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ishidashouhei/Downloads/"/>
    </mc:Choice>
  </mc:AlternateContent>
  <xr:revisionPtr revIDLastSave="0" documentId="8_{8E41AFDC-86F2-BB40-ADCE-FA9109368617}" xr6:coauthVersionLast="47" xr6:coauthVersionMax="47" xr10:uidLastSave="{00000000-0000-0000-0000-000000000000}"/>
  <bookViews>
    <workbookView xWindow="0" yWindow="760" windowWidth="30240" windowHeight="17400" activeTab="229" xr2:uid="{00000000-000D-0000-FFFF-FFFF00000000}"/>
  </bookViews>
  <sheets>
    <sheet name="一覧" sheetId="1" r:id="rId1"/>
    <sheet name="職種" sheetId="2" r:id="rId2"/>
    <sheet name="入力ルール" sheetId="230" r:id="rId3"/>
    <sheet name="個人・法人" sheetId="3" r:id="rId4"/>
    <sheet name="作品" sheetId="4" r:id="rId5"/>
    <sheet name="作品２" sheetId="232" r:id="rId6"/>
    <sheet name="取引先" sheetId="5" r:id="rId7"/>
    <sheet name="ファイル名" sheetId="233" r:id="rId8"/>
    <sheet name="Yuriko Mitsuyama" sheetId="6" r:id="rId9"/>
    <sheet name="八木 敏幸" sheetId="7" r:id="rId10"/>
    <sheet name="児玉 裕一" sheetId="8" r:id="rId11"/>
    <sheet name="青山 たかかず" sheetId="9" r:id="rId12"/>
    <sheet name="八重樫 武裕" sheetId="10" r:id="rId13"/>
    <sheet name="堀田 英仁" sheetId="11" r:id="rId14"/>
    <sheet name="前田 良輔" sheetId="12" r:id="rId15"/>
    <sheet name="椎名 直子" sheetId="13" r:id="rId16"/>
    <sheet name="市川 渉" sheetId="14" r:id="rId17"/>
    <sheet name="村尾 昌美" sheetId="15" r:id="rId18"/>
    <sheet name="松井 茂奈美" sheetId="16" r:id="rId19"/>
    <sheet name="大井商店 田中 一葉" sheetId="17" r:id="rId20"/>
    <sheet name="内田 将二" sheetId="18" r:id="rId21"/>
    <sheet name="蘭 智江" sheetId="19" r:id="rId22"/>
    <sheet name="牧野 克哉" sheetId="20" r:id="rId23"/>
    <sheet name="河北 穣" sheetId="21" r:id="rId24"/>
    <sheet name="山田 憲" sheetId="22" r:id="rId25"/>
    <sheet name="岩永 康裕" sheetId="23" r:id="rId26"/>
    <sheet name="大畑 雅義" sheetId="24" r:id="rId27"/>
    <sheet name="中島 かおる" sheetId="25" r:id="rId28"/>
    <sheet name="田岡 政文" sheetId="26" r:id="rId29"/>
    <sheet name="谷本 研二" sheetId="27" r:id="rId30"/>
    <sheet name="渋江 修平" sheetId="28" r:id="rId31"/>
    <sheet name="西村 美宇" sheetId="29" r:id="rId32"/>
    <sheet name="片貝 俊" sheetId="30" r:id="rId33"/>
    <sheet name="垣内 美香" sheetId="31" r:id="rId34"/>
    <sheet name="岩崎 宏司" sheetId="32" r:id="rId35"/>
    <sheet name="砂原 由起子" sheetId="33" r:id="rId36"/>
    <sheet name="伊賀 大介" sheetId="34" r:id="rId37"/>
    <sheet name="増永 泰幸" sheetId="35" r:id="rId38"/>
    <sheet name="菊池 直樹" sheetId="36" r:id="rId39"/>
    <sheet name="井上 貴之" sheetId="37" r:id="rId40"/>
    <sheet name="杉野 智哉" sheetId="38" r:id="rId41"/>
    <sheet name="増冨 和音" sheetId="39" r:id="rId42"/>
    <sheet name="南出 直之" sheetId="40" r:id="rId43"/>
    <sheet name="Lisa Kagawa" sheetId="41" r:id="rId44"/>
    <sheet name="関 浩紀" sheetId="42" r:id="rId45"/>
    <sheet name="武久 泰洋" sheetId="43" r:id="rId46"/>
    <sheet name="鎌谷 聡次郎" sheetId="44" r:id="rId47"/>
    <sheet name="井上ｲﾗｽﾄﾚｰｼｮﾝ" sheetId="45" r:id="rId48"/>
    <sheet name="吉川 貴人" sheetId="46" r:id="rId49"/>
    <sheet name="本間 園子" sheetId="47" r:id="rId50"/>
    <sheet name="なかじましんや" sheetId="48" r:id="rId51"/>
    <sheet name="石川 義睦" sheetId="49" r:id="rId52"/>
    <sheet name="市橋 織江" sheetId="50" r:id="rId53"/>
    <sheet name="太斉 唯夫" sheetId="51" r:id="rId54"/>
    <sheet name="山崎 彩央" sheetId="52" r:id="rId55"/>
    <sheet name="辻川 幸一郎" sheetId="53" r:id="rId56"/>
    <sheet name="小川 誠一" sheetId="54" r:id="rId57"/>
    <sheet name="安藤 巨樹" sheetId="55" r:id="rId58"/>
    <sheet name="西 真由美" sheetId="56" r:id="rId59"/>
    <sheet name="赤瀬 里奈" sheetId="57" r:id="rId60"/>
    <sheet name="伊東 航平" sheetId="58" r:id="rId61"/>
    <sheet name="佐野 洋介" sheetId="59" r:id="rId62"/>
    <sheet name="久藤 拓実" sheetId="60" r:id="rId63"/>
    <sheet name="武井 瑞穂" sheetId="61" r:id="rId64"/>
    <sheet name="黒田 秀樹" sheetId="62" r:id="rId65"/>
    <sheet name="平田 大輔" sheetId="64" r:id="rId66"/>
    <sheet name="大河原 萌絵" sheetId="65" r:id="rId67"/>
    <sheet name="小西 真治" sheetId="66" r:id="rId68"/>
    <sheet name="茶木 隼人" sheetId="67" r:id="rId69"/>
    <sheet name="柳沼 貴幸" sheetId="68" r:id="rId70"/>
    <sheet name="古田 智大" sheetId="69" r:id="rId71"/>
    <sheet name="mond-FILm 門藤 勇樹" sheetId="70" r:id="rId72"/>
    <sheet name="江田 剛士" sheetId="71" r:id="rId73"/>
    <sheet name="㈲半沢写真事務所" sheetId="72" r:id="rId74"/>
    <sheet name="永井 左紋" sheetId="73" r:id="rId75"/>
    <sheet name="山口 祐果" sheetId="74" r:id="rId76"/>
    <sheet name="吉田 雅也" sheetId="75" r:id="rId77"/>
    <sheet name="鈴木 薫" sheetId="76" r:id="rId78"/>
    <sheet name="奥口 睦" sheetId="77" r:id="rId79"/>
    <sheet name="(同)山田弘樹撮影事務所" sheetId="78" r:id="rId80"/>
    <sheet name="上池 惟孝" sheetId="79" r:id="rId81"/>
    <sheet name="中西 萌文" sheetId="80" r:id="rId82"/>
    <sheet name="佐藤 潤" sheetId="81" r:id="rId83"/>
    <sheet name="大川 一人" sheetId="82" r:id="rId84"/>
    <sheet name="高浪 圭太" sheetId="83" r:id="rId85"/>
    <sheet name="櫻谷 一樹" sheetId="84" r:id="rId86"/>
    <sheet name="丸山 剛由" sheetId="85" r:id="rId87"/>
    <sheet name="稲垣 亮弐" sheetId="86" r:id="rId88"/>
    <sheet name="織作 麻衣" sheetId="87" r:id="rId89"/>
    <sheet name="㈲上田義彦写真事務所" sheetId="88" r:id="rId90"/>
    <sheet name="佐伯 敦子" sheetId="89" r:id="rId91"/>
    <sheet name="五十嵐 智史" sheetId="90" r:id="rId92"/>
    <sheet name="酒井 ﾀｹﾙ" sheetId="91" r:id="rId93"/>
    <sheet name="田口 亜沙未" sheetId="92" r:id="rId94"/>
    <sheet name="本内 大吉" sheetId="93" r:id="rId95"/>
    <sheet name="増井 芳江" sheetId="94" r:id="rId96"/>
    <sheet name="大西 日和" sheetId="95" r:id="rId97"/>
    <sheet name="宮澤 敬子" sheetId="96" r:id="rId98"/>
    <sheet name="間仲 宇" sheetId="97" r:id="rId99"/>
    <sheet name="㈱Sirius 岩永 浩司" sheetId="98" r:id="rId100"/>
    <sheet name="(同)今村映像事務所" sheetId="99" r:id="rId101"/>
    <sheet name="野原 英則" sheetId="100" r:id="rId102"/>
    <sheet name="瀧本 幹也" sheetId="101" r:id="rId103"/>
    <sheet name="梅田 一秀" sheetId="102" r:id="rId104"/>
    <sheet name="中原 和佳子" sheetId="103" r:id="rId105"/>
    <sheet name="遠田 俊介" sheetId="105" r:id="rId106"/>
    <sheet name="熊倉 春陽" sheetId="106" r:id="rId107"/>
    <sheet name="菊池 清嗣" sheetId="107" r:id="rId108"/>
    <sheet name="松山 浩之" sheetId="108" r:id="rId109"/>
    <sheet name="新出 隆春" sheetId="109" r:id="rId110"/>
    <sheet name="谷口 仁菜" sheetId="110" r:id="rId111"/>
    <sheet name="梅根 秀平" sheetId="111" r:id="rId112"/>
    <sheet name="堀口 修" sheetId="112" r:id="rId113"/>
    <sheet name="倉光 哲司" sheetId="113" r:id="rId114"/>
    <sheet name="増田 実茄" sheetId="114" r:id="rId115"/>
    <sheet name="高倉 進" sheetId="115" r:id="rId116"/>
    <sheet name="柿原 未奈" sheetId="116" r:id="rId117"/>
    <sheet name="石川 知人" sheetId="117" r:id="rId118"/>
    <sheet name="青木 克齊" sheetId="118" r:id="rId119"/>
    <sheet name="杉浦 央典" sheetId="119" r:id="rId120"/>
    <sheet name="柏木 勝利" sheetId="120" r:id="rId121"/>
    <sheet name="柴田 圭" sheetId="121" r:id="rId122"/>
    <sheet name="横手 智佳" sheetId="122" r:id="rId123"/>
    <sheet name="河野 氷雅" sheetId="123" r:id="rId124"/>
    <sheet name="古市 和史" sheetId="124" r:id="rId125"/>
    <sheet name="金 沼怜" sheetId="125" r:id="rId126"/>
    <sheet name="井川 剛史" sheetId="126" r:id="rId127"/>
    <sheet name="岸 愛美" sheetId="127" r:id="rId128"/>
    <sheet name="上野 美智子" sheetId="128" r:id="rId129"/>
    <sheet name="木村 親八郎" sheetId="129" r:id="rId130"/>
    <sheet name="荒 伊玖磨" sheetId="130" r:id="rId131"/>
    <sheet name="深野 剛義" sheetId="131" r:id="rId132"/>
    <sheet name="㈱尾池事務所" sheetId="132" r:id="rId133"/>
    <sheet name="鯵坂 輝国" sheetId="133" r:id="rId134"/>
    <sheet name="小島 伸介" sheetId="134" r:id="rId135"/>
    <sheet name="針生 拓真" sheetId="135" r:id="rId136"/>
    <sheet name="長田 亮" sheetId="136" r:id="rId137"/>
    <sheet name="最上 勝司" sheetId="137" r:id="rId138"/>
    <sheet name="Outwork 赤松 健太" sheetId="138" r:id="rId139"/>
    <sheet name="渡邉 宏子" sheetId="139" r:id="rId140"/>
    <sheet name="久保田 和博" sheetId="140" r:id="rId141"/>
    <sheet name="倉田 昌治" sheetId="141" r:id="rId142"/>
    <sheet name="松岳 郁子" sheetId="142" r:id="rId143"/>
    <sheet name="小屋畑 晃洋" sheetId="143" r:id="rId144"/>
    <sheet name="藤垣 結圭" sheetId="144" r:id="rId145"/>
    <sheet name="YUKI ONO inc." sheetId="145" r:id="rId146"/>
    <sheet name="福岡 秀敏" sheetId="146" r:id="rId147"/>
    <sheet name="江藤 尚志" sheetId="147" r:id="rId148"/>
    <sheet name="林 多恵子" sheetId="148" r:id="rId149"/>
    <sheet name="興村 憲彦" sheetId="149" r:id="rId150"/>
    <sheet name="三石 直和" sheetId="150" r:id="rId151"/>
    <sheet name="杉浦 正雄" sheetId="151" r:id="rId152"/>
    <sheet name="石井 諒太" sheetId="152" r:id="rId153"/>
    <sheet name="平山 達弥" sheetId="153" r:id="rId154"/>
    <sheet name="森脇 実" sheetId="154" r:id="rId155"/>
    <sheet name="前田 智子" sheetId="155" r:id="rId156"/>
    <sheet name="金子 直樹" sheetId="156" r:id="rId157"/>
    <sheet name="鳥羽 宏文" sheetId="157" r:id="rId158"/>
    <sheet name="大石 詩織" sheetId="158" r:id="rId159"/>
    <sheet name="小山 一平" sheetId="159" r:id="rId160"/>
    <sheet name="田邉 健太" sheetId="160" r:id="rId161"/>
    <sheet name="泉田 尚美" sheetId="161" r:id="rId162"/>
    <sheet name="遅澤 一洋(ｷｬｯｽﾙﾏﾝｼｮﾝ代官山)" sheetId="162" r:id="rId163"/>
    <sheet name="小牧 慎平" sheetId="163" r:id="rId164"/>
    <sheet name="鈴木 泰憲" sheetId="164" r:id="rId165"/>
    <sheet name="松村 龍" sheetId="165" r:id="rId166"/>
    <sheet name="鈴木 康平" sheetId="166" r:id="rId167"/>
    <sheet name="小澤 奈月" sheetId="167" r:id="rId168"/>
    <sheet name="ささきゆき(上岡 友紀)" sheetId="168" r:id="rId169"/>
    <sheet name="明石 風太" sheetId="169" r:id="rId170"/>
    <sheet name="佐藤 竜憲" sheetId="170" r:id="rId171"/>
    <sheet name="佐藤 圭史郎" sheetId="171" r:id="rId172"/>
    <sheet name="飯田 佳之" sheetId="172" r:id="rId173"/>
    <sheet name="齊藤 安津菜" sheetId="173" r:id="rId174"/>
    <sheet name="白崎 史子" sheetId="174" r:id="rId175"/>
    <sheet name="林 由香里" sheetId="175" r:id="rId176"/>
    <sheet name="加藤 朝子" sheetId="176" r:id="rId177"/>
    <sheet name="加藤 弘樹" sheetId="177" r:id="rId178"/>
    <sheet name="駒形 将貴" sheetId="178" r:id="rId179"/>
    <sheet name="匂阪 真人" sheetId="179" r:id="rId180"/>
    <sheet name="天野 紗希" sheetId="180" r:id="rId181"/>
    <sheet name="吉田 多麻希" sheetId="181" r:id="rId182"/>
    <sheet name="芳賀 大" sheetId="182" r:id="rId183"/>
    <sheet name="内川写真事務所" sheetId="183" r:id="rId184"/>
    <sheet name="松本 謙一" sheetId="184" r:id="rId185"/>
    <sheet name="TAKUYA SUGIYAMA.㈱" sheetId="185" r:id="rId186"/>
    <sheet name="西川 元基" sheetId="186" r:id="rId187"/>
    <sheet name="松井 勇次" sheetId="187" r:id="rId188"/>
    <sheet name="木村 昌嗣" sheetId="188" r:id="rId189"/>
    <sheet name="木村 太郎" sheetId="189" r:id="rId190"/>
    <sheet name="石本 卓也" sheetId="190" r:id="rId191"/>
    <sheet name="瀬藤 直緒" sheetId="191" r:id="rId192"/>
    <sheet name="大槻 正和" sheetId="192" r:id="rId193"/>
    <sheet name="戸塚 実希" sheetId="193" r:id="rId194"/>
    <sheet name="atelier蘭 澤田 彩織" sheetId="194" r:id="rId195"/>
    <sheet name="田嶋 紘大" sheetId="195" r:id="rId196"/>
    <sheet name="神田 優子" sheetId="196" r:id="rId197"/>
    <sheet name="HORSTON 萩原 寛行" sheetId="197" r:id="rId198"/>
    <sheet name="中島 展貴" sheetId="198" r:id="rId199"/>
    <sheet name="斎藤 麻希" sheetId="199" r:id="rId200"/>
    <sheet name="■伊藤 隆志 burari" sheetId="200" r:id="rId201"/>
    <sheet name="平井 邦彦" sheetId="201" r:id="rId202"/>
    <sheet name="DenDen 杉本 毅" sheetId="202" r:id="rId203"/>
    <sheet name="要海 奈々" sheetId="203" r:id="rId204"/>
    <sheet name="SPECIAL EFFECTS GIVS 池田 とみ子" sheetId="204" r:id="rId205"/>
    <sheet name="㈱白山事務所" sheetId="205" r:id="rId206"/>
    <sheet name="竹田 俊夫" sheetId="206" r:id="rId207"/>
    <sheet name="長谷川 由加子" sheetId="207" r:id="rId208"/>
    <sheet name="林 峻之" sheetId="208" r:id="rId209"/>
    <sheet name="茶堂 晃二" sheetId="209" r:id="rId210"/>
    <sheet name="伊丸岡 創" sheetId="210" r:id="rId211"/>
    <sheet name="池田 順一" sheetId="211" r:id="rId212"/>
    <sheet name="安達 識" sheetId="212" r:id="rId213"/>
    <sheet name="ｱｰﾄﾊﾞｰｽﾞ 鈴川 香緒里" sheetId="213" r:id="rId214"/>
    <sheet name="遠藤 彩香" sheetId="214" r:id="rId215"/>
    <sheet name="佐藤 雅之" sheetId="215" r:id="rId216"/>
    <sheet name="佐々木 恵枝" sheetId="216" r:id="rId217"/>
    <sheet name="後藤 宏一" sheetId="217" r:id="rId218"/>
    <sheet name="細見 佳代" sheetId="218" r:id="rId219"/>
    <sheet name="佐々木 教行" sheetId="219" r:id="rId220"/>
    <sheet name="宮下 徹也" sheetId="220" r:id="rId221"/>
    <sheet name="正子 善子" sheetId="221" r:id="rId222"/>
    <sheet name="丸山 秀人" sheetId="222" r:id="rId223"/>
    <sheet name="上澤 毅" sheetId="223" r:id="rId224"/>
    <sheet name="塚田 直寛" sheetId="224" r:id="rId225"/>
    <sheet name="森本 絵美理" sheetId="225" r:id="rId226"/>
    <sheet name="清水 賢一" sheetId="226" r:id="rId227"/>
    <sheet name="元屋 司" sheetId="227" r:id="rId228"/>
    <sheet name="永島 幸将" sheetId="228" r:id="rId229"/>
    <sheet name="前田 かおり" sheetId="229" r:id="rId23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196" l="1" a="1"/>
  <c r="AH2" i="196" s="1"/>
  <c r="AH2" i="185" a="1"/>
  <c r="AH2" i="185" s="1"/>
  <c r="AH2" i="95" a="1"/>
  <c r="AH2" i="95" s="1"/>
  <c r="AH2" i="91" a="1"/>
  <c r="AH2" i="91" s="1"/>
  <c r="AH2" i="88" a="1"/>
  <c r="AH2" i="88" s="1"/>
  <c r="AH2" i="78" a="1"/>
  <c r="AH2" i="78" s="1"/>
  <c r="AH2" i="30" a="1"/>
  <c r="AH2" i="30" s="1"/>
  <c r="AH2" i="28" a="1"/>
  <c r="AH2" i="28" s="1"/>
  <c r="AH2" i="27" a="1"/>
  <c r="AH2" i="27" s="1"/>
  <c r="AH2" i="26" a="1"/>
  <c r="AH2" i="26" s="1"/>
  <c r="AH2" i="25" a="1"/>
  <c r="AH2" i="25" s="1"/>
  <c r="AH2" i="17" a="1"/>
  <c r="AH2" i="17" s="1"/>
  <c r="AH2" i="15" a="1"/>
  <c r="AH2" i="15" s="1"/>
  <c r="AH2" i="48" a="1"/>
  <c r="AH2" i="48" s="1"/>
  <c r="AH2" i="61" a="1"/>
  <c r="AH2" i="61" s="1"/>
  <c r="AH2" i="62" a="1"/>
  <c r="AH2" i="62" s="1"/>
  <c r="AH2" i="64" a="1"/>
  <c r="AH2" i="64" s="1"/>
  <c r="AH2" i="65" a="1"/>
  <c r="AH2" i="65" s="1"/>
  <c r="AH2" i="66" a="1"/>
  <c r="AH2" i="66" s="1"/>
  <c r="AH2" i="67" a="1"/>
  <c r="AH2" i="67" s="1"/>
  <c r="AH2" i="68" a="1"/>
  <c r="AH2" i="68" s="1"/>
  <c r="AH2" i="69" a="1"/>
  <c r="AH2" i="69" s="1"/>
  <c r="AH2" i="70" a="1"/>
  <c r="AH2" i="70" s="1"/>
  <c r="AH2" i="71" a="1"/>
  <c r="AH2" i="71" s="1"/>
  <c r="AH2" i="72" a="1"/>
  <c r="AH2" i="72" s="1"/>
  <c r="AH2" i="73" a="1"/>
  <c r="AH2" i="73" s="1"/>
  <c r="AH2" i="74" a="1"/>
  <c r="AH2" i="74" s="1"/>
  <c r="AH2" i="75" a="1"/>
  <c r="AH2" i="75" s="1"/>
  <c r="AH2" i="76" a="1"/>
  <c r="AH2" i="76" s="1"/>
  <c r="AH2" i="77" a="1"/>
  <c r="AH2" i="77" s="1"/>
  <c r="AH2" i="79" a="1"/>
  <c r="AH2" i="79" s="1"/>
  <c r="AH2" i="80" a="1"/>
  <c r="AH2" i="80" s="1"/>
  <c r="AH2" i="81" a="1"/>
  <c r="AH2" i="81" s="1"/>
  <c r="AH2" i="82" a="1"/>
  <c r="AH2" i="82" s="1"/>
  <c r="AH2" i="83" a="1"/>
  <c r="AH2" i="83" s="1"/>
  <c r="AH2" i="84" a="1"/>
  <c r="AH2" i="84" s="1"/>
  <c r="AH2" i="85" a="1"/>
  <c r="AH2" i="85" s="1"/>
  <c r="AH2" i="86" a="1"/>
  <c r="AH2" i="86" s="1"/>
  <c r="AH2" i="87" a="1"/>
  <c r="AH2" i="87" s="1"/>
  <c r="AH2" i="89" a="1"/>
  <c r="AH2" i="89" s="1"/>
  <c r="AH2" i="90" a="1"/>
  <c r="AH2" i="90" s="1"/>
  <c r="AH2" i="92" a="1"/>
  <c r="AH2" i="92" s="1"/>
  <c r="AH2" i="93" a="1"/>
  <c r="AH2" i="93" s="1"/>
  <c r="AH2" i="94" a="1"/>
  <c r="AH2" i="94" s="1"/>
  <c r="AH2" i="96" a="1"/>
  <c r="AH2" i="96" s="1"/>
  <c r="AH2" i="97" a="1"/>
  <c r="AH2" i="97" s="1"/>
  <c r="AH2" i="98" a="1"/>
  <c r="AH2" i="98" s="1"/>
  <c r="AH2" i="99" a="1"/>
  <c r="AH2" i="99" s="1"/>
  <c r="AH2" i="100" a="1"/>
  <c r="AH2" i="100" s="1"/>
  <c r="AH2" i="101" a="1"/>
  <c r="AH2" i="101" s="1"/>
  <c r="AH2" i="102" a="1"/>
  <c r="AH2" i="102" s="1"/>
  <c r="AH2" i="103" a="1"/>
  <c r="AH2" i="103" s="1"/>
  <c r="AH2" i="105" a="1"/>
  <c r="AH2" i="105" s="1"/>
  <c r="AH2" i="106" a="1"/>
  <c r="AH2" i="106" s="1"/>
  <c r="AH2" i="107" a="1"/>
  <c r="AH2" i="107" s="1"/>
  <c r="AH2" i="108" a="1"/>
  <c r="AH2" i="108" s="1"/>
  <c r="AH2" i="109" a="1"/>
  <c r="AH2" i="109" s="1"/>
  <c r="AH2" i="110" a="1"/>
  <c r="AH2" i="110" s="1"/>
  <c r="AH2" i="111" a="1"/>
  <c r="AH2" i="111" s="1"/>
  <c r="AH2" i="112" a="1"/>
  <c r="AH2" i="112" s="1"/>
  <c r="AH2" i="113" a="1"/>
  <c r="AH2" i="113" s="1"/>
  <c r="AH2" i="114" a="1"/>
  <c r="AH2" i="114" s="1"/>
  <c r="AH2" i="115" a="1"/>
  <c r="AH2" i="115" s="1"/>
  <c r="AH2" i="116" a="1"/>
  <c r="AH2" i="116" s="1"/>
  <c r="AH2" i="117" a="1"/>
  <c r="AH2" i="117" s="1"/>
  <c r="AH2" i="118" a="1"/>
  <c r="AH2" i="118" s="1"/>
  <c r="AH2" i="119" a="1"/>
  <c r="AH2" i="119" s="1"/>
  <c r="AH2" i="120" a="1"/>
  <c r="AH2" i="120" s="1"/>
  <c r="AH2" i="121" a="1"/>
  <c r="AH2" i="121" s="1"/>
  <c r="AH2" i="122" a="1"/>
  <c r="AH2" i="122" s="1"/>
  <c r="AH2" i="123" a="1"/>
  <c r="AH2" i="123" s="1"/>
  <c r="AH2" i="124" a="1"/>
  <c r="AH2" i="124" s="1"/>
  <c r="AH2" i="125" a="1"/>
  <c r="AH2" i="125" s="1"/>
  <c r="AH2" i="126" a="1"/>
  <c r="AH2" i="126" s="1"/>
  <c r="AH2" i="127" a="1"/>
  <c r="AH2" i="127" s="1"/>
  <c r="AH2" i="128" a="1"/>
  <c r="AH2" i="128" s="1"/>
  <c r="AH2" i="129" a="1"/>
  <c r="AH2" i="129" s="1"/>
  <c r="AH2" i="130" a="1"/>
  <c r="AH2" i="130" s="1"/>
  <c r="AH2" i="131" a="1"/>
  <c r="AH2" i="131" s="1"/>
  <c r="AH2" i="132" a="1"/>
  <c r="AH2" i="132" s="1"/>
  <c r="AH2" i="133" a="1"/>
  <c r="AH2" i="133" s="1"/>
  <c r="AH2" i="134" a="1"/>
  <c r="AH2" i="134" s="1"/>
  <c r="AH2" i="135" a="1"/>
  <c r="AH2" i="135" s="1"/>
  <c r="AH2" i="136" a="1"/>
  <c r="AH2" i="136" s="1"/>
  <c r="AH2" i="137" a="1"/>
  <c r="AH2" i="137" s="1"/>
  <c r="AH2" i="138" a="1"/>
  <c r="AH2" i="138" s="1"/>
  <c r="AH2" i="139" a="1"/>
  <c r="AH2" i="139" s="1"/>
  <c r="AH2" i="140" a="1"/>
  <c r="AH2" i="140" s="1"/>
  <c r="AH2" i="141" a="1"/>
  <c r="AH2" i="141" s="1"/>
  <c r="AH2" i="142" a="1"/>
  <c r="AH2" i="142" s="1"/>
  <c r="AH2" i="143" a="1"/>
  <c r="AH2" i="143" s="1"/>
  <c r="AH2" i="144" a="1"/>
  <c r="AH2" i="144" s="1"/>
  <c r="AH2" i="145" a="1"/>
  <c r="AH2" i="145" s="1"/>
  <c r="AH2" i="146" a="1"/>
  <c r="AH2" i="146" s="1"/>
  <c r="AH2" i="147" a="1"/>
  <c r="AH2" i="147" s="1"/>
  <c r="AH2" i="148" a="1"/>
  <c r="AH2" i="148" s="1"/>
  <c r="AH2" i="149" a="1"/>
  <c r="AH2" i="149" s="1"/>
  <c r="AH2" i="150" a="1"/>
  <c r="AH2" i="150" s="1"/>
  <c r="AH2" i="151" a="1"/>
  <c r="AH2" i="151" s="1"/>
  <c r="AH2" i="152" a="1"/>
  <c r="AH2" i="152" s="1"/>
  <c r="AH2" i="153" a="1"/>
  <c r="AH2" i="153" s="1"/>
  <c r="AH2" i="154" a="1"/>
  <c r="AH2" i="154" s="1"/>
  <c r="AH2" i="155" a="1"/>
  <c r="AH2" i="155" s="1"/>
  <c r="AH2" i="156" a="1"/>
  <c r="AH2" i="156" s="1"/>
  <c r="AH2" i="157" a="1"/>
  <c r="AH2" i="157" s="1"/>
  <c r="AH2" i="158" a="1"/>
  <c r="AH2" i="158" s="1"/>
  <c r="AH2" i="159" a="1"/>
  <c r="AH2" i="159" s="1"/>
  <c r="AH2" i="160" a="1"/>
  <c r="AH2" i="160" s="1"/>
  <c r="AH2" i="161" a="1"/>
  <c r="AH2" i="161" s="1"/>
  <c r="AH2" i="162" a="1"/>
  <c r="AH2" i="162" s="1"/>
  <c r="AH2" i="163" a="1"/>
  <c r="AH2" i="163" s="1"/>
  <c r="AH2" i="164" a="1"/>
  <c r="AH2" i="164" s="1"/>
  <c r="AH2" i="165" a="1"/>
  <c r="AH2" i="165" s="1"/>
  <c r="AH2" i="166" a="1"/>
  <c r="AH2" i="166" s="1"/>
  <c r="AH2" i="167" a="1"/>
  <c r="AH2" i="167" s="1"/>
  <c r="AH2" i="168" a="1"/>
  <c r="AH2" i="168" s="1"/>
  <c r="AH2" i="169" a="1"/>
  <c r="AH2" i="169" s="1"/>
  <c r="AH2" i="170" a="1"/>
  <c r="AH2" i="170" s="1"/>
  <c r="AH2" i="171" a="1"/>
  <c r="AH2" i="171" s="1"/>
  <c r="AH2" i="172" a="1"/>
  <c r="AH2" i="172" s="1"/>
  <c r="AH2" i="173" a="1"/>
  <c r="AH2" i="173" s="1"/>
  <c r="AH2" i="174" a="1"/>
  <c r="AH2" i="174" s="1"/>
  <c r="AH2" i="175" a="1"/>
  <c r="AH2" i="175" s="1"/>
  <c r="AH2" i="176" a="1"/>
  <c r="AH2" i="176" s="1"/>
  <c r="AH2" i="177" a="1"/>
  <c r="AH2" i="177" s="1"/>
  <c r="AH2" i="178" a="1"/>
  <c r="AH2" i="178" s="1"/>
  <c r="AH2" i="179" a="1"/>
  <c r="AH2" i="179" s="1"/>
  <c r="AH2" i="180" a="1"/>
  <c r="AH2" i="180" s="1"/>
  <c r="AH2" i="181" a="1"/>
  <c r="AH2" i="181" s="1"/>
  <c r="AH2" i="182" a="1"/>
  <c r="AH2" i="182" s="1"/>
  <c r="AH2" i="183" a="1"/>
  <c r="AH2" i="183" s="1"/>
  <c r="AH2" i="184" a="1"/>
  <c r="AH2" i="184" s="1"/>
  <c r="AH2" i="186" a="1"/>
  <c r="AH2" i="186" s="1"/>
  <c r="AH2" i="187" a="1"/>
  <c r="AH2" i="187" s="1"/>
  <c r="AH2" i="188" a="1"/>
  <c r="AH2" i="188" s="1"/>
  <c r="AH2" i="189" a="1"/>
  <c r="AH2" i="189" s="1"/>
  <c r="AH2" i="190" a="1"/>
  <c r="AH2" i="190" s="1"/>
  <c r="AH2" i="191" a="1"/>
  <c r="AH2" i="191" s="1"/>
  <c r="AH2" i="192" a="1"/>
  <c r="AH2" i="192" s="1"/>
  <c r="AH2" i="193" a="1"/>
  <c r="AH2" i="193" s="1"/>
  <c r="AH2" i="194" a="1"/>
  <c r="AH2" i="194" s="1"/>
  <c r="AH2" i="195" a="1"/>
  <c r="AH2" i="195" s="1"/>
  <c r="AH2" i="197" a="1"/>
  <c r="AH2" i="197" s="1"/>
  <c r="AH2" i="198" a="1"/>
  <c r="AH2" i="198" s="1"/>
  <c r="AH2" i="199" a="1"/>
  <c r="AH2" i="199" s="1"/>
  <c r="AH2" i="200" a="1"/>
  <c r="AH2" i="200" s="1"/>
  <c r="AH2" i="201" a="1"/>
  <c r="AH2" i="201" s="1"/>
  <c r="AH2" i="202" a="1"/>
  <c r="AH2" i="202" s="1"/>
  <c r="AH2" i="203" a="1"/>
  <c r="AH2" i="203" s="1"/>
  <c r="AH2" i="204" a="1"/>
  <c r="AH2" i="204" s="1"/>
  <c r="AH2" i="205" a="1"/>
  <c r="AH2" i="205" s="1"/>
  <c r="AH2" i="206" a="1"/>
  <c r="AH2" i="206" s="1"/>
  <c r="AH2" i="207" a="1"/>
  <c r="AH2" i="207" s="1"/>
  <c r="AH2" i="208" a="1"/>
  <c r="AH2" i="208" s="1"/>
  <c r="AH2" i="209" a="1"/>
  <c r="AH2" i="209" s="1"/>
  <c r="AH2" i="210" a="1"/>
  <c r="AH2" i="210" s="1"/>
  <c r="AH2" i="211" a="1"/>
  <c r="AH2" i="211" s="1"/>
  <c r="AH2" i="212" a="1"/>
  <c r="AH2" i="212" s="1"/>
  <c r="AH2" i="213" a="1"/>
  <c r="AH2" i="213" s="1"/>
  <c r="AH2" i="214" a="1"/>
  <c r="AH2" i="214" s="1"/>
  <c r="AH2" i="215" a="1"/>
  <c r="AH2" i="215" s="1"/>
  <c r="AH2" i="216" a="1"/>
  <c r="AH2" i="216" s="1"/>
  <c r="AH2" i="217" a="1"/>
  <c r="AH2" i="217" s="1"/>
  <c r="AH2" i="218" a="1"/>
  <c r="AH2" i="218" s="1"/>
  <c r="AH2" i="219" a="1"/>
  <c r="AH2" i="219" s="1"/>
  <c r="AH2" i="220" a="1"/>
  <c r="AH2" i="220" s="1"/>
  <c r="AH2" i="221" a="1"/>
  <c r="AH2" i="221" s="1"/>
  <c r="AH2" i="222" a="1"/>
  <c r="AH2" i="222" s="1"/>
  <c r="AH2" i="223" a="1"/>
  <c r="AH2" i="223" s="1"/>
  <c r="AH2" i="224" a="1"/>
  <c r="AH2" i="224" s="1"/>
  <c r="AH2" i="225" a="1"/>
  <c r="AH2" i="225" s="1"/>
  <c r="AH2" i="226" a="1"/>
  <c r="AH2" i="226" s="1"/>
  <c r="AH2" i="227" a="1"/>
  <c r="AH2" i="227" s="1"/>
  <c r="AH2" i="228" a="1"/>
  <c r="AH2" i="228" s="1"/>
  <c r="AH2" i="229" a="1"/>
  <c r="AH2" i="229" s="1"/>
  <c r="AH2" i="60" a="1"/>
  <c r="AH2" i="60" s="1"/>
  <c r="AH2" i="46" a="1"/>
  <c r="AH2" i="46" s="1"/>
  <c r="AH2" i="47" a="1"/>
  <c r="AH2" i="47" s="1"/>
  <c r="AH2" i="49" a="1"/>
  <c r="AH2" i="49" s="1"/>
  <c r="AH2" i="50" a="1"/>
  <c r="AH2" i="50" s="1"/>
  <c r="AH2" i="51" a="1"/>
  <c r="AH2" i="51" s="1"/>
  <c r="AH2" i="52" a="1"/>
  <c r="AH2" i="52" s="1"/>
  <c r="AH2" i="53" a="1"/>
  <c r="AH2" i="53" s="1"/>
  <c r="AH2" i="54" a="1"/>
  <c r="AH2" i="54" s="1"/>
  <c r="AH2" i="55" a="1"/>
  <c r="AH2" i="55" s="1"/>
  <c r="AH2" i="56" a="1"/>
  <c r="AH2" i="56" s="1"/>
  <c r="AH2" i="57" a="1"/>
  <c r="AH2" i="57" s="1"/>
  <c r="AH2" i="58" a="1"/>
  <c r="AH2" i="58" s="1"/>
  <c r="AH2" i="59" a="1"/>
  <c r="AH2" i="59" s="1"/>
  <c r="AH2" i="45" a="1"/>
  <c r="AH2" i="45" s="1"/>
  <c r="AH2" i="32" a="1"/>
  <c r="AH2" i="32" s="1"/>
  <c r="AH2" i="33" a="1"/>
  <c r="AH2" i="33" s="1"/>
  <c r="AH2" i="34" a="1"/>
  <c r="AH2" i="34" s="1"/>
  <c r="AH2" i="35" a="1"/>
  <c r="AH2" i="35" s="1"/>
  <c r="AH2" i="36" a="1"/>
  <c r="AH2" i="36" s="1"/>
  <c r="AH2" i="37" a="1"/>
  <c r="AH2" i="37" s="1"/>
  <c r="AH2" i="38" a="1"/>
  <c r="AH2" i="38" s="1"/>
  <c r="AH2" i="39" a="1"/>
  <c r="AH2" i="39" s="1"/>
  <c r="AH2" i="40" a="1"/>
  <c r="AH2" i="40" s="1"/>
  <c r="AH2" i="41" a="1"/>
  <c r="AH2" i="41" s="1"/>
  <c r="AH2" i="42" a="1"/>
  <c r="AH2" i="42" s="1"/>
  <c r="AH2" i="43" a="1"/>
  <c r="AH2" i="43" s="1"/>
  <c r="AH2" i="44" a="1"/>
  <c r="AH2" i="44" s="1"/>
  <c r="AH2" i="31" a="1"/>
  <c r="AH2" i="31" s="1"/>
  <c r="AH2" i="18" a="1"/>
  <c r="AH2" i="18" s="1"/>
  <c r="AH2" i="19" a="1"/>
  <c r="AH2" i="19" s="1"/>
  <c r="AH2" i="20" a="1"/>
  <c r="AH2" i="20" s="1"/>
  <c r="AH2" i="21" a="1"/>
  <c r="AH2" i="21" s="1"/>
  <c r="AH2" i="22" a="1"/>
  <c r="AH2" i="22" s="1"/>
  <c r="AH2" i="23" a="1"/>
  <c r="AH2" i="23" s="1"/>
  <c r="AH2" i="24" a="1"/>
  <c r="AH2" i="24" s="1"/>
  <c r="AH2" i="29" a="1"/>
  <c r="AH2" i="29" s="1"/>
  <c r="AH2" i="8" a="1"/>
  <c r="AH2" i="8" s="1"/>
  <c r="AH2" i="9" a="1"/>
  <c r="AH2" i="9" s="1"/>
  <c r="AH2" i="10" a="1"/>
  <c r="AH2" i="10" s="1"/>
  <c r="AH2" i="11" a="1"/>
  <c r="AH2" i="11" s="1"/>
  <c r="AH2" i="12" a="1"/>
  <c r="AH2" i="12" s="1"/>
  <c r="AH2" i="13" a="1"/>
  <c r="AH2" i="13" s="1"/>
  <c r="AH2" i="14" a="1"/>
  <c r="AH2" i="14" s="1"/>
  <c r="AH2" i="16" a="1"/>
  <c r="AH2" i="16" s="1"/>
  <c r="AH2" i="7" a="1"/>
  <c r="AH2" i="7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AM2" i="176" s="1" a="1"/>
  <c r="AM2" i="176" s="1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AM2" i="206" s="1" a="1"/>
  <c r="AM2" i="206" s="1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AM2" i="213" s="1" a="1"/>
  <c r="AM2" i="213" s="1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3" i="5"/>
  <c r="AM2" i="129" l="1" a="1"/>
  <c r="AM2" i="129" s="1"/>
  <c r="AM2" i="138" a="1"/>
  <c r="AM2" i="138" s="1"/>
  <c r="AM2" i="7" a="1"/>
  <c r="AM2" i="7" s="1"/>
  <c r="AM2" i="47" a="1"/>
  <c r="AM2" i="47" s="1"/>
  <c r="AM2" i="88" a="1"/>
  <c r="AM2" i="88" s="1"/>
  <c r="AM2" i="37" a="1"/>
  <c r="AM2" i="37" s="1"/>
  <c r="AM2" i="184" a="1"/>
  <c r="AM2" i="184" s="1"/>
  <c r="AM2" i="225" a="1"/>
  <c r="AM2" i="225" s="1"/>
  <c r="AM2" i="200" a="1"/>
  <c r="AM2" i="200" s="1"/>
  <c r="AM2" i="228" a="1"/>
  <c r="AM2" i="228" s="1"/>
  <c r="AM2" i="212" a="1"/>
  <c r="AM2" i="212" s="1"/>
  <c r="AM2" i="55" a="1"/>
  <c r="AM2" i="55" s="1"/>
  <c r="AM2" i="223" a="1"/>
  <c r="AM2" i="223" s="1"/>
  <c r="AM2" i="216" a="1"/>
  <c r="AM2" i="216" s="1"/>
  <c r="AM2" i="76" a="1"/>
  <c r="AM2" i="76" s="1"/>
  <c r="AM2" i="158" a="1"/>
  <c r="AM2" i="158" s="1"/>
  <c r="AM2" i="221" a="1"/>
  <c r="AM2" i="221" s="1"/>
  <c r="AM2" i="56" a="1"/>
  <c r="AM2" i="56" s="1"/>
  <c r="AM2" i="196" a="1"/>
  <c r="AM2" i="196" s="1"/>
  <c r="AM2" i="218" a="1"/>
  <c r="AM2" i="218" s="1"/>
  <c r="AM2" i="195" a="1"/>
  <c r="AM2" i="195" s="1"/>
  <c r="AM2" i="208" a="1"/>
  <c r="AM2" i="208" s="1"/>
  <c r="AM2" i="201" a="1"/>
  <c r="AM2" i="201" s="1"/>
  <c r="AM2" i="181" a="1"/>
  <c r="AM2" i="181" s="1"/>
  <c r="AM2" i="185" a="1"/>
  <c r="AM2" i="185" s="1"/>
  <c r="AM2" i="79" a="1"/>
  <c r="AM2" i="79" s="1"/>
  <c r="AM2" i="117" a="1"/>
  <c r="AM2" i="117" s="1"/>
  <c r="AM2" i="147" a="1"/>
  <c r="AM2" i="147" s="1"/>
  <c r="AM2" i="87" a="1"/>
  <c r="AM2" i="87" s="1"/>
  <c r="AM2" i="133" a="1"/>
  <c r="AM2" i="133" s="1"/>
  <c r="AM2" i="156" a="1"/>
  <c r="AM2" i="156" s="1"/>
  <c r="AM2" i="61" a="1"/>
  <c r="AM2" i="61" s="1"/>
  <c r="AM2" i="229" a="1"/>
  <c r="AM2" i="229" s="1"/>
  <c r="AM2" i="202" a="1"/>
  <c r="AM2" i="202" s="1"/>
  <c r="AM2" i="203" a="1"/>
  <c r="AM2" i="203" s="1"/>
  <c r="AM2" i="116" a="1"/>
  <c r="AM2" i="116" s="1"/>
  <c r="AM2" i="192" a="1"/>
  <c r="AM2" i="192" s="1"/>
  <c r="AM2" i="163" a="1"/>
  <c r="AM2" i="163" s="1"/>
  <c r="AM2" i="92" a="1"/>
  <c r="AM2" i="92" s="1"/>
  <c r="AM2" i="174" a="1"/>
  <c r="AM2" i="174" s="1"/>
  <c r="AM2" i="96" a="1"/>
  <c r="AM2" i="96" s="1"/>
  <c r="AM2" i="29" a="1"/>
  <c r="AM2" i="29" s="1"/>
  <c r="AM2" i="186" a="1"/>
  <c r="AM2" i="186" s="1"/>
  <c r="AM2" i="132" a="1"/>
  <c r="AM2" i="132" s="1"/>
  <c r="AM2" i="188" a="1"/>
  <c r="AM2" i="188" s="1"/>
  <c r="AM2" i="182" a="1"/>
  <c r="AM2" i="182" s="1"/>
  <c r="AM2" i="73" a="1"/>
  <c r="AM2" i="73" s="1"/>
  <c r="AM2" i="179" a="1"/>
  <c r="AM2" i="179" s="1"/>
  <c r="AM2" i="27" a="1"/>
  <c r="AM2" i="27" s="1"/>
  <c r="AM2" i="124" a="1"/>
  <c r="AM2" i="124" s="1"/>
  <c r="AM2" i="224" a="1"/>
  <c r="AM2" i="224" s="1"/>
  <c r="AM2" i="219" a="1"/>
  <c r="AM2" i="219" s="1"/>
  <c r="AM2" i="211" a="1"/>
  <c r="AM2" i="211" s="1"/>
  <c r="AM2" i="204" a="1"/>
  <c r="AM2" i="204" s="1"/>
  <c r="AM2" i="78" a="1"/>
  <c r="AM2" i="78" s="1"/>
  <c r="AM2" i="209" a="1"/>
  <c r="AM2" i="209" s="1"/>
  <c r="AM2" i="210" a="1"/>
  <c r="AM2" i="210" s="1"/>
  <c r="AM2" i="198" a="1"/>
  <c r="AM2" i="198" s="1"/>
  <c r="AM2" i="222" a="1"/>
  <c r="AM2" i="222" s="1"/>
  <c r="AM2" i="67" a="1"/>
  <c r="AM2" i="67" s="1"/>
  <c r="AM2" i="187" a="1"/>
  <c r="AM2" i="187" s="1"/>
  <c r="AM2" i="131" a="1"/>
  <c r="AM2" i="131" s="1"/>
  <c r="AM2" i="105" a="1"/>
  <c r="AM2" i="105" s="1"/>
  <c r="AM2" i="155" a="1"/>
  <c r="AM2" i="155" s="1"/>
  <c r="AM2" i="84" a="1"/>
  <c r="AM2" i="84" s="1"/>
  <c r="AM2" i="71" a="1"/>
  <c r="AM2" i="71" s="1"/>
  <c r="AM2" i="139" a="1"/>
  <c r="AM2" i="139" s="1"/>
  <c r="AM2" i="172" a="1"/>
  <c r="AM2" i="172" s="1"/>
  <c r="AM2" i="108" a="1"/>
  <c r="AM2" i="108" s="1"/>
  <c r="AM2" i="94" a="1"/>
  <c r="AM2" i="94" s="1"/>
  <c r="AM2" i="146" a="1"/>
  <c r="AM2" i="146" s="1"/>
  <c r="AM2" i="36" a="1"/>
  <c r="AM2" i="36" s="1"/>
  <c r="AM2" i="103" a="1"/>
  <c r="AM2" i="103" s="1"/>
  <c r="AM2" i="220" a="1"/>
  <c r="AM2" i="220" s="1"/>
  <c r="AM2" i="207" a="1"/>
  <c r="AM2" i="207" s="1"/>
  <c r="AM2" i="38" a="1"/>
  <c r="AM2" i="38" s="1"/>
  <c r="AM2" i="115" a="1"/>
  <c r="AM2" i="115" s="1"/>
  <c r="AM2" i="98" a="1"/>
  <c r="AM2" i="98" s="1"/>
  <c r="AM2" i="169" a="1"/>
  <c r="AM2" i="169" s="1"/>
  <c r="AM2" i="170" a="1"/>
  <c r="AM2" i="170" s="1"/>
  <c r="AM2" i="93" a="1"/>
  <c r="AM2" i="93" s="1"/>
  <c r="AM2" i="121" a="1"/>
  <c r="AM2" i="121" s="1"/>
  <c r="AM2" i="60" a="1"/>
  <c r="AM2" i="60" s="1"/>
  <c r="AM2" i="153" a="1"/>
  <c r="AM2" i="153" s="1"/>
  <c r="AM2" i="86" a="1"/>
  <c r="AM2" i="86" s="1"/>
  <c r="AM2" i="130" a="1"/>
  <c r="AM2" i="130" s="1"/>
  <c r="AM2" i="21" a="1"/>
  <c r="AM2" i="21" s="1"/>
  <c r="AM2" i="77" a="1"/>
  <c r="AM2" i="77" s="1"/>
  <c r="AM2" i="175" a="1"/>
  <c r="AM2" i="175" s="1"/>
  <c r="AM2" i="42" a="1"/>
  <c r="AM2" i="42" s="1"/>
  <c r="AM2" i="107" a="1"/>
  <c r="AM2" i="107" s="1"/>
  <c r="AM2" i="143" a="1"/>
  <c r="AM2" i="143" s="1"/>
  <c r="AM2" i="9" a="1"/>
  <c r="AM2" i="9" s="1"/>
  <c r="AM2" i="166" a="1"/>
  <c r="AM2" i="166" s="1"/>
  <c r="AM2" i="226" a="1"/>
  <c r="AM2" i="226" s="1"/>
  <c r="AM2" i="214" a="1"/>
  <c r="AM2" i="214" s="1"/>
  <c r="AM2" i="197" a="1"/>
  <c r="AM2" i="197" s="1"/>
  <c r="AM2" i="215" a="1"/>
  <c r="AM2" i="215" s="1"/>
  <c r="AM2" i="75" a="1"/>
  <c r="AM2" i="75" s="1"/>
  <c r="AM2" i="109" a="1"/>
  <c r="AM2" i="109" s="1"/>
  <c r="AM2" i="154" a="1"/>
  <c r="AM2" i="154" s="1"/>
  <c r="AM2" i="127" a="1"/>
  <c r="AM2" i="127" s="1"/>
  <c r="AM2" i="22" a="1"/>
  <c r="AM2" i="22" s="1"/>
  <c r="AM2" i="95" a="1"/>
  <c r="AM2" i="95" s="1"/>
  <c r="AM2" i="106" a="1"/>
  <c r="AM2" i="106" s="1"/>
  <c r="AM2" i="171" a="1"/>
  <c r="AM2" i="171" s="1"/>
  <c r="AM2" i="113" a="1"/>
  <c r="AM2" i="113" s="1"/>
  <c r="AM2" i="110" a="1"/>
  <c r="AM2" i="110" s="1"/>
  <c r="AM2" i="100" a="1"/>
  <c r="AM2" i="100" s="1"/>
  <c r="AM2" i="83" a="1"/>
  <c r="AM2" i="83" s="1"/>
  <c r="AM2" i="135" a="1"/>
  <c r="AM2" i="135" s="1"/>
  <c r="AM2" i="57" a="1"/>
  <c r="AM2" i="57" s="1"/>
  <c r="AM2" i="157" a="1"/>
  <c r="AM2" i="157" s="1"/>
  <c r="AM2" i="120" a="1"/>
  <c r="AM2" i="120" s="1"/>
  <c r="AM2" i="51" a="1"/>
  <c r="AM2" i="51" s="1"/>
  <c r="AM2" i="23" a="1"/>
  <c r="AM2" i="23" s="1"/>
  <c r="AM2" i="128" a="1"/>
  <c r="AM2" i="128" s="1"/>
  <c r="AM2" i="24" a="1"/>
  <c r="AM2" i="24" s="1"/>
  <c r="AM2" i="112" a="1"/>
  <c r="AM2" i="112" s="1"/>
  <c r="AM2" i="49" a="1"/>
  <c r="AM2" i="49" s="1"/>
  <c r="AM2" i="39" a="1"/>
  <c r="AM2" i="39" s="1"/>
  <c r="AM2" i="141" a="1"/>
  <c r="AM2" i="141" s="1"/>
  <c r="AM2" i="52" a="1"/>
  <c r="AM2" i="52" s="1"/>
  <c r="AM2" i="91" a="1"/>
  <c r="AM2" i="91" s="1"/>
  <c r="AM2" i="59" a="1"/>
  <c r="AM2" i="59" s="1"/>
  <c r="AM2" i="173" a="1"/>
  <c r="AM2" i="173" s="1"/>
  <c r="AM2" i="160" a="1"/>
  <c r="AM2" i="160" s="1"/>
  <c r="AM2" i="167" a="1"/>
  <c r="AM2" i="167" s="1"/>
  <c r="AM2" i="99" a="1"/>
  <c r="AM2" i="99" s="1"/>
  <c r="AM2" i="89" a="1"/>
  <c r="AM2" i="89" s="1"/>
  <c r="AM2" i="45" a="1"/>
  <c r="AM2" i="45" s="1"/>
  <c r="AM2" i="13" a="1"/>
  <c r="AM2" i="13" s="1"/>
  <c r="AM2" i="101" a="1"/>
  <c r="AM2" i="101" s="1"/>
  <c r="AM2" i="159" a="1"/>
  <c r="AM2" i="159" s="1"/>
  <c r="AM2" i="178" a="1"/>
  <c r="AM2" i="178" s="1"/>
  <c r="AM2" i="134" a="1"/>
  <c r="AM2" i="134" s="1"/>
  <c r="AM2" i="193" a="1"/>
  <c r="AM2" i="193" s="1"/>
  <c r="AM2" i="162" a="1"/>
  <c r="AM2" i="162" s="1"/>
  <c r="AM2" i="85" a="1"/>
  <c r="AM2" i="85" s="1"/>
  <c r="AM2" i="191" a="1"/>
  <c r="AM2" i="191" s="1"/>
  <c r="AM2" i="35" a="1"/>
  <c r="AM2" i="35" s="1"/>
  <c r="AM2" i="26" a="1"/>
  <c r="AM2" i="26" s="1"/>
  <c r="AM2" i="150" a="1"/>
  <c r="AM2" i="150" s="1"/>
  <c r="AM2" i="80" a="1"/>
  <c r="AM2" i="80" s="1"/>
  <c r="AM2" i="48" a="1"/>
  <c r="AM2" i="48" s="1"/>
  <c r="AM2" i="28" a="1"/>
  <c r="AM2" i="28" s="1"/>
  <c r="AM2" i="119" a="1"/>
  <c r="AM2" i="119" s="1"/>
  <c r="AM2" i="81" a="1"/>
  <c r="AM2" i="81" s="1"/>
  <c r="AM2" i="137" a="1"/>
  <c r="AM2" i="137" s="1"/>
  <c r="AM2" i="144" a="1"/>
  <c r="AM2" i="144" s="1"/>
  <c r="AM2" i="69" a="1"/>
  <c r="AM2" i="69" s="1"/>
  <c r="AM2" i="58" a="1"/>
  <c r="AM2" i="58" s="1"/>
  <c r="AM2" i="68" a="1"/>
  <c r="AM2" i="68" s="1"/>
  <c r="AM2" i="19" a="1"/>
  <c r="AM2" i="19" s="1"/>
  <c r="AM2" i="40" a="1"/>
  <c r="AM2" i="40" s="1"/>
  <c r="AM2" i="11" a="1"/>
  <c r="AM2" i="11" s="1"/>
  <c r="AM2" i="17" a="1"/>
  <c r="AM2" i="17" s="1"/>
  <c r="AM2" i="62" a="1"/>
  <c r="AM2" i="62" s="1"/>
  <c r="AM2" i="97" a="1"/>
  <c r="AM2" i="97" s="1"/>
  <c r="AM2" i="111" a="1"/>
  <c r="AM2" i="111" s="1"/>
  <c r="AM2" i="123" a="1"/>
  <c r="AM2" i="123" s="1"/>
  <c r="AM2" i="136" a="1"/>
  <c r="AM2" i="136" s="1"/>
  <c r="AM2" i="165" a="1"/>
  <c r="AM2" i="165" s="1"/>
  <c r="AM2" i="20" a="1"/>
  <c r="AM2" i="20" s="1"/>
  <c r="AM2" i="180" a="1"/>
  <c r="AM2" i="180" s="1"/>
  <c r="AM2" i="189" a="1"/>
  <c r="AM2" i="189" s="1"/>
  <c r="AM2" i="31" a="1"/>
  <c r="AM2" i="31" s="1"/>
  <c r="AM2" i="102" a="1"/>
  <c r="AM2" i="102" s="1"/>
  <c r="AM2" i="190" a="1"/>
  <c r="AM2" i="190" s="1"/>
  <c r="AM2" i="70" a="1"/>
  <c r="AM2" i="70" s="1"/>
  <c r="AM2" i="65" a="1"/>
  <c r="AM2" i="65" s="1"/>
  <c r="AM2" i="90" a="1"/>
  <c r="AM2" i="90" s="1"/>
  <c r="AM2" i="142" a="1"/>
  <c r="AM2" i="142" s="1"/>
  <c r="AM2" i="140" a="1"/>
  <c r="AM2" i="140" s="1"/>
  <c r="AM2" i="118" a="1"/>
  <c r="AM2" i="118" s="1"/>
  <c r="AM2" i="151" a="1"/>
  <c r="AM2" i="151" s="1"/>
  <c r="AM2" i="43" a="1"/>
  <c r="AM2" i="43" s="1"/>
  <c r="AM2" i="82" a="1"/>
  <c r="AM2" i="82" s="1"/>
  <c r="AM2" i="14" a="1"/>
  <c r="AM2" i="14" s="1"/>
  <c r="AM2" i="10" a="1"/>
  <c r="AM2" i="10" s="1"/>
  <c r="AM2" i="53" a="1"/>
  <c r="AM2" i="5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<sst xmlns="http://schemas.openxmlformats.org/spreadsheetml/2006/main" count="126215" uniqueCount="14687">
  <si>
    <t>入力担当</t>
  </si>
  <si>
    <t>写真（1 or 0）</t>
  </si>
  <si>
    <t>対象者</t>
  </si>
  <si>
    <t>確認事項</t>
  </si>
  <si>
    <t>17期、18期支払額（税込）</t>
  </si>
  <si>
    <t>氏</t>
  </si>
  <si>
    <t>名</t>
  </si>
  <si>
    <t>氏（ふりがな）</t>
  </si>
  <si>
    <t>名（ふりがな）</t>
  </si>
  <si>
    <t>生年月日</t>
  </si>
  <si>
    <t>性別</t>
  </si>
  <si>
    <t>問い合わせ担当者</t>
  </si>
  <si>
    <t>職種</t>
  </si>
  <si>
    <t>問い合わせ先電話番号</t>
  </si>
  <si>
    <t>問合せ先メールアドレス</t>
  </si>
  <si>
    <t>役職</t>
  </si>
  <si>
    <t>個人or法人</t>
  </si>
  <si>
    <t>個人の固定電話番号</t>
  </si>
  <si>
    <t>個人の携帯番号</t>
  </si>
  <si>
    <t>個人のFAX番号</t>
  </si>
  <si>
    <t>個人のメールアドレス</t>
  </si>
  <si>
    <t>個人の住所（郵便番号）</t>
  </si>
  <si>
    <t>個人の住所（国）</t>
  </si>
  <si>
    <t>個人の住所（都道府県）</t>
  </si>
  <si>
    <t>個人の住所（市町村）</t>
  </si>
  <si>
    <t>個人の住所（市町村以降）</t>
  </si>
  <si>
    <t>個人のホームページ</t>
  </si>
  <si>
    <t>所属先名</t>
  </si>
  <si>
    <t>所属先部署</t>
  </si>
  <si>
    <t>所属先の住所（郵便番号）</t>
  </si>
  <si>
    <t>所属先の住所（国）</t>
  </si>
  <si>
    <t>所属先の住所（都道府県）</t>
  </si>
  <si>
    <t>所属先の住所（市町村）</t>
  </si>
  <si>
    <t>所属先の住所（市町村以降）</t>
  </si>
  <si>
    <t>所属先のホームページ</t>
  </si>
  <si>
    <t>当社で関わった作品番号</t>
  </si>
  <si>
    <t>当社で関わった作品名</t>
  </si>
  <si>
    <t>作品P1
よく仕事をするプロデューサー</t>
  </si>
  <si>
    <t>作品PM</t>
  </si>
  <si>
    <t>当社で関わった作品のクライアント</t>
  </si>
  <si>
    <t>当社で関わった作品の支払い実績</t>
  </si>
  <si>
    <t>当社で関わった作品の動画リンク</t>
  </si>
  <si>
    <t>他社で関わった作品名</t>
  </si>
  <si>
    <t>他社で関わった作品の動画リンク</t>
  </si>
  <si>
    <t>他社で関わった作品のクライアント</t>
  </si>
  <si>
    <t>よく仕事をするスタッフ</t>
  </si>
  <si>
    <t>町田</t>
  </si>
  <si>
    <t>Yuriko Mitsuyama</t>
  </si>
  <si>
    <t>連絡先複数あり</t>
  </si>
  <si>
    <t>Linq Concepts LLC</t>
  </si>
  <si>
    <t>八木 敏幸</t>
  </si>
  <si>
    <t>八木</t>
  </si>
  <si>
    <t>敏幸</t>
  </si>
  <si>
    <t>ヤギ</t>
  </si>
  <si>
    <t>演出</t>
  </si>
  <si>
    <t>090-8659-2553</t>
  </si>
  <si>
    <t>yagix@mac.com</t>
  </si>
  <si>
    <t>106-0032</t>
  </si>
  <si>
    <t>日本</t>
  </si>
  <si>
    <t>東京都</t>
  </si>
  <si>
    <t>港区</t>
  </si>
  <si>
    <t>六本木7-7-13-2303</t>
  </si>
  <si>
    <t>八木敏幸演出事務所</t>
  </si>
  <si>
    <t>児玉 裕一</t>
  </si>
  <si>
    <t>児玉</t>
  </si>
  <si>
    <t>裕一</t>
  </si>
  <si>
    <t>コダマ</t>
  </si>
  <si>
    <t>03-6459-2698</t>
  </si>
  <si>
    <t>080-5194-4188</t>
  </si>
  <si>
    <t>yuichi@vivision.tv</t>
  </si>
  <si>
    <t>107-0062</t>
  </si>
  <si>
    <t>南青山2-11-15</t>
  </si>
  <si>
    <t>http://www.vivision.tv</t>
  </si>
  <si>
    <t>vivision</t>
  </si>
  <si>
    <t>青山 たかかず</t>
  </si>
  <si>
    <t>青山</t>
  </si>
  <si>
    <t>たかかず</t>
  </si>
  <si>
    <t>アオヤマ</t>
  </si>
  <si>
    <t>Photographer</t>
  </si>
  <si>
    <t>090-2227-1818</t>
  </si>
  <si>
    <t>a@takakazuaoyama.com</t>
  </si>
  <si>
    <t>株式会社青山たかかず写真事務所</t>
  </si>
  <si>
    <t>八重樫 武裕</t>
  </si>
  <si>
    <t>八重樫</t>
  </si>
  <si>
    <t>武裕</t>
  </si>
  <si>
    <t>ヤエガシ</t>
  </si>
  <si>
    <t>090-2288-9294</t>
  </si>
  <si>
    <t>takehiro.yaegashi@gmail.com</t>
  </si>
  <si>
    <t>153-0053</t>
  </si>
  <si>
    <t>目黒区</t>
  </si>
  <si>
    <t>五本木1-40-20-302</t>
  </si>
  <si>
    <t>堀田 英仁</t>
  </si>
  <si>
    <t>前田 良輔</t>
  </si>
  <si>
    <t>椎名 直子</t>
  </si>
  <si>
    <t>椎名</t>
  </si>
  <si>
    <t>直子</t>
  </si>
  <si>
    <t>シイナ</t>
  </si>
  <si>
    <t>Stylist</t>
  </si>
  <si>
    <t>03-6323-0709</t>
  </si>
  <si>
    <t>090-3918-7957</t>
  </si>
  <si>
    <t>natanata@me.com</t>
  </si>
  <si>
    <t>南青山6-1-32</t>
  </si>
  <si>
    <t>http://www.tibergarden.com</t>
  </si>
  <si>
    <t>TIBER GARDEN</t>
  </si>
  <si>
    <t>市川 渉</t>
  </si>
  <si>
    <t>市川</t>
  </si>
  <si>
    <t>渉</t>
  </si>
  <si>
    <t>イチカワ</t>
  </si>
  <si>
    <t>エディター</t>
  </si>
  <si>
    <t>03-6420-3776</t>
  </si>
  <si>
    <t>090-2247-8287</t>
  </si>
  <si>
    <t>03-3473-2566</t>
  </si>
  <si>
    <t>ichikawa78@bg8.so-net.ne.jp</t>
  </si>
  <si>
    <t>141-0031</t>
  </si>
  <si>
    <t>品川区</t>
  </si>
  <si>
    <t>西五反田2-28-4</t>
  </si>
  <si>
    <t>https://www.dentsu.co.jp</t>
  </si>
  <si>
    <t>株式会社電通</t>
  </si>
  <si>
    <t>谷岡</t>
  </si>
  <si>
    <t>村尾 昌美</t>
  </si>
  <si>
    <t>松井 茂奈美</t>
  </si>
  <si>
    <t>大井商店 田中 一葉</t>
  </si>
  <si>
    <t>内田 将二</t>
  </si>
  <si>
    <t>内田</t>
  </si>
  <si>
    <t>将二</t>
  </si>
  <si>
    <t>ウチダ</t>
  </si>
  <si>
    <t>photographer / D.O.P.</t>
  </si>
  <si>
    <t>03-3780-2345</t>
  </si>
  <si>
    <t>03-3780-2346</t>
  </si>
  <si>
    <t>contact@shojiuchida.com</t>
  </si>
  <si>
    <t>150-0033</t>
  </si>
  <si>
    <t>渋谷区</t>
  </si>
  <si>
    <t>猿楽町11-21</t>
  </si>
  <si>
    <t>http://www.shojiuchida.com</t>
  </si>
  <si>
    <t>有限会社内田将二写真事務所</t>
  </si>
  <si>
    <t>蘭 智江</t>
  </si>
  <si>
    <t>蘭</t>
  </si>
  <si>
    <t>智江</t>
  </si>
  <si>
    <t>ラン</t>
  </si>
  <si>
    <t>部長</t>
  </si>
  <si>
    <t>086-223-1112</t>
  </si>
  <si>
    <t>090-7470-3373</t>
  </si>
  <si>
    <t>086-223-1129</t>
  </si>
  <si>
    <t>ranranran@me.com</t>
  </si>
  <si>
    <t>700-0826</t>
  </si>
  <si>
    <t>岡山県</t>
  </si>
  <si>
    <t>岡山市北区</t>
  </si>
  <si>
    <t>磨屋町10-12</t>
  </si>
  <si>
    <t>株式会社電通西日本</t>
  </si>
  <si>
    <t>岡山支社 営業部</t>
  </si>
  <si>
    <t>牧野 克哉</t>
  </si>
  <si>
    <t>牧野</t>
  </si>
  <si>
    <t>克哉</t>
  </si>
  <si>
    <t>マキノ</t>
  </si>
  <si>
    <t>スタイリスト</t>
  </si>
  <si>
    <t>03-3356-2283</t>
  </si>
  <si>
    <t>090-3237-3628</t>
  </si>
  <si>
    <t>160-0022</t>
  </si>
  <si>
    <t>新宿区</t>
  </si>
  <si>
    <t>新宿1-30-16</t>
  </si>
  <si>
    <t>河北 穣</t>
  </si>
  <si>
    <t>河北</t>
  </si>
  <si>
    <t>穣</t>
  </si>
  <si>
    <t>カワキタ</t>
  </si>
  <si>
    <t>Producer</t>
  </si>
  <si>
    <t>03-5468-8262</t>
  </si>
  <si>
    <t>080-1002-5865</t>
  </si>
  <si>
    <t>03-4496-5450</t>
  </si>
  <si>
    <t>joe.kawakita@mac.com</t>
  </si>
  <si>
    <t>150-0011</t>
  </si>
  <si>
    <t>東3-8-25</t>
  </si>
  <si>
    <t>株式会社ダイアモンドスナップ</t>
  </si>
  <si>
    <t>山田 憲</t>
  </si>
  <si>
    <t>山田</t>
  </si>
  <si>
    <t>憲</t>
  </si>
  <si>
    <t>ヤマダ</t>
  </si>
  <si>
    <t>03-3454-1421</t>
  </si>
  <si>
    <t>03-3454-1422</t>
  </si>
  <si>
    <t>beard.inc@nifty.com</t>
  </si>
  <si>
    <t>108-0022</t>
  </si>
  <si>
    <t>海岸3-21-35</t>
  </si>
  <si>
    <t>BEARD INC.</t>
  </si>
  <si>
    <t>岩永 康裕</t>
  </si>
  <si>
    <t>大畑 雅義</t>
  </si>
  <si>
    <t>片山</t>
  </si>
  <si>
    <t>中島 かおる</t>
  </si>
  <si>
    <t>田岡 政文</t>
  </si>
  <si>
    <t>田岡</t>
  </si>
  <si>
    <t>政文</t>
  </si>
  <si>
    <t>タオカ</t>
  </si>
  <si>
    <t>SOUND RECORDING ENGINEER</t>
  </si>
  <si>
    <t>03-5622-5186</t>
  </si>
  <si>
    <t>090-3087-1043</t>
  </si>
  <si>
    <t>03-5622-5187</t>
  </si>
  <si>
    <t>yamaq@iris.ocn.ne.jp</t>
  </si>
  <si>
    <t>165-0034</t>
  </si>
  <si>
    <t>中野区</t>
  </si>
  <si>
    <t>大和町1-27-8</t>
  </si>
  <si>
    <t>谷本 研二</t>
  </si>
  <si>
    <t>谷本</t>
  </si>
  <si>
    <t>研二</t>
  </si>
  <si>
    <t>タニモト</t>
  </si>
  <si>
    <t>Production Manager</t>
  </si>
  <si>
    <t>090-4697-6276</t>
  </si>
  <si>
    <t>tanimotokenji@me.com</t>
  </si>
  <si>
    <t>渋江 修平</t>
  </si>
  <si>
    <t>渋江</t>
  </si>
  <si>
    <t>修平</t>
  </si>
  <si>
    <t>シブエ</t>
  </si>
  <si>
    <t>ディレクター</t>
  </si>
  <si>
    <t>090-1167-7724</t>
  </si>
  <si>
    <t>shibue@shuheishibue.com</t>
  </si>
  <si>
    <t>158-0082</t>
  </si>
  <si>
    <t>世田谷区</t>
  </si>
  <si>
    <t>等々力4-19-4-203</t>
  </si>
  <si>
    <t>http://shuheishibue.com</t>
  </si>
  <si>
    <t>西村 美宇</t>
  </si>
  <si>
    <t>西村</t>
  </si>
  <si>
    <t>美宇</t>
  </si>
  <si>
    <t>ニシムラ</t>
  </si>
  <si>
    <t>03-6416-1956</t>
  </si>
  <si>
    <t>080-4118-9617</t>
  </si>
  <si>
    <t>03-6416-1957</t>
  </si>
  <si>
    <t>nishimura@tateoinc.com</t>
  </si>
  <si>
    <t>150-0035</t>
  </si>
  <si>
    <t>鉢山町15-5</t>
  </si>
  <si>
    <t>TATEO INC.</t>
  </si>
  <si>
    <t>片貝 俊</t>
  </si>
  <si>
    <t>垣内 美香</t>
  </si>
  <si>
    <t>垣内</t>
  </si>
  <si>
    <t>美香</t>
  </si>
  <si>
    <t>カキウチ</t>
  </si>
  <si>
    <t>080-4418-8170</t>
  </si>
  <si>
    <t>kakiuchimika@zc5.so-net.ne.jp</t>
  </si>
  <si>
    <t>http://masudamng.com</t>
  </si>
  <si>
    <t>岩崎 宏司</t>
  </si>
  <si>
    <t>岩崎</t>
  </si>
  <si>
    <t>宏司</t>
  </si>
  <si>
    <t>イワサキ</t>
  </si>
  <si>
    <t>090-9831-5598</t>
  </si>
  <si>
    <t>uncgrasshopper@gmail.com</t>
  </si>
  <si>
    <t>153-0052</t>
  </si>
  <si>
    <t>祐天寺1-24-12</t>
  </si>
  <si>
    <t>砂原 由起子</t>
  </si>
  <si>
    <t>伊賀 大介</t>
  </si>
  <si>
    <t>杉浦</t>
  </si>
  <si>
    <t>増永 泰幸</t>
  </si>
  <si>
    <t>増永</t>
  </si>
  <si>
    <t>泰幸</t>
  </si>
  <si>
    <t>マスナガ</t>
  </si>
  <si>
    <t>03-6432-1086</t>
  </si>
  <si>
    <t>090-8405-6775</t>
  </si>
  <si>
    <t>masunagahiroyuki@gmail.com</t>
  </si>
  <si>
    <t>154-0015</t>
  </si>
  <si>
    <t>桜新町1-7-9</t>
  </si>
  <si>
    <t>菊池 直樹</t>
  </si>
  <si>
    <t>井上 貴之</t>
  </si>
  <si>
    <t>井上</t>
  </si>
  <si>
    <t>貴之</t>
  </si>
  <si>
    <t>イノウエ</t>
  </si>
  <si>
    <t>美術</t>
  </si>
  <si>
    <t>090-3098-4292</t>
  </si>
  <si>
    <t>art@inouetakayuki.jp</t>
  </si>
  <si>
    <t>150-0002</t>
  </si>
  <si>
    <t>渋谷1-1-3 amihall 3F</t>
  </si>
  <si>
    <t>ART</t>
  </si>
  <si>
    <t>杉野 智哉</t>
  </si>
  <si>
    <t>杉野</t>
  </si>
  <si>
    <t>智哉</t>
  </si>
  <si>
    <t>スギノ</t>
  </si>
  <si>
    <t>03-5791-5885</t>
  </si>
  <si>
    <t>03-5791-2245</t>
  </si>
  <si>
    <t>sugino.tomoya@dgi.co.jp</t>
  </si>
  <si>
    <t>150-0013</t>
  </si>
  <si>
    <t>恵比寿2-36-13</t>
  </si>
  <si>
    <t>http://www.dgi.co.jp</t>
  </si>
  <si>
    <t>株式会社デジタル・ガーデン</t>
  </si>
  <si>
    <t>Image Integration Dept.</t>
  </si>
  <si>
    <t>増冨 和音</t>
  </si>
  <si>
    <t>増冨</t>
  </si>
  <si>
    <t>和音</t>
  </si>
  <si>
    <t>マシトミ</t>
  </si>
  <si>
    <t>SOUND DESIGNER</t>
  </si>
  <si>
    <t>090-1651-5025</t>
  </si>
  <si>
    <t>kazune.sound@mac.com</t>
  </si>
  <si>
    <t>224-0016</t>
  </si>
  <si>
    <t>神奈川県</t>
  </si>
  <si>
    <t>横浜市都筑区</t>
  </si>
  <si>
    <t>あゆみが丘10-13</t>
  </si>
  <si>
    <t>http://www.kazune.tokyo</t>
  </si>
  <si>
    <t>南出 直之</t>
  </si>
  <si>
    <t>Lisa Kagawa</t>
  </si>
  <si>
    <t>関 浩紀</t>
  </si>
  <si>
    <t>関</t>
  </si>
  <si>
    <t>浩紀</t>
  </si>
  <si>
    <t>セキ</t>
  </si>
  <si>
    <t>制作担当</t>
  </si>
  <si>
    <t>03-3867-4040</t>
  </si>
  <si>
    <t>090-8873-4719</t>
  </si>
  <si>
    <t>03-3922-0609</t>
  </si>
  <si>
    <t>green.panda413@gmail.com</t>
  </si>
  <si>
    <t>178-8666</t>
  </si>
  <si>
    <t>練馬区</t>
  </si>
  <si>
    <t>東大泉2-34-5</t>
  </si>
  <si>
    <t>東映株式会社</t>
  </si>
  <si>
    <t>東京撮影所・制作部</t>
  </si>
  <si>
    <t>武久 泰洋</t>
  </si>
  <si>
    <t>武久</t>
  </si>
  <si>
    <t>泰洋</t>
  </si>
  <si>
    <t>タケヒサ</t>
  </si>
  <si>
    <t>stylist</t>
  </si>
  <si>
    <t>03-3464-8310</t>
  </si>
  <si>
    <t>080-3356-4632</t>
  </si>
  <si>
    <t>03-5458-8577</t>
  </si>
  <si>
    <t>contact@mildinc.com</t>
  </si>
  <si>
    <t>150-0034</t>
  </si>
  <si>
    <t>代官山町4-1</t>
  </si>
  <si>
    <t>http://www.mildinc.com</t>
  </si>
  <si>
    <t>株式会社マイルド</t>
  </si>
  <si>
    <t>鎌谷 聡次郎</t>
  </si>
  <si>
    <t>片岡</t>
  </si>
  <si>
    <t>井上ｲﾗｽﾄﾚｰｼｮﾝ</t>
  </si>
  <si>
    <t>吉川 貴人</t>
  </si>
  <si>
    <t>吉川</t>
  </si>
  <si>
    <t>貴人</t>
  </si>
  <si>
    <t>ヨシカワ</t>
  </si>
  <si>
    <t>03-5791-2215</t>
  </si>
  <si>
    <t>yoshikawa.takahito@dgi.co.jp</t>
  </si>
  <si>
    <t>Audio Mix Dept.</t>
  </si>
  <si>
    <t>本間 園子</t>
  </si>
  <si>
    <t>本間</t>
  </si>
  <si>
    <t>園子</t>
  </si>
  <si>
    <t>ホンマ</t>
  </si>
  <si>
    <t>stylist illustrator art direction</t>
  </si>
  <si>
    <t>090-4078-3573</t>
  </si>
  <si>
    <t>homma_0530@yahoo.co.jp</t>
  </si>
  <si>
    <t>恵比寿3-18-10</t>
  </si>
  <si>
    <t>なかじましんや</t>
  </si>
  <si>
    <t>ナカジマシンヤ</t>
  </si>
  <si>
    <t>CMディレクター クリエイティブ・ディレクター</t>
  </si>
  <si>
    <t>080-5537-1763</t>
  </si>
  <si>
    <t>nakajimashinya0115@gmail.com</t>
  </si>
  <si>
    <t>なかじましんやオフィス</t>
  </si>
  <si>
    <t>石川 義睦</t>
  </si>
  <si>
    <t>市橋 織江</t>
  </si>
  <si>
    <t>市橋</t>
  </si>
  <si>
    <t>織江</t>
  </si>
  <si>
    <t>イチハシ</t>
  </si>
  <si>
    <t>evanceorie@yahoo.co.jp</t>
  </si>
  <si>
    <t>164-0001</t>
  </si>
  <si>
    <t>中野5-24-20 takara house 1F</t>
  </si>
  <si>
    <t>http://www.ichihashiorie.com</t>
  </si>
  <si>
    <t>太斉 唯夫</t>
  </si>
  <si>
    <t>太斉</t>
  </si>
  <si>
    <t>唯夫</t>
  </si>
  <si>
    <t>ダサイ</t>
  </si>
  <si>
    <t>0466-43-8947</t>
  </si>
  <si>
    <t>090-7202-5908</t>
  </si>
  <si>
    <t>252-0804</t>
  </si>
  <si>
    <t>藤沢市</t>
  </si>
  <si>
    <t>湘南台6-8-9</t>
  </si>
  <si>
    <t>録音</t>
  </si>
  <si>
    <t>山崎 彩央</t>
  </si>
  <si>
    <t>山崎</t>
  </si>
  <si>
    <t>彩央</t>
  </si>
  <si>
    <t>ヤマザキ</t>
  </si>
  <si>
    <t>090-9140-1985</t>
  </si>
  <si>
    <t>yamazaki@ayao.photo</t>
  </si>
  <si>
    <t>辻川 幸一郎</t>
  </si>
  <si>
    <t>辻川</t>
  </si>
  <si>
    <t>幸一郎</t>
  </si>
  <si>
    <t>ツジカワ</t>
  </si>
  <si>
    <t>03-5773-1718</t>
  </si>
  <si>
    <t>080-4190-5160</t>
  </si>
  <si>
    <t>03-5773-1708</t>
  </si>
  <si>
    <t>tsujikawa@glassloft.jp</t>
  </si>
  <si>
    <t>153-0043</t>
  </si>
  <si>
    <t>東山1-21-22</t>
  </si>
  <si>
    <t>http://glassloft.jp</t>
  </si>
  <si>
    <t>株式会社グラスロフト</t>
  </si>
  <si>
    <t>小川 誠一</t>
  </si>
  <si>
    <t>小川</t>
  </si>
  <si>
    <t>誠一</t>
  </si>
  <si>
    <t>オガワ</t>
  </si>
  <si>
    <t>映像</t>
  </si>
  <si>
    <t>090-6197-5993</t>
  </si>
  <si>
    <t>ogseiichi@gmail.com</t>
  </si>
  <si>
    <t>安藤 巨樹</t>
  </si>
  <si>
    <t>西 真由美</t>
  </si>
  <si>
    <t>赤瀬 里奈</t>
  </si>
  <si>
    <t>伊東 航平</t>
  </si>
  <si>
    <t>伊東</t>
  </si>
  <si>
    <t>航平</t>
  </si>
  <si>
    <t>イトウ</t>
  </si>
  <si>
    <t>090-4586-6739</t>
  </si>
  <si>
    <t>itocof.co@gmail.com</t>
  </si>
  <si>
    <t>佐野 洋介</t>
  </si>
  <si>
    <t>佐野</t>
  </si>
  <si>
    <t>洋介</t>
  </si>
  <si>
    <t>サノ</t>
  </si>
  <si>
    <t>03-5403-7511</t>
  </si>
  <si>
    <t>080-5964-1682</t>
  </si>
  <si>
    <t>03-5403-2888</t>
  </si>
  <si>
    <t>y.sano@un-photo.com</t>
  </si>
  <si>
    <t>105-0012</t>
  </si>
  <si>
    <t>芝大門2-11-4</t>
  </si>
  <si>
    <t>http://www.un-photo.com</t>
  </si>
  <si>
    <t>株式会社アン</t>
  </si>
  <si>
    <t>久藤 拓実</t>
  </si>
  <si>
    <t>武井 瑞穂</t>
  </si>
  <si>
    <t>武井</t>
  </si>
  <si>
    <t>瑞穂</t>
  </si>
  <si>
    <t>タケイ</t>
  </si>
  <si>
    <t>070-8923-3201</t>
  </si>
  <si>
    <t>mizuhotakei0521@gmail.com</t>
  </si>
  <si>
    <t>150-0001</t>
  </si>
  <si>
    <t>神宮前6-25-8-319</t>
  </si>
  <si>
    <t>株式会社MOISTURE</t>
  </si>
  <si>
    <t>制作</t>
  </si>
  <si>
    <t>黒田 秀樹</t>
  </si>
  <si>
    <t>黒田</t>
  </si>
  <si>
    <t>秀樹</t>
  </si>
  <si>
    <t>クロダ</t>
  </si>
  <si>
    <t>03-3791-2807</t>
  </si>
  <si>
    <t>090-2559-2295</t>
  </si>
  <si>
    <t>03-3791-2808</t>
  </si>
  <si>
    <t>hideking.silver-child58@docomo.ne.jp</t>
  </si>
  <si>
    <t>150-0022</t>
  </si>
  <si>
    <t>恵比寿南2-9-5</t>
  </si>
  <si>
    <t>黒田秀樹事務所</t>
  </si>
  <si>
    <t>髙野 公寛</t>
  </si>
  <si>
    <t>平田 大輔</t>
  </si>
  <si>
    <t>平田</t>
  </si>
  <si>
    <t>大輔</t>
  </si>
  <si>
    <t>ヒラタ</t>
  </si>
  <si>
    <t>DIRECTOR</t>
  </si>
  <si>
    <t>d-hirata@ond-crc.jp</t>
  </si>
  <si>
    <t>107-0052</t>
  </si>
  <si>
    <t>赤坂4-8-10</t>
  </si>
  <si>
    <t>http://www.ond-crc.jp</t>
  </si>
  <si>
    <t>OND</t>
  </si>
  <si>
    <t>大河原 萌絵</t>
  </si>
  <si>
    <t>小西 真治</t>
  </si>
  <si>
    <t>茶木 隼人</t>
  </si>
  <si>
    <t>柳沼 貴幸</t>
  </si>
  <si>
    <t>柳沼</t>
  </si>
  <si>
    <t>貴幸</t>
  </si>
  <si>
    <t>ヤギヌマ</t>
  </si>
  <si>
    <t>撮影</t>
  </si>
  <si>
    <t>090-7002-7933</t>
  </si>
  <si>
    <t>yaginuma@camera.name</t>
  </si>
  <si>
    <t>214-0005</t>
  </si>
  <si>
    <t>川崎市多摩区</t>
  </si>
  <si>
    <t>寺尾台2-8-1</t>
  </si>
  <si>
    <t>crew</t>
  </si>
  <si>
    <t>古田 智大</t>
  </si>
  <si>
    <t>古田</t>
  </si>
  <si>
    <t>智大</t>
  </si>
  <si>
    <t>フルタ</t>
  </si>
  <si>
    <t>制作統括</t>
  </si>
  <si>
    <t>090-6920-5556</t>
  </si>
  <si>
    <t>t.furuta2501@gmail.com</t>
  </si>
  <si>
    <t>等々力4-16-19</t>
  </si>
  <si>
    <t>http://filmedia.jp</t>
  </si>
  <si>
    <t>株式会社東京フィルメディア</t>
  </si>
  <si>
    <t>mond-FILm 門藤 勇樹</t>
  </si>
  <si>
    <t>江田 剛士</t>
  </si>
  <si>
    <t>江田</t>
  </si>
  <si>
    <t>剛士</t>
  </si>
  <si>
    <t>エダ</t>
  </si>
  <si>
    <t>090-1403-7430</t>
  </si>
  <si>
    <t>goshi_e@pj9.so-net.ne.jp</t>
  </si>
  <si>
    <t>214-0037</t>
  </si>
  <si>
    <t>西生田5-18-10</t>
  </si>
  <si>
    <t>㈲半沢写真事務所</t>
  </si>
  <si>
    <t>永井 左紋</t>
  </si>
  <si>
    <t>永井</t>
  </si>
  <si>
    <t>左紋</t>
  </si>
  <si>
    <t>ナガイ</t>
  </si>
  <si>
    <t>照明</t>
  </si>
  <si>
    <t>03-5284-9945</t>
  </si>
  <si>
    <t>090-6343-2315</t>
  </si>
  <si>
    <t>samonkun@ezweb.ne.jp</t>
  </si>
  <si>
    <t>120-0025</t>
  </si>
  <si>
    <t>足立区</t>
  </si>
  <si>
    <t>千住東2-6-10-406</t>
  </si>
  <si>
    <t>山口 祐果</t>
  </si>
  <si>
    <t>山口</t>
  </si>
  <si>
    <t>祐果</t>
  </si>
  <si>
    <t>ヤマグチ</t>
  </si>
  <si>
    <t>03-5707-7225</t>
  </si>
  <si>
    <t>03-5707-7226</t>
  </si>
  <si>
    <t>yuka.yamaguchi@drawingandmanual.info</t>
  </si>
  <si>
    <t>158-0083</t>
  </si>
  <si>
    <t>奥沢8-3-2</t>
  </si>
  <si>
    <t>http://www.drawingandmanual.studio</t>
  </si>
  <si>
    <t>ドローイングアンドマニュアル株式会社</t>
  </si>
  <si>
    <t>吉田 雅也</t>
  </si>
  <si>
    <t>吉田</t>
  </si>
  <si>
    <t>雅也</t>
  </si>
  <si>
    <t>ヨシダ</t>
  </si>
  <si>
    <t>Editor</t>
  </si>
  <si>
    <t>090-8301-0696</t>
  </si>
  <si>
    <t>yoshidacompany.m@gmail.com</t>
  </si>
  <si>
    <t>142-0061</t>
  </si>
  <si>
    <t>小山台1-27-10</t>
  </si>
  <si>
    <t>鈴木 薫</t>
  </si>
  <si>
    <t>鈴木</t>
  </si>
  <si>
    <t>薫</t>
  </si>
  <si>
    <t>スズキ</t>
  </si>
  <si>
    <t>03-5772-4070</t>
  </si>
  <si>
    <t>03-5772-4069</t>
  </si>
  <si>
    <t>kaolu-s@st-interfield.co.jp</t>
  </si>
  <si>
    <t>南青山2-31-8</t>
  </si>
  <si>
    <t>http://www.st-interfield.co.jp</t>
  </si>
  <si>
    <t>株式会社スタジオインターフィールド</t>
  </si>
  <si>
    <t>技術部 編集 オンライン VFX</t>
  </si>
  <si>
    <t>奥口 睦</t>
  </si>
  <si>
    <t>奥口</t>
  </si>
  <si>
    <t>睦</t>
  </si>
  <si>
    <t>オクグチ</t>
  </si>
  <si>
    <t>03-6450-6380</t>
  </si>
  <si>
    <t>090-3435-1025</t>
  </si>
  <si>
    <t>03-3486-1620</t>
  </si>
  <si>
    <t>mail@makoto-okuguchi.jp</t>
  </si>
  <si>
    <t>神宮前6-22-14 神宮前ハイツ#405</t>
  </si>
  <si>
    <t>http://www.tsujimanagement.com</t>
  </si>
  <si>
    <t>tsujimanagement</t>
  </si>
  <si>
    <t>(同)山田弘樹撮影事務所</t>
  </si>
  <si>
    <t>上池 惟孝</t>
  </si>
  <si>
    <t>中西 萌文</t>
  </si>
  <si>
    <t>佐藤 潤</t>
  </si>
  <si>
    <t>佐藤</t>
  </si>
  <si>
    <t>潤</t>
  </si>
  <si>
    <t>サトウ</t>
  </si>
  <si>
    <t>090-4592-0201</t>
  </si>
  <si>
    <t>hachirou.310@hotmail.co.jp</t>
  </si>
  <si>
    <t>大川 一人</t>
  </si>
  <si>
    <t>高浪 圭太</t>
  </si>
  <si>
    <t>高浪</t>
  </si>
  <si>
    <t>圭太</t>
  </si>
  <si>
    <t>タカナミ</t>
  </si>
  <si>
    <t>EDITOR</t>
  </si>
  <si>
    <t>080-6520-0755</t>
  </si>
  <si>
    <t>takanami.tokyo@gmail.com</t>
  </si>
  <si>
    <t>176-0012</t>
  </si>
  <si>
    <t>豊玉北2-4-11</t>
  </si>
  <si>
    <t>櫻谷 一樹</t>
  </si>
  <si>
    <t>丸山 剛由</t>
  </si>
  <si>
    <t>稲垣 亮弐</t>
  </si>
  <si>
    <t>稲垣</t>
  </si>
  <si>
    <t>亮弐</t>
  </si>
  <si>
    <t>イナガキ</t>
  </si>
  <si>
    <t>ヘアメイク</t>
  </si>
  <si>
    <t>03-3465-0827</t>
  </si>
  <si>
    <t>03-3465-0885</t>
  </si>
  <si>
    <t>maroonbrand22@dream.com</t>
  </si>
  <si>
    <t>150-0047</t>
  </si>
  <si>
    <t>神山町11-17</t>
  </si>
  <si>
    <t>maroonbrand</t>
  </si>
  <si>
    <t>織作 麻衣</t>
  </si>
  <si>
    <t>織作</t>
  </si>
  <si>
    <t>麻衣</t>
  </si>
  <si>
    <t>オリサク</t>
  </si>
  <si>
    <t>photographer DOP</t>
  </si>
  <si>
    <t>080-1956-1405</t>
  </si>
  <si>
    <t>mail@maiorisaku.tokyo</t>
  </si>
  <si>
    <t>154-0001</t>
  </si>
  <si>
    <t>池尻2-34-18-303</t>
  </si>
  <si>
    <t>http://www.maiorisaku.tokyo</t>
  </si>
  <si>
    <t>㈲上田義彦写真事務所</t>
  </si>
  <si>
    <t>上田</t>
  </si>
  <si>
    <t>義彦</t>
  </si>
  <si>
    <t>ウエダ</t>
  </si>
  <si>
    <t>03-5440-1960</t>
  </si>
  <si>
    <t>mail@yoshihikoueda.com</t>
  </si>
  <si>
    <t>141-0021</t>
  </si>
  <si>
    <t>上大崎1-5-18</t>
  </si>
  <si>
    <t>http://www.yoshihikoueda.com</t>
  </si>
  <si>
    <t>上田義彦写真事務所</t>
  </si>
  <si>
    <t>佐伯 敦子</t>
  </si>
  <si>
    <t>五十嵐 智史</t>
  </si>
  <si>
    <t>酒井 ﾀｹﾙ</t>
  </si>
  <si>
    <t>酒井</t>
  </si>
  <si>
    <t>タケル</t>
  </si>
  <si>
    <t>サカイ</t>
  </si>
  <si>
    <t>●</t>
  </si>
  <si>
    <t>156-0041</t>
  </si>
  <si>
    <t>大原1-5-5</t>
  </si>
  <si>
    <t>田口 亜沙未</t>
  </si>
  <si>
    <t>本内 大吉</t>
  </si>
  <si>
    <t>増井 芳江</t>
  </si>
  <si>
    <t>増井</t>
  </si>
  <si>
    <t>芳江</t>
  </si>
  <si>
    <t>マスイ</t>
  </si>
  <si>
    <t>03-5725-1271</t>
  </si>
  <si>
    <t>090-1435-7804</t>
  </si>
  <si>
    <t>03-5723-8872</t>
  </si>
  <si>
    <t>y.masui0807@me.com</t>
  </si>
  <si>
    <t>152-0002</t>
  </si>
  <si>
    <t>目黒本町2-27-15</t>
  </si>
  <si>
    <t>Bipost</t>
  </si>
  <si>
    <t>大西 日和</t>
  </si>
  <si>
    <t>宮澤 敬子</t>
  </si>
  <si>
    <t>宮澤</t>
  </si>
  <si>
    <t>敬子</t>
  </si>
  <si>
    <t>ミヤザワ</t>
  </si>
  <si>
    <t>STYLIST</t>
  </si>
  <si>
    <t>info@wtny.jp</t>
  </si>
  <si>
    <t>代官山町1-1</t>
  </si>
  <si>
    <t>http://wtny.jp</t>
  </si>
  <si>
    <t>ホイットニー</t>
  </si>
  <si>
    <t>間仲 宇</t>
  </si>
  <si>
    <t>間仲</t>
  </si>
  <si>
    <t>宇</t>
  </si>
  <si>
    <t>マナカ</t>
  </si>
  <si>
    <t>m@hiroshimanaka.com</t>
  </si>
  <si>
    <t>158-0087</t>
  </si>
  <si>
    <t>玉堤1-6-8</t>
  </si>
  <si>
    <t>http://www.hiroshimanaka.com</t>
  </si>
  <si>
    <t>間仲宇写真事務所</t>
  </si>
  <si>
    <t>㈱Sirius 岩永 浩司</t>
  </si>
  <si>
    <t>(同)今村映像事務所</t>
  </si>
  <si>
    <t>野原 英則</t>
  </si>
  <si>
    <t>瀧本 幹也</t>
  </si>
  <si>
    <t>瀧本</t>
  </si>
  <si>
    <t>幹也</t>
  </si>
  <si>
    <t>タキモト</t>
  </si>
  <si>
    <t>takimoto@mikiyatakimoto.com</t>
  </si>
  <si>
    <t>南青山5-10-12</t>
  </si>
  <si>
    <t>http://mikiyatakimoto.com</t>
  </si>
  <si>
    <t>瀧本幹也写真事務所</t>
  </si>
  <si>
    <t>梅田 一秀</t>
  </si>
  <si>
    <t>梅田</t>
  </si>
  <si>
    <t>一秀</t>
  </si>
  <si>
    <t>ウメダ</t>
  </si>
  <si>
    <t>080-3137-5600</t>
  </si>
  <si>
    <t>umeda.kazuhide@gmail.com</t>
  </si>
  <si>
    <t>目黒本町4-24-21</t>
  </si>
  <si>
    <t>http://kazuhide-umeda.com</t>
  </si>
  <si>
    <t>中原 和佳子</t>
  </si>
  <si>
    <t>㈱井村事務所</t>
  </si>
  <si>
    <t>遠田 俊介</t>
  </si>
  <si>
    <t>松瀬さんに職種を確認</t>
  </si>
  <si>
    <t>遠田</t>
  </si>
  <si>
    <t>俊介</t>
  </si>
  <si>
    <t>エンタ</t>
  </si>
  <si>
    <t>プランナー/ライター/漫画家</t>
  </si>
  <si>
    <t>enta@madandcompany.jp</t>
  </si>
  <si>
    <t>150-0021</t>
  </si>
  <si>
    <t>恵比寿西1-35-11</t>
  </si>
  <si>
    <t>http://madandcompany.jp/</t>
  </si>
  <si>
    <t>株式会社マッドアンドカンパニー</t>
  </si>
  <si>
    <t>熊倉 春陽</t>
  </si>
  <si>
    <t>菊池 清嗣</t>
  </si>
  <si>
    <t>菊池</t>
  </si>
  <si>
    <t>清嗣</t>
  </si>
  <si>
    <t>キクチ</t>
  </si>
  <si>
    <t>090-9743-0233</t>
  </si>
  <si>
    <t>kikuchietame@me.com</t>
  </si>
  <si>
    <t>156-0044</t>
  </si>
  <si>
    <t>赤堤4-29-5</t>
  </si>
  <si>
    <t>松山 浩之</t>
  </si>
  <si>
    <t>新出 隆春</t>
  </si>
  <si>
    <t>谷口 仁菜</t>
  </si>
  <si>
    <t>谷口</t>
  </si>
  <si>
    <t>仁菜</t>
  </si>
  <si>
    <t>タニグチ</t>
  </si>
  <si>
    <t>070-8580-7627</t>
  </si>
  <si>
    <t>taniguchi@cinema.ne.jp</t>
  </si>
  <si>
    <t>https://cinema.ne.jp/</t>
  </si>
  <si>
    <t>cinemasPLUS</t>
  </si>
  <si>
    <t>梅根 秀平</t>
  </si>
  <si>
    <t>カメラマンに職種変更</t>
  </si>
  <si>
    <t>梅根</t>
  </si>
  <si>
    <t>秀平</t>
  </si>
  <si>
    <t>ウメネ</t>
  </si>
  <si>
    <t>Cinematographer</t>
  </si>
  <si>
    <t>090-3064-4984</t>
  </si>
  <si>
    <t>umene@me.com</t>
  </si>
  <si>
    <t>堀口 修</t>
  </si>
  <si>
    <t>倉光 哲司</t>
  </si>
  <si>
    <t>増田 実茄</t>
  </si>
  <si>
    <t>増田</t>
  </si>
  <si>
    <t>実茄</t>
  </si>
  <si>
    <t>マスダ</t>
  </si>
  <si>
    <t>090-5216-6305</t>
  </si>
  <si>
    <t>dmb.mika@gmail.com</t>
  </si>
  <si>
    <t>高倉 進</t>
  </si>
  <si>
    <t>高倉</t>
  </si>
  <si>
    <t>進</t>
  </si>
  <si>
    <t>タカクラ</t>
  </si>
  <si>
    <t>03-6809-5166</t>
  </si>
  <si>
    <t>03-6809-5168</t>
  </si>
  <si>
    <t>mg@fre-x.net</t>
  </si>
  <si>
    <t>106-0045</t>
  </si>
  <si>
    <t>麻布十番2-11-5</t>
  </si>
  <si>
    <t>http://www.fre-x.net</t>
  </si>
  <si>
    <t>FRE-X</t>
  </si>
  <si>
    <t>柿原 未奈</t>
  </si>
  <si>
    <t>柿原</t>
  </si>
  <si>
    <t>未奈</t>
  </si>
  <si>
    <t>カキハラ</t>
  </si>
  <si>
    <t>03-3268-8606</t>
  </si>
  <si>
    <t>090-4547-2477</t>
  </si>
  <si>
    <t>03-3268-7725</t>
  </si>
  <si>
    <t>acc@actcine.com</t>
  </si>
  <si>
    <t>162-0833</t>
  </si>
  <si>
    <t>箪笥町43</t>
  </si>
  <si>
    <t>株式会社アクティブシネクラブ</t>
  </si>
  <si>
    <t>編集</t>
  </si>
  <si>
    <t>石川 知人</t>
  </si>
  <si>
    <t>青木 克齊</t>
  </si>
  <si>
    <t>青木</t>
  </si>
  <si>
    <t>克齊</t>
  </si>
  <si>
    <t>アオキ</t>
  </si>
  <si>
    <t>脚本/監督</t>
  </si>
  <si>
    <t>070-6407-2061</t>
  </si>
  <si>
    <t>gennai14@yahoo.co.jp</t>
  </si>
  <si>
    <t>155-0031</t>
  </si>
  <si>
    <t>北沢4-21-17-101</t>
  </si>
  <si>
    <t>「竜宮」製作委員会</t>
  </si>
  <si>
    <t>谷岡/杉浦ちゃん</t>
  </si>
  <si>
    <t>杉浦 央典</t>
  </si>
  <si>
    <t>柏木 勝利</t>
  </si>
  <si>
    <t>柏木</t>
  </si>
  <si>
    <t>勝利</t>
  </si>
  <si>
    <t>カシワギ</t>
  </si>
  <si>
    <t>Sound Engineer</t>
  </si>
  <si>
    <t>080-5521-5753</t>
  </si>
  <si>
    <t>victoire-sound_kk@xc4.so-net.ne.jp</t>
  </si>
  <si>
    <t>柴田 圭</t>
  </si>
  <si>
    <t>柴田</t>
  </si>
  <si>
    <t>圭</t>
  </si>
  <si>
    <t>シバタ</t>
  </si>
  <si>
    <t>090-4235-4618</t>
  </si>
  <si>
    <t>kei.s.2412@gmail.com</t>
  </si>
  <si>
    <t>神宮前2-27-5</t>
  </si>
  <si>
    <t>横手 智佳</t>
  </si>
  <si>
    <t>横手</t>
  </si>
  <si>
    <t>智佳</t>
  </si>
  <si>
    <t>ヨコテ</t>
  </si>
  <si>
    <t>090-1812-6965</t>
  </si>
  <si>
    <t>chikayokote@gmail.com</t>
  </si>
  <si>
    <t>池尻2-37-16</t>
  </si>
  <si>
    <t>河野 氷雅</t>
  </si>
  <si>
    <t>古市 和史</t>
  </si>
  <si>
    <t>片山/第七の職種を伺う
→イベントプロデューサー？</t>
  </si>
  <si>
    <t>第七/ディレクター系？</t>
  </si>
  <si>
    <t>金 沼怜</t>
  </si>
  <si>
    <t>金</t>
  </si>
  <si>
    <t>沼怜</t>
  </si>
  <si>
    <t>キン</t>
  </si>
  <si>
    <t>Chief Compositor</t>
  </si>
  <si>
    <t>kim.soyoung@dg.tdsi.co.jp</t>
  </si>
  <si>
    <t>http://www.tdsi.co.jp/dg/</t>
  </si>
  <si>
    <t>株式会社TREE Digital Studio</t>
  </si>
  <si>
    <t>DIGITAL GARDEN Composite Dept.</t>
  </si>
  <si>
    <t>井川 剛史</t>
  </si>
  <si>
    <t>井川</t>
  </si>
  <si>
    <t>剛史</t>
  </si>
  <si>
    <t>イガワ</t>
  </si>
  <si>
    <t>080-4359-0728</t>
  </si>
  <si>
    <t>totaw777@gmail.com</t>
  </si>
  <si>
    <t>B14</t>
  </si>
  <si>
    <t>岸 愛美</t>
  </si>
  <si>
    <t>岸</t>
  </si>
  <si>
    <t>愛美</t>
  </si>
  <si>
    <t>キシ</t>
  </si>
  <si>
    <t>コンポジター</t>
  </si>
  <si>
    <t>03-3280-7533</t>
  </si>
  <si>
    <t>03-3280-1407</t>
  </si>
  <si>
    <t>kishi.manami.pp@imagica.jp</t>
  </si>
  <si>
    <t>141-0022</t>
  </si>
  <si>
    <t>東五反田2-14-1</t>
  </si>
  <si>
    <t>http://www.imagica.com</t>
  </si>
  <si>
    <t>株式会社IMAGICA</t>
  </si>
  <si>
    <t>クリエイティブプロダクションユニット 五反田スタジオ</t>
  </si>
  <si>
    <t>上野 美智子</t>
  </si>
  <si>
    <t>木村 親八郎</t>
  </si>
  <si>
    <t>荒 伊玖磨</t>
  </si>
  <si>
    <t>荒</t>
  </si>
  <si>
    <t>伊玖磨</t>
  </si>
  <si>
    <t>アラ</t>
  </si>
  <si>
    <t>Director</t>
  </si>
  <si>
    <t>080-3368-9090</t>
  </si>
  <si>
    <t>ara@w-sh.jp</t>
  </si>
  <si>
    <t>WASH</t>
  </si>
  <si>
    <t>深野 剛義</t>
  </si>
  <si>
    <t>㈱尾池事務所</t>
  </si>
  <si>
    <t>鯵坂 輝国</t>
  </si>
  <si>
    <t>小島 伸介</t>
  </si>
  <si>
    <t>小島</t>
  </si>
  <si>
    <t>伸介</t>
  </si>
  <si>
    <t>コジマ</t>
  </si>
  <si>
    <t>090-1099-5483</t>
  </si>
  <si>
    <t>kojima.shinsuke@me.com</t>
  </si>
  <si>
    <t>渋谷1-23-21</t>
  </si>
  <si>
    <t>http://www.kojima-shinsuke.com</t>
  </si>
  <si>
    <t>針生 拓真</t>
  </si>
  <si>
    <t>針生</t>
  </si>
  <si>
    <t>拓真</t>
  </si>
  <si>
    <t>ハリュウ</t>
  </si>
  <si>
    <t>主務</t>
  </si>
  <si>
    <t>022-225-6195</t>
  </si>
  <si>
    <t>022-216-5105</t>
  </si>
  <si>
    <t>takuma.haryu@dej.dentsu.co.jp</t>
  </si>
  <si>
    <t>980-0803</t>
  </si>
  <si>
    <t>宮城県</t>
  </si>
  <si>
    <t>仙台市青葉区</t>
  </si>
  <si>
    <t>国分町3-6-1</t>
  </si>
  <si>
    <t>株式会社電通東日本</t>
  </si>
  <si>
    <t>東北支社 営業部</t>
  </si>
  <si>
    <t>長田 亮</t>
  </si>
  <si>
    <t>長田</t>
  </si>
  <si>
    <t>亮</t>
  </si>
  <si>
    <t>ナガタ</t>
  </si>
  <si>
    <t>090-9882-5727</t>
  </si>
  <si>
    <t>timtimrikantaro@gmail.com</t>
  </si>
  <si>
    <t>最上 勝司</t>
  </si>
  <si>
    <t>Outwork 赤松 健太</t>
  </si>
  <si>
    <t>渡邉 宏子</t>
  </si>
  <si>
    <t>渡邉</t>
  </si>
  <si>
    <t>宏子</t>
  </si>
  <si>
    <t>ワタナベ</t>
  </si>
  <si>
    <t>080-1197-2715</t>
  </si>
  <si>
    <t>prkwtnb@gmail.com</t>
  </si>
  <si>
    <t>久保田 和博</t>
  </si>
  <si>
    <t>久保田</t>
  </si>
  <si>
    <t>和博</t>
  </si>
  <si>
    <t>クボタ</t>
  </si>
  <si>
    <t>03-5790-9471</t>
  </si>
  <si>
    <t>090-9109-6799</t>
  </si>
  <si>
    <t>kazuhirokubota777@gmail.com</t>
  </si>
  <si>
    <t>151-0063</t>
  </si>
  <si>
    <t>富ヶ谷1-2-4</t>
  </si>
  <si>
    <t>http://kazuhirokubota.main.jp</t>
  </si>
  <si>
    <t>倉田 昌治</t>
  </si>
  <si>
    <t>倉田</t>
  </si>
  <si>
    <t>昌治</t>
  </si>
  <si>
    <t>クラタ</t>
  </si>
  <si>
    <t>MIXER</t>
  </si>
  <si>
    <t>080-3213-5868</t>
  </si>
  <si>
    <t>kuratamasaharu@me.com</t>
  </si>
  <si>
    <t>182-0014</t>
  </si>
  <si>
    <t>調布市</t>
  </si>
  <si>
    <t>柴崎1-58-1</t>
  </si>
  <si>
    <t>松岳 郁子</t>
  </si>
  <si>
    <t>小屋畑 晃洋</t>
  </si>
  <si>
    <t>小屋畑</t>
  </si>
  <si>
    <t>晃洋</t>
  </si>
  <si>
    <t>コヤハタ</t>
  </si>
  <si>
    <t>koyahata21@gmail.com</t>
  </si>
  <si>
    <t>116-0001</t>
  </si>
  <si>
    <t>荒川区</t>
  </si>
  <si>
    <t>町屋7-13-6</t>
  </si>
  <si>
    <t>藤垣 結圭</t>
  </si>
  <si>
    <t>片岡/谷岡</t>
  </si>
  <si>
    <t>YUKI ONO inc.</t>
  </si>
  <si>
    <t>福岡 秀敏</t>
  </si>
  <si>
    <t>福岡</t>
  </si>
  <si>
    <t>秀敏</t>
  </si>
  <si>
    <t>フクオカ</t>
  </si>
  <si>
    <t>PHOTOGRAPHER</t>
  </si>
  <si>
    <t>hf@wtny.jp</t>
  </si>
  <si>
    <t>江藤 尚志</t>
  </si>
  <si>
    <t>林 多恵子</t>
  </si>
  <si>
    <t>興村 憲彦</t>
  </si>
  <si>
    <t>興村</t>
  </si>
  <si>
    <t>憲彦</t>
  </si>
  <si>
    <t>オキムラ</t>
  </si>
  <si>
    <t>03-5228-6082</t>
  </si>
  <si>
    <t>090-6604-6574</t>
  </si>
  <si>
    <t>oki@okimuranorihiko.com</t>
  </si>
  <si>
    <t>162-0813</t>
  </si>
  <si>
    <t>東五軒町3-14-105</t>
  </si>
  <si>
    <t>http://okimuranorihiko.com</t>
  </si>
  <si>
    <t>三石 直和</t>
  </si>
  <si>
    <t>三石</t>
  </si>
  <si>
    <t>直和</t>
  </si>
  <si>
    <t>ミツイシ</t>
  </si>
  <si>
    <t>映像作家・演出家</t>
  </si>
  <si>
    <t>090-4163-8511</t>
  </si>
  <si>
    <t>m14nokz@mac.com</t>
  </si>
  <si>
    <t>猿楽町18-8</t>
  </si>
  <si>
    <t>http://epoch-inc.jp/</t>
  </si>
  <si>
    <t>株式会社EPOCH</t>
  </si>
  <si>
    <t>杉浦 正雄</t>
  </si>
  <si>
    <t>正雄</t>
  </si>
  <si>
    <t>スギウラ</t>
  </si>
  <si>
    <t>090-4446-6026</t>
  </si>
  <si>
    <t>sugima1982@yahoo.co.jp</t>
  </si>
  <si>
    <t>168-0081</t>
  </si>
  <si>
    <t>杉並区</t>
  </si>
  <si>
    <t>宮前4-23-15</t>
  </si>
  <si>
    <t>石井 諒太</t>
  </si>
  <si>
    <t>石井</t>
  </si>
  <si>
    <t>諒太</t>
  </si>
  <si>
    <t>イシイ</t>
  </si>
  <si>
    <t>03-6416-3405</t>
  </si>
  <si>
    <t>080-1347-5185</t>
  </si>
  <si>
    <t>03-6416-3406</t>
  </si>
  <si>
    <t>ishii@spirits-pro.com</t>
  </si>
  <si>
    <t>150-0043</t>
  </si>
  <si>
    <t>道玄坂2-15-1</t>
  </si>
  <si>
    <t>http://www.spirits-pro.com</t>
  </si>
  <si>
    <t>株式会社スピリッツ</t>
  </si>
  <si>
    <t>平山 達弥</t>
  </si>
  <si>
    <t>平山</t>
  </si>
  <si>
    <t>達弥</t>
  </si>
  <si>
    <t>ヒラヤマ</t>
  </si>
  <si>
    <t>クランク</t>
  </si>
  <si>
    <t>03-5447-6081</t>
  </si>
  <si>
    <t>080-2031-9710</t>
  </si>
  <si>
    <t>03-5447-6082</t>
  </si>
  <si>
    <t>hirayama@crank.jp</t>
  </si>
  <si>
    <t>106-0047</t>
  </si>
  <si>
    <t>南麻布4-11-21</t>
  </si>
  <si>
    <t>株式会社TYOテクニカルランチ</t>
  </si>
  <si>
    <t>照明部</t>
  </si>
  <si>
    <t>森脇 実</t>
  </si>
  <si>
    <t>森脇</t>
  </si>
  <si>
    <t>実</t>
  </si>
  <si>
    <t>モリワキ</t>
  </si>
  <si>
    <t>03-5500-8314</t>
  </si>
  <si>
    <t>090-4132-3553</t>
  </si>
  <si>
    <t>03-5500-8001</t>
  </si>
  <si>
    <t>minoru_m_714@yahoo.co.jp</t>
  </si>
  <si>
    <t>137-8088</t>
  </si>
  <si>
    <t>台場2-4-8</t>
  </si>
  <si>
    <t>http://www.fujitv.co.jp/</t>
  </si>
  <si>
    <t>フジテレビ</t>
  </si>
  <si>
    <t>前田 智子</t>
  </si>
  <si>
    <t>金子 直樹</t>
  </si>
  <si>
    <t>金子</t>
  </si>
  <si>
    <t>直樹</t>
  </si>
  <si>
    <t>カネコ</t>
  </si>
  <si>
    <t>助監督</t>
  </si>
  <si>
    <t>03-3760-1174</t>
  </si>
  <si>
    <t>090-7186-9410</t>
  </si>
  <si>
    <t>03-3760-1176</t>
  </si>
  <si>
    <t>luckystrike0901@yahoo.co.jp</t>
  </si>
  <si>
    <t>恵比寿南3-9-7</t>
  </si>
  <si>
    <t>http://www.robot.co.jp</t>
  </si>
  <si>
    <t>株式会社ロボット</t>
  </si>
  <si>
    <t>鳥羽 宏文</t>
  </si>
  <si>
    <t>鳥羽</t>
  </si>
  <si>
    <t>宏文</t>
  </si>
  <si>
    <t>トバ</t>
  </si>
  <si>
    <t>Lighting Director</t>
  </si>
  <si>
    <t>090-4356-8763</t>
  </si>
  <si>
    <t>h.k.oita.0815@gmail.com</t>
  </si>
  <si>
    <t>Diamond Snap, INC.</t>
  </si>
  <si>
    <t>大石 詩織</t>
  </si>
  <si>
    <t>大石</t>
  </si>
  <si>
    <t>詩織</t>
  </si>
  <si>
    <t>オオイシ</t>
  </si>
  <si>
    <t>080-5483-0924</t>
  </si>
  <si>
    <t>o.shiori924@gmail.com</t>
  </si>
  <si>
    <t>小山 一平</t>
  </si>
  <si>
    <t>小山</t>
  </si>
  <si>
    <t>一平</t>
  </si>
  <si>
    <t>コヤマ</t>
  </si>
  <si>
    <t>写真家</t>
  </si>
  <si>
    <t>03-6455-7105</t>
  </si>
  <si>
    <t>080-3938-9473</t>
  </si>
  <si>
    <t>info@ippeikoyama.com</t>
  </si>
  <si>
    <t>恵比寿2-17-25</t>
  </si>
  <si>
    <t>http://www.ippeikoyama.com</t>
  </si>
  <si>
    <t>小山一平写真事務所</t>
  </si>
  <si>
    <t>田邉 健太</t>
  </si>
  <si>
    <t>泉田 尚美</t>
  </si>
  <si>
    <t>泉田</t>
  </si>
  <si>
    <t>尚美</t>
  </si>
  <si>
    <t>イズミダ ナオミ</t>
  </si>
  <si>
    <t>03-5414-0254</t>
  </si>
  <si>
    <t>080-2587-0727</t>
  </si>
  <si>
    <t>03-5414-0409</t>
  </si>
  <si>
    <t>n-izumida@tfc.co.jp</t>
  </si>
  <si>
    <t>107-8460</t>
  </si>
  <si>
    <t>http://www.tfc.co.jp</t>
  </si>
  <si>
    <t>株式会社東北新社</t>
  </si>
  <si>
    <t>プロダクションサポートセンター 企画演出部</t>
  </si>
  <si>
    <t>遅澤 一洋(ｷｬｯｽﾙﾏﾝｼｮﾝ代官山)</t>
  </si>
  <si>
    <t>UNIQLO衣装部屋管理人</t>
  </si>
  <si>
    <t>小牧 慎平</t>
  </si>
  <si>
    <t>鈴木 泰憲</t>
  </si>
  <si>
    <t>泰憲</t>
  </si>
  <si>
    <t>Mixer</t>
  </si>
  <si>
    <t>080-6500-9681</t>
  </si>
  <si>
    <t>chikuchiku.sound@gmail.com</t>
  </si>
  <si>
    <t>216-0032</t>
  </si>
  <si>
    <t>川崎市宮前区</t>
  </si>
  <si>
    <t>神木2-3-25</t>
  </si>
  <si>
    <t>CHIKUCHIKU SOUND</t>
  </si>
  <si>
    <t>松村 龍</t>
  </si>
  <si>
    <t>松村</t>
  </si>
  <si>
    <t>龍</t>
  </si>
  <si>
    <t>マツムラ</t>
  </si>
  <si>
    <t>090-8961-3276</t>
  </si>
  <si>
    <t>Lighting</t>
  </si>
  <si>
    <t>鈴木 康平</t>
  </si>
  <si>
    <t>康平</t>
  </si>
  <si>
    <t>フォトグラファーor PM</t>
  </si>
  <si>
    <t>03-5144-7225</t>
  </si>
  <si>
    <t>080-2082-2145</t>
  </si>
  <si>
    <t>kohei.suzuki@hakuhodo.co.jp</t>
  </si>
  <si>
    <t>135-8619</t>
  </si>
  <si>
    <t>江東区</t>
  </si>
  <si>
    <t>豊洲5-6-15</t>
  </si>
  <si>
    <t>http://hakuhodo.movie</t>
  </si>
  <si>
    <t>株式会社博報堂プロダクツ</t>
  </si>
  <si>
    <t>フォトクリエイティブ事業本部</t>
  </si>
  <si>
    <t>小澤 奈月</t>
  </si>
  <si>
    <t>小澤</t>
  </si>
  <si>
    <t>奈月</t>
  </si>
  <si>
    <t>オザワ</t>
  </si>
  <si>
    <t>衣裳小物製作/スタイリスト</t>
  </si>
  <si>
    <t>090-4959-3369</t>
  </si>
  <si>
    <t>namoon24@gmail.com</t>
  </si>
  <si>
    <t>124-0021</t>
  </si>
  <si>
    <t>葛飾区</t>
  </si>
  <si>
    <t>細田5-31-3</t>
  </si>
  <si>
    <t>ささきゆき(上岡 友紀)</t>
  </si>
  <si>
    <t>旧姓？あり</t>
  </si>
  <si>
    <t>明石 風太</t>
  </si>
  <si>
    <t>明石</t>
  </si>
  <si>
    <t>風太</t>
  </si>
  <si>
    <t>アカシ</t>
  </si>
  <si>
    <t>Offline Editor/Flame Artist</t>
  </si>
  <si>
    <t>03-6450-2995</t>
  </si>
  <si>
    <t>090-6056-3989</t>
  </si>
  <si>
    <t>akashi@stud.jp</t>
  </si>
  <si>
    <t>南麻布3-19-13</t>
  </si>
  <si>
    <t>http://www.stud.jp</t>
  </si>
  <si>
    <t>株式会社スタッド</t>
  </si>
  <si>
    <t>佐藤 竜憲</t>
  </si>
  <si>
    <t>竜憲</t>
  </si>
  <si>
    <t>DirectoR 企画 演出</t>
  </si>
  <si>
    <t>090-8903-4435</t>
  </si>
  <si>
    <t>ryu_ken1985sato@yahoo.co.jp</t>
  </si>
  <si>
    <t>152-0003</t>
  </si>
  <si>
    <t>碑文谷1-3-5</t>
  </si>
  <si>
    <t>佐藤 圭史郎</t>
  </si>
  <si>
    <t>圭史郎</t>
  </si>
  <si>
    <t>090-5800-3654</t>
  </si>
  <si>
    <t>keishiroo@gmail.com</t>
  </si>
  <si>
    <t>201-0014</t>
  </si>
  <si>
    <t>狛江市</t>
  </si>
  <si>
    <t>東和泉3-14-6</t>
  </si>
  <si>
    <t>http://keishirosato.net</t>
  </si>
  <si>
    <t>飯田 佳之</t>
  </si>
  <si>
    <t>飯田</t>
  </si>
  <si>
    <t>佳之</t>
  </si>
  <si>
    <t>イイダ</t>
  </si>
  <si>
    <t>090-3623-6865</t>
  </si>
  <si>
    <t>e_ponpon@yahoo.co.jp</t>
  </si>
  <si>
    <t>182-0035</t>
  </si>
  <si>
    <t>上石原2-39-4-303</t>
  </si>
  <si>
    <t>齊藤 安津菜</t>
  </si>
  <si>
    <t>白崎 史子</t>
  </si>
  <si>
    <t>白崎</t>
  </si>
  <si>
    <t>史子</t>
  </si>
  <si>
    <t>シラサキ</t>
  </si>
  <si>
    <t>グラフィックデザイナー・イラストレーター</t>
  </si>
  <si>
    <t>03-5292-1803</t>
  </si>
  <si>
    <t>080-5093-3878</t>
  </si>
  <si>
    <t>03-5292-1804</t>
  </si>
  <si>
    <t>s-chica@carrot.ocn.ne.jp</t>
  </si>
  <si>
    <t>162-0052</t>
  </si>
  <si>
    <t>戸山1-6-7-104</t>
  </si>
  <si>
    <t>フライングラフィックス</t>
  </si>
  <si>
    <t>林 由香里</t>
  </si>
  <si>
    <t>林</t>
  </si>
  <si>
    <t>由香里</t>
  </si>
  <si>
    <t>ハヤシ</t>
  </si>
  <si>
    <t>03-5859-0745</t>
  </si>
  <si>
    <t>080-4130-4485</t>
  </si>
  <si>
    <t>03-5859-0747</t>
  </si>
  <si>
    <t>ai.uktm73.ch_rn@me.com</t>
  </si>
  <si>
    <t>104-0054</t>
  </si>
  <si>
    <t>中央区</t>
  </si>
  <si>
    <t>勝どき2-8-12</t>
  </si>
  <si>
    <t>http://roi-hair.com</t>
  </si>
  <si>
    <t>ROI</t>
  </si>
  <si>
    <t>加藤 朝子</t>
  </si>
  <si>
    <t>加藤 弘樹</t>
  </si>
  <si>
    <t>駒形 将貴</t>
  </si>
  <si>
    <t>駒形</t>
  </si>
  <si>
    <t>将貴</t>
  </si>
  <si>
    <t>コマガタ</t>
  </si>
  <si>
    <t>ディレクター/エディター</t>
  </si>
  <si>
    <t>090-7413-3953</t>
  </si>
  <si>
    <t>koma.masaki@gmail.com</t>
  </si>
  <si>
    <t>134-0088</t>
  </si>
  <si>
    <t>江戸川区</t>
  </si>
  <si>
    <t>西葛西7-22-1</t>
  </si>
  <si>
    <t>匂阪 真人</t>
  </si>
  <si>
    <t>匂阪</t>
  </si>
  <si>
    <t>真人</t>
  </si>
  <si>
    <t>サギサカ</t>
  </si>
  <si>
    <t>チーフスタイリスト</t>
  </si>
  <si>
    <t>03-3350-3988</t>
  </si>
  <si>
    <t>090-6806-2021</t>
  </si>
  <si>
    <t>03-3350-3986</t>
  </si>
  <si>
    <t>sagisaka@dexi.co.jp</t>
  </si>
  <si>
    <t>新宿1-2-8</t>
  </si>
  <si>
    <t>http://www.dexi.co.jp</t>
  </si>
  <si>
    <t>株式会社デキシー</t>
  </si>
  <si>
    <t>天野 紗希</t>
  </si>
  <si>
    <t>天野</t>
  </si>
  <si>
    <t>紗希</t>
  </si>
  <si>
    <t>アマノ</t>
  </si>
  <si>
    <t>編集・ライター</t>
  </si>
  <si>
    <t>080-3122-4092</t>
  </si>
  <si>
    <t>amns2xx@gmail.com</t>
  </si>
  <si>
    <t>吉田 多麻希</t>
  </si>
  <si>
    <t>芳賀 大</t>
  </si>
  <si>
    <t>内川写真事務所</t>
  </si>
  <si>
    <t>制作部確認中→確認済(2/25片山)</t>
  </si>
  <si>
    <t>松本 謙一</t>
  </si>
  <si>
    <t>松本</t>
  </si>
  <si>
    <t>謙一</t>
  </si>
  <si>
    <t>マツモト</t>
  </si>
  <si>
    <t>03-6379-3386</t>
  </si>
  <si>
    <t>090-5119-3505</t>
  </si>
  <si>
    <t>kk2kk2kk2kk@hotmail.com</t>
  </si>
  <si>
    <t>168-0063</t>
  </si>
  <si>
    <t>和泉4-32-10</t>
  </si>
  <si>
    <t>TAKUYA SUGIYAMA.㈱</t>
  </si>
  <si>
    <t>西川 元基</t>
  </si>
  <si>
    <t>西川</t>
  </si>
  <si>
    <t>元基</t>
  </si>
  <si>
    <t>ニシカワ</t>
  </si>
  <si>
    <t>080-1622-5763</t>
  </si>
  <si>
    <t>genkinishikawa@gmail.com</t>
  </si>
  <si>
    <t>松井 勇次</t>
  </si>
  <si>
    <t>松井</t>
  </si>
  <si>
    <t>勇次</t>
  </si>
  <si>
    <t>マツイ</t>
  </si>
  <si>
    <t>044-577-5363</t>
  </si>
  <si>
    <t>080-4474-8486</t>
  </si>
  <si>
    <t>grip.matsui@kuf.biglobe.ne.jp</t>
  </si>
  <si>
    <t>216-0024</t>
  </si>
  <si>
    <t>南平台14-10</t>
  </si>
  <si>
    <t>GRIP</t>
  </si>
  <si>
    <t>木村 昌嗣</t>
  </si>
  <si>
    <t>木村 太郎</t>
  </si>
  <si>
    <t>石本 卓也</t>
  </si>
  <si>
    <t>石本</t>
  </si>
  <si>
    <t>卓也</t>
  </si>
  <si>
    <t>イシモト</t>
  </si>
  <si>
    <t>0466-24-5850</t>
  </si>
  <si>
    <t>080-5019-1575</t>
  </si>
  <si>
    <t>takuya51575@gmail.com</t>
  </si>
  <si>
    <t>251-0021</t>
  </si>
  <si>
    <t>鵠沼神明5-12-25</t>
  </si>
  <si>
    <t>DIT(撮影サービス)</t>
  </si>
  <si>
    <t>瀬藤 直緒</t>
  </si>
  <si>
    <t>プログラマー</t>
  </si>
  <si>
    <t>大槻 正和</t>
  </si>
  <si>
    <t>戸塚 実希</t>
  </si>
  <si>
    <t>旧姓あり</t>
  </si>
  <si>
    <t>atelier蘭 澤田 彩織</t>
  </si>
  <si>
    <t>田嶋 紘大</t>
  </si>
  <si>
    <t>神田 優子</t>
  </si>
  <si>
    <t>HORSTON 萩原 寛行</t>
  </si>
  <si>
    <t>中島 展貴</t>
  </si>
  <si>
    <t>斎藤 麻希</t>
  </si>
  <si>
    <t>■伊藤 隆志 burari</t>
  </si>
  <si>
    <t>平井 邦彦</t>
  </si>
  <si>
    <t>平井</t>
  </si>
  <si>
    <t>邦彦</t>
  </si>
  <si>
    <t>ヒライ</t>
  </si>
  <si>
    <t>kunihikohirai@icloud.com</t>
  </si>
  <si>
    <t>麻布十番2-11-5-509</t>
  </si>
  <si>
    <t>http://vimeopro.com/kunihikohirai/works</t>
  </si>
  <si>
    <t>Planning + Direction + etc.</t>
  </si>
  <si>
    <t>DenDen 杉本 毅</t>
  </si>
  <si>
    <t>要海 奈々</t>
  </si>
  <si>
    <t>要海</t>
  </si>
  <si>
    <t>奈々</t>
  </si>
  <si>
    <t>ヨウカイ</t>
  </si>
  <si>
    <t>ヘア&amp;メイクアップアーティスト</t>
  </si>
  <si>
    <t>080-4360-8324</t>
  </si>
  <si>
    <t>nana.ny77@gmail.com</t>
  </si>
  <si>
    <t>恵比寿3-37-10</t>
  </si>
  <si>
    <t>http://nanayokai.com</t>
  </si>
  <si>
    <t>SPECIAL EFFECTS GIVS 池田 とみ子</t>
  </si>
  <si>
    <t>㈱白山事務所</t>
  </si>
  <si>
    <t>竹田 俊夫</t>
  </si>
  <si>
    <t>長谷川 由加子</t>
  </si>
  <si>
    <t>長谷川</t>
  </si>
  <si>
    <t>由加子</t>
  </si>
  <si>
    <t>ハセガワ</t>
  </si>
  <si>
    <t>hair and make up</t>
  </si>
  <si>
    <t>03-3419-0305</t>
  </si>
  <si>
    <t>03-3419-9328</t>
  </si>
  <si>
    <t>hsgw@zag.att.ne.jp</t>
  </si>
  <si>
    <t>154-0002</t>
  </si>
  <si>
    <t>下馬1-26-10</t>
  </si>
  <si>
    <t>シルフ</t>
  </si>
  <si>
    <t>林 峻之</t>
  </si>
  <si>
    <t>茶堂 晃二</t>
  </si>
  <si>
    <t>伊丸岡 創</t>
  </si>
  <si>
    <t>池田 順一</t>
  </si>
  <si>
    <t>池田</t>
  </si>
  <si>
    <t>順一</t>
  </si>
  <si>
    <t>イケダ</t>
  </si>
  <si>
    <t>Lighting Designer</t>
  </si>
  <si>
    <t>044-567-3210</t>
  </si>
  <si>
    <t>090-8879-4577</t>
  </si>
  <si>
    <t>jun01ikd@me.com</t>
  </si>
  <si>
    <t>213-0034</t>
  </si>
  <si>
    <t>川崎市高津区</t>
  </si>
  <si>
    <t>上作延139-5-317</t>
  </si>
  <si>
    <t>安達 識</t>
  </si>
  <si>
    <t>内海さん聞く</t>
  </si>
  <si>
    <t>安達</t>
  </si>
  <si>
    <t>識</t>
  </si>
  <si>
    <t>アダチ</t>
  </si>
  <si>
    <t>03-6229-0601</t>
  </si>
  <si>
    <t>03-6229-0604</t>
  </si>
  <si>
    <t>赤坂7-9-11</t>
  </si>
  <si>
    <t>http://www.omnibusjp.com</t>
  </si>
  <si>
    <t>株式会社オムニバス・ジャパン</t>
  </si>
  <si>
    <t>第1ポストプロダクションセンター 制作技術部 音声課</t>
  </si>
  <si>
    <t>ｱｰﾄﾊﾞｰｽﾞ 鈴川 香緒里</t>
  </si>
  <si>
    <t>遠藤 彩香</t>
  </si>
  <si>
    <t>遠藤 旧姓あり</t>
  </si>
  <si>
    <t>彩香</t>
  </si>
  <si>
    <t>エンドウ</t>
  </si>
  <si>
    <t>080-4416-6863</t>
  </si>
  <si>
    <t>e.ayaka.mailbox@gmail.com</t>
  </si>
  <si>
    <t>神宮前4-16-12</t>
  </si>
  <si>
    <t>佐藤 雅之</t>
  </si>
  <si>
    <t>雅之</t>
  </si>
  <si>
    <t>キャスティングディヴィジョン[キャスティングルーム] 取締役・プロデューサー</t>
  </si>
  <si>
    <t>03-3586-2438</t>
  </si>
  <si>
    <t>090-1422-2699</t>
  </si>
  <si>
    <t>03-3585-5185</t>
  </si>
  <si>
    <t>satou@proceed.jp</t>
  </si>
  <si>
    <t>赤坂4-11-18</t>
  </si>
  <si>
    <t>http://www.proceed.jp</t>
  </si>
  <si>
    <t>株式会社プロシード</t>
  </si>
  <si>
    <t>佐々木 恵枝</t>
  </si>
  <si>
    <t>佐々木</t>
  </si>
  <si>
    <t>恵枝</t>
  </si>
  <si>
    <t>ササキ</t>
  </si>
  <si>
    <t>本人電話番号・連絡先</t>
  </si>
  <si>
    <t>hirayamafumiko@mac.com</t>
  </si>
  <si>
    <t>後藤 宏一</t>
  </si>
  <si>
    <t>細見 佳代</t>
  </si>
  <si>
    <t>細見</t>
  </si>
  <si>
    <t>佳代</t>
  </si>
  <si>
    <t>ホソミ</t>
  </si>
  <si>
    <t>090-5993-8367</t>
  </si>
  <si>
    <t>hosomikayo99@s7.dion.ne.jp</t>
  </si>
  <si>
    <t>http://zencreative.jp</t>
  </si>
  <si>
    <t>ZEN creative</t>
  </si>
  <si>
    <t>佐々木 教行</t>
  </si>
  <si>
    <t>教行</t>
  </si>
  <si>
    <t>090-4946-6635</t>
  </si>
  <si>
    <t>sasa-king1373@docomo.ne.jp</t>
  </si>
  <si>
    <t>208-0035</t>
  </si>
  <si>
    <t>武蔵村山市</t>
  </si>
  <si>
    <t>中原3-7-83</t>
  </si>
  <si>
    <t>宮下 徹也</t>
  </si>
  <si>
    <t>宮下</t>
  </si>
  <si>
    <t>徹也</t>
  </si>
  <si>
    <t>ミヤシタ</t>
  </si>
  <si>
    <t>080-9429-6065</t>
  </si>
  <si>
    <t>tet.miyashita@gmail.com</t>
  </si>
  <si>
    <t>142-0054</t>
  </si>
  <si>
    <t>西中延1-5-23</t>
  </si>
  <si>
    <t>Camera Dept.</t>
  </si>
  <si>
    <t>正子 善子</t>
  </si>
  <si>
    <t>丸山 秀人</t>
  </si>
  <si>
    <t>丸山</t>
  </si>
  <si>
    <t>秀人</t>
  </si>
  <si>
    <t>マルヤマ</t>
  </si>
  <si>
    <t>080-5436-8258</t>
  </si>
  <si>
    <t>hidetomaruyama501@gmail.com</t>
  </si>
  <si>
    <t>145-0066</t>
  </si>
  <si>
    <t>大田区</t>
  </si>
  <si>
    <t>南雪谷4-11-8</t>
  </si>
  <si>
    <t>上澤 毅</t>
  </si>
  <si>
    <t>塚田 直寛</t>
  </si>
  <si>
    <t>塚田</t>
  </si>
  <si>
    <t>直寛</t>
  </si>
  <si>
    <t>ツカダ</t>
  </si>
  <si>
    <t>フォトグラファー</t>
  </si>
  <si>
    <t>03-3485-5670</t>
  </si>
  <si>
    <t>03-3485-5504</t>
  </si>
  <si>
    <t>stash@joy.ocn.ne.jp</t>
  </si>
  <si>
    <t>153-0042</t>
  </si>
  <si>
    <t>青葉台4-2-9</t>
  </si>
  <si>
    <t>http://www.naohirotsukada.com/</t>
  </si>
  <si>
    <t>STASH</t>
  </si>
  <si>
    <t>森本 絵美理</t>
  </si>
  <si>
    <t>清水 賢一</t>
  </si>
  <si>
    <t>元屋 司</t>
  </si>
  <si>
    <t>永島 幸将</t>
  </si>
  <si>
    <t>前田 かおり</t>
  </si>
  <si>
    <t>前田</t>
  </si>
  <si>
    <t>かおり</t>
  </si>
  <si>
    <t>マエダ</t>
  </si>
  <si>
    <t>090-2494-9160</t>
  </si>
  <si>
    <t>03-6805-8252</t>
  </si>
  <si>
    <t>hot-table@knd.biglobe.ne.jp</t>
  </si>
  <si>
    <t>157-0067</t>
  </si>
  <si>
    <t>喜多見5-9-3-207</t>
  </si>
  <si>
    <t>ﾌﾟﾛﾃﾞｭｰｻｰ</t>
  </si>
  <si>
    <t>個人（マネジメントなし）</t>
    <rPh sb="0" eb="2">
      <t xml:space="preserve">コジン </t>
    </rPh>
    <phoneticPr fontId="3"/>
  </si>
  <si>
    <t>ﾌﾟﾛﾀﾞｸｼｮﾝﾏﾈｰｼﾞｬｰ</t>
  </si>
  <si>
    <t>個人（マネジメントあり）</t>
    <rPh sb="0" eb="2">
      <t xml:space="preserve">コジン </t>
    </rPh>
    <phoneticPr fontId="3"/>
  </si>
  <si>
    <t>ｲﾍﾞﾝﾄ関連</t>
  </si>
  <si>
    <t>会社所属（マネジメントなし）</t>
  </si>
  <si>
    <t>PCｵﾍﾟﾚｰﾀｰ(ﾏｯｶｰ)</t>
  </si>
  <si>
    <t>会社所属（マネジメントあり）</t>
  </si>
  <si>
    <t>DIT/ﾃﾞｰﾀﾏﾈｰｼﾞｬｰ</t>
  </si>
  <si>
    <t>ﾛｹｺｰﾃﾞｨﾈｰﾀｰ</t>
  </si>
  <si>
    <t>弁当/ｹｰﾀﾘﾝｸﾞ/飲料</t>
  </si>
  <si>
    <t>ｸﾘｴｲﾃｨﾌﾞﾃﾞｨﾚｸﾀｰ</t>
  </si>
  <si>
    <t>ﾌﾟﾗﾝﾅｰ</t>
  </si>
  <si>
    <t>ｺﾋﾟｰﾗｲﾀｰ</t>
  </si>
  <si>
    <t>ｱｰﾄﾃﾞｨﾚｸﾀｰ</t>
  </si>
  <si>
    <t>ﾃﾞｨﾚｸﾀｰ</t>
  </si>
  <si>
    <t>ｱｼｽﾀﾝﾄﾃﾞｨﾚｸﾀｰ</t>
  </si>
  <si>
    <t>ｶﾒﾗﾏﾝ</t>
  </si>
  <si>
    <t>ｱｼｽﾀﾝﾄｶﾒﾗﾏﾝ</t>
  </si>
  <si>
    <t>ﾗｲﾄﾏﾝ</t>
  </si>
  <si>
    <t>ｱｼｽﾀﾝﾄﾗｲﾄﾏﾝ</t>
  </si>
  <si>
    <t>美術ﾃﾞｻﾞｲﾅｰ</t>
  </si>
  <si>
    <t>装飾ｽﾀｯﾌ</t>
  </si>
  <si>
    <t>ｸｯｷﾝｸﾞｽﾀｲﾘｽﾄ</t>
  </si>
  <si>
    <t>動物ﾀﾚﾝﾄ</t>
  </si>
  <si>
    <t>ｽﾀｲﾘｽﾄ</t>
  </si>
  <si>
    <t>ｺﾝﾃﾗｲﾀｰ</t>
  </si>
  <si>
    <t>ﾍｱ･ﾒｲｸ</t>
  </si>
  <si>
    <t>ﾚﾀｯﾁｬｰ</t>
  </si>
  <si>
    <t>ﾈｲﾙｱｰﾃｨｽﾄ</t>
  </si>
  <si>
    <t>ｺﾚｵｸﾞﾗﾌｧｰ(振付)</t>
  </si>
  <si>
    <t>特殊撮影ｽﾀｯﾌ</t>
  </si>
  <si>
    <t>ﾅｰｽ</t>
  </si>
  <si>
    <t>ﾍﾞﾋﾞｰｼｯﾀｰ</t>
  </si>
  <si>
    <t>ｲﾗｽﾄﾚｰﾀｰ</t>
  </si>
  <si>
    <t>警備員</t>
  </si>
  <si>
    <t>ｷｬｽﾃｨﾝｸﾞ</t>
  </si>
  <si>
    <t>ﾊﾟｰﾂﾓﾃﾞﾙ</t>
  </si>
  <si>
    <t>ﾃｸﾆｶﾙﾃﾞｨﾚｸﾀｰ</t>
  </si>
  <si>
    <t>特殊造型/効果/操演</t>
  </si>
  <si>
    <t>ｴｷｽﾄﾗ</t>
  </si>
  <si>
    <t>ｽﾀﾝﾄﾞｲﾝ</t>
  </si>
  <si>
    <t>出演者</t>
  </si>
  <si>
    <t>劇車</t>
  </si>
  <si>
    <t>音楽制作</t>
  </si>
  <si>
    <t>ｵﾌﾗｲﾝ編集ｴﾃﾞｨﾀｰ</t>
  </si>
  <si>
    <t>ｵﾝﾗｲﾝ編集ｴﾃﾞｨﾀｰ</t>
  </si>
  <si>
    <t>海外ｺｰﾃﾞｨﾈｰﾀｰ</t>
  </si>
  <si>
    <t>ﾃﾞｻﾞｲﾅｰ</t>
  </si>
  <si>
    <t>ｶﾗﾘｽﾄ</t>
  </si>
  <si>
    <t>ﾄﾞﾛｰﾝｵﾍﾟﾚｰﾀｰ</t>
  </si>
  <si>
    <t>ﾐｷｻｰ</t>
  </si>
  <si>
    <t>ｻｳﾝﾄﾞｴﾌｪｸﾄ</t>
  </si>
  <si>
    <t>ﾅﾚｰﾀｰ</t>
  </si>
  <si>
    <t>CG制作</t>
  </si>
  <si>
    <t>ｱﾆﾒｰｼｮﾝ制作</t>
  </si>
  <si>
    <t>ｽﾃﾃﾞｨｶﾑｵﾍﾟﾚｰﾀｰ</t>
  </si>
  <si>
    <t>追加するべき↓</t>
  </si>
  <si>
    <t>名（ふりがな）
→ひらがな入力</t>
  </si>
  <si>
    <t>フリーランス法対象</t>
  </si>
  <si>
    <t>ひらがな入力</t>
  </si>
  <si>
    <t>男性</t>
  </si>
  <si>
    <t>なし</t>
  </si>
  <si>
    <t>24B026</t>
  </si>
  <si>
    <t>夜ﾏｯｸ2024(2) WEB</t>
  </si>
  <si>
    <t>谷村　直泰</t>
  </si>
  <si>
    <t>日本ﾏｸﾄﾞﾅﾙﾄﾞ㈱</t>
  </si>
  <si>
    <t>*1996/07/07</t>
  </si>
  <si>
    <t>＊男性 or 女性</t>
  </si>
  <si>
    <t>＊プルダウンで選択</t>
  </si>
  <si>
    <t>＊本人 or MG</t>
  </si>
  <si>
    <t>＊わかればでよい</t>
  </si>
  <si>
    <t>＊SFを確認</t>
  </si>
  <si>
    <t>＊ハイフンあり</t>
  </si>
  <si>
    <t>＊日本 or 国名</t>
  </si>
  <si>
    <t>＊あればリンクを貼る</t>
  </si>
  <si>
    <t>＊会社所属の場合はその名前 or 情報</t>
  </si>
  <si>
    <t>＊あればリンクではる</t>
  </si>
  <si>
    <t>24A790</t>
  </si>
  <si>
    <t>CRAFT BOSS 2024(2)</t>
  </si>
  <si>
    <t>若生　秀人</t>
  </si>
  <si>
    <t>ｻﾝﾄﾘｰ食品ｲﾝﾀｰﾅｼｮﾅﾙ㈱</t>
  </si>
  <si>
    <t>＊1996</t>
  </si>
  <si>
    <t>＊制作部に確認</t>
  </si>
  <si>
    <t>＊例：代表取締役など</t>
  </si>
  <si>
    <t>＊チェックあり「あり」</t>
  </si>
  <si>
    <t>＊SF確認</t>
  </si>
  <si>
    <t>＊SFに所属がなければ個人の住所とみなす</t>
  </si>
  <si>
    <t>＊マネジメント会社所属の場合はその名前 or 情報</t>
  </si>
  <si>
    <t>24A626</t>
  </si>
  <si>
    <t>夜ﾏｯｸ2024(2)</t>
  </si>
  <si>
    <t>＊本人の場合は本人の名前</t>
  </si>
  <si>
    <t>＊本人の場合は本人の電話番号</t>
  </si>
  <si>
    <t>＊本人の場合は本人のメアド</t>
  </si>
  <si>
    <t>＊チェックなし「なし」</t>
  </si>
  <si>
    <t>＊わからない場合は制作部確認</t>
  </si>
  <si>
    <t>＊ダブルチェックでGoogleで本人の名前検索し本当に所属がないかチェック</t>
  </si>
  <si>
    <t>＊1人社長の場合はその屋号 or 情報</t>
  </si>
  <si>
    <t>24A335</t>
  </si>
  <si>
    <t>CRAFT BOSS 2024</t>
  </si>
  <si>
    <t>＊MGの場合はMGの名前</t>
  </si>
  <si>
    <t>＊MGの場合はMGの電話番号</t>
  </si>
  <si>
    <t>＊MGの場合はMGのメアド</t>
  </si>
  <si>
    <t>＊迷ったら制作部へ</t>
  </si>
  <si>
    <t>＊株式会社は（株）表記</t>
  </si>
  <si>
    <t>24A334</t>
  </si>
  <si>
    <t>CRAFT BOSS 2024 ｱﾆﾒ</t>
  </si>
  <si>
    <t>＊一人社長の場合は、「所属先の住所」の方に記入する</t>
  </si>
  <si>
    <t>24A173</t>
  </si>
  <si>
    <t>夜ﾏｯｸ2024(1)</t>
  </si>
  <si>
    <t>23A661</t>
  </si>
  <si>
    <t>夜ﾏｯｸ2023(2)</t>
  </si>
  <si>
    <t>●井村事務所のように、所属ｸﾘｴｲﾀｰがたくさんいる仕入れ先は一旦保留</t>
  </si>
  <si>
    <t>23A629</t>
  </si>
  <si>
    <t>BOSS 2023 CRAFT SOT</t>
  </si>
  <si>
    <t>●調べてもわからない時は「0」</t>
  </si>
  <si>
    <t>23A213</t>
  </si>
  <si>
    <t>CRAFT BOSS ｲﾀﾘｱｰﾉ</t>
  </si>
  <si>
    <t>23A138</t>
  </si>
  <si>
    <t>CRAFT BOSS 2023</t>
  </si>
  <si>
    <t>23A002</t>
  </si>
  <si>
    <t>夜ﾏｯｸ2023(1)</t>
  </si>
  <si>
    <t>22A608</t>
  </si>
  <si>
    <t>BOSS30周年</t>
  </si>
  <si>
    <t>22A541</t>
  </si>
  <si>
    <t>夜ﾏｯｸ2022(3)</t>
  </si>
  <si>
    <t>22A297</t>
  </si>
  <si>
    <t>CRAFT BOSS 新商品</t>
  </si>
  <si>
    <t>22A269</t>
  </si>
  <si>
    <t>BOSS年末</t>
  </si>
  <si>
    <t>22A214</t>
  </si>
  <si>
    <t>CRAFT BOSS 2022(1)</t>
  </si>
  <si>
    <t>Unnamed: 0</t>
  </si>
  <si>
    <t>Unnamed: 1</t>
  </si>
  <si>
    <t>個人</t>
  </si>
  <si>
    <t>法人</t>
  </si>
  <si>
    <t>マネジメント</t>
  </si>
  <si>
    <t>登録日</t>
  </si>
  <si>
    <t>作品番号</t>
  </si>
  <si>
    <t>作品: 作品名</t>
  </si>
  <si>
    <t>クライアント</t>
  </si>
  <si>
    <t>25A451</t>
  </si>
  <si>
    <t>HONDA 0ｼﾘｰｽﾞ WEB(3) 分配用(森下P)</t>
  </si>
  <si>
    <t>本田技研工業㈱</t>
  </si>
  <si>
    <t>25A450</t>
  </si>
  <si>
    <t>20th Century MV</t>
  </si>
  <si>
    <t>ｴｲﾍﾞｯｸｽ･ﾐｭｰｼﾞｯｸ･ｸﾘｴｲﾃｨｳﾞ㈱</t>
  </si>
  <si>
    <t>25Y025</t>
  </si>
  <si>
    <t>2025年度新卒研修費</t>
  </si>
  <si>
    <t>(入力なし)</t>
  </si>
  <si>
    <t>25A448</t>
  </si>
  <si>
    <t>ｻﾝﾄﾘｰPETﾘｻｲｸﾙ啓発動画 ｷｬｽﾄ延長 2025</t>
  </si>
  <si>
    <t>ｻﾝﾄﾘｰﾎｰﾙﾃﾞｨﾝｸﾞｽ㈱</t>
  </si>
  <si>
    <t>25F125</t>
  </si>
  <si>
    <t>WT_戦馬大戦19期(開)_売上計上用</t>
  </si>
  <si>
    <t>㈱GEEKPICTURES</t>
  </si>
  <si>
    <t>25P030</t>
  </si>
  <si>
    <t>ﾌﾟﾘﾝﾄ費 木下ｸﾞﾙｰﾌﾟ 19期</t>
  </si>
  <si>
    <t>25P031</t>
  </si>
  <si>
    <t>ﾌﾟﾘﾝﾄ費 三菱ふそう 19期</t>
  </si>
  <si>
    <t>25A449</t>
  </si>
  <si>
    <t>NECｷｬﾝﾍﾟｰﾝ</t>
  </si>
  <si>
    <t>日本電気㈱</t>
  </si>
  <si>
    <t>25A447</t>
  </si>
  <si>
    <t>BIG 2025(3)</t>
  </si>
  <si>
    <t>(独)日本ｽﾎﾟｰﾂ振興ｾﾝﾀｰ</t>
  </si>
  <si>
    <t>25A445</t>
  </si>
  <si>
    <t>呪術廻戦 芥見先生展示会告知V_大阪ver</t>
  </si>
  <si>
    <t>㈱集英社</t>
  </si>
  <si>
    <t>25A446</t>
  </si>
  <si>
    <t>講談社 ﾌﾞﾗﾝﾄﾞV 2025</t>
  </si>
  <si>
    <t>㈱講談社</t>
  </si>
  <si>
    <t>25A443</t>
  </si>
  <si>
    <t>LINEMO(14)</t>
  </si>
  <si>
    <t>ｿﾌﾄﾊﾞﾝｸ㈱</t>
  </si>
  <si>
    <t>25A441</t>
  </si>
  <si>
    <t>ﾏｸﾄﾞﾅﾙﾄﾞ ｾｯﾄ500 WEB 2025(1)</t>
  </si>
  <si>
    <t>25A440</t>
  </si>
  <si>
    <t>ﾏｸﾄﾞﾅﾙﾄﾞ ｻﾑﾗｲﾏｯｸWEB 2025(1)</t>
  </si>
  <si>
    <t>25A442</t>
  </si>
  <si>
    <t>FUJIYA ﾊｰﾄﾁｮｺ TVCM 改訂(2)</t>
  </si>
  <si>
    <t>㈱不二家</t>
  </si>
  <si>
    <t>25A444</t>
  </si>
  <si>
    <t>ﾘﾝﾚｲ2023 延長</t>
  </si>
  <si>
    <t>㈱ﾘﾝﾚｲ</t>
  </si>
  <si>
    <t>25A438</t>
  </si>
  <si>
    <t>HONDA WEB MOVIE 2025</t>
  </si>
  <si>
    <t>25A437</t>
  </si>
  <si>
    <t>MAN WITH A MISSION 2025 新曲MV</t>
  </si>
  <si>
    <t>㈱ｿﾆｰ･ﾐｭｰｼﾞｯｸﾚｰﾍﾞﾙｽﾞ</t>
  </si>
  <si>
    <t>25H010</t>
  </si>
  <si>
    <t>BOVA2025(森下ﾁｰﾑ)_ｱﾆﾒｰｼｮﾝ制作_古宇田P</t>
  </si>
  <si>
    <t>25Y024</t>
  </si>
  <si>
    <t>上地結衣PJT2025契約+ｷｬﾗ開発(1-12月)</t>
  </si>
  <si>
    <t>25A436</t>
  </si>
  <si>
    <t>東京ｴﾚｸﾄﾛﾝ 2024 企業 改訂</t>
  </si>
  <si>
    <t>東京ｴﾚｸﾄﾛﾝ㈱</t>
  </si>
  <si>
    <t>25A439</t>
  </si>
  <si>
    <t>ｳｫｰﾀｰｽﾀﾝﾄﾞCM 分配用(BP)</t>
  </si>
  <si>
    <t>ｳｫｰﾀｰｽﾀﾝﾄﾞ㈱</t>
  </si>
  <si>
    <t>25A435</t>
  </si>
  <si>
    <t>上地結衣PJT ﾎﾟｽﾀｰ制作</t>
  </si>
  <si>
    <t>明石市役所</t>
  </si>
  <si>
    <t>25A431</t>
  </si>
  <si>
    <t>TG IGNITURE CM 2025 延長費</t>
  </si>
  <si>
    <t>東京ｶﾞｽ㈱</t>
  </si>
  <si>
    <t>25A434</t>
  </si>
  <si>
    <t>dip MLB改訂</t>
  </si>
  <si>
    <t>ﾃﾞｨｯﾌﾟ㈱</t>
  </si>
  <si>
    <t>25A433</t>
  </si>
  <si>
    <t>ﾌﾟﾘﾝｸﾞﾙｽﾞ 改訂</t>
  </si>
  <si>
    <t>日本ｹﾛｯｸﾞ(同)</t>
  </si>
  <si>
    <t>25A432</t>
  </si>
  <si>
    <t>DNS競合ﾌﾟﾚ</t>
  </si>
  <si>
    <t>第一三共ﾍﾙｽｹｱ㈱</t>
  </si>
  <si>
    <t>25A427</t>
  </si>
  <si>
    <t>T社 安心安全技術動画2025 延長</t>
  </si>
  <si>
    <t>ﾄﾖﾀ自動車㈱</t>
  </si>
  <si>
    <t>25A430</t>
  </si>
  <si>
    <t>SECOM BOCCO emo VP 2025延長費</t>
  </si>
  <si>
    <t>ｾｺﾑ㈱</t>
  </si>
  <si>
    <t>25A428</t>
  </si>
  <si>
    <t>Amazon Retail TVCM 2024 延長</t>
  </si>
  <si>
    <t>ｱﾏｿﾞﾝｼﾞｬﾊﾟﾝ(同)</t>
  </si>
  <si>
    <t>25A429</t>
  </si>
  <si>
    <t>JTG証券CM(4)</t>
  </si>
  <si>
    <t>Jﾄﾗｽﾄｸﾞﾛｰﾊﾞﾙ証券㈱</t>
  </si>
  <si>
    <t>25A424</t>
  </si>
  <si>
    <t>明治 十勝ﾖｰｸﾞﾙﾄ WEB</t>
  </si>
  <si>
    <t>㈱明治</t>
  </si>
  <si>
    <t>25A425</t>
  </si>
  <si>
    <t>ﾚｼﾞｰﾅｸﾘﾆｯｸWEB 音楽延長</t>
  </si>
  <si>
    <t>(医)けんゆう会</t>
  </si>
  <si>
    <t>25F124</t>
  </si>
  <si>
    <t>上地結衣PJT2025 映画/映像提供</t>
  </si>
  <si>
    <t>25A426</t>
  </si>
  <si>
    <t>星野ﾘｿﾞｰﾄ「界」ﾛｰｶﾙCM改訂(2)</t>
  </si>
  <si>
    <t>㈱星野ﾘｿﾞｰﾄ</t>
  </si>
  <si>
    <t>25A422</t>
  </si>
  <si>
    <t>NTT(5)ﾊﾟﾋﾞﾘｵﾝ ZONE2</t>
  </si>
  <si>
    <t>東日本電信電話㈱</t>
  </si>
  <si>
    <t>25A421</t>
  </si>
  <si>
    <t>日楽座 相撲ﾊﾟﾌｫｰﾏﾝｽ映像 素材出し費</t>
  </si>
  <si>
    <t>㈱阪神ｺﾝﾃﾝﾂﾘﾝｸ</t>
  </si>
  <si>
    <t>25A423</t>
  </si>
  <si>
    <t>C project ﾛｹｺｰﾃﾞｨﾈｰﾄ費 分配用(山本P)</t>
  </si>
  <si>
    <t>Shanghai Hanna Pictures Co.,Ltd.</t>
  </si>
  <si>
    <t>25A420</t>
  </si>
  <si>
    <t>C project ﾛｹｺｰﾃﾞｨﾈｰﾄ費</t>
  </si>
  <si>
    <t>25A417</t>
  </si>
  <si>
    <t>のどごし生(10) 改訂･延長</t>
  </si>
  <si>
    <t>ｷﾘﾝﾎｰﾙﾃﾞｨﾝｸﾞｽ㈱</t>
  </si>
  <si>
    <t>25A418</t>
  </si>
  <si>
    <t>NEC万博</t>
  </si>
  <si>
    <t>25A419</t>
  </si>
  <si>
    <t>NEC万博 分配用(川村P)</t>
  </si>
  <si>
    <t>25A415</t>
  </si>
  <si>
    <t>SHIMBI METHOD 2025SS GR</t>
  </si>
  <si>
    <t>㈱ﾈｲﾁｬｰﾗﾎﾞ</t>
  </si>
  <si>
    <t>25A416</t>
  </si>
  <si>
    <t>ｻﾝﾄﾘｰ伊右衛門WEB2025 分配用(谷口P)</t>
  </si>
  <si>
    <t>25H009</t>
  </si>
  <si>
    <t>NOTICE WEB動画 ｱﾆﾒｰｼｮﾝ制作(2)_古宇田P</t>
  </si>
  <si>
    <t>25A414</t>
  </si>
  <si>
    <t>きよら2025 GR</t>
  </si>
  <si>
    <t>㈱ｱｷﾀﾌｰｽﾞ</t>
  </si>
  <si>
    <t>25A411</t>
  </si>
  <si>
    <t>apbank 2025</t>
  </si>
  <si>
    <t>(社法)APﾊﾞﾝｸ</t>
  </si>
  <si>
    <t>25A412</t>
  </si>
  <si>
    <t>Good Com Asset TVCM・GR 延長(2)</t>
  </si>
  <si>
    <t>㈱ｸﾞｯﾄﾞｺﾑｱｾｯﾄ</t>
  </si>
  <si>
    <t>25A413</t>
  </si>
  <si>
    <t>NTT(4)ﾊﾟﾋﾞﾘｵﾝ 社内映像</t>
  </si>
  <si>
    <t>日本電信電話㈱</t>
  </si>
  <si>
    <t>25A410</t>
  </si>
  <si>
    <t>ｳｫｰﾀｰｽﾀﾝﾄﾞCM ｷｬｽﾄ間接費</t>
  </si>
  <si>
    <t>25A409</t>
  </si>
  <si>
    <t>ﾆｺﾆｺ超会議2025 競合ﾌﾟﾚ</t>
  </si>
  <si>
    <t>㈱KADOKAWA</t>
  </si>
  <si>
    <t>25A408</t>
  </si>
  <si>
    <t>ﾎﾃﾙｵｰｸﾗWEB用映像 ｷｬｽﾄ契約延長(5)</t>
  </si>
  <si>
    <t>㈱ﾎﾃﾙｵｰｸﾗ東京</t>
  </si>
  <si>
    <t>25A407</t>
  </si>
  <si>
    <t>Wonjungyo Beauty 2025</t>
  </si>
  <si>
    <t>㈱Rainmakers</t>
  </si>
  <si>
    <t>25A406</t>
  </si>
  <si>
    <t>ABABA×ﾄﾘﾘｵﾝｹﾞｰﾑ ｺﾗﾎﾞﾑｰﾋﾞｰ</t>
  </si>
  <si>
    <t>㈱ABABA</t>
  </si>
  <si>
    <t>25A403</t>
  </si>
  <si>
    <t>HONDA 0ｼﾘｰｽﾞ WEB(2) AS歴史/OS</t>
  </si>
  <si>
    <t>25A397</t>
  </si>
  <si>
    <t>夜ﾏｯｸ2025 ﾃﾞｼﾞﾀﾙ(1)</t>
  </si>
  <si>
    <t>25A400</t>
  </si>
  <si>
    <t>やまもとはると MV</t>
  </si>
  <si>
    <t>㈱ｱﾐｭｰｽﾞ</t>
  </si>
  <si>
    <t>25A401</t>
  </si>
  <si>
    <t>藤原さくら MV(2)</t>
  </si>
  <si>
    <t>25A398</t>
  </si>
  <si>
    <t>Google Gemini 2025(1)</t>
  </si>
  <si>
    <t>Google</t>
  </si>
  <si>
    <t>25A402</t>
  </si>
  <si>
    <t>NOTICE WEB動画(2)</t>
  </si>
  <si>
    <t>総務省</t>
  </si>
  <si>
    <t>25A404</t>
  </si>
  <si>
    <t>ﾄﾞﾐﾉ ｷｬｽﾄ再使用料</t>
  </si>
  <si>
    <t>㈱ﾄﾞﾐﾉ･ﾋﾟｻﾞ ｼﾞｬﾊﾟﾝ</t>
  </si>
  <si>
    <t>25A399</t>
  </si>
  <si>
    <t>米津玄師 2024 紅白</t>
  </si>
  <si>
    <t>㈱ﾘｲｼｭｰﾚｺｰｽﾞ</t>
  </si>
  <si>
    <t>25A405</t>
  </si>
  <si>
    <t>ﾘｽﾃﾘﾝ WAVE7</t>
  </si>
  <si>
    <t>JNTLｺﾝｼｭｰﾏｰﾍﾙｽ㈱</t>
  </si>
  <si>
    <t>25A395</t>
  </si>
  <si>
    <t>HONDA 0ｼﾘｰｽﾞ WEB(3) 佐藤琢磨ﾄﾞﾗｲﾋﾞﾝｸﾞ</t>
  </si>
  <si>
    <t>25A396</t>
  </si>
  <si>
    <t>JRA 2025年度通期ｺﾝﾃﾝﾂ 競合ﾌﾟﾚ</t>
  </si>
  <si>
    <t>日本中央競馬会</t>
  </si>
  <si>
    <t>25A394</t>
  </si>
  <si>
    <t>三菱ふそう 新型eCanterｲﾒｰｼﾞ動画 30秒CM</t>
  </si>
  <si>
    <t>三菱ふそうﾄﾗｯｸﾊﾞｽ㈱</t>
  </si>
  <si>
    <t>25H008</t>
  </si>
  <si>
    <t>金色麦茶 ﾌﾞﾗﾝﾃﾞｨﾝｸﾞ 音楽制作 細見P</t>
  </si>
  <si>
    <t>25A393</t>
  </si>
  <si>
    <t>ｴﾝﾊﾟﾜｰ 大吉 延長2025</t>
  </si>
  <si>
    <t>㈱ｴﾝﾊﾟﾜｰ</t>
  </si>
  <si>
    <t>25A390</t>
  </si>
  <si>
    <t>ｻﾝﾄﾘｰ方針説明会映像 2025</t>
  </si>
  <si>
    <t>25A392</t>
  </si>
  <si>
    <t>2025年すまいる東北HP管理作業</t>
  </si>
  <si>
    <t>花王㈱</t>
  </si>
  <si>
    <t>25A391</t>
  </si>
  <si>
    <t>AMD 2025ｲﾍﾞﾝﾄ用ﾑｰﾋﾞｰ改訂作業</t>
  </si>
  <si>
    <t>(一社)ﾃﾞｼﾞﾀﾙﾒﾃﾞｨｱ協会</t>
  </si>
  <si>
    <t>25P029</t>
  </si>
  <si>
    <t>ﾌﾟﾘﾝﾄ費 LINEﾏﾝｶﾞてんころ 19期</t>
  </si>
  <si>
    <t>25A388</t>
  </si>
  <si>
    <t>NL 企業広告</t>
  </si>
  <si>
    <t>25A389</t>
  </si>
  <si>
    <t>ｱﾋﾞｰﾑ FY26 Kick-Off Meeting分配用(佐々木P)</t>
  </si>
  <si>
    <t>ｱﾋﾞｰﾑｺﾝｻﾙﾃｨﾝｸﾞ㈱</t>
  </si>
  <si>
    <t>25A387</t>
  </si>
  <si>
    <t>Cognavi PR動画</t>
  </si>
  <si>
    <t>㈱ﾌｫｰﾗﾑｴﾝｼﾞﾆｱﾘﾝｸﾞ</t>
  </si>
  <si>
    <t>25A386</t>
  </si>
  <si>
    <t>NL Diane(13) 分配用(村上P)</t>
  </si>
  <si>
    <t>25A385</t>
  </si>
  <si>
    <t>JAL Rebranding 競合ﾌﾟﾚ</t>
  </si>
  <si>
    <t>日本航空㈱</t>
  </si>
  <si>
    <t>25A383</t>
  </si>
  <si>
    <t>ｻﾝﾄﾘｰ伊右衛門WEB2025</t>
  </si>
  <si>
    <t>25A384</t>
  </si>
  <si>
    <t>Google 2025(11)</t>
  </si>
  <si>
    <t>25A379</t>
  </si>
  <si>
    <t>HONDA 0ｼﾘｰｽﾞ WEB(1) CESｲﾝﾀﾋﾞｭｰ</t>
  </si>
  <si>
    <t>25A380</t>
  </si>
  <si>
    <t>きよら2025</t>
  </si>
  <si>
    <t>25A382</t>
  </si>
  <si>
    <t>CC企画(4)</t>
  </si>
  <si>
    <t>㈱西松屋ﾁｪｰﾝ</t>
  </si>
  <si>
    <t>25A381</t>
  </si>
  <si>
    <t>KLOOK MARIE MAKES A MESS(外部作業)</t>
  </si>
  <si>
    <t>Tesla, Inc.</t>
  </si>
  <si>
    <t>25H006</t>
  </si>
  <si>
    <t>日本看護協会 2025 ｱﾆﾒｰｼｮﾝ制作_音楽制作_細見P</t>
  </si>
  <si>
    <t>25H007</t>
  </si>
  <si>
    <t>推しの子 16巻PV 楽曲権利処理 細見P</t>
  </si>
  <si>
    <t>25A377</t>
  </si>
  <si>
    <t>KDDIﾄﾋﾞﾗ動画 映像利用 延長･改訂費 2024</t>
  </si>
  <si>
    <t>KDDI㈱</t>
  </si>
  <si>
    <t>25A378</t>
  </si>
  <si>
    <t>KDDIﾄﾋﾞﾗ動画 映像利用 延長･改訂費 2024_分配用(菅原P)</t>
  </si>
  <si>
    <t>25A376</t>
  </si>
  <si>
    <t>KDDIﾄﾋﾞﾗ動画 楽曲利用 延長費 2024</t>
  </si>
  <si>
    <t>25A375</t>
  </si>
  <si>
    <t>東京電力 WEB</t>
  </si>
  <si>
    <t>東京電力ﾎｰﾙﾃﾞｲﾝｸﾞｽ㈱</t>
  </si>
  <si>
    <t>25A374</t>
  </si>
  <si>
    <t>ﾒﾙｶﾘ2025 GR(1)</t>
  </si>
  <si>
    <t>㈱ﾒﾙｶﾘ</t>
  </si>
  <si>
    <t>25A372</t>
  </si>
  <si>
    <t>三井住友海上 TVCM</t>
  </si>
  <si>
    <t>三井住友海上火災保険㈱</t>
  </si>
  <si>
    <t>25A370</t>
  </si>
  <si>
    <t>中村D外部案件19期</t>
  </si>
  <si>
    <t>25A373</t>
  </si>
  <si>
    <t>XEXYMIX(2)</t>
  </si>
  <si>
    <t>㈱BRAND X CORPORATION JAPAN</t>
  </si>
  <si>
    <t>25A371</t>
  </si>
  <si>
    <t>舞台「それでは登場していただきましょう」映像制作</t>
  </si>
  <si>
    <t>艶∞ﾎﾟﾘｽ</t>
  </si>
  <si>
    <t>25A365</t>
  </si>
  <si>
    <t>加賀市2024-5</t>
  </si>
  <si>
    <t>加賀市</t>
  </si>
  <si>
    <t>25A366</t>
  </si>
  <si>
    <t>呪術廻戦展 ｱﾜｰﾄﾞV</t>
  </si>
  <si>
    <t>25A364</t>
  </si>
  <si>
    <t>Airﾜｰｸ web用映像</t>
  </si>
  <si>
    <t>㈱ﾘｸﾙｰﾄ</t>
  </si>
  <si>
    <t>25A368</t>
  </si>
  <si>
    <t>Originator Profile事業説明映像</t>
  </si>
  <si>
    <t>OriginatorProfile技術研究組合</t>
  </si>
  <si>
    <t>25A367</t>
  </si>
  <si>
    <t>DAIDO MEDICAL SQUARE ななちゃん賞用V 改訂</t>
  </si>
  <si>
    <t>(医)宏潤会</t>
  </si>
  <si>
    <t>25A369</t>
  </si>
  <si>
    <t>ｳｫｰﾀｰｽﾀﾝﾄﾞCM</t>
  </si>
  <si>
    <t>25A363</t>
  </si>
  <si>
    <t>ﾏｸﾄﾞﾅﾙﾄﾞ てりやき</t>
  </si>
  <si>
    <t>25A362</t>
  </si>
  <si>
    <t>ﾏｸﾄﾞﾅﾙﾄﾞ ﾁｷﾝﾀﾂﾀ 2025</t>
  </si>
  <si>
    <t>25A360</t>
  </si>
  <si>
    <t>特茶 海外賞出品ﾋﾞﾃﾞｵ</t>
  </si>
  <si>
    <t>25A361</t>
  </si>
  <si>
    <t>ﾊﾞｲﾄﾙ多様性 ｷｬｽﾄ･楽曲延長費</t>
  </si>
  <si>
    <t>25A359</t>
  </si>
  <si>
    <t>CRAFT BOSS 2024 T WEB</t>
  </si>
  <si>
    <t>25P028</t>
  </si>
  <si>
    <t>ﾌﾟﾘﾝﾄ費 日清食品 19期</t>
  </si>
  <si>
    <t>25P027</t>
  </si>
  <si>
    <t>ﾌﾟﾘﾝﾄ費 ﾕｰｿﾅｰ 19期</t>
  </si>
  <si>
    <t>25A358</t>
  </si>
  <si>
    <t>ﾓﾝｽﾀｰﾊﾝﾀｰNow ｷﾘﾝ紹介V</t>
  </si>
  <si>
    <t>Niantic International Limited</t>
  </si>
  <si>
    <t>25A356</t>
  </si>
  <si>
    <t>ﾒﾙｶﾘ2025CP CM(1)</t>
  </si>
  <si>
    <t>㈱ﾒﾙﾍﾟｲ</t>
  </si>
  <si>
    <t>25A357</t>
  </si>
  <si>
    <t>ﾒﾙｶﾘ2025CP CM(1) 分配用(中田P)</t>
  </si>
  <si>
    <t>25A353</t>
  </si>
  <si>
    <t>LINEMO(13)</t>
  </si>
  <si>
    <t>25A350</t>
  </si>
  <si>
    <t>ﾏｯｸｶﾌｪ 2025 Spring GR</t>
  </si>
  <si>
    <t>25A349</t>
  </si>
  <si>
    <t>日清食品 M1ｺﾗﾎﾞ 副賞ﾎﾞｰﾄﾞ GR</t>
  </si>
  <si>
    <t>日清食品㈱</t>
  </si>
  <si>
    <t>25A351</t>
  </si>
  <si>
    <t>NL_MB(2)</t>
  </si>
  <si>
    <t>25F123</t>
  </si>
  <si>
    <t>大八組映画製作_会場費</t>
  </si>
  <si>
    <t>25V074</t>
  </si>
  <si>
    <t>BP(営業費)第19期</t>
  </si>
  <si>
    <t>25A352</t>
  </si>
  <si>
    <t>JINRO新商品</t>
  </si>
  <si>
    <t>眞露㈱</t>
  </si>
  <si>
    <t>25A354</t>
  </si>
  <si>
    <t>大阪万博 神戸市ﾊﾟﾋﾞﾘｵﾝ用映像</t>
  </si>
  <si>
    <t>神戸市</t>
  </si>
  <si>
    <t>25A355</t>
  </si>
  <si>
    <t>北陸銀行 競合ﾌﾟﾚ</t>
  </si>
  <si>
    <t>北陸銀行</t>
  </si>
  <si>
    <t>25A345</t>
  </si>
  <si>
    <t>中田PL外部案件19期</t>
  </si>
  <si>
    <t>25A348</t>
  </si>
  <si>
    <t>ﾎﾞﾂ 薩摩酒造 彩響 CM･webﾑｰﾋﾞｰ(2)</t>
  </si>
  <si>
    <t>薩摩酒造㈱</t>
  </si>
  <si>
    <t>25A347</t>
  </si>
  <si>
    <t>三菱地所ﾚｼﾞﾃﾞﾝｽ ﾌﾞﾗﾝﾄﾞV 延長費</t>
  </si>
  <si>
    <t>三菱地所ﾚｼﾞﾃﾞﾝｽ㈱</t>
  </si>
  <si>
    <t>25A346</t>
  </si>
  <si>
    <t>Trip.com 競合ﾌﾟﾚ</t>
  </si>
  <si>
    <t>ﾄﾘｯﾌﾟﾄﾞｯﾄｯｺﾑ･ｸﾞﾙｰﾌﾟ</t>
  </si>
  <si>
    <t>25A343</t>
  </si>
  <si>
    <t>ﾎﾞﾂ SB 2024 ﾍﾟｲﾄｸ ﾀﾚﾝﾄ音楽延長費</t>
  </si>
  <si>
    <t>25A338</t>
  </si>
  <si>
    <t>FODﾄﾞﾗﾏ P費</t>
  </si>
  <si>
    <t>㈱ﾌｼﾞﾃﾚﾋﾞｼﾞｮﾝ</t>
  </si>
  <si>
    <t>25A342</t>
  </si>
  <si>
    <t>香取慎吾LIVE「“Circus Funk” Festival」</t>
  </si>
  <si>
    <t>㈱CULEN</t>
  </si>
  <si>
    <t>25A340</t>
  </si>
  <si>
    <t>Concur escape延長2025</t>
  </si>
  <si>
    <t>SAPｼﾞｬﾊﾟﾝ㈱</t>
  </si>
  <si>
    <t>25A341</t>
  </si>
  <si>
    <t>柴田D外部案件19期</t>
  </si>
  <si>
    <t>25A337</t>
  </si>
  <si>
    <t>乃木坂46 6期生お披露目ﾌﾟﾛﾓｰｼｮﾝ</t>
  </si>
  <si>
    <t>乃木坂46(同)</t>
  </si>
  <si>
    <t>25A339</t>
  </si>
  <si>
    <t>ｻﾛﾝﾊﾟｽ GR 追加ﾚﾀｯﾁ(3)</t>
  </si>
  <si>
    <t>久光製薬㈱</t>
  </si>
  <si>
    <t>25Y020</t>
  </si>
  <si>
    <t>BOVA2025(大竹ﾁｰﾑ)</t>
  </si>
  <si>
    <t>㈱電通</t>
  </si>
  <si>
    <t>25Y019</t>
  </si>
  <si>
    <t>BOVA2025(谷口ﾁｰﾑ)</t>
  </si>
  <si>
    <t>25Y018</t>
  </si>
  <si>
    <t>BOVA2025(松野ﾁｰﾑ)</t>
  </si>
  <si>
    <t>25Y021</t>
  </si>
  <si>
    <t>BOVA2025(土屋ﾁｰﾑ)</t>
  </si>
  <si>
    <t>㈱博報堂</t>
  </si>
  <si>
    <t>25A336</t>
  </si>
  <si>
    <t>CRAFT BOSS ｲﾀﾘｱｰﾉ 2025 ｸｰﾎﾟﾝ(2)</t>
  </si>
  <si>
    <t>25Y022</t>
  </si>
  <si>
    <t>BOVA2025(森下ﾁｰﾑ)</t>
  </si>
  <si>
    <t>㈱博報堂ｸﾘｴｲﾃｨﾌﾞ･ｳﾞｫｯｸｽ</t>
  </si>
  <si>
    <t>25A331</t>
  </si>
  <si>
    <t>ﾎﾞﾂ 三菱ふそう ﾌﾞﾗﾝﾄﾞV 延長</t>
  </si>
  <si>
    <t>25Y023</t>
  </si>
  <si>
    <t>BOVA2025(青木ﾁｰﾑ)</t>
  </si>
  <si>
    <t>㈱ADKﾏｰｹﾃｨﾝｸﾞ･ｿﾘｭｰｼｮﾝｽﾞ</t>
  </si>
  <si>
    <t>25A334</t>
  </si>
  <si>
    <t>ISSEY MIYAKE PARFUMS ﾌﾞﾗﾝﾄﾞﾑｰﾋﾞｰ(2) 延長</t>
  </si>
  <si>
    <t>BEAUTE PRESTIGE INTERNATIONAL SOUS LE NOM COMMERCIAL SHISEIDO EMAE</t>
  </si>
  <si>
    <t>25A332</t>
  </si>
  <si>
    <t>NTT災害対応 延長2024</t>
  </si>
  <si>
    <t>西日本電信電話㈱</t>
  </si>
  <si>
    <t>25A335</t>
  </si>
  <si>
    <t>AC(2)(売上計上用)</t>
  </si>
  <si>
    <t>(公社)ACｼﾞｬﾊﾟﾝ</t>
  </si>
  <si>
    <t>25A327</t>
  </si>
  <si>
    <t>SUNTORY ﾏﾙｽﾊﾟ GR</t>
  </si>
  <si>
    <t>25A326</t>
  </si>
  <si>
    <t>JINS MEME GRﾓﾃﾞﾙ延長料(3)</t>
  </si>
  <si>
    <t>㈱ｼﾞﾝｽﾞﾎｰﾙﾃﾞｨﾝｸﾞｽ</t>
  </si>
  <si>
    <t>25A328</t>
  </si>
  <si>
    <t>ﾗﾝﾄﾞﾘﾝ TEA 2025 GR</t>
  </si>
  <si>
    <t>25A329</t>
  </si>
  <si>
    <t>ｵﾘｯｸｽ GR ｱﾃﾝﾄﾞ費(4)</t>
  </si>
  <si>
    <t>ｵﾘｯｸｽ㈱</t>
  </si>
  <si>
    <t>25A330</t>
  </si>
  <si>
    <t>ｺｽﾓEHD 新聞GR</t>
  </si>
  <si>
    <t>ｺｽﾓｴﾈﾙｷﾞｰﾎｰﾙﾃﾞｨﾝｸﾞｽ㈱</t>
  </si>
  <si>
    <t>25A325</t>
  </si>
  <si>
    <t>金色麦茶 ﾌﾞﾗﾝﾃﾞｨﾝｸﾞﾌﾟﾛﾓｰｼｮﾝ</t>
  </si>
  <si>
    <t>㈱ｳｪﾙﾃﾞｨｯｼｭ</t>
  </si>
  <si>
    <t>25A323</t>
  </si>
  <si>
    <t>のどごし生(11)2025年CM</t>
  </si>
  <si>
    <t>25A320</t>
  </si>
  <si>
    <t>Snow Man ﾀﾞﾝｽV(12)</t>
  </si>
  <si>
    <t>25A321</t>
  </si>
  <si>
    <t>UNIQLO LifeWear2024(8)ﾋｰﾄﾃｯｸ 改訂</t>
  </si>
  <si>
    <t>㈱ﾕﾆｸﾛ</t>
  </si>
  <si>
    <t>25A322</t>
  </si>
  <si>
    <t>ﾒﾙｶﾘ2025 CM(1)</t>
  </si>
  <si>
    <t>25A333</t>
  </si>
  <si>
    <t>ﾒﾙｶﾘ2025 CM(2)</t>
  </si>
  <si>
    <t>25A324</t>
  </si>
  <si>
    <t>損保ｼﾞｬﾊﾟﾝ 社内向けV(2)</t>
  </si>
  <si>
    <t>㈱損害保険ｼﾞｬﾊﾟﾝ</t>
  </si>
  <si>
    <t>25A317</t>
  </si>
  <si>
    <t>SUNTORY ｸﾗﾌﾄﾎﾞｽ LINEﾌﾟﾛﾓｰｼｮﾝ施策</t>
  </si>
  <si>
    <t>25T122</t>
  </si>
  <si>
    <t>北斎PJT_19期(開)委員会_幹事_商品用</t>
  </si>
  <si>
    <t>25Z107</t>
  </si>
  <si>
    <t>北斎PJT_19期(開)委員会_幹事_在庫用</t>
  </si>
  <si>
    <t>25A316</t>
  </si>
  <si>
    <t>ITOCHU企業 CM 2025(1) 分配用(早坂P)</t>
  </si>
  <si>
    <t>伊藤忠商事㈱</t>
  </si>
  <si>
    <t>25A315</t>
  </si>
  <si>
    <t>ITOCHU企業 CM 2025(1)</t>
  </si>
  <si>
    <t>25A319</t>
  </si>
  <si>
    <t>ｼﾛｸ ﾏｰｹﾃｨﾝｸﾞ映像 2024 11月 延長費</t>
  </si>
  <si>
    <t>㈱ｼﾛｸ</t>
  </si>
  <si>
    <t>25A318</t>
  </si>
  <si>
    <t>東京ｵｰﾄｻﾛﾝ2025 adroﾌﾞｰｽｲﾍﾞﾝﾄ 分配用(横山P)</t>
  </si>
  <si>
    <t>Adro Inc.</t>
  </si>
  <si>
    <t>25A313</t>
  </si>
  <si>
    <t>吉本 SDGs GR</t>
  </si>
  <si>
    <t>吉本興業㈱</t>
  </si>
  <si>
    <t>25L104</t>
  </si>
  <si>
    <t>TVｱﾆﾒ「ﾃﾞｰﾄ・ｱ・ﾗｲﾌﾞ5」出資金_第19期(開)_配当</t>
  </si>
  <si>
    <t>25A311</t>
  </si>
  <si>
    <t>ﾐﾙｷｰ2025 GR</t>
  </si>
  <si>
    <t>25A312</t>
  </si>
  <si>
    <t>ﾎｰﾑﾊﾟｲ GR</t>
  </si>
  <si>
    <t>25A314</t>
  </si>
  <si>
    <t>Good Com Asset 2025 競合ﾌﾟﾚ</t>
  </si>
  <si>
    <t>25A308</t>
  </si>
  <si>
    <t>岡山ﾄﾖﾍﾟｯﾄ･交通安全啓発2025</t>
  </si>
  <si>
    <t>岡山ﾄﾖﾍﾟｯﾄ㈱</t>
  </si>
  <si>
    <t>25A310</t>
  </si>
  <si>
    <t>BOVA2024(小形ﾁｰﾑ) 海外賞出品用 改訂</t>
  </si>
  <si>
    <t>Koala Sleep Japan㈱</t>
  </si>
  <si>
    <t>25A309</t>
  </si>
  <si>
    <t>CDｴﾅｼﾞｰﾀﾞｲﾚｸﾄ 自主ﾌﾟﾚ2024</t>
  </si>
  <si>
    <t>㈱CDｴﾅｼﾞｰﾀﾞｲﾚｸﾄ</t>
  </si>
  <si>
    <t>25A307</t>
  </si>
  <si>
    <t>ﾎﾛﾗｲﾌﾞ ｲﾍﾞﾝﾄ映像(4)</t>
  </si>
  <si>
    <t>ｶﾊﾞｰ㈱</t>
  </si>
  <si>
    <t>25P025</t>
  </si>
  <si>
    <t>ﾌﾟﾘﾝﾄ費 Netflix 19期</t>
  </si>
  <si>
    <t>25P026</t>
  </si>
  <si>
    <t>ﾌﾟﾘﾝﾄ費 ｱｲｼﾝ 19期</t>
  </si>
  <si>
    <t>25A304</t>
  </si>
  <si>
    <t>SBｸﾞﾙｰﾌﾟ 競合ﾌﾟﾚ</t>
  </si>
  <si>
    <t>25A305</t>
  </si>
  <si>
    <t>ﾏｯｸｶﾌｪ 2025</t>
  </si>
  <si>
    <t>25A306</t>
  </si>
  <si>
    <t>OPｻｳｼﾞ</t>
  </si>
  <si>
    <t>ﾃﾞｽｸ確認中</t>
  </si>
  <si>
    <t>25A303</t>
  </si>
  <si>
    <t>ﾘｸﾙｰﾄ ﾎｯﾄﾍﾟｯﾊﾟｰｸﾞﾙﾒ</t>
  </si>
  <si>
    <t>25A298</t>
  </si>
  <si>
    <t>CRAFT BOSS 延長 海外ｷｬｽﾃｨﾝｸﾞ費</t>
  </si>
  <si>
    <t>25A301</t>
  </si>
  <si>
    <t>東宝GEMSTONE P費</t>
  </si>
  <si>
    <t>東宝㈱</t>
  </si>
  <si>
    <t>25A299</t>
  </si>
  <si>
    <t>麻布台ﾋﾙｽﾞ ｵｰﾌﾟﾆﾝｸﾞｱｸﾄ 延長</t>
  </si>
  <si>
    <t>森ﾋﾞﾙ㈱</t>
  </si>
  <si>
    <t>25A302</t>
  </si>
  <si>
    <t>ﾎﾞﾂ 米津玄師MV(5) 分配用(小形P)</t>
  </si>
  <si>
    <t>25A300</t>
  </si>
  <si>
    <t>東京ｵｰﾄｻﾛﾝ2025 adroﾌﾞｰｽｲﾍﾞﾝﾄ</t>
  </si>
  <si>
    <t>25A294</t>
  </si>
  <si>
    <t>ｻﾝﾄﾘｰ×椎名林檎ﾂｱｰｺﾗﾎﾞ</t>
  </si>
  <si>
    <t>ｻﾝﾄﾘｰ㈱</t>
  </si>
  <si>
    <t>25A297</t>
  </si>
  <si>
    <t>ぱっくん酵母(4)延長</t>
  </si>
  <si>
    <t>25A295</t>
  </si>
  <si>
    <t>NL Diane(13) GR</t>
  </si>
  <si>
    <t>25A296</t>
  </si>
  <si>
    <t>ﾎﾞﾂ_ﾘｸﾙｰﾄ｢出会いｷｭﾚｰｼｮﾝ｣</t>
  </si>
  <si>
    <t>25A292</t>
  </si>
  <si>
    <t>黒部川電気記念館 ﾄﾛｯｺの旅_改修 競合ﾌﾟﾚ</t>
  </si>
  <si>
    <t>㈱乃村工藝社</t>
  </si>
  <si>
    <t>25A344</t>
  </si>
  <si>
    <t>ﾑﾋ TVCM 2025</t>
  </si>
  <si>
    <t>㈱池田模範堂</t>
  </si>
  <si>
    <t>25A289</t>
  </si>
  <si>
    <t>JAAA ｸﾘｴｲﾀｰ･ｵﾌﾞ･ｻﾞ･ｲﾔｰ ｴﾝﾄﾘｰ動画</t>
  </si>
  <si>
    <t>25A293</t>
  </si>
  <si>
    <t>dﾌﾟﾛｸﾞﾗﾑ 競合ﾌﾟﾚ</t>
  </si>
  <si>
    <t>資生堂ｸﾘｴｲﾃｨﾌﾞ㈱</t>
  </si>
  <si>
    <t>25A290</t>
  </si>
  <si>
    <t>国際交流基金 ｺﾝｾﾌﾟﾄﾑｰﾋﾞｰ作成 ﾌﾟﾚ</t>
  </si>
  <si>
    <t>(独)国際交流基金 </t>
  </si>
  <si>
    <t>25A291</t>
  </si>
  <si>
    <t>REGZA ｷｬﾝﾍﾟｰﾝ動画</t>
  </si>
  <si>
    <t>TVS REGZA㈱</t>
  </si>
  <si>
    <t>25A286</t>
  </si>
  <si>
    <t>NL Diane(13)</t>
  </si>
  <si>
    <t>25A287</t>
  </si>
  <si>
    <t>みずほ銀行 ｲﾝﾅｰﾌﾞﾗﾝﾃﾞｨﾝｸﾞ映像</t>
  </si>
  <si>
    <t>㈱みずほﾌｨﾅﾝｼｬﾙｸﾞﾙｰﾌﾟ</t>
  </si>
  <si>
    <t>25A285</t>
  </si>
  <si>
    <t>ﾘｸﾙｰﾄ ﾎｯﾄﾍﾟｯﾊﾟｰｸﾞﾙﾒ 競合ﾌﾟﾚ(村田ﾁｰﾑ)</t>
  </si>
  <si>
    <t>25A282</t>
  </si>
  <si>
    <t>文化庁 MICUSRAT PJT 2024_分配用(横山P)</t>
  </si>
  <si>
    <t>文化庁</t>
  </si>
  <si>
    <t>25A283</t>
  </si>
  <si>
    <t>文化庁 MICUSRAT PJT 2024_分配用(宮部P)</t>
  </si>
  <si>
    <t>25A284</t>
  </si>
  <si>
    <t>文化庁 MICUSRAT PJT 2024_分配用(佐々木ひP)</t>
  </si>
  <si>
    <t>25A288</t>
  </si>
  <si>
    <t>True Colors Festival SPECIAL CONCERT 2025</t>
  </si>
  <si>
    <t>(一社)日本財団DIVERSITY IN THE ARTS</t>
  </si>
  <si>
    <t>25C005</t>
  </si>
  <si>
    <t>CLCｺｰﾎﾟﾚｰｼｮﾝ TVCM</t>
  </si>
  <si>
    <t>株式会社CLCｺｰﾎﾟﾚｰｼｮﾝ</t>
  </si>
  <si>
    <t>25A280</t>
  </si>
  <si>
    <t>資生堂ｱﾈｯｻ 25SS Webｺﾝﾃﾝﾂ</t>
  </si>
  <si>
    <t>㈱資生堂</t>
  </si>
  <si>
    <t>25A281</t>
  </si>
  <si>
    <t>ﾍﾞｲｽﾀｰｽﾞ2025V</t>
  </si>
  <si>
    <t>㈱横浜DeNAﾍﾞｲｽﾀｰｽﾞ</t>
  </si>
  <si>
    <t>25A276</t>
  </si>
  <si>
    <t>SoftBank光(3)</t>
  </si>
  <si>
    <t>25A278</t>
  </si>
  <si>
    <t>ﾗﾝﾄﾞﾘﾝ桜 2025 GR</t>
  </si>
  <si>
    <t>25A277</t>
  </si>
  <si>
    <t>北斎PJT_19期(開)委員会_WD原価_分配用(横山P)</t>
  </si>
  <si>
    <t>25A279</t>
  </si>
  <si>
    <t>ROLEX表参道ﾌﾗｯｸﾞｼｯﾌﾟｼｮｯﾌﾟﾌﾛｱ紹介映像_2024</t>
  </si>
  <si>
    <t>日本ﾛﾚｯｸｽ㈱</t>
  </si>
  <si>
    <t>25A273</t>
  </si>
  <si>
    <t>SoftBank Galaxy</t>
  </si>
  <si>
    <t>25A274</t>
  </si>
  <si>
    <t>宮本浩次MV 2024「close your eyes」</t>
  </si>
  <si>
    <t>ﾕﾆﾊﾞｰｻﾙﾐｭｰｼﾞｯｸ(同)</t>
  </si>
  <si>
    <t>25A275</t>
  </si>
  <si>
    <t>渡辺直美 単独ﾗｲﾌﾞ2025</t>
  </si>
  <si>
    <t>25A272</t>
  </si>
  <si>
    <t>Y ｱｰ写(4)</t>
  </si>
  <si>
    <t>25A270</t>
  </si>
  <si>
    <t>米津玄師MV(5)</t>
  </si>
  <si>
    <t>25A271</t>
  </si>
  <si>
    <t>米津玄師MV(6)</t>
  </si>
  <si>
    <t>25A268</t>
  </si>
  <si>
    <t>ｶﾛﾘｰﾒｲﾄ 自主ﾌﾟﾚ</t>
  </si>
  <si>
    <t>大塚製薬㈱</t>
  </si>
  <si>
    <t>25A267</t>
  </si>
  <si>
    <t>Adobe 2025campaign</t>
  </si>
  <si>
    <t>ｱﾄﾞﾋﾞ㈱</t>
  </si>
  <si>
    <t>25A266</t>
  </si>
  <si>
    <t>厚生労働省 電子処方箋医療機関･薬局向け動画2024</t>
  </si>
  <si>
    <t>厚生労働省</t>
  </si>
  <si>
    <t>25A265</t>
  </si>
  <si>
    <t>ｲｶｹﾞｰﾑ2</t>
  </si>
  <si>
    <t>Netflix(同)</t>
  </si>
  <si>
    <t>25A269</t>
  </si>
  <si>
    <t>おとなの自動車保険 改訂(2)</t>
  </si>
  <si>
    <t>SOMPOﾀﾞｲﾚｸﾄ損害保険㈱</t>
  </si>
  <si>
    <t>25A264</t>
  </si>
  <si>
    <t>MARO17 CMﾎﾟｽﾄﾌﾟﾛﾀﾞｸｼｮﾝ作業</t>
  </si>
  <si>
    <t>25F121</t>
  </si>
  <si>
    <t>こまりくま19期(開)</t>
  </si>
  <si>
    <t>25F120</t>
  </si>
  <si>
    <t>ぜつめつきぐしゅんっ。19期(開)</t>
  </si>
  <si>
    <t>25A262</t>
  </si>
  <si>
    <t>AIRE ﾙﾋﾞｰﾉﾗｯｼｭ 延長費(4)</t>
  </si>
  <si>
    <t>㈱ｱｲﾚ</t>
  </si>
  <si>
    <t>25A263</t>
  </si>
  <si>
    <t>SPICARE 競合ﾌﾟﾚ</t>
  </si>
  <si>
    <t>㈱BJC</t>
  </si>
  <si>
    <t>25J103</t>
  </si>
  <si>
    <t>北斎PJT_19期(開)委員会_幹事</t>
  </si>
  <si>
    <t>25L103</t>
  </si>
  <si>
    <t>北斎PJT_19期(開)委員会_幹事_配当/出資</t>
  </si>
  <si>
    <t>25H005</t>
  </si>
  <si>
    <t>lemino 欲望三作 告知CM_音楽制作_細見P</t>
  </si>
  <si>
    <t>25A261</t>
  </si>
  <si>
    <t>沖D外部案件19期</t>
  </si>
  <si>
    <t>25A260</t>
  </si>
  <si>
    <t>ｶｰｷﾞﾙｼﾞｬﾊﾟﾝ 商品PRｺﾝｾﾌﾟﾄ作成</t>
  </si>
  <si>
    <t>ｶｰｷﾞﾙｼﾞｬﾊﾟﾝ(同)</t>
  </si>
  <si>
    <t>25A258</t>
  </si>
  <si>
    <t>ｵｰﾄﾊﾞｯｸｽｾﾌﾞﾝ 2025 TVCM競合ﾌﾟﾚ</t>
  </si>
  <si>
    <t>㈱ｵｰﾄﾊﾞｯｸｽｾﾌﾞﾝ</t>
  </si>
  <si>
    <t>25A259</t>
  </si>
  <si>
    <t>金色麦茶 ﾌﾞﾗﾝﾃﾞｨﾝｸﾞ</t>
  </si>
  <si>
    <t>25A257</t>
  </si>
  <si>
    <t>TGCｵｰﾀﾑﾀｳﾝﾊﾟｰﾃｨ 演出映像</t>
  </si>
  <si>
    <t>(一社)東京ｺﾞﾙﾌ倶楽部</t>
  </si>
  <si>
    <t>25A256</t>
  </si>
  <si>
    <t>WT_FISH Buzz 印税計上_19期(売上計上用)</t>
  </si>
  <si>
    <t>㈱CLLENN</t>
  </si>
  <si>
    <t>25A249</t>
  </si>
  <si>
    <t>FANCL 店頭GR</t>
  </si>
  <si>
    <t>㈱ﾌｧﾝｹﾙ</t>
  </si>
  <si>
    <t>25H003</t>
  </si>
  <si>
    <t>経済産業省PHR_楽曲制作費_細見P</t>
  </si>
  <si>
    <t>25H002</t>
  </si>
  <si>
    <t>資生堂ｱﾈｯｻ 25SS 音楽権利費_細見P</t>
  </si>
  <si>
    <t>25H004</t>
  </si>
  <si>
    <t>加美乃素 延長費_細見P</t>
  </si>
  <si>
    <t>25A250</t>
  </si>
  <si>
    <t>西部ｶﾞｽ(1)(4)延長2025</t>
  </si>
  <si>
    <t>西部ｶﾞｽ㈱</t>
  </si>
  <si>
    <t>25A247</t>
  </si>
  <si>
    <t>Amazon Prime Video GR</t>
  </si>
  <si>
    <t>25A255</t>
  </si>
  <si>
    <t>WT_docomo_実は二人は(胸ｷｭﾝ)19期_売上計上用</t>
  </si>
  <si>
    <t>㈱NTTﾄﾞｺﾓ</t>
  </si>
  <si>
    <t>25A251</t>
  </si>
  <si>
    <t>ZZZ v1.4 Promotion movie</t>
  </si>
  <si>
    <t>COGNOSPHERE PTE. LTD.</t>
  </si>
  <si>
    <t>25A254</t>
  </si>
  <si>
    <t>NIｺﾝｻﾙﾃｨﾝｸﾞTVCM 楽曲制作_延長費</t>
  </si>
  <si>
    <t>㈱NIｺﾝｻﾙﾃｨﾝｸﾞ</t>
  </si>
  <si>
    <t>25A252</t>
  </si>
  <si>
    <t>三菱地所ﾚｼﾞﾃﾞﾝｽ ﾌﾞﾗﾝﾄﾞV ｻｲﾈｰｼﾞ編集</t>
  </si>
  <si>
    <t>25A248</t>
  </si>
  <si>
    <t>MUTB GR</t>
  </si>
  <si>
    <t>三菱ＵＦＪ信託銀行㈱</t>
  </si>
  <si>
    <t>25A253</t>
  </si>
  <si>
    <t>mirrativ ﾌﾞﾗﾝﾄﾞﾑｰﾋﾞｰ</t>
  </si>
  <si>
    <t>㈱ﾐﾗﾃｨﾌﾞ</t>
  </si>
  <si>
    <t>25A246</t>
  </si>
  <si>
    <t>UNIQLO LifeWear2025(6)UVｶｯﾄ</t>
  </si>
  <si>
    <t>25A245</t>
  </si>
  <si>
    <t>UNIQLO LifeWear2025(5)ﾌﾞﾗﾄｯﾌﾟ</t>
  </si>
  <si>
    <t>25A243</t>
  </si>
  <si>
    <t>UNIQLO LifeWear2025(3)ｴｱﾘｽﾞﾑ</t>
  </si>
  <si>
    <t>25A240</t>
  </si>
  <si>
    <t>UNIQLO 2025SS 春ﾆｯﾄ</t>
  </si>
  <si>
    <t>25A244</t>
  </si>
  <si>
    <t>UNIQLO LifeWear2025(4)KIDS</t>
  </si>
  <si>
    <t>25A241</t>
  </si>
  <si>
    <t>UNIQLO LifeWear2025(1)ｼﾞｰﾝｽﾞ</t>
  </si>
  <si>
    <t>25A242</t>
  </si>
  <si>
    <t>UNIQLO LifeWear2025(2)感動ﾊﾟﾝﾂ</t>
  </si>
  <si>
    <t>25A239</t>
  </si>
  <si>
    <t>ﾋﾟｭﾚｸﾞﾐTVCM・GR 2025</t>
  </si>
  <si>
    <t>ｶﾝﾛ㈱</t>
  </si>
  <si>
    <t>25A238</t>
  </si>
  <si>
    <t>auじぶん銀行 改訂2</t>
  </si>
  <si>
    <t>auじぶん銀行㈱</t>
  </si>
  <si>
    <t>25A237</t>
  </si>
  <si>
    <t>味の素 ﾄﾞｷｭﾒﾝﾄ2024 延長</t>
  </si>
  <si>
    <t>味の素㈱</t>
  </si>
  <si>
    <t>25A234</t>
  </si>
  <si>
    <t>TOYOTA+SPORTS ｺﾝｾﾌﾟﾄV ﾌﾟﾚ(2)</t>
  </si>
  <si>
    <t>25A235</t>
  </si>
  <si>
    <t>SBﾊﾟｰﾌﾟﾚ</t>
  </si>
  <si>
    <t>25A236</t>
  </si>
  <si>
    <t>SBﾊﾟｰﾌﾟﾚ 分配用(池宮P)</t>
  </si>
  <si>
    <t>25A233</t>
  </si>
  <si>
    <t>ﾚｼﾞｰﾅｸﾘﾆｯｸWEB(2)</t>
  </si>
  <si>
    <t>25F118</t>
  </si>
  <si>
    <t>縦型ｼｮｰﾄ動画(5)神田P(開)</t>
  </si>
  <si>
    <t>25F119</t>
  </si>
  <si>
    <t>縦型ｼｮｰﾄ動画(6)古宇田P(開)</t>
  </si>
  <si>
    <t>25A232</t>
  </si>
  <si>
    <t>ｱﾃﾝﾄ2024 改訂</t>
  </si>
  <si>
    <t>大王製紙㈱</t>
  </si>
  <si>
    <t>25A231</t>
  </si>
  <si>
    <t>日向市ﾑｰﾋﾞｰ 延長費 2025</t>
  </si>
  <si>
    <t>宮崎県日向市</t>
  </si>
  <si>
    <t>25P024</t>
  </si>
  <si>
    <t>ﾌﾟﾘﾝﾄ費 明治 19期</t>
  </si>
  <si>
    <t>25A230</t>
  </si>
  <si>
    <t>ｲﾏｰｼﾌﾞｲﾍﾞﾝﾄ 第2弾KK企画 自主ﾌﾟﾚ</t>
  </si>
  <si>
    <t>25P023</t>
  </si>
  <si>
    <t>ﾌﾟﾘﾝﾄ費 ふくしまﾌﾟﾗｲﾄﾞ 19期</t>
  </si>
  <si>
    <t>25A228</t>
  </si>
  <si>
    <t>LINEMO(12) 音声広告 改訂</t>
  </si>
  <si>
    <t>25A227</t>
  </si>
  <si>
    <t>SHISEIDO GLOBAL GSC 25 中国 GR</t>
  </si>
  <si>
    <t>25A226</t>
  </si>
  <si>
    <t>地図映画企画(2)</t>
  </si>
  <si>
    <t>25A225</t>
  </si>
  <si>
    <t>Uber Eats WEBﾑｰﾋﾞｰ(7) Olympic改訂</t>
  </si>
  <si>
    <t>Uber Japan㈱</t>
  </si>
  <si>
    <t>25A229</t>
  </si>
  <si>
    <t>加美乃素 延長</t>
  </si>
  <si>
    <t>㈱加美乃素本舗</t>
  </si>
  <si>
    <t>25A223</t>
  </si>
  <si>
    <t>新潟米新之助2022 音楽延長費</t>
  </si>
  <si>
    <t>新潟県</t>
  </si>
  <si>
    <t>25A224</t>
  </si>
  <si>
    <t>Karmy × SMBCｺﾗﾎﾞPJT ｸﾞｯｽﾞ制作 2024</t>
  </si>
  <si>
    <t>㈱三井住友銀行</t>
  </si>
  <si>
    <t>25P022</t>
  </si>
  <si>
    <t>ﾌﾟﾘﾝﾄ費 星野ﾘｿﾞｰﾄ 19期</t>
  </si>
  <si>
    <t>25P021</t>
  </si>
  <si>
    <t>ﾌﾟﾘﾝﾄ費 井村屋 19期</t>
  </si>
  <si>
    <t>25A222</t>
  </si>
  <si>
    <t>ﾔﾏｻ yummy TVCM(2)</t>
  </si>
  <si>
    <t>ﾔﾏｻ醤油㈱</t>
  </si>
  <si>
    <t>25A221</t>
  </si>
  <si>
    <t>SCREEN CM 2024 分配用(小林P)</t>
  </si>
  <si>
    <t>㈱SCREENﾎｰﾙﾃﾞｨﾝｸﾞｽ</t>
  </si>
  <si>
    <t>25P020</t>
  </si>
  <si>
    <t>ﾌﾟﾘﾝﾄ費 伊藤ﾊﾑ 19期</t>
  </si>
  <si>
    <t>25P019</t>
  </si>
  <si>
    <t>ﾌﾟﾘﾝﾄ費 Meta 19期</t>
  </si>
  <si>
    <t>25A214</t>
  </si>
  <si>
    <t>FODﾄﾞﾗﾏ 続編発表V</t>
  </si>
  <si>
    <t>25A213</t>
  </si>
  <si>
    <t>特茶2025年 商談V</t>
  </si>
  <si>
    <t>25A212</t>
  </si>
  <si>
    <t>旭化成 CM</t>
  </si>
  <si>
    <t>旭化成㈱</t>
  </si>
  <si>
    <t>25A218</t>
  </si>
  <si>
    <t>ITOCHU企業 CM 2024(1) 延長費</t>
  </si>
  <si>
    <t>25A209</t>
  </si>
  <si>
    <t>ｷﾘﾝFIRE(2) 2025</t>
  </si>
  <si>
    <t>ｷﾘﾝﾋﾞﾊﾞﾚｯｼﾞ㈱</t>
  </si>
  <si>
    <t>25A217</t>
  </si>
  <si>
    <t>Amazon prime video WEB</t>
  </si>
  <si>
    <t>25A210</t>
  </si>
  <si>
    <t>Asia TV Forum 2024</t>
  </si>
  <si>
    <t>25Y017</t>
  </si>
  <si>
    <t>2024年忘年会経費</t>
  </si>
  <si>
    <t>25A208</t>
  </si>
  <si>
    <t>米津玄師MV(4)「ﾄﾞｰﾅﾂﾎｰﾙ」SPOT編集費</t>
  </si>
  <si>
    <t>25A211</t>
  </si>
  <si>
    <t>ﾀｳﾝﾜｰｸWEB CM(3)</t>
  </si>
  <si>
    <t>25A220</t>
  </si>
  <si>
    <t>ｹﾘﾝｸﾞｻｽﾃｨﾅﾋﾞﾘﾃｨｱﾜｰﾄﾞ2024 ｵﾝﾗｲﾝ配信ｲﾍﾞﾝﾄ</t>
  </si>
  <si>
    <t>㈱ｹﾘﾝｸﾞｼﾞｬﾊﾟﾝ</t>
  </si>
  <si>
    <t>25A215</t>
  </si>
  <si>
    <t>ｻﾝﾖｰ食品webﾑｰﾋﾞｰ ｢ｻｼﾒﾝ｣(4)</t>
  </si>
  <si>
    <t>ｻﾝﾖｰ食品㈱</t>
  </si>
  <si>
    <t>25A216</t>
  </si>
  <si>
    <t>ｶｯﾌﾟｽﾀｰ PKG施策 最高かよ</t>
  </si>
  <si>
    <t>25A219</t>
  </si>
  <si>
    <t>CNF製車いすﾃﾆｽ車 ｲﾍﾞﾝﾄ用 PR映像</t>
  </si>
  <si>
    <t>川村義肢㈱</t>
  </si>
  <si>
    <t>25A206</t>
  </si>
  <si>
    <t>ﾔﾏﾊ延長 2024</t>
  </si>
  <si>
    <t>(一財)ﾔﾏﾊ音楽振興会</t>
  </si>
  <si>
    <t>25A207</t>
  </si>
  <si>
    <t>CRAFT BOSS ｲﾀﾘｱｰﾉ 2024 ｸｰﾎﾟﾝ</t>
  </si>
  <si>
    <t>25A205</t>
  </si>
  <si>
    <t>ONE PIECE×ﾎﾟｽﾄﾏﾛｰﾝ ｺﾗﾎﾞMV</t>
  </si>
  <si>
    <t>㈱ﾊﾞﾝﾀﾞｲ</t>
  </si>
  <si>
    <t>25A204</t>
  </si>
  <si>
    <t>SoftBank光(2) 改訂</t>
  </si>
  <si>
    <t>25A202</t>
  </si>
  <si>
    <t>荒野行動 鬼滅ｺﾗﾎﾞ 競合ﾌﾟﾚ</t>
  </si>
  <si>
    <t>NetEase Games</t>
  </si>
  <si>
    <t>25A203</t>
  </si>
  <si>
    <t>木下ｸﾞﾙｰﾌﾟ TVCM</t>
  </si>
  <si>
    <t>㈱木下ｸﾞﾙｰﾌﾟ</t>
  </si>
  <si>
    <t>25A201</t>
  </si>
  <si>
    <t>lemino 欲望三作 告知CM</t>
  </si>
  <si>
    <t>25A200</t>
  </si>
  <si>
    <t>CC企画(3)</t>
  </si>
  <si>
    <t>25A199</t>
  </si>
  <si>
    <t>SHERATON</t>
  </si>
  <si>
    <t>南国ﾎﾃﾙｽﾞ㈱</t>
  </si>
  <si>
    <t>25A195</t>
  </si>
  <si>
    <t>TCCｸﾞﾛｰﾊﾞﾙ応募用ﾋﾞﾃﾞｵ</t>
  </si>
  <si>
    <t>25A198</t>
  </si>
  <si>
    <t>KIOXIA 展博用動画 2024延長</t>
  </si>
  <si>
    <t>ｷｵｸｼｱﾎｰﾙﾃﾞｨﾝｸﾞｽ㈱</t>
  </si>
  <si>
    <t>25A193</t>
  </si>
  <si>
    <t>米津玄師MV(3)</t>
  </si>
  <si>
    <t>25A196</t>
  </si>
  <si>
    <t>ｹﾘﾝｸﾞ自主ﾌﾟﾚ企画</t>
  </si>
  <si>
    <t>25A188</t>
  </si>
  <si>
    <t>小松ｳｫｰﾙ会社紹介 VP/GR (3)</t>
  </si>
  <si>
    <t>小松ｳｫｰﾙ工業㈱</t>
  </si>
  <si>
    <t>25A194</t>
  </si>
  <si>
    <t>丸亀製麺ｲﾝﾅｰV</t>
  </si>
  <si>
    <t>㈱丸亀製麺</t>
  </si>
  <si>
    <t>25A197</t>
  </si>
  <si>
    <t>ﾎﾞﾂ ﾒﾃﾞｨｷｭｯﾄ TVCM</t>
  </si>
  <si>
    <t>ﾚｷｯﾄﾍﾞﾝｷｰｻﾞｰ･ｼﾞｬﾊﾟﾝ㈱</t>
  </si>
  <si>
    <t>25F117</t>
  </si>
  <si>
    <t>WT_新規WEBTOON関連事業開発19期(開)</t>
  </si>
  <si>
    <t>25A190</t>
  </si>
  <si>
    <t>東急不動産 渋谷広域圏 ﾌﾞﾗﾝﾄﾞ施策 自主ﾌﾟﾚ</t>
  </si>
  <si>
    <t>東急不動産㈱</t>
  </si>
  <si>
    <t>25A189</t>
  </si>
  <si>
    <t>ﾎﾞﾂ_IPSA40周年 ｱｰﾄ施策</t>
  </si>
  <si>
    <t>㈱ｲﾌﾟｻ</t>
  </si>
  <si>
    <t>25F116</t>
  </si>
  <si>
    <t>UPくんﾌｧﾝﾐｰﾃｨﾝｸﾞｲﾍﾞﾝﾄ2023_19期(開)</t>
  </si>
  <si>
    <t>25A191</t>
  </si>
  <si>
    <t>ﾏﾙﾊﾁTVCM web媒体費</t>
  </si>
  <si>
    <t>㈱丸八ﾎｰﾙﾃﾞｨﾝｸﾞｽ</t>
  </si>
  <si>
    <t>25A192</t>
  </si>
  <si>
    <t>FUJIYA ﾐﾙｷｰ TVCM(2) 編集改訂</t>
  </si>
  <si>
    <t>25A185</t>
  </si>
  <si>
    <t>経済産業省PHR 分配用(谷口P)</t>
  </si>
  <si>
    <t>経済産業省</t>
  </si>
  <si>
    <t>25Z106</t>
  </si>
  <si>
    <t>UPくんﾌｧﾝﾐｰﾃｨﾝｸﾞｲﾍﾞﾝﾄ2023_19期(開)_在庫用</t>
  </si>
  <si>
    <t>25T116</t>
  </si>
  <si>
    <t>UPくんﾌｧﾝﾐｰﾃｨﾝｸﾞｲﾍﾞﾝﾄ2023_19期(開)_商品用</t>
  </si>
  <si>
    <t>25A187</t>
  </si>
  <si>
    <t>日向坂46 13thｼﾝｸﾞﾙ GR</t>
  </si>
  <si>
    <t>㈱ｿﾆｰ･ﾐｭｰｼﾞｯｸｿﾘｭｰｼｮﾝｽﾞ</t>
  </si>
  <si>
    <t>25A186</t>
  </si>
  <si>
    <t>ｶｰｾﾌﾞﾝ店頭動画 ﾅﾚｰﾀｰ延長費</t>
  </si>
  <si>
    <t>㈱ｶｰｾﾌﾞﾝﾃﾞｼﾞﾌｨｰﾙﾄﾞ</t>
  </si>
  <si>
    <t>25A184</t>
  </si>
  <si>
    <t>ﾊﾞｲﾄﾙ2024(1) GR ﾚﾀｯﾁ</t>
  </si>
  <si>
    <t>25F115</t>
  </si>
  <si>
    <t>MUSIC FUN!19期(開)_売上用</t>
  </si>
  <si>
    <t>25A183</t>
  </si>
  <si>
    <t>JFE GR</t>
  </si>
  <si>
    <t>JFEﾎｰﾙﾃﾞｨﾝｸﾞｽ㈱</t>
  </si>
  <si>
    <t>25A182</t>
  </si>
  <si>
    <t>日清製粉ｳｪﾙﾅ GR</t>
  </si>
  <si>
    <t>㈱日清製粉ｳｪﾙﾅ</t>
  </si>
  <si>
    <t>25A174</t>
  </si>
  <si>
    <t>CONTAC2024 改訂</t>
  </si>
  <si>
    <t>Haleonｼﾞｬﾊﾟﾝ㈱</t>
  </si>
  <si>
    <t>25A177</t>
  </si>
  <si>
    <t>夜ﾏｯｸ2024(2) WEB 出演費</t>
  </si>
  <si>
    <t>25A179</t>
  </si>
  <si>
    <t>TFT 2nd(2)</t>
  </si>
  <si>
    <t>25A175</t>
  </si>
  <si>
    <t>JRA 2024 ｼﾞｬﾊﾟﾝｶｯﾌﾟ告知用動画</t>
  </si>
  <si>
    <t>25A171</t>
  </si>
  <si>
    <t>ｱﾋﾞｰﾑ FY26 Kick-Off Meeting</t>
  </si>
  <si>
    <t>25C003</t>
  </si>
  <si>
    <t>「ﾃﾞｯﾄﾞﾏｳﾝﾄ･ﾃﾞｽﾌﾟﾚｲ」 分配用(神田P)</t>
  </si>
  <si>
    <t>㈱SANKYO</t>
  </si>
  <si>
    <t>25A180</t>
  </si>
  <si>
    <t>四国電力 InteractiveWallｺﾝﾃﾝﾂ制作</t>
  </si>
  <si>
    <t>四国電力㈱</t>
  </si>
  <si>
    <t>25A181</t>
  </si>
  <si>
    <t>四国電力 InteractiveWallｺﾝﾃﾝﾂ制作(保守)</t>
  </si>
  <si>
    <t>25C004</t>
  </si>
  <si>
    <t>古宇田P外部案件19期</t>
  </si>
  <si>
    <t>25A172</t>
  </si>
  <si>
    <t>明治安田生命_ｷｬﾝﾍﾟｰﾝ ﾄﾞﾒｲﾝ延長費</t>
  </si>
  <si>
    <t>明治安田生命保険(相)</t>
  </si>
  <si>
    <t>25A178</t>
  </si>
  <si>
    <t>全葬連(3)</t>
  </si>
  <si>
    <t>全日本葬祭業協同組合連合会</t>
  </si>
  <si>
    <t>25A173</t>
  </si>
  <si>
    <t>Meta Quest 2024 ｲﾍﾞﾝﾄ 空間ﾌﾟﾗﾝﾆﾝｸﾞ費</t>
  </si>
  <si>
    <t>Meta</t>
  </si>
  <si>
    <t>25Y016</t>
  </si>
  <si>
    <t>JAC賞用出品ﾋﾞﾃﾞｵ 2024</t>
  </si>
  <si>
    <t>㈱ｷﾞｰｸﾋﾟｸﾁｭｱｽﾞ</t>
  </si>
  <si>
    <t>25A176</t>
  </si>
  <si>
    <t>NORDER Veats SHIBUYA VISION MOVIE</t>
  </si>
  <si>
    <t>㈱BabyJam</t>
  </si>
  <si>
    <t>25A169</t>
  </si>
  <si>
    <t>宮本浩次「冬の花」CDｼﾞｬｹｯﾄ2024</t>
  </si>
  <si>
    <t>25A168</t>
  </si>
  <si>
    <t>椎名林檎 LIVEﾂｱｰ2024</t>
  </si>
  <si>
    <t>25A165</t>
  </si>
  <si>
    <t>ｻﾝﾄﾘｰ新成人2025</t>
  </si>
  <si>
    <t>ｻﾝﾄﾘｰｺﾐｭﾆｹｰｼｮﾝｽﾞ㈱</t>
  </si>
  <si>
    <t>25A166</t>
  </si>
  <si>
    <t>ﾎﾞﾂ_Meta Quest 2024 ｲﾍﾞﾝﾄ空間ﾌﾟﾗﾝﾆﾝｸﾞ</t>
  </si>
  <si>
    <t>25A170</t>
  </si>
  <si>
    <t>宮本浩次 ｿﾛ活動五周年記念ﾂｱｰ</t>
  </si>
  <si>
    <t>㈱elephants</t>
  </si>
  <si>
    <t>25A167</t>
  </si>
  <si>
    <t>SOPH.ｽﾁｰﾙ撮影</t>
  </si>
  <si>
    <t>㈱ｿﾌ</t>
  </si>
  <si>
    <t>25A160</t>
  </si>
  <si>
    <t>LAVONS HOLIC(10) ｷｬｽﾄ延長費</t>
  </si>
  <si>
    <t>25A164</t>
  </si>
  <si>
    <t>WT_docomo_宗月くん 19期_売上計上用</t>
  </si>
  <si>
    <t>25A163</t>
  </si>
  <si>
    <t>WT_docomo_陰ｷｬ上等_19期_売上計上用</t>
  </si>
  <si>
    <t>25A162</t>
  </si>
  <si>
    <t>Fintokei ﾌﾞﾗﾝﾄﾞV 改訂</t>
  </si>
  <si>
    <t>Fintokei s.r.o.</t>
  </si>
  <si>
    <t>25A161</t>
  </si>
  <si>
    <t>ﾓﾝｽﾀｰﾊﾝﾀｰNow ｼｰｽﾞﾝ4</t>
  </si>
  <si>
    <t>25A157</t>
  </si>
  <si>
    <t>お正月を写そう 2025</t>
  </si>
  <si>
    <t>㈱富士ﾌｲﾙﾑ</t>
  </si>
  <si>
    <t>25A158</t>
  </si>
  <si>
    <t>Uber Eats WEBﾑｰﾋﾞｰ(6) ｷｬｽﾄ更新費</t>
  </si>
  <si>
    <t>25A156</t>
  </si>
  <si>
    <t>ﾊﾟﾅｿﾆｯｸｺﾈｸﾄ 企業CM 30秒 ﾃﾞｼﾞﾀﾙ用字幕作業</t>
  </si>
  <si>
    <t>ﾊﾟﾅｿﾆｯｸｺﾈｸﾄ㈱</t>
  </si>
  <si>
    <t>25A155</t>
  </si>
  <si>
    <t>木下ｼﾞｬﾊﾟﾝｵｰﾌﾟﾝ Webﾑｰﾋﾞｰ</t>
  </si>
  <si>
    <t>(財)日本ﾃﾆｽ協会</t>
  </si>
  <si>
    <t>25A159</t>
  </si>
  <si>
    <t>おとなの自動車保険 改訂</t>
  </si>
  <si>
    <t>25A154</t>
  </si>
  <si>
    <t>dip ｽﾎﾟｯﾄﾊﾞｲﾄﾙ(2)</t>
  </si>
  <si>
    <t>25A153</t>
  </si>
  <si>
    <t>dip ｽﾎﾟｯﾄﾊﾞｲﾄﾙ(1) 改訂</t>
  </si>
  <si>
    <t>25A152</t>
  </si>
  <si>
    <t>ﾘｽﾃﾘﾝ WAVE6</t>
  </si>
  <si>
    <t>25L102</t>
  </si>
  <si>
    <t>BUMP愛の掛け惨(開)委員会_配当(佐々木P)</t>
  </si>
  <si>
    <t>emole㈱</t>
  </si>
  <si>
    <t>25A151</t>
  </si>
  <si>
    <t>日本看護協会 2025_看護の日ｲﾍﾞﾝﾄ</t>
  </si>
  <si>
    <t>(公社)日本看護協会</t>
  </si>
  <si>
    <t>25A150</t>
  </si>
  <si>
    <t>UNIQLO LifeWear2024(11)年末祭/新年祭</t>
  </si>
  <si>
    <t>25A149</t>
  </si>
  <si>
    <t>UNIQLO LifeWear2024(10)感謝祭</t>
  </si>
  <si>
    <t>25P018</t>
  </si>
  <si>
    <t>ﾌﾟﾘﾝﾄ費 東京ｴﾚｸﾄﾛﾝ 19期</t>
  </si>
  <si>
    <t>25A148</t>
  </si>
  <si>
    <t>SB 2025冬(1)</t>
  </si>
  <si>
    <t>25A147</t>
  </si>
  <si>
    <t>Y ｱｰ写(3)</t>
  </si>
  <si>
    <t>25A146</t>
  </si>
  <si>
    <t>三菱商事2024 延長費</t>
  </si>
  <si>
    <t>三菱商事㈱</t>
  </si>
  <si>
    <t>25A145</t>
  </si>
  <si>
    <t>Google 2024(10) aespa4周年V</t>
  </si>
  <si>
    <t>25P017</t>
  </si>
  <si>
    <t>ﾌﾟﾘﾝﾄ費 SOYJOY 19期</t>
  </si>
  <si>
    <t>25A144</t>
  </si>
  <si>
    <t>博報堂7営 送別VTR(営業松本さん)</t>
  </si>
  <si>
    <t>25A143</t>
  </si>
  <si>
    <t>これ!うま!!つゆ CM(3) 延長</t>
  </si>
  <si>
    <t>25A135</t>
  </si>
  <si>
    <t>Snow Man MV(目黒ｿﾛ)</t>
  </si>
  <si>
    <t>25A134</t>
  </si>
  <si>
    <t>Snow Man MV(深澤ｿﾛ)</t>
  </si>
  <si>
    <t>25A130</t>
  </si>
  <si>
    <t>Snow Man MV(16)</t>
  </si>
  <si>
    <t>25A132</t>
  </si>
  <si>
    <t>Snow Man MV(渡辺ｿﾛ)</t>
  </si>
  <si>
    <t>25A136</t>
  </si>
  <si>
    <t>Snow Man ﾀﾞﾝｽV(11)</t>
  </si>
  <si>
    <t>25A131</t>
  </si>
  <si>
    <t>ﾎﾞﾂ Snow Man MV(ﾄﾞﾗﾏ企画)</t>
  </si>
  <si>
    <t>25A133</t>
  </si>
  <si>
    <t>Snow Man MV(宮舘ｿﾛ)</t>
  </si>
  <si>
    <t>25A139</t>
  </si>
  <si>
    <t>ﾒﾙｶﾘ CM(10)</t>
  </si>
  <si>
    <t>25A140</t>
  </si>
  <si>
    <t>ﾎﾞﾂ ﾒﾙｶﾘ CM(11)</t>
  </si>
  <si>
    <t>25A142</t>
  </si>
  <si>
    <t>Netflix さよつづCM</t>
  </si>
  <si>
    <t>25A138</t>
  </si>
  <si>
    <t>Phantom MV(2)</t>
  </si>
  <si>
    <t>㈱ｸﾗｳﾄﾞﾅｲﾝ</t>
  </si>
  <si>
    <t>25A137</t>
  </si>
  <si>
    <t>ｾﾞﾌﾞﾗ SARASA</t>
  </si>
  <si>
    <t>ｾﾞﾌﾞﾗ㈱</t>
  </si>
  <si>
    <t>25A141</t>
  </si>
  <si>
    <t>JFE CM</t>
  </si>
  <si>
    <t>25A129</t>
  </si>
  <si>
    <t>BIG 2024(2)</t>
  </si>
  <si>
    <t>25A128</t>
  </si>
  <si>
    <t>夜ﾏｯｸ2025(1) 企画作業</t>
  </si>
  <si>
    <t>25A126</t>
  </si>
  <si>
    <t>新しい地図2025ｶﾚﾝﾀﾞｰ GR</t>
  </si>
  <si>
    <t>25A127</t>
  </si>
  <si>
    <t>GATSBY 2024</t>
  </si>
  <si>
    <t>㈱ﾏﾝﾀﾞﾑ</t>
  </si>
  <si>
    <t>25A122</t>
  </si>
  <si>
    <t>KONAMI ﾌﾟﾛ野球ｽﾋﾟﾘｯﾂ 若年層施策</t>
  </si>
  <si>
    <t>㈱ｺﾅﾐﾃﾞｼﾞﾀﾙｴﾝﾀﾃｲﾝﾒﾝﾄ</t>
  </si>
  <si>
    <t>25A121</t>
  </si>
  <si>
    <t>碁盤斬り ﾋﾞｼﾞｭｱﾙ制作(2)</t>
  </si>
  <si>
    <t>25A124</t>
  </si>
  <si>
    <t>Amazon BLACK FRIDAY</t>
  </si>
  <si>
    <t>25A123</t>
  </si>
  <si>
    <t>GUCCI COSMOS KYOTO</t>
  </si>
  <si>
    <t>㈱ｹﾘﾝｸﾞｼﾞｬﾊﾟﾝ ｸﾞｯﾁﾃﾞｨﾋﾞｼﾞｮﾝ</t>
  </si>
  <si>
    <t>25A125</t>
  </si>
  <si>
    <t>ﾌﾚｲｱｸﾘﾆｯｸWEB (2)</t>
  </si>
  <si>
    <t>(医)おきまる会</t>
  </si>
  <si>
    <t>25A120</t>
  </si>
  <si>
    <t>ﾏｸﾄﾞﾅﾙﾄﾞ ｻﾑﾗｲﾊﾞｰｶﾞｰ ｷﾃｨ</t>
  </si>
  <si>
    <t>25A119</t>
  </si>
  <si>
    <t>健保連 競合ﾌﾟﾚ</t>
  </si>
  <si>
    <t>健康保険組合連合会</t>
  </si>
  <si>
    <t>25A114</t>
  </si>
  <si>
    <t>ｳﾀｺｸ19期(売上計上用)</t>
  </si>
  <si>
    <t>㈱ｿﾆｰ･ﾐｭｰｼﾞｯｸ ｱｰﾃｨｽﾂ</t>
  </si>
  <si>
    <t>25A112</t>
  </si>
  <si>
    <t>MARO ASIA 2023 延長</t>
  </si>
  <si>
    <t>25A116</t>
  </si>
  <si>
    <t>ｻﾊﾞｶﾝ19期(売上計上用)</t>
  </si>
  <si>
    <t>25A113</t>
  </si>
  <si>
    <t>JICA鼎談動画 2024</t>
  </si>
  <si>
    <t>(独)国際協力機構</t>
  </si>
  <si>
    <t>25A115</t>
  </si>
  <si>
    <t>ﾄﾜｲﾗｲﾄ19期(売上計上用)</t>
  </si>
  <si>
    <t>㈱ｵﾌｨｽｳｫｰｶｰ</t>
  </si>
  <si>
    <t>25A118</t>
  </si>
  <si>
    <t>WT_docomo2025_自主ﾌﾟﾚ</t>
  </si>
  <si>
    <t>25A117</t>
  </si>
  <si>
    <t>docomo Lemino ｵﾘｼﾞﾅﾙ IP 2025</t>
  </si>
  <si>
    <t>25A109</t>
  </si>
  <si>
    <t>UNIQLO 2024FW ﾌﾘｰｽ</t>
  </si>
  <si>
    <t>25A111</t>
  </si>
  <si>
    <t>imase MV</t>
  </si>
  <si>
    <t>25A110</t>
  </si>
  <si>
    <t>Hproject(3)</t>
  </si>
  <si>
    <t>㈱ﾃﾚﾋﾞ朝日</t>
  </si>
  <si>
    <t>25T114</t>
  </si>
  <si>
    <t>ACK ﾋﾟﾝｸﾊﾟﾝｻｰ ｺﾗﾎﾞ(開)19期_商品用</t>
  </si>
  <si>
    <t>25F113</t>
  </si>
  <si>
    <t>ﾀﾞﾊﾟﾝｷｰ19期(開)</t>
  </si>
  <si>
    <t>25A107</t>
  </si>
  <si>
    <t>ITOCHU企業 CM 2024(3)</t>
  </si>
  <si>
    <t>25A108</t>
  </si>
  <si>
    <t>ITOCHU企業 CM 2024(3) 分配用(早坂P)</t>
  </si>
  <si>
    <t>25F112</t>
  </si>
  <si>
    <t>TGB ﾄﾞｷｭﾒﾝﾀﾘｰ制作(開)_19期売上計上用</t>
  </si>
  <si>
    <t>25P016</t>
  </si>
  <si>
    <t>ﾌﾟﾘﾝﾄ費 KOSE 19期</t>
  </si>
  <si>
    <t>25A106</t>
  </si>
  <si>
    <t>ﾏｲﾅﾋﾞ転職 GR</t>
  </si>
  <si>
    <t>㈱ﾏｲﾅﾋﾞ</t>
  </si>
  <si>
    <t>25A102</t>
  </si>
  <si>
    <t>SB 神2024 WEB(2)</t>
  </si>
  <si>
    <t>25A101</t>
  </si>
  <si>
    <t>ｱｽﾀﾘﾌﾄ2023(1) (売上計上用)</t>
  </si>
  <si>
    <t>25A104</t>
  </si>
  <si>
    <t>呪術廻戦 29･30巻 PV 企画作業 分配用(早坂P)</t>
  </si>
  <si>
    <t>25A103</t>
  </si>
  <si>
    <t>呪術廻戦 28巻 PV 分配用(早坂P)</t>
  </si>
  <si>
    <t>25A100</t>
  </si>
  <si>
    <t>LEXUSﾒｷｼｺ利用契約更新 延長費</t>
  </si>
  <si>
    <t>ﾚｸｻｽ ｲﾝﾀｰﾅｼｮﾅﾙ</t>
  </si>
  <si>
    <t>25A099</t>
  </si>
  <si>
    <t>小川原D外部案件19期</t>
  </si>
  <si>
    <t>25P015</t>
  </si>
  <si>
    <t>ﾌﾟﾘﾝﾄ費 ﾊﾟﾅｿﾆｯｸｺﾈｸﾄ 19期</t>
  </si>
  <si>
    <t>25C002</t>
  </si>
  <si>
    <t>幻想三國誌 著作権19期(売上計上用)</t>
  </si>
  <si>
    <t>25A105</t>
  </si>
  <si>
    <t>竹中工務店 2024 分配用(早坂P)</t>
  </si>
  <si>
    <t>㈱竹中工務店</t>
  </si>
  <si>
    <t>25A097</t>
  </si>
  <si>
    <t>都城市PRﾑｰﾋﾞｰ 2024 分配用(早坂P)</t>
  </si>
  <si>
    <t>都城市</t>
  </si>
  <si>
    <t>25A096</t>
  </si>
  <si>
    <t>都城市PRﾑｰﾋﾞｰ 2024</t>
  </si>
  <si>
    <t>25A098</t>
  </si>
  <si>
    <t>Meta Quest 2024 Social Movie 企画作業</t>
  </si>
  <si>
    <t>25A095</t>
  </si>
  <si>
    <t>ｲｰﾃﾞｻﾞｲﾝ損保 もしかもPJ</t>
  </si>
  <si>
    <t>ｲｰﾃﾞｻﾞｲﾝ損害保険㈱</t>
  </si>
  <si>
    <t>25A091</t>
  </si>
  <si>
    <t>LINEMO(12) 改訂</t>
  </si>
  <si>
    <t>25A094</t>
  </si>
  <si>
    <t>北斎PJT_19期(開)委員会_WD原価</t>
  </si>
  <si>
    <t>25P014</t>
  </si>
  <si>
    <t>ﾌﾟﾘﾝﾄ費 ｴﾝﾊﾟﾜｰ19期</t>
  </si>
  <si>
    <t>25A093</t>
  </si>
  <si>
    <t>ZOZO CHAMPIONSHIP 2024 ｲﾍﾞﾝﾄ</t>
  </si>
  <si>
    <t>㈱ZOZO</t>
  </si>
  <si>
    <t>25A092</t>
  </si>
  <si>
    <t>青森県立郷土館 ﾘﾆｭｰｱﾙ展示映像</t>
  </si>
  <si>
    <t>青森県立郷土館</t>
  </si>
  <si>
    <t>25A089</t>
  </si>
  <si>
    <t>AiNA THE END ｱﾙﾊﾞﾑJK</t>
  </si>
  <si>
    <t>㈱ﾕﾆﾃﾞｻﾞｲﾝ</t>
  </si>
  <si>
    <t>25A088</t>
  </si>
  <si>
    <t>倉持D外部案件19期</t>
  </si>
  <si>
    <t>25A090</t>
  </si>
  <si>
    <t>國府田D外部案件19期</t>
  </si>
  <si>
    <t>25A087</t>
  </si>
  <si>
    <t>Meta Quest 2024 ｿｰｼｬﾙ施策支払用</t>
  </si>
  <si>
    <t>25A086</t>
  </si>
  <si>
    <t>小島DE外部案件19期</t>
  </si>
  <si>
    <t>25A085</t>
  </si>
  <si>
    <t>小宮D外部案件19期</t>
  </si>
  <si>
    <t>25A083</t>
  </si>
  <si>
    <t>歩きｽﾏﾎ抑止CP 2024</t>
  </si>
  <si>
    <t>(一社)電気通信事業者協会</t>
  </si>
  <si>
    <t>25A084</t>
  </si>
  <si>
    <t>ﾊﾟﾅｿﾆｯｸｺﾈｸﾄ 企業CM 30秒 原版作成費</t>
  </si>
  <si>
    <t>25A081</t>
  </si>
  <si>
    <t>wicca 2024 GR 分配用(飯島P)</t>
  </si>
  <si>
    <t>ｼﾁｽﾞﾝ時計㈱</t>
  </si>
  <si>
    <t>25A082</t>
  </si>
  <si>
    <t>ｼﾛｸ ﾏｰｹﾃｨﾝｸﾞ映像 2024 8月 延長費</t>
  </si>
  <si>
    <t>25A080</t>
  </si>
  <si>
    <t>XEXYMIX(1) 分配用(飯島P)</t>
  </si>
  <si>
    <t>25A077</t>
  </si>
  <si>
    <t>SHISEIDO GLOBAL Foundation film TikTok</t>
  </si>
  <si>
    <t>25A078</t>
  </si>
  <si>
    <t>鈴木D外部案件19期</t>
  </si>
  <si>
    <t>25A079</t>
  </si>
  <si>
    <t>XEXYMIX(1)</t>
  </si>
  <si>
    <t>25A073</t>
  </si>
  <si>
    <t>ふくしまﾌﾟﾗｲﾄﾞ 2024(2)</t>
  </si>
  <si>
    <t>福島県</t>
  </si>
  <si>
    <t>25A075</t>
  </si>
  <si>
    <t>ｷﾘﾝFIRE2024 改訂</t>
  </si>
  <si>
    <t>25A076</t>
  </si>
  <si>
    <t>Amazon Fliptoon 2025</t>
  </si>
  <si>
    <t>25A072</t>
  </si>
  <si>
    <t>内閣府KIZUNA 住友林業動画</t>
  </si>
  <si>
    <t>内閣府</t>
  </si>
  <si>
    <t>25F111</t>
  </si>
  <si>
    <t>GEEK WONDERS運用費_第19期(開)</t>
  </si>
  <si>
    <t>25A074</t>
  </si>
  <si>
    <t>住出D外部案件19期</t>
  </si>
  <si>
    <t>25A071</t>
  </si>
  <si>
    <t>SOYJOY 2024春 WEB 字幕改訂作業</t>
  </si>
  <si>
    <t>25P013</t>
  </si>
  <si>
    <t>ﾌﾟﾘﾝﾄ費 bitFlyer 19期</t>
  </si>
  <si>
    <t>25A070</t>
  </si>
  <si>
    <t>SUENAGAｸﾞﾙｰﾌﾟ CM 賞用</t>
  </si>
  <si>
    <t>SUENAGA Group</t>
  </si>
  <si>
    <t>25A067</t>
  </si>
  <si>
    <t>ｱｲﾘｽｵｰﾔﾏ2024(3)生鮮米･ｼｪﾌﾄﾞﾗﾑ</t>
  </si>
  <si>
    <t>ｱｲﾘｽｵｰﾔﾏ㈱</t>
  </si>
  <si>
    <t>25A069</t>
  </si>
  <si>
    <t>ｻﾝｹｲﾋﾞﾙ LEFOND 2025</t>
  </si>
  <si>
    <t>㈱ｻﾝｹｲﾋﾞﾙ</t>
  </si>
  <si>
    <t>25A068</t>
  </si>
  <si>
    <t>Nissy LIVE映像 2024 分配用(川村P)</t>
  </si>
  <si>
    <t>㈱WIN</t>
  </si>
  <si>
    <t>25A060</t>
  </si>
  <si>
    <t>TOYOTA+SPORTS ｺﾝｾﾌﾟﾄV ﾌﾟﾚ</t>
  </si>
  <si>
    <t>25A062</t>
  </si>
  <si>
    <t>KIRIN SV ｲﾝﾊﾟｸﾄTV</t>
  </si>
  <si>
    <t>ｷﾘﾝﾋﾞｰﾙ㈱</t>
  </si>
  <si>
    <t>25A066</t>
  </si>
  <si>
    <t>TARO 2024-2025</t>
  </si>
  <si>
    <t>ｿﾌﾄﾊﾞﾝｸﾛﾎﾞﾃｨｸｽ㈱</t>
  </si>
  <si>
    <t>25A061</t>
  </si>
  <si>
    <t>Google 2024(9) Q2 追加作業</t>
  </si>
  <si>
    <t>25A063</t>
  </si>
  <si>
    <t>推しの子 16巻PV</t>
  </si>
  <si>
    <t>25A064</t>
  </si>
  <si>
    <t>呪術廻戦 28巻 PV</t>
  </si>
  <si>
    <t>25A065</t>
  </si>
  <si>
    <t>呪術廻戦 29･30巻 PV 企画作業</t>
  </si>
  <si>
    <t>25A059</t>
  </si>
  <si>
    <t>岸谷D外部案件19期</t>
  </si>
  <si>
    <t>25A057</t>
  </si>
  <si>
    <t>ｴﾝﾊﾟﾜｰ 大吉 改訂2024(2)</t>
  </si>
  <si>
    <t>25A058</t>
  </si>
  <si>
    <t>TAKAMI ﾌﾞﾗﾝﾄﾞ 更新 改訂 2024</t>
  </si>
  <si>
    <t>㈱ﾀｶﾐ</t>
  </si>
  <si>
    <t>25A056</t>
  </si>
  <si>
    <t>瞬間ﾊｰﾄﾋﾞｰﾄ MV</t>
  </si>
  <si>
    <t>25A055</t>
  </si>
  <si>
    <t>ﾎﾛﾗｲﾌﾞ ｲﾍﾞﾝﾄ映像(3)</t>
  </si>
  <si>
    <t>25A053</t>
  </si>
  <si>
    <t>SUNTORY ﾌﾙｽﾊﾟ ｱｾﾛﾗ GR</t>
  </si>
  <si>
    <t>25A049</t>
  </si>
  <si>
    <t>ﾎﾞﾂ ﾏｸﾄﾞﾅﾙﾄﾞ ｴﾋﾞﾌﾟﾘｵ 伝記漫画 2024 分配用</t>
  </si>
  <si>
    <t>25A045</t>
  </si>
  <si>
    <t>ﾏｸﾄﾞﾅﾙﾄﾞ ｴﾋﾞﾌﾟﾘｵ 伝記漫画 2024</t>
  </si>
  <si>
    <t>25F110</t>
  </si>
  <si>
    <t>Hoon Payon 日本配給19期(開)</t>
  </si>
  <si>
    <t>25A054</t>
  </si>
  <si>
    <t>大王製紙ｷﾚｷﾗ 競合ﾌﾟﾚ</t>
  </si>
  <si>
    <t>25A052</t>
  </si>
  <si>
    <t>J:COM 2024 GR</t>
  </si>
  <si>
    <t>JCOM㈱</t>
  </si>
  <si>
    <t>25A047</t>
  </si>
  <si>
    <t>濱端En外部案件19期</t>
  </si>
  <si>
    <t>25A046</t>
  </si>
  <si>
    <t>北澤D外部案件19期</t>
  </si>
  <si>
    <t>25A048</t>
  </si>
  <si>
    <t>石田En外部案件19期</t>
  </si>
  <si>
    <t>25A051</t>
  </si>
  <si>
    <t>ｻﾛﾝﾊﾟｽ GR 追加ﾚﾀｯﾁ(2)</t>
  </si>
  <si>
    <t>25A050</t>
  </si>
  <si>
    <t>Phantom GR(2)</t>
  </si>
  <si>
    <t>25A043</t>
  </si>
  <si>
    <t>SUNTORY NETFLIXｺﾗﾎﾞ缶 ﾌﾟﾛﾓｰｼｮﾝ動画</t>
  </si>
  <si>
    <t>25A044</t>
  </si>
  <si>
    <t>ﾎﾞﾂ SB 2024秋(1) 分配用(佐藤P)</t>
  </si>
  <si>
    <t>25A041</t>
  </si>
  <si>
    <t>K NEW JK&amp;DQ</t>
  </si>
  <si>
    <t>㈱ﾄｲｽﾞﾌｧｸﾄﾘｰ</t>
  </si>
  <si>
    <t>25A042</t>
  </si>
  <si>
    <t>WN GR撮影</t>
  </si>
  <si>
    <t>25A040</t>
  </si>
  <si>
    <t>NLC ｽｶﾊﾟﾗ甲子園 CP</t>
  </si>
  <si>
    <t>25A039</t>
  </si>
  <si>
    <t>GGC ﾌﾟﾚｾﾞﾝ用ﾋﾞﾃﾞｵ制作</t>
  </si>
  <si>
    <t>㈱ｺﾞｰｺﾞｰｶﾚｰｸﾞﾙｰﾌﾟ</t>
  </si>
  <si>
    <t>25A038</t>
  </si>
  <si>
    <t>日清食品 M1ｺﾗﾎﾞCM(3) 2024</t>
  </si>
  <si>
    <t>25A032</t>
  </si>
  <si>
    <t>LAVONS(8) CM</t>
  </si>
  <si>
    <t>25A037</t>
  </si>
  <si>
    <t>ﾒﾙｶﾘ CM(9)</t>
  </si>
  <si>
    <t>25A031</t>
  </si>
  <si>
    <t>High &amp; Low 映画制作 P費</t>
  </si>
  <si>
    <t>㈱LDH JAPAN</t>
  </si>
  <si>
    <t>25A035</t>
  </si>
  <si>
    <t>ﾄﾞﾐﾉ PRB台湾CM使用料</t>
  </si>
  <si>
    <t>25A034</t>
  </si>
  <si>
    <t>ｷｯﾄｶｯﾄ 延長費</t>
  </si>
  <si>
    <t>Nestle</t>
  </si>
  <si>
    <t>25A033</t>
  </si>
  <si>
    <t>NBA Rakuten(6)</t>
  </si>
  <si>
    <t>楽天ｸﾞﾙｰﾌﾟ㈱</t>
  </si>
  <si>
    <t>25A036</t>
  </si>
  <si>
    <t>uSonar(4)</t>
  </si>
  <si>
    <t>ﾕｰｿﾅｰ㈱</t>
  </si>
  <si>
    <t>25A026</t>
  </si>
  <si>
    <t>SB 2024秋(1)</t>
  </si>
  <si>
    <t>25A030</t>
  </si>
  <si>
    <t>TBS 深夜ﾊﾞﾗｴﾃｨ番組 P費</t>
  </si>
  <si>
    <t>㈱TBSﾃﾚﾋﾞ</t>
  </si>
  <si>
    <t>25A029</t>
  </si>
  <si>
    <t>NTT(3)ﾊﾟﾋﾞﾘｵﾝ ZONE1</t>
  </si>
  <si>
    <t>25A028</t>
  </si>
  <si>
    <t>NTT(2)ﾊﾟﾋﾞﾘｵﾝ ﾃｨｻﾞｰﾑｰﾋﾞｰ</t>
  </si>
  <si>
    <t>25A027</t>
  </si>
  <si>
    <t>NTT(1)PoCﾌﾟﾛｼﾞｪｸﾄ</t>
  </si>
  <si>
    <t>25A024</t>
  </si>
  <si>
    <t>Splatoon×ZOZO look撮影 Vol.2</t>
  </si>
  <si>
    <t>25A025</t>
  </si>
  <si>
    <t>Zoff GALILEO GR 分配用(枝P)</t>
  </si>
  <si>
    <t>㈱ｲﾝﾀｰﾒｽﾃｨｯｸ</t>
  </si>
  <si>
    <t>25A021</t>
  </si>
  <si>
    <t>CRAFT BOSS 2024 T 分配用(若生P)</t>
  </si>
  <si>
    <t>25A018</t>
  </si>
  <si>
    <t>CRAFT BOSS ｲﾀﾘｱｰﾉ 2024(1) 分配用(若生P)</t>
  </si>
  <si>
    <t>25A019</t>
  </si>
  <si>
    <t>CRAFT BOSS 2024ｻｲﾈｰｼﾞBBB(2)分配用(若生P)</t>
  </si>
  <si>
    <t>25A020</t>
  </si>
  <si>
    <t>CRAFT BOSS 2024 T</t>
  </si>
  <si>
    <t>25C001</t>
  </si>
  <si>
    <t>Oasis ﾌﾟﾛﾓｰｼｮﾝ用PV 映像制作</t>
  </si>
  <si>
    <t>㈱ﾎﾟｹﾓﾝ</t>
  </si>
  <si>
    <t>25A017</t>
  </si>
  <si>
    <t>ｶｰｾﾌﾞﾝ店頭動画(2)</t>
  </si>
  <si>
    <t>25A016</t>
  </si>
  <si>
    <t>Airｷｬｯｼｭ KV制作 延長費</t>
  </si>
  <si>
    <t>25A023</t>
  </si>
  <si>
    <t>日本触媒 TVCM 延長費 分配用(谷口P)</t>
  </si>
  <si>
    <t>㈱日本触媒</t>
  </si>
  <si>
    <t>25A022</t>
  </si>
  <si>
    <t>日本触媒 TVCM 延長費</t>
  </si>
  <si>
    <t>25A014</t>
  </si>
  <si>
    <t>SB 白戸家 美術ｾｯﾄ保管料 24年9月-25年3月</t>
  </si>
  <si>
    <t>25T104</t>
  </si>
  <si>
    <t>ｽｰﾊﾟｰﾐﾙｸﾁｬﾝ19期(開)_商品用</t>
  </si>
  <si>
    <t>25T105</t>
  </si>
  <si>
    <t>ﾋﾟﾝｸﾊﾟﾝｻｰ19期(開)_商品用</t>
  </si>
  <si>
    <t>25Z104</t>
  </si>
  <si>
    <t>ｽｰﾊﾟｰﾐﾙｸﾁｬﾝ19期(開)_在庫用</t>
  </si>
  <si>
    <t>25Z105</t>
  </si>
  <si>
    <t>ﾋﾟﾝｸﾊﾟﾝｻｰ19期(開)_在庫用</t>
  </si>
  <si>
    <t>25A015</t>
  </si>
  <si>
    <t>SCREEN CM 2024</t>
  </si>
  <si>
    <t>24B025</t>
  </si>
  <si>
    <t>SB AI_CM 企画作業 経費処理用</t>
  </si>
  <si>
    <t>25T102</t>
  </si>
  <si>
    <t>GEEK ART19期(開)_商品用</t>
  </si>
  <si>
    <t>25Z102</t>
  </si>
  <si>
    <t>GEEK ART19期(開)_在庫用</t>
  </si>
  <si>
    <t>24B027</t>
  </si>
  <si>
    <t>ｶﾝﾛCI改訂2024</t>
  </si>
  <si>
    <t>25A013</t>
  </si>
  <si>
    <t>角谷D外部案件19期</t>
  </si>
  <si>
    <t>25F109</t>
  </si>
  <si>
    <t>ﾋﾞｼﾞﾈｽｼｮｰIP獲得/営業_国外用_19期</t>
  </si>
  <si>
    <t>24B028</t>
  </si>
  <si>
    <t>星野ﾘｿﾞｰﾄ「界」ﾛｰｶﾙCM改訂</t>
  </si>
  <si>
    <t>25A012</t>
  </si>
  <si>
    <t>ﾎﾞﾂ SHISEIDO GLOBAL EUD 延長費(4)</t>
  </si>
  <si>
    <t>24B024</t>
  </si>
  <si>
    <t>ﾏｸﾄﾞﾅﾙﾄﾞ BigMac&amp;CCJC 出演費</t>
  </si>
  <si>
    <t>25A011</t>
  </si>
  <si>
    <t>河野E外部案件19期</t>
  </si>
  <si>
    <t>25A010</t>
  </si>
  <si>
    <t>NTT digital webxﾌﾞｰｽ作業</t>
  </si>
  <si>
    <t>㈱NTT Digital</t>
  </si>
  <si>
    <t>25A009</t>
  </si>
  <si>
    <t>SK-Ⅱ PITERA Teaser Movie 撮影協力</t>
  </si>
  <si>
    <t>P&amp;Gﾌﾟﾚｽﾃｰｼﾞ(合)</t>
  </si>
  <si>
    <t>25A004</t>
  </si>
  <si>
    <t>富士ﾌｲﾙﾑ ASSISTA Community</t>
  </si>
  <si>
    <t>25F108</t>
  </si>
  <si>
    <t>山西竜矢組_映画19期(映画準備費)</t>
  </si>
  <si>
    <t>25A007</t>
  </si>
  <si>
    <t>舛谷E外部案件19期</t>
  </si>
  <si>
    <t>25A005</t>
  </si>
  <si>
    <t>大江D外部案件19期</t>
  </si>
  <si>
    <t>25A006</t>
  </si>
  <si>
    <t>塩本E外部案件19期</t>
  </si>
  <si>
    <t>24B022</t>
  </si>
  <si>
    <t>UVO 2025SS 分配用(早坂P)</t>
  </si>
  <si>
    <t>㈱ﾜｰﾙﾄﾞﾊﾟｰﾃｨｰ</t>
  </si>
  <si>
    <t>24B023</t>
  </si>
  <si>
    <t>ﾏｲﾅﾋﾞ転職 分配用(早坂P)</t>
  </si>
  <si>
    <t>25A003</t>
  </si>
  <si>
    <t>THE GLENLIVET ｲﾝﾀﾋﾞｭｰ(2) 企画作業</t>
  </si>
  <si>
    <t>ﾍﾟﾙﾉ･ﾘｶｰﾙ･ｼﾞｬﾊﾟﾝ㈱</t>
  </si>
  <si>
    <t>25A008</t>
  </si>
  <si>
    <t>TOKYOｴｼｶﾙ ﾜｰｸｼｮｯﾌﾟ動画</t>
  </si>
  <si>
    <t>㈱三栄ｺｰﾎﾟﾚｰｼｮﾝ</t>
  </si>
  <si>
    <t>25F102</t>
  </si>
  <si>
    <t>GEEK ART19期(開)</t>
  </si>
  <si>
    <t>25F104</t>
  </si>
  <si>
    <t>ｽｰﾊﾟｰﾐﾙｸﾁｬﾝ19期(開)</t>
  </si>
  <si>
    <t>25F105</t>
  </si>
  <si>
    <t>ﾋﾟﾝｸﾊﾟﾝｻｰ19期(開)</t>
  </si>
  <si>
    <t>25F103</t>
  </si>
  <si>
    <t>ReBORN_19期(開)</t>
  </si>
  <si>
    <t>25F107</t>
  </si>
  <si>
    <t>海外映画輸入事業(映画準備費)</t>
  </si>
  <si>
    <t>25F106</t>
  </si>
  <si>
    <t>DRLﾌﾟﾛｼﾞｪｸﾄ19期(開)</t>
  </si>
  <si>
    <t>25P006</t>
  </si>
  <si>
    <t>ﾌﾟﾘﾝﾄ費 KIRIN 19期</t>
  </si>
  <si>
    <t>25P007</t>
  </si>
  <si>
    <t>ﾌﾟﾘﾝﾄ費 ﾏｸﾄﾞﾅﾙﾄﾞ 19期</t>
  </si>
  <si>
    <t>25P010</t>
  </si>
  <si>
    <t>ﾌﾟﾘﾝﾄ費 ｱｲﾘｽｵｰﾔﾏ 19期</t>
  </si>
  <si>
    <t>25P009</t>
  </si>
  <si>
    <t>ﾌﾟﾘﾝﾄ費 ﾒﾙｶﾘ 19期</t>
  </si>
  <si>
    <t>25P008</t>
  </si>
  <si>
    <t>ﾌﾟﾘﾝﾄ費 ﾕﾆｸﾛ 19期</t>
  </si>
  <si>
    <t>25P004</t>
  </si>
  <si>
    <t>ﾌﾟﾘﾝﾄ費 ﾘｽﾃﾘﾝ 19期</t>
  </si>
  <si>
    <t>25P000</t>
  </si>
  <si>
    <t>ﾌﾟﾘﾝﾄ費 その他 19期</t>
  </si>
  <si>
    <t>25P005</t>
  </si>
  <si>
    <t>ﾌﾟﾘﾝﾄ費 ﾈｲﾁｬｰﾗﾎﾞ 19期</t>
  </si>
  <si>
    <t>25P012</t>
  </si>
  <si>
    <t>ﾌﾟﾘﾝﾄ費 味の素 19期</t>
  </si>
  <si>
    <t>25P001</t>
  </si>
  <si>
    <t>ﾌﾟﾘﾝﾄ費 資生堂 19期</t>
  </si>
  <si>
    <t>25P011</t>
  </si>
  <si>
    <t>ﾌﾟﾘﾝﾄ費 伊藤忠商事 19期</t>
  </si>
  <si>
    <t>25P002</t>
  </si>
  <si>
    <t>ﾌﾟﾘﾝﾄ費 ｻﾝﾄﾘｰ 19期</t>
  </si>
  <si>
    <t>25P003</t>
  </si>
  <si>
    <t>ﾌﾟﾘﾝﾄ費 SB 19期</t>
  </si>
  <si>
    <t>24B021</t>
  </si>
  <si>
    <t>UVO 2025SS</t>
  </si>
  <si>
    <t>25A002</t>
  </si>
  <si>
    <t>Amazon Retail TVCM 2025</t>
  </si>
  <si>
    <t>24B019</t>
  </si>
  <si>
    <t>ｻﾝﾖｰ食品webﾑｰﾋﾞｰ ｢ｻｼﾒﾝ｣(3)</t>
  </si>
  <si>
    <t>24B018</t>
  </si>
  <si>
    <t>宮本浩次/ｴﾚﾌｧﾝﾂ ﾌﾟﾛﾓｰｼｮﾝ動画2024</t>
  </si>
  <si>
    <t>24B020</t>
  </si>
  <si>
    <t>DUO 2024 企画作業</t>
  </si>
  <si>
    <t>ﾌﾟﾚﾐｱｱﾝﾁｴｲｼﾞﾝｸﾞ㈱</t>
  </si>
  <si>
    <t>24B016</t>
  </si>
  <si>
    <t>ｻﾝﾄﾘｰ天然水ﾂｰﾙ制作費</t>
  </si>
  <si>
    <t>25J101</t>
  </si>
  <si>
    <t>WT_ｸﾗﾌﾞﾁｯｸ19期(開)委員会_幹事</t>
  </si>
  <si>
    <t>25H001</t>
  </si>
  <si>
    <t>WT_ｸﾗﾌﾞﾁｯｸ19期(開)委員会_幹事_WD_細見P</t>
  </si>
  <si>
    <t>25L101</t>
  </si>
  <si>
    <t>WT_ｸﾗﾌﾞﾁｯｸ19期(開)委員会_幹事_配当/出資</t>
  </si>
  <si>
    <t>24P048</t>
  </si>
  <si>
    <t>ﾌﾟﾘﾝﾄ費 KOSE 18期</t>
  </si>
  <si>
    <t>24P047</t>
  </si>
  <si>
    <t>ﾌﾟﾘﾝﾄ費 JKA 18期</t>
  </si>
  <si>
    <t>24B017</t>
  </si>
  <si>
    <t>ZOZOMAT for Kid ﾌﾟﾛﾀﾞｸﾄﾑｰﾋﾞｰ GR</t>
  </si>
  <si>
    <t>24B015</t>
  </si>
  <si>
    <t>YASMO Mind wells 楽曲提供費_売上計上用</t>
  </si>
  <si>
    <t>三井不動産㈱</t>
  </si>
  <si>
    <t>24B014</t>
  </si>
  <si>
    <t>TikTok音楽ｺﾝﾃﾝﾂ企画 分配用(上江洲P)</t>
  </si>
  <si>
    <t>ByteDance㈱</t>
  </si>
  <si>
    <t>24B012</t>
  </si>
  <si>
    <t>資生堂ｱﾈｯｻ 25SS GR</t>
  </si>
  <si>
    <t>24F152</t>
  </si>
  <si>
    <t>ACK ﾋﾟﾝｸﾊﾟﾝｻｰ ｺﾗﾎﾞ(開)_佐々木ひ</t>
  </si>
  <si>
    <t>25F101</t>
  </si>
  <si>
    <t>WT_新規WEBTOON原作企画19期(開)</t>
  </si>
  <si>
    <t>25D002</t>
  </si>
  <si>
    <t>19期1Q作品修正</t>
  </si>
  <si>
    <t>25D003</t>
  </si>
  <si>
    <t>19期2Q作品修正</t>
  </si>
  <si>
    <t>25D004</t>
  </si>
  <si>
    <t>19期3Q作品修正</t>
  </si>
  <si>
    <t>25D005</t>
  </si>
  <si>
    <t>19期前期修正_開発</t>
  </si>
  <si>
    <t>25D006</t>
  </si>
  <si>
    <t>19期1Q作品修正_開発</t>
  </si>
  <si>
    <t>25D001</t>
  </si>
  <si>
    <t>19期前期修正</t>
  </si>
  <si>
    <t>25D007</t>
  </si>
  <si>
    <t>19期2Q作品修正_開発</t>
  </si>
  <si>
    <t>25D008</t>
  </si>
  <si>
    <t>19期3Q作品修正_開発</t>
  </si>
  <si>
    <t>25V064</t>
  </si>
  <si>
    <t>土屋Pr(営業費)第19期</t>
  </si>
  <si>
    <t>25V065</t>
  </si>
  <si>
    <t>紙谷Pr(営業費)第19期</t>
  </si>
  <si>
    <t>25V066</t>
  </si>
  <si>
    <t>井上架Pr(営業費)第19期</t>
  </si>
  <si>
    <t>25V067</t>
  </si>
  <si>
    <t>青木Pr(営業費)第19期</t>
  </si>
  <si>
    <t>25V068</t>
  </si>
  <si>
    <t>飯島Pr(営業費)第19期</t>
  </si>
  <si>
    <t>25Y009</t>
  </si>
  <si>
    <t>海外賞関連_第19期</t>
  </si>
  <si>
    <t>25Y010</t>
  </si>
  <si>
    <t>BP活動費_第19期</t>
  </si>
  <si>
    <t>25M003</t>
  </si>
  <si>
    <t>WASH_第19期</t>
  </si>
  <si>
    <t>25M004</t>
  </si>
  <si>
    <t>ｷﾞｰｸﾄｲｽﾞ 制作印税 第19期</t>
  </si>
  <si>
    <t>25U000</t>
  </si>
  <si>
    <t>会計振替_第19期</t>
  </si>
  <si>
    <t>25U001</t>
  </si>
  <si>
    <t>ｷﾞｰｸﾄｲｽﾞ原材料_第19期</t>
  </si>
  <si>
    <t>25W001</t>
  </si>
  <si>
    <t>ｷﾞｰｸﾋﾟｸﾁｭｱｽﾞ(全社工数)第19期</t>
  </si>
  <si>
    <t>25Y006</t>
  </si>
  <si>
    <t>広報活動費_第19期</t>
  </si>
  <si>
    <t>25Y007</t>
  </si>
  <si>
    <t>ｷﾞｰｸｺﾐｭﾆﾃｨ持株会_第19期</t>
  </si>
  <si>
    <t>25Y008</t>
  </si>
  <si>
    <t>国内賞関連_第19期</t>
  </si>
  <si>
    <t>25Y003</t>
  </si>
  <si>
    <t>教育・研修費_第19期</t>
  </si>
  <si>
    <t>25Y004</t>
  </si>
  <si>
    <t>ｼｽﾃﾑ_第19期</t>
  </si>
  <si>
    <t>25Y005</t>
  </si>
  <si>
    <t>PC/周辺機器_第19期</t>
  </si>
  <si>
    <t>25Y001</t>
  </si>
  <si>
    <t>労務経費_第19期</t>
  </si>
  <si>
    <t>25Y002</t>
  </si>
  <si>
    <t>採用費(中途・ｱﾙﾊﾞｲﾄ)_第19期</t>
  </si>
  <si>
    <t>25W002</t>
  </si>
  <si>
    <t>第1制作事業部(工数)第19期</t>
  </si>
  <si>
    <t>25W003</t>
  </si>
  <si>
    <t>第2制作事業部(工数)第19期</t>
  </si>
  <si>
    <t>25W004</t>
  </si>
  <si>
    <t>第3制作事業部(工数)第19期</t>
  </si>
  <si>
    <t>25W005</t>
  </si>
  <si>
    <t>第4制作事業部(工数)第19期</t>
  </si>
  <si>
    <t>25W006</t>
  </si>
  <si>
    <t>第5制作事業部(工数)第19期</t>
  </si>
  <si>
    <t>25W007</t>
  </si>
  <si>
    <t>第6制作事業部(工数)第19期</t>
  </si>
  <si>
    <t>25W008</t>
  </si>
  <si>
    <t>第7制作事業部(工数)第19期</t>
  </si>
  <si>
    <t>25W009</t>
  </si>
  <si>
    <t>制作ｻﾎﾟｰﾄ(工数)第19期</t>
  </si>
  <si>
    <t>25W010</t>
  </si>
  <si>
    <t>ｲﾉﾍﾞｰｼｮﾝ推進(工数)第19期</t>
  </si>
  <si>
    <t>25W011</t>
  </si>
  <si>
    <t>撮影ｻﾎﾟｰﾄ(工数)第19期</t>
  </si>
  <si>
    <t>25V101</t>
  </si>
  <si>
    <t>CS-2(営業費)第19期</t>
  </si>
  <si>
    <t>25V102</t>
  </si>
  <si>
    <t>業務部(営業費)第19期</t>
  </si>
  <si>
    <t>25V103</t>
  </si>
  <si>
    <t>管理部(営業費)第19期</t>
  </si>
  <si>
    <t>25V107</t>
  </si>
  <si>
    <t>経理部(営業費)第19期</t>
  </si>
  <si>
    <t>25V201</t>
  </si>
  <si>
    <t>小佐野社長(営業費)第19期</t>
  </si>
  <si>
    <t>25Z005</t>
  </si>
  <si>
    <t>第4制作事業部(経費)第19期</t>
  </si>
  <si>
    <t>25Z006</t>
  </si>
  <si>
    <t>第5制作事業部(経費)第19期</t>
  </si>
  <si>
    <t>25Z007</t>
  </si>
  <si>
    <t>第6制作事業部(経費)第19期</t>
  </si>
  <si>
    <t>25Z008</t>
  </si>
  <si>
    <t>第7制作事業部(経費)第19期</t>
  </si>
  <si>
    <t>25Z009</t>
  </si>
  <si>
    <t>業務部(経費)第19期</t>
  </si>
  <si>
    <t>25V059</t>
  </si>
  <si>
    <t>GEEK TOYS(営業費)第19期</t>
  </si>
  <si>
    <t>25V060</t>
  </si>
  <si>
    <t>植山Pr(営業費)第19期</t>
  </si>
  <si>
    <t>25V061</t>
  </si>
  <si>
    <t>安藤淳Pr(営業費)第19期</t>
  </si>
  <si>
    <t>25V062</t>
  </si>
  <si>
    <t>川満Pr(営業費)第19期</t>
  </si>
  <si>
    <t>25V063</t>
  </si>
  <si>
    <t>田中由Pr(営業費)第19期</t>
  </si>
  <si>
    <t>25K003</t>
  </si>
  <si>
    <t>ﾌｯﾄｻﾙ･ﾃﾆｽ部経費_第19期</t>
  </si>
  <si>
    <t>25L001</t>
  </si>
  <si>
    <t>映画「宮松と山下」出資金振替_第19期(開)_配当</t>
  </si>
  <si>
    <t>25L002</t>
  </si>
  <si>
    <t>TVｱﾆﾒ「ﾃﾞｯﾄﾞﾏｳﾝﾄ･ﾃﾞｽﾌﾟﾚｲ」出資金_第19期(開)_配当</t>
  </si>
  <si>
    <t>25L003</t>
  </si>
  <si>
    <t>TVｱﾆﾒ「幻想三國誌」出資金_第19期(開)_配当</t>
  </si>
  <si>
    <t>25L004</t>
  </si>
  <si>
    <t>TVｱﾆﾒ「ﾃﾞｰﾄ・ｱ・ﾗｲﾌﾞ4」出資金_第19期(開)_配当</t>
  </si>
  <si>
    <t>25V069</t>
  </si>
  <si>
    <t>松野Pr(営業費)第19期</t>
  </si>
  <si>
    <t>25V070</t>
  </si>
  <si>
    <t>小西Pr(営業費)第19期</t>
  </si>
  <si>
    <t>25V071</t>
  </si>
  <si>
    <t>三瓶Pr(営業費)第19期</t>
  </si>
  <si>
    <t>25V072</t>
  </si>
  <si>
    <t>劉ｾｲｴｲPr(営業費)第19期</t>
  </si>
  <si>
    <t>25V073</t>
  </si>
  <si>
    <t>久保Pr(営業費)第19期</t>
  </si>
  <si>
    <t>25V046</t>
  </si>
  <si>
    <t>谷口雄Pr(営業費)第19期</t>
  </si>
  <si>
    <t>25V047</t>
  </si>
  <si>
    <t>川本Pr(営業費)第19期</t>
  </si>
  <si>
    <t>25V048</t>
  </si>
  <si>
    <t>佐藤憲Pr(営業費)第19期</t>
  </si>
  <si>
    <t>25V049</t>
  </si>
  <si>
    <t>山口典Pr(営業費)第19期</t>
  </si>
  <si>
    <t>25V050</t>
  </si>
  <si>
    <t>宮部Pr(営業費)第19期</t>
  </si>
  <si>
    <t>25V039</t>
  </si>
  <si>
    <t>可児Pr(営業費)第19期</t>
  </si>
  <si>
    <t>25V040</t>
  </si>
  <si>
    <t>浅野Pr(営業費)第19期</t>
  </si>
  <si>
    <t>25V042</t>
  </si>
  <si>
    <t>高橋慎・菅原BP(営業費)第19期</t>
  </si>
  <si>
    <t>25V044</t>
  </si>
  <si>
    <t>横山Pr(営業費)第19期</t>
  </si>
  <si>
    <t>25V045</t>
  </si>
  <si>
    <t>小形Pr(営業費)第19期</t>
  </si>
  <si>
    <t>25Z010</t>
  </si>
  <si>
    <t>管理部(経費)第19期</t>
  </si>
  <si>
    <t>25Z014</t>
  </si>
  <si>
    <t>経理部(経費)第19期</t>
  </si>
  <si>
    <t>25Z015</t>
  </si>
  <si>
    <t>小佐野社長(経費)第19期</t>
  </si>
  <si>
    <t>25V001</t>
  </si>
  <si>
    <t>稲垣Pr(営業費)第19期</t>
  </si>
  <si>
    <t>25Z013</t>
  </si>
  <si>
    <t>内部監査室(経費)第19期</t>
  </si>
  <si>
    <t>25L005</t>
  </si>
  <si>
    <t>TVｱﾆﾒ「可愛ければ変態でも好きになってくれますか？」出資金_第19期(開)_配当</t>
  </si>
  <si>
    <t>25L006</t>
  </si>
  <si>
    <t>TVｱﾆﾒ「人間不信の冒険者たちが世界を救うようです」出資金_第19期(開)_配当</t>
  </si>
  <si>
    <t>25L007</t>
  </si>
  <si>
    <t>TVｱﾆﾒ「ﾗｲｱｰ・ﾗｲｱｰ」出資金_第19期第(開)_配当</t>
  </si>
  <si>
    <t>25M001</t>
  </si>
  <si>
    <t>VOYAGER_第19期</t>
  </si>
  <si>
    <t>25M002</t>
  </si>
  <si>
    <t>ZEN CREATIVE_第19期</t>
  </si>
  <si>
    <t>25V202</t>
  </si>
  <si>
    <t>内村副社長(営業費)第19期</t>
  </si>
  <si>
    <t>25V002</t>
  </si>
  <si>
    <t>小澤Pr(営業費)第19期</t>
  </si>
  <si>
    <t>25V003</t>
  </si>
  <si>
    <t>村上Pr(営業費)第19期</t>
  </si>
  <si>
    <t>25V004</t>
  </si>
  <si>
    <t>早坂Pr(営業費)第19期</t>
  </si>
  <si>
    <t>25V005</t>
  </si>
  <si>
    <t>若生Pr(営業費)第19期</t>
  </si>
  <si>
    <t>25V006</t>
  </si>
  <si>
    <t>大野Pr(営業費)第19期</t>
  </si>
  <si>
    <t>25V020</t>
  </si>
  <si>
    <t>大竹Pr(営業費)第19期</t>
  </si>
  <si>
    <t>25V021</t>
  </si>
  <si>
    <t>佐藤正Pr(営業費)第19期</t>
  </si>
  <si>
    <t>25V023</t>
  </si>
  <si>
    <t>森下Pr(営業費)第19期</t>
  </si>
  <si>
    <t>25V024</t>
  </si>
  <si>
    <t>山本純Pr(営業費)第19期</t>
  </si>
  <si>
    <t>25V025</t>
  </si>
  <si>
    <t>中村有Pr(営業費)第19期</t>
  </si>
  <si>
    <t>25K001</t>
  </si>
  <si>
    <t>ｴﾝﾀｰﾃｲﾝﾒﾝﾄ補助費_第19期</t>
  </si>
  <si>
    <t>25K002</t>
  </si>
  <si>
    <t>ﾜｰｸｱｳﾄ部経費_第19期</t>
  </si>
  <si>
    <t>25V027</t>
  </si>
  <si>
    <t>稲留Pr(営業費)第19期</t>
  </si>
  <si>
    <t>25V033</t>
  </si>
  <si>
    <t>佐々木Pr(営業費)第19期</t>
  </si>
  <si>
    <t>25V034</t>
  </si>
  <si>
    <t>杉崎Pr(営業費)第19期</t>
  </si>
  <si>
    <t>25V052</t>
  </si>
  <si>
    <t>高橋雅Pr(営業費)第19期</t>
  </si>
  <si>
    <t>25V053</t>
  </si>
  <si>
    <t>阿部Pr(営業費)第19期</t>
  </si>
  <si>
    <t>25V054</t>
  </si>
  <si>
    <t>八尋Pr(営業費)第19期</t>
  </si>
  <si>
    <t>25V055</t>
  </si>
  <si>
    <t>富木Pr(営業費)第19期</t>
  </si>
  <si>
    <t>25V058</t>
  </si>
  <si>
    <t>佐々木ひPr(営業費)第19期</t>
  </si>
  <si>
    <t>25V036</t>
  </si>
  <si>
    <t>細見Pr(営業費)第19期</t>
  </si>
  <si>
    <t>25V037</t>
  </si>
  <si>
    <t>松瀬Pr(営業費)第19期</t>
  </si>
  <si>
    <t>25Z000</t>
  </si>
  <si>
    <t>ｷﾞｰｸﾋﾟｸﾁｭｱｽﾞ(返金用)第19期</t>
  </si>
  <si>
    <t>25Z001</t>
  </si>
  <si>
    <t>ｷﾞｰｸﾋﾟｸﾁｭｱｽﾞ(全社経費)第19期</t>
  </si>
  <si>
    <t>25Z002</t>
  </si>
  <si>
    <t>第1制作事業部(経費)第19期</t>
  </si>
  <si>
    <t>25Z003</t>
  </si>
  <si>
    <t>第2制作事業部(経費)第19期</t>
  </si>
  <si>
    <t>25Z004</t>
  </si>
  <si>
    <t>第3制作事業部(経費)第19期</t>
  </si>
  <si>
    <t>25Y011</t>
  </si>
  <si>
    <t>2026年度新卒採用費（19期以降発生分）</t>
  </si>
  <si>
    <t>25Y012</t>
  </si>
  <si>
    <t>2024年新卒研修費（19期発生分）</t>
  </si>
  <si>
    <t>25Y013</t>
  </si>
  <si>
    <t>ｱﾄﾞﾌｪｽﾄ2025経費処理用</t>
  </si>
  <si>
    <t>25Y014</t>
  </si>
  <si>
    <t>ｶﾝﾇﾗｲｵﾝｽﾞ2025経費処理用</t>
  </si>
  <si>
    <t>25Y015</t>
  </si>
  <si>
    <t>上地結衣PJT2024契約+ｷｬﾗ開発+ﾄﾞｷｭﾒﾝﾀﾘｰ(8-12月)</t>
  </si>
  <si>
    <t>25V014</t>
  </si>
  <si>
    <t>池宮Pr(営業費)第19期</t>
  </si>
  <si>
    <t>25V015</t>
  </si>
  <si>
    <t>枝Pr(営業費)第19期</t>
  </si>
  <si>
    <t>25V016</t>
  </si>
  <si>
    <t>中田Pr(営業費)第19期</t>
  </si>
  <si>
    <t>25V017</t>
  </si>
  <si>
    <t>川村Pr(営業費)第19期</t>
  </si>
  <si>
    <t>25V018</t>
  </si>
  <si>
    <t>塚本Pr(営業費)第19期</t>
  </si>
  <si>
    <t>25V007</t>
  </si>
  <si>
    <t>谷村Pr(営業費)第19期</t>
  </si>
  <si>
    <t>25V008</t>
  </si>
  <si>
    <t>神西Pr(営業費)第19期</t>
  </si>
  <si>
    <t>25V010</t>
  </si>
  <si>
    <t>辻井Pr(営業費)第19期</t>
  </si>
  <si>
    <t>25V012</t>
  </si>
  <si>
    <t>小林信Pr(営業費)第19期</t>
  </si>
  <si>
    <t>25V013</t>
  </si>
  <si>
    <t>冨田Pr(営業費)第19期</t>
  </si>
  <si>
    <t>24B013</t>
  </si>
  <si>
    <t>ﾎﾞﾂ nishikawa DOWN 2024 GR</t>
  </si>
  <si>
    <t>西川㈱</t>
  </si>
  <si>
    <t>24B011</t>
  </si>
  <si>
    <t>Meta Quest 2024 GR</t>
  </si>
  <si>
    <t>24B010</t>
  </si>
  <si>
    <t>Zoff GALILEO GR</t>
  </si>
  <si>
    <t>25A001</t>
  </si>
  <si>
    <t>KANEBO GR 2023(2) 延長費</t>
  </si>
  <si>
    <t>㈱ｶﾈﾎﾞｳ化粧品</t>
  </si>
  <si>
    <t>24P046</t>
  </si>
  <si>
    <t>ﾌﾟﾘﾝﾄ費 味の素 18期</t>
  </si>
  <si>
    <t>24B009</t>
  </si>
  <si>
    <t>ﾋﾋﾞｹｱ 2024 GR</t>
  </si>
  <si>
    <t>24B008</t>
  </si>
  <si>
    <t>東洋水産 赤いきつねと緑のたぬき2024 GR</t>
  </si>
  <si>
    <t>東洋水産㈱</t>
  </si>
  <si>
    <t>24B005</t>
  </si>
  <si>
    <t>Cosme Decorte RougeLiquid延長費</t>
  </si>
  <si>
    <t>㈱ｺｰｾｰ</t>
  </si>
  <si>
    <t>24H021</t>
  </si>
  <si>
    <t>ZOZOMAT for Kid ﾌﾟﾛﾀﾞｸﾄﾑｰﾋﾞｰ_音楽制作_細見P</t>
  </si>
  <si>
    <t>24H020</t>
  </si>
  <si>
    <t>BH WEB_音楽制作_細見P</t>
  </si>
  <si>
    <t>24B006</t>
  </si>
  <si>
    <t>ﾏｲﾅﾋﾞ転職</t>
  </si>
  <si>
    <t>24B007</t>
  </si>
  <si>
    <t>SD.LEAGUE 運営ｻﾎﾟｰﾄ</t>
  </si>
  <si>
    <t>㈱Dﾘｰｸﾞ</t>
  </si>
  <si>
    <t>24B004</t>
  </si>
  <si>
    <t>SBﾃﾞｼﾞﾀﾙ2024(ﾉﾝﾀﾚ)夏NEW</t>
  </si>
  <si>
    <t>24B003</t>
  </si>
  <si>
    <t>KIRIN SV 出演者延長費</t>
  </si>
  <si>
    <t>24B002</t>
  </si>
  <si>
    <t>KOSE DECORTE ZEN GLOW movie 追加修正</t>
  </si>
  <si>
    <t>24B001</t>
  </si>
  <si>
    <t>UNIQLO 24FW ﾀﾞｳﾝ 分配用(紙谷P)</t>
  </si>
  <si>
    <t>24A999</t>
  </si>
  <si>
    <t>JRA 2024(6)ｳﾏのそら下期 分配用(川村P)</t>
  </si>
  <si>
    <t>24A995</t>
  </si>
  <si>
    <t>ﾎﾞｽｶﾌｪﾍﾞｰｽ 水割りﾑｰﾋﾞｰ 延長費</t>
  </si>
  <si>
    <t>24A996</t>
  </si>
  <si>
    <t>ｼﾛｸ ﾏｰｹﾃｨﾝｸﾞ映像 2024 8月</t>
  </si>
  <si>
    <t>24A997</t>
  </si>
  <si>
    <t>ﾗﾙｸMV 2024</t>
  </si>
  <si>
    <t>MAVERICK DC GROUP</t>
  </si>
  <si>
    <t>24A998</t>
  </si>
  <si>
    <t>ﾊﾞﾝﾀﾝTVCM 競合ﾌﾟﾚ</t>
  </si>
  <si>
    <t>㈱ﾊﾞﾝﾀﾝ</t>
  </si>
  <si>
    <t>24A994</t>
  </si>
  <si>
    <t>貝印 新商品 TVCM・GR 追加ﾚﾀｯﾁ</t>
  </si>
  <si>
    <t>貝印 ㈱</t>
  </si>
  <si>
    <t>24A993</t>
  </si>
  <si>
    <t>ﾒﾓﾘｰﾄﾞ CM</t>
  </si>
  <si>
    <t>㈱ﾒﾓﾘｰﾄﾞ</t>
  </si>
  <si>
    <t>24C036</t>
  </si>
  <si>
    <t>ﾎﾞﾂ「ﾃﾞｯﾄﾞﾏｳﾝﾄ･ﾃﾞｽﾌﾟﾚｲ」ﾊﾟﾁﾝｺｱﾆﾒｰｼｮﾝ制作(3)</t>
  </si>
  <si>
    <t>24C035</t>
  </si>
  <si>
    <t>ﾎﾞﾂ「ﾃﾞｯﾄﾞﾏｳﾝﾄ･ﾃﾞｽﾌﾟﾚｲ」ﾊﾟﾁﾝｺｱﾆﾒｰｼｮﾝ制作(2)</t>
  </si>
  <si>
    <t>24A991</t>
  </si>
  <si>
    <t>大和ﾌｧﾝﾄﾞﾗｯﾌﾟ 競合ﾌﾟﾚ</t>
  </si>
  <si>
    <t>大和証券㈱</t>
  </si>
  <si>
    <t>24A992</t>
  </si>
  <si>
    <t>積水ﾊｳｽ不動産 競合ﾌﾟﾚ</t>
  </si>
  <si>
    <t>積水ﾊｳｽ㈱</t>
  </si>
  <si>
    <t>24A990</t>
  </si>
  <si>
    <t>SoftBank光(2)</t>
  </si>
  <si>
    <t>24A985</t>
  </si>
  <si>
    <t>笑ｲｻﾞｯﾌﾟ8 GR</t>
  </si>
  <si>
    <t>24A987</t>
  </si>
  <si>
    <t>実行研修用(2)</t>
  </si>
  <si>
    <t>24A989</t>
  </si>
  <si>
    <t>実行研修用(4)</t>
  </si>
  <si>
    <t>24A988</t>
  </si>
  <si>
    <t>実行研修用(3)</t>
  </si>
  <si>
    <t>24A986</t>
  </si>
  <si>
    <t>実行研修用(1)</t>
  </si>
  <si>
    <t>24A984</t>
  </si>
  <si>
    <t>CC企画(2)</t>
  </si>
  <si>
    <t>24A982</t>
  </si>
  <si>
    <t>UNIQLO LifeWear2024(4)ﾌﾞﾗﾄｯﾌﾟ 海外用出演費</t>
  </si>
  <si>
    <t>24C033</t>
  </si>
  <si>
    <t>劇場版「ﾃﾞｰﾄ･ｱ･ﾗｲﾌﾞ」人件費 (売上計上用)</t>
  </si>
  <si>
    <t>24A983</t>
  </si>
  <si>
    <t>wicca WEB movie</t>
  </si>
  <si>
    <t>24C034</t>
  </si>
  <si>
    <t>星街すいせい「ﾑｰﾝﾗｲﾄ」</t>
  </si>
  <si>
    <t>24A971</t>
  </si>
  <si>
    <t>ﾏｸﾄﾞﾅﾙﾄﾞ ﾀﾞﾌﾞﾁ ﾃﾞｼﾞﾀﾙ</t>
  </si>
  <si>
    <t>24A981</t>
  </si>
  <si>
    <t>CRAFT BOSS ｲﾀﾘｱｰﾉ 2024(1)</t>
  </si>
  <si>
    <t>24A980</t>
  </si>
  <si>
    <t>nishikawa DOWN 2024</t>
  </si>
  <si>
    <t>24A977</t>
  </si>
  <si>
    <t>ﾎﾞﾂ Meta Quest 2024 分配用(村上P)</t>
  </si>
  <si>
    <t>24A975</t>
  </si>
  <si>
    <t>Meta Quest 2024</t>
  </si>
  <si>
    <t>24A979</t>
  </si>
  <si>
    <t>ｷｯｻﾞﾆｱ甲子園 ｾﾝﾁｭﾘｰ21ﾌﾞｰｽｺﾝﾃﾝﾂ制作(保守)</t>
  </si>
  <si>
    <t>KCJ GROUP ㈱</t>
  </si>
  <si>
    <t>24A976</t>
  </si>
  <si>
    <t>ﾓﾝｽﾀｰﾊﾝﾀｰNow WEB</t>
  </si>
  <si>
    <t>24A978</t>
  </si>
  <si>
    <t>ﾓﾝｽﾀｰﾊﾝﾀｰNow WEB 分配用(村上P)</t>
  </si>
  <si>
    <t>Niantic Japan Inc.</t>
  </si>
  <si>
    <t>24A974</t>
  </si>
  <si>
    <t>ﾌﾞﾗﾝﾃﾞｰ戦記 MV</t>
  </si>
  <si>
    <t>24A972</t>
  </si>
  <si>
    <t>ﾏｸﾄﾞﾅﾙﾄﾞ ｻﾑﾗｲﾏｯｸ ﾃﾞｼﾞﾀﾙ</t>
  </si>
  <si>
    <t>24A967</t>
  </si>
  <si>
    <t>経済産業省PHR</t>
  </si>
  <si>
    <t>24A968</t>
  </si>
  <si>
    <t>ｼﾛｸ ﾏｰｹﾃｨﾝｸﾞ映像 2024 7月</t>
  </si>
  <si>
    <t>24A973</t>
  </si>
  <si>
    <t>JICA SDGs 動画</t>
  </si>
  <si>
    <t>24A969</t>
  </si>
  <si>
    <t>厚生労働省 薬物乱用防止啓発事業</t>
  </si>
  <si>
    <t>24A970</t>
  </si>
  <si>
    <t>HTBｽﾅｯｸ ﾄﾞﾗﾏ</t>
  </si>
  <si>
    <t>北海道ﾃﾚﾋﾞ放送㈱</t>
  </si>
  <si>
    <t>24A965</t>
  </si>
  <si>
    <t>ｵﾛﾅﾐﾝC 競合ﾌﾟﾚ</t>
  </si>
  <si>
    <t>24A966</t>
  </si>
  <si>
    <t>ﾏｸﾄﾞﾅﾙﾄﾞ ﾎﾟﾃﾄ 2023 ｺﾝﾍﾞﾝｼｮﾝ用動画制作</t>
  </si>
  <si>
    <t>24H019</t>
  </si>
  <si>
    <t>天然水麻布台ﾋﾙｽﾞｲﾍﾞﾝﾄ_細見P</t>
  </si>
  <si>
    <t>24A962</t>
  </si>
  <si>
    <t>Renosy TVCM 競合ﾌﾟﾚ</t>
  </si>
  <si>
    <t>㈱GA technologies</t>
  </si>
  <si>
    <t>24A961</t>
  </si>
  <si>
    <t>ｻﾝﾄﾘｰPETﾘｻｲｸﾙ啓発動画 ｷｬｽﾄ延長 2024(2)</t>
  </si>
  <si>
    <t>24A964</t>
  </si>
  <si>
    <t>Google 2024(10)</t>
  </si>
  <si>
    <t>24Y031</t>
  </si>
  <si>
    <t>TGB 2025_ｵﾌｨｼｬﾙﾊﾟｰﾄﾅｰ契約</t>
  </si>
  <si>
    <t>24A963</t>
  </si>
  <si>
    <t>TAKAMI ﾌﾞﾗﾝﾄﾞV(5) 2024</t>
  </si>
  <si>
    <t>24A960</t>
  </si>
  <si>
    <t>SMCC ﾏｽﾀｰｽﾞ GR 追加ﾚﾀｯﾁ</t>
  </si>
  <si>
    <t>三井住友ｶｰﾄﾞ㈱</t>
  </si>
  <si>
    <t>24A958</t>
  </si>
  <si>
    <t>ｷｯｻﾞﾆｱ東京 証券会社ﾌﾞｰｽｺﾝﾃﾝﾂ制作</t>
  </si>
  <si>
    <t>24A957</t>
  </si>
  <si>
    <t>竹中工務店 2024</t>
  </si>
  <si>
    <t>24A959</t>
  </si>
  <si>
    <t>東洋水産 赤いきつねと緑のたぬき2024</t>
  </si>
  <si>
    <t>24A956</t>
  </si>
  <si>
    <t>BUMP OF CHICKEN ｼｮｰﾄﾌｨﾙﾑ</t>
  </si>
  <si>
    <t>24A955</t>
  </si>
  <si>
    <t>SB なにわ2024 秋</t>
  </si>
  <si>
    <t>24A954</t>
  </si>
  <si>
    <t>ﾙﾐﾈ2024</t>
  </si>
  <si>
    <t>㈱ﾙﾐﾈ</t>
  </si>
  <si>
    <t>24P045</t>
  </si>
  <si>
    <t>ﾌﾟﾘﾝﾄ費 集英社 18期</t>
  </si>
  <si>
    <t>24A953</t>
  </si>
  <si>
    <t>麻布台ﾋﾙｽﾞ ｱﾜｰﾄﾞ応募用ﾋﾞﾃﾞｵ</t>
  </si>
  <si>
    <t>㈱icoh</t>
  </si>
  <si>
    <t>24A950</t>
  </si>
  <si>
    <t>SBﾃﾞｼﾞﾀﾙ2024 夏(内容理解4)</t>
  </si>
  <si>
    <t>24A948</t>
  </si>
  <si>
    <t>EPSON ｺﾝｾﾌﾟﾄﾑｰﾋﾞｰ ﾅﾚｰﾀｰ延長費 2024</t>
  </si>
  <si>
    <t>ｾｲｺｰｴﾌﾟｿﾝ㈱</t>
  </si>
  <si>
    <t>24A949</t>
  </si>
  <si>
    <t>BT21</t>
  </si>
  <si>
    <t>24A952</t>
  </si>
  <si>
    <t>ｱｲﾘｽｵｰﾔﾏ2024(2)LED･ﾛﾎﾞ ｷｬﾝｾﾙ費</t>
  </si>
  <si>
    <t>24A951</t>
  </si>
  <si>
    <t>MUTBﾌﾞﾗﾝﾄﾞV</t>
  </si>
  <si>
    <t>24A947</t>
  </si>
  <si>
    <t>SB 2024冬(1) 改訂</t>
  </si>
  <si>
    <t>24A940</t>
  </si>
  <si>
    <t>Ultimune 2025年CP 競合ﾌﾟﾚ</t>
  </si>
  <si>
    <t>24A946</t>
  </si>
  <si>
    <t>ｵﾘｯｸｽ GR ｱﾃﾝﾄﾞ費(3)</t>
  </si>
  <si>
    <t>24A945</t>
  </si>
  <si>
    <t>ﾎﾞﾂ ZOZO niaulab 2024年9月KVGR</t>
  </si>
  <si>
    <t>24A944</t>
  </si>
  <si>
    <t>ZOZO niaulab 運用費 2024年7月</t>
  </si>
  <si>
    <t>24A942</t>
  </si>
  <si>
    <t>ｶｯﾌﾟｽﾀｰ TVCM 2024</t>
  </si>
  <si>
    <t>24A941</t>
  </si>
  <si>
    <t>WWF ｶｰﾎﾞﾝｾﾞﾛ 2024</t>
  </si>
  <si>
    <t>WWF</t>
  </si>
  <si>
    <t>24A937</t>
  </si>
  <si>
    <t>三浦大知 MV</t>
  </si>
  <si>
    <t>24A938</t>
  </si>
  <si>
    <t>三菱商事2024 競合ﾌﾟﾚ</t>
  </si>
  <si>
    <t>24A936</t>
  </si>
  <si>
    <t>Netflix TS3ﾌﾟﾛﾓｰｼｮﾝ</t>
  </si>
  <si>
    <t>24A935</t>
  </si>
  <si>
    <t>ｳｪﾙﾈｽ別府ｷｬﾝﾍﾟｰﾝ</t>
  </si>
  <si>
    <t>(一社)ひとまちOita</t>
  </si>
  <si>
    <t>24A939</t>
  </si>
  <si>
    <t>積水ﾊｳｽ2024</t>
  </si>
  <si>
    <t>24F148</t>
  </si>
  <si>
    <t>縦型ｼｮｰﾄ動画(1)竹内D(開)</t>
  </si>
  <si>
    <t>24F150</t>
  </si>
  <si>
    <t>縦型ｼｮｰﾄ動画(3)石原P(開)</t>
  </si>
  <si>
    <t>24F151</t>
  </si>
  <si>
    <t>縦型ｼｮｰﾄ動画(4)多聞P(開)</t>
  </si>
  <si>
    <t>24F149</t>
  </si>
  <si>
    <t>縦型ｼｮｰﾄ動画(2)神田P(開)</t>
  </si>
  <si>
    <t>24A934</t>
  </si>
  <si>
    <t>DECORTE23SS商品動画中国用改訂+延長費用</t>
  </si>
  <si>
    <t>24A932</t>
  </si>
  <si>
    <t>ﾎﾞﾂ ｷｯﾄｶｯﾄ 2024秋 ﾌﾟﾛﾀﾞｸｼｮﾝ競合ﾌﾟﾚ</t>
  </si>
  <si>
    <t>ﾈｽﾚ日本㈱</t>
  </si>
  <si>
    <t>24A933</t>
  </si>
  <si>
    <t>ﾘｽﾃﾘﾝ 2024AW</t>
  </si>
  <si>
    <t>24A931</t>
  </si>
  <si>
    <t>ﾎﾞﾂ_みずほ銀行 ｷｬｯｼｭﾊﾞｯｸCPｲﾍﾞﾝﾄ_企画作業</t>
  </si>
  <si>
    <t>㈱みずほ銀行</t>
  </si>
  <si>
    <t>24P043</t>
  </si>
  <si>
    <t>ﾌﾟﾘﾝﾄ費 ｾｿﾞﾝ自動車火災保険 18期</t>
  </si>
  <si>
    <t>24P044</t>
  </si>
  <si>
    <t>ﾌﾟﾘﾝﾄ費 ﾏﾙﾊﾝ 18期</t>
  </si>
  <si>
    <t>24A930</t>
  </si>
  <si>
    <t>日本看護協会 2025 ｱﾆﾒｰｼｮﾝ制作</t>
  </si>
  <si>
    <t>(社法)日本看護協会</t>
  </si>
  <si>
    <t>24A929</t>
  </si>
  <si>
    <t>明治 銀座ｶﾘｰ2024 30周年CM</t>
  </si>
  <si>
    <t>24A943</t>
  </si>
  <si>
    <t>ﾎｯﾄｽﾀｯﾌ 競合ﾌﾟﾚ</t>
  </si>
  <si>
    <t>㈱ﾎｯﾄｽﾀｯﾌ</t>
  </si>
  <si>
    <t>24A926</t>
  </si>
  <si>
    <t>SHISEIDO GLOBAL GSC 25 GR</t>
  </si>
  <si>
    <t>24A927</t>
  </si>
  <si>
    <t>LAVONS 2024 GR</t>
  </si>
  <si>
    <t>24H018</t>
  </si>
  <si>
    <t>docomo ahamo料金2024WEB広告競合ﾌﾟﾚ_細見P</t>
  </si>
  <si>
    <t>24A925</t>
  </si>
  <si>
    <t>ｱﾃﾝﾄ2024 GR</t>
  </si>
  <si>
    <t>24A924</t>
  </si>
  <si>
    <t>ｻﾛﾝﾊﾟｽ GR 追加ﾚﾀｯﾁ</t>
  </si>
  <si>
    <t>24A928</t>
  </si>
  <si>
    <t>Phantom GR</t>
  </si>
  <si>
    <t>24A923</t>
  </si>
  <si>
    <t>LIXIL おうち時間(2) 再延長費 2024</t>
  </si>
  <si>
    <t>㈱LIXIL</t>
  </si>
  <si>
    <t>24F147</t>
  </si>
  <si>
    <t>Mint!縦型動画「私は葡萄の絞りｶｽ」(開)</t>
  </si>
  <si>
    <t>24F146</t>
  </si>
  <si>
    <t>Mint!縦型動画「忍者だった男と孫」(開)</t>
  </si>
  <si>
    <t>24A919</t>
  </si>
  <si>
    <t>wicca 2024 GR</t>
  </si>
  <si>
    <t>24A921</t>
  </si>
  <si>
    <t>CRAFT BOSS 2024 ｻｲﾈｰｼﾞBBB(2)</t>
  </si>
  <si>
    <t>24A922</t>
  </si>
  <si>
    <t>CRAFT BOSSxﾀﾜﾚｺ</t>
  </si>
  <si>
    <t>24C032</t>
  </si>
  <si>
    <t>Oasis ﾌﾟﾛﾓｰｼｮﾝ用PV ｺﾝﾃ作業</t>
  </si>
  <si>
    <t>24A914</t>
  </si>
  <si>
    <t>Amazon Retail TVCM 2025 企画作業</t>
  </si>
  <si>
    <t>24A920</t>
  </si>
  <si>
    <t>日向坂46 12thｼﾝｸﾞﾙ GR</t>
  </si>
  <si>
    <t>24A916</t>
  </si>
  <si>
    <t>META 企画作業</t>
  </si>
  <si>
    <t>24A918</t>
  </si>
  <si>
    <t>Perfect Diary GR</t>
  </si>
  <si>
    <t>YATSEN TRADING (HK) LIMITED</t>
  </si>
  <si>
    <t>24A915</t>
  </si>
  <si>
    <t>大阪万博2025 ﾒﾀﾊﾞｰｽ空間制作</t>
  </si>
  <si>
    <t>(公社)2025年日本国際博覧会協会</t>
  </si>
  <si>
    <t>24A917</t>
  </si>
  <si>
    <t>mineo CM 競合ﾌﾟﾚ</t>
  </si>
  <si>
    <t>㈱ｵﾌﾟﾃｰｼﾞ</t>
  </si>
  <si>
    <t>24A913</t>
  </si>
  <si>
    <t>KIOXIA FACTORY MOVIE 延長費2024</t>
  </si>
  <si>
    <t>24A912</t>
  </si>
  <si>
    <t>内閣府KIZUNA ｴﾝﾄﾞｶｯﾄ</t>
  </si>
  <si>
    <t>24A911</t>
  </si>
  <si>
    <t>auじぶん銀行 改訂</t>
  </si>
  <si>
    <t>24A910</t>
  </si>
  <si>
    <t>ｱﾌﾗｯｸ 競合ﾌﾟﾚ</t>
  </si>
  <si>
    <t>ｱｸｾﾝﾁｭｱ㈱</t>
  </si>
  <si>
    <t>24A905</t>
  </si>
  <si>
    <t>SKE48 MV</t>
  </si>
  <si>
    <t>24A907</t>
  </si>
  <si>
    <t>Snow Man ﾀﾞﾝｽV(10)</t>
  </si>
  <si>
    <t>24A908</t>
  </si>
  <si>
    <t>Snow Man MV(目黒/佐久間)</t>
  </si>
  <si>
    <t>24A909</t>
  </si>
  <si>
    <t>Snow Man MV(深澤/阿部/宮舘)</t>
  </si>
  <si>
    <t>24A906</t>
  </si>
  <si>
    <t>街ｽｹ MV</t>
  </si>
  <si>
    <t>24A902</t>
  </si>
  <si>
    <t>特茶ｸｴｽﾄ ACC出品作業</t>
  </si>
  <si>
    <t>24A903</t>
  </si>
  <si>
    <t>dip ﾊﾞｲﾄﾙﾈｸｽﾄ 改訂編集</t>
  </si>
  <si>
    <t>24A904</t>
  </si>
  <si>
    <t>DAIDO MEDICAL SQUARE ななちゃん賞用V</t>
  </si>
  <si>
    <t>24A900</t>
  </si>
  <si>
    <t>四国電力研修施設 ﾌﾟﾗﾝﾅｰ仲介費</t>
  </si>
  <si>
    <t>24A901</t>
  </si>
  <si>
    <t>ZOZOMAT for Kids ﾌﾟﾛﾀﾞｸﾄﾑｰﾋﾞｰ</t>
  </si>
  <si>
    <t>24A899</t>
  </si>
  <si>
    <t>FUJIYA ﾊｰﾄﾁｮｺ GR 2024</t>
  </si>
  <si>
    <t>24T115</t>
  </si>
  <si>
    <t>GEEK ART18期(開)_商品用</t>
  </si>
  <si>
    <t>24A898</t>
  </si>
  <si>
    <t>Phantom MV(1)</t>
  </si>
  <si>
    <t>24A896</t>
  </si>
  <si>
    <t>UNIQLO 24FW ﾀﾞｳﾝ GR</t>
  </si>
  <si>
    <t>24A897</t>
  </si>
  <si>
    <t>草彅剛 STAY BRAVE GR</t>
  </si>
  <si>
    <t>24A894</t>
  </si>
  <si>
    <t>UNIQLO Masterpiece 2023 延長</t>
  </si>
  <si>
    <t>24A895</t>
  </si>
  <si>
    <t>ﾎﾞﾂ UNIQLO Masterpiece2023延長 分配用(根津P)</t>
  </si>
  <si>
    <t>24A892</t>
  </si>
  <si>
    <t>Nissy LIVE映像 2024</t>
  </si>
  <si>
    <t>24A893</t>
  </si>
  <si>
    <t>東京ｴﾚｸﾄﾛﾝ 2024 企業</t>
  </si>
  <si>
    <t>24A889</t>
  </si>
  <si>
    <t>toto広報 2024</t>
  </si>
  <si>
    <t>24A891</t>
  </si>
  <si>
    <t>LANCOM-GENIFIQUE_KOL企画作業</t>
  </si>
  <si>
    <t>日本ﾛﾚｱﾙ㈱</t>
  </si>
  <si>
    <t>24A890</t>
  </si>
  <si>
    <t>ﾎﾞﾂ ｵﾘｵﾝﾋﾞｰﾙ DRAFT 2024</t>
  </si>
  <si>
    <t>ｵﾘｵﾝﾋﾞｰﾙ㈱</t>
  </si>
  <si>
    <t>24A880</t>
  </si>
  <si>
    <t>SHISEIDO GLOBAL EUD 延長費(3)</t>
  </si>
  <si>
    <t>24A878</t>
  </si>
  <si>
    <t>味の素 ﾄﾞｷｭﾒﾝﾄ(3)</t>
  </si>
  <si>
    <t>24A882</t>
  </si>
  <si>
    <t>UNIQLO LifeWear2024(6)ﾒﾘﾉｳｰﾙ</t>
  </si>
  <si>
    <t>24A883</t>
  </si>
  <si>
    <t>UNIQLO LifeWear2024(7)ｽｳｪｯﾄ</t>
  </si>
  <si>
    <t>24A885</t>
  </si>
  <si>
    <t>UNIQLO LifeWear2024(9)ｶｼﾐﾔ</t>
  </si>
  <si>
    <t>24A884</t>
  </si>
  <si>
    <t>UNIQLO LifeWear2024(8)ﾋｰﾄﾃｯｸ</t>
  </si>
  <si>
    <t>24A887</t>
  </si>
  <si>
    <t>UNIQLO 2024SS企画作業 分配用(大野P)</t>
  </si>
  <si>
    <t>24A888</t>
  </si>
  <si>
    <t>UNIQLO 2024SS企画作業 分配用(富木P)</t>
  </si>
  <si>
    <t>24A881</t>
  </si>
  <si>
    <t>LAVONS HOLIC 2024 TikTok企画 仲介費</t>
  </si>
  <si>
    <t>24A879</t>
  </si>
  <si>
    <t>Diane 中国用商品_GR</t>
  </si>
  <si>
    <t>24A886</t>
  </si>
  <si>
    <t>ZOZO niaulab 運用費 2024年6月</t>
  </si>
  <si>
    <t>24A876</t>
  </si>
  <si>
    <t>秦基博ｺﾗﾎﾞMV</t>
  </si>
  <si>
    <t>24A877</t>
  </si>
  <si>
    <t>ﾀﾞｲﾜﾊｳｽTVCM 延長2024</t>
  </si>
  <si>
    <t>大和ﾊｳｽ工業㈱</t>
  </si>
  <si>
    <t>24A872</t>
  </si>
  <si>
    <t>SUENAGAｸﾞﾙｰﾌﾟ CM(2) 分配用(川村P)</t>
  </si>
  <si>
    <t>24A873</t>
  </si>
  <si>
    <t>Uber Eats Olympic TVCM 分配用(川村P)</t>
  </si>
  <si>
    <t>24A871</t>
  </si>
  <si>
    <t>Uber Eats Olympic OOH</t>
  </si>
  <si>
    <t>24A874</t>
  </si>
  <si>
    <t>米津玄師MV(1)</t>
  </si>
  <si>
    <t>24A875</t>
  </si>
  <si>
    <t>米津玄師MV(2)+NHK</t>
  </si>
  <si>
    <t>24A870</t>
  </si>
  <si>
    <t>AL DAR ﾌﾟﾛﾀﾞｸｼｮﾝｺｰﾃﾞｨﾈｰﾄ</t>
  </si>
  <si>
    <t>AL DAR</t>
  </si>
  <si>
    <t>24A869</t>
  </si>
  <si>
    <t>SBKK ﾌﾞﾗﾝﾄﾞﾑｰﾋﾞｰ2024延長</t>
  </si>
  <si>
    <t>24A867</t>
  </si>
  <si>
    <t>SHIMBI METHOD GR 分配用(川本P)</t>
  </si>
  <si>
    <t>24A868</t>
  </si>
  <si>
    <t>Lux FY23 ｱｸﾃｨﾍﾞｰｼｮﾝ KV延長費</t>
  </si>
  <si>
    <t>Unilever</t>
  </si>
  <si>
    <t>24A866</t>
  </si>
  <si>
    <t>SHIMBI METHOD GR</t>
  </si>
  <si>
    <t>24A865</t>
  </si>
  <si>
    <t>ﾒﾙｶﾘ CM(8)</t>
  </si>
  <si>
    <t>24A864</t>
  </si>
  <si>
    <t>ﾕﾋﾟﾃﾙ CM 延長費</t>
  </si>
  <si>
    <t>㈱ﾕﾋﾟﾃﾙ</t>
  </si>
  <si>
    <t>24A863</t>
  </si>
  <si>
    <t>薩摩酒造 彩響 GR･CM･webﾑｰﾋﾞｰ</t>
  </si>
  <si>
    <t>24F145</t>
  </si>
  <si>
    <t>DRLﾌﾟﾛｼﾞｪｸﾄ18期_PV制作(開)</t>
  </si>
  <si>
    <t>24A860</t>
  </si>
  <si>
    <t>Uber Eats Olympic TVCM</t>
  </si>
  <si>
    <t>24A862</t>
  </si>
  <si>
    <t>ZOZO ﾌﾞﾗﾝﾄﾞﾑｰﾋﾞｰ 延長費(2)</t>
  </si>
  <si>
    <t>24C031</t>
  </si>
  <si>
    <t>ｹﾞｰﾑﾌﾘｰｸ cocoﾃﾞｻﾞｲﾝ＆ﾓﾃﾞﾘﾝｸﾞ</t>
  </si>
  <si>
    <t>㈱ｹﾞｰﾑﾌﾘｰｸ</t>
  </si>
  <si>
    <t>24A861</t>
  </si>
  <si>
    <t>宮本浩次Birthday Concert2024</t>
  </si>
  <si>
    <t>24A853</t>
  </si>
  <si>
    <t>SB 2024東京net 分配用(佐藤P)</t>
  </si>
  <si>
    <t>24A854</t>
  </si>
  <si>
    <t>SB 2024夏(1) 分配用(佐藤P)</t>
  </si>
  <si>
    <t>24A856</t>
  </si>
  <si>
    <t>SHISEIDO GLOBAL VPN25SS/AW GR</t>
  </si>
  <si>
    <t>24A859</t>
  </si>
  <si>
    <t>WT_朝日新聞Jﾎﾗｰ企画</t>
  </si>
  <si>
    <t>㈱朝日新聞社</t>
  </si>
  <si>
    <t>24A858</t>
  </si>
  <si>
    <t>WT_U-NEXTｵﾘｼﾞﾅﾙ企画</t>
  </si>
  <si>
    <t>㈱U-NEXT</t>
  </si>
  <si>
    <t>24A855</t>
  </si>
  <si>
    <t>ﾀｳﾝﾜｰｸWEB CM(2)</t>
  </si>
  <si>
    <t>24A857</t>
  </si>
  <si>
    <t>ﾎﾞﾂ_文化庁 MICUSRAT PJT 2024_MP</t>
  </si>
  <si>
    <t>24A850</t>
  </si>
  <si>
    <t>BOT MV 2024(2) FANTA vs KID 分配用(辻井P)</t>
  </si>
  <si>
    <t>24A851</t>
  </si>
  <si>
    <t>BOT MV 2024(4) PCF vs WHH 分配用(辻井P)</t>
  </si>
  <si>
    <t>24A852</t>
  </si>
  <si>
    <t>伊藤ﾊﾑ「ｷﾞﾌﾄ」GR</t>
  </si>
  <si>
    <t>伊藤ﾊﾑ㈱</t>
  </si>
  <si>
    <t>24Z115</t>
  </si>
  <si>
    <t>GEEK ART18期(開)_在庫用</t>
  </si>
  <si>
    <t>24A849</t>
  </si>
  <si>
    <t>BUYSELL TVCM 2024</t>
  </si>
  <si>
    <t>㈱BuySell Technologies</t>
  </si>
  <si>
    <t>24A847</t>
  </si>
  <si>
    <t>UNIQLO 24FW ﾀﾞｳﾝ</t>
  </si>
  <si>
    <t>24A845</t>
  </si>
  <si>
    <t>推しの子 15巻PV</t>
  </si>
  <si>
    <t>24Y030</t>
  </si>
  <si>
    <t>2024年暑気払い経費</t>
  </si>
  <si>
    <t>24A846</t>
  </si>
  <si>
    <t>東京ｸﾞﾚｰﾄﾍﾞｱｰｽﾞ 2024 KV</t>
  </si>
  <si>
    <t>㈱ｸﾞﾚｰﾄﾍﾞｱｰｽﾞ</t>
  </si>
  <si>
    <t>24A848</t>
  </si>
  <si>
    <t>BIM feat.PUNPEE</t>
  </si>
  <si>
    <t>㈱SUMMIT</t>
  </si>
  <si>
    <t>24A834</t>
  </si>
  <si>
    <t>SAS MV(2)</t>
  </si>
  <si>
    <t>㈱JVCｹﾝｳｯﾄﾞ･ﾋﾞｸﾀｰｴﾝﾀﾃｲﾝﾒﾝﾄ</t>
  </si>
  <si>
    <t>24A838</t>
  </si>
  <si>
    <t>ﾏｸﾄﾞﾅﾙﾄﾞ Eﾊﾞｰｶﾞｰ 分配用(早坂P)</t>
  </si>
  <si>
    <t>24A837</t>
  </si>
  <si>
    <t>ﾏｸﾄﾞﾅﾙﾄﾞ Eﾊﾞｰｶﾞｰ</t>
  </si>
  <si>
    <t>24A839</t>
  </si>
  <si>
    <t>ﾏｸﾄﾞﾅﾙﾄﾞ ﾎﾟﾃﾄ 2024</t>
  </si>
  <si>
    <t>24A840</t>
  </si>
  <si>
    <t>ﾏｸﾄﾞﾅﾙﾄﾞ ﾎﾟﾃﾄ 2024 分配用(早坂P)</t>
  </si>
  <si>
    <t>24A835</t>
  </si>
  <si>
    <t>東宝×World Maker</t>
  </si>
  <si>
    <t>24A844</t>
  </si>
  <si>
    <t>Perfume展示会ｽﾁｰﾙ撮影</t>
  </si>
  <si>
    <t>24A841</t>
  </si>
  <si>
    <t>東急ﾌｰﾄﾞｼｮｰ GR</t>
  </si>
  <si>
    <t>㈱DE</t>
  </si>
  <si>
    <t>24A842</t>
  </si>
  <si>
    <t>ZOZO niaulab 2024年7月KVGR</t>
  </si>
  <si>
    <t>24A843</t>
  </si>
  <si>
    <t>ZOZO niaulab 2024年8月KVGR</t>
  </si>
  <si>
    <t>24A836</t>
  </si>
  <si>
    <t>docomo ahamo料金 2024 WEB広告 競合ﾌﾟﾚ</t>
  </si>
  <si>
    <t>24A832</t>
  </si>
  <si>
    <t>伊藤ﾊﾑ「ｷﾞﾌﾄ」</t>
  </si>
  <si>
    <t>24A833</t>
  </si>
  <si>
    <t>ﾎﾟｰﾙｽﾐｽ24AWﾌﾟﾛﾓｰｼｮﾝV</t>
  </si>
  <si>
    <t>㈱ｼﾞｮｲｯｸｽｺｰﾎﾟﾚｰｼｮﾝ</t>
  </si>
  <si>
    <t>24A828</t>
  </si>
  <si>
    <t>味の素 AMINOPEOPLE</t>
  </si>
  <si>
    <t>24F144</t>
  </si>
  <si>
    <t>Mint!縦型動画「ﾄｳｷｮｳｺﾜｲ」(開)</t>
  </si>
  <si>
    <t>24A829</t>
  </si>
  <si>
    <t>三菱自動車ﾌﾟﾛﾀﾞｸｼｮﾝ競合ﾌﾟﾚ 分配用(森下P)</t>
  </si>
  <si>
    <t>三菱自動車工業㈱</t>
  </si>
  <si>
    <t>24A830</t>
  </si>
  <si>
    <t>ｹﾘﾝｸﾞｻｽﾃｨﾅﾋﾞﾘﾃｨｱﾜｰﾄﾞ</t>
  </si>
  <si>
    <t>24A831</t>
  </si>
  <si>
    <t>井村屋「肉まん」WEBCM</t>
  </si>
  <si>
    <t>井村屋㈱</t>
  </si>
  <si>
    <t>24A827</t>
  </si>
  <si>
    <t>nishikawa DOWN 編集改訂(1)</t>
  </si>
  <si>
    <t>24A826</t>
  </si>
  <si>
    <t>ﾎﾛﾗｲﾌﾞ ｲﾍﾞﾝﾄ映像(2) 分配用(川村P)</t>
  </si>
  <si>
    <t>24A819</t>
  </si>
  <si>
    <t>ﾎﾞﾂ SUNSTAR_VO5ﾊﾛｳｨﾝｲﾍﾞﾝﾄ_競合ﾌﾟﾚ</t>
  </si>
  <si>
    <t>ｻﾝｽﾀｰ㈱</t>
  </si>
  <si>
    <t>24A824</t>
  </si>
  <si>
    <t>SB 神2024 WEB</t>
  </si>
  <si>
    <t>24A825</t>
  </si>
  <si>
    <t>KONAMI ﾊﾟﾜﾌﾙﾌﾟﾛ野球 若年層施策</t>
  </si>
  <si>
    <t>24F143</t>
  </si>
  <si>
    <t>WT_新規WEBTOON企画18期(開発準備)</t>
  </si>
  <si>
    <t>24A821</t>
  </si>
  <si>
    <t>ﾔﾏｻ WEB施策</t>
  </si>
  <si>
    <t>24A823</t>
  </si>
  <si>
    <t>ﾄﾞﾐﾉ お持ち帰り半額 ｷｬｽﾄﾌｯﾃｰｼﾞ使用料</t>
  </si>
  <si>
    <t>24A820</t>
  </si>
  <si>
    <t>ｱﾃﾝﾄ2024</t>
  </si>
  <si>
    <t>24A818</t>
  </si>
  <si>
    <t>ﾎﾞﾂ PUMA NITROﾛｰﾝﾁｲﾍﾞﾝﾄ_競合ﾌﾟﾚ</t>
  </si>
  <si>
    <t>ﾌﾟｰﾏ ｼﾞｬﾊﾟﾝ㈱</t>
  </si>
  <si>
    <t>24A822</t>
  </si>
  <si>
    <t>ﾘｽﾃﾘﾝ 2023(4) 改訂</t>
  </si>
  <si>
    <t>24A814</t>
  </si>
  <si>
    <t>東急不動産 広域渋谷ﾌﾟﾛｼﾞｪｸﾄ V 延長</t>
  </si>
  <si>
    <t>24Q007</t>
  </si>
  <si>
    <t>UL Sunlight-2023-Metavers</t>
  </si>
  <si>
    <t>24A815</t>
  </si>
  <si>
    <t>ｱﾉﾏﾘｰ 20周年Party運営協力費</t>
  </si>
  <si>
    <t>㈱ｱﾉﾏﾘｰ</t>
  </si>
  <si>
    <t>24A816</t>
  </si>
  <si>
    <t>ﾎﾞﾂ_JTBﾎﾗｰ企画</t>
  </si>
  <si>
    <t>㈱JTB</t>
  </si>
  <si>
    <t>24A817</t>
  </si>
  <si>
    <t>ﾌﾞｼﾛｰﾄﾞﾑｰﾌﾞ_Vtuber公開ﾗｼﾞｵ収録 会場費</t>
  </si>
  <si>
    <t>㈱ﾌﾞｼﾛｰﾄﾞﾑｰﾌﾞ</t>
  </si>
  <si>
    <t>24A810</t>
  </si>
  <si>
    <t>SB なにわ2024 夏</t>
  </si>
  <si>
    <t>24A813</t>
  </si>
  <si>
    <t>SB八村企画</t>
  </si>
  <si>
    <t>24Y029</t>
  </si>
  <si>
    <t>2024新入社員歓迎会</t>
  </si>
  <si>
    <t>24A811</t>
  </si>
  <si>
    <t>SKYN 23 KV 延長費</t>
  </si>
  <si>
    <t>不二ﾗﾃｯｸｽ㈱</t>
  </si>
  <si>
    <t>24A812</t>
  </si>
  <si>
    <t>Diffar GR</t>
  </si>
  <si>
    <t>㈱Unsungs&amp;Web</t>
  </si>
  <si>
    <t>24A809</t>
  </si>
  <si>
    <t>SB 2024夏(1)</t>
  </si>
  <si>
    <t>24A808</t>
  </si>
  <si>
    <t>SB 2024東京net</t>
  </si>
  <si>
    <t>24A806</t>
  </si>
  <si>
    <t>創通 営業資料自主ﾌﾟﾚ</t>
  </si>
  <si>
    <t>㈱創通</t>
  </si>
  <si>
    <t>24A805</t>
  </si>
  <si>
    <t>呪術廻戦 27巻 PV</t>
  </si>
  <si>
    <t>24A807</t>
  </si>
  <si>
    <t>Tech0紹介動画 追加編集</t>
  </si>
  <si>
    <t>㈱Tech0</t>
  </si>
  <si>
    <t>24A803</t>
  </si>
  <si>
    <t>SHISEIDO GLOBAL EUD 延長費(2)</t>
  </si>
  <si>
    <t>24A802</t>
  </si>
  <si>
    <t>ReFa MISTPIA GR&amp;movie</t>
  </si>
  <si>
    <t>㈱MTG</t>
  </si>
  <si>
    <t>24A801</t>
  </si>
  <si>
    <t>ﾃﾞｨｱﾅﾁｭﾗ GR 延長費</t>
  </si>
  <si>
    <t>ｱｻﾋ飲料㈱</t>
  </si>
  <si>
    <t>24A799</t>
  </si>
  <si>
    <t>ﾚｼﾞｰﾅｸﾘﾆｯｸ Youtube(1) 企画作業</t>
  </si>
  <si>
    <t>24A798</t>
  </si>
  <si>
    <t>ｱｲﾘｽｵｰﾔﾏ2024(1)ｸﾘｰﾅｰ3種</t>
  </si>
  <si>
    <t>24A800</t>
  </si>
  <si>
    <t>ZOZOTOWN 2024 KV</t>
  </si>
  <si>
    <t>24A804</t>
  </si>
  <si>
    <t>SUENAGAｸﾞﾙｰﾌﾟ CM 延長費</t>
  </si>
  <si>
    <t>24A795</t>
  </si>
  <si>
    <t>ｻﾝﾄﾘｰｼｪﾌ1 2024</t>
  </si>
  <si>
    <t>24A796</t>
  </si>
  <si>
    <t>ZOZO niaulab 運用費 2024年5月</t>
  </si>
  <si>
    <t>24A797</t>
  </si>
  <si>
    <t>ﾎﾞﾂ 小松ｳｫｰﾙ会社紹介 VP/GR (2)</t>
  </si>
  <si>
    <t>24A794</t>
  </si>
  <si>
    <t>伊東市 観光PR 競合ﾌﾟﾚ</t>
  </si>
  <si>
    <t>伊東市</t>
  </si>
  <si>
    <t>24A792</t>
  </si>
  <si>
    <t>ﾎﾞﾂ Amazon Retail TVCM 2024 音楽改訂</t>
  </si>
  <si>
    <t>24A793</t>
  </si>
  <si>
    <t>ZZZ ｲﾝﾀﾋﾞｭｰ動画 競合ﾌﾟﾚ</t>
  </si>
  <si>
    <t>24A789</t>
  </si>
  <si>
    <t>ｻﾝﾄﾘｰ伊右衛門WEB2024(2)</t>
  </si>
  <si>
    <t>24A791</t>
  </si>
  <si>
    <t>みやぎ米 2024</t>
  </si>
  <si>
    <t>全国農業協同組合連合会 宮城県本部</t>
  </si>
  <si>
    <t>24A782</t>
  </si>
  <si>
    <t>ﾛｰﾄ製薬 妊活事業(2)</t>
  </si>
  <si>
    <t>ﾛｰﾄ製薬㈱</t>
  </si>
  <si>
    <t>24A785</t>
  </si>
  <si>
    <t>健康のど飴 TVCM･GR</t>
  </si>
  <si>
    <t>24A788</t>
  </si>
  <si>
    <t>乃木坂46 6期生募集ﾌﾟﾛﾓｰｼｮﾝ</t>
  </si>
  <si>
    <t>24A787</t>
  </si>
  <si>
    <t>ｻﾝﾖｰ食品webﾑｰﾋﾞｰ ｢ｻｼﾒﾝ｣(2)</t>
  </si>
  <si>
    <t>24A784</t>
  </si>
  <si>
    <t>ﾎﾞﾂ ﾐｽｽﾞﾗｲﾌ TVCM</t>
  </si>
  <si>
    <t>㈱ﾐｽｽﾞﾗｲﾌ</t>
  </si>
  <si>
    <t>24A786</t>
  </si>
  <si>
    <t>Perfect Diary TVCM</t>
  </si>
  <si>
    <t>24A777</t>
  </si>
  <si>
    <t>SUNTORY やさしいﾙｲﾎﾞｽ 夏</t>
  </si>
  <si>
    <t>24A775</t>
  </si>
  <si>
    <t>SB AI_CM 企画作業</t>
  </si>
  <si>
    <t>24A779</t>
  </si>
  <si>
    <t>SB 白戸家 美術ｾｯﾄ保管料 24年5月-24年8月</t>
  </si>
  <si>
    <t>24A778</t>
  </si>
  <si>
    <t>MARO17 香港 延長費(2)</t>
  </si>
  <si>
    <t>24A783</t>
  </si>
  <si>
    <t>Google 2024(9) Q2 縦型動画</t>
  </si>
  <si>
    <t>24A776</t>
  </si>
  <si>
    <t>KDDIﾄﾋﾞﾗ動画_楽曲改訂作業 仲介費</t>
  </si>
  <si>
    <t>24A780</t>
  </si>
  <si>
    <t>ｾｿﾞﾝ自動車火災保険 延長費</t>
  </si>
  <si>
    <t>ｾｿﾞﾝ自動車火災保険㈱</t>
  </si>
  <si>
    <t>24A781</t>
  </si>
  <si>
    <t>ｾｿﾞﾝ自動車火災保険 延長費 分配用(早坂P)</t>
  </si>
  <si>
    <t>24A774</t>
  </si>
  <si>
    <t>NASVA ｱﾆﾒCM 競合ﾌﾟﾚ</t>
  </si>
  <si>
    <t>(独)自動車事故対策機構</t>
  </si>
  <si>
    <t>24A772</t>
  </si>
  <si>
    <t>T社 安心安全ｱﾆﾒｰｼｮﾝ 2024更新(2)</t>
  </si>
  <si>
    <t>24A773</t>
  </si>
  <si>
    <t>FUJIYA ﾊｰﾄﾁｮｺ TVCM 2024</t>
  </si>
  <si>
    <t>24C030</t>
  </si>
  <si>
    <t>谷本外部案件18期</t>
  </si>
  <si>
    <t>24C029</t>
  </si>
  <si>
    <t>油木外部案件18期</t>
  </si>
  <si>
    <t>24A770</t>
  </si>
  <si>
    <t>JKA</t>
  </si>
  <si>
    <t>(公財) JKA</t>
  </si>
  <si>
    <t>24A769</t>
  </si>
  <si>
    <t>SKYN 夏ｷｬﾝﾍﾟｰﾝ</t>
  </si>
  <si>
    <t>24A771</t>
  </si>
  <si>
    <t>ﾀｳﾝﾜｰｸWEB CM 延長費</t>
  </si>
  <si>
    <t>24A768</t>
  </si>
  <si>
    <t>ｷﾘﾝﾚﾓﾝ 2024 GR ﾚﾀｯﾁ</t>
  </si>
  <si>
    <t>24A767</t>
  </si>
  <si>
    <t>ﾀﾞｲﾜﾌｧﾝﾄﾞﾗｯﾌﾟ 2024 競合ﾌﾟﾚ</t>
  </si>
  <si>
    <t>24A765</t>
  </si>
  <si>
    <t>ﾎﾃﾙｵｰｸﾗWEB用映像 ｷｬｽﾄ契約延長(4)</t>
  </si>
  <si>
    <t>24A766</t>
  </si>
  <si>
    <t>日楽座 相撲ﾊﾟﾌｫｰﾏﾝｽ映像</t>
  </si>
  <si>
    <t>24A764</t>
  </si>
  <si>
    <t>WINNER2024(1)</t>
  </si>
  <si>
    <t>24A760</t>
  </si>
  <si>
    <t>ﾎﾞﾂ_ﾄﾖﾀ全国販売店向け試乗ｲﾍﾞﾝﾄ</t>
  </si>
  <si>
    <t>ﾄﾖﾀ･ｺﾆｯｸ･ﾌﾟﾛ㈱</t>
  </si>
  <si>
    <t>24A763</t>
  </si>
  <si>
    <t>ﾎﾞﾂ_ｷﾚｲｷﾚｲ WEB</t>
  </si>
  <si>
    <t>ﾗｲｵﾝ㈱</t>
  </si>
  <si>
    <t>24A761</t>
  </si>
  <si>
    <t>ﾔﾏｻ yummy TVCM</t>
  </si>
  <si>
    <t>24A762</t>
  </si>
  <si>
    <t>BH WEB</t>
  </si>
  <si>
    <t>㈱ｶﾌﾟｺﾝ</t>
  </si>
  <si>
    <t>24A757</t>
  </si>
  <si>
    <t>三井不動産MFLP 企画作業</t>
  </si>
  <si>
    <t>24A758</t>
  </si>
  <si>
    <t>GU ｺﾝﾍﾞﾝｼｮﾝ映像</t>
  </si>
  <si>
    <t>㈱ﾌｧｰｽﾄﾘﾃｲﾘﾝｸﾞ</t>
  </si>
  <si>
    <t>24A759</t>
  </si>
  <si>
    <t>wpc 2025SS</t>
  </si>
  <si>
    <t>24A754</t>
  </si>
  <si>
    <t>NL_MB(1)</t>
  </si>
  <si>
    <t>24A756</t>
  </si>
  <si>
    <t>NL Diane(12)</t>
  </si>
  <si>
    <t>24A755</t>
  </si>
  <si>
    <t>ﾗﾝﾄﾞﾘﾝ TEA 2024 movie(2)</t>
  </si>
  <si>
    <t>24C028</t>
  </si>
  <si>
    <t>原神 PV色彩設計</t>
  </si>
  <si>
    <t>ｼﾞｰﾁｬﾝﾈﾙ㈱</t>
  </si>
  <si>
    <t>24H017</t>
  </si>
  <si>
    <t>WMHﾌﾞﾗﾝﾄﾞﾑｰﾋﾞｰ 追加 延長費_細見</t>
  </si>
  <si>
    <t>24A752</t>
  </si>
  <si>
    <t>ｽﾏｰﾄﾆｭｰｽ 2024</t>
  </si>
  <si>
    <t>ｽﾏｰﾄﾆｭｰｽ㈱</t>
  </si>
  <si>
    <t>24A753</t>
  </si>
  <si>
    <t>すごい納豆 TVCM 2024</t>
  </si>
  <si>
    <t>ﾀｶﾉﾌｰｽﾞ㈱</t>
  </si>
  <si>
    <t>24A751</t>
  </si>
  <si>
    <t>資生堂ｱﾈｯｻ 25SS</t>
  </si>
  <si>
    <t>24A748</t>
  </si>
  <si>
    <t>CRAFT BOSS ﾍﾟｯﾄﾎﾞﾄﾙﾘﾆｭｰｱﾙｲﾍﾞﾝﾄ GR</t>
  </si>
  <si>
    <t>24A750</t>
  </si>
  <si>
    <t>P-MV</t>
  </si>
  <si>
    <t>24A749</t>
  </si>
  <si>
    <t>IQOS ｲﾍﾞﾝﾄ用ﾛｺﾞｱﾆﾒｰｼｮﾝ映像制作</t>
  </si>
  <si>
    <t>ﾌｨﾘｯﾌﾟ ﾓﾘｽ ｼﾞｬﾊﾟﾝ(同)</t>
  </si>
  <si>
    <t>24A747</t>
  </si>
  <si>
    <t>ﾎﾞﾂ ZZZ ｲﾝﾀﾋﾞｭｰ動画 競合ﾌﾟﾚ</t>
  </si>
  <si>
    <t>24A746</t>
  </si>
  <si>
    <t>ﾔｸﾙﾄ 360°VRｺﾝﾃﾝﾂ</t>
  </si>
  <si>
    <t>㈱ﾔｸﾙﾄ本社</t>
  </si>
  <si>
    <t>24A741</t>
  </si>
  <si>
    <t>ﾎﾞﾂ SBﾃﾞｼﾞﾀﾙ 2024春改訂</t>
  </si>
  <si>
    <t>24A745</t>
  </si>
  <si>
    <t>Hproject(2)追加公演作業</t>
  </si>
  <si>
    <t>24A744</t>
  </si>
  <si>
    <t>ﾗﾝﾄﾞﾘﾝ2024 GR</t>
  </si>
  <si>
    <t>24A742</t>
  </si>
  <si>
    <t>CRAFT BOSS ﾍﾟｯﾄﾎﾞﾄﾙﾘﾆｭｰｱﾙｲﾍﾞﾝﾄ映像</t>
  </si>
  <si>
    <t>24F142</t>
  </si>
  <si>
    <t>大八組映画製作_宣伝費</t>
  </si>
  <si>
    <t>24A743</t>
  </si>
  <si>
    <t>ｻﾛﾝﾊﾟｽ GR</t>
  </si>
  <si>
    <t>24A737</t>
  </si>
  <si>
    <t>2024椎名林檎NEWｱﾙﾊﾞﾑ(2)</t>
  </si>
  <si>
    <t>24A739</t>
  </si>
  <si>
    <t>三菱地所ﾚｼﾞﾃﾞﾝｽ ﾌﾞﾗﾝﾄﾞV 分配用(早坂P)</t>
  </si>
  <si>
    <t>24A740</t>
  </si>
  <si>
    <t>三菱地所ﾚｼﾞﾃﾞﾝｽ THINK VALUE 分配用(早坂P)</t>
  </si>
  <si>
    <t>24A738</t>
  </si>
  <si>
    <t>三菱地所ﾚｼﾞﾃﾞﾝｽ THINK VALUE</t>
  </si>
  <si>
    <t>24A735</t>
  </si>
  <si>
    <t>天然水麻布台ﾋﾙｽﾞｲﾍﾞﾝﾄ</t>
  </si>
  <si>
    <t>24A732</t>
  </si>
  <si>
    <t>ｴﾝﾊﾟﾜｰ 大吉 改訂2024</t>
  </si>
  <si>
    <t>24A733</t>
  </si>
  <si>
    <t>ZOZO niaulab 2024年6月KVGR</t>
  </si>
  <si>
    <t>24A734</t>
  </si>
  <si>
    <t>ZOZO niaulab 運用費 2024年4月</t>
  </si>
  <si>
    <t>24A736</t>
  </si>
  <si>
    <t>ｼﾞｪﾗｰﾄﾞﾝ ｺﾗﾎﾞｶﾌｪ GR ｱﾃﾝﾄﾞ費</t>
  </si>
  <si>
    <t>井上商事㈱</t>
  </si>
  <si>
    <t>24A729</t>
  </si>
  <si>
    <t>Snow Man MV(15)</t>
  </si>
  <si>
    <t>24A728</t>
  </si>
  <si>
    <t>東急不動産 広域渋谷ﾌﾟﾛｼﾞｪｸﾄ V2</t>
  </si>
  <si>
    <t>24A730</t>
  </si>
  <si>
    <t>ﾔﾝﾏｰ新製品ﾌﾟﾛﾓｰｼｮﾝ PV制作 分配用(横山P)</t>
  </si>
  <si>
    <t>ﾔﾝﾏｰ建機㈱</t>
  </si>
  <si>
    <t>24A731</t>
  </si>
  <si>
    <t>ﾎﾞﾂ_ﾔﾝﾏｰ新製品ﾌﾟﾛﾓｰｼｮﾝ権利処理 分配用(一柳P)</t>
  </si>
  <si>
    <t>24F141</t>
  </si>
  <si>
    <t>HOME FOR RENT配給事業(開)</t>
  </si>
  <si>
    <t>24A725</t>
  </si>
  <si>
    <t>ﾏｸﾄﾞﾅﾙﾄﾞ ﾀﾞﾌﾞﾁ</t>
  </si>
  <si>
    <t>24H016</t>
  </si>
  <si>
    <t>ﾎﾞﾂ_WT_ｸﾗﾌﾞﾁｯｸ18期(開)委員会_幹事_CS_細見P</t>
  </si>
  <si>
    <t>24A727</t>
  </si>
  <si>
    <t>SUENAGAｸﾞﾙｰﾌﾟ CM(2)</t>
  </si>
  <si>
    <t>24A726</t>
  </si>
  <si>
    <t>Netflix すずめの戸締まり PR映像 STY/HM/出演費</t>
  </si>
  <si>
    <t>24A719</t>
  </si>
  <si>
    <t>ﾎﾛﾗｲﾌﾞ ｲﾍﾞﾝﾄ映像(2)</t>
  </si>
  <si>
    <t>24A724</t>
  </si>
  <si>
    <t>NL Diane×ﾐﾆｵﾝ ｺﾗﾎﾞ映像</t>
  </si>
  <si>
    <t>24Q006</t>
  </si>
  <si>
    <t>ﾌｫｰﾄﾞﾚﾝｼﾞｬｰ 2023 Aircom 延長費</t>
  </si>
  <si>
    <t>Ford Motor</t>
  </si>
  <si>
    <t>24H015</t>
  </si>
  <si>
    <t>日本看護協会2024 看護の日ｲﾍﾞﾝﾄ 選曲_細見P</t>
  </si>
  <si>
    <t>24A722</t>
  </si>
  <si>
    <t>ﾎﾞﾂ_Rusty Rabbit PV</t>
  </si>
  <si>
    <t>24A723</t>
  </si>
  <si>
    <t>NTT digital ｺﾐｭﾆｹｰｼｮﾝ戦略(3)</t>
  </si>
  <si>
    <t>24A721</t>
  </si>
  <si>
    <t>岸谷D外部案件18期</t>
  </si>
  <si>
    <t>24A720</t>
  </si>
  <si>
    <t>ﾎﾞﾂ ｵﾑﾛﾝ株主総会_競合ﾌﾟﾚ</t>
  </si>
  <si>
    <t>ｵﾑﾛﾝ㈱</t>
  </si>
  <si>
    <t>24A718</t>
  </si>
  <si>
    <t>ﾒﾙｶﾘ CM(7)</t>
  </si>
  <si>
    <t>24F140</t>
  </si>
  <si>
    <t>ﾎﾞﾂ_ﾊﾗｶﾄﾞPJT18期(開発準備)委員会_売上</t>
  </si>
  <si>
    <t>24A717</t>
  </si>
  <si>
    <t>Karmy × SMBCｺﾗﾎﾞPJT 壮行会ｲﾍﾞﾝﾄ</t>
  </si>
  <si>
    <t>24P040</t>
  </si>
  <si>
    <t>ﾌﾟﾘﾝﾄ費 きよら 18期</t>
  </si>
  <si>
    <t>24P041</t>
  </si>
  <si>
    <t>ﾌﾟﾘﾝﾄ費 Netflix 18期</t>
  </si>
  <si>
    <t>24P039</t>
  </si>
  <si>
    <t>ﾌﾟﾘﾝﾄ費 丸八 18期</t>
  </si>
  <si>
    <t>24P037</t>
  </si>
  <si>
    <t>ﾌﾟﾘﾝﾄ費 高知信用金庫 18期</t>
  </si>
  <si>
    <t>24P038</t>
  </si>
  <si>
    <t>ﾌﾟﾘﾝﾄ費 日本生命 18期</t>
  </si>
  <si>
    <t>24P042</t>
  </si>
  <si>
    <t>ﾌﾟﾘﾝﾄ費 ｹﾛｯｸﾞ 18期</t>
  </si>
  <si>
    <t>24P036</t>
  </si>
  <si>
    <t>ﾌﾟﾘﾝﾄ費 東京ｶﾞｽ 18期</t>
  </si>
  <si>
    <t>24A716</t>
  </si>
  <si>
    <t>ﾎﾞﾂ_ｶｺﾞﾒ 30周年PR映像 自主ﾌﾟﾚ(佐々木ひP)</t>
  </si>
  <si>
    <t>ｶｺﾞﾒ㈱</t>
  </si>
  <si>
    <t>24A712</t>
  </si>
  <si>
    <t>ENEOS2024(1)</t>
  </si>
  <si>
    <t>ENEOS㈱</t>
  </si>
  <si>
    <t>24A709</t>
  </si>
  <si>
    <t>SONY入社式映像2024</t>
  </si>
  <si>
    <t>㈱ｿﾆｰ･ｲﾝﾀﾗｸﾃｨﾌﾞｴﾝﾀﾃｲﾝﾒﾝﾄ</t>
  </si>
  <si>
    <t>24A714</t>
  </si>
  <si>
    <t>三菱ふそう 新型eCanter 2024延長</t>
  </si>
  <si>
    <t>24C026</t>
  </si>
  <si>
    <t>「ﾃﾞｯﾄﾞﾏｳﾝﾄ･ﾃﾞｽﾌﾟﾚｲ」ﾊﾟﾁﾝｺ(売上計上用)</t>
  </si>
  <si>
    <t>24A711</t>
  </si>
  <si>
    <t>ｼﾛｸ ﾏｰｹﾃｨﾝｸﾞ映像 3月 新商品 分配用(根津P)</t>
  </si>
  <si>
    <t>24A710</t>
  </si>
  <si>
    <t>ｻﾝｹｲﾋﾞﾙﾃﾞｨﾝｸﾞ LEFOND 編集改訂(2)</t>
  </si>
  <si>
    <t>24A715</t>
  </si>
  <si>
    <t>MetaMe ｱﾜｰﾄﾞ用映像</t>
  </si>
  <si>
    <t>24A713</t>
  </si>
  <si>
    <t>Mrs.GREEN APPLE LIVE映像 分配用(辻井P)</t>
  </si>
  <si>
    <t>Mrs.GREEN APPLE</t>
  </si>
  <si>
    <t>24C027</t>
  </si>
  <si>
    <t>「ﾃﾞｯﾄﾞﾏｳﾝﾄ･ﾃﾞｽﾌﾟﾚｲ」ﾊﾟﾁｽﾛ(売上計上用)</t>
  </si>
  <si>
    <t>㈱北電子</t>
  </si>
  <si>
    <t>24A705</t>
  </si>
  <si>
    <t>DECORTE WEB V 分配用(川村P)</t>
  </si>
  <si>
    <t>24A708</t>
  </si>
  <si>
    <t>ぱっくん酵母(4) 改訂</t>
  </si>
  <si>
    <t>24A706</t>
  </si>
  <si>
    <t>WMHﾌﾞﾗﾝﾄﾞﾑｰﾋﾞｰ 追加改訂･契約延長費</t>
  </si>
  <si>
    <t>ﾜｰﾙﾄﾞ･ﾓｰﾄﾞ･ﾎｰﾙﾃﾞｨﾝｸﾞｽ㈱</t>
  </si>
  <si>
    <t>24A707</t>
  </si>
  <si>
    <t>ﾎﾞﾂ WMHﾌﾞﾗﾝﾄﾞﾑｰﾋﾞｰ 契約延長費</t>
  </si>
  <si>
    <t>24A704</t>
  </si>
  <si>
    <t>ｾﾞｸｼｨ ﾌﾞﾗﾝﾄﾞ 2023 GR ﾓﾃﾞﾙ延長費</t>
  </si>
  <si>
    <t>24A702</t>
  </si>
  <si>
    <t>UNIQLO ECｻｲﾄ用変換作業</t>
  </si>
  <si>
    <t>24A703</t>
  </si>
  <si>
    <t>dip 段積みCM</t>
  </si>
  <si>
    <t>24A701</t>
  </si>
  <si>
    <t>KDDI ﾋﾙﾐﾙﾏｶﾞｼﾞﾝ WEB</t>
  </si>
  <si>
    <t>24A700</t>
  </si>
  <si>
    <t>ﾊﾟﾗｻﾎﾟ 記録映像 2024</t>
  </si>
  <si>
    <t>(公財) 日本財団ﾊﾟﾗｽﾎﾟｰﾂｻﾎﾟｰﾄｾﾝﾀｰ</t>
  </si>
  <si>
    <t>24A698</t>
  </si>
  <si>
    <t>BIG 2024(1)</t>
  </si>
  <si>
    <t>24A697</t>
  </si>
  <si>
    <t>ITOCHU Dear LIFE GR (12)</t>
  </si>
  <si>
    <t>24A696</t>
  </si>
  <si>
    <t>明治安田生命 大阪ｻﾐｯﾄ動画</t>
  </si>
  <si>
    <t>24A699</t>
  </si>
  <si>
    <t>ﾎﾞﾂ_ｱｸｱﾊﾟｰｸ品川ｲﾙｶｼｮｰ演出案</t>
  </si>
  <si>
    <t>株式会社横浜八景島</t>
  </si>
  <si>
    <t>24A694</t>
  </si>
  <si>
    <t>Originator Profile 講演会movie</t>
  </si>
  <si>
    <t>24A695</t>
  </si>
  <si>
    <t>ﾎﾟｰﾙｽﾐｽ24AWﾌﾟﾛﾓｰｼｮﾝ提案 競合ﾌﾟﾚ</t>
  </si>
  <si>
    <t>24A692</t>
  </si>
  <si>
    <t>CM秘密ｸﾗﾌﾞ 企画作業(大野ﾁｰﾑ)</t>
  </si>
  <si>
    <t>24A691</t>
  </si>
  <si>
    <t>CM秘密ｸﾗﾌﾞ 企画作業(谷村ﾁｰﾑ)</t>
  </si>
  <si>
    <t>24A690</t>
  </si>
  <si>
    <t>ｱﾋﾞｰﾑ20周年ｲﾍﾞﾝﾄ</t>
  </si>
  <si>
    <t>24Q005</t>
  </si>
  <si>
    <t>ﾌｫｰﾄﾞMotor Sport 2024</t>
  </si>
  <si>
    <t>24A693</t>
  </si>
  <si>
    <t>2024椎名林檎NEWｱﾙﾊﾞﾑ(1)</t>
  </si>
  <si>
    <t>㈲黒猫堂</t>
  </si>
  <si>
    <t>24H014</t>
  </si>
  <si>
    <t>ﾏﾙﾊﾁTVCM ｱﾆﾒｰｼｮﾝ制作</t>
  </si>
  <si>
    <t>24A687</t>
  </si>
  <si>
    <t>損保ｼﾞｬﾊﾟﾝ 社内向けV</t>
  </si>
  <si>
    <t>24A688</t>
  </si>
  <si>
    <t>ｽﾀｰﾀﾞﾝｽ2024 企画作業</t>
  </si>
  <si>
    <t>㈱ﾌﾞﾙｰﾐｭｰｽﾞ</t>
  </si>
  <si>
    <t>24A689</t>
  </si>
  <si>
    <t>ｻﾝｹｲﾋﾞﾙ ﾌﾞﾗﾝﾄﾞV</t>
  </si>
  <si>
    <t>24A682</t>
  </si>
  <si>
    <t>CONTAC2024(2)</t>
  </si>
  <si>
    <t>24A680</t>
  </si>
  <si>
    <t>ふくしまﾌﾟﾗｲﾄﾞ 2024(1)</t>
  </si>
  <si>
    <t>24A684</t>
  </si>
  <si>
    <t>三菱自動車 ﾌﾟﾛﾀﾞｸｼｮﾝ 競合ﾌﾟﾚ</t>
  </si>
  <si>
    <t>24H013</t>
  </si>
  <si>
    <t>ｻﾝｹｲﾋﾞﾙﾃﾞｨﾝｸﾞ LEFOND 延長費 細見P</t>
  </si>
  <si>
    <t>24A686</t>
  </si>
  <si>
    <t>ﾏﾙﾊﾁTVCM 媒体費</t>
  </si>
  <si>
    <t>24A683</t>
  </si>
  <si>
    <t>JTG証券CM(3)</t>
  </si>
  <si>
    <t>24A681</t>
  </si>
  <si>
    <t>龍角散ﾀﾌﾞﾚｯﾄ 競合ﾌﾟﾚ</t>
  </si>
  <si>
    <t>㈱龍角散</t>
  </si>
  <si>
    <t>24A685</t>
  </si>
  <si>
    <t>ﾎﾞﾂ ｶｺﾞﾒ 30周年PR映像 自主ﾌﾟﾚ</t>
  </si>
  <si>
    <t>24A678</t>
  </si>
  <si>
    <t>LINEMO(12)</t>
  </si>
  <si>
    <t>24A677</t>
  </si>
  <si>
    <t>PAUL&amp;JOE新商品PR映像制作2024</t>
  </si>
  <si>
    <t>㈱ｱﾙﾋﾞｵﾝ</t>
  </si>
  <si>
    <t>24A679</t>
  </si>
  <si>
    <t>CRAFT BOSS 2024 ｻｲﾈｰｼﾞBBB</t>
  </si>
  <si>
    <t>24A674</t>
  </si>
  <si>
    <t>TAKAMI ﾌﾞﾗﾝﾄﾞV(4) 2024 分配用(川村P)</t>
  </si>
  <si>
    <t>24A675</t>
  </si>
  <si>
    <t>FUJIYA ﾐﾙｷｰ TVCM 延長費</t>
  </si>
  <si>
    <t>24A676</t>
  </si>
  <si>
    <t>ｻﾝｹｲﾋﾞﾙﾃﾞｨﾝｸﾞ LEFOND 延長費</t>
  </si>
  <si>
    <t>24A670</t>
  </si>
  <si>
    <t>LINEMO(11) 改訂</t>
  </si>
  <si>
    <t>24A668</t>
  </si>
  <si>
    <t>国際文化会館 ﾄﾞｷｭﾒﾝﾀﾘｰ 再編集</t>
  </si>
  <si>
    <t>(公財)国際文化会館</t>
  </si>
  <si>
    <t>24A672</t>
  </si>
  <si>
    <t>NBA Rakuten(5)</t>
  </si>
  <si>
    <t>24A671</t>
  </si>
  <si>
    <t>さわかみ投信 WEBﾑｰﾋﾞｰ2024</t>
  </si>
  <si>
    <t>さわかみ投信㈱</t>
  </si>
  <si>
    <t>24A673</t>
  </si>
  <si>
    <t>Fintokei ﾌﾞﾗﾝﾄﾞV</t>
  </si>
  <si>
    <t>24A659</t>
  </si>
  <si>
    <t>Y!mobile 営業映像制作</t>
  </si>
  <si>
    <t>24A658</t>
  </si>
  <si>
    <t>川崎ｱﾘｰﾅｼﾃｨProject企画作業</t>
  </si>
  <si>
    <t>㈱ﾃﾞｨｰ･ｴﾇ･ｴｰ</t>
  </si>
  <si>
    <t>24A663</t>
  </si>
  <si>
    <t>ﾏｯｸｶﾌｪ ﾏｯｸﾌﾗｯﾍﾟ WEB</t>
  </si>
  <si>
    <t>24A662</t>
  </si>
  <si>
    <t>SPUR 35周年 発表会用V</t>
  </si>
  <si>
    <t>24A661</t>
  </si>
  <si>
    <t>ﾀﾞｲﾜﾌｧﾝﾄﾞﾗｯﾌﾟ 延長費</t>
  </si>
  <si>
    <t>24A666</t>
  </si>
  <si>
    <t>ABCﾏｰﾄ adidas webﾑｰﾋﾞｰ2024 P費</t>
  </si>
  <si>
    <t>㈱ｴｰﾋﾞｰｼｰ･ﾏｰﾄ</t>
  </si>
  <si>
    <t>24A669</t>
  </si>
  <si>
    <t>ABCﾏｰﾄ adidas GR 2024 P費</t>
  </si>
  <si>
    <t>24A660</t>
  </si>
  <si>
    <t>ﾎﾞﾂ Netflix 新作映像ﾌﾟﾛﾓｰｼｮﾝ</t>
  </si>
  <si>
    <t>24A667</t>
  </si>
  <si>
    <t>Netflix すずめの戸締まり PR映像</t>
  </si>
  <si>
    <t>24A664</t>
  </si>
  <si>
    <t>ﾔﾝﾏｰ新製品ﾌﾟﾛﾓｰｼｮﾝ PV制作</t>
  </si>
  <si>
    <t>24A665</t>
  </si>
  <si>
    <t>ﾎﾞﾂ_ﾔﾝﾏｰ新製品ﾌﾟﾛﾓｰｼｮﾝ権利処理</t>
  </si>
  <si>
    <t>24A657</t>
  </si>
  <si>
    <t>特茶ｸｴｽﾄ ﾄﾚｲﾝﾁｬﾝﾈﾙ</t>
  </si>
  <si>
    <t>24A655</t>
  </si>
  <si>
    <t>ﾄﾞﾐﾉ CO半額 ｷｬｽﾄ契約費</t>
  </si>
  <si>
    <t>24A656</t>
  </si>
  <si>
    <t>ｷｯﾄｶｯﾄ 改訂編集</t>
  </si>
  <si>
    <t>24A654</t>
  </si>
  <si>
    <t>二子玉川RISE夏休み施策_企画作業</t>
  </si>
  <si>
    <t>㈱東急ﾓｰﾙｽﾞﾃﾞﾍﾞﾛｯﾌﾟﾒﾝﾄ</t>
  </si>
  <si>
    <t>24Q004</t>
  </si>
  <si>
    <t>ﾌｫｰﾄﾞﾚﾝｼﾞｬｰ 2023 延長費</t>
  </si>
  <si>
    <t>24A652</t>
  </si>
  <si>
    <t>ﾄﾞﾐﾉ B1G2F ｷｬｽﾄ契約費</t>
  </si>
  <si>
    <t>24A653</t>
  </si>
  <si>
    <t>ﾗﾙﾌﾛｰﾚﾝ LUX顧客ｲﾍﾞﾝﾄ 美術館修繕費</t>
  </si>
  <si>
    <t>ﾗﾙﾌﾛｰﾚﾝ(同)</t>
  </si>
  <si>
    <t>24A651</t>
  </si>
  <si>
    <t>JT magazine GR (4)</t>
  </si>
  <si>
    <t>日本たばこ産業㈱</t>
  </si>
  <si>
    <t>24A650</t>
  </si>
  <si>
    <t>ｻﾝﾄﾘｰ天然水 防災 延長費(3)</t>
  </si>
  <si>
    <t>24A645</t>
  </si>
  <si>
    <t>UNIQLO 2024FW KIDS</t>
  </si>
  <si>
    <t>24A648</t>
  </si>
  <si>
    <t>ﾏｸﾄﾞﾅﾙﾄﾞ ｴﾋﾞﾌﾟﾘｵ 2024</t>
  </si>
  <si>
    <t>24A647</t>
  </si>
  <si>
    <t>ﾏｸﾄﾞﾅﾙﾄﾞ ﾏｯｸｻｲﾄﾞﾁｷﾝ 2024 分配用(早坂P)</t>
  </si>
  <si>
    <t>24A649</t>
  </si>
  <si>
    <t>ﾏｸﾄﾞﾅﾙﾄﾞ ｴﾋﾞﾌﾟﾘｵ 2024 分配用(早坂P)</t>
  </si>
  <si>
    <t>24A646</t>
  </si>
  <si>
    <t>ﾏｸﾄﾞﾅﾙﾄﾞ ﾏｯｸｻｲﾄﾞﾁｷﾝ 2024</t>
  </si>
  <si>
    <t>24H012</t>
  </si>
  <si>
    <t>NOTICE WEB動画 ｱﾆﾒｰｼｮﾝ制作</t>
  </si>
  <si>
    <t>24A644</t>
  </si>
  <si>
    <t>J:COM 2023総合 GR(2)</t>
  </si>
  <si>
    <t>24U008</t>
  </si>
  <si>
    <t>TVｱﾆﾒ「ﾗｲｱｰ・ﾗｲｱｰ」出資金_第18期</t>
  </si>
  <si>
    <t>24A643</t>
  </si>
  <si>
    <t>KIOXIA TEZUKAﾑｰﾋﾞｰ 延長費2024</t>
  </si>
  <si>
    <t>24A642</t>
  </si>
  <si>
    <t>KIOXIA TVCM 2024延長</t>
  </si>
  <si>
    <t>24A639</t>
  </si>
  <si>
    <t>ｵﾘｯｸｽ GR ｱﾃﾝﾄﾞ費(2)</t>
  </si>
  <si>
    <t>24P035</t>
  </si>
  <si>
    <t>ﾌﾟﾘﾝﾄ費 三菱商事 18期</t>
  </si>
  <si>
    <t>24A641</t>
  </si>
  <si>
    <t>ｾｿﾞﾝ自動車火災保険 改訂 分配用(早坂P)</t>
  </si>
  <si>
    <t>24A640</t>
  </si>
  <si>
    <t>ｾｿﾞﾝ自動車火災保険 改訂</t>
  </si>
  <si>
    <t>24A637</t>
  </si>
  <si>
    <t>あいたい美的2024</t>
  </si>
  <si>
    <t>㈱小学館</t>
  </si>
  <si>
    <t>24H011</t>
  </si>
  <si>
    <t>夜ﾏｯｸ2024(1) ｱﾆﾒｰｼｮﾝ制作</t>
  </si>
  <si>
    <t>24A638</t>
  </si>
  <si>
    <t>Tech0紹介動画</t>
  </si>
  <si>
    <t>24A634</t>
  </si>
  <si>
    <t>SUNTORY ｸﾗﾌﾄBOSS新商品</t>
  </si>
  <si>
    <t>24A635</t>
  </si>
  <si>
    <t>ﾊﾞｲﾄﾙ2024(1) GR</t>
  </si>
  <si>
    <t>24P030</t>
  </si>
  <si>
    <t>ﾌﾟﾘﾝﾄ費 CCC 18期</t>
  </si>
  <si>
    <t>24P034</t>
  </si>
  <si>
    <t>ﾌﾟﾘﾝﾄ費 福井市 18期</t>
  </si>
  <si>
    <t>24P033</t>
  </si>
  <si>
    <t>ﾌﾟﾘﾝﾄ費 アニプレックス 18期</t>
  </si>
  <si>
    <t>24P032</t>
  </si>
  <si>
    <t>ﾌﾟﾘﾝﾄ費 LINEMO 18期</t>
  </si>
  <si>
    <t>24P031</t>
  </si>
  <si>
    <t>ﾌﾟﾘﾝﾄ費 FADRIC HOTEL 18期</t>
  </si>
  <si>
    <t>24A636</t>
  </si>
  <si>
    <t>META ﾌﾟﾚｾﾞﾝ協力費</t>
  </si>
  <si>
    <t>24A631</t>
  </si>
  <si>
    <t>三菱商事2023 ﾄﾚｲﾝﾁｬﾝﾈﾙ</t>
  </si>
  <si>
    <t>24A630</t>
  </si>
  <si>
    <t>ﾎﾞｽｶﾌｪﾍﾞｰｽ CM(3) 契約延長費</t>
  </si>
  <si>
    <t>24A633</t>
  </si>
  <si>
    <t>ﾌﾟﾚｽﾃ2024 競合ﾌﾟﾚ(電通ﾁｰﾑ)</t>
  </si>
  <si>
    <t>24P029</t>
  </si>
  <si>
    <t>ﾎﾞﾂ_ﾌﾟﾘﾝﾄ費 日清 18期 ﾎﾞﾂ</t>
  </si>
  <si>
    <t>24A632</t>
  </si>
  <si>
    <t>ﾎﾞﾂ_GATSBY(売上計上用)</t>
  </si>
  <si>
    <t>24A629</t>
  </si>
  <si>
    <t>ZOZO niaulab 運用費 2024年3月</t>
  </si>
  <si>
    <t>24A625</t>
  </si>
  <si>
    <t>SB ﾃﾞｼﾞﾀﾙ2024冬(ﾉﾝﾀﾚ)改訂</t>
  </si>
  <si>
    <t>24A628</t>
  </si>
  <si>
    <t>椎名林檎MV(14)</t>
  </si>
  <si>
    <t>24A627</t>
  </si>
  <si>
    <t>四国電力研修施設 競合ﾌﾟﾚ</t>
  </si>
  <si>
    <t>24A619</t>
  </si>
  <si>
    <t>REGZA TGSｲﾍﾞﾝﾄ 企画作業</t>
  </si>
  <si>
    <t>㈱東芝</t>
  </si>
  <si>
    <t>24A616</t>
  </si>
  <si>
    <t>CanCamﾅｲﾄﾌﾟｰﾙ2024</t>
  </si>
  <si>
    <t>24A621</t>
  </si>
  <si>
    <t>BOT MV 2024(1) RMPG vs TJBB</t>
  </si>
  <si>
    <t>24A620</t>
  </si>
  <si>
    <t>RAMPAGE 24K MV 2024</t>
  </si>
  <si>
    <t>24A623</t>
  </si>
  <si>
    <t>BOT MV 2024(3) BBZ vs LIL</t>
  </si>
  <si>
    <t>24A622</t>
  </si>
  <si>
    <t>BOT MV 2024(2) FANTA vs KID</t>
  </si>
  <si>
    <t>24A624</t>
  </si>
  <si>
    <t>BOT MV 2024(4) PCF vs WHH</t>
  </si>
  <si>
    <t>24A618</t>
  </si>
  <si>
    <t>ﾎﾟｶﾘｼﾞｬｶﾙﾀ 企画作業</t>
  </si>
  <si>
    <t>PT Amerta Indah Otsuka</t>
  </si>
  <si>
    <t>24A617</t>
  </si>
  <si>
    <t>東京ﾌﾟﾘﾝｽﾎﾃﾙ60周年ｲﾍﾞﾝﾄ_ｷｬﾝｾﾙ費</t>
  </si>
  <si>
    <t>株式会社西武・ﾌﾟﾘﾝｽﾎﾃﾙｽﾞﾜｰﾙﾄﾞﾜｲﾄﾞ</t>
  </si>
  <si>
    <t>24A615</t>
  </si>
  <si>
    <t>SHISEIDO GLOBAL Foundation film</t>
  </si>
  <si>
    <t>24A613</t>
  </si>
  <si>
    <t>藤原さくら新曲MV</t>
  </si>
  <si>
    <t>24A614</t>
  </si>
  <si>
    <t>岡山ﾄﾖﾍﾟｯﾄ･交通安全啓発2023 延長費</t>
  </si>
  <si>
    <t>24F139</t>
  </si>
  <si>
    <t>山西竜矢組_映画18期(映画準備費)</t>
  </si>
  <si>
    <t>24A611</t>
  </si>
  <si>
    <t>宮本浩次2024ｼﾞｬｹｯﾄ撮影</t>
  </si>
  <si>
    <t>24A610</t>
  </si>
  <si>
    <t>ﾏﾙﾊﾝ CM</t>
  </si>
  <si>
    <t>㈱ﾏﾙﾊﾝ</t>
  </si>
  <si>
    <t>24A612</t>
  </si>
  <si>
    <t>LuckyFes2024 webCM</t>
  </si>
  <si>
    <t>㈱LuckyFM茨城放送</t>
  </si>
  <si>
    <t>24A609</t>
  </si>
  <si>
    <t>UNIQLO LifeWear2024(5)感謝祭</t>
  </si>
  <si>
    <t>24A605</t>
  </si>
  <si>
    <t>呪術廻戦 芥見先生展示会告知V</t>
  </si>
  <si>
    <t>24A606</t>
  </si>
  <si>
    <t>ﾎﾞﾂ_呪術廻戦 展示会告知V 分配用(早坂P)</t>
  </si>
  <si>
    <t>24A603</t>
  </si>
  <si>
    <t>ｱｲﾘｽｵｰﾔﾏ2022(1)新生活家電 延長費</t>
  </si>
  <si>
    <t>24A602</t>
  </si>
  <si>
    <t>野田洋次郎「なみしぐさ」MV</t>
  </si>
  <si>
    <t>㈲voque ting</t>
  </si>
  <si>
    <t>24A604</t>
  </si>
  <si>
    <t>moomoo証券 分配用(早坂P)</t>
  </si>
  <si>
    <t>moomoo証券㈱</t>
  </si>
  <si>
    <t>24A601</t>
  </si>
  <si>
    <t>ﾎﾞﾂ ﾆｯﾎﾟﾝ放送企画</t>
  </si>
  <si>
    <t>㈱ﾆｯﾎﾟﾝ放送</t>
  </si>
  <si>
    <t>24A608</t>
  </si>
  <si>
    <t>CC企画</t>
  </si>
  <si>
    <t>24A607</t>
  </si>
  <si>
    <t>ﾎﾞﾂ ｺｶﾚﾛ Bumper動画</t>
  </si>
  <si>
    <t>ｲﾝﾄﾚﾋﾟｯﾄﾞ･ｽﾋﾟﾘｯﾂ･ｼﾞｬﾊﾟﾝ㈱</t>
  </si>
  <si>
    <t>24A595</t>
  </si>
  <si>
    <t>MJ展覧会 PR映像 追加編集</t>
  </si>
  <si>
    <t>㈱ｴﾑ･ｼｨｵｰ</t>
  </si>
  <si>
    <t>24A597</t>
  </si>
  <si>
    <t>N's COLLECTION Vol.2 GR</t>
  </si>
  <si>
    <t>PIA㈱</t>
  </si>
  <si>
    <t>24A598</t>
  </si>
  <si>
    <t>さわかみ投信 GR 2024</t>
  </si>
  <si>
    <t>24A594</t>
  </si>
  <si>
    <t>三菱地所ﾚｼﾞﾃﾞﾝｽ ﾌﾞﾗﾝﾄﾞV</t>
  </si>
  <si>
    <t>24A599</t>
  </si>
  <si>
    <t>ｻｶｾﾞﾝ WEB用GR･LPﾃﾞｻﾞｲﾝ</t>
  </si>
  <si>
    <t>坂善商事㈱</t>
  </si>
  <si>
    <t>24A600</t>
  </si>
  <si>
    <t>ｺｶﾚﾛ GR 企画作業</t>
  </si>
  <si>
    <t>24A590</t>
  </si>
  <si>
    <t>Google 2023(4) ｷｬｽﾄ延長費</t>
  </si>
  <si>
    <t>24A593</t>
  </si>
  <si>
    <t>ﾄﾞｯﾄｴｽﾃｨ 競合ﾌﾟﾚ</t>
  </si>
  <si>
    <t>㈱ｱﾀﾞｽﾄﾘｱ</t>
  </si>
  <si>
    <t>24A591</t>
  </si>
  <si>
    <t>MUSINSA×ZOZO look撮影</t>
  </si>
  <si>
    <t>24A592</t>
  </si>
  <si>
    <t>ZOZO youtube用撮影(2)</t>
  </si>
  <si>
    <t>24A596</t>
  </si>
  <si>
    <t>TAKAMI ﾌﾞﾗﾝﾄﾞV(4) 2024</t>
  </si>
  <si>
    <t>24A586</t>
  </si>
  <si>
    <t>SHISEIDO GLOBAL Foundation GR</t>
  </si>
  <si>
    <t>24A588</t>
  </si>
  <si>
    <t>ﾗﾝﾄﾞﾘﾝ ﾓﾋｰﾄ 2024 GR</t>
  </si>
  <si>
    <t>24A589</t>
  </si>
  <si>
    <t>ｷｯﾄｶｯﾄ NA使用範囲拡大費</t>
  </si>
  <si>
    <t>24A584</t>
  </si>
  <si>
    <t>ﾎﾞﾂ ｽﾀｼﾞｵｼﾞﾌﾞﾘ ﾄﾞﾛｰﾝｼｮｰ</t>
  </si>
  <si>
    <t>24A587</t>
  </si>
  <si>
    <t>きよら2024 GR</t>
  </si>
  <si>
    <t>24A583</t>
  </si>
  <si>
    <t>ﾎﾞﾂ_ﾄﾞﾛｰﾝｼｮｰ広告PJ</t>
  </si>
  <si>
    <t>㈱ﾄﾞﾛｰﾝｼｮｰ･ｼﾞｬﾊﾟﾝ</t>
  </si>
  <si>
    <t>24A585</t>
  </si>
  <si>
    <t>atmos NB GR</t>
  </si>
  <si>
    <t>atmos</t>
  </si>
  <si>
    <t>24A582</t>
  </si>
  <si>
    <t>みずほ銀行 ｲﾝﾅｰV</t>
  </si>
  <si>
    <t>24A579</t>
  </si>
  <si>
    <t>bitFlyer</t>
  </si>
  <si>
    <t>㈱bitFlyer</t>
  </si>
  <si>
    <t>24A578</t>
  </si>
  <si>
    <t>SMCC ﾏｽﾀｰｽﾞ GR</t>
  </si>
  <si>
    <t>24A581</t>
  </si>
  <si>
    <t>ﾋｰﾛｰｽﾞ 自主ﾌﾟﾚ</t>
  </si>
  <si>
    <t>㈱ﾋｰﾛｰｽﾞ</t>
  </si>
  <si>
    <t>24A580</t>
  </si>
  <si>
    <t>ﾌﾟﾚｽﾃ2024</t>
  </si>
  <si>
    <t>24A577</t>
  </si>
  <si>
    <t>Y ｱｰ写(2)</t>
  </si>
  <si>
    <t>24A575</t>
  </si>
  <si>
    <t>SB 2024春(1)</t>
  </si>
  <si>
    <t>24A572</t>
  </si>
  <si>
    <t>「神の雫」ｲﾝﾊﾞｳﾝﾄﾞPJT競合ﾌﾟﾚ費</t>
  </si>
  <si>
    <t>観光庁</t>
  </si>
  <si>
    <t>24A573</t>
  </si>
  <si>
    <t>Google 2024(9) Q2</t>
  </si>
  <si>
    <t>24A576</t>
  </si>
  <si>
    <t>pen Octoberﾌｪｽ 企画作業</t>
  </si>
  <si>
    <t>㈱CCCﾒﾃﾞｨｱﾊｳｽ</t>
  </si>
  <si>
    <t>24A574</t>
  </si>
  <si>
    <t>NEC虹彩認証 WEB</t>
  </si>
  <si>
    <t>24A570</t>
  </si>
  <si>
    <t>日本触媒 TVCM 分配用(谷口P)</t>
  </si>
  <si>
    <t>24A571</t>
  </si>
  <si>
    <t>moomoo証券</t>
  </si>
  <si>
    <t>24A569</t>
  </si>
  <si>
    <t>資生堂 ELIXIR DCR Bumper 延長費</t>
  </si>
  <si>
    <t>24A568</t>
  </si>
  <si>
    <t>CRAFT BOSS ｿｲﾗﾃ2024 WEB</t>
  </si>
  <si>
    <t>24A567</t>
  </si>
  <si>
    <t>ｱﾋﾞｰﾑ 2024 ｿﾘｭｰｼｮﾝ動画</t>
  </si>
  <si>
    <t>24A560</t>
  </si>
  <si>
    <t>ﾏｷｼﾏﾑ ｻﾞ ﾎﾙﾓﾝ MV(2)｢ｼﾐ｣</t>
  </si>
  <si>
    <t>㈱ﾜｰﾅｰﾐｭｰｼﾞｯｸ･ｼﾞｬﾊﾟﾝ</t>
  </si>
  <si>
    <t>24A561</t>
  </si>
  <si>
    <t>ﾏｷｼﾏﾑ ｻﾞ ﾎﾙﾓﾝ MV(3)｢殺意vs殺意｣</t>
  </si>
  <si>
    <t>24A563</t>
  </si>
  <si>
    <t>ENEOS企業 2024 延長</t>
  </si>
  <si>
    <t>24A564</t>
  </si>
  <si>
    <t>ﾎﾞﾂ ｲﾏｰｼﾌﾞﾎﾗｰ企画</t>
  </si>
  <si>
    <t>ｽﾎﾟﾃｨﾌｧｲｼﾞｬﾊﾟﾝ㈱</t>
  </si>
  <si>
    <t>24A562</t>
  </si>
  <si>
    <t>ｼﾛｸ ﾏｰｹﾃｨﾝｸﾞ映像 3月 ﾌﾞﾗｲﾄ</t>
  </si>
  <si>
    <t>24A566</t>
  </si>
  <si>
    <t>ﾎﾞﾂ 星野ﾘｿﾞｰﾄ「界」 改訂用素材 分配用(岸本P)</t>
  </si>
  <si>
    <t>24A565</t>
  </si>
  <si>
    <t>星野ﾘｿﾞｰﾄ「界」 改訂用素材</t>
  </si>
  <si>
    <t>24C023</t>
  </si>
  <si>
    <t>「ﾃﾞｯﾄﾞﾏｳﾝﾄ･ﾃﾞｽﾌﾟﾚｲ」ﾊﾟﾁﾝｺｱﾆﾒｰｼｮﾝ制作</t>
  </si>
  <si>
    <t>24A558</t>
  </si>
  <si>
    <t>WT_docomo_悪役令嬢</t>
  </si>
  <si>
    <t>24A556</t>
  </si>
  <si>
    <t>WT_docomo_婚約破棄</t>
  </si>
  <si>
    <t>24A557</t>
  </si>
  <si>
    <t>WT_docomo_重婚皇女</t>
  </si>
  <si>
    <t>24A559</t>
  </si>
  <si>
    <t>ﾎﾞﾂ ｱｸｱﾊﾟｰｸ品川ﾌﾟﾛﾓｰｼｮﾝ企画</t>
  </si>
  <si>
    <t>24C024</t>
  </si>
  <si>
    <t>「ﾃﾞｯﾄﾞﾏｳﾝﾄ･ﾃﾞｽﾌﾟﾚｲ」ﾊﾟﾁｽﾛｱﾆﾒｰｼｮﾝ_3D監修</t>
  </si>
  <si>
    <t>24C025</t>
  </si>
  <si>
    <t>ずたぼろ令嬢 作画ｸﾞﾛｽ</t>
  </si>
  <si>
    <t>㈱ﾗﾝﾄﾞｯｸ･ｽﾀｼﾞｵ</t>
  </si>
  <si>
    <t>24A555</t>
  </si>
  <si>
    <t>ZOZO webmovie 2024 分配用(小形P)</t>
  </si>
  <si>
    <t>24A554</t>
  </si>
  <si>
    <t>ｵﾘｨｶﾌｪ 海外向VP</t>
  </si>
  <si>
    <t>㈱ｵﾘｨ研究所</t>
  </si>
  <si>
    <t>24A553</t>
  </si>
  <si>
    <t>朝日新聞 競合ﾌﾟﾚ</t>
  </si>
  <si>
    <t>24M006</t>
  </si>
  <si>
    <t>oog編集室 売上用_第18期</t>
  </si>
  <si>
    <t>24A550</t>
  </si>
  <si>
    <t>ﾊﾟﾅｿﾆｯｸｺﾈｸﾄ 企業CM 分配用(早坂P)</t>
  </si>
  <si>
    <t>24A549</t>
  </si>
  <si>
    <t>ﾊﾟﾅｿﾆｯｸｺﾈｸﾄ 企業CM</t>
  </si>
  <si>
    <t>24A551</t>
  </si>
  <si>
    <t>ｻﾝﾖｰ食品webﾑｰﾋﾞｰ ｢ｻｼﾒﾝ｣(1)</t>
  </si>
  <si>
    <t>24A552</t>
  </si>
  <si>
    <t>ﾎﾞﾂ ひげ茶 web</t>
  </si>
  <si>
    <t>廣東製薬㈱</t>
  </si>
  <si>
    <t>24A541</t>
  </si>
  <si>
    <t>KIRIN SV 意見広告篇 WEB</t>
  </si>
  <si>
    <t>24A546</t>
  </si>
  <si>
    <t>明治ﾐﾙｸﾁｮｺﾚｰﾄ 品質篇 2024延長費</t>
  </si>
  <si>
    <t>24A548</t>
  </si>
  <si>
    <t>ﾏｸﾄﾞﾅﾙﾄﾞ BigMac&amp;CCJC</t>
  </si>
  <si>
    <t>24A544</t>
  </si>
  <si>
    <t>ITOCHU企業 CM 2024(2)</t>
  </si>
  <si>
    <t>24F138</t>
  </si>
  <si>
    <t>WT_戦馬大戦18期(開)_売上計上用</t>
  </si>
  <si>
    <t>24A547</t>
  </si>
  <si>
    <t>ZOZO niaulab 運用費 2024年2月</t>
  </si>
  <si>
    <t>24A542</t>
  </si>
  <si>
    <t>JKA 企画作業</t>
  </si>
  <si>
    <t>24A543</t>
  </si>
  <si>
    <t>ｻﾝｹｲﾋﾞﾙﾃﾞｨﾝｸﾞ LEFOND 編集改訂</t>
  </si>
  <si>
    <t>24A545</t>
  </si>
  <si>
    <t>伊藤ﾊﾑ「ｷﾞﾌﾄ」 競合ﾌﾟﾚ</t>
  </si>
  <si>
    <t>24A536</t>
  </si>
  <si>
    <t>SECOM BOCCO emo VP 2024延長費</t>
  </si>
  <si>
    <t>24A538</t>
  </si>
  <si>
    <t>由薫 MV</t>
  </si>
  <si>
    <t>24A534</t>
  </si>
  <si>
    <t>三菱商事2023 延長費</t>
  </si>
  <si>
    <t>24A537</t>
  </si>
  <si>
    <t>大和証券2024 企業CM 競合ﾌﾟﾚ</t>
  </si>
  <si>
    <t>24A539</t>
  </si>
  <si>
    <t>高橋酒造 新商品 延長費2024</t>
  </si>
  <si>
    <t>高橋酒造㈱</t>
  </si>
  <si>
    <t>24A535</t>
  </si>
  <si>
    <t>IGUASU web movie</t>
  </si>
  <si>
    <t>日本特殊陶業㈱</t>
  </si>
  <si>
    <t>24A540</t>
  </si>
  <si>
    <t>auじぶん銀行</t>
  </si>
  <si>
    <t>24A531</t>
  </si>
  <si>
    <t>TG 競合ﾌﾟﾚ 2024</t>
  </si>
  <si>
    <t>24A530</t>
  </si>
  <si>
    <t>TG IGNITURE CM</t>
  </si>
  <si>
    <t>24A532</t>
  </si>
  <si>
    <t>ZOZO FAR ISSUE 4</t>
  </si>
  <si>
    <t>24A529</t>
  </si>
  <si>
    <t>ﾌﾞﾙﾄﾞｯｸｿｰｽ webﾑｰﾋﾞｰ・GR(2)</t>
  </si>
  <si>
    <t>ﾌﾞﾙﾄﾞｯｸｿｰｽ㈱</t>
  </si>
  <si>
    <t>24A528</t>
  </si>
  <si>
    <t>小松ｳｫｰﾙ会社紹介 VP/GR (1)</t>
  </si>
  <si>
    <t>24A533</t>
  </si>
  <si>
    <t>Decentier GR</t>
  </si>
  <si>
    <t>㈱Decentier</t>
  </si>
  <si>
    <t>24A527</t>
  </si>
  <si>
    <t>宇多田ﾋｶﾙ Spotify用 MV 改訂</t>
  </si>
  <si>
    <t>㈱EPICﾚｺｰﾄﾞｼﾞｬﾊﾟﾝ</t>
  </si>
  <si>
    <t>24C022</t>
  </si>
  <si>
    <t>Fate/EXTRA Record OPﾑｰﾋﾞｰ</t>
  </si>
  <si>
    <t>㈱ﾊﾞﾝﾀﾞｲﾅﾑｺｴﾝﾀｰﾃｲﾝﾒﾝﾄ</t>
  </si>
  <si>
    <t>24A525</t>
  </si>
  <si>
    <t>SYSJ CIﾘﾌﾞﾗﾝﾃﾞｨﾝｸﾞ(横山P )</t>
  </si>
  <si>
    <t>㈱ｼｽﾃﾑ情報</t>
  </si>
  <si>
    <t>24A526</t>
  </si>
  <si>
    <t>SYSJ CIﾘﾌﾞﾗﾝﾃﾞｨﾝｸﾞ(佐々木P )</t>
  </si>
  <si>
    <t>24A524</t>
  </si>
  <si>
    <t>ｻﾝﾄﾘｰ伊右衛門WEB2024(1)</t>
  </si>
  <si>
    <t>24A522</t>
  </si>
  <si>
    <t>ｷｯﾄｶｯﾄ ﾊｲｶｶｵ72% TVCM 競合ﾌﾟﾚ</t>
  </si>
  <si>
    <t>24A523</t>
  </si>
  <si>
    <t>ﾎﾞﾂ 岡山ﾄﾖﾍﾟｯﾄ 賞用</t>
  </si>
  <si>
    <t>24A520</t>
  </si>
  <si>
    <t>DECORTE WEB V</t>
  </si>
  <si>
    <t>24A517</t>
  </si>
  <si>
    <t>ﾎﾞﾂ PRIDE ﾊﾟﾚｰﾄﾞ 30th 動画 企画作業</t>
  </si>
  <si>
    <t>(特非)東京ﾚｲﾝﾎﾞｰﾌﾟﾗｲﾄﾞ</t>
  </si>
  <si>
    <t>24A516</t>
  </si>
  <si>
    <t>TOKYO RAINBOW PRIDE 2024</t>
  </si>
  <si>
    <t>24A519</t>
  </si>
  <si>
    <t>ｼﾛｸ ﾏｰｹﾃｨﾝｸﾞ映像 3月 新商品</t>
  </si>
  <si>
    <t>24A518</t>
  </si>
  <si>
    <t>ｼﾛｸ ﾏｰｹﾃｨﾝｸﾞ映像 2月</t>
  </si>
  <si>
    <t>24A521</t>
  </si>
  <si>
    <t>ﾎﾞﾂ WARKA Production coordinate</t>
  </si>
  <si>
    <t>P &amp; A Beverages Inc</t>
  </si>
  <si>
    <t>24A515</t>
  </si>
  <si>
    <t>SOYJOY 2024春 WEB</t>
  </si>
  <si>
    <t>24A512</t>
  </si>
  <si>
    <t>JRA 2024(5)仰げば尊し</t>
  </si>
  <si>
    <t>24A513</t>
  </si>
  <si>
    <t>JRA 2024(6)ｳﾏのそら下期</t>
  </si>
  <si>
    <t>24A511</t>
  </si>
  <si>
    <t>割るだけBOSSCAFE SNS企画 GR</t>
  </si>
  <si>
    <t>24A510</t>
  </si>
  <si>
    <t>EVERING GR</t>
  </si>
  <si>
    <t>㈱EVERING</t>
  </si>
  <si>
    <t>24A514</t>
  </si>
  <si>
    <t>ｺﾑﾄﾞｯﾄゆうま「kurage」MV</t>
  </si>
  <si>
    <t>㈱BRDOCK</t>
  </si>
  <si>
    <t>24F137</t>
  </si>
  <si>
    <t>映画ﾗｰﾏﾔﾅ ｲﾝﾄﾞ配給(開)</t>
  </si>
  <si>
    <t>24A509</t>
  </si>
  <si>
    <t>Geekly競合ﾌﾟﾚ</t>
  </si>
  <si>
    <t>㈱Geekly</t>
  </si>
  <si>
    <t>24A500</t>
  </si>
  <si>
    <t>ｻﾝﾄﾘｰ社内用映像お手伝い感謝の会</t>
  </si>
  <si>
    <t>24A499</t>
  </si>
  <si>
    <t>野田ﾏｯﾌﾟ2024</t>
  </si>
  <si>
    <t>㈲ﾉﾀﾞ･ﾏｯﾌﾟ</t>
  </si>
  <si>
    <t>24A501</t>
  </si>
  <si>
    <t>ｻﾝﾄﾘｰ大人じゃん春2024</t>
  </si>
  <si>
    <t>24A504</t>
  </si>
  <si>
    <t>Amazon Fliptoon ﾛｰﾝﾁCP 受賞･発表</t>
  </si>
  <si>
    <t>24A502</t>
  </si>
  <si>
    <t>Good Man2023 賞用編集</t>
  </si>
  <si>
    <t>㈱ｸﾞｯﾄﾞﾏﾝｻｰﾋﾞｽ</t>
  </si>
  <si>
    <t>24A498</t>
  </si>
  <si>
    <t>三井物産 ﾌﾞﾗﾝﾄﾞﾌｨﾙﾑ開発 2月追加</t>
  </si>
  <si>
    <t>24A503</t>
  </si>
  <si>
    <t>Netflix 余命一年 ﾀｲﾄﾙﾑｰﾋﾞｰ編集</t>
  </si>
  <si>
    <t>24A505</t>
  </si>
  <si>
    <t>ﾎﾞﾂ_WT_docomo_胸ｷｭﾝ 18期下期</t>
  </si>
  <si>
    <t>24A507</t>
  </si>
  <si>
    <t>ﾎﾞﾂ_WT_docomo_魔王ﾃﾞﾋﾞｭｰ 18期下期</t>
  </si>
  <si>
    <t>24A508</t>
  </si>
  <si>
    <t>ﾎﾞﾂ_WT_docomo_ﾎﾟｲﾝﾄ 18期下期</t>
  </si>
  <si>
    <t>24A506</t>
  </si>
  <si>
    <t>ﾎﾞﾂ_WT_docomo_宗月くん 18期下期</t>
  </si>
  <si>
    <t>24A485</t>
  </si>
  <si>
    <t>KOSE DECORTE ZEN GLOW GR</t>
  </si>
  <si>
    <t>24A492</t>
  </si>
  <si>
    <t>UNIQLO LifeWear2024(3)ｴｱﾘｽﾞﾑ</t>
  </si>
  <si>
    <t>24A493</t>
  </si>
  <si>
    <t>UNIQLO LifeWear2024(4)ﾌﾞﾗﾄｯﾌﾟ</t>
  </si>
  <si>
    <t>24A491</t>
  </si>
  <si>
    <t>UNIQLO LifeWear2024(2)感動ﾊﾟﾝﾂ</t>
  </si>
  <si>
    <t>24A496</t>
  </si>
  <si>
    <t>NOTICE WEB動画</t>
  </si>
  <si>
    <t>24A489</t>
  </si>
  <si>
    <t>LOOKﾁｮｺ･洋菓子ﾌﾞﾗﾝﾄﾞ GR</t>
  </si>
  <si>
    <t>24A495</t>
  </si>
  <si>
    <t>KDDIﾌﾞﾗﾝﾄﾞCM&amp;WEB(1)･(2)･(3) 延長 BP</t>
  </si>
  <si>
    <t>24A494</t>
  </si>
  <si>
    <t>KDDIﾌﾞﾗﾝﾄﾞCM&amp;WEB(1)･(2)･(3) 延長</t>
  </si>
  <si>
    <t>24A497</t>
  </si>
  <si>
    <t>「行間」MV</t>
  </si>
  <si>
    <t>㈱ASP</t>
  </si>
  <si>
    <t>24A490</t>
  </si>
  <si>
    <t>WT_FISH Buzz 印税計上(売上計上用)</t>
  </si>
  <si>
    <t>24A488</t>
  </si>
  <si>
    <t>SB ﾃﾞｼﾞﾀﾙ2024冬(1) 内容理解(3)</t>
  </si>
  <si>
    <t>24A487</t>
  </si>
  <si>
    <t>KOSE DECORTE ZEN GLOW movie</t>
  </si>
  <si>
    <t>24Y028</t>
  </si>
  <si>
    <t>上地結衣PJT2024_契約+ｷｬﾗ開発(1月-7月)</t>
  </si>
  <si>
    <t>24A484</t>
  </si>
  <si>
    <t>ﾌﾚｲｱｸﾘﾆｯｸ 平成ﾌﾗﾐﾝｺﾞWEB</t>
  </si>
  <si>
    <t>24A486</t>
  </si>
  <si>
    <t>ﾌﾚｲｱｸﾘﾆｯｸWEB 改訂</t>
  </si>
  <si>
    <t>24A481</t>
  </si>
  <si>
    <t>SUNTORY ﾌﾞﾗﾝﾄﾞ 高校生</t>
  </si>
  <si>
    <t>24A482</t>
  </si>
  <si>
    <t>JRA 2024(4)萬馬拳</t>
  </si>
  <si>
    <t>24A483</t>
  </si>
  <si>
    <t>JRA 2024(4)萬馬拳 分配用(土屋P)</t>
  </si>
  <si>
    <t>24A480</t>
  </si>
  <si>
    <t>ﾎﾞﾂ adidasﾄﾞﾛｰﾝｼｮｰ</t>
  </si>
  <si>
    <t>ｱﾃﾞｨﾀﾞｽ ｼﾞｬﾊﾟﾝ㈱</t>
  </si>
  <si>
    <t>24A479</t>
  </si>
  <si>
    <t>ﾆｭｰｽﾞｳｨｰｸ日本版SDGsｱﾜｰﾄﾞ</t>
  </si>
  <si>
    <t>24P000</t>
  </si>
  <si>
    <t>ﾌﾟﾘﾝﾄ費 資生堂 18期</t>
  </si>
  <si>
    <t>24A478</t>
  </si>
  <si>
    <t>ﾂﾑﾗGR2024</t>
  </si>
  <si>
    <t>㈱ﾂﾑﾗ</t>
  </si>
  <si>
    <t>24A476</t>
  </si>
  <si>
    <t>ｻﾝﾄﾘｰPETﾘｻｲｸﾙ啓発動画 ｷｬｽﾄ延長 2024</t>
  </si>
  <si>
    <t>24A477</t>
  </si>
  <si>
    <t>SB 2024冬(1) 分配用(岸本P)</t>
  </si>
  <si>
    <t>24A474</t>
  </si>
  <si>
    <t>YASMO Mind wells 楽曲試験提供費</t>
  </si>
  <si>
    <t>24A475</t>
  </si>
  <si>
    <t>2024年すまいる東北HP管理作業</t>
  </si>
  <si>
    <t>24Y027</t>
  </si>
  <si>
    <t>BOVA2024(大竹･河上ﾁｰﾑ)</t>
  </si>
  <si>
    <t>㈱ｸﾞﾚｲﾜｰﾙﾄﾞﾜｲﾄﾞ</t>
  </si>
  <si>
    <t>24C021</t>
  </si>
  <si>
    <t>上野の森美術館個展用ｱﾆﾒｰｼｮﾝ_売上計上用</t>
  </si>
  <si>
    <t>MAGO CREATION株式会社</t>
  </si>
  <si>
    <t>24A468</t>
  </si>
  <si>
    <t>JRA 2024 常設ｺﾝﾃﾝﾂ</t>
  </si>
  <si>
    <t>24A470</t>
  </si>
  <si>
    <t>NL Diane(11) CM 分配用(村上P)</t>
  </si>
  <si>
    <t>24A472</t>
  </si>
  <si>
    <t>ﾊﾞｲﾄﾙ2024(1)</t>
  </si>
  <si>
    <t>24A473</t>
  </si>
  <si>
    <t>ﾎﾞﾂ_ﾊﾞｲﾄﾙ2024(1) 分配用(早坂P)</t>
  </si>
  <si>
    <t>24Z107</t>
  </si>
  <si>
    <t>ﾀﾞﾊﾟﾝｷｰ18期(開)_在庫用</t>
  </si>
  <si>
    <t>24A469</t>
  </si>
  <si>
    <t>ﾌﾞﾙﾄﾞｯｸｿｰｽ ﾎﾞﾄﾙ製作</t>
  </si>
  <si>
    <t>24A471</t>
  </si>
  <si>
    <t>七田式教育 映像制作 分配用(新山P)</t>
  </si>
  <si>
    <t>㈱しちだ･教育研究所</t>
  </si>
  <si>
    <t>24A467</t>
  </si>
  <si>
    <t>ｱﾋﾞｰﾑ FY25 Kick-Off Meeting(佐々木P)</t>
  </si>
  <si>
    <t>24A465</t>
  </si>
  <si>
    <t>ﾂﾑﾗ webmovie 2024</t>
  </si>
  <si>
    <t>24L136</t>
  </si>
  <si>
    <t>BUMP 縦型ﾄﾞﾗﾏ 愛の掛け惨_WD(開)委員会_出資</t>
  </si>
  <si>
    <t>24A466</t>
  </si>
  <si>
    <t>関西国際空港EXPO用Movie･GR</t>
  </si>
  <si>
    <t>関西ｴｱﾎﾟｰﾄ㈱</t>
  </si>
  <si>
    <t>24V065</t>
  </si>
  <si>
    <t>紙谷Pr(営業費)第18期</t>
  </si>
  <si>
    <t>24A464</t>
  </si>
  <si>
    <t>福井市2024</t>
  </si>
  <si>
    <t>福井市</t>
  </si>
  <si>
    <t>24A462</t>
  </si>
  <si>
    <t>新しい地図 「NAKAMA to OSHOGATSU」</t>
  </si>
  <si>
    <t>24A463</t>
  </si>
  <si>
    <t>乃木坂46×ﾋﾞﾙﾃﾞｨﾊﾞｲﾄﾞ2024年TVCM</t>
  </si>
  <si>
    <t>㈱ｱﾆﾌﾟﾚｯｸｽ</t>
  </si>
  <si>
    <t>24A445</t>
  </si>
  <si>
    <t>のどごし生(10)2024年6月CM</t>
  </si>
  <si>
    <t>24A450</t>
  </si>
  <si>
    <t>F 配信ﾄﾞﾗﾏ PR用</t>
  </si>
  <si>
    <t>24A458</t>
  </si>
  <si>
    <t>JRA 2024(2)家族</t>
  </si>
  <si>
    <t>24A457</t>
  </si>
  <si>
    <t>JRA 2024(1)代表馬ｿﾝｸﾞ</t>
  </si>
  <si>
    <t>24A460</t>
  </si>
  <si>
    <t>JRA 2024(2)家族 分配用(川村P)</t>
  </si>
  <si>
    <t>24A459</t>
  </si>
  <si>
    <t>JRA 2024(3)ｳﾏのそら上期</t>
  </si>
  <si>
    <t>24A461</t>
  </si>
  <si>
    <t>JRA 2024(3)ｳﾏのそら上期 分配用(川村P)</t>
  </si>
  <si>
    <t>24A454</t>
  </si>
  <si>
    <t>NL Diane(11)</t>
  </si>
  <si>
    <t>24A449</t>
  </si>
  <si>
    <t>ｻﾝﾄﾘｰ方針説明会映像 2024</t>
  </si>
  <si>
    <t>24A451</t>
  </si>
  <si>
    <t>WT_ｸﾗﾌﾞﾁｯｸ18期(開)委員会_幹事_CS</t>
  </si>
  <si>
    <t>24A444</t>
  </si>
  <si>
    <t>ﾒﾙｶﾘ CM(6)</t>
  </si>
  <si>
    <t>24A448</t>
  </si>
  <si>
    <t>ﾒﾙｶﾘ CM 延長</t>
  </si>
  <si>
    <t>24A453</t>
  </si>
  <si>
    <t>Amazon Retail TVCM 2024 ﾊﾞﾅｰ制作(1)</t>
  </si>
  <si>
    <t>24A446</t>
  </si>
  <si>
    <t>損保ｼﾞｬﾊﾟﾝ CM(2)</t>
  </si>
  <si>
    <t>24A455</t>
  </si>
  <si>
    <t>ﾎﾞﾂ THE GLENLIVET ｲﾝﾀﾋﾞｭｰ(2)</t>
  </si>
  <si>
    <t>24A456</t>
  </si>
  <si>
    <t>ﾎﾞﾂ THE GLENLIVET ｲﾝﾀﾋﾞｭｰ(3)</t>
  </si>
  <si>
    <t>24A447</t>
  </si>
  <si>
    <t>LINEﾔﾌｰ 競合ﾌﾟﾚ</t>
  </si>
  <si>
    <t>LINEﾔﾌｰ㈱</t>
  </si>
  <si>
    <t>24A452</t>
  </si>
  <si>
    <t>IPUT GR</t>
  </si>
  <si>
    <t>(学)日本教育財団</t>
  </si>
  <si>
    <t>24A443</t>
  </si>
  <si>
    <t>ｱﾋﾞｰﾑ FY25 Kick-Off Meeting</t>
  </si>
  <si>
    <t>24A439</t>
  </si>
  <si>
    <t>ﾏﾄﾒｰｼﾞｭ2024 GR</t>
  </si>
  <si>
    <t>㈱ｳﾃﾅ</t>
  </si>
  <si>
    <t>24A442</t>
  </si>
  <si>
    <t>Netflix 映画ﾊﾟﾚｰﾄﾞ ﾌﾟﾛﾓｰｼｮﾝ映像</t>
  </si>
  <si>
    <t>24A440</t>
  </si>
  <si>
    <t>ｺｽﾓHD ﾌﾞﾗﾝﾄﾞGR</t>
  </si>
  <si>
    <t>24A441</t>
  </si>
  <si>
    <t>ﾎﾞﾂ mysé GR</t>
  </si>
  <si>
    <t>ﾔｰﾏﾝ㈱</t>
  </si>
  <si>
    <t>24A437</t>
  </si>
  <si>
    <t>SHISEIDO GLOBAL EUD 延長費</t>
  </si>
  <si>
    <t>24A430</t>
  </si>
  <si>
    <t>ReFa EPI Series GR&amp;movie</t>
  </si>
  <si>
    <t>24A436</t>
  </si>
  <si>
    <t>AMD 2024ｲﾍﾞﾝﾄ用ﾑｰﾋﾞｰ改訂作業</t>
  </si>
  <si>
    <t>24A429</t>
  </si>
  <si>
    <t>ｱﾃﾝﾄ2023 TVCM 音楽延長費</t>
  </si>
  <si>
    <t>24A438</t>
  </si>
  <si>
    <t>TENOHA蓼科 自主ﾌﾟﾚ</t>
  </si>
  <si>
    <t>東急不動産ﾎｰﾙﾃﾞｨﾝｸﾞｽ㈱</t>
  </si>
  <si>
    <t>24A431</t>
  </si>
  <si>
    <t>ﾔﾝﾏｰ新製品ﾌﾟﾛﾓｰｼｮﾝ MV制作</t>
  </si>
  <si>
    <t>24A432</t>
  </si>
  <si>
    <t>ﾔﾝﾏｰ新製品ﾌﾟﾛﾓｰｼｮﾝ MV制作 分配用(横山P)</t>
  </si>
  <si>
    <t>24A435</t>
  </si>
  <si>
    <t>日本生命 2024(2) PRIUS 分配用(早坂P)</t>
  </si>
  <si>
    <t>日本生命保険(相)</t>
  </si>
  <si>
    <t>24A434</t>
  </si>
  <si>
    <t>日本生命 2024(1) みらｶﾀ 分配用(早坂P)</t>
  </si>
  <si>
    <t>24A433</t>
  </si>
  <si>
    <t>日本生命 2024(2) PRIUS</t>
  </si>
  <si>
    <t>24A428</t>
  </si>
  <si>
    <t>ﾎﾞﾂ_ﾏｸﾄﾞﾅﾙﾄﾞ ﾁｷﾝﾀﾂﾀ 2024 分配用(早坂P)</t>
  </si>
  <si>
    <t>24A427</t>
  </si>
  <si>
    <t>ﾏｸﾄﾞﾅﾙﾄﾞ ﾁｷﾝﾀﾂﾀ 2024</t>
  </si>
  <si>
    <t>24A426</t>
  </si>
  <si>
    <t>LNoL MV</t>
  </si>
  <si>
    <t>24A421</t>
  </si>
  <si>
    <t>ammo 「何℃でも」MV</t>
  </si>
  <si>
    <t>24Z108</t>
  </si>
  <si>
    <t>ｽｰﾊﾟｰﾐﾙｸﾁｬﾝ18期(開)_在庫用</t>
  </si>
  <si>
    <t>24A425</t>
  </si>
  <si>
    <t>丸亀製麺 ﾌﾞﾗﾝﾄﾞﾌｨﾙﾑ 改訂</t>
  </si>
  <si>
    <t>㈱ﾄﾘﾄﾞｰﾙﾎｰﾙﾃﾞｨﾝｸﾞｽ</t>
  </si>
  <si>
    <t>24A422</t>
  </si>
  <si>
    <t>岡山ﾄﾖﾍﾟｯﾄ･交通安全啓発2024</t>
  </si>
  <si>
    <t>24A423</t>
  </si>
  <si>
    <t>ｴﾝﾊﾟﾜｰ 大吉 延長2024</t>
  </si>
  <si>
    <t>24A424</t>
  </si>
  <si>
    <t>ZOZO niaulab 運用費 2024年1月</t>
  </si>
  <si>
    <t>24C020</t>
  </si>
  <si>
    <t>ｹﾞｰﾑﾌﾘｰｸ coco開発用PV</t>
  </si>
  <si>
    <t>24A420</t>
  </si>
  <si>
    <t>SB 2024冬(1)</t>
  </si>
  <si>
    <t>24A418</t>
  </si>
  <si>
    <t>T社 安心安全ｱﾆﾒｰｼｮﾝ 2024更新</t>
  </si>
  <si>
    <t>24H008</t>
  </si>
  <si>
    <t>日清食品 M1ｺﾗﾎﾞCM(2) 2023 ｱﾆﾒｰｼｮﾝ修正作業</t>
  </si>
  <si>
    <t>24A419</t>
  </si>
  <si>
    <t>ﾏﾙﾊﾁTVCM ｷｬﾗｸﾀｰ提案</t>
  </si>
  <si>
    <t>24A417</t>
  </si>
  <si>
    <t>ｱﾃﾝﾄ2024 自主ﾌﾟﾚ</t>
  </si>
  <si>
    <t>24A416</t>
  </si>
  <si>
    <t>厚生労働省 電子処方箋ﾎﾟｽﾀｰ 分配用(憲将P)</t>
  </si>
  <si>
    <t>24A415</t>
  </si>
  <si>
    <t>厚生労働省 電子処方箋ﾎﾟｽﾀｰ</t>
  </si>
  <si>
    <t>24H010</t>
  </si>
  <si>
    <t>ﾐﾙｷｰGR 2024 ｲﾗｽﾄ制作</t>
  </si>
  <si>
    <t>24H009</t>
  </si>
  <si>
    <t>FUJIYA ﾐﾙｷｰ TVCM(2) ｱﾆﾒｰｼｮﾝ制作</t>
  </si>
  <si>
    <t>24A413</t>
  </si>
  <si>
    <t>Snow Man ﾀﾞﾝｽV(8)</t>
  </si>
  <si>
    <t>ｴｲﾍﾞｯｸｽ･ｴﾝﾀﾃｲﾝﾒﾝﾄ㈱</t>
  </si>
  <si>
    <t>24A414</t>
  </si>
  <si>
    <t>Snow Man ﾀﾞﾝｽV(9)</t>
  </si>
  <si>
    <t>24A412</t>
  </si>
  <si>
    <t>adidas global golf 2024</t>
  </si>
  <si>
    <t>24A411</t>
  </si>
  <si>
    <t>LINEMO(9) 改訂(5)</t>
  </si>
  <si>
    <t>24A410</t>
  </si>
  <si>
    <t>JSC 競合ﾌﾟﾚ</t>
  </si>
  <si>
    <t>24A409</t>
  </si>
  <si>
    <t>JT magazine GR (3)</t>
  </si>
  <si>
    <t>24Y026</t>
  </si>
  <si>
    <t>BOVA2024(辻井ﾁｰﾑ)</t>
  </si>
  <si>
    <t>24A408</t>
  </si>
  <si>
    <t>YKK AP MINIMA-X</t>
  </si>
  <si>
    <t>YKK㈱</t>
  </si>
  <si>
    <t>24A406</t>
  </si>
  <si>
    <t>JTG証券CM(2)</t>
  </si>
  <si>
    <t>24A407</t>
  </si>
  <si>
    <t>ﾎﾟｹﾑﾋ超特急</t>
  </si>
  <si>
    <t>24A404</t>
  </si>
  <si>
    <t>COY応募V ｹﾄﾙ永井CD</t>
  </si>
  <si>
    <t>㈱博報堂ｹﾄﾙ</t>
  </si>
  <si>
    <t>24A405</t>
  </si>
  <si>
    <t>ITOCHU Dear LIFE GR (11)</t>
  </si>
  <si>
    <t>24A403</t>
  </si>
  <si>
    <t>ﾎﾞﾂ ZZZ 競合ﾌﾟﾚ</t>
  </si>
  <si>
    <t>24A401</t>
  </si>
  <si>
    <t>SUNTORY ﾌﾙｽﾊﾟ GR 分配用(佐藤憲P)</t>
  </si>
  <si>
    <t>24A402</t>
  </si>
  <si>
    <t>割るだけBOSSCAFE 2023年11月 GR 分配用(佐藤憲P)</t>
  </si>
  <si>
    <t>24A400</t>
  </si>
  <si>
    <t>ﾒｲﾌﾟﾙｽﾄｰﾘｰ2024 GR</t>
  </si>
  <si>
    <t>㈱ﾈｸｿﾝ</t>
  </si>
  <si>
    <t>24A398</t>
  </si>
  <si>
    <t>SB 2023 関西</t>
  </si>
  <si>
    <t>24A397</t>
  </si>
  <si>
    <t>KY MV企画(2)</t>
  </si>
  <si>
    <t>24A399</t>
  </si>
  <si>
    <t>ﾎﾞﾂ KDX 競合ﾌﾟﾚ</t>
  </si>
  <si>
    <t>24A389</t>
  </si>
  <si>
    <t>ﾄﾖﾀｱﾙﾌｧｰﾄﾞ試乗会ｲﾍﾞﾝﾄ</t>
  </si>
  <si>
    <t>24A396</t>
  </si>
  <si>
    <t>LAVONS HOLIC(10)</t>
  </si>
  <si>
    <t>24H007</t>
  </si>
  <si>
    <t>ｱﾒｯｸｽ ｾﾝﾁｭﾘｵﾝ・ﾗｳﾝｼﾞﾎﾟｯﾌﾟｱｯﾌﾟ選曲</t>
  </si>
  <si>
    <t>24A390</t>
  </si>
  <si>
    <t>ﾎﾞﾂ ｷｯﾄｶｯﾄ受験生応援ｷｬﾝﾍﾟｰﾝ ﾄﾞﾛｰﾝｼｮｰ施策</t>
  </si>
  <si>
    <t>24A394</t>
  </si>
  <si>
    <t>ｵﾘｯｸｽ GR ｱﾃﾝﾄﾞ費</t>
  </si>
  <si>
    <t>24V064</t>
  </si>
  <si>
    <t>土屋Pr(営業費)第18期</t>
  </si>
  <si>
    <t>24A395</t>
  </si>
  <si>
    <t>FUJIYA ﾊｰﾄﾁｮｺ TVCM 改訂(1)</t>
  </si>
  <si>
    <t>24A392</t>
  </si>
  <si>
    <t>NTT digital ｺﾐｭﾆｹｰｼｮﾝ戦略(2)</t>
  </si>
  <si>
    <t>24A393</t>
  </si>
  <si>
    <t>ﾔﾝﾏｰ新製品ﾌﾟﾛﾓｰｼｮﾝ 楽曲</t>
  </si>
  <si>
    <t>24A391</t>
  </si>
  <si>
    <t>ﾎﾞﾂ 西武SCCATｺｰﾎﾟﾚｰﾄHP制作</t>
  </si>
  <si>
    <t>㈱西武SCCAT</t>
  </si>
  <si>
    <t>24A383</t>
  </si>
  <si>
    <t>SUNTORY ｸﾞﾘｰﾝﾀﾞｶﾗ年末施策</t>
  </si>
  <si>
    <t>24A388</t>
  </si>
  <si>
    <t>ﾗﾝﾄﾞﾘﾝ TEA 2024 movie(1)</t>
  </si>
  <si>
    <t>24A386</t>
  </si>
  <si>
    <t>ﾗﾝﾄﾞﾘﾝ桜 2024 movie</t>
  </si>
  <si>
    <t>24A385</t>
  </si>
  <si>
    <t>DAZN 2024</t>
  </si>
  <si>
    <t>DAZN Japan Investment(同)</t>
  </si>
  <si>
    <t>24A387</t>
  </si>
  <si>
    <t>Amazon Retail TVCM 2024(2) 企画作業</t>
  </si>
  <si>
    <t>24A384</t>
  </si>
  <si>
    <t>uSonar(2)延長費</t>
  </si>
  <si>
    <t>24A382</t>
  </si>
  <si>
    <t>ｵｯｽﾞﾊﾟｰｸ 競合ﾌﾟﾚ</t>
  </si>
  <si>
    <t>ｵｯｽﾞ･ﾊﾟｰｸ㈱</t>
  </si>
  <si>
    <t>24A379</t>
  </si>
  <si>
    <t>SB お祝い企画 改訂</t>
  </si>
  <si>
    <t>24T105</t>
  </si>
  <si>
    <t>ﾋﾟﾝｸﾊﾟﾝｻｰ18期(開)_商品用</t>
  </si>
  <si>
    <t>24A376</t>
  </si>
  <si>
    <t>ITOCHU企業 CM 2024(1)</t>
  </si>
  <si>
    <t>24A377</t>
  </si>
  <si>
    <t>Netflix 幽遊白書＆REBELMOON ﾌﾟﾛﾓｰｼｮﾝ映像</t>
  </si>
  <si>
    <t>24A381</t>
  </si>
  <si>
    <t>ﾀｳﾝﾜｰｸWEB CM</t>
  </si>
  <si>
    <t>24A380</t>
  </si>
  <si>
    <t>文化庁 MICUSRAT PJT 2024</t>
  </si>
  <si>
    <t>24A378</t>
  </si>
  <si>
    <t>ｷｯｻﾞﾆｱ甲子園 ｾﾝﾁｭﾘｰ21ﾌﾞｰｽｺﾝﾃﾝﾂ制作</t>
  </si>
  <si>
    <t>24H006</t>
  </si>
  <si>
    <t>日本看護協会 2024 ｴﾋﾟｿｰﾄﾞ募集 音楽制作_細見P</t>
  </si>
  <si>
    <t>24H004</t>
  </si>
  <si>
    <t>ﾎﾞﾂ ﾏﾙﾊﾁTVCM 音楽制作</t>
  </si>
  <si>
    <t>24H003</t>
  </si>
  <si>
    <t>wpc 2024SS 音楽制作</t>
  </si>
  <si>
    <t>24H005</t>
  </si>
  <si>
    <t>加美乃素2023 音楽制作</t>
  </si>
  <si>
    <t>24A372</t>
  </si>
  <si>
    <t>SUNTORY ﾌﾙｽﾊﾟ GR</t>
  </si>
  <si>
    <t>24A374</t>
  </si>
  <si>
    <t>TYB GR</t>
  </si>
  <si>
    <t>24A371</t>
  </si>
  <si>
    <t>SHISEIDO GLOBAL UTM GR</t>
  </si>
  <si>
    <t>24A373</t>
  </si>
  <si>
    <t>ﾎﾞﾂ ﾗﾝﾄﾞﾘﾝ TEA 2024 GR</t>
  </si>
  <si>
    <t>24A375</t>
  </si>
  <si>
    <t>CRAFT BOSS ﾌﾙｰﾂｽｶｯｼｭ GR</t>
  </si>
  <si>
    <t>24L112</t>
  </si>
  <si>
    <t>WT_ｸﾗﾌﾞﾁｯｸ18期(開)委員会_幹事_出資金</t>
  </si>
  <si>
    <t>24A369</t>
  </si>
  <si>
    <t>ﾎﾞﾂ ITOCHU Dear LIFE GR (11) 企画作業</t>
  </si>
  <si>
    <t>24A370</t>
  </si>
  <si>
    <t>AIRE 2024 GR</t>
  </si>
  <si>
    <t>24H002</t>
  </si>
  <si>
    <t>ｽﾏﾎで年賀状2023 ｱﾆﾒｰｼｮﾝ制作</t>
  </si>
  <si>
    <t>㈱ｱｲ･ﾌｧｸﾄﾘｰ</t>
  </si>
  <si>
    <t>24A368</t>
  </si>
  <si>
    <t>ZOZO niaulab 運用費 12月</t>
  </si>
  <si>
    <t>24Y024</t>
  </si>
  <si>
    <t>BOVA2024(谷口ﾁｰﾑ)</t>
  </si>
  <si>
    <t>24Y025</t>
  </si>
  <si>
    <t>BOVA2024(小形ﾁｰﾑ)</t>
  </si>
  <si>
    <t>24Y023</t>
  </si>
  <si>
    <t>BOVA2024(大竹･仙波ﾁｰﾑ)</t>
  </si>
  <si>
    <t>24T103</t>
  </si>
  <si>
    <t>ぜつめつきぐしゅんっ。18期(開)_商品用</t>
  </si>
  <si>
    <t>24A366</t>
  </si>
  <si>
    <t>OST内定辞退率削減ﾌﾟﾛｼﾞｪｸﾄ 分配用(ﾑﾆｴﾙP)</t>
  </si>
  <si>
    <t>㈱ｱｳﾄｿｰｼﾝｸﾞﾃｸﾉﾛｼﾞｰ</t>
  </si>
  <si>
    <t>24A367</t>
  </si>
  <si>
    <t>AC(売上計上用)</t>
  </si>
  <si>
    <t>24A364</t>
  </si>
  <si>
    <t>LINEMO(9) 改訂(4)</t>
  </si>
  <si>
    <t>24A363</t>
  </si>
  <si>
    <t>SBﾃﾞｼﾞﾀﾙ2023秋 改訂</t>
  </si>
  <si>
    <t>24A361</t>
  </si>
  <si>
    <t>日向市ﾑｰﾋﾞｰ 延長費 2024</t>
  </si>
  <si>
    <t>24A365</t>
  </si>
  <si>
    <t>すごい納豆 TVCM 2022 延長費</t>
  </si>
  <si>
    <t>24A362</t>
  </si>
  <si>
    <t>ﾑﾋ TVCM</t>
  </si>
  <si>
    <t>24A360</t>
  </si>
  <si>
    <t>福島県庁広報 CM 出演費</t>
  </si>
  <si>
    <t>24A359</t>
  </si>
  <si>
    <t>ｱｸｾﾝﾁｭｱ次世代E2Eﾋﾞｼﾞｮﾝﾑｰﾋﾞｰ(ｹﾐｶﾙ)</t>
  </si>
  <si>
    <t>24A357</t>
  </si>
  <si>
    <t>SUNTORY 天然水 WEB 2024</t>
  </si>
  <si>
    <t>24A356</t>
  </si>
  <si>
    <t>SoftBank Air</t>
  </si>
  <si>
    <t>24A355</t>
  </si>
  <si>
    <t>SHISEIDO GLOBAL UTM film</t>
  </si>
  <si>
    <t>24A354</t>
  </si>
  <si>
    <t>KIOXIA四日市工場素材撮影</t>
  </si>
  <si>
    <t>24A358</t>
  </si>
  <si>
    <t>Mrs.GREEN APPLE LIVE映像</t>
  </si>
  <si>
    <t>24A353</t>
  </si>
  <si>
    <t>宮本浩次ｺﾝｻｰﾄ ﾛﾏﾝｽの夜2023</t>
  </si>
  <si>
    <t>24A352</t>
  </si>
  <si>
    <t>TYB WEB CM</t>
  </si>
  <si>
    <t>24A350</t>
  </si>
  <si>
    <t>ｻﾝﾄﾘｰｸﾗﾌﾄﾎﾞｽいちご</t>
  </si>
  <si>
    <t>24A347</t>
  </si>
  <si>
    <t>ｼﾞｬﾝﾎﾞ宝くじ 競合ﾌﾟﾚ(電通ﾁｰﾑ)</t>
  </si>
  <si>
    <t>24A346</t>
  </si>
  <si>
    <t>京都芸術大学 追加作業</t>
  </si>
  <si>
    <t>京都芸術大学</t>
  </si>
  <si>
    <t>24A348</t>
  </si>
  <si>
    <t>THE GLENLIVET ｲﾝﾀﾋﾞｭｰ</t>
  </si>
  <si>
    <t>24A349</t>
  </si>
  <si>
    <t>ﾒｲﾌﾟﾙｽﾄｰﾘｰ2024</t>
  </si>
  <si>
    <t>24A351</t>
  </si>
  <si>
    <t>LYPﾌﾟﾚﾐｱﾑ 競合ﾌﾟﾚ</t>
  </si>
  <si>
    <t>24A345</t>
  </si>
  <si>
    <t>KATE 2024年1月 WEB movie 楽曲使用申請</t>
  </si>
  <si>
    <t>24A344</t>
  </si>
  <si>
    <t>NBA Rakuten(4)</t>
  </si>
  <si>
    <t>24F135</t>
  </si>
  <si>
    <t>銭湯ﾏｶﾞｼﾞﾝ18期(開)_売上計上用</t>
  </si>
  <si>
    <t>MESﾌﾟﾛﾓｰｼｮﾝ㈱</t>
  </si>
  <si>
    <t>24A343</t>
  </si>
  <si>
    <t>明治安田生命_OMOﾅｰﾁｬﾘﾝｸﾞA施策</t>
  </si>
  <si>
    <t>24A341</t>
  </si>
  <si>
    <t>LINEMO(11)</t>
  </si>
  <si>
    <t>24A340</t>
  </si>
  <si>
    <t>UNIQLO LifeWear2024(1)ﾊﾟﾗｼｭｰﾄﾊﾟﾝﾂ</t>
  </si>
  <si>
    <t>24A342</t>
  </si>
  <si>
    <t>mixi ｴﾝﾄﾗﾝｽ映像制作 分配用(ﾑﾆｴﾙP)</t>
  </si>
  <si>
    <t>㈱ﾐｸｼｨ</t>
  </si>
  <si>
    <t>24A336</t>
  </si>
  <si>
    <t>KATE 2024年1月 WEB movie</t>
  </si>
  <si>
    <t>24A337</t>
  </si>
  <si>
    <t>Concur escape延長2024</t>
  </si>
  <si>
    <t>24A338</t>
  </si>
  <si>
    <t>厚生労働省 電子処方箋医療機関･薬局向け動画</t>
  </si>
  <si>
    <t>24A333</t>
  </si>
  <si>
    <t>ZOZO youtube用撮影</t>
  </si>
  <si>
    <t>24A339</t>
  </si>
  <si>
    <t>NTT災害対応 延長</t>
  </si>
  <si>
    <t>24A332</t>
  </si>
  <si>
    <t>KDDIﾄﾋﾞﾗ動画 楽曲利用料 延長費</t>
  </si>
  <si>
    <t>24A331</t>
  </si>
  <si>
    <t>ﾐﾙｷｰGR 2024</t>
  </si>
  <si>
    <t>24F134</t>
  </si>
  <si>
    <t>北斎PJT_18期(開発準備)委員会</t>
  </si>
  <si>
    <t>24A327</t>
  </si>
  <si>
    <t>Awich MV</t>
  </si>
  <si>
    <t>24A329</t>
  </si>
  <si>
    <t>LiSA 2024年2月新曲 MV</t>
  </si>
  <si>
    <t>24A328</t>
  </si>
  <si>
    <t>NL Diane(11) GR</t>
  </si>
  <si>
    <t>24A330</t>
  </si>
  <si>
    <t>ﾎﾞﾂ 2025日本国際博覧会機運情勢事業ｴﾝﾀﾒ企画</t>
  </si>
  <si>
    <t>水都大阪ｺﾝｿｰｼｱﾑ</t>
  </si>
  <si>
    <t>24C019</t>
  </si>
  <si>
    <t>古宇田P外部案件18期</t>
  </si>
  <si>
    <t>24A326</t>
  </si>
  <si>
    <t>F 配信ﾄﾞﾗﾏ OP</t>
  </si>
  <si>
    <t>24A325</t>
  </si>
  <si>
    <t>国際文化会館 ﾄﾞｷｭﾒﾝﾀﾘｰ(3)</t>
  </si>
  <si>
    <t>24A320</t>
  </si>
  <si>
    <t>ｼﾞｬﾝﾎﾞ宝くじ 競合ﾌﾟﾚ</t>
  </si>
  <si>
    <t>24A323</t>
  </si>
  <si>
    <t>星野ﾘｿﾞｰﾄ「界」 ﾌﾟﾛﾓｰｼｮﾝMV</t>
  </si>
  <si>
    <t>24A324</t>
  </si>
  <si>
    <t>ﾎﾞﾂ 星野ﾘｿﾞｰﾄ「界」 ﾌﾟﾛﾓｰｼｮﾝMV分配用(岸本P)</t>
  </si>
  <si>
    <t>24A321</t>
  </si>
  <si>
    <t>BUMP 縦型ﾄﾞﾗﾏ 愛の掛け惨_BP(開)委員会</t>
  </si>
  <si>
    <t>24A322</t>
  </si>
  <si>
    <t>BUMP 縦型ﾄﾞﾗﾏ 愛の掛け惨_(開)委員会</t>
  </si>
  <si>
    <t>24A318</t>
  </si>
  <si>
    <t>三井不動産 自主ﾌﾟﾚ</t>
  </si>
  <si>
    <t>24A319</t>
  </si>
  <si>
    <t>SOYJOY 2024春 TVCM</t>
  </si>
  <si>
    <t>24A317</t>
  </si>
  <si>
    <t>丸亀製麺 ﾌﾞﾗﾝﾄﾞﾌｨﾙﾑ</t>
  </si>
  <si>
    <t>24A315</t>
  </si>
  <si>
    <t>Amazon Prime Digital 2023(4)</t>
  </si>
  <si>
    <t>24A316</t>
  </si>
  <si>
    <t>Vaundy 2024年3月新曲MV</t>
  </si>
  <si>
    <t>㈱SDR</t>
  </si>
  <si>
    <t>24A314</t>
  </si>
  <si>
    <t>ZOZO niaulab 運用費 11月</t>
  </si>
  <si>
    <t>24A306</t>
  </si>
  <si>
    <t>日本触媒 TVCM</t>
  </si>
  <si>
    <t>24T118</t>
  </si>
  <si>
    <t>ACK ﾋﾟﾝｸﾊﾟﾝｻｰ ｺﾗﾎﾞ(開)_商品用</t>
  </si>
  <si>
    <t>24A308</t>
  </si>
  <si>
    <t>ﾒﾙｶﾘ CM(5) 改訂</t>
  </si>
  <si>
    <t>24A311</t>
  </si>
  <si>
    <t>呪術廻戦 25巻 PV</t>
  </si>
  <si>
    <t>24A312</t>
  </si>
  <si>
    <t>呪術廻戦 25巻 PV 分配用(早坂P)</t>
  </si>
  <si>
    <t>24U007</t>
  </si>
  <si>
    <t>TVｱﾆﾒ「人間不信の冒険者たちが世界を救うようです」出資金</t>
  </si>
  <si>
    <t>24F133</t>
  </si>
  <si>
    <t>IP ﾋﾞｼﾞﾈｽｼｮｰ出展 18期(開)</t>
  </si>
  <si>
    <t>24A309</t>
  </si>
  <si>
    <t>國府田D外部案件18期</t>
  </si>
  <si>
    <t>24A310</t>
  </si>
  <si>
    <t>NIｺﾝｻﾙﾃｨﾝｸﾞTVCM 楽曲制作</t>
  </si>
  <si>
    <t>24A313</t>
  </si>
  <si>
    <t>日本生命 2024(1) みらｶﾀ</t>
  </si>
  <si>
    <t>24A305</t>
  </si>
  <si>
    <t>ammo 「これっきり」MV</t>
  </si>
  <si>
    <t>24A304</t>
  </si>
  <si>
    <t>伊藤ﾊﾑ「ｱﾙﾄﾊﾞｲｴﾙﾝ」 競合ﾌﾟﾚ</t>
  </si>
  <si>
    <t>24A213</t>
  </si>
  <si>
    <t>ﾎﾞｽｶﾌｪﾍﾞｰｽ 水割りﾑｰﾋﾞｰ</t>
  </si>
  <si>
    <t>24A303</t>
  </si>
  <si>
    <t>都城市PRﾑｰﾋﾞｰ 2023(1) 延長費</t>
  </si>
  <si>
    <t>24A307</t>
  </si>
  <si>
    <t>きよら2024</t>
  </si>
  <si>
    <t>24A298</t>
  </si>
  <si>
    <t>JT magazine GR (2)</t>
  </si>
  <si>
    <t>24A302</t>
  </si>
  <si>
    <t>ｼﾛｸ CRM映像</t>
  </si>
  <si>
    <t>24A299</t>
  </si>
  <si>
    <t>ZOZO webmovie 2024</t>
  </si>
  <si>
    <t>24A301</t>
  </si>
  <si>
    <t>Netflix「となり、空いてます。」(2)</t>
  </si>
  <si>
    <t>24A300</t>
  </si>
  <si>
    <t>dial GR</t>
  </si>
  <si>
    <t>㈱ｼﾞｭｴﾘｰﾋﾟｺ</t>
  </si>
  <si>
    <t>24A292</t>
  </si>
  <si>
    <t>ﾎﾞﾂ ﾎﾟﾘﾃﾞﾝﾄ 2023 競合ﾌﾟﾚ</t>
  </si>
  <si>
    <t>24A297</t>
  </si>
  <si>
    <t>SB 神2023 WEB 12月(2)</t>
  </si>
  <si>
    <t>24A293</t>
  </si>
  <si>
    <t>ﾎﾞﾂ HONDA ﾎﾞｰﾄｼｮｳ 2024 競合ﾌﾟﾚ</t>
  </si>
  <si>
    <t>24A296</t>
  </si>
  <si>
    <t>笑ｲｻﾞｯﾌﾟ7 GR</t>
  </si>
  <si>
    <t>24A290</t>
  </si>
  <si>
    <t>Google 2023 ｷｬｽﾄ更新費</t>
  </si>
  <si>
    <t>24A291</t>
  </si>
  <si>
    <t>Google 2023(6) wallet 改訂</t>
  </si>
  <si>
    <t>24A289</t>
  </si>
  <si>
    <t>NEC虹彩認証 英語版</t>
  </si>
  <si>
    <t>24A283</t>
  </si>
  <si>
    <t>梅花女子大学記者発表動画</t>
  </si>
  <si>
    <t>梅花女子大学</t>
  </si>
  <si>
    <t>24A295</t>
  </si>
  <si>
    <t>ﾀｳﾝﾜｰｸ TVCM</t>
  </si>
  <si>
    <t>24A294</t>
  </si>
  <si>
    <t>Nissy MV 2023(2) 企画作業費</t>
  </si>
  <si>
    <t>㈱fearless</t>
  </si>
  <si>
    <t>24A288</t>
  </si>
  <si>
    <t>SUENAGA ｷｬｽﾄｺﾒﾝﾄ収録</t>
  </si>
  <si>
    <t>24A279</t>
  </si>
  <si>
    <t>KIRIN SV 意見広告篇 3月</t>
  </si>
  <si>
    <t>24A280</t>
  </si>
  <si>
    <t>ﾎﾞﾂ_KIRIN SV 入門篇 3月</t>
  </si>
  <si>
    <t>24A278</t>
  </si>
  <si>
    <t>KIRIN SV AX篇</t>
  </si>
  <si>
    <t>24A284</t>
  </si>
  <si>
    <t>ﾗﾝﾄﾞﾘﾝ桜 2024 GR</t>
  </si>
  <si>
    <t>24A285</t>
  </si>
  <si>
    <t>割るだけBOSSCAFE 2023年11月 GR</t>
  </si>
  <si>
    <t>24A286</t>
  </si>
  <si>
    <t>AIRE ﾙﾋﾞｰﾉﾗｯｼｭ 延長費3</t>
  </si>
  <si>
    <t>24A282</t>
  </si>
  <si>
    <t>ﾎﾞﾂ 伊藤園IPﾌﾟﾛﾓｰｼｮﾝ施策</t>
  </si>
  <si>
    <t>㈱伊藤園</t>
  </si>
  <si>
    <t>24A287</t>
  </si>
  <si>
    <t>ﾀｳﾝﾜｰｸ競合ﾌﾟﾚ 明円ﾁｰﾑ</t>
  </si>
  <si>
    <t>24A281</t>
  </si>
  <si>
    <t>NTT digital ﾛｰﾝﾁﾊﾟｰﾃｨｰ</t>
  </si>
  <si>
    <t>24A276</t>
  </si>
  <si>
    <t>ﾊﾗｶﾄﾞPJT18期(開発準備)委員会</t>
  </si>
  <si>
    <t>24A275</t>
  </si>
  <si>
    <t>ﾎﾞﾂ TBS新規IP ﾌﾟﾛｼﾞｪｸﾄ</t>
  </si>
  <si>
    <t>24A274</t>
  </si>
  <si>
    <t>Karmy × SMBCｺﾗﾎﾞPJT ｸﾞｯｽﾞ制作</t>
  </si>
  <si>
    <t>24A277</t>
  </si>
  <si>
    <t>NetEase 競合ﾌﾟﾚ</t>
  </si>
  <si>
    <t>24Y022</t>
  </si>
  <si>
    <t>移転ﾌﾟﾛｼﾞｪｸﾄ</t>
  </si>
  <si>
    <t>24A271</t>
  </si>
  <si>
    <t>ﾔﾝﾏｰ×白ﾊﾄ 空間演出 ｱﾆﾒｰｼｮﾝ制作 企画作業</t>
  </si>
  <si>
    <t>ﾔﾝﾏｰﾎｰﾙﾃﾞｨﾝｸﾞｽ㈱</t>
  </si>
  <si>
    <t>24A272</t>
  </si>
  <si>
    <t>2023 EBH MV</t>
  </si>
  <si>
    <t>24A273</t>
  </si>
  <si>
    <t>ﾎﾞﾂ 文化庁映像制作_競合ﾌﾟﾚ</t>
  </si>
  <si>
    <t>24A270</t>
  </si>
  <si>
    <t>UNIQLO 2024SS企画作業</t>
  </si>
  <si>
    <t>24A268</t>
  </si>
  <si>
    <t>ｴﾚｶｼ 35th ANNIVERSARY TOUR 2023 JKﾃﾞｻﾞｲﾝ</t>
  </si>
  <si>
    <t>24A269</t>
  </si>
  <si>
    <t>YI MV</t>
  </si>
  <si>
    <t>24A267</t>
  </si>
  <si>
    <t>新潟米新之助2022 延長</t>
  </si>
  <si>
    <t>24A265</t>
  </si>
  <si>
    <t>ｼﾛｸ ﾏｰｹﾃｨﾝｸﾞ映像(2)</t>
  </si>
  <si>
    <t>24A266</t>
  </si>
  <si>
    <t>Good Com Asset TVCM・GR 延長</t>
  </si>
  <si>
    <t>24P028</t>
  </si>
  <si>
    <t>ﾌﾟﾘﾝﾄ費 ｽﾌｨﾀﾞﾝﾃ 18期</t>
  </si>
  <si>
    <t>24A264</t>
  </si>
  <si>
    <t>ｷﾘﾝFIRE2024</t>
  </si>
  <si>
    <t>24A262</t>
  </si>
  <si>
    <t>ATF2023</t>
  </si>
  <si>
    <t>24Z129</t>
  </si>
  <si>
    <t>UPくんﾌｧﾝﾐｰﾃｨﾝｸﾞｲﾍﾞﾝﾄ2023(開)_在庫用</t>
  </si>
  <si>
    <t>24T129</t>
  </si>
  <si>
    <t>UPくんﾌｧﾝﾐｰﾃｨﾝｸﾞｲﾍﾞﾝﾄ2023(開)_商品用</t>
  </si>
  <si>
    <t>24P027</t>
  </si>
  <si>
    <t>ﾌﾟﾘﾝﾄ費 新潟県 18期</t>
  </si>
  <si>
    <t>24A263</t>
  </si>
  <si>
    <t>NTTﾄﾞｺﾓ 高3向WEB企画 競合ﾌﾟﾚ</t>
  </si>
  <si>
    <t>24A260</t>
  </si>
  <si>
    <t>ﾎﾞﾂ あべのﾊﾙｶｽ10周年記念ｲﾍﾞﾝﾄ 自主ﾌﾟﾚ</t>
  </si>
  <si>
    <t>近鉄不動産㈱</t>
  </si>
  <si>
    <t>24A261</t>
  </si>
  <si>
    <t>ﾎﾞﾂ 児童福祉ｹｰｽﾜｰｶｰ向け体験型研修ﾂｰﾙ 競合ﾌﾟﾚ</t>
  </si>
  <si>
    <t>こども家庭庁</t>
  </si>
  <si>
    <t>24A259</t>
  </si>
  <si>
    <t>LINEMO(9) 出演者延長費･改訂(3)</t>
  </si>
  <si>
    <t>24A258</t>
  </si>
  <si>
    <t>ﾊﾞﾝﾄﾞｻﾞｳﾙｽOP</t>
  </si>
  <si>
    <t>㈱CHIMNEY TOWN</t>
  </si>
  <si>
    <t>24Z118</t>
  </si>
  <si>
    <t>ACK ﾋﾟﾝｸﾊﾟﾝｻｰ ｺﾗﾎﾞ(開)_在庫用</t>
  </si>
  <si>
    <t>24A256</t>
  </si>
  <si>
    <t>SHISEIDO GLOBAL VPN24AW GR</t>
  </si>
  <si>
    <t>24P026</t>
  </si>
  <si>
    <t>ﾌﾟﾘﾝﾄ費 大王製紙 18期</t>
  </si>
  <si>
    <t>24A257</t>
  </si>
  <si>
    <t>住宅情報館 競合ﾌﾟﾚ</t>
  </si>
  <si>
    <t>住宅情報館㈱</t>
  </si>
  <si>
    <t>24A249</t>
  </si>
  <si>
    <t>SB 2023 秋(2) 分配用(岸本P)</t>
  </si>
  <si>
    <t>24A248</t>
  </si>
  <si>
    <t>SB 2023 秋(3)</t>
  </si>
  <si>
    <t>24A250</t>
  </si>
  <si>
    <t>SB 2023 秋(3) 分配用(岸本P)</t>
  </si>
  <si>
    <t>24F131</t>
  </si>
  <si>
    <t>ﾎﾞﾂ TGB ﾄﾞｷｭﾒﾝﾀﾘｰ DVD制作(開発準備)</t>
  </si>
  <si>
    <t>24A254</t>
  </si>
  <si>
    <t>WT_ﾊｹﾝｱﾆﾒ!18期(開)委員会</t>
  </si>
  <si>
    <t>24A251</t>
  </si>
  <si>
    <t>WT_ｸﾗﾌﾞﾁｯｸ19期(開)委員会_幹事_WD</t>
  </si>
  <si>
    <t>24A252</t>
  </si>
  <si>
    <t>ﾎﾞﾂ_WT_世にも奇妙な物語18期(開)委員会</t>
  </si>
  <si>
    <t>24A253</t>
  </si>
  <si>
    <t>ﾎﾞﾂ_WT_火喰鳥18期(開)委員会</t>
  </si>
  <si>
    <t>24A255</t>
  </si>
  <si>
    <t>山崎 春のﾊﾟﾝ祭り 競合ﾌﾟﾚ</t>
  </si>
  <si>
    <t>山崎製ﾊﾟﾝ㈱</t>
  </si>
  <si>
    <t>24F130</t>
  </si>
  <si>
    <t>TGB ﾄﾞｷｭﾒﾝﾀﾘｰ制作(開)_18期売上計上用</t>
  </si>
  <si>
    <t>24A245</t>
  </si>
  <si>
    <t>uSonar(3) 分配用(中田P)</t>
  </si>
  <si>
    <t>24A246</t>
  </si>
  <si>
    <t>FUJIYA ﾐﾙｷｰ TVCM(2)</t>
  </si>
  <si>
    <t>24F132</t>
  </si>
  <si>
    <t>TGB ﾄﾞｷｭﾒﾝﾀﾘｰ制作 2ndｼｰｽﾞﾝ(開発準備)</t>
  </si>
  <si>
    <t>24A247</t>
  </si>
  <si>
    <t>ｼﾞﾓｯﾍﾟｲ CM(2)</t>
  </si>
  <si>
    <t>高知信用金庫</t>
  </si>
  <si>
    <t>24A244</t>
  </si>
  <si>
    <t>ｶﾁｴｯｸｽ YouTube広告 競合ﾌﾟﾚ</t>
  </si>
  <si>
    <t>㈱ｲﾝﾀｰﾌｧｰﾑ</t>
  </si>
  <si>
    <t>24A242</t>
  </si>
  <si>
    <t>宮本浩次ｶﾊﾞｰMV 「恋におちて」追加作業</t>
  </si>
  <si>
    <t>24A241</t>
  </si>
  <si>
    <t>ﾃﾗﾔﾏ・ｷｬﾊﾞﾚｰ ﾋﾞｼﾞｭｱﾙ制作</t>
  </si>
  <si>
    <t>㈱梅田芸術劇場</t>
  </si>
  <si>
    <t>24A243</t>
  </si>
  <si>
    <t>かねふく 競合ﾌﾟﾚ</t>
  </si>
  <si>
    <t>㈱東京かねふく</t>
  </si>
  <si>
    <t>24A240</t>
  </si>
  <si>
    <t>SB 神2023 WEB 12月(1)</t>
  </si>
  <si>
    <t>24F129</t>
  </si>
  <si>
    <t>UPくんﾌｧﾝﾐｰﾃｨﾝｸﾞｲﾍﾞﾝﾄ2023(開)</t>
  </si>
  <si>
    <t>24A239</t>
  </si>
  <si>
    <t>FUJIYA ﾐﾙｷｰ TVCM 改訂</t>
  </si>
  <si>
    <t>24A238</t>
  </si>
  <si>
    <t>Lactoferrin Lab. GR</t>
  </si>
  <si>
    <t>ｻﾗﾔ㈱</t>
  </si>
  <si>
    <t>24A237</t>
  </si>
  <si>
    <t>HoYoverse ｺﾐｹ冬 競合ﾌﾟﾚ</t>
  </si>
  <si>
    <t>㈱COGNOSPHERE</t>
  </si>
  <si>
    <t>24C016</t>
  </si>
  <si>
    <t>TVｱﾆﾒ「ﾃﾞｯﾄﾞﾏｳﾝﾄ･ﾃﾞｽﾌﾟﾚｲ 」(後期) PV(2)</t>
  </si>
  <si>
    <t>ｷﾝｸﾞﾚｺｰﾄﾞ㈱</t>
  </si>
  <si>
    <t>24A234</t>
  </si>
  <si>
    <t>ﾎﾞﾂ_日本看護協会2024_看護の日ｸﾞｯｽﾞ競合ﾌﾟﾚ</t>
  </si>
  <si>
    <t>24C018</t>
  </si>
  <si>
    <t>日本看護協会 2024 ｱﾆﾒｰｼｮﾝ制作</t>
  </si>
  <si>
    <t>24A235</t>
  </si>
  <si>
    <t>日本看護協会2024_看護の日ｲﾍﾞﾝﾄ</t>
  </si>
  <si>
    <t>24C017</t>
  </si>
  <si>
    <t>ﾎﾞﾂ_ｽﾏﾎで年賀状2023 ｱﾆﾒｰｼｮﾝ制作</t>
  </si>
  <si>
    <t>24A236</t>
  </si>
  <si>
    <t>ﾌﾚｲｱｸﾘﾆｯｸWEB</t>
  </si>
  <si>
    <t>24A232</t>
  </si>
  <si>
    <t>KY MV企画</t>
  </si>
  <si>
    <t>24A231</t>
  </si>
  <si>
    <t>MJ展覧会 PR映像</t>
  </si>
  <si>
    <t>㈱ｿﾆｰ･ﾐｭｰｼﾞｯｸｴﾝﾀﾃｲﾝﾒﾝﾄ</t>
  </si>
  <si>
    <t>24A233</t>
  </si>
  <si>
    <t>ﾋﾟｭﾚｸﾞﾐTVCM・GR 2024</t>
  </si>
  <si>
    <t>24A230</t>
  </si>
  <si>
    <t>碁盤斬り ﾋﾞｼﾞｭｱﾙ制作</t>
  </si>
  <si>
    <t>24A229</t>
  </si>
  <si>
    <t>N's COLLECTION 2023 GR</t>
  </si>
  <si>
    <t>24A228</t>
  </si>
  <si>
    <t>somei PRmovie</t>
  </si>
  <si>
    <t>㈱ﾐｭｰｼﾞｯｸﾚｲﾝ</t>
  </si>
  <si>
    <t>24A224</t>
  </si>
  <si>
    <t>Snow Man MV(14)</t>
  </si>
  <si>
    <t>24A223</t>
  </si>
  <si>
    <t>Snow Man MV(13)</t>
  </si>
  <si>
    <t>24A222</t>
  </si>
  <si>
    <t>UNIQLO 2023FW web ｱﾌﾟﾘ</t>
  </si>
  <si>
    <t>24A227</t>
  </si>
  <si>
    <t>三菱商事「ｱﾝﾄﾞﾚ」2023 延長</t>
  </si>
  <si>
    <t>24A226</t>
  </si>
  <si>
    <t>ZOZO niaulab 運用費 10月</t>
  </si>
  <si>
    <t>24A221</t>
  </si>
  <si>
    <t>ｼﾞｬﾝﾌﾟﾌｪｽﾀ2024 Avexﾌﾞｰｽ</t>
  </si>
  <si>
    <t>ｴｲﾍﾞｯｸｽ･ﾋﾟｸﾁｬｰｽﾞ㈱</t>
  </si>
  <si>
    <t>24A225</t>
  </si>
  <si>
    <t>貝印 新商品 TVCM・GR</t>
  </si>
  <si>
    <t>24A220</t>
  </si>
  <si>
    <t>西部ｶﾞｽ(1)(4)延長2024</t>
  </si>
  <si>
    <t>24P025</t>
  </si>
  <si>
    <t>ﾌﾟﾘﾝﾄ費 不二家 18期</t>
  </si>
  <si>
    <t>24U006</t>
  </si>
  <si>
    <t>TVｱﾆﾒ「可愛ければ変態でも好きになってくれますか？」出資金_第18期</t>
  </si>
  <si>
    <t>24A219</t>
  </si>
  <si>
    <t>SKYN 冬ｷｬﾝﾍﾟｰﾝ</t>
  </si>
  <si>
    <t>24C013</t>
  </si>
  <si>
    <t>TVｱﾆﾒ「ﾐｷﾞとﾀﾞﾘ」版権(BG)</t>
  </si>
  <si>
    <t>㈱CompTown</t>
  </si>
  <si>
    <t>24C012</t>
  </si>
  <si>
    <t>ﾎﾞﾂ 劇場ｱﾆﾒ「好きでもきらいな天邪鬼」二原(2)</t>
  </si>
  <si>
    <t>㈱ｽﾀｼﾞｵｺﾛﾘﾄﾞ</t>
  </si>
  <si>
    <t>24C015</t>
  </si>
  <si>
    <t>ﾎﾞﾂ TVｱﾆﾒ「WIND BREAKER」#02動画</t>
  </si>
  <si>
    <t>㈱CloverWorks</t>
  </si>
  <si>
    <t>24C014</t>
  </si>
  <si>
    <t>ﾎﾞﾂ 劇場ｱﾆﾒ「青春ﾌﾞﾀ野郎(ﾗﾝﾄﾞｾﾙｶﾞｰﾙ)」二原</t>
  </si>
  <si>
    <t>24A218</t>
  </si>
  <si>
    <t>お正月を写そう 2024</t>
  </si>
  <si>
    <t>24A216</t>
  </si>
  <si>
    <t>GUCCI VISIONS</t>
  </si>
  <si>
    <t>GUCCI</t>
  </si>
  <si>
    <t>24F128</t>
  </si>
  <si>
    <t>MUSIC FUN!18期(開)_売上用</t>
  </si>
  <si>
    <t>24P024</t>
  </si>
  <si>
    <t>ﾌﾟﾘﾝﾄ費 Meta 18期</t>
  </si>
  <si>
    <t>24A215</t>
  </si>
  <si>
    <t>ZOZO GOLF CM 2023 制作費 BP</t>
  </si>
  <si>
    <t>24A214</t>
  </si>
  <si>
    <t>Wonjungyo Beauty2023(2)</t>
  </si>
  <si>
    <t>24A217</t>
  </si>
  <si>
    <t>黒部川電気記念館 ｼﾞｵﾗﾏ映像</t>
  </si>
  <si>
    <t>関西電力㈱</t>
  </si>
  <si>
    <t>24A212</t>
  </si>
  <si>
    <t>ﾎﾞﾂ_日本看護協会 2024 音楽制作</t>
  </si>
  <si>
    <t>24A210</t>
  </si>
  <si>
    <t>京都芸術大学OP</t>
  </si>
  <si>
    <t>24A211</t>
  </si>
  <si>
    <t>阪神ﾀｲｶﾞｰｽ 企画作業費</t>
  </si>
  <si>
    <t>㈱阪神ﾀｲｶﾞｰｽ</t>
  </si>
  <si>
    <t>24C011</t>
  </si>
  <si>
    <t>野村証券TVCM</t>
  </si>
  <si>
    <t>㈱電通ｸﾘｴｰﾃｨﾌﾞｷｭｰﾌﾞ</t>
  </si>
  <si>
    <t>24A203</t>
  </si>
  <si>
    <t>日清食品 M1ｺﾗﾎﾞCM(2) 2023</t>
  </si>
  <si>
    <t>24A209</t>
  </si>
  <si>
    <t>YKK ap 窓ﾘﾌｫｰﾑLP 延長</t>
  </si>
  <si>
    <t>24F126</t>
  </si>
  <si>
    <t>台湾映画輸入事業(映画準備費)</t>
  </si>
  <si>
    <t>24F127</t>
  </si>
  <si>
    <t>ﾀｲ映画輸入事業(映画準備費)</t>
  </si>
  <si>
    <t>24A204</t>
  </si>
  <si>
    <t>ｱﾃﾝﾄ2023 改訂</t>
  </si>
  <si>
    <t>24A206</t>
  </si>
  <si>
    <t>Vaundy 2023年11月新曲 MV</t>
  </si>
  <si>
    <t>24A208</t>
  </si>
  <si>
    <t>Caster Biz Web CM 改訂</t>
  </si>
  <si>
    <t>㈱ｷｬｽﾀｰ</t>
  </si>
  <si>
    <t>24A207</t>
  </si>
  <si>
    <t>ｱｲｼﾝ企業CM 改訂</t>
  </si>
  <si>
    <t>㈱ｱｲｼﾝ</t>
  </si>
  <si>
    <t>24A205</t>
  </si>
  <si>
    <t>NTT digital ｺﾐｭﾆｹｰｼｮﾝ戦略</t>
  </si>
  <si>
    <t>24A202</t>
  </si>
  <si>
    <t>三井物産 ﾌﾞﾗﾝﾄﾞﾌｨﾙﾑ開発</t>
  </si>
  <si>
    <t>24A191</t>
  </si>
  <si>
    <t>ｱｸｾﾝﾁｭｱ次世代E2Eﾋﾞｼﾞｮﾝﾑｰﾋﾞｰ(鉄鋼向け)</t>
  </si>
  <si>
    <t>24A196</t>
  </si>
  <si>
    <t>ONE PIECE×RAMS(2)</t>
  </si>
  <si>
    <t>24A199</t>
  </si>
  <si>
    <t>ﾊﾞｲﾄﾙ 渋谷&amp;梅田ﾋﾞｼﾞｮﾝ 改訂</t>
  </si>
  <si>
    <t>24A192</t>
  </si>
  <si>
    <t>ﾎﾞﾂ_ﾏﾙﾊﾁTVCM 音楽制作</t>
  </si>
  <si>
    <t>24Y021</t>
  </si>
  <si>
    <t>上地結衣PJT2023-2024 ﾄﾞｷｭﾒﾝﾀﾘｰ</t>
  </si>
  <si>
    <t>24A200</t>
  </si>
  <si>
    <t>乃木坂46_34thｼﾝｸﾞﾙGR 競合ﾌﾟﾚ</t>
  </si>
  <si>
    <t>24A193</t>
  </si>
  <si>
    <t>ﾎﾞﾂ wpc 2024SS 音楽制作</t>
  </si>
  <si>
    <t>24A197</t>
  </si>
  <si>
    <t>ﾘｽﾃﾘﾝ 2023(4)</t>
  </si>
  <si>
    <t>24A194</t>
  </si>
  <si>
    <t>ﾎﾞﾂ_加美乃素2023 音楽制作</t>
  </si>
  <si>
    <t>24A201</t>
  </si>
  <si>
    <t>LANSCOPE　競合ﾌﾟﾚ</t>
  </si>
  <si>
    <t>MOTEX㈱</t>
  </si>
  <si>
    <t>24A114</t>
  </si>
  <si>
    <t>uSonar(3)</t>
  </si>
  <si>
    <t>24A190</t>
  </si>
  <si>
    <t>ﾌｧﾐﾁｷ ｻｲﾈｰｼﾞ動画</t>
  </si>
  <si>
    <t>24A188</t>
  </si>
  <si>
    <t>ANA 2023延長</t>
  </si>
  <si>
    <t>ANA NEO㈱</t>
  </si>
  <si>
    <t>24A184</t>
  </si>
  <si>
    <t>Pococha×MUSIC FUN! ﾗｲﾌﾞ演出</t>
  </si>
  <si>
    <t>24A185</t>
  </si>
  <si>
    <t>ｵｶﾓﾄ webCM 自主ﾌﾟﾚ</t>
  </si>
  <si>
    <t>ｵｶﾓﾄ㈱</t>
  </si>
  <si>
    <t>24A189</t>
  </si>
  <si>
    <t>AY ｶﾌｪｳｨﾝﾀｰKV 二次使用費</t>
  </si>
  <si>
    <t>日本ｺｶ･ｺｰﾗ㈱</t>
  </si>
  <si>
    <t>24A187</t>
  </si>
  <si>
    <t>Uber Eats 甲子園 体育の日 追加編集</t>
  </si>
  <si>
    <t>24P023</t>
  </si>
  <si>
    <t>ﾌﾟﾘﾝﾄ費 ZOZO 18期</t>
  </si>
  <si>
    <t>24A198</t>
  </si>
  <si>
    <t>ｷｯﾄｶｯﾄ</t>
  </si>
  <si>
    <t>24A181</t>
  </si>
  <si>
    <t>Netflix 幽遊白書 ﾌﾟﾛﾓｰｼｮﾝ 分配用(佐藤憲P)</t>
  </si>
  <si>
    <t>24A186</t>
  </si>
  <si>
    <t>KDDIﾄﾋﾞﾗ動画 楽曲利用料</t>
  </si>
  <si>
    <t>24A182</t>
  </si>
  <si>
    <t>Meta Quest3 SNS施策</t>
  </si>
  <si>
    <t>24A183</t>
  </si>
  <si>
    <t>「大阪･光の饗宴2023」ｲﾍﾞﾝﾄ展示</t>
  </si>
  <si>
    <t>大阪市</t>
  </si>
  <si>
    <t>24A180</t>
  </si>
  <si>
    <t>NL Diane ﾅｲﾄﾘﾍﾟｱ 縦型動画 改訂</t>
  </si>
  <si>
    <t>24A179</t>
  </si>
  <si>
    <t>KIOXIAﾌﾞﾗﾝﾄﾞﾑｰﾋﾞｰ2021(1) 延長費2023(2)</t>
  </si>
  <si>
    <t>24U005</t>
  </si>
  <si>
    <t>TVｱﾆﾒ「ﾃﾞｰﾄ・ｱ・ﾗｲﾌﾞ4」出資金_第18期</t>
  </si>
  <si>
    <t>24A177</t>
  </si>
  <si>
    <t>SBﾃﾞｼﾞﾀﾙ2023秋（新料金）(2)</t>
  </si>
  <si>
    <t>24A178</t>
  </si>
  <si>
    <t>Google 2023(8) Q1</t>
  </si>
  <si>
    <t>24A176</t>
  </si>
  <si>
    <t>ｻﾝﾄﾘｰｼｪﾌ1</t>
  </si>
  <si>
    <t>24A172</t>
  </si>
  <si>
    <t>SoftBank光</t>
  </si>
  <si>
    <t>24A174</t>
  </si>
  <si>
    <t>SB 2023 秋(2)</t>
  </si>
  <si>
    <t>24A175</t>
  </si>
  <si>
    <t>福島県庁広報 CM</t>
  </si>
  <si>
    <t>24Q003</t>
  </si>
  <si>
    <t>ﾌｫｰﾄﾞﾚﾝｼﾞｬｰ 2023 追加作業</t>
  </si>
  <si>
    <t>24A171</t>
  </si>
  <si>
    <t>LEXUS tech video&amp;reveal video 全世界延長</t>
  </si>
  <si>
    <t>24A170</t>
  </si>
  <si>
    <t>韓国観光公社 PR映像 自主ﾌﾟﾚ</t>
  </si>
  <si>
    <t>韓国観光公社 東京支社</t>
  </si>
  <si>
    <t>24A167</t>
  </si>
  <si>
    <t>SOYJOY 2023春 WEB 改訂</t>
  </si>
  <si>
    <t>24A168</t>
  </si>
  <si>
    <t>TG 競合ﾌﾟﾚ</t>
  </si>
  <si>
    <t>24A169</t>
  </si>
  <si>
    <t>Amazon Retail TVCM 2024 分配用(村上P)</t>
  </si>
  <si>
    <t>24Y020</t>
  </si>
  <si>
    <t>神宮前グリーンビル4階　増床工事</t>
  </si>
  <si>
    <t>24A166</t>
  </si>
  <si>
    <t>韓国観光公社 新聞広告掲載料</t>
  </si>
  <si>
    <t>24Q002</t>
  </si>
  <si>
    <t>ﾌｫｰﾄﾞｴﾍﾞﾚｽﾄ2023</t>
  </si>
  <si>
    <t>24A164</t>
  </si>
  <si>
    <t>Amazon Retail TVCM 2024</t>
  </si>
  <si>
    <t>24A165</t>
  </si>
  <si>
    <t>ZZZ中国 webCM</t>
  </si>
  <si>
    <t>24A161</t>
  </si>
  <si>
    <t>dip ﾌﾞﾗﾝﾄﾞCM 改訂</t>
  </si>
  <si>
    <t>24A162</t>
  </si>
  <si>
    <t>Netflix 幽遊白書 ﾌﾟﾛﾓｰｼｮﾝ映像</t>
  </si>
  <si>
    <t>24A163</t>
  </si>
  <si>
    <t>Netflix 幽遊白書 ﾌﾟﾛﾓｰｼｮﾝ 分配用(川本P)</t>
  </si>
  <si>
    <t>24A158</t>
  </si>
  <si>
    <t>七田式教育 映像制作</t>
  </si>
  <si>
    <t>24A159</t>
  </si>
  <si>
    <t>歩きｽﾏﾎ抑止CP</t>
  </si>
  <si>
    <t>24A160</t>
  </si>
  <si>
    <t>歩きｽﾏﾎ抑止CP 分配用(稲留P)</t>
  </si>
  <si>
    <t>24A155</t>
  </si>
  <si>
    <t>SB 2023 夏 分配用(岸本P)</t>
  </si>
  <si>
    <t>24A156</t>
  </si>
  <si>
    <t>SB 2023 秋 分配用(岸本P)</t>
  </si>
  <si>
    <t>24A157</t>
  </si>
  <si>
    <t>博報堂7営 送別VTR(営業櫻井さん)</t>
  </si>
  <si>
    <t>24A154</t>
  </si>
  <si>
    <t>Pen ｸﾘｴｲﾀｰｱﾜｰﾄﾞ2023</t>
  </si>
  <si>
    <t>24Y019</t>
  </si>
  <si>
    <t>上地結衣PJT2023_契約+ｷｬﾗ開発(8月-12月)</t>
  </si>
  <si>
    <t>24A153</t>
  </si>
  <si>
    <t>韓国観光公社 新聞広告制作</t>
  </si>
  <si>
    <t>24F125</t>
  </si>
  <si>
    <t>PFF cinemasPLUS ﾀｲｱｯﾌﾟ記事制作</t>
  </si>
  <si>
    <t>(一社)PFF</t>
  </si>
  <si>
    <t>24A145</t>
  </si>
  <si>
    <t>mixi ｴﾝﾄﾗﾝｽ映像制作</t>
  </si>
  <si>
    <t>24A146</t>
  </si>
  <si>
    <t>ﾎﾞﾂ ﾔﾝﾏｰ×白ﾊﾄ 空間演出 ｱﾆﾒｰｼｮﾝ制作 企画作業 分配用(一柳P)</t>
  </si>
  <si>
    <t>24A150</t>
  </si>
  <si>
    <t>MUFG三菱UFJ銀行 GR</t>
  </si>
  <si>
    <t>㈱三菱UFJ銀行</t>
  </si>
  <si>
    <t>24U004</t>
  </si>
  <si>
    <t>ｷﾞｰｸﾄｲｽﾞ原材料_第18期</t>
  </si>
  <si>
    <t>24A147</t>
  </si>
  <si>
    <t>沖D外部案件18期</t>
  </si>
  <si>
    <t>24C010</t>
  </si>
  <si>
    <t>幻想三國誌 著作権18期(売上計上用)</t>
  </si>
  <si>
    <t>24A151</t>
  </si>
  <si>
    <t>ﾄﾞﾝｷﾎｰﾃ 2023 GR</t>
  </si>
  <si>
    <t>㈱ﾊﾟﾝ･ﾊﾟｼﾌｨｯｸ･ｲﾝﾀｰﾅｼｮﾅﾙﾎｰﾙﾃﾞｨﾝｸﾞｽ</t>
  </si>
  <si>
    <t>24A152</t>
  </si>
  <si>
    <t>ｾﾞｸｼｨ ﾌﾞﾗﾝﾄﾞ 2023 GR</t>
  </si>
  <si>
    <t>24A148</t>
  </si>
  <si>
    <t>TFC GR</t>
  </si>
  <si>
    <t>24A149</t>
  </si>
  <si>
    <t>D.LEAGUE GR</t>
  </si>
  <si>
    <t>24C008</t>
  </si>
  <si>
    <t>ﾎﾞﾂTVｱﾆﾒ「ﾃﾞｰﾄ･ｱ･ﾗｲﾌﾞ4期」</t>
  </si>
  <si>
    <t>24C007</t>
  </si>
  <si>
    <t>TVｱﾆﾒ「ﾃﾞｯﾄﾞﾏｳﾝﾄ･ﾃﾞｽﾌﾟﾚｲ 」(後期) PV</t>
  </si>
  <si>
    <t>24T104</t>
  </si>
  <si>
    <t>ｺﾐﾐちゃん18期(開)_商品用</t>
  </si>
  <si>
    <t>24T119</t>
  </si>
  <si>
    <t>こまりくま18期(開)_商品用</t>
  </si>
  <si>
    <t>24T109</t>
  </si>
  <si>
    <t>ﾀﾞｲｼﾞｮｰﾌﾞﾀ18期(開)_商品用</t>
  </si>
  <si>
    <t>24T108</t>
  </si>
  <si>
    <t>ｽｰﾊﾟｰﾐﾙｸﾁｬﾝ18期(開)_商品用</t>
  </si>
  <si>
    <t>24T107</t>
  </si>
  <si>
    <t>ﾀﾞﾊﾟﾝｷｰ18期(開)_商品用</t>
  </si>
  <si>
    <t>24L001</t>
  </si>
  <si>
    <t>ﾎﾞﾂ TVｱﾆﾒ「幻想三國誌」出資金</t>
  </si>
  <si>
    <t>24Y018</t>
  </si>
  <si>
    <t>TGB 2024_ｵﾌｨｼｬﾙﾊﾟｰﾄﾅｰ契約</t>
  </si>
  <si>
    <t>24A144</t>
  </si>
  <si>
    <t>中田PL外部案件18期</t>
  </si>
  <si>
    <t>24C009</t>
  </si>
  <si>
    <t>ﾎﾞﾂTVｱﾆﾒ「ﾃﾞｰﾄ･ｱ･ﾗｲﾌﾞ4期」 版権</t>
  </si>
  <si>
    <t>㈱ｸﾞｯﾄﾞｼｮｰ･ｱﾆﾒｰｼｮﾝ</t>
  </si>
  <si>
    <t>24A143</t>
  </si>
  <si>
    <t>ZIMA GR</t>
  </si>
  <si>
    <t>白鶴酒造㈱</t>
  </si>
  <si>
    <t>24A141</t>
  </si>
  <si>
    <t>SB ﾃﾞｼﾞﾀﾙ2023秋(ﾉﾝﾀﾚ)</t>
  </si>
  <si>
    <t>24F124</t>
  </si>
  <si>
    <t>Hoon Payon 日本配給18期(開)</t>
  </si>
  <si>
    <t>24D005</t>
  </si>
  <si>
    <t>18期前期修正_開発</t>
  </si>
  <si>
    <t>24D008</t>
  </si>
  <si>
    <t>18期3Q作品修正_開発</t>
  </si>
  <si>
    <t>24D006</t>
  </si>
  <si>
    <t>18期1Q作品修正_開発</t>
  </si>
  <si>
    <t>24D007</t>
  </si>
  <si>
    <t>18期2Q作品修正_開発</t>
  </si>
  <si>
    <t>24U003</t>
  </si>
  <si>
    <t>TVｱﾆﾒ「幻想三國誌」出資金_第18期</t>
  </si>
  <si>
    <t>24A142</t>
  </si>
  <si>
    <t>docomo ahamo料金 WEB広告 競合ﾌﾟﾚ</t>
  </si>
  <si>
    <t>24A139</t>
  </si>
  <si>
    <t>ﾔﾏﾊ延長 2023</t>
  </si>
  <si>
    <t>24A140</t>
  </si>
  <si>
    <t>三菱商事「ｸﾛｴ」 2023 延長費</t>
  </si>
  <si>
    <t>24C006</t>
  </si>
  <si>
    <t>TVｱﾆﾒ「ﾃﾞｯﾄﾞﾏｳﾝﾄ･ﾃﾞｽﾌﾟﾚｲ 」(後期) ED</t>
  </si>
  <si>
    <t>24P022</t>
  </si>
  <si>
    <t>ﾌﾟﾘﾝﾄ費 ｱﾝﾌｧｰ 18期</t>
  </si>
  <si>
    <t>24C005</t>
  </si>
  <si>
    <t>TVｱﾆﾒ「ﾃﾞｰﾄ･ｱ･ﾗｲﾌﾞ4期」中国版権</t>
  </si>
  <si>
    <t>24A138</t>
  </si>
  <si>
    <t>dﾘｰｸﾞｸﾞﾗﾝﾄﾞｾﾞﾛ ﾌﾟﾛﾃﾞｭｰｽ人件費</t>
  </si>
  <si>
    <t>㈱ｲﾏｼﾞｶ･ﾗｲヴ</t>
  </si>
  <si>
    <t>24A136</t>
  </si>
  <si>
    <t>JRA FUN ﾑｰﾋﾞﾝｸﾞﾛｺﾞ 改訂</t>
  </si>
  <si>
    <t>24A137</t>
  </si>
  <si>
    <t>adidas global golf 2023 改訂</t>
  </si>
  <si>
    <t>24F123</t>
  </si>
  <si>
    <t>ﾎﾞﾂ_kgmania18期(開)_売上計上用</t>
  </si>
  <si>
    <t>24A135</t>
  </si>
  <si>
    <t>ﾎﾞﾂ JICA機構紹介動画</t>
  </si>
  <si>
    <t>24A134</t>
  </si>
  <si>
    <t>ｳﾀｺｸ18期(売上計上用)</t>
  </si>
  <si>
    <t>24A125</t>
  </si>
  <si>
    <t>UNIQLO LW2023FW企画作業 分配用(大野P)</t>
  </si>
  <si>
    <t>24A127</t>
  </si>
  <si>
    <t>UNIQLO LW2023(7)ﾒﾘﾉｳｰﾙ 分配用(富木P)</t>
  </si>
  <si>
    <t>24A126</t>
  </si>
  <si>
    <t>UNIQLO LW2023FW企画作業 分配用(富木P)</t>
  </si>
  <si>
    <t>24A128</t>
  </si>
  <si>
    <t>ﾏｸﾄﾞﾅﾙﾄﾞ ｴﾋﾞﾌﾟﾘｵ 伝記漫画</t>
  </si>
  <si>
    <t>24A132</t>
  </si>
  <si>
    <t>ﾎﾞﾂ_ﾏｸﾄﾞﾅﾙﾄﾞ ｴﾋﾞﾌﾟﾘｵ 伝記漫画 分配用(早坂P)</t>
  </si>
  <si>
    <t>24A123</t>
  </si>
  <si>
    <t>ﾎﾞﾂ 厚労省 薬物防止映像2023 競合ﾌﾟﾚ</t>
  </si>
  <si>
    <t>24A124</t>
  </si>
  <si>
    <t>明治安田生命_OMOﾅｰﾁｬﾘﾝｸﾞCP</t>
  </si>
  <si>
    <t>24A131</t>
  </si>
  <si>
    <t>ﾎﾞﾂ_ｲﾏｰｼﾌﾞｲﾍﾞﾝﾄ</t>
  </si>
  <si>
    <t>㈱西武ﾎｰﾙﾃﾞｨﾝｸﾞｽ</t>
  </si>
  <si>
    <t>24A133</t>
  </si>
  <si>
    <t>ﾄﾜｲﾗｲﾄ18期(売上計上用)</t>
  </si>
  <si>
    <t>24A130</t>
  </si>
  <si>
    <t>ﾎﾞﾂ ｽｸﾗﾝﾍﾞﾘｰﾌﾞﾗﾝﾄﾞｻｲﾄ制作</t>
  </si>
  <si>
    <t>24A122</t>
  </si>
  <si>
    <t>ﾎﾞﾂ Filmora新ﾊﾞｰｼﾞｮﾝ ﾌﾟﾚｽ発表ｲﾍﾞﾝﾄ 競合ﾌﾟﾚ</t>
  </si>
  <si>
    <t>㈱ﾜﾝﾀﾞｰｼｪｱｰｿﾌﾄｳｪｱ</t>
  </si>
  <si>
    <t>24A129</t>
  </si>
  <si>
    <t>OST内定辞退率削減ﾌﾟﾛｼﾞｪｸﾄ</t>
  </si>
  <si>
    <t>24A120</t>
  </si>
  <si>
    <t>ﾛﾎﾞｯﾄGPT VP</t>
  </si>
  <si>
    <t>24A121</t>
  </si>
  <si>
    <t>CRAFT BOSS 2024 企画作業</t>
  </si>
  <si>
    <t>24A119</t>
  </si>
  <si>
    <t>ﾊﾞﾝﾄﾞｻﾞｳﾙｽMV</t>
  </si>
  <si>
    <t>24A118</t>
  </si>
  <si>
    <t>GATSBY 2023 MR (1) 延長費</t>
  </si>
  <si>
    <t>24A112</t>
  </si>
  <si>
    <t>JINS MEME GRﾓﾃﾞﾙ延長料(2)</t>
  </si>
  <si>
    <t>24M005</t>
  </si>
  <si>
    <t>ｷﾞｰｸﾄｲｽﾞ 制作印税 第18期</t>
  </si>
  <si>
    <t>24A115</t>
  </si>
  <si>
    <t>ZOZO niaulab 運用費 9月</t>
  </si>
  <si>
    <t>24A113</t>
  </si>
  <si>
    <t>Meta Quest3 GR 分配用(佐藤憲P)</t>
  </si>
  <si>
    <t>24A116</t>
  </si>
  <si>
    <t>PEUGEOT 408 web ぶら下がり改訂</t>
  </si>
  <si>
    <t>Stellantisｼﾞｬﾊﾟﾝ㈱</t>
  </si>
  <si>
    <t>24H001</t>
  </si>
  <si>
    <t>dｱﾆﾒ TVCM 2024 BP 競合ﾌﾟﾚ 企画作業</t>
  </si>
  <si>
    <t>㈱ﾄﾞｺﾓ･ｱﾆﾒｽﾄｱ</t>
  </si>
  <si>
    <t>24A117</t>
  </si>
  <si>
    <t>FADRIC HOTEL 企画</t>
  </si>
  <si>
    <t>MAISON BLOOM㈱</t>
  </si>
  <si>
    <t>24A111</t>
  </si>
  <si>
    <t>味の素 ﾄﾞｷｭﾒﾝﾄ(2)</t>
  </si>
  <si>
    <t>24A108</t>
  </si>
  <si>
    <t>新CCC 発表会映像</t>
  </si>
  <si>
    <t>ｶﾙﾁｭｱ･ｺﾝﾋﾞﾆｴﾝｽ･ｸﾗﾌﾞ㈱</t>
  </si>
  <si>
    <t>24P021</t>
  </si>
  <si>
    <t>ﾌﾟﾘﾝﾄ費 伊藤忠商事 18期</t>
  </si>
  <si>
    <t>24P020</t>
  </si>
  <si>
    <t>ﾌﾟﾘﾝﾄ費 ｸｵｶｰﾄﾞ 18期</t>
  </si>
  <si>
    <t>24Y017</t>
  </si>
  <si>
    <t>2023年忘年会経費</t>
  </si>
  <si>
    <t>24A110</t>
  </si>
  <si>
    <t>P動画制作 秋冬_P費</t>
  </si>
  <si>
    <t>東映ｼｰｴﾑ㈱</t>
  </si>
  <si>
    <t>24A109</t>
  </si>
  <si>
    <t>Nissy MV 2023</t>
  </si>
  <si>
    <t>24A104</t>
  </si>
  <si>
    <t>JRA 2023 年間web下期 分配用(川村P)</t>
  </si>
  <si>
    <t>24A103</t>
  </si>
  <si>
    <t>JRA 2023 年間web下期</t>
  </si>
  <si>
    <t>24A107</t>
  </si>
  <si>
    <t>ﾛｰﾄ製薬 妊活事業</t>
  </si>
  <si>
    <t>24A102</t>
  </si>
  <si>
    <t>ﾘﾝﾚｲ2023</t>
  </si>
  <si>
    <t>24A105</t>
  </si>
  <si>
    <t>東京建物 二次使用</t>
  </si>
  <si>
    <t>東京建物㈱</t>
  </si>
  <si>
    <t>24A106</t>
  </si>
  <si>
    <t>ﾎﾞﾂMAZDA Japan Mobility Show</t>
  </si>
  <si>
    <t>ﾏﾂﾀﾞ㈱</t>
  </si>
  <si>
    <t>24A101</t>
  </si>
  <si>
    <t>ｻﾊﾞｶﾝ18期(売上計上用)</t>
  </si>
  <si>
    <t>24A099</t>
  </si>
  <si>
    <t>ﾏﾙﾊﾁTVCM</t>
  </si>
  <si>
    <t>24C003</t>
  </si>
  <si>
    <t>TVｱﾆﾒ「異世界ｽｰｻｲﾄﾞｽｸﾜｯﾄﾞ」#4動画</t>
  </si>
  <si>
    <t>㈱ｳｨｯﾄｽﾀｼﾞｵ</t>
  </si>
  <si>
    <t>24A098</t>
  </si>
  <si>
    <t>ﾔﾝﾏｰ新製品ﾌﾟﾛﾓｰｼｮﾝ 楽曲 分配用(横山P)</t>
  </si>
  <si>
    <t>24A100</t>
  </si>
  <si>
    <t>TikTok音楽ｺﾝﾃﾝﾂ企画</t>
  </si>
  <si>
    <t>㈱GOKKO</t>
  </si>
  <si>
    <t>24C004</t>
  </si>
  <si>
    <t>劇場ｱﾆﾒ「好きでもきらいな天邪鬼」二原</t>
  </si>
  <si>
    <t>24A092</t>
  </si>
  <si>
    <t>ITOCHU Dear LIFE GR (10)</t>
  </si>
  <si>
    <t>24A095</t>
  </si>
  <si>
    <t>Amazon AWS 競合ﾌﾟﾚ</t>
  </si>
  <si>
    <t>24A096</t>
  </si>
  <si>
    <t>ﾎﾞﾂ ﾌﾟﾘﾝｸﾞﾙｽﾞ競合ﾌﾟﾚ(上江洲P･小形P)</t>
  </si>
  <si>
    <t>24A097</t>
  </si>
  <si>
    <t>ｵｰﾙﾌﾞﾗﾝTVCM競合ﾌﾟﾚ</t>
  </si>
  <si>
    <t>24A094</t>
  </si>
  <si>
    <t>J:COM 2023総合 GR</t>
  </si>
  <si>
    <t>24A093</t>
  </si>
  <si>
    <t>Meta Quest3 GR</t>
  </si>
  <si>
    <t>24A091</t>
  </si>
  <si>
    <t>SB 神2023 WEB 10月</t>
  </si>
  <si>
    <t>24A089</t>
  </si>
  <si>
    <t>ONE PIECE×RAMS</t>
  </si>
  <si>
    <t>24A090</t>
  </si>
  <si>
    <t>ﾌﾟﾘﾝｸﾞﾙｽﾞ</t>
  </si>
  <si>
    <t>24C002</t>
  </si>
  <si>
    <t>TVｱﾆﾒ「LEVIATHAN」3D</t>
  </si>
  <si>
    <t>㈱しいたけﾃﾞｼﾞﾀﾙ</t>
  </si>
  <si>
    <t>24C001</t>
  </si>
  <si>
    <t>ﾌﾟﾚﾓﾙ2023TVCM 4弾</t>
  </si>
  <si>
    <t>㈱ｻﾝ･ｱﾄﾞ</t>
  </si>
  <si>
    <t>24A078</t>
  </si>
  <si>
    <t>CITIZEN ﾌﾟﾚｾﾞﾝ協力費</t>
  </si>
  <si>
    <t>24A083</t>
  </si>
  <si>
    <t>塩本E外部案件18期</t>
  </si>
  <si>
    <t>24A088</t>
  </si>
  <si>
    <t>濱端En外部案件18期</t>
  </si>
  <si>
    <t>24A087</t>
  </si>
  <si>
    <t>石田En外部案件18期</t>
  </si>
  <si>
    <t>24A086</t>
  </si>
  <si>
    <t>北澤D外部案件18期</t>
  </si>
  <si>
    <t>24A084</t>
  </si>
  <si>
    <t>舛谷E外部案件18期</t>
  </si>
  <si>
    <t>24A082</t>
  </si>
  <si>
    <t>河野E外部案件18期</t>
  </si>
  <si>
    <t>24A085</t>
  </si>
  <si>
    <t>小島DE外部案件18期</t>
  </si>
  <si>
    <t>24A081</t>
  </si>
  <si>
    <t>大月E外部案件18期</t>
  </si>
  <si>
    <t>24A079</t>
  </si>
  <si>
    <t>ZOZO GOLF CM 2023 制作費 CS</t>
  </si>
  <si>
    <t>24A080</t>
  </si>
  <si>
    <t>ｱｰﾄﾎﾃﾙ大阪 ｻｲﾈｰｼﾞｺﾝﾃﾝﾂ</t>
  </si>
  <si>
    <t>㈱ﾏｲｽﾃｲｽﾞ･ﾎﾃﾙ･ﾏﾈｼﾞﾒﾝﾄ</t>
  </si>
  <si>
    <t>24A076</t>
  </si>
  <si>
    <t>Amazon Prime Digital 2023(3)</t>
  </si>
  <si>
    <t>24F122</t>
  </si>
  <si>
    <t>THREE00 D2Cﾌﾟﾛｼﾞｪｸﾄ18期(開発準備)</t>
  </si>
  <si>
    <t>㈱LOS ANGELES APPAREL JAPAN</t>
  </si>
  <si>
    <t>24A077</t>
  </si>
  <si>
    <t>辛ﾗｰﾒﾝ 自主ﾌﾟﾚ</t>
  </si>
  <si>
    <t>㈱農心ｼﾞｬﾊﾟﾝ</t>
  </si>
  <si>
    <t>24A075</t>
  </si>
  <si>
    <t>ﾀﾞｲﾜﾊｳｽTVCM 改訂2023(2)</t>
  </si>
  <si>
    <t>24A074</t>
  </si>
  <si>
    <t>ROLEX銀座ﾌﾗｯｸﾞｼｯﾌﾟｼｮｯﾌﾟﾌﾛｱ紹介映像</t>
  </si>
  <si>
    <t>24A066</t>
  </si>
  <si>
    <t>SBﾃﾞｼﾞﾀﾙ2023秋（新料金）</t>
  </si>
  <si>
    <t>24A065</t>
  </si>
  <si>
    <t>ﾎﾞﾂ VPNｱﾋﾟｱﾗﾝｽﾞｲﾍﾞﾝﾄ 自主ﾌﾟﾚ</t>
  </si>
  <si>
    <t>24A061</t>
  </si>
  <si>
    <t>NB WRPD Promotion Event</t>
  </si>
  <si>
    <t>㈱ﾆｭｰﾊﾞﾗﾝｽｼﾞｬﾊﾟﾝ</t>
  </si>
  <si>
    <t>24A069</t>
  </si>
  <si>
    <t>新しい地図2024ｶﾚﾝﾀﾞｰ</t>
  </si>
  <si>
    <t>24A068</t>
  </si>
  <si>
    <t>ﾌﾟﾚｽﾃ2023</t>
  </si>
  <si>
    <t>24A070</t>
  </si>
  <si>
    <t>ﾌﾟﾚｽﾃ2023 分配用(谷村P)</t>
  </si>
  <si>
    <t>24A062</t>
  </si>
  <si>
    <t>ANA 企画ﾌﾟﾚｾﾞﾝ補助費</t>
  </si>
  <si>
    <t>24A071</t>
  </si>
  <si>
    <t>ｷﾘｴ撮影ｽﾀｼﾞｵ費 立替案件</t>
  </si>
  <si>
    <t>24A072</t>
  </si>
  <si>
    <t>KIOXIA 展博用動画 2023延長</t>
  </si>
  <si>
    <t>24A073</t>
  </si>
  <si>
    <t>KIOXIA TVCM 2023延長</t>
  </si>
  <si>
    <t>24F121</t>
  </si>
  <si>
    <t>DRLﾌﾟﾛｼﾞｪｸﾄ18期(開)</t>
  </si>
  <si>
    <t>24A067</t>
  </si>
  <si>
    <t>ABCﾏｰﾄ adidas webﾑｰﾋﾞｰ・GR 分配用(佐藤憲)</t>
  </si>
  <si>
    <t>24A064</t>
  </si>
  <si>
    <t>Rainmakers 2023新商品S</t>
  </si>
  <si>
    <t>24A063</t>
  </si>
  <si>
    <t>TFT 2nd</t>
  </si>
  <si>
    <t>㈱ｿﾆｰ･ﾐｭｰｼﾞｯｸﾏｰｹﾃｨﾝｸﾞﾕﾅｲﾃｯﾄﾞ</t>
  </si>
  <si>
    <t>24A059</t>
  </si>
  <si>
    <t>ﾎﾞﾂ ORBIS_SkinCareLounge_Xmas23企画 競合ﾌﾟﾚ</t>
  </si>
  <si>
    <t>ｵﾙﾋﾞｽ㈱</t>
  </si>
  <si>
    <t>24A060</t>
  </si>
  <si>
    <t>TAKALAKA MUSEUM</t>
  </si>
  <si>
    <t>㈱TwoGate</t>
  </si>
  <si>
    <t>24A057</t>
  </si>
  <si>
    <t>SBﾃﾞｼﾞﾀﾙ ﾄｸｻﾎﾟ（iPhone）</t>
  </si>
  <si>
    <t>24A056</t>
  </si>
  <si>
    <t>SB 2023 秋</t>
  </si>
  <si>
    <t>24A055</t>
  </si>
  <si>
    <t>ｼﾛｸ ﾏｰｹﾃｨﾝｸﾞ映像</t>
  </si>
  <si>
    <t>24A058</t>
  </si>
  <si>
    <t>OKAMURA ﾌﾞﾗﾝﾄﾞV</t>
  </si>
  <si>
    <t>㈱ｵｶﾑﾗ</t>
  </si>
  <si>
    <t>24A054</t>
  </si>
  <si>
    <t>ふくしまﾌﾟﾗｲﾄﾞ 2023(2)</t>
  </si>
  <si>
    <t>24Q001</t>
  </si>
  <si>
    <t>ﾌｫｰﾄﾞ FFG additional</t>
  </si>
  <si>
    <t>24F120</t>
  </si>
  <si>
    <t>cinemasPLUS18期(開発準備)</t>
  </si>
  <si>
    <t>24A053</t>
  </si>
  <si>
    <t>ﾏｸﾄﾞﾅﾙﾄﾞ Gﾊﾞｰｶﾞｰ 分配用(早坂P)</t>
  </si>
  <si>
    <t>24A052</t>
  </si>
  <si>
    <t>ｱｲﾘｽｵｰﾔﾏ2023(5)お米&amp;洗濯機</t>
  </si>
  <si>
    <t>23L301</t>
  </si>
  <si>
    <t>TVｱﾆﾒ「ﾗｲｱｰ・ﾗｲｱｰ」出資金</t>
  </si>
  <si>
    <t>24A050</t>
  </si>
  <si>
    <t>ｼﾞﾓｯﾍﾟｲ CM</t>
  </si>
  <si>
    <t>24A049</t>
  </si>
  <si>
    <t>VOLVO Q4ｷｬﾝﾍﾟｰﾝ動画</t>
  </si>
  <si>
    <t>ﾎﾞﾙﾎﾞ･ｶｰ･ｼﾞｬﾊﾟﾝ㈱</t>
  </si>
  <si>
    <t>24A048</t>
  </si>
  <si>
    <t>ﾎﾛﾗｲﾌﾞ ｲﾍﾞﾝﾄ映像</t>
  </si>
  <si>
    <t>24A051</t>
  </si>
  <si>
    <t>ﾔｻﾞｷ ｼﾞｬﾊﾟﾝﾓﾋﾞﾘﾃｨｼｮｰ</t>
  </si>
  <si>
    <t>矢崎総業㈱</t>
  </si>
  <si>
    <t>24A047</t>
  </si>
  <si>
    <t>CONTAC2024</t>
  </si>
  <si>
    <t>24A042</t>
  </si>
  <si>
    <t>ﾏｸﾄﾞﾅﾙﾄﾞ えびまる TikTok 分配用(早坂P)</t>
  </si>
  <si>
    <t>24A044</t>
  </si>
  <si>
    <t>WMHﾌﾞﾗﾝﾄﾞﾑｰﾋﾞｰ改訂</t>
  </si>
  <si>
    <t>24A043</t>
  </si>
  <si>
    <t>ｱｲｼﾃｨ 2023(2) 改訂 分配用(早坂P)</t>
  </si>
  <si>
    <t>HOYA㈱ｱｲｹｱｶﾝﾊﾟﾆｰ</t>
  </si>
  <si>
    <t>24A041</t>
  </si>
  <si>
    <t>八幡DE外部案件18期</t>
  </si>
  <si>
    <t>24Y016</t>
  </si>
  <si>
    <t>G-seed運営費_第18期</t>
  </si>
  <si>
    <t>24A045</t>
  </si>
  <si>
    <t>大岡D外部案件18期</t>
  </si>
  <si>
    <t>24A046</t>
  </si>
  <si>
    <t>PROJECT XENO 企画作業</t>
  </si>
  <si>
    <t>CROOZ Blockchain Lab㈱</t>
  </si>
  <si>
    <t>24A040</t>
  </si>
  <si>
    <t>ﾃﾚﾋﾞ朝日番宣 GR</t>
  </si>
  <si>
    <t>24F119</t>
  </si>
  <si>
    <t>こまりくま18期(開)</t>
  </si>
  <si>
    <t>24A038</t>
  </si>
  <si>
    <t>ﾊﾞｲﾄﾙ2023(3) &amp;ﾊﾞｲﾄﾙﾈｸｽﾄ 分配用(早坂P)</t>
  </si>
  <si>
    <t>24A037</t>
  </si>
  <si>
    <t>ﾊﾞｲﾄﾙ2023(3) &amp;ﾊﾞｲﾄﾙﾈｸｽﾄ</t>
  </si>
  <si>
    <t>24A039</t>
  </si>
  <si>
    <t>ﾚｼﾞｰﾅｸﾘﾆｯｸWEB</t>
  </si>
  <si>
    <t>23M006</t>
  </si>
  <si>
    <t>ｷﾞｰｸﾄｲｽﾞ 制作印税 第17期</t>
  </si>
  <si>
    <t>24A036</t>
  </si>
  <si>
    <t>ﾘｽﾃﾘﾝ 2023(3)</t>
  </si>
  <si>
    <t>24A034</t>
  </si>
  <si>
    <t>ﾏｸﾄﾞﾅﾙﾄﾞ えびまる TikTok</t>
  </si>
  <si>
    <t>24F104</t>
  </si>
  <si>
    <t>ｺﾐﾐちゃん18期(開)</t>
  </si>
  <si>
    <t>24F106</t>
  </si>
  <si>
    <t>ﾖｯｼｰｽﾀﾝﾌﾟ18期(開)</t>
  </si>
  <si>
    <t>24F107</t>
  </si>
  <si>
    <t>ﾀﾞﾊﾟﾝｷｰ18期(開)</t>
  </si>
  <si>
    <t>24F109</t>
  </si>
  <si>
    <t>ﾀﾞｲｼﾞｮｰﾌﾞﾀ18期(開)</t>
  </si>
  <si>
    <t>24F115</t>
  </si>
  <si>
    <t>GEEK ART18期(開)</t>
  </si>
  <si>
    <t>24F111</t>
  </si>
  <si>
    <t>ﾎﾞﾂ_WT_火喰鳥18期(開)委員会_売上</t>
  </si>
  <si>
    <t>24F114</t>
  </si>
  <si>
    <t>MINDWELLS18期(開)</t>
  </si>
  <si>
    <t>24F110</t>
  </si>
  <si>
    <t>WT_ﾊｹﾝｱﾆﾒ!18期(開)委員会_売上</t>
  </si>
  <si>
    <t>24F112</t>
  </si>
  <si>
    <t>WT_ｸﾗﾌﾞﾁｯｸ18期(開)委員会_幹事_売上</t>
  </si>
  <si>
    <t>24F113</t>
  </si>
  <si>
    <t>ﾎﾞﾂ_WT_世にも奇妙な物語18期(開)委員会_売上</t>
  </si>
  <si>
    <t>24F117</t>
  </si>
  <si>
    <t>ﾎﾞﾂ_GEEK ART ﾌｨｼﾞｶﾙｷﾞｬﾗﾘｰ18期(開)_開発準備</t>
  </si>
  <si>
    <t>24F116</t>
  </si>
  <si>
    <t>ﾎﾞﾂ_GEEK ART ﾊﾞｰﾁｬﾙｷﾞｬﾗﾘｰ18期(開)_開発準備</t>
  </si>
  <si>
    <t>24F118</t>
  </si>
  <si>
    <t>ACK ﾋﾟﾝｸﾊﾟﾝｻｰ ｺﾗﾎﾞ(開)</t>
  </si>
  <si>
    <t>24F105</t>
  </si>
  <si>
    <t>ﾋﾟﾝｸﾊﾟﾝｻｰ18期(開)</t>
  </si>
  <si>
    <t>24F108</t>
  </si>
  <si>
    <t>ｽｰﾊﾟｰﾐﾙｸﾁｬﾝ18期(開)</t>
  </si>
  <si>
    <t>24A035</t>
  </si>
  <si>
    <t>ｱｲｼﾃｨ 2023(2) 改訂</t>
  </si>
  <si>
    <t>24A029</t>
  </si>
  <si>
    <t>倉持D外部案件18期</t>
  </si>
  <si>
    <t>24A030</t>
  </si>
  <si>
    <t>小川原D外部案件18期</t>
  </si>
  <si>
    <t>24A027</t>
  </si>
  <si>
    <t>小宮D外部案件18期</t>
  </si>
  <si>
    <t>24A026</t>
  </si>
  <si>
    <t>鈴木D外部案件18期</t>
  </si>
  <si>
    <t>24A028</t>
  </si>
  <si>
    <t>角谷D外部案件18期</t>
  </si>
  <si>
    <t>24A024</t>
  </si>
  <si>
    <t>住出D外部案件18期</t>
  </si>
  <si>
    <t>24A025</t>
  </si>
  <si>
    <t>大江D外部案件18期</t>
  </si>
  <si>
    <t>23U003</t>
  </si>
  <si>
    <t>ﾎﾞﾂ TVｱﾆﾒ「人間不信の冒険者たちが世界を救うようです」出資金</t>
  </si>
  <si>
    <t>23L300</t>
  </si>
  <si>
    <t>24A031</t>
  </si>
  <si>
    <t>ﾎﾞﾂ_GATSBY 2024 ﾌｪｲｽﾍﾟｰﾊﾟｰ 競合ﾌﾟﾚ</t>
  </si>
  <si>
    <t>24A032</t>
  </si>
  <si>
    <t>NBA Rakuten(3)</t>
  </si>
  <si>
    <t>24A023</t>
  </si>
  <si>
    <t>Netflix 幽遊白書 競合ﾌﾟﾚ</t>
  </si>
  <si>
    <t>24A033</t>
  </si>
  <si>
    <t>ｽﾏﾎで年賀状2023</t>
  </si>
  <si>
    <t>㈱ｽﾌｨﾀﾞﾝﾃ</t>
  </si>
  <si>
    <t>24A017</t>
  </si>
  <si>
    <t>ﾎﾞﾂ_映画「BARIKI 音楽制作</t>
  </si>
  <si>
    <t>松竹㈱</t>
  </si>
  <si>
    <t>24A021</t>
  </si>
  <si>
    <t>UNIQLO 2023FW web ｼﾞｰﾝｽﾞ</t>
  </si>
  <si>
    <t>24F103</t>
  </si>
  <si>
    <t>ぜつめつきぐしゅんっ。18期(開)</t>
  </si>
  <si>
    <t>24A016</t>
  </si>
  <si>
    <t>ﾎﾞﾂ_CHILL OUT PRｲﾍﾞﾝﾄ</t>
  </si>
  <si>
    <t>24A022</t>
  </si>
  <si>
    <t>ｱﾝﾌｧｰﾐﾉｷ兄弟延長2023</t>
  </si>
  <si>
    <t>ｱﾝﾌｧｰ㈱</t>
  </si>
  <si>
    <t>24Y001</t>
  </si>
  <si>
    <t>労務経費_第18期</t>
  </si>
  <si>
    <t>24Y002</t>
  </si>
  <si>
    <t>採用費(中途・ｱﾙﾊﾞｲﾄ)_第18期</t>
  </si>
  <si>
    <t>24Y003</t>
  </si>
  <si>
    <t>教育・研修費_第18期</t>
  </si>
  <si>
    <t>24Y004</t>
  </si>
  <si>
    <t>ｼｽﾃﾑ_第18期</t>
  </si>
  <si>
    <t>24Y005</t>
  </si>
  <si>
    <t>PC/周辺機器_第18期</t>
  </si>
  <si>
    <t>24Y006</t>
  </si>
  <si>
    <t>ｺﾛﾅ対策委員 経費_第18期</t>
  </si>
  <si>
    <t>24Y007</t>
  </si>
  <si>
    <t>広報活動費_第18期</t>
  </si>
  <si>
    <t>24Y008</t>
  </si>
  <si>
    <t>ｷﾞｰｸｺﾐｭﾆﾃｨ持株会_第18期</t>
  </si>
  <si>
    <t>24Y012</t>
  </si>
  <si>
    <t>2026年度新卒採用費</t>
  </si>
  <si>
    <t>24Y013</t>
  </si>
  <si>
    <t>2024年新卒研修費</t>
  </si>
  <si>
    <t>24Y014</t>
  </si>
  <si>
    <t>ｱﾄﾞﾌｪｽﾄ2024経費処理用</t>
  </si>
  <si>
    <t>24Y015</t>
  </si>
  <si>
    <t>ｶﾝﾇﾗｲｵﾝｽﾞ2024経費処理用</t>
  </si>
  <si>
    <t>24V063</t>
  </si>
  <si>
    <t>田中由Pr(営業費)第18期</t>
  </si>
  <si>
    <t>23A895</t>
  </si>
  <si>
    <t>Salesforce ｲﾝﾀﾋﾞｭ-映像</t>
  </si>
  <si>
    <t>㈱ｾｰﾙｽﾌｫｰｽ･ｼﾞｬﾊﾟﾝ</t>
  </si>
  <si>
    <t>24A018</t>
  </si>
  <si>
    <t>D.LEAGUE 運営ｻﾎﾟｰﾄ</t>
  </si>
  <si>
    <t>24A020</t>
  </si>
  <si>
    <t>ﾋﾗﾀｵﾌｨｽ宣材ｽﾁｰﾙ撮影</t>
  </si>
  <si>
    <t>㈱ﾋﾗﾀｵﾌｨｽ</t>
  </si>
  <si>
    <t>24A019</t>
  </si>
  <si>
    <t>ｶﾁｴｯｸｽ WEBﾑｰﾋﾞｰ 競合ﾌﾟﾚ</t>
  </si>
  <si>
    <t>24A011</t>
  </si>
  <si>
    <t>JT magazine GR</t>
  </si>
  <si>
    <t>23A893</t>
  </si>
  <si>
    <t>Hproject(2)</t>
  </si>
  <si>
    <t>23C033</t>
  </si>
  <si>
    <t>TVｱﾆﾒ「ﾃﾞｰﾄ•ｱ･ﾗｲﾌﾞ5期」版権 KV</t>
  </si>
  <si>
    <t>23A894</t>
  </si>
  <si>
    <t>MIZUHO ﾊﾟｰﾊﾟｽ宣言 社内用MV</t>
  </si>
  <si>
    <t>24A014</t>
  </si>
  <si>
    <t>parco劇場 GR</t>
  </si>
  <si>
    <t>㈱ﾊﾟﾙｺ</t>
  </si>
  <si>
    <t>23A892</t>
  </si>
  <si>
    <t>麻布台ﾋﾙｽﾞ ｵｰﾌﾟﾆﾝｸﾞｱｸﾄ</t>
  </si>
  <si>
    <t>24A012</t>
  </si>
  <si>
    <t>Splatoon×ZOZO look撮影</t>
  </si>
  <si>
    <t>23A891</t>
  </si>
  <si>
    <t>YAMAHA CORPORATE MOVIE(2)</t>
  </si>
  <si>
    <t>ﾔﾏﾊ㈱</t>
  </si>
  <si>
    <t>24A015</t>
  </si>
  <si>
    <t>ﾎﾞﾂ mederi mens GR</t>
  </si>
  <si>
    <t>mederi㈱</t>
  </si>
  <si>
    <t>24A013</t>
  </si>
  <si>
    <t>PILOT GR</t>
  </si>
  <si>
    <t>㈱ﾊﾟｲﾛｯﾄｺｰﾎﾟﾚｰｼｮﾝ</t>
  </si>
  <si>
    <t>23A889</t>
  </si>
  <si>
    <t>東急不動産 広域渋谷ﾌﾟﾛｼﾞｪｸﾄ V　改訂</t>
  </si>
  <si>
    <t>23A890</t>
  </si>
  <si>
    <t>日本看護協会2023 事業報告書</t>
  </si>
  <si>
    <t>23Y037</t>
  </si>
  <si>
    <t>ｼｸﾛﾍﾟｱｼﾞｱ2023</t>
  </si>
  <si>
    <t>23A887</t>
  </si>
  <si>
    <t>TAKAMI ﾌﾞﾗﾝﾄﾞ 縦型/改訂</t>
  </si>
  <si>
    <t>23A888</t>
  </si>
  <si>
    <t>TAKAMI ﾌﾞﾗﾝﾄﾞ 更新 延長</t>
  </si>
  <si>
    <t>23A886</t>
  </si>
  <si>
    <t>FUJIYA ﾊｰﾄﾁｮｺ TVCM 分配用(佐藤憲P)</t>
  </si>
  <si>
    <t>23C032</t>
  </si>
  <si>
    <t>TVｱﾆﾒ「異世界ｽｰｻｲﾄﾞｽｸﾜｯﾄﾞ」#3動画</t>
  </si>
  <si>
    <t>23A885</t>
  </si>
  <si>
    <t>SB ﾃﾞｼﾞﾀﾙ2023秋(ﾍﾟｲﾍﾟｲ)</t>
  </si>
  <si>
    <t>23A881</t>
  </si>
  <si>
    <t>ﾒﾙｶﾘ CM(5)</t>
  </si>
  <si>
    <t>23A882</t>
  </si>
  <si>
    <t>LINEぽこぽこ</t>
  </si>
  <si>
    <t>LINE㈱</t>
  </si>
  <si>
    <t>24A010</t>
  </si>
  <si>
    <t>ｱｽﾀﾘﾌﾄ2024春夏</t>
  </si>
  <si>
    <t>24P009</t>
  </si>
  <si>
    <t>ﾌﾟﾘﾝﾄ費 日清 18期</t>
  </si>
  <si>
    <t>24P008</t>
  </si>
  <si>
    <t>ﾌﾟﾘﾝﾄ費 ふくしまﾌﾟﾗｲﾄﾞ 18期</t>
  </si>
  <si>
    <t>24P006</t>
  </si>
  <si>
    <t>ﾌﾟﾘﾝﾄ費 ﾏｸﾄﾞﾅﾙﾄﾞ18期</t>
  </si>
  <si>
    <t>24P015</t>
  </si>
  <si>
    <t>ﾌﾟﾘﾝﾄ費 大和証券 18期</t>
  </si>
  <si>
    <t>24P002</t>
  </si>
  <si>
    <t>ﾌﾟﾘﾝﾄ費 SB 18期</t>
  </si>
  <si>
    <t>24P016</t>
  </si>
  <si>
    <t>ﾌﾟﾘﾝﾄ費 ｱｲﾘｽｵｰﾔﾏ 18期</t>
  </si>
  <si>
    <t>24P010</t>
  </si>
  <si>
    <t>ﾌﾟﾘﾝﾄ費 ｴﾝﾊﾟﾜｰ 18期</t>
  </si>
  <si>
    <t>24P014</t>
  </si>
  <si>
    <t>ﾌﾟﾘﾝﾄ費 GATSBY 18期</t>
  </si>
  <si>
    <t>24P017</t>
  </si>
  <si>
    <t>ﾌﾟﾘﾝﾄ費 ｺﾝﾀｯｸ 18期</t>
  </si>
  <si>
    <t>24P001</t>
  </si>
  <si>
    <t>ﾌﾟﾘﾝﾄ費 ｻﾝﾄﾘｰ 18期</t>
  </si>
  <si>
    <t>24P018</t>
  </si>
  <si>
    <t>ﾌﾟﾘﾝﾄ費 大和ﾊｳｽ 18期</t>
  </si>
  <si>
    <t>24P007</t>
  </si>
  <si>
    <t>ﾌﾟﾘﾝﾄ費 ﾕﾆｸﾛ 18期</t>
  </si>
  <si>
    <t>24P012</t>
  </si>
  <si>
    <t>ﾌﾟﾘﾝﾄ費 ﾒﾙｶﾘ 18期</t>
  </si>
  <si>
    <t>24P003</t>
  </si>
  <si>
    <t>ﾌﾟﾘﾝﾄ費 ﾘｽﾃﾘﾝ 18期</t>
  </si>
  <si>
    <t>24P013</t>
  </si>
  <si>
    <t>ﾌﾟﾘﾝﾄ費 SOYJOY 18期</t>
  </si>
  <si>
    <t>24P005</t>
  </si>
  <si>
    <t>ﾌﾟﾘﾝﾄ費 KIRIN 18期</t>
  </si>
  <si>
    <t>24P011</t>
  </si>
  <si>
    <t>ﾌﾟﾘﾝﾄ費 KDDI 18期</t>
  </si>
  <si>
    <t>24P004</t>
  </si>
  <si>
    <t>ﾌﾟﾘﾝﾄ費 ﾈｲﾁｬｰﾗﾎﾞ 18期</t>
  </si>
  <si>
    <t>24P019</t>
  </si>
  <si>
    <t>ﾌﾟﾘﾝﾄ費 ﾕｰｿﾅｰ 18期</t>
  </si>
  <si>
    <t>24A009</t>
  </si>
  <si>
    <t>ZOZO niaulab 運用費 8月</t>
  </si>
  <si>
    <t>24A008</t>
  </si>
  <si>
    <t>都城市PRﾑｰﾋﾞｰ 2023(2) 分配用(早坂P)</t>
  </si>
  <si>
    <t>24A007</t>
  </si>
  <si>
    <t>都城市PRﾑｰﾋﾞｰ 2023(2)</t>
  </si>
  <si>
    <t>23A883</t>
  </si>
  <si>
    <t>八景島2023ﾌﾟﾛｼﾞｪｸﾄ 委員会_幹事 分配用(横山P)</t>
  </si>
  <si>
    <t>23A884</t>
  </si>
  <si>
    <t>八景島2023ﾌﾟﾛｼﾞｪｸﾄ 委員会_幹事 分配用(宮部P)</t>
  </si>
  <si>
    <t>23C029</t>
  </si>
  <si>
    <t>cheetos WEB</t>
  </si>
  <si>
    <t>㈱東北新社</t>
  </si>
  <si>
    <t>23C031</t>
  </si>
  <si>
    <t>劇場版「ﾃﾞｰﾄ･ｱ･ﾗｲﾌﾞ」</t>
  </si>
  <si>
    <t>23A880</t>
  </si>
  <si>
    <t>ｻﾝﾄﾘｰ新成人2024</t>
  </si>
  <si>
    <t>23A879</t>
  </si>
  <si>
    <t>Tmuseum運営 追加売上用</t>
  </si>
  <si>
    <t>てきと~な鉄道展制作委員会</t>
  </si>
  <si>
    <t>23A878</t>
  </si>
  <si>
    <t>ONE PIECE ｱﾆﾒ番宣 ｻｲﾈｰｼﾞ企画(2)</t>
  </si>
  <si>
    <t>㈱ADKｴﾓｰｼｮﾝｽﾞ</t>
  </si>
  <si>
    <t>23C028</t>
  </si>
  <si>
    <t>TVｱﾆﾒ「天国大魔境」 #13二原</t>
  </si>
  <si>
    <t>㈱ﾌﾟﾛﾀﾞｸｼｮﾝ･ｱｲｼﾞｰ</t>
  </si>
  <si>
    <t>23C030</t>
  </si>
  <si>
    <t>TVｱﾆﾒ「ﾐｷﾞとﾀﾞﾘ」 版権</t>
  </si>
  <si>
    <t>23A877</t>
  </si>
  <si>
    <t>Uber Eats 甲子園 追加作業</t>
  </si>
  <si>
    <t>23C027</t>
  </si>
  <si>
    <t>FISH Buzz</t>
  </si>
  <si>
    <t>23A873</t>
  </si>
  <si>
    <t>夜ﾏｯｸ2023(2)WEB(2)</t>
  </si>
  <si>
    <t>23A872</t>
  </si>
  <si>
    <t>夜ﾏｯｸ2023(2) ｱﾆﾒｰｼｮﾝTVCM</t>
  </si>
  <si>
    <t>23Q003</t>
  </si>
  <si>
    <t>Ranger Raptor TVC</t>
  </si>
  <si>
    <t>23H035</t>
  </si>
  <si>
    <t>ﾎﾞﾂ 大八組映画製作 GR</t>
  </si>
  <si>
    <t>23A875</t>
  </si>
  <si>
    <t>meta×推しの子</t>
  </si>
  <si>
    <t>23A874</t>
  </si>
  <si>
    <t>加美乃素2023</t>
  </si>
  <si>
    <t>24A004</t>
  </si>
  <si>
    <t>PICO ﾌﾟﾛﾓｰｼｮﾝ制作 ﾑｰﾋﾞｰ</t>
  </si>
  <si>
    <t>23C025</t>
  </si>
  <si>
    <t>TVｱﾆﾒ「ﾗｲｱｰ･ﾗｲｱｰ」版権</t>
  </si>
  <si>
    <t>㈱ｻｲﾊﾞｰｴｰｼﾞｪﾝﾄ</t>
  </si>
  <si>
    <t>24Z014</t>
  </si>
  <si>
    <t>経理部(経費)第18期</t>
  </si>
  <si>
    <t>24F101</t>
  </si>
  <si>
    <t>GEEK WONDERS運用費_第18期(開)</t>
  </si>
  <si>
    <t>24Z015</t>
  </si>
  <si>
    <t>小佐野社長(経費)第18期</t>
  </si>
  <si>
    <t>24K001</t>
  </si>
  <si>
    <t>ｴﾝﾀｰﾃｲﾝﾒﾝﾄ補助費_第18期</t>
  </si>
  <si>
    <t>24K002</t>
  </si>
  <si>
    <t>ﾜｰｸｱｳﾄ部経費_第18期</t>
  </si>
  <si>
    <t>24M001</t>
  </si>
  <si>
    <t>capsule_第18期</t>
  </si>
  <si>
    <t>24M002</t>
  </si>
  <si>
    <t>VOYAGER_第18期</t>
  </si>
  <si>
    <t>24M003</t>
  </si>
  <si>
    <t>ZEN CREATIVE_第18期</t>
  </si>
  <si>
    <t>24M004</t>
  </si>
  <si>
    <t>WASH_第18期</t>
  </si>
  <si>
    <t>24U000</t>
  </si>
  <si>
    <t>会計振替_第18期</t>
  </si>
  <si>
    <t>24U001</t>
  </si>
  <si>
    <t>映画「宮松と山下」出資金振替_第18期</t>
  </si>
  <si>
    <t>24U002</t>
  </si>
  <si>
    <t>TVｱﾆﾒ「ﾃﾞｯﾄﾞﾏｳﾝﾄ･ﾃﾞｽﾌﾟﾚｲ」出資金_第18期</t>
  </si>
  <si>
    <t>24W001</t>
  </si>
  <si>
    <t>ｷﾞｰｸﾋﾟｸﾁｭｱｽﾞ(全社工数)第18期</t>
  </si>
  <si>
    <t>24W002</t>
  </si>
  <si>
    <t>第1制作事業部(工数)第18期</t>
  </si>
  <si>
    <t>24W003</t>
  </si>
  <si>
    <t>第2制作事業部(工数)第18期</t>
  </si>
  <si>
    <t>24W004</t>
  </si>
  <si>
    <t>第3制作事業部(工数)第18期</t>
  </si>
  <si>
    <t>24W005</t>
  </si>
  <si>
    <t>第4制作事業部(工数)第18期</t>
  </si>
  <si>
    <t>24W006</t>
  </si>
  <si>
    <t>第5制作事業部(工数)第18期</t>
  </si>
  <si>
    <t>24W007</t>
  </si>
  <si>
    <t>第6制作事業部(工数)第18期</t>
  </si>
  <si>
    <t>24W008</t>
  </si>
  <si>
    <t>第7制作事業部(工数)第18期</t>
  </si>
  <si>
    <t>24W009</t>
  </si>
  <si>
    <t>制作ｻﾎﾟｰﾄ(工数)第18期</t>
  </si>
  <si>
    <t>24W010</t>
  </si>
  <si>
    <t>ｲﾉﾍﾞｰｼｮﾝ推進(工数)第18期</t>
  </si>
  <si>
    <t>24V001</t>
  </si>
  <si>
    <t>稲垣Pr(営業費)第18期</t>
  </si>
  <si>
    <t>24V002</t>
  </si>
  <si>
    <t>小澤Pr(営業費)第18期</t>
  </si>
  <si>
    <t>24V003</t>
  </si>
  <si>
    <t>村上Pr(営業費)第18期</t>
  </si>
  <si>
    <t>24Z000</t>
  </si>
  <si>
    <t>ｷﾞｰｸﾋﾟｸﾁｭｱｽﾞ(返金用)第18期</t>
  </si>
  <si>
    <t>24Z001</t>
  </si>
  <si>
    <t>ｷﾞｰｸﾋﾟｸﾁｭｱｽﾞ(全社経費)第18期</t>
  </si>
  <si>
    <t>24Z002</t>
  </si>
  <si>
    <t>第1制作事業部(経費)第18期</t>
  </si>
  <si>
    <t>24Z003</t>
  </si>
  <si>
    <t>第2制作事業部(経費)第18期</t>
  </si>
  <si>
    <t>24Z004</t>
  </si>
  <si>
    <t>第3制作事業部(経費)第18期</t>
  </si>
  <si>
    <t>24Z005</t>
  </si>
  <si>
    <t>第4制作事業部(経費)第18期</t>
  </si>
  <si>
    <t>24Z006</t>
  </si>
  <si>
    <t>第5制作事業部(経費)第18期</t>
  </si>
  <si>
    <t>24Z007</t>
  </si>
  <si>
    <t>第6制作事業部(経費)第18期</t>
  </si>
  <si>
    <t>24Z008</t>
  </si>
  <si>
    <t>第7制作事業部(経費)第18期</t>
  </si>
  <si>
    <t>24Z009</t>
  </si>
  <si>
    <t>業務部(経費)第18期</t>
  </si>
  <si>
    <t>24Z010</t>
  </si>
  <si>
    <t>管理部(経費)第18期</t>
  </si>
  <si>
    <t>24Z013</t>
  </si>
  <si>
    <t>内部監査室(経費)第18期</t>
  </si>
  <si>
    <t>24V102</t>
  </si>
  <si>
    <t>業務部(営業費)第18期</t>
  </si>
  <si>
    <t>24V103</t>
  </si>
  <si>
    <t>管理部(営業費)第18期</t>
  </si>
  <si>
    <t>24V107</t>
  </si>
  <si>
    <t>経理部(営業費)第18期</t>
  </si>
  <si>
    <t>24V201</t>
  </si>
  <si>
    <t>小佐野社長(営業費)第18期</t>
  </si>
  <si>
    <t>24V202</t>
  </si>
  <si>
    <t>内村副社長(営業費)第18期</t>
  </si>
  <si>
    <t>24Y009</t>
  </si>
  <si>
    <t>国内賞関連_第18期</t>
  </si>
  <si>
    <t>24Y010</t>
  </si>
  <si>
    <t>海外賞関連_第18期</t>
  </si>
  <si>
    <t>24Y011</t>
  </si>
  <si>
    <t>BP活動費_第18期</t>
  </si>
  <si>
    <t>24D001</t>
  </si>
  <si>
    <t>18期前期修正</t>
  </si>
  <si>
    <t>24D002</t>
  </si>
  <si>
    <t>18期1Q作品修正</t>
  </si>
  <si>
    <t>24D003</t>
  </si>
  <si>
    <t>18期2Q作品修正</t>
  </si>
  <si>
    <t>24D004</t>
  </si>
  <si>
    <t>18期3Q作品修正</t>
  </si>
  <si>
    <t>24V018</t>
  </si>
  <si>
    <t>塚本Pr(営業費)第18期</t>
  </si>
  <si>
    <t>24V020</t>
  </si>
  <si>
    <t>大竹Pr(営業費)第18期</t>
  </si>
  <si>
    <t>24V021</t>
  </si>
  <si>
    <t>佐藤正Pr(営業費)第18期</t>
  </si>
  <si>
    <t>24V023</t>
  </si>
  <si>
    <t>森下Pr(営業費)第18期</t>
  </si>
  <si>
    <t>24V024</t>
  </si>
  <si>
    <t>山本純Pr(営業費)第18期</t>
  </si>
  <si>
    <t>24V025</t>
  </si>
  <si>
    <t>中村有Pr(営業費)第18期</t>
  </si>
  <si>
    <t>24V026</t>
  </si>
  <si>
    <t>新山Pr(営業費)第18期</t>
  </si>
  <si>
    <t>24V027</t>
  </si>
  <si>
    <t>稲留Pr(営業費)第18期</t>
  </si>
  <si>
    <t>24V028</t>
  </si>
  <si>
    <t>根津Pr(営業費)第18期</t>
  </si>
  <si>
    <t>24V029</t>
  </si>
  <si>
    <t>奥貫Pr(営業費)第18期</t>
  </si>
  <si>
    <t>24V030</t>
  </si>
  <si>
    <t>一柳Pr(営業費)第18期</t>
  </si>
  <si>
    <t>24V033</t>
  </si>
  <si>
    <t>佐々木Pr(営業費)第18期</t>
  </si>
  <si>
    <t>24V034</t>
  </si>
  <si>
    <t>杉崎Pr(営業費)第18期</t>
  </si>
  <si>
    <t>24V009</t>
  </si>
  <si>
    <t>岸本Pr(営業費)第18期</t>
  </si>
  <si>
    <t>24V010</t>
  </si>
  <si>
    <t>辻井Pr(営業費)第18期</t>
  </si>
  <si>
    <t>24V011</t>
  </si>
  <si>
    <t>上江洲Pr(営業費)第18期</t>
  </si>
  <si>
    <t>24V012</t>
  </si>
  <si>
    <t>小林信Pr(営業費)第18期</t>
  </si>
  <si>
    <t>24V013</t>
  </si>
  <si>
    <t>冨田Pr(営業費)第18期</t>
  </si>
  <si>
    <t>24V014</t>
  </si>
  <si>
    <t>池宮Pr(営業費)第18期</t>
  </si>
  <si>
    <t>24V015</t>
  </si>
  <si>
    <t>枝Pr(営業費)第18期</t>
  </si>
  <si>
    <t>24V016</t>
  </si>
  <si>
    <t>中田Pr(営業費)第18期</t>
  </si>
  <si>
    <t>24V017</t>
  </si>
  <si>
    <t>川村Pr(営業費)第18期</t>
  </si>
  <si>
    <t>24V050</t>
  </si>
  <si>
    <t>宮部Pr(営業費)第18期</t>
  </si>
  <si>
    <t>24V101</t>
  </si>
  <si>
    <t>CS-2(営業費)第18期</t>
  </si>
  <si>
    <t>24V051</t>
  </si>
  <si>
    <t>北村有Pr(営業費)第18期</t>
  </si>
  <si>
    <t>24V052</t>
  </si>
  <si>
    <t>高橋雅Pr(営業費)第18期</t>
  </si>
  <si>
    <t>24V053</t>
  </si>
  <si>
    <t>阿部Pr(営業費)第18期</t>
  </si>
  <si>
    <t>24V054</t>
  </si>
  <si>
    <t>八尋Pr(営業費)第18期</t>
  </si>
  <si>
    <t>24V055</t>
  </si>
  <si>
    <t>富木Pr(営業費)第18期</t>
  </si>
  <si>
    <t>24V056</t>
  </si>
  <si>
    <t>森田BP(営業費)第18期</t>
  </si>
  <si>
    <t>24V057</t>
  </si>
  <si>
    <t>丸上Pr(営業費)第18期</t>
  </si>
  <si>
    <t>24V058</t>
  </si>
  <si>
    <t>佐々木ひPr(営業費)第18期</t>
  </si>
  <si>
    <t>24V059</t>
  </si>
  <si>
    <t>GEEK TOYS(営業費)第18期</t>
  </si>
  <si>
    <t>24V060</t>
  </si>
  <si>
    <t>植山Pr(営業費)第18期</t>
  </si>
  <si>
    <t>24V061</t>
  </si>
  <si>
    <t>安藤淳Pr(営業費)第18期</t>
  </si>
  <si>
    <t>24V004</t>
  </si>
  <si>
    <t>早坂Pr(営業費)第18期</t>
  </si>
  <si>
    <t>24V062</t>
  </si>
  <si>
    <t>川満Pr(営業費)第18期</t>
  </si>
  <si>
    <t>24V005</t>
  </si>
  <si>
    <t>若生Pr(営業費)第18期</t>
  </si>
  <si>
    <t>24V006</t>
  </si>
  <si>
    <t>大野Pr(営業費)第18期</t>
  </si>
  <si>
    <t>24V007</t>
  </si>
  <si>
    <t>谷村Pr(営業費)第18期</t>
  </si>
  <si>
    <t>24V008</t>
  </si>
  <si>
    <t>神西Pr(営業費)第18期</t>
  </si>
  <si>
    <t>24V035</t>
  </si>
  <si>
    <t>吉田Pr(営業費)第18期</t>
  </si>
  <si>
    <t>24V036</t>
  </si>
  <si>
    <t>細見Pr(営業費)第18期</t>
  </si>
  <si>
    <t>24V037</t>
  </si>
  <si>
    <t>松瀬Pr(営業費)第18期</t>
  </si>
  <si>
    <t>24V039</t>
  </si>
  <si>
    <t>可児Pr(営業費)第18期</t>
  </si>
  <si>
    <t>24V040</t>
  </si>
  <si>
    <t>浅野Pr(営業費)第18期</t>
  </si>
  <si>
    <t>24V042</t>
  </si>
  <si>
    <t>高橋慎BP(営業費)第18期</t>
  </si>
  <si>
    <t>24V043</t>
  </si>
  <si>
    <t>佐野亮BP(営業費)第18期</t>
  </si>
  <si>
    <t>24V044</t>
  </si>
  <si>
    <t>横山Pr(営業費)第18期</t>
  </si>
  <si>
    <t>24V045</t>
  </si>
  <si>
    <t>小形Pr(営業費)第18期</t>
  </si>
  <si>
    <t>24V046</t>
  </si>
  <si>
    <t>谷口雄Pr(営業費)第18期</t>
  </si>
  <si>
    <t>24V047</t>
  </si>
  <si>
    <t>川本Pr(営業費)第18期</t>
  </si>
  <si>
    <t>24V048</t>
  </si>
  <si>
    <t>佐藤憲Pr(営業費)第18期</t>
  </si>
  <si>
    <t>24V049</t>
  </si>
  <si>
    <t>山口典Pr(営業費)第18期</t>
  </si>
  <si>
    <t>24A006</t>
  </si>
  <si>
    <t>ﾎﾞﾂ ｾｿﾞﾝ自動車火災保険(2) 分配用(早坂P)</t>
  </si>
  <si>
    <t>24A005</t>
  </si>
  <si>
    <t>ｾｿﾞﾝ自動車火災保険(2) 企画作業</t>
  </si>
  <si>
    <t>23C026</t>
  </si>
  <si>
    <t>YUKI LIVEｼﾞｬｹｯﾄｸﾞｯｽﾞﾃﾞｻﾞｲﾝ費</t>
  </si>
  <si>
    <t>㈱原宿ｻﾝ･ｱﾄﾞ</t>
  </si>
  <si>
    <t>23C024</t>
  </si>
  <si>
    <t>ｹﾞｰﾑﾌﾘｰｸ coco開発用映像</t>
  </si>
  <si>
    <t>23A870</t>
  </si>
  <si>
    <t>NL Diane ﾅｲﾄﾘﾍﾟｱ ﾚﾀｯﾁ 分配用(奥貫P)</t>
  </si>
  <si>
    <t>23A868</t>
  </si>
  <si>
    <t>ﾎﾞﾂ 東京ｴｸｽﾄﾘｰﾑｳｫｰｸ50km</t>
  </si>
  <si>
    <t>23A871</t>
  </si>
  <si>
    <t>全葬連(2)</t>
  </si>
  <si>
    <t>23A869</t>
  </si>
  <si>
    <t>ﾎﾞﾂ ｽｼﾃｯｸ東京POPUPｲﾍﾞﾝﾄ 競合ﾌﾟﾚ</t>
  </si>
  <si>
    <t>23A865</t>
  </si>
  <si>
    <t>LAVONS(7) GR</t>
  </si>
  <si>
    <t>23A862</t>
  </si>
  <si>
    <t>EPSON ｺﾝｾﾌﾟﾄﾑｰﾋﾞｰ ﾅﾚｰﾀｰ延長費</t>
  </si>
  <si>
    <t>23A866</t>
  </si>
  <si>
    <t>ｱｸｾﾝﾁｭｱBIﾂｰﾙ導入ﾋﾞｼﾞｮﾝﾑｰﾋﾞｰ</t>
  </si>
  <si>
    <t>23A867</t>
  </si>
  <si>
    <t>JTG証券CM(ｷｬﾝｾﾙ分)</t>
  </si>
  <si>
    <t>23A864</t>
  </si>
  <si>
    <t>ARATA 3650 ﾏｽｶﾗ ﾑｰﾋﾞｰ/GR</t>
  </si>
  <si>
    <t>㈱あらた</t>
  </si>
  <si>
    <t>23A863</t>
  </si>
  <si>
    <t>WT_docomo_乱歩十五歳</t>
  </si>
  <si>
    <t>23C022</t>
  </si>
  <si>
    <t>TVｱﾆﾒ「ﾃﾞｯﾄﾞﾏｳﾝﾄ･ﾃﾞｽﾌﾟﾚｲ 」(後期) 版権</t>
  </si>
  <si>
    <t>23C023</t>
  </si>
  <si>
    <t>TVｱﾆﾒ「ﾃﾞｯﾄﾞﾏｳﾝﾄ･ﾃﾞｽﾌﾟﾚｲ 」(後期) 3D</t>
  </si>
  <si>
    <t>23A860</t>
  </si>
  <si>
    <t>SB 神2023</t>
  </si>
  <si>
    <t>23A861</t>
  </si>
  <si>
    <t>ｴﾚｶｼMV2023(2)</t>
  </si>
  <si>
    <t>23A859</t>
  </si>
  <si>
    <t>東武鉄道 2023(2)</t>
  </si>
  <si>
    <t>東武鉄道㈱</t>
  </si>
  <si>
    <t>23A858</t>
  </si>
  <si>
    <t>ｻﾝﾄﾘ-ﾌﾚｼﾈ WEB GR ｷｬｽﾄ延長費</t>
  </si>
  <si>
    <t>23A857</t>
  </si>
  <si>
    <t>ﾄﾞﾐﾉ ｻﾏｰBOGO 再契約料</t>
  </si>
  <si>
    <t>23A835</t>
  </si>
  <si>
    <t>高知ｱﾆﾒｸﾘｴｲﾀｰｱﾜｰﾄﾞ ﾃｨｻﾞｰ動画</t>
  </si>
  <si>
    <t>24A003</t>
  </si>
  <si>
    <t>TARO 2023-2024</t>
  </si>
  <si>
    <t>24A002</t>
  </si>
  <si>
    <t>18期Oggiｲﾝｽﾀ動画</t>
  </si>
  <si>
    <t>23A856</t>
  </si>
  <si>
    <t>CRAFT BOSS WEB ﾗﾍﾞﾙｱｸﾃｨﾍﾞｰｼｮﾝ GR</t>
  </si>
  <si>
    <t>23A854</t>
  </si>
  <si>
    <t>ﾒﾙｶﾘ CM(4)</t>
  </si>
  <si>
    <t>23A855</t>
  </si>
  <si>
    <t>おそうじ本舗TVCM 延長</t>
  </si>
  <si>
    <t>HITOWAﾗｲﾌﾊﾟｰﾄﾅｰ㈱</t>
  </si>
  <si>
    <t>23A853</t>
  </si>
  <si>
    <t>ZONe ENERGY WEB</t>
  </si>
  <si>
    <t>23A849</t>
  </si>
  <si>
    <t>MARO17 CM 原版化作業</t>
  </si>
  <si>
    <t>23A850</t>
  </si>
  <si>
    <t>LAVONS(7) CM</t>
  </si>
  <si>
    <t>23A851</t>
  </si>
  <si>
    <t>香取慎吾 個展 改訂</t>
  </si>
  <si>
    <t>23A852</t>
  </si>
  <si>
    <t>JICA鼎談動画 2023</t>
  </si>
  <si>
    <t>23A847</t>
  </si>
  <si>
    <t>Snow Man ﾀﾞﾝｽV(7)</t>
  </si>
  <si>
    <t>23C014</t>
  </si>
  <si>
    <t>日産 ｲﾉｳﾞﾃﾞｲ PV</t>
  </si>
  <si>
    <t>23C021</t>
  </si>
  <si>
    <t>TVｱﾆﾒ「ﾃﾞｰﾄ･ｱ･ﾗｲﾌﾞ5期」</t>
  </si>
  <si>
    <t>23A841</t>
  </si>
  <si>
    <t>CRAFT BOSS WEB ｲﾀﾘｱｰﾉ 延長費</t>
  </si>
  <si>
    <t>23A846</t>
  </si>
  <si>
    <t>ABCﾏｰﾄ adidas webﾑｰﾋﾞｰ・GR</t>
  </si>
  <si>
    <t>23A843</t>
  </si>
  <si>
    <t>ﾌｫﾅｯｸ 2023(2)</t>
  </si>
  <si>
    <t>ｿﾉｳﾞｧ･ｼﾞｬﾊﾟﾝ㈱</t>
  </si>
  <si>
    <t>23A845</t>
  </si>
  <si>
    <t>ZOZO GOLF CM 2023</t>
  </si>
  <si>
    <t>23A842</t>
  </si>
  <si>
    <t>ﾎﾞﾂ_PFF CINEMAS＋ ﾀｲｱｯﾌﾟ記事制作</t>
  </si>
  <si>
    <t>23A848</t>
  </si>
  <si>
    <t>ﾌﾞﾙﾄﾞｯｸｿｰｽ webﾑｰﾋﾞｰ・GR</t>
  </si>
  <si>
    <t>23A844</t>
  </si>
  <si>
    <t>dｱﾆﾒ TVCM 2024 BP 競合ﾌﾟﾚ</t>
  </si>
  <si>
    <t>23C018</t>
  </si>
  <si>
    <t>TVｱﾆﾒ「ﾐｷﾞとﾀﾞﾘ」</t>
  </si>
  <si>
    <t>ﾐｷﾞとﾀﾞﾘ製作委員会</t>
  </si>
  <si>
    <t>23C019</t>
  </si>
  <si>
    <t>TVｱﾆﾒ「ﾗｲｱｰ･ﾗｲｱｰ」</t>
  </si>
  <si>
    <t>ﾗｲｱｰ･ﾗｲｱｰ製作委員会</t>
  </si>
  <si>
    <t>23C017</t>
  </si>
  <si>
    <t>TVｱﾆﾒ「ｻﾗﾘｰﾏﾝが異世界に行ったら四天王になった話」</t>
  </si>
  <si>
    <t>ｻﾗﾘｰﾏﾝが異世界に行ったら四天王になった話製作委員会</t>
  </si>
  <si>
    <t>23C013</t>
  </si>
  <si>
    <t>TVｱﾆﾒ「大人ﾌﾟﾘｷｭｱ」 3D</t>
  </si>
  <si>
    <t>23A840</t>
  </si>
  <si>
    <t>ｻﾝﾄﾘｰPETﾘｻｲｸﾙ啓発動画 ｷｬｽﾄ延長2023</t>
  </si>
  <si>
    <t>23A839</t>
  </si>
  <si>
    <t>ﾊﾞﾝﾄﾞｰ化学 ﾃﾞｼﾞﾀﾙｻｲﾈｰｼﾞ</t>
  </si>
  <si>
    <t>ﾊﾞﾝﾄﾞｰ化学㈱</t>
  </si>
  <si>
    <t>23A836</t>
  </si>
  <si>
    <t>ｻﾝﾄﾘｰW杯 自主ﾌﾟﾚ</t>
  </si>
  <si>
    <t>23C012</t>
  </si>
  <si>
    <t>映画「BARIKI」</t>
  </si>
  <si>
    <t>23A838</t>
  </si>
  <si>
    <t>ﾎﾞﾂ ﾊｹﾝｱﾆﾒ！</t>
  </si>
  <si>
    <t>23A837</t>
  </si>
  <si>
    <t>ﾎﾞﾂ FISH Buzz</t>
  </si>
  <si>
    <t>23A834</t>
  </si>
  <si>
    <t>PEUGEOT 408 web</t>
  </si>
  <si>
    <t>23C016</t>
  </si>
  <si>
    <t>TVｱﾆﾒ「三国志･趙雲伝」P費</t>
  </si>
  <si>
    <t>ﾀﾞﾌﾞﾙ･ﾌｨｰﾙﾄﾞ㈱</t>
  </si>
  <si>
    <t>23C020</t>
  </si>
  <si>
    <t>TVｱﾆﾒ「人間不信の冒険者たちが世界を救うようです」</t>
  </si>
  <si>
    <t>人間不信の冒険者たちが世界を救うようです製作委員会</t>
  </si>
  <si>
    <t>23A829</t>
  </si>
  <si>
    <t>PICO ﾌﾟﾛﾓｰｼｮﾝ制作 GR</t>
  </si>
  <si>
    <t>23A831</t>
  </si>
  <si>
    <t>LENOVO Chromebook GR 2</t>
  </si>
  <si>
    <t>ﾚﾉﾎﾞ･ｼﾞｬﾊﾟﾝ(同)</t>
  </si>
  <si>
    <t>23P150</t>
  </si>
  <si>
    <t>ﾌﾟﾘﾝﾄ費 CONCORDANCE 17期 4Q</t>
  </si>
  <si>
    <t>23A830</t>
  </si>
  <si>
    <t>東京ｸﾞﾚｰﾄﾍﾞｱｰｽﾞ 2023 KV</t>
  </si>
  <si>
    <t>23A832</t>
  </si>
  <si>
    <t>finetoday GR</t>
  </si>
  <si>
    <t>㈱ﾌｧｲﾝﾄｩﾃﾞｲﾎｰﾙﾃﾞｨﾝｸﾞｽ</t>
  </si>
  <si>
    <t>23A833</t>
  </si>
  <si>
    <t>ﾏｲﾎﾑweb</t>
  </si>
  <si>
    <t>㈱ﾏｲﾎﾑ</t>
  </si>
  <si>
    <t>23A826</t>
  </si>
  <si>
    <t>夜ﾏｯｸ ACC賞用</t>
  </si>
  <si>
    <t>23A827</t>
  </si>
  <si>
    <t>ｼﾛｸ新商品発表会映像</t>
  </si>
  <si>
    <t>23A828</t>
  </si>
  <si>
    <t>一番くじ ACC賞用編集</t>
  </si>
  <si>
    <t>㈱BANDAI SPIRITS</t>
  </si>
  <si>
    <t>23A823</t>
  </si>
  <si>
    <t>ｱﾐｭｰｽﾞYｲﾍﾞﾝﾄ映像</t>
  </si>
  <si>
    <t>23C011</t>
  </si>
  <si>
    <t>TVｱﾆﾒ「ﾃﾞｯﾄﾞﾏｳﾝﾄ･ﾃﾞｽﾌﾟﾚｲ 」(後期)</t>
  </si>
  <si>
    <t>23A820</t>
  </si>
  <si>
    <t>CRAFT BOSS 2023 新宿ｻｲﾈｰｼﾞ(2)</t>
  </si>
  <si>
    <t>23A824</t>
  </si>
  <si>
    <t>Google 2023(7) Galaxy3</t>
  </si>
  <si>
    <t>23A822</t>
  </si>
  <si>
    <t>ﾎﾞﾂ SANKYO 60周年ｱｰﾄ施策 自主ﾌﾟﾚ</t>
  </si>
  <si>
    <t>23A825</t>
  </si>
  <si>
    <t>TAKAMI ﾌﾞﾗﾝﾄﾞV(2) 改訂</t>
  </si>
  <si>
    <t>23A821</t>
  </si>
  <si>
    <t>ZOZO niaulab 運用費 7月</t>
  </si>
  <si>
    <t>23A817</t>
  </si>
  <si>
    <t>電通 ACC賞用編集</t>
  </si>
  <si>
    <t>24A001</t>
  </si>
  <si>
    <t>Sano Ibuki MV(2)</t>
  </si>
  <si>
    <t>23A818</t>
  </si>
  <si>
    <t>CLEVER SNS動画 ｼｽﾞﾙ 改訂</t>
  </si>
  <si>
    <t>23A819</t>
  </si>
  <si>
    <t>Amazon ﾀｲﾑｾｰﾙ TVCM(2) CG費用</t>
  </si>
  <si>
    <t>23A816</t>
  </si>
  <si>
    <t>福島伝承館映像 改訂(2)</t>
  </si>
  <si>
    <t>㈱ﾄｰﾀﾙﾒﾃﾞｨｱ開発研究所</t>
  </si>
  <si>
    <t>23A814</t>
  </si>
  <si>
    <t>ﾀﾞｲﾜﾊｳｽTVCM 延長2023</t>
  </si>
  <si>
    <t>23A815</t>
  </si>
  <si>
    <t>LUX ACC賞用編集</t>
  </si>
  <si>
    <t>23A811</t>
  </si>
  <si>
    <t>資生堂 ELIXIR 改訂</t>
  </si>
  <si>
    <t>23A813</t>
  </si>
  <si>
    <t>JRA web 即PAT</t>
  </si>
  <si>
    <t>23A812</t>
  </si>
  <si>
    <t>ﾛｸｼﾀﾝ2023 競合ﾌﾟﾚ</t>
  </si>
  <si>
    <t>ﾛｸｼﾀﾝｼﾞｬﾎﾟﾝ㈱</t>
  </si>
  <si>
    <t>23A810</t>
  </si>
  <si>
    <t>Salesforce Marketing GPT 映像制作</t>
  </si>
  <si>
    <t>23A808</t>
  </si>
  <si>
    <t>SB 2022 秋 改訂(5)</t>
  </si>
  <si>
    <t>23A809</t>
  </si>
  <si>
    <t>少年ｼﾞｬﾝﾌﾟ55周年V</t>
  </si>
  <si>
    <t>23A807</t>
  </si>
  <si>
    <t>WT_FISH Buzz</t>
  </si>
  <si>
    <t>23A806</t>
  </si>
  <si>
    <t>webxﾌﾞｰｽ作業</t>
  </si>
  <si>
    <t>23A804</t>
  </si>
  <si>
    <t>PICO ﾌﾟﾛﾓｰｼｮﾝ制作 GR 分配用(一柳P)</t>
  </si>
  <si>
    <t>23A805</t>
  </si>
  <si>
    <t>ｱﾒｯｸｽ ｾﾝﾁｭﾘｵﾝ・ﾗｳﾝｼﾞﾎﾟｯﾌﾟｱｯﾌﾟ</t>
  </si>
  <si>
    <t>ｱﾒﾘｶﾝ･ｴｷｽﾌﾟﾚｽ･ｼﾞｬﾊﾟﾝ㈱</t>
  </si>
  <si>
    <t>23A803</t>
  </si>
  <si>
    <t>ﾀﾞｲﾜﾌｧﾝﾄﾞﾗｯﾌﾟ 2023 音楽改訂</t>
  </si>
  <si>
    <t>23A801</t>
  </si>
  <si>
    <t>資生堂ｱﾈｯｻ 24SS GR</t>
  </si>
  <si>
    <t>23A802</t>
  </si>
  <si>
    <t>ﾏｶﾛﾆえんぴつ 2023年8月新曲MV</t>
  </si>
  <si>
    <t>23A800</t>
  </si>
  <si>
    <t>UNIQLO 23FW Bra web movie</t>
  </si>
  <si>
    <t>23H034</t>
  </si>
  <si>
    <t>資生堂ｱﾈｯｻ 24SS 音楽制作</t>
  </si>
  <si>
    <t>23A799</t>
  </si>
  <si>
    <t>ﾀﾞｲｱﾝﾎﾞﾇｰﾙ ﾅｲﾄﾄﾞﾘｰﾑﾃｨ GR 延長2023</t>
  </si>
  <si>
    <t>23Y036</t>
  </si>
  <si>
    <t>2023年暑気払い経費</t>
  </si>
  <si>
    <t>23A796</t>
  </si>
  <si>
    <t>ﾀﾞｲﾜﾊｳｽTVCM 改訂2023</t>
  </si>
  <si>
    <t>23A797</t>
  </si>
  <si>
    <t>ﾎﾞﾂ Amazon Prime day 分配用(中村P)</t>
  </si>
  <si>
    <t>23P148</t>
  </si>
  <si>
    <t>ﾌﾟﾘﾝﾄ費 ｱｲﾘｽｵｰﾔﾏ 17期 4Q</t>
  </si>
  <si>
    <t>23P149</t>
  </si>
  <si>
    <t>ﾌﾟﾘﾝﾄ費 大和ﾊｳｽ 17期 4Q</t>
  </si>
  <si>
    <t>23A795</t>
  </si>
  <si>
    <t>ｹﾘﾝｸﾞ対談VTR</t>
  </si>
  <si>
    <t>23A798</t>
  </si>
  <si>
    <t>Meta Quest3 TVCM</t>
  </si>
  <si>
    <t>23A794</t>
  </si>
  <si>
    <t>渡辺直美GR 2023</t>
  </si>
  <si>
    <t>23A793</t>
  </si>
  <si>
    <t>dip 梅田ﾋﾞｼﾞｮﾝ(富田社長)</t>
  </si>
  <si>
    <t>23H033</t>
  </si>
  <si>
    <t>ONE PIECE ｱﾆﾒ番宣 ｻｲﾈｰｼﾞ企画 音楽制作</t>
  </si>
  <si>
    <t>東映ｱﾆﾒｰｼｮﾝ㈱</t>
  </si>
  <si>
    <t>23A756</t>
  </si>
  <si>
    <t>ﾎﾞﾂ薩摩酒造 彩響</t>
  </si>
  <si>
    <t>23A792</t>
  </si>
  <si>
    <t>SB なにわ2023 夏</t>
  </si>
  <si>
    <t>23A791</t>
  </si>
  <si>
    <t>KDDIﾌﾞﾗﾝﾄﾞCM&amp;WEB(1)(2)改訂･(3) 追加送稿費</t>
  </si>
  <si>
    <t>23A790</t>
  </si>
  <si>
    <t>SBKK ﾌﾞﾗﾝﾄﾞﾑｰﾋﾞｰ2023延長</t>
  </si>
  <si>
    <t>23A788</t>
  </si>
  <si>
    <t>宮本浩次Birthday Concert2023 ﾊﾟｯｹ-ｼﾞ作業</t>
  </si>
  <si>
    <t>23A789</t>
  </si>
  <si>
    <t>KANEBO 2023 延長</t>
  </si>
  <si>
    <t>23A786</t>
  </si>
  <si>
    <t>SAS MV</t>
  </si>
  <si>
    <t>23A784</t>
  </si>
  <si>
    <t>UNIQLO LifeWear2023(11)冬のｱｲﾃﾑ群</t>
  </si>
  <si>
    <t>23A783</t>
  </si>
  <si>
    <t>UNIQLO LifeWear2023(10)ﾋｰﾄﾃｯｸ2</t>
  </si>
  <si>
    <t>23A785</t>
  </si>
  <si>
    <t>UNIQLO 2023FW web WPD</t>
  </si>
  <si>
    <t>23A781</t>
  </si>
  <si>
    <t>UNIQLO LifeWear2023(8)ﾋｰﾄﾃｯｸ1</t>
  </si>
  <si>
    <t>23A782</t>
  </si>
  <si>
    <t>UNIQLO LifeWear2023(9)ｽﾌﾚﾔｰﾝ</t>
  </si>
  <si>
    <t>23A780</t>
  </si>
  <si>
    <t>UNIQLO LifeWear2023(7)ﾒﾘﾉｳｰﾙ</t>
  </si>
  <si>
    <t>23A787</t>
  </si>
  <si>
    <t>Sano Ibuki MV</t>
  </si>
  <si>
    <t>23H032</t>
  </si>
  <si>
    <t>TGB ﾄﾞｷｭﾒﾝﾀﾘｰ制作(開) 音楽制作</t>
  </si>
  <si>
    <t>23A777</t>
  </si>
  <si>
    <t>MIMARUﾎﾃﾙ GR</t>
  </si>
  <si>
    <t>㈱ｺｽﾓｽｲﾆｼｱ</t>
  </si>
  <si>
    <t>23A778</t>
  </si>
  <si>
    <t>niaulab WEBmovie&amp;GR</t>
  </si>
  <si>
    <t>23A779</t>
  </si>
  <si>
    <t>FUJIYA ﾊｰﾄﾁｮｺ TVCM</t>
  </si>
  <si>
    <t>23A774</t>
  </si>
  <si>
    <t>Snow Man ﾀﾞﾝｽV(6)</t>
  </si>
  <si>
    <t>23A775</t>
  </si>
  <si>
    <t>Snow Man MV(12)</t>
  </si>
  <si>
    <t>23A776</t>
  </si>
  <si>
    <t>Amazon ﾀｲﾑｾｰﾙ TVCM(2)</t>
  </si>
  <si>
    <t>23A770</t>
  </si>
  <si>
    <t>dip ﾌﾞﾗﾝﾄﾞCM＆はたらこねっと GR</t>
  </si>
  <si>
    <t>23A773</t>
  </si>
  <si>
    <t>ｱｲｼﾃｨ 2023(2)GR</t>
  </si>
  <si>
    <t>23A771</t>
  </si>
  <si>
    <t>J:COM TV GR</t>
  </si>
  <si>
    <t>23A772</t>
  </si>
  <si>
    <t>ﾄﾝﾎﾞ_HelloNature MV</t>
  </si>
  <si>
    <t>㈱ﾄﾝﾎﾞ鉛筆</t>
  </si>
  <si>
    <t>23F235</t>
  </si>
  <si>
    <t>GEEK ﾀﾃ型動画 企画17期4Q(開)</t>
  </si>
  <si>
    <t>23A769</t>
  </si>
  <si>
    <t>ｱｲﾘｽｵｰﾔﾏ2023(4)ｻｲｸﾛﾝｽﾃｨｯｸｸﾘｰﾅｰ SUUZE</t>
  </si>
  <si>
    <t>23A766</t>
  </si>
  <si>
    <t>華大どんたく GR</t>
  </si>
  <si>
    <t>23A767</t>
  </si>
  <si>
    <t>Good Man2023</t>
  </si>
  <si>
    <t>23A768</t>
  </si>
  <si>
    <t>Uber Eats 甲子園</t>
  </si>
  <si>
    <t>23A765</t>
  </si>
  <si>
    <t>SB 2022 秋 改訂(4)</t>
  </si>
  <si>
    <t>23H031</t>
  </si>
  <si>
    <t>KIOXIA FACTORY MOVIE 音楽延長費2023</t>
  </si>
  <si>
    <t>23A762</t>
  </si>
  <si>
    <t>J&amp;J ﾌﾞﾗﾝﾄﾞ広告</t>
  </si>
  <si>
    <t>Johnson&amp;Johnson</t>
  </si>
  <si>
    <t>23A764</t>
  </si>
  <si>
    <t>日本看護協会 2024 ｴﾋﾟｿｰﾄﾞ募集</t>
  </si>
  <si>
    <t>23C008</t>
  </si>
  <si>
    <t>ﾎﾞﾂ_実行研修用 8</t>
  </si>
  <si>
    <t>23C007</t>
  </si>
  <si>
    <t>ﾎﾞﾂ_実行研修用 7</t>
  </si>
  <si>
    <t>23C009</t>
  </si>
  <si>
    <t>ﾎﾞﾂ_実行研修用 9</t>
  </si>
  <si>
    <t>23C010</t>
  </si>
  <si>
    <t>ﾎﾞﾂ_実行研修用 10</t>
  </si>
  <si>
    <t>23A763</t>
  </si>
  <si>
    <t>ZOZO niaulab 運用費 6月</t>
  </si>
  <si>
    <t>23A760</t>
  </si>
  <si>
    <t>WT_docomo_陰ｷｬ上等_18期</t>
  </si>
  <si>
    <t>23A759</t>
  </si>
  <si>
    <t>WT_docomo_実は二人は(胸ｷｭﾝ) 18期</t>
  </si>
  <si>
    <t>23A761</t>
  </si>
  <si>
    <t>WT_docomo_ﾎﾟｲﾝﾄｻﾊﾞｲﾊﾞｰ</t>
  </si>
  <si>
    <t>23A754</t>
  </si>
  <si>
    <t>KIRIN SV 意見広告篇</t>
  </si>
  <si>
    <t>23A755</t>
  </si>
  <si>
    <t>KIRIN SV 意見広告篇 分配用(中田P)</t>
  </si>
  <si>
    <t>23A753</t>
  </si>
  <si>
    <t>雪肌精 過去CM白完制作</t>
  </si>
  <si>
    <t>23A752</t>
  </si>
  <si>
    <t>宮本浩次Birthday Concert2023</t>
  </si>
  <si>
    <t>23A751</t>
  </si>
  <si>
    <t>CRAFT BOSS WEB ﾗﾍﾞﾙｱｸﾃｨﾍﾞｰｼｮﾝ</t>
  </si>
  <si>
    <t>23F234</t>
  </si>
  <si>
    <t>銭湯ﾏｶﾞｼﾞﾝ17期4Q(開)</t>
  </si>
  <si>
    <t>23A758</t>
  </si>
  <si>
    <t>ZOZO CHAMPIONSHIP 2023 ｲﾍﾞﾝﾄ</t>
  </si>
  <si>
    <t>23A757</t>
  </si>
  <si>
    <t>Netflix LH企画 GR</t>
  </si>
  <si>
    <t>23A749</t>
  </si>
  <si>
    <t>UNIQLO FRｺﾝﾍﾞﾝｼｮﾝ映像2023</t>
  </si>
  <si>
    <t>23A750</t>
  </si>
  <si>
    <t>ﾌﾟﾚﾅｽ ｸﾞﾛｰﾊﾞﾙWEBﾑｰﾋﾞｰ･GR 企画作業</t>
  </si>
  <si>
    <t>㈱ﾌﾟﾚﾅｽ</t>
  </si>
  <si>
    <t>23A741</t>
  </si>
  <si>
    <t>F 配信ﾄﾞﾗﾏ</t>
  </si>
  <si>
    <t>23A743</t>
  </si>
  <si>
    <t>F 配信ﾄﾞﾗﾏ 中田</t>
  </si>
  <si>
    <t>23A742</t>
  </si>
  <si>
    <t>F 配信ﾄﾞﾗﾏ 神西</t>
  </si>
  <si>
    <t>23A747</t>
  </si>
  <si>
    <t>F 配信ﾄﾞﾗﾏ 富木</t>
  </si>
  <si>
    <t>23A744</t>
  </si>
  <si>
    <t>F 配信ﾄﾞﾗﾏ 枝</t>
  </si>
  <si>
    <t>23A745</t>
  </si>
  <si>
    <t>ﾎﾞﾂ F 配信ﾄﾞﾗﾏ 枝(2)</t>
  </si>
  <si>
    <t>23A746</t>
  </si>
  <si>
    <t>F 配信ﾄﾞﾗﾏ 大野</t>
  </si>
  <si>
    <t>23A748</t>
  </si>
  <si>
    <t>面接ｺﾎﾞｯﾄ 延長費 2023</t>
  </si>
  <si>
    <t>23A737</t>
  </si>
  <si>
    <t>KOSE Cosme Decorte 22AW RougeLiquid 延長</t>
  </si>
  <si>
    <t>23A735</t>
  </si>
  <si>
    <t>ﾎﾞｽｶﾌｪﾍﾞｰｽ ｱｰﾓﾝﾄﾞﾗﾃ映像</t>
  </si>
  <si>
    <t>23A736</t>
  </si>
  <si>
    <t>ﾎﾞｽｶﾌｪﾍﾞｰｽ ﾊﾟﾗｻｲﾄ用映像</t>
  </si>
  <si>
    <t>23A740</t>
  </si>
  <si>
    <t>KIOXIA FACTORY MOVIE 延長費2023</t>
  </si>
  <si>
    <t>23A738</t>
  </si>
  <si>
    <t>ﾄﾜｲﾗｲﾄ17期4Q(売上計上用)</t>
  </si>
  <si>
    <t>23A739</t>
  </si>
  <si>
    <t>ﾊﾟﾗｻﾎﾟ 記録映像</t>
  </si>
  <si>
    <t>23A731</t>
  </si>
  <si>
    <t>Snow Man MV(11) 分配用(枝P)</t>
  </si>
  <si>
    <t>23A734</t>
  </si>
  <si>
    <t>ｳﾀｺｸ17期4Q(売上計上用)</t>
  </si>
  <si>
    <t>23A732</t>
  </si>
  <si>
    <t>ﾎﾞﾂ 石井食品_ﾐｰﾄﾎﾞｰﾙ50周年ﾌﾟﾛﾓｰｼｮﾝ競合ﾌﾟﾚ</t>
  </si>
  <si>
    <t>石井食品㈱</t>
  </si>
  <si>
    <t>23A733</t>
  </si>
  <si>
    <t>二子玉川ﾗｲｽﾞXmasｳｨﾝﾀｰｲﾙﾐﾈｰｼｮﾝ2023競合ﾌﾟﾚ</t>
  </si>
  <si>
    <t>㈱東急ﾓｰﾙｽﾞﾃﾞｨﾍﾞﾛｯﾌﾟﾒﾝﾄ</t>
  </si>
  <si>
    <t>23A730</t>
  </si>
  <si>
    <t>Snow Man MV(11)</t>
  </si>
  <si>
    <t>23A729</t>
  </si>
  <si>
    <t>ﾎﾞﾂ ｾﾚﾃｨﾝﾎﾃﾙ ﾌﾞﾗﾝﾄﾞweb movie</t>
  </si>
  <si>
    <t>㈱三井不動産ﾎﾃﾙﾏﾈｼﾞﾒﾝﾄ</t>
  </si>
  <si>
    <t>23A723</t>
  </si>
  <si>
    <t>加賀市2023</t>
  </si>
  <si>
    <t>23A728</t>
  </si>
  <si>
    <t>KANEBO 2024</t>
  </si>
  <si>
    <t>23A726</t>
  </si>
  <si>
    <t>Vaundy 2023年10月新曲 MV</t>
  </si>
  <si>
    <t>23A724</t>
  </si>
  <si>
    <t>LioLan MV</t>
  </si>
  <si>
    <t>23A727</t>
  </si>
  <si>
    <t>ﾎﾞﾂ_二子玉川ﾗｲｽﾞXmasｳｨﾝﾀｰｲﾙﾐﾈｰｼｮﾝ2023_BP 競合ﾌﾟﾚ</t>
  </si>
  <si>
    <t>23A725</t>
  </si>
  <si>
    <t>TUDOR 映像制作</t>
  </si>
  <si>
    <t>23A722</t>
  </si>
  <si>
    <t>NL Diane ﾅｲﾄﾘﾍﾟｱ ﾚﾀｯﾁ</t>
  </si>
  <si>
    <t>23A721</t>
  </si>
  <si>
    <t>Accenture Song AWA講演用映像</t>
  </si>
  <si>
    <t>23A720</t>
  </si>
  <si>
    <t>LINEMO(9) 改訂(2)</t>
  </si>
  <si>
    <t>23A718</t>
  </si>
  <si>
    <t>Netflix 御手洗家 ﾌﾟﾛﾓｰｼｮﾝ映像</t>
  </si>
  <si>
    <t>23A719</t>
  </si>
  <si>
    <t>ﾎﾞﾂ_WT_docomo×CXﾌﾟﾛｼﾞｪｸﾄ</t>
  </si>
  <si>
    <t>23A713</t>
  </si>
  <si>
    <t>ﾏｷｼﾏﾑ ｻﾞ ﾎﾙﾓﾝ MV｢恋のｱﾒﾘｶ｣</t>
  </si>
  <si>
    <t>23A707</t>
  </si>
  <si>
    <t>UNIQLO LifeWear2023(2)感動ﾊﾟﾝﾂ 中国Usage</t>
  </si>
  <si>
    <t>23A717</t>
  </si>
  <si>
    <t>CLEVER SNS動画 ｼｽﾞﾙ</t>
  </si>
  <si>
    <t>23A710</t>
  </si>
  <si>
    <t>FF14 自主ﾌﾟﾚ</t>
  </si>
  <si>
    <t>㈱ｽｸｳｪｱ･ｴﾆｯｸｽ</t>
  </si>
  <si>
    <t>23A712</t>
  </si>
  <si>
    <t>ﾎﾞﾂ ｷｯﾄｶｯﾄ 競合ﾌﾟﾚ</t>
  </si>
  <si>
    <t>23A716</t>
  </si>
  <si>
    <t>ITOCHU企業 CM(7)</t>
  </si>
  <si>
    <t>23A709</t>
  </si>
  <si>
    <t>dip ﾌﾞﾗﾝﾄﾞCM＆はたらこねっと 分配用(早坂P)</t>
  </si>
  <si>
    <t>23A708</t>
  </si>
  <si>
    <t>dip ﾌﾞﾗﾝﾄﾞCM＆はたらこねっと</t>
  </si>
  <si>
    <t>23F233</t>
  </si>
  <si>
    <t>ｱｼﾞｱ映画輸入事業４Q(開)</t>
  </si>
  <si>
    <t>23Z223</t>
  </si>
  <si>
    <t>こまりくま17期4Q(開)_在庫用</t>
  </si>
  <si>
    <t>23F232</t>
  </si>
  <si>
    <t>ﾎﾞﾂ SLL企画開発17期４Q(開)</t>
  </si>
  <si>
    <t>23T221</t>
  </si>
  <si>
    <t>ﾀﾞﾊﾟﾝｷｰ17期4Q(開) 松瀬P_商品用</t>
  </si>
  <si>
    <t>23Z221</t>
  </si>
  <si>
    <t>ﾀﾞﾊﾟﾝｷｰ17期4Q(開) 松瀬P_在庫用</t>
  </si>
  <si>
    <t>23Z228</t>
  </si>
  <si>
    <t>ﾖｯｼｰｽﾀﾝﾌﾟ17期4Q(開)_在庫用</t>
  </si>
  <si>
    <t>23Z224</t>
  </si>
  <si>
    <t>ｺﾐﾐちゃん17期4Q(開)_在庫用</t>
  </si>
  <si>
    <t>23T229</t>
  </si>
  <si>
    <t>ﾋﾟﾝｸﾊﾟﾝｻｰ17期4Q(開)_商品用</t>
  </si>
  <si>
    <t>23Z220</t>
  </si>
  <si>
    <t>ﾀﾞｲｼﾞｮｰﾌﾞﾀ17期4Q(開)_在庫用</t>
  </si>
  <si>
    <t>23T228</t>
  </si>
  <si>
    <t>ﾖｯｼｰｽﾀﾝﾌﾟ17期4Q(開)_商品用</t>
  </si>
  <si>
    <t>23Z225</t>
  </si>
  <si>
    <t>ぜつめつきぐしゅんっ。17期4Q(開)_在庫用</t>
  </si>
  <si>
    <t>23Z204</t>
  </si>
  <si>
    <t>MOSAIC NATION17期4Q(開)_在庫用</t>
  </si>
  <si>
    <t>23T226</t>
  </si>
  <si>
    <t>ﾀﾞﾊﾟﾝｷｰ17期4Q(開) 杉崎P_商品用</t>
  </si>
  <si>
    <t>23T204</t>
  </si>
  <si>
    <t>MOSAIC NATION17期4Q(開)_商品用</t>
  </si>
  <si>
    <t>23T220</t>
  </si>
  <si>
    <t>ﾀﾞｲｼﾞｮｰﾌﾞﾀ17期4Q(開)_商品用</t>
  </si>
  <si>
    <t>23T225</t>
  </si>
  <si>
    <t>ぜつめつきぐしゅんっ。17期4Q(開)_商品用</t>
  </si>
  <si>
    <t>23T224</t>
  </si>
  <si>
    <t>ｺﾐﾐちゃん17期4Q(開)_商品用</t>
  </si>
  <si>
    <t>23Z219</t>
  </si>
  <si>
    <t>ｽｰﾊﾟｰﾐﾙｸﾁｬﾝ17期4Q(開)_在庫用</t>
  </si>
  <si>
    <t>23T223</t>
  </si>
  <si>
    <t>こまりくま17期4Q(開)_商品用</t>
  </si>
  <si>
    <t>23T219</t>
  </si>
  <si>
    <t>ｽｰﾊﾟｰﾐﾙｸﾁｬﾝ17期4Q(開)_商品用</t>
  </si>
  <si>
    <t>23Z229</t>
  </si>
  <si>
    <t>ﾋﾟﾝｸﾊﾟﾝｻｰ17期4Q(開)_在庫用</t>
  </si>
  <si>
    <t>23Z226</t>
  </si>
  <si>
    <t>ﾀﾞﾊﾟﾝｷｰ17期4Q(開) 杉崎P_在庫用</t>
  </si>
  <si>
    <t>23A715</t>
  </si>
  <si>
    <t>ｱｲｼﾃｨ 2023(2) 分配用(早坂P)</t>
  </si>
  <si>
    <t>23A714</t>
  </si>
  <si>
    <t>ｱｲｼﾃｨ 2023(2)</t>
  </si>
  <si>
    <t>23A711</t>
  </si>
  <si>
    <t>ONE PIECE ｱﾆﾒ番宣 ｻｲﾈｰｼﾞ企画</t>
  </si>
  <si>
    <t>23A706</t>
  </si>
  <si>
    <t>ZOZO ﾌﾞﾗﾝﾄﾞﾑｰﾋﾞｰ 延長費</t>
  </si>
  <si>
    <t>23A703</t>
  </si>
  <si>
    <t>Netflix LH企画</t>
  </si>
  <si>
    <t>23A705</t>
  </si>
  <si>
    <t>ﾎﾞﾂ Airｷｬｯｼｭ KV制作 分配用(根津P)</t>
  </si>
  <si>
    <t>23A704</t>
  </si>
  <si>
    <t>Airｷｬｯｼｭ KV制作</t>
  </si>
  <si>
    <t>23Y035</t>
  </si>
  <si>
    <t>2023年新入社員歓迎会</t>
  </si>
  <si>
    <t>23A702</t>
  </si>
  <si>
    <t>SCREEN CM</t>
  </si>
  <si>
    <t>23A698</t>
  </si>
  <si>
    <t>somei MV</t>
  </si>
  <si>
    <t>23A700</t>
  </si>
  <si>
    <t>ﾗﾝﾄﾞﾘﾝ2023 GR</t>
  </si>
  <si>
    <t>23A692</t>
  </si>
  <si>
    <t>ﾎﾞﾂ ｲｵﾝ ﾌﾞﾗﾝﾄﾞﾑｰﾋﾞｰ 競合ﾌﾟﾚ</t>
  </si>
  <si>
    <t>ｲｵﾝ㈱</t>
  </si>
  <si>
    <t>23A697</t>
  </si>
  <si>
    <t>ｻﾊﾞｶﾝ17期4Q(売上計上用)</t>
  </si>
  <si>
    <t>23A694</t>
  </si>
  <si>
    <t>KANEBO GR 2023(3)</t>
  </si>
  <si>
    <t>23A693</t>
  </si>
  <si>
    <t>BANDAIｶﾞﾁｬﾎﾟﾝ ﾓﾃﾞﾙ流用費</t>
  </si>
  <si>
    <t>23A701</t>
  </si>
  <si>
    <t>森ﾋﾞﾙ WEBﾘﾆｭｰｱﾙ GR</t>
  </si>
  <si>
    <t>23P147</t>
  </si>
  <si>
    <t>ﾌﾟﾘﾝﾄ費 ｾｿﾞﾝ17期 4Q</t>
  </si>
  <si>
    <t>23A695</t>
  </si>
  <si>
    <t>CDｴﾅｼﾞｰﾀﾞｲﾚｸﾄ 競合ﾌﾟﾚ</t>
  </si>
  <si>
    <t>23A696</t>
  </si>
  <si>
    <t>ｶｰｾﾌﾞﾝ店頭動画</t>
  </si>
  <si>
    <t>㈱ｶｰｾﾌﾞﾝ ﾃﾞｼﾞﾌｨｰﾙﾄﾞ</t>
  </si>
  <si>
    <t>23A699</t>
  </si>
  <si>
    <t>ﾎﾞﾂ Coincheck GR</t>
  </si>
  <si>
    <t>ｺｲﾝﾁｪｯｸ㈱</t>
  </si>
  <si>
    <t>23A690</t>
  </si>
  <si>
    <t>Google 2023(6) Summer</t>
  </si>
  <si>
    <t>23A691</t>
  </si>
  <si>
    <t>ISSEY MIYAKE PARFUMS ｻｲﾈｰｼﾞ2</t>
  </si>
  <si>
    <t>㈱ｲｯｾｲﾐﾔｹ</t>
  </si>
  <si>
    <t>23A689</t>
  </si>
  <si>
    <t>厚生労働省　ﾏｲﾅ保険証訴求動画</t>
  </si>
  <si>
    <t>23A688</t>
  </si>
  <si>
    <t>JLW中規模大会MAP作成2023</t>
  </si>
  <si>
    <t>23A685</t>
  </si>
  <si>
    <t>世界水泳(2)</t>
  </si>
  <si>
    <t>23A684</t>
  </si>
  <si>
    <t>香取慎吾BETTINGﾒｲｷﾝｸﾞMV</t>
  </si>
  <si>
    <t>23V053</t>
  </si>
  <si>
    <t>阿部Pr(営業費)第17期</t>
  </si>
  <si>
    <t>23A687</t>
  </si>
  <si>
    <t>油津ﾌﾟﾛｼﾞｪｸﾄ</t>
  </si>
  <si>
    <t>日南市</t>
  </si>
  <si>
    <t>23A686</t>
  </si>
  <si>
    <t>SB 2022 秋 改訂(3)</t>
  </si>
  <si>
    <t>23A682</t>
  </si>
  <si>
    <t>美的&amp;美的.com 秋のｲﾍﾞﾝﾄ企画</t>
  </si>
  <si>
    <t>23A681</t>
  </si>
  <si>
    <t>割るだけBOSSCAFE GR</t>
  </si>
  <si>
    <t>23P146</t>
  </si>
  <si>
    <t>ﾌﾟﾘﾝﾄ費 ｾｿﾞﾝ 17期 3Q</t>
  </si>
  <si>
    <t>23A683</t>
  </si>
  <si>
    <t>BUYSELL TVCM 2023</t>
  </si>
  <si>
    <t>23H030</t>
  </si>
  <si>
    <t>WEB3.0ﾌﾟﾛﾓｰｼｮﾝ企画 音楽制作</t>
  </si>
  <si>
    <t>23A676</t>
  </si>
  <si>
    <t>SHISEIDO GLOBAL GSC GR</t>
  </si>
  <si>
    <t>23A664</t>
  </si>
  <si>
    <t>弁護士ｿﾄﾞﾑOP映像</t>
  </si>
  <si>
    <t>㈱ﾃﾚﾋﾞ東京</t>
  </si>
  <si>
    <t>23A678</t>
  </si>
  <si>
    <t>UNIQLO Masterpiece 2023 GR</t>
  </si>
  <si>
    <t>23A680</t>
  </si>
  <si>
    <t>聖剣伝説V企画 競合ﾌﾟﾚ</t>
  </si>
  <si>
    <t>23A679</t>
  </si>
  <si>
    <t>ITOCHU Dear LIFE GR (9)</t>
  </si>
  <si>
    <t>23A675</t>
  </si>
  <si>
    <t>ﾊﾞｲﾄﾙ 2023(2) GR ﾚﾀｯﾁ</t>
  </si>
  <si>
    <t>23A677</t>
  </si>
  <si>
    <t>SKYN 23 MV 2</t>
  </si>
  <si>
    <t>23A663</t>
  </si>
  <si>
    <t>NN 中川組</t>
  </si>
  <si>
    <t>㈱NOTHING NEW</t>
  </si>
  <si>
    <t>23A660</t>
  </si>
  <si>
    <t>LINEMO(10)</t>
  </si>
  <si>
    <t>23A674</t>
  </si>
  <si>
    <t>味の素 ｺﾝｾﾌﾟﾄV</t>
  </si>
  <si>
    <t>23A662</t>
  </si>
  <si>
    <t>夜ﾏｯｸ2023(2) WEB</t>
  </si>
  <si>
    <t>23F222</t>
  </si>
  <si>
    <t>kgmania17期4Q(開)</t>
  </si>
  <si>
    <t>23F215</t>
  </si>
  <si>
    <t>新IP開発企画17期4Q(開)</t>
  </si>
  <si>
    <t>23F217</t>
  </si>
  <si>
    <t>MINDWELLS17期4Q(開)</t>
  </si>
  <si>
    <t>23F229</t>
  </si>
  <si>
    <t>ﾋﾟﾝｸﾊﾟﾝｻｰ17期4Q(開)</t>
  </si>
  <si>
    <t>23F220</t>
  </si>
  <si>
    <t>ﾀﾞｲｼﾞｮｰﾌﾞﾀ17期4Q(開)</t>
  </si>
  <si>
    <t>23F221</t>
  </si>
  <si>
    <t>ﾀﾞﾊﾟﾝｷｰ17期4Q(開) 松瀬P</t>
  </si>
  <si>
    <t>23F218</t>
  </si>
  <si>
    <t>ｽｺﾞﾗﾎﾞ!17期4Q(開)</t>
  </si>
  <si>
    <t>23F231</t>
  </si>
  <si>
    <t>DRLﾌﾟﾛｼﾞｪｸﾄ17期4Q(開)</t>
  </si>
  <si>
    <t>23F228</t>
  </si>
  <si>
    <t>ﾖｯｼｰｽﾀﾝﾌﾟ17期4Q(開)</t>
  </si>
  <si>
    <t>23F216</t>
  </si>
  <si>
    <t>MONAﾊﾞｰﾁｬﾙｷﾞｬﾗﾘｰ17期4Q(開)</t>
  </si>
  <si>
    <t>23F226</t>
  </si>
  <si>
    <t>ﾀﾞﾊﾟﾝｷｰ17期4Q(開) 杉崎P</t>
  </si>
  <si>
    <t>23F224</t>
  </si>
  <si>
    <t>ｺﾐﾐちゃん17期4Q(開)</t>
  </si>
  <si>
    <t>23F225</t>
  </si>
  <si>
    <t>ぜつめつきぐしゅんっ。17期4Q(開)</t>
  </si>
  <si>
    <t>23F227</t>
  </si>
  <si>
    <t>ﾊﾑﾊﾑﾎﾟﾘｽ17期4Q(開)</t>
  </si>
  <si>
    <t>23F219</t>
  </si>
  <si>
    <t>ｽｰﾊﾟｰﾐﾙｸﾁｬﾝ17期4Q(開)</t>
  </si>
  <si>
    <t>23F230</t>
  </si>
  <si>
    <t>安田侃 展示会17期4Q(開)</t>
  </si>
  <si>
    <t>23F223</t>
  </si>
  <si>
    <t>こまりくま17期4Q(開)</t>
  </si>
  <si>
    <t>23A668</t>
  </si>
  <si>
    <t>KIRIN SV 入門篇</t>
  </si>
  <si>
    <t>23A673</t>
  </si>
  <si>
    <t>KIRIN SV 入門篇 分配用(中田P)</t>
  </si>
  <si>
    <t>23A669</t>
  </si>
  <si>
    <t>UNIQLO Masterpiece 2023</t>
  </si>
  <si>
    <t>23A670</t>
  </si>
  <si>
    <t>Amazon Prime day</t>
  </si>
  <si>
    <t>23A671</t>
  </si>
  <si>
    <t>Amazon Prime TVCM 2023 改訂</t>
  </si>
  <si>
    <t>23A672</t>
  </si>
  <si>
    <t>Amazon Prime Digital 2023(2)</t>
  </si>
  <si>
    <t>23T210</t>
  </si>
  <si>
    <t>FOOLIIISH17期4Q(開)_商品用</t>
  </si>
  <si>
    <t>23F209</t>
  </si>
  <si>
    <t>PEEEK17期4Q(開)</t>
  </si>
  <si>
    <t>23F211</t>
  </si>
  <si>
    <t>cinemasPLUS17期4Q(開)</t>
  </si>
  <si>
    <t>23Z210</t>
  </si>
  <si>
    <t>FOOLIIISH17期4Q(開)_在庫用</t>
  </si>
  <si>
    <t>23F214</t>
  </si>
  <si>
    <t>安田侃 展示会GR撮影費4Q(開)</t>
  </si>
  <si>
    <t>23F213</t>
  </si>
  <si>
    <t>ﾗｲﾌﾞｱｸｾﾗﾚｰｼｮﾝ17期4Q(開)</t>
  </si>
  <si>
    <t>23F210</t>
  </si>
  <si>
    <t>FOOLIIISH17期4Q(開)</t>
  </si>
  <si>
    <t>23F212</t>
  </si>
  <si>
    <t>THREE00 D2Cﾌﾟﾛｼﾞｪｸﾄ17期4Q(開)</t>
  </si>
  <si>
    <t>23F208</t>
  </si>
  <si>
    <t>ｷﾞｰｸﾊﾞｲﾗﾙﾎﾞｯｸｽ17期4Q(開)</t>
  </si>
  <si>
    <t>23A658</t>
  </si>
  <si>
    <t>LINEMO(9) 改訂</t>
  </si>
  <si>
    <t>23A659</t>
  </si>
  <si>
    <t>TONE2023CM 延長費</t>
  </si>
  <si>
    <t>㈱ﾄﾞﾘｰﾑ･ﾄﾚｲﾝ･ｲﾝﾀｰﾈｯﾄ</t>
  </si>
  <si>
    <t>23P145</t>
  </si>
  <si>
    <t>ﾌﾟﾘﾝﾄ費 ｺﾝﾀｯｸ 17期 3Q</t>
  </si>
  <si>
    <t>23A657</t>
  </si>
  <si>
    <t>UNIQLO LifeWear2023FW企画作業</t>
  </si>
  <si>
    <t>23P144</t>
  </si>
  <si>
    <t>ﾌﾟﾘﾝﾄ費 SBI証券 17期 3Q</t>
  </si>
  <si>
    <t>23A665</t>
  </si>
  <si>
    <t>ZOZO niaulab 運用費 5月</t>
  </si>
  <si>
    <t>23A666</t>
  </si>
  <si>
    <t>nishikawa DOWN 2023</t>
  </si>
  <si>
    <t>23A667</t>
  </si>
  <si>
    <t>wpc 2024SS</t>
  </si>
  <si>
    <t>23A656</t>
  </si>
  <si>
    <t>Amazon Fliptoon ﾛｰﾝﾁCP 募集･審査</t>
  </si>
  <si>
    <t>23P125</t>
  </si>
  <si>
    <t>ﾌﾟﾘﾝﾄ費 UNIQLO 17期 4Q</t>
  </si>
  <si>
    <t>23P119</t>
  </si>
  <si>
    <t>ﾌﾟﾘﾝﾄ費 SB 17期 4Q</t>
  </si>
  <si>
    <t>23P139</t>
  </si>
  <si>
    <t>ﾌﾟﾘﾝﾄ費 CCC 17期 4Q</t>
  </si>
  <si>
    <t>23P137</t>
  </si>
  <si>
    <t>ﾌﾟﾘﾝﾄ費 ﾌｧﾝﾃﾞﾘｰ 17期 4Q</t>
  </si>
  <si>
    <t>23P120</t>
  </si>
  <si>
    <t>ﾌﾟﾘﾝﾄ費 ｻﾝﾄﾘｰ 17期 4Q</t>
  </si>
  <si>
    <t>23P136</t>
  </si>
  <si>
    <t>ﾌﾟﾘﾝﾄ費 資生堂 17期 4Q</t>
  </si>
  <si>
    <t>23P142</t>
  </si>
  <si>
    <t>ﾌﾟﾘﾝﾄ費 Unilever 17期 4Q</t>
  </si>
  <si>
    <t>23P141</t>
  </si>
  <si>
    <t>ﾌﾟﾘﾝﾄ費 大和証券 17期 4Q</t>
  </si>
  <si>
    <t>23P138</t>
  </si>
  <si>
    <t>ﾌﾟﾘﾝﾄ費 不二家 17期 4Q</t>
  </si>
  <si>
    <t>23P135</t>
  </si>
  <si>
    <t>ﾌﾟﾘﾝﾄ費 日産 17期 4Q</t>
  </si>
  <si>
    <t>23P134</t>
  </si>
  <si>
    <t>ﾌﾟﾘﾝﾄ費 ﾋｭｰﾏﾝﾄﾗｽﾄ 17期 4Q</t>
  </si>
  <si>
    <t>23P121</t>
  </si>
  <si>
    <t>ﾌﾟﾘﾝﾄ費 ﾘｽﾃﾘﾝ 17期 4Q</t>
  </si>
  <si>
    <t>23P140</t>
  </si>
  <si>
    <t>ﾌﾟﾘﾝﾄ費 keeper 17期 4Q</t>
  </si>
  <si>
    <t>23P133</t>
  </si>
  <si>
    <t>ﾌﾟﾘﾝﾄ費 GATSBY 17期 4Q</t>
  </si>
  <si>
    <t>23P131</t>
  </si>
  <si>
    <t>ﾌﾟﾘﾝﾄ費 ﾒﾙｶﾘ 17期 4Q</t>
  </si>
  <si>
    <t>23P122</t>
  </si>
  <si>
    <t>ﾌﾟﾘﾝﾄ費 ﾈｲﾁｬｰﾗﾎﾞ 17期 4Q</t>
  </si>
  <si>
    <t>23P128</t>
  </si>
  <si>
    <t>ﾌﾟﾘﾝﾄ費 日清(D) 17期 4Q</t>
  </si>
  <si>
    <t>23P129</t>
  </si>
  <si>
    <t>ﾌﾟﾘﾝﾄ費 ｴﾝﾊﾟﾜｰ 17期 4Q</t>
  </si>
  <si>
    <t>23P124</t>
  </si>
  <si>
    <t>ﾌﾟﾘﾝﾄ費 ﾏｸﾄﾞﾅﾙﾄﾞ 17期 4Q</t>
  </si>
  <si>
    <t>23P143</t>
  </si>
  <si>
    <t>ﾌﾟﾘﾝﾄ費 ﾕｰｿﾅｰ 17期 4Q</t>
  </si>
  <si>
    <t>23P127</t>
  </si>
  <si>
    <t>ﾌﾟﾘﾝﾄ費 ふくしまﾌﾟﾗｲﾄﾞ 17期 4Q</t>
  </si>
  <si>
    <t>23P130</t>
  </si>
  <si>
    <t>ﾌﾟﾘﾝﾄ費 KDDI 17期 4Q</t>
  </si>
  <si>
    <t>23P132</t>
  </si>
  <si>
    <t>ﾌﾟﾘﾝﾄ費 SOYJOY 17期 4Q</t>
  </si>
  <si>
    <t>23P126</t>
  </si>
  <si>
    <t>ﾌﾟﾘﾝﾄ費 Dｸﾘﾆｯｸ 17期 4Q</t>
  </si>
  <si>
    <t>23P118</t>
  </si>
  <si>
    <t>ﾌﾟﾘﾝﾄ費 その他 17期 4Q</t>
  </si>
  <si>
    <t>23Y034</t>
  </si>
  <si>
    <t>capsule HPリニューアル工事費</t>
  </si>
  <si>
    <t>23P123</t>
  </si>
  <si>
    <t>ﾌﾟﾘﾝﾄ費 KIRIN 17期 4Q</t>
  </si>
  <si>
    <t>23A655</t>
  </si>
  <si>
    <t>CRAFT BOSS WEB ﾌｧﾐﾎﾞｽ</t>
  </si>
  <si>
    <t>23A654</t>
  </si>
  <si>
    <t>ﾌｫﾅｯｸ2022 延長契約費</t>
  </si>
  <si>
    <t>23A653</t>
  </si>
  <si>
    <t>ﾐﾙｷｰGR 2023追加ﾚﾀｯﾁ費</t>
  </si>
  <si>
    <t>23A651</t>
  </si>
  <si>
    <t>ﾎﾞｽｶﾌｪﾍﾞｰｽ CM(3)</t>
  </si>
  <si>
    <t>23A652</t>
  </si>
  <si>
    <t>ﾒﾙｶﾘ CM(3)</t>
  </si>
  <si>
    <t>23A649</t>
  </si>
  <si>
    <t>ﾉﾊﾞﾚｰｾﾞ TV-CM 延長</t>
  </si>
  <si>
    <t>㈱ﾉﾊﾞﾚｰｾﾞ</t>
  </si>
  <si>
    <t>23A647</t>
  </si>
  <si>
    <t>岡山ﾄﾖﾍﾟｯﾄ・交通安全啓発2021-2022 延長</t>
  </si>
  <si>
    <t>23A650</t>
  </si>
  <si>
    <t>全葬連</t>
  </si>
  <si>
    <t>23A648</t>
  </si>
  <si>
    <t>ﾒﾃﾞｨｶﾙ･ｺﾝｼｪﾙｼﾞｭ PR動画 競合ﾌﾟﾚ</t>
  </si>
  <si>
    <t>㈱ﾒﾃﾞｨｶﾙ･ｺﾝｼｪﾙｼﾞｭ</t>
  </si>
  <si>
    <t>23A644</t>
  </si>
  <si>
    <t>SB 2023 夏</t>
  </si>
  <si>
    <t>23A643</t>
  </si>
  <si>
    <t>乃木坂公式ﾗｲﾊﾞﾙ ﾃﾞﾋﾞｭ-ｼﾝｸﾞﾙMV</t>
  </si>
  <si>
    <t>23A646</t>
  </si>
  <si>
    <t>MSD製薬 企画作業費</t>
  </si>
  <si>
    <t>MSD㈱</t>
  </si>
  <si>
    <t>23A645</t>
  </si>
  <si>
    <t>ﾎﾞﾂ ﾃﾞﾝﾃｨｽﾗｼﾞｵCM 店頭用</t>
  </si>
  <si>
    <t>23A642</t>
  </si>
  <si>
    <t>東急不動産 広域渋谷ﾌﾟﾛｼﾞｪｸﾄ V</t>
  </si>
  <si>
    <t>23P117</t>
  </si>
  <si>
    <t>ﾌﾟﾘﾝﾄ費 ﾕﾋﾟﾃﾙ 17期 3Q</t>
  </si>
  <si>
    <t>23A640</t>
  </si>
  <si>
    <t>RE:VISION NFT Action</t>
  </si>
  <si>
    <t>㈱SEAMES</t>
  </si>
  <si>
    <t>23A639</t>
  </si>
  <si>
    <t>SBR 記者発表V</t>
  </si>
  <si>
    <t>23A638</t>
  </si>
  <si>
    <t>Wonjungyo Beauty2023</t>
  </si>
  <si>
    <t>23A588</t>
  </si>
  <si>
    <t>SB 白戸家 美術ｾｯﾄ保管料 23年4月-24年3月</t>
  </si>
  <si>
    <t>23A637</t>
  </si>
  <si>
    <t>厚労省　薬物防止映像 出演費</t>
  </si>
  <si>
    <t>23A636</t>
  </si>
  <si>
    <t>ﾎﾞﾂ KDDIﾌﾞﾗﾝﾄﾞCM&amp;WEB 2023 競合ﾌﾟﾚ</t>
  </si>
  <si>
    <t>23A635</t>
  </si>
  <si>
    <t>椎名林檎MV(13)</t>
  </si>
  <si>
    <t>23A634</t>
  </si>
  <si>
    <t>ﾎﾞﾂTOKYO NODE ﾛｰﾝﾁｲﾍﾞﾝﾄ企画 競合ﾌﾟﾚ</t>
  </si>
  <si>
    <t>23A633</t>
  </si>
  <si>
    <t>SABON15周年記念ｲﾍﾞﾝﾄ</t>
  </si>
  <si>
    <t>㈱SABON Japan</t>
  </si>
  <si>
    <t>23A631</t>
  </si>
  <si>
    <t>東京都環境公社 競合ﾌﾟﾚ</t>
  </si>
  <si>
    <t>東京都環境公社</t>
  </si>
  <si>
    <t>23A632</t>
  </si>
  <si>
    <t>Dolby Japan SNS用素材撮影</t>
  </si>
  <si>
    <t>Dolby Japan㈱</t>
  </si>
  <si>
    <t>23A628</t>
  </si>
  <si>
    <t>ﾎﾞﾂ CRAFT BOSS 2023(2)</t>
  </si>
  <si>
    <t>23A630</t>
  </si>
  <si>
    <t>BOSS ﾀﾚﾝﾄ提案 企画作業</t>
  </si>
  <si>
    <t>23F132</t>
  </si>
  <si>
    <t>WT_戦馬大戦17期3Q(開)</t>
  </si>
  <si>
    <t>23A625</t>
  </si>
  <si>
    <t>Xperia PV&amp;Still</t>
  </si>
  <si>
    <t>ｿﾆｰ㈱</t>
  </si>
  <si>
    <t>23A627</t>
  </si>
  <si>
    <t>SB 2022 秋 改訂(2)</t>
  </si>
  <si>
    <t>23A621</t>
  </si>
  <si>
    <t>QUOｶｰﾄﾞ×ｾﾌﾞﾝｲﾚﾌﾞﾝ</t>
  </si>
  <si>
    <t>㈱ｸｵｶｰﾄﾞ</t>
  </si>
  <si>
    <t>23A623</t>
  </si>
  <si>
    <t>Lexus 延長費(韓国)</t>
  </si>
  <si>
    <t>23F207</t>
  </si>
  <si>
    <t>WT_ﾊﾟﾝｼｰﾗ(開)</t>
  </si>
  <si>
    <t>23A622</t>
  </si>
  <si>
    <t>ﾎﾞﾂ ｱﾃﾝﾄ2023 改訂</t>
  </si>
  <si>
    <t>23A624</t>
  </si>
  <si>
    <t>日本看護協会 ｱﾆﾒ音楽延長費</t>
  </si>
  <si>
    <t>23A626</t>
  </si>
  <si>
    <t>僕が見たかった青空 GR</t>
  </si>
  <si>
    <t>㈱Ligareaz Management</t>
  </si>
  <si>
    <t>23A620</t>
  </si>
  <si>
    <t>&amp;TEAM GR ﾌﾟﾛﾀﾞｸｼｮﾝｻｰﾋﾞｽ 分配用(森下P)</t>
  </si>
  <si>
    <t>㈱HYBE LABELS JAPAN</t>
  </si>
  <si>
    <t>23A618</t>
  </si>
  <si>
    <t>ﾆｭｰｼﾞｰﾗﾝﾄﾞ航空 WEB</t>
  </si>
  <si>
    <t>ﾆｭｰｼﾞｰﾗﾝﾄﾞ航空</t>
  </si>
  <si>
    <t>23A619</t>
  </si>
  <si>
    <t>ﾘｽﾃﾘﾝ 2023(2)</t>
  </si>
  <si>
    <t>23F205</t>
  </si>
  <si>
    <t>MONAﾊﾞｰﾁｬﾙｷﾞｬﾗﾘｰ17期3Q(開)</t>
  </si>
  <si>
    <t>23A616</t>
  </si>
  <si>
    <t>三協ｱﾙﾐ2023 競合ﾌﾟﾚ</t>
  </si>
  <si>
    <t>三協立山㈱</t>
  </si>
  <si>
    <t>23A617</t>
  </si>
  <si>
    <t>3650 ｱｲﾗｲﾅｰ ﾑｰﾋﾞｰ</t>
  </si>
  <si>
    <t>23Y033</t>
  </si>
  <si>
    <t>ｶﾝﾇﾗｲｵﾝｽﾞ2023</t>
  </si>
  <si>
    <t>23Y032</t>
  </si>
  <si>
    <t>ｶﾝﾇﾗｲｵﾝｽﾞ2023経費処理用</t>
  </si>
  <si>
    <t>23A615</t>
  </si>
  <si>
    <t>地図映画企画</t>
  </si>
  <si>
    <t>23A610</t>
  </si>
  <si>
    <t>ｻﾝﾄﾘｰ×ｸﾞﾘｺ ﾋﾞｱﾎﾞの実</t>
  </si>
  <si>
    <t>23A611</t>
  </si>
  <si>
    <t>ﾏｸﾄﾞﾅﾙﾄﾞ Gﾊﾞｰｶﾞｰ</t>
  </si>
  <si>
    <t>23A612</t>
  </si>
  <si>
    <t>ﾏｸﾄﾞﾅﾙﾄﾞ ﾏｯｸTHEﾁｷﾝ 2023</t>
  </si>
  <si>
    <t>23A613</t>
  </si>
  <si>
    <t>ﾏｸﾄﾞﾅﾙﾄﾞ ﾏｯｸTHEﾁｷﾝ 2023 分配用(早坂P)</t>
  </si>
  <si>
    <t>23A606</t>
  </si>
  <si>
    <t>Google 2022(4) multiOEM WEB 改訂</t>
  </si>
  <si>
    <t>23A608</t>
  </si>
  <si>
    <t>ﾎﾞﾂ ﾚｼﾞｰﾅｸﾘﾆｯｸWEB</t>
  </si>
  <si>
    <t>23A614</t>
  </si>
  <si>
    <t>GATSBY ｱﾝｾﾑ延長費2023</t>
  </si>
  <si>
    <t>23A607</t>
  </si>
  <si>
    <t>TAKAMI ﾌﾞﾗﾝﾄﾞV(3) ｼｽﾞﾙﾑｰﾋﾞｰ</t>
  </si>
  <si>
    <t>23A609</t>
  </si>
  <si>
    <t>都城市PRﾑｰﾋﾞｰ 2023(1)</t>
  </si>
  <si>
    <t>23A601</t>
  </si>
  <si>
    <t>AMU2023 延長費</t>
  </si>
  <si>
    <t>㈱JR博多ｼﾃｨ</t>
  </si>
  <si>
    <t>23A602</t>
  </si>
  <si>
    <t>すまいる東北 HP改修作業管理費</t>
  </si>
  <si>
    <t>23F206</t>
  </si>
  <si>
    <t>研音youtubeﾁｬﾝﾈﾙ広告収入</t>
  </si>
  <si>
    <t>㈱研音</t>
  </si>
  <si>
    <t>23A604</t>
  </si>
  <si>
    <t>ﾎﾞﾂ 研音youtubeﾁｬﾝﾈﾙ広告収入</t>
  </si>
  <si>
    <t>23A605</t>
  </si>
  <si>
    <t>ZOZO niaulab 運用費 4月</t>
  </si>
  <si>
    <t>23A603</t>
  </si>
  <si>
    <t>PROJECT XENO企画作業</t>
  </si>
  <si>
    <t>23A599</t>
  </si>
  <si>
    <t>Snow Man ﾀﾞﾝｽV(4)</t>
  </si>
  <si>
    <t>23A597</t>
  </si>
  <si>
    <t>ふくしまﾌﾟﾗｲﾄﾞ 2023(1)</t>
  </si>
  <si>
    <t>23A598</t>
  </si>
  <si>
    <t>TONE2022CM MA費</t>
  </si>
  <si>
    <t>23A600</t>
  </si>
  <si>
    <t>CCC Tﾎﾟｲﾝﾄ 延長費2023</t>
  </si>
  <si>
    <t>23C001</t>
  </si>
  <si>
    <t>研修用1</t>
  </si>
  <si>
    <t>23C006</t>
  </si>
  <si>
    <t>研修用6</t>
  </si>
  <si>
    <t>23C005</t>
  </si>
  <si>
    <t>研修用5</t>
  </si>
  <si>
    <t>23C002</t>
  </si>
  <si>
    <t>研修用2</t>
  </si>
  <si>
    <t>23C003</t>
  </si>
  <si>
    <t>ﾎﾞﾂ 研修用3（山口調査用）</t>
  </si>
  <si>
    <t>23C004</t>
  </si>
  <si>
    <t>研修用4</t>
  </si>
  <si>
    <t>23A592</t>
  </si>
  <si>
    <t>SBﾃﾞｼﾞﾀﾙ 4月EC改訂</t>
  </si>
  <si>
    <t>23A594</t>
  </si>
  <si>
    <t>ｱｽﾀﾘﾌﾄ2023(1)</t>
  </si>
  <si>
    <t>23A593</t>
  </si>
  <si>
    <t>ABeamCloud 2023 ﾘﾆｭｰｱﾙ</t>
  </si>
  <si>
    <t>23P112</t>
  </si>
  <si>
    <t>ﾌﾟﾘﾝﾄ費 keeper 17期 3Q</t>
  </si>
  <si>
    <t>23P113</t>
  </si>
  <si>
    <t>ﾌﾟﾘﾝﾄ費 大和証券 17期 3Q</t>
  </si>
  <si>
    <t>23P115</t>
  </si>
  <si>
    <t>ﾌﾟﾘﾝﾄ費 ﾕｰｿﾅｰ 17期 3Q</t>
  </si>
  <si>
    <t>23P116</t>
  </si>
  <si>
    <t>ﾌﾟﾘﾝﾄ費 ｱﾏｿﾞﾝｼﾞｬﾊﾟﾝ 17期 3Q</t>
  </si>
  <si>
    <t>23P114</t>
  </si>
  <si>
    <t>ﾌﾟﾘﾝﾄ費 Unilever 17期 3Q</t>
  </si>
  <si>
    <t>23A595</t>
  </si>
  <si>
    <t>日本ﾊﾑｳｪﾌﾞｻｲﾄ制作</t>
  </si>
  <si>
    <t>日本ﾊﾑ㈱</t>
  </si>
  <si>
    <t>23A596</t>
  </si>
  <si>
    <t>CONCORDANCE TVCM</t>
  </si>
  <si>
    <t>㈱ｴｽﾓｰﾄﾞｲﾝﾀｰﾅｼｮﾅﾙ</t>
  </si>
  <si>
    <t>23A641</t>
  </si>
  <si>
    <t>Snow Man ﾀﾞﾝｽV(5)</t>
  </si>
  <si>
    <t>23A591</t>
  </si>
  <si>
    <t>資生堂ｱﾈｯｻ 24SS</t>
  </si>
  <si>
    <t>23A590</t>
  </si>
  <si>
    <t>旬すぐ BP稼働費</t>
  </si>
  <si>
    <t>㈱ﾌｧﾝﾃﾞﾘｰ</t>
  </si>
  <si>
    <t>23A587</t>
  </si>
  <si>
    <t>SB 2022 秋 改訂(1)</t>
  </si>
  <si>
    <t>23A585</t>
  </si>
  <si>
    <t>ﾏｸﾄﾞﾅﾙﾄﾞ ﾎﾟﾃﾄ 2023</t>
  </si>
  <si>
    <t>23A586</t>
  </si>
  <si>
    <t>ﾏｸﾄﾞﾅﾙﾄﾞ ﾎﾟﾃﾄ 2023 分配用(早坂P)</t>
  </si>
  <si>
    <t>23A589</t>
  </si>
  <si>
    <t>Y ｱｰ写</t>
  </si>
  <si>
    <t>23H029</t>
  </si>
  <si>
    <t>岡山ﾄﾖﾍﾟｯﾄ･交通安全啓発2023　音楽制作</t>
  </si>
  <si>
    <t>23A581</t>
  </si>
  <si>
    <t>Snow Man MV(10)</t>
  </si>
  <si>
    <t>23A584</t>
  </si>
  <si>
    <t>GENEEEK / 伊藤千晃PV制作&amp;撮影</t>
  </si>
  <si>
    <t>ｴｲﾍﾞｯｸｽ･ﾏﾈｼﾞﾒﾝﾄ㈱</t>
  </si>
  <si>
    <t>23A582</t>
  </si>
  <si>
    <t>Uru MV</t>
  </si>
  <si>
    <t>23A583</t>
  </si>
  <si>
    <t>epicｶﾞｰﾙｽﾞｸﾞﾙｰﾌﾟﾃｽﾄｼｭｰﾄ PV</t>
  </si>
  <si>
    <t>23Q002</t>
  </si>
  <si>
    <t>ﾌｫｰﾄﾞﾚﾝｼﾞｬｰ 2023</t>
  </si>
  <si>
    <t>23F203</t>
  </si>
  <si>
    <t>ﾗｲｾﾝｼﾝｸﾞｼﾞｬﾊﾟﾝ2023出展(開)</t>
  </si>
  <si>
    <t>23F204</t>
  </si>
  <si>
    <t>MOSAIC NATION17期4Q(開)</t>
  </si>
  <si>
    <t>23A580</t>
  </si>
  <si>
    <t>星野ﾘｿﾞｰﾄ「界」 ﾌﾞﾗﾝﾄﾞﾑｰﾋﾞｰ 分配用(上江洲P)</t>
  </si>
  <si>
    <t>23A579</t>
  </si>
  <si>
    <t>KOSE Cosme Decorte 22SS 延長費</t>
  </si>
  <si>
    <t>23A578</t>
  </si>
  <si>
    <t>LIXIL おうち時間(2) 再延長費 2023</t>
  </si>
  <si>
    <t>23A576</t>
  </si>
  <si>
    <t>ﾎﾞﾂ KeePer 2023(2)</t>
  </si>
  <si>
    <t>Keeper技研㈱</t>
  </si>
  <si>
    <t>23A577</t>
  </si>
  <si>
    <t>これ!うま!!つゆ CM(3)</t>
  </si>
  <si>
    <t>23T202</t>
  </si>
  <si>
    <t>c+_KAO&amp;UP 1stﾌｧﾝﾐｰﾃｨﾝｸﾞｲﾍﾞﾝﾄ(開)_商品用</t>
  </si>
  <si>
    <t>23Z202</t>
  </si>
  <si>
    <t>c+_KAO&amp;UP 1stﾌｧﾝﾐｰﾃｨﾝｸﾞｲﾍﾞﾝﾄ(開)_在庫用</t>
  </si>
  <si>
    <t>23A575</t>
  </si>
  <si>
    <t>石井食品_ﾐｰﾄﾎﾞｰﾙ50周年ﾌﾟﾛﾓｰｼｮﾝ_BP 競合ﾌﾟﾚ</t>
  </si>
  <si>
    <t>23A573</t>
  </si>
  <si>
    <t>SB XIAOMI(1) 改訂</t>
  </si>
  <si>
    <t>23A574</t>
  </si>
  <si>
    <t>KDDIﾌﾞﾗﾝﾄﾞCM&amp;WEB(1) 30秒改訂_BP</t>
  </si>
  <si>
    <t>23A570</t>
  </si>
  <si>
    <t>UNIQLO 22FW Bra web movie 延長費</t>
  </si>
  <si>
    <t>23A569</t>
  </si>
  <si>
    <t>MQURE 店頭用動画</t>
  </si>
  <si>
    <t>23A568</t>
  </si>
  <si>
    <t>MARO ASIA 2023</t>
  </si>
  <si>
    <t>23A571</t>
  </si>
  <si>
    <t>ﾎﾃﾙｵｰｸﾗWEB用映像 ｷｬｽﾄ契約延長(3)</t>
  </si>
  <si>
    <t>23A572</t>
  </si>
  <si>
    <t>日本ﾊﾑ中華名菜 GR</t>
  </si>
  <si>
    <t>23A567</t>
  </si>
  <si>
    <t>KDDIﾌﾞﾗﾝﾄﾞCM&amp;WEB(1) 30秒改訂</t>
  </si>
  <si>
    <t>23A566</t>
  </si>
  <si>
    <t>割るだけBOSSCAFE ﾚﾀｯﾁ</t>
  </si>
  <si>
    <t>23A565</t>
  </si>
  <si>
    <t>KADOKAWA ｸﾞﾛｰﾊﾞﾙWEBｻｲﾄ</t>
  </si>
  <si>
    <t>23A564</t>
  </si>
  <si>
    <t>ｻﾝﾄﾘｰ天然水 防災 延長費(2)</t>
  </si>
  <si>
    <t>23A563</t>
  </si>
  <si>
    <t>ABeamCloud 2023 ﾘﾆｭｰｱﾙ_GW</t>
  </si>
  <si>
    <t>23A562</t>
  </si>
  <si>
    <t>ﾎﾞﾂ_楽天NFT_K物語ｼﾘｰｽﾞ(4)</t>
  </si>
  <si>
    <t>23A561</t>
  </si>
  <si>
    <t>ﾎﾞﾂ_楽天NFT_K物語ｼﾘｰｽﾞ(3)</t>
  </si>
  <si>
    <t>23A560</t>
  </si>
  <si>
    <t>ﾎﾞﾂ_楽天NFT_K物語ｼﾘｰｽﾞ(2)</t>
  </si>
  <si>
    <t>23H028</t>
  </si>
  <si>
    <t>ｻﾝｹｲﾋﾞﾙﾃﾞｨﾝｸﾞ LEFOND 音楽制作</t>
  </si>
  <si>
    <t>23A559</t>
  </si>
  <si>
    <t>N MV</t>
  </si>
  <si>
    <t>㈱ｲﾝｸｱﾝｸ</t>
  </si>
  <si>
    <t>23A557</t>
  </si>
  <si>
    <t>ﾗﾝﾄﾞﾘﾝ 2023</t>
  </si>
  <si>
    <t>23A556</t>
  </si>
  <si>
    <t>Google 2022(5) Galaxy CM2 分配用(小澤P)</t>
  </si>
  <si>
    <t>23A558</t>
  </si>
  <si>
    <t>ｲｰﾃﾞｻﾞｲﾝ損保 ﾌﾞﾗﾝﾄﾞﾑｰﾋﾞｰ2023(売上計上用)</t>
  </si>
  <si>
    <t>23A554</t>
  </si>
  <si>
    <t>日向市 ｶﾝﾇ応募用ﾋﾞﾃﾞｵ制作</t>
  </si>
  <si>
    <t>23A553</t>
  </si>
  <si>
    <t>P動画制作(ｱﾆﾒ) 2023.04_P費</t>
  </si>
  <si>
    <t>23A555</t>
  </si>
  <si>
    <t>SUENAGAｸﾞﾙｰﾌﾟ CM</t>
  </si>
  <si>
    <t>23A551</t>
  </si>
  <si>
    <t>ｴﾚｶｼ 35th ANNIVERSARY TOUR 2023</t>
  </si>
  <si>
    <t>23A552</t>
  </si>
  <si>
    <t>吉田ﾕﾆ作品制作お手伝い</t>
  </si>
  <si>
    <t>23P110</t>
  </si>
  <si>
    <t>ﾌﾟﾘﾝﾄ費 不二家 17期 3Q</t>
  </si>
  <si>
    <t>23P111</t>
  </si>
  <si>
    <t>ﾌﾟﾘﾝﾄ費 CCC 17期 3Q</t>
  </si>
  <si>
    <t>23A550</t>
  </si>
  <si>
    <t>ﾎﾞﾂ_ﾒﾝｽﾞﾘｾﾞ2023</t>
  </si>
  <si>
    <t>㈱ﾗｲｽﾞﾈｯﾄ</t>
  </si>
  <si>
    <t>23A549</t>
  </si>
  <si>
    <t>SHISEIDO GLOBAL VPN GR</t>
  </si>
  <si>
    <t>23A548</t>
  </si>
  <si>
    <t>ﾗﾝﾄﾞﾘﾝ ﾓﾋｰﾄ 2023 GR</t>
  </si>
  <si>
    <t>23A547</t>
  </si>
  <si>
    <t>ITOCHU Dear LIFE GR (8)</t>
  </si>
  <si>
    <t>23A543</t>
  </si>
  <si>
    <t>EXILE 2023MV「Reason」</t>
  </si>
  <si>
    <t>23A546</t>
  </si>
  <si>
    <t>PUMA 2024SS PRIME MOVIE 企画作業</t>
  </si>
  <si>
    <t>23A544</t>
  </si>
  <si>
    <t>ﾌｫﾅｯｸ 2023</t>
  </si>
  <si>
    <t>23A545</t>
  </si>
  <si>
    <t>ZOZO niaulab 運用費 3月</t>
  </si>
  <si>
    <t>23A540</t>
  </si>
  <si>
    <t>ﾏｸﾄﾞﾅﾙﾄﾞ えびまる</t>
  </si>
  <si>
    <t>23A541</t>
  </si>
  <si>
    <t>ﾏｸﾄﾞﾅﾙﾄﾞ えびまる 分配用(早坂P)</t>
  </si>
  <si>
    <t>23A542</t>
  </si>
  <si>
    <t>Amazon ﾀｲﾑｾｰﾙ TVCM CG費用</t>
  </si>
  <si>
    <t>23P109</t>
  </si>
  <si>
    <t>ﾌﾟﾘﾝﾄ費 その他 17期 3Q</t>
  </si>
  <si>
    <t>23A539</t>
  </si>
  <si>
    <t>ｳﾀｺｸ17期3Q(売上計上用)</t>
  </si>
  <si>
    <t>23A536</t>
  </si>
  <si>
    <t>ENEOS 音楽・ﾅﾚｰﾀｰ延長費2023</t>
  </si>
  <si>
    <t>23A535</t>
  </si>
  <si>
    <t>JMM 2023</t>
  </si>
  <si>
    <t>Jacques Marie Mage</t>
  </si>
  <si>
    <t>23Q001</t>
  </si>
  <si>
    <t>ｻﾝｼﾙｸｼｰｽﾞﾝ ｲﾝﾄﾞﾈｼｱ 延長費</t>
  </si>
  <si>
    <t>Oliver, Indonesia</t>
  </si>
  <si>
    <t>23A537</t>
  </si>
  <si>
    <t>梅花女子大学ｵｰﾌﾟﾝｷｬﾝﾊﾟｽ動画</t>
  </si>
  <si>
    <t>23A538</t>
  </si>
  <si>
    <t>SHEIN POP-UPｲﾍﾞﾝﾄ 競合ﾌﾟﾚ</t>
  </si>
  <si>
    <t>SHEIN JAPAN㈱</t>
  </si>
  <si>
    <t>23A525</t>
  </si>
  <si>
    <t>ﾒﾙｶﾘ CM(2) 分配用(中田P)</t>
  </si>
  <si>
    <t>23A526</t>
  </si>
  <si>
    <t>ﾒﾙｺｲﾝ CM 分配用(中田P)</t>
  </si>
  <si>
    <t>23A523</t>
  </si>
  <si>
    <t>ｶﾚﾝﾑｰﾋﾞﾝｸﾞCI</t>
  </si>
  <si>
    <t>23A527</t>
  </si>
  <si>
    <t>KANEBO GR 2023(2)</t>
  </si>
  <si>
    <t>23A534</t>
  </si>
  <si>
    <t>戦馬大戦 SNS宣伝施策</t>
  </si>
  <si>
    <t>23A529</t>
  </si>
  <si>
    <t>ﾃﾞｨｱﾅﾁｭﾗ GR</t>
  </si>
  <si>
    <t>23A524</t>
  </si>
  <si>
    <t>高橋酒造 新商品 延長費2023</t>
  </si>
  <si>
    <t>23A531</t>
  </si>
  <si>
    <t>ABCﾏｰﾄ PUMA×Snow Man(2) GR</t>
  </si>
  <si>
    <t>23A528</t>
  </si>
  <si>
    <t>GATSBY ｽﾀｲﾘﾝｸﾞ 2023 GR</t>
  </si>
  <si>
    <t>23H027</t>
  </si>
  <si>
    <t>旬すぐｷｬﾝﾍﾟｰﾝ 音楽著作権管理</t>
  </si>
  <si>
    <t>23A532</t>
  </si>
  <si>
    <t>旬すぐ 出演費</t>
  </si>
  <si>
    <t>23A533</t>
  </si>
  <si>
    <t>旬すぐ 楽曲使用費</t>
  </si>
  <si>
    <t>23H026</t>
  </si>
  <si>
    <t>KeePer 2023 音楽制作</t>
  </si>
  <si>
    <t>23A520</t>
  </si>
  <si>
    <t>KeePer 2023</t>
  </si>
  <si>
    <t>23A518</t>
  </si>
  <si>
    <t>ｷﾝｸﾞﾀﾞﾑ</t>
  </si>
  <si>
    <t>23A522</t>
  </si>
  <si>
    <t>Amazon Music ﾌｼﾞﾛｯｸ2023ﾌﾞｰｽ</t>
  </si>
  <si>
    <t>23A521</t>
  </si>
  <si>
    <t>ﾄﾞﾐﾉﾋﾟｻﾞCM(1) HANGAKU 再OA</t>
  </si>
  <si>
    <t>23A517</t>
  </si>
  <si>
    <t>PUMA Manchester City 3rd KIT</t>
  </si>
  <si>
    <t>23A516</t>
  </si>
  <si>
    <t>沖D外部案件17期</t>
  </si>
  <si>
    <t>23A519</t>
  </si>
  <si>
    <t>ﾄﾜｲﾗｲﾄ17期3Q(売上計上用)</t>
  </si>
  <si>
    <t>23A515</t>
  </si>
  <si>
    <t>JRA web 山崎まさよし 出演･音楽使用料</t>
  </si>
  <si>
    <t>23A513</t>
  </si>
  <si>
    <t>ﾒﾙｶﾘ CM(2)</t>
  </si>
  <si>
    <t>23A514</t>
  </si>
  <si>
    <t>ﾒﾙｺｲﾝ CM</t>
  </si>
  <si>
    <t>23P108</t>
  </si>
  <si>
    <t>ﾌﾟﾘﾝﾄ費 ﾌｧﾝﾃﾞﾘｰ 17期 3Q</t>
  </si>
  <si>
    <t>23F202</t>
  </si>
  <si>
    <t>c+_KAO&amp;UP 1stﾌｧﾝﾐｰﾃｨﾝｸﾞｲﾍﾞﾝﾄ(開)</t>
  </si>
  <si>
    <t>23A511</t>
  </si>
  <si>
    <t>Google 2022(5) Galaxy CM2</t>
  </si>
  <si>
    <t>23A512</t>
  </si>
  <si>
    <t>TAKAMI ﾌﾞﾗﾝﾄﾞV(3)</t>
  </si>
  <si>
    <t>23A510</t>
  </si>
  <si>
    <t>ANA 延長</t>
  </si>
  <si>
    <t>23A508</t>
  </si>
  <si>
    <t>EKATO. 2023</t>
  </si>
  <si>
    <t>and beauty㈱</t>
  </si>
  <si>
    <t>23A509</t>
  </si>
  <si>
    <t>WT_docomo_宗月くん 18期</t>
  </si>
  <si>
    <t>23A504</t>
  </si>
  <si>
    <t>Snow Man MV(9)</t>
  </si>
  <si>
    <t>23A505</t>
  </si>
  <si>
    <t>ﾏﾛｯｼｭ web ﾑｰﾋﾞｰ･GR(3)</t>
  </si>
  <si>
    <t>23A506</t>
  </si>
  <si>
    <t>Amazon Prime Digital 2023</t>
  </si>
  <si>
    <t>23A503</t>
  </si>
  <si>
    <t>ｱｲﾘｽｵｰﾔﾏ2022(1)新生活家電 改訂</t>
  </si>
  <si>
    <t>23P107</t>
  </si>
  <si>
    <t>ﾌﾟﾘﾝﾄ費 資生堂 17期 3Q</t>
  </si>
  <si>
    <t>23A507</t>
  </si>
  <si>
    <t>ﾎﾞﾂ ﾌﾟﾛﾐｽ 2023 Marketing Campaign</t>
  </si>
  <si>
    <t>邦民日本財務</t>
  </si>
  <si>
    <t>23A500</t>
  </si>
  <si>
    <t>CONTAC2023</t>
  </si>
  <si>
    <t>23A498</t>
  </si>
  <si>
    <t>ﾔﾏﾊ音楽 競合ﾌﾟﾚ</t>
  </si>
  <si>
    <t>23A501</t>
  </si>
  <si>
    <t>UNIQLO LW2023(4)UVｶｯﾄ 分配用(辻井P)</t>
  </si>
  <si>
    <t>23A502</t>
  </si>
  <si>
    <t>UNIQLO LW2023(5)ﾌﾞﾗﾄｯﾌﾟ 分配用(辻井P)</t>
  </si>
  <si>
    <t>23A497</t>
  </si>
  <si>
    <t>これ!うま!!つゆ CM(2) 改訂</t>
  </si>
  <si>
    <t>23A496</t>
  </si>
  <si>
    <t>ﾊﾞｲﾄﾙ 渋谷ﾋﾞｼﾞｮﾝ 素材制作(富田社長)</t>
  </si>
  <si>
    <t>23A499</t>
  </si>
  <si>
    <t>ﾎﾞﾂ_ZOZO T層獲得WEBﾑｰﾋﾞｰ 自主ﾌﾟﾚ</t>
  </si>
  <si>
    <t>23H025</t>
  </si>
  <si>
    <t>旬すぐ 音楽著作権管理</t>
  </si>
  <si>
    <t>23A495</t>
  </si>
  <si>
    <t>ｱﾃﾝﾄ ｶﾝﾇ応募用ﾋﾞﾃﾞｵ制作</t>
  </si>
  <si>
    <t>23A494</t>
  </si>
  <si>
    <t>KIRIN SK 分配用(中田P)</t>
  </si>
  <si>
    <t>23A493</t>
  </si>
  <si>
    <t>KIRIN SK</t>
  </si>
  <si>
    <t>23H024</t>
  </si>
  <si>
    <t>SHOPLIST ｺｽﾒﾒｶﾞ割 Vｺﾝ用選曲</t>
  </si>
  <si>
    <t>CROOZ SHOPLIST㈱</t>
  </si>
  <si>
    <t>23A492</t>
  </si>
  <si>
    <t>&amp;TEAM GR ﾌﾟﾛﾀﾞｸｼｮﾝｻｰﾋﾞｽ</t>
  </si>
  <si>
    <t>23A489</t>
  </si>
  <si>
    <t>世界水泳(1)</t>
  </si>
  <si>
    <t>23Z192</t>
  </si>
  <si>
    <t>こまりくま17期3Q(開)_在庫用</t>
  </si>
  <si>
    <t>23Z194</t>
  </si>
  <si>
    <t>ｺﾐﾐちゃん17期3Q(開)_在庫用</t>
  </si>
  <si>
    <t>23T190</t>
  </si>
  <si>
    <t>ﾀﾞﾊﾟﾝｷｰ17期3Q(開) 松瀬P_商品用</t>
  </si>
  <si>
    <t>23Z197</t>
  </si>
  <si>
    <t>ﾖｯｼｰｽﾀﾝﾌﾟ17期3Q(開)_在庫用</t>
  </si>
  <si>
    <t>23Z195</t>
  </si>
  <si>
    <t>ﾀﾞﾊﾟﾝｷｰ17期3Q(開) 杉崎P_在庫用</t>
  </si>
  <si>
    <t>23T188</t>
  </si>
  <si>
    <t>ｽｰﾊﾟｰﾐﾙｸﾁｬﾝ17期3Q(開)_商品用</t>
  </si>
  <si>
    <t>23T199</t>
  </si>
  <si>
    <t>MOSAIC NATION17期3Q(開)_商品用</t>
  </si>
  <si>
    <t>23T189</t>
  </si>
  <si>
    <t>ﾀﾞｲｼﾞｮｰﾌﾞﾀ17期3Q(開)_商品用</t>
  </si>
  <si>
    <t>23T193</t>
  </si>
  <si>
    <t>ぜつめつきぐしゅんっ。17期3Q(開)_商品用</t>
  </si>
  <si>
    <t>23T197</t>
  </si>
  <si>
    <t>ﾖｯｼｰｽﾀﾝﾌﾟ17期3Q(開)_商品用</t>
  </si>
  <si>
    <t>23Z193</t>
  </si>
  <si>
    <t>ぜつめつきぐしゅんっ。17期3Q(開)_在庫用</t>
  </si>
  <si>
    <t>23Z199</t>
  </si>
  <si>
    <t>MOSAIC NATION17期3Q(開)_在庫用</t>
  </si>
  <si>
    <t>23Z190</t>
  </si>
  <si>
    <t>ﾀﾞﾊﾟﾝｷｰ17期3Q(開) 松瀬P_在庫用</t>
  </si>
  <si>
    <t>23T195</t>
  </si>
  <si>
    <t>ﾀﾞﾊﾟﾝｷｰ17期3Q(開) 杉崎P_商品用</t>
  </si>
  <si>
    <t>23T192</t>
  </si>
  <si>
    <t>こまりくま17期3Q(開)_商品用</t>
  </si>
  <si>
    <t>23T194</t>
  </si>
  <si>
    <t>ｺﾐﾐちゃん17期3Q(開)_商品用</t>
  </si>
  <si>
    <t>23Z189</t>
  </si>
  <si>
    <t>ﾀﾞｲｼﾞｮｰﾌﾞﾀ17期3Q(開)_在庫用</t>
  </si>
  <si>
    <t>23Z188</t>
  </si>
  <si>
    <t>ｽｰﾊﾟｰﾐﾙｸﾁｬﾝ17期3Q(開)_在庫用</t>
  </si>
  <si>
    <t>23A490</t>
  </si>
  <si>
    <t>ｱｲﾘｽｵｰﾔﾏ2023(3)冷蔵庫&amp;ｴｱｺﾝ</t>
  </si>
  <si>
    <t>23A491</t>
  </si>
  <si>
    <t>立命館ﾌﾟﾚｾﾞﾝﾋﾞﾃﾞｵ</t>
  </si>
  <si>
    <t>(学)立命館</t>
  </si>
  <si>
    <t>23A530</t>
  </si>
  <si>
    <t>ﾎﾞﾂ HP Smart Tank ﾌﾟﾘﾝﾀｰMV.GR</t>
  </si>
  <si>
    <t>㈱日本HP</t>
  </si>
  <si>
    <t>23A488</t>
  </si>
  <si>
    <t>SBI証券 web</t>
  </si>
  <si>
    <t>SBIﾎｰﾙﾃﾞｨﾝｸﾞｽ㈱</t>
  </si>
  <si>
    <t>23A486</t>
  </si>
  <si>
    <t>SHOPLIST ｺｽﾒﾒｶﾞ割企画作業</t>
  </si>
  <si>
    <t>23A487</t>
  </si>
  <si>
    <t>Bavaria 記者発表会映像</t>
  </si>
  <si>
    <t>沢の鶴㈱</t>
  </si>
  <si>
    <t>23A484</t>
  </si>
  <si>
    <t>JRA web HIC ﾀﾚﾝﾄ</t>
  </si>
  <si>
    <t>23A485</t>
  </si>
  <si>
    <t>JRA web HIC ﾀﾚﾝﾄ分配用(川村P)</t>
  </si>
  <si>
    <t>23Z179</t>
  </si>
  <si>
    <t>FOOLIIISH17期3Q(開)_在庫用</t>
  </si>
  <si>
    <t>23T179</t>
  </si>
  <si>
    <t>FOOLIIISH17期3Q(開)_商品用</t>
  </si>
  <si>
    <t>23F183</t>
  </si>
  <si>
    <t>ﾗｲﾌﾞｱｸｾﾗﾚｰｼｮﾝ17期3Q(開)</t>
  </si>
  <si>
    <t>23A482</t>
  </si>
  <si>
    <t>Vaundy 2023年3月新曲 MV</t>
  </si>
  <si>
    <t>23A483</t>
  </si>
  <si>
    <t>ｲｰﾃﾞｻﾞｲﾝ損保 ﾌﾞﾗﾝﾄﾞﾑｰﾋﾞｰ2023</t>
  </si>
  <si>
    <t>23A479</t>
  </si>
  <si>
    <t>ｱｲﾘｽｵｰﾔﾏ ﾊﾟｯｸごはん 延長費(河原崎)</t>
  </si>
  <si>
    <t>23A480</t>
  </si>
  <si>
    <t>信長の野望2023</t>
  </si>
  <si>
    <t>㈱ｺｰｴｰﾃｸﾓﾎｰﾙﾃﾞｨﾝｸﾞｽ</t>
  </si>
  <si>
    <t>23A481</t>
  </si>
  <si>
    <t>Paravi ｸﾛちゃん GR</t>
  </si>
  <si>
    <t>㈱ﾌﾟﾚﾐｱﾑ･ﾌﾟﾗｯﾄﾌｫｰﾑ･ｼﾞｬﾊﾟﾝ</t>
  </si>
  <si>
    <t>23A478</t>
  </si>
  <si>
    <t>岸谷D外部案件17期</t>
  </si>
  <si>
    <t>23A474</t>
  </si>
  <si>
    <t>ｴﾚｶｼMV2023</t>
  </si>
  <si>
    <t>23A475</t>
  </si>
  <si>
    <t>野田ﾏｯﾌﾟ2023</t>
  </si>
  <si>
    <t>23A471</t>
  </si>
  <si>
    <t>KIOXIAﾌﾞﾗﾝﾄﾞﾑｰﾋﾞｰ2021(1) 延長費2023</t>
  </si>
  <si>
    <t>23A472</t>
  </si>
  <si>
    <t>KIOXIA TEZUKAﾑｰﾋﾞｰ 延長費2023</t>
  </si>
  <si>
    <t>23A476</t>
  </si>
  <si>
    <t>DEATH DAYS 公式ｵﾝﾗｲﾝｼｮｯﾌﾟ 倉庫管理</t>
  </si>
  <si>
    <t>㈲MOSS</t>
  </si>
  <si>
    <t>23A473</t>
  </si>
  <si>
    <t>星野ﾘｿﾞｰﾄ「界」 ﾌﾞﾗﾝﾄﾞﾑｰﾋﾞｰ</t>
  </si>
  <si>
    <t>23A477</t>
  </si>
  <si>
    <t>安田侃ｵﾌｨｼｬﾙHP制作</t>
  </si>
  <si>
    <t>ﾀｯｸ㈲</t>
  </si>
  <si>
    <t>23A469</t>
  </si>
  <si>
    <t>ｱﾋﾞｰﾑ 2023 ﾌﾟﾛｼﾞｪｸﾄ紹介映像_GW</t>
  </si>
  <si>
    <t>23U002</t>
  </si>
  <si>
    <t>TVｱﾆﾒ「ﾃﾞｯﾄﾞﾏｳﾝﾄ･ﾃﾞｽﾌﾟﾚｲ」出資金</t>
  </si>
  <si>
    <t>23P105</t>
  </si>
  <si>
    <t>ﾌﾟﾘﾝﾄ費 ﾋｭｰﾏﾝﾄﾗｽﾄ 17期 3Q</t>
  </si>
  <si>
    <t>23P106</t>
  </si>
  <si>
    <t>ﾌﾟﾘﾝﾄ費 日産 17期 3Q</t>
  </si>
  <si>
    <t>23A470</t>
  </si>
  <si>
    <t>ﾕﾋﾟﾃﾙ CM</t>
  </si>
  <si>
    <t>23A466</t>
  </si>
  <si>
    <t>SB 2023 春</t>
  </si>
  <si>
    <t>23A468</t>
  </si>
  <si>
    <t>ｱﾋﾞｰﾑ 2023 ﾌﾟﾛｼﾞｪｸﾄ紹介映像</t>
  </si>
  <si>
    <t>23A467</t>
  </si>
  <si>
    <t>TOKYO RAINBOW PRIDE 2023</t>
  </si>
  <si>
    <t>23A464</t>
  </si>
  <si>
    <t>ﾊﾞｲﾄﾙ2022(1) ｷｬｽﾄ延長費3</t>
  </si>
  <si>
    <t>23A463</t>
  </si>
  <si>
    <t>ﾊﾞｲﾄﾙ2023 はないちもんめ TikTok 音源開放費</t>
  </si>
  <si>
    <t>23Y030</t>
  </si>
  <si>
    <t>2023年新卒研修費</t>
  </si>
  <si>
    <t>23Y031</t>
  </si>
  <si>
    <t>ｱﾄﾞﾌｪｽﾄ2023経費処理用</t>
  </si>
  <si>
    <t>23A462</t>
  </si>
  <si>
    <t>倉持D外部案件17期</t>
  </si>
  <si>
    <t>23A460</t>
  </si>
  <si>
    <t>Times ｶｰｼｪｱ GR</t>
  </si>
  <si>
    <t>ﾀｲﾑｽﾞﾓﾋﾞﾘﾃｨ㈱</t>
  </si>
  <si>
    <t>23A461</t>
  </si>
  <si>
    <t>ﾐﾔﾊﾟ FASHION FES 写真館</t>
  </si>
  <si>
    <t>三井不動産商業ﾏﾈｼﾞﾒﾝﾄ㈱</t>
  </si>
  <si>
    <t>23A465</t>
  </si>
  <si>
    <t>davines GR・Movie(1)</t>
  </si>
  <si>
    <t>㈱ｺﾝﾌｫｰﾄｼﾞｬﾊﾟﾝ</t>
  </si>
  <si>
    <t>23A459</t>
  </si>
  <si>
    <t>KANEBO制服製作</t>
  </si>
  <si>
    <t>23A455</t>
  </si>
  <si>
    <t>ﾀﾞｲﾜﾌｧﾝﾄﾞﾗｯﾌﾟ 2023 GR</t>
  </si>
  <si>
    <t>23F186</t>
  </si>
  <si>
    <t>安田侃 展示会17期3Q(開)</t>
  </si>
  <si>
    <t>23F188</t>
  </si>
  <si>
    <t>ｽｰﾊﾟｰﾐﾙｸﾁｬﾝ17期3Q(開)</t>
  </si>
  <si>
    <t>23F187</t>
  </si>
  <si>
    <t>ｽｺﾞﾗﾎﾞ!17期3Q(開)</t>
  </si>
  <si>
    <t>23F189</t>
  </si>
  <si>
    <t>ﾀﾞｲｼﾞｮｰﾌﾞﾀ17期3Q(開)</t>
  </si>
  <si>
    <t>23F184</t>
  </si>
  <si>
    <t>DRLﾌﾟﾛｼﾞｪｸﾄ17期3Q(開)</t>
  </si>
  <si>
    <t>23F185</t>
  </si>
  <si>
    <t>新IP開発企画17期3Q(開)</t>
  </si>
  <si>
    <t>23F177</t>
  </si>
  <si>
    <t>MOTESIL17期3Q(開)</t>
  </si>
  <si>
    <t>23F176</t>
  </si>
  <si>
    <t>ｷﾞｰｸﾊﾞｲﾗﾙﾎﾞｯｸｽ17期3Q(開)</t>
  </si>
  <si>
    <t>23F178</t>
  </si>
  <si>
    <t>PEEEK17期3Q(開)</t>
  </si>
  <si>
    <t>23F179</t>
  </si>
  <si>
    <t>FOOLIIISH17期3Q(開)</t>
  </si>
  <si>
    <t>23F181</t>
  </si>
  <si>
    <t>cinemasPLUS17期3Q(開)</t>
  </si>
  <si>
    <t>23F180</t>
  </si>
  <si>
    <t>銭湯ﾏｶﾞｼﾞﾝ17期3Q(開)</t>
  </si>
  <si>
    <t>23F182</t>
  </si>
  <si>
    <t>THREE00 D2Cﾌﾟﾛｼﾞｪｸﾄ17期3Q(開)</t>
  </si>
  <si>
    <t>23F190</t>
  </si>
  <si>
    <t>ﾀﾞﾊﾟﾝｷｰ17期3Q(開) 松瀬P</t>
  </si>
  <si>
    <t>23F191</t>
  </si>
  <si>
    <t>kgmania17期3Q(開)</t>
  </si>
  <si>
    <t>23F192</t>
  </si>
  <si>
    <t>こまりくま17期3Q(開)</t>
  </si>
  <si>
    <t>23F194</t>
  </si>
  <si>
    <t>ｺﾐﾐちゃん17期3Q(開)</t>
  </si>
  <si>
    <t>23F193</t>
  </si>
  <si>
    <t>ぜつめつきぐしゅんっ。17期3Q(開)</t>
  </si>
  <si>
    <t>23F195</t>
  </si>
  <si>
    <t>ﾀﾞﾊﾟﾝｷｰ17期3Q(開) 杉崎P</t>
  </si>
  <si>
    <t>23F196</t>
  </si>
  <si>
    <t>ﾊﾑﾊﾑﾎﾟﾘｽ17期3Q(開)</t>
  </si>
  <si>
    <t>23F199</t>
  </si>
  <si>
    <t>MOSAIC NATION17期3Q(開)</t>
  </si>
  <si>
    <t>23F197</t>
  </si>
  <si>
    <t>ﾖｯｼｰｽﾀﾝﾌﾟ17期3Q(開)</t>
  </si>
  <si>
    <t>23H022</t>
  </si>
  <si>
    <t>ｽｺﾞﾗﾎﾞ!17期下期(開)_CD費</t>
  </si>
  <si>
    <t>23H021</t>
  </si>
  <si>
    <t>ﾀﾞﾊﾟﾝｷｰ17期下期(開)_CD費</t>
  </si>
  <si>
    <t>23F200</t>
  </si>
  <si>
    <t>MINDWELLS17期3Q(開)</t>
  </si>
  <si>
    <t>23H020</t>
  </si>
  <si>
    <t>ｽｰﾊﾟｰﾐﾙｸﾁｬﾝ17期下期(開)_P費</t>
  </si>
  <si>
    <t>23F201</t>
  </si>
  <si>
    <t>安田侃 展示会GR撮影費3Q(開)</t>
  </si>
  <si>
    <t>23F198</t>
  </si>
  <si>
    <t>ﾋﾟﾝｸﾊﾟﾝｻｰ17期3Q(開)</t>
  </si>
  <si>
    <t>23A456</t>
  </si>
  <si>
    <t>ﾌﾞｯｸｵﾌ GR 競合ﾌﾟﾚ</t>
  </si>
  <si>
    <t>23P104</t>
  </si>
  <si>
    <t>ﾌﾟﾘﾝﾄ費 ｴﾝﾊﾟﾜｰ 17期 3Q</t>
  </si>
  <si>
    <t>23A454</t>
  </si>
  <si>
    <t>ｴﾝﾊﾟﾜｰ 大吉 改訂2023</t>
  </si>
  <si>
    <t>23A457</t>
  </si>
  <si>
    <t>KDDIﾌﾞﾗﾝﾄﾞCM&amp;WEB(1)(2)改訂_BP</t>
  </si>
  <si>
    <t>23A458</t>
  </si>
  <si>
    <t>KDDIﾌﾞﾗﾝﾄﾞCM&amp;WEB(1)(2)改訂</t>
  </si>
  <si>
    <t>23H023</t>
  </si>
  <si>
    <t>KDDIﾌﾞﾗﾝﾄﾞCM&amp;WEB(1)(2)改訂_CD費</t>
  </si>
  <si>
    <t>23A453</t>
  </si>
  <si>
    <t>明治ﾐﾙｸﾁｮｺﾚｰﾄ 品質篇 2023延長費</t>
  </si>
  <si>
    <t>23A447</t>
  </si>
  <si>
    <t>Kang Daniel GR 追加作業</t>
  </si>
  <si>
    <t>23A449</t>
  </si>
  <si>
    <t>椎名林檎×M MV</t>
  </si>
  <si>
    <t>23A451</t>
  </si>
  <si>
    <t>ｻﾝﾄﾘｰ方針説明会映像 2023</t>
  </si>
  <si>
    <t>23A440</t>
  </si>
  <si>
    <t>天然水 WEB ﾌｧｲﾊﾞｰ</t>
  </si>
  <si>
    <t>23A441</t>
  </si>
  <si>
    <t>CRAFT BOSS WEB ｲﾀﾘｱｰﾉ</t>
  </si>
  <si>
    <t>23A448</t>
  </si>
  <si>
    <t>椎名林檎 LIVEﾂｱｰ2023</t>
  </si>
  <si>
    <t>23P102</t>
  </si>
  <si>
    <t>ﾌﾟﾘﾝﾄ費 ｱｲﾘｽｵｰﾔﾏ 17期 3Q</t>
  </si>
  <si>
    <t>23P099</t>
  </si>
  <si>
    <t>ﾌﾟﾘﾝﾄ費 ﾀｶﾉﾌｰｽﾞ 17期 3Q</t>
  </si>
  <si>
    <t>23P089</t>
  </si>
  <si>
    <t>23P094</t>
  </si>
  <si>
    <t>ﾌﾟﾘﾝﾄ費 QUOｶｰﾄﾞ 17期 3Q</t>
  </si>
  <si>
    <t>23P096</t>
  </si>
  <si>
    <t>ﾌﾟﾘﾝﾄ費 ﾒﾙｶﾘ 17期 3Q</t>
  </si>
  <si>
    <t>23P100</t>
  </si>
  <si>
    <t>ﾌﾟﾘﾝﾄ費 伊藤忠 17期 3Q</t>
  </si>
  <si>
    <t>23P079</t>
  </si>
  <si>
    <t>ﾌﾟﾘﾝﾄ費 SB 17期 3Q</t>
  </si>
  <si>
    <t>23P80</t>
  </si>
  <si>
    <t>ﾎﾞﾂﾌﾟﾘﾝﾄ費</t>
  </si>
  <si>
    <t>23P098</t>
  </si>
  <si>
    <t>ﾌﾟﾘﾝﾄ費 SHEIN 17期 3Q</t>
  </si>
  <si>
    <t>23P101</t>
  </si>
  <si>
    <t>ﾌﾟﾘﾝﾄ費 KANEBO 17期 3Q</t>
  </si>
  <si>
    <t>23P086</t>
  </si>
  <si>
    <t>ﾌﾟﾘﾝﾄ費 ふくしまﾌﾟﾗｲﾄﾞ 17期 3Q</t>
  </si>
  <si>
    <t>23P085</t>
  </si>
  <si>
    <t>ﾌﾟﾘﾝﾄ費 Dｸﾘﾆｯｸ 17期 3Q</t>
  </si>
  <si>
    <t>23P091</t>
  </si>
  <si>
    <t>ﾌﾟﾘﾝﾄ費 YKK 17期 3Q</t>
  </si>
  <si>
    <t>23P078</t>
  </si>
  <si>
    <t>ﾌﾟﾘﾝﾄ費 ｻﾝﾄﾘｰ 17期 3Q</t>
  </si>
  <si>
    <t>23P093</t>
  </si>
  <si>
    <t>ﾌﾟﾘﾝﾄ費 大王製紙 17期 3Q</t>
  </si>
  <si>
    <t>23P084</t>
  </si>
  <si>
    <t>ﾌﾟﾘﾝﾄ費 UNIQLO 17期 3Q</t>
  </si>
  <si>
    <t>23P097</t>
  </si>
  <si>
    <t>ﾌﾟﾘﾝﾄ費 SOYJOY 17期 3Q</t>
  </si>
  <si>
    <t>23P087</t>
  </si>
  <si>
    <t>ﾌﾟﾘﾝﾄ費 日清(D) 17期 3Q</t>
  </si>
  <si>
    <t>23P083</t>
  </si>
  <si>
    <t>ﾌﾟﾘﾝﾄ費 ﾏｸﾄﾞﾅﾙﾄﾞ 17期 3Q</t>
  </si>
  <si>
    <t>23P081</t>
  </si>
  <si>
    <t>ﾌﾟﾘﾝﾄ費 KIRIN 17期 3Q</t>
  </si>
  <si>
    <t>23P088</t>
  </si>
  <si>
    <t>ﾌﾟﾘﾝﾄ費 KIOXIA 17期 3Q</t>
  </si>
  <si>
    <t>23P080</t>
  </si>
  <si>
    <t>ﾌﾟﾘﾝﾄ費 ﾈｲﾁｬｰﾗﾎﾞ 17期 3Q</t>
  </si>
  <si>
    <t>23P095</t>
  </si>
  <si>
    <t>ﾌﾟﾘﾝﾄ費 ｱﾝﾌｧｰ 17期 3Q</t>
  </si>
  <si>
    <t>23P103</t>
  </si>
  <si>
    <t>ﾌﾟﾘﾝﾄ費 GATSBY 17期 3Q</t>
  </si>
  <si>
    <t>23P082</t>
  </si>
  <si>
    <t>ﾌﾟﾘﾝﾄ費 LINEMO 17期 3Q</t>
  </si>
  <si>
    <t>23P092</t>
  </si>
  <si>
    <t>ﾌﾟﾘﾝﾄ費 KDDI 17期 3Q</t>
  </si>
  <si>
    <t>23P090</t>
  </si>
  <si>
    <t>ﾌﾟﾘﾝﾄ費 ZOZO 17期 3Q</t>
  </si>
  <si>
    <t>23A452</t>
  </si>
  <si>
    <t>ZOZO niaulab 運用費 2月</t>
  </si>
  <si>
    <t>23A450</t>
  </si>
  <si>
    <t>M MV</t>
  </si>
  <si>
    <t>新緑団㈱</t>
  </si>
  <si>
    <t>23A445</t>
  </si>
  <si>
    <t>KOSE Cosme Decorte 23春 ZEN WEAR 改訂</t>
  </si>
  <si>
    <t>23A443</t>
  </si>
  <si>
    <t>ﾎﾞﾂ H&amp;M 2023 GW</t>
  </si>
  <si>
    <t>H&amp;Mﾍﾈｽ･ｱﾝﾄﾞ･ﾏｳﾘｯﾂ･ｼﾞｬﾊﾟﾝ㈱</t>
  </si>
  <si>
    <t>23Z170</t>
  </si>
  <si>
    <t>ﾖｯｼｰｽﾀﾝﾌﾟ17期2Q(開)_在庫用</t>
  </si>
  <si>
    <t>23A446</t>
  </si>
  <si>
    <t>ﾌﾞｯｸｵﾌ 競合ﾌﾟﾚ</t>
  </si>
  <si>
    <t>23P077</t>
  </si>
  <si>
    <t>ﾌﾟﾘﾝﾄ費 三菱商事 17期 2Q</t>
  </si>
  <si>
    <t>23A444</t>
  </si>
  <si>
    <t>JTG証券CM</t>
  </si>
  <si>
    <t>23A442</t>
  </si>
  <si>
    <t>WT_Robloxﾌﾟﾛｼﾞｪｸﾄ 企画作業</t>
  </si>
  <si>
    <t>Roblox Corp</t>
  </si>
  <si>
    <t>23T170</t>
  </si>
  <si>
    <t>ﾖｯｼｰｽﾀﾝﾌﾟ17期2Q(開)_商品用</t>
  </si>
  <si>
    <t>23A437</t>
  </si>
  <si>
    <t>ABCﾏｰﾄ adidas×INI</t>
  </si>
  <si>
    <t>23A439</t>
  </si>
  <si>
    <t>ABCﾏｰﾄ adidas×INI 分配用(佐藤憲P)</t>
  </si>
  <si>
    <t>23A438</t>
  </si>
  <si>
    <t>日向坂46 9th 四期生MV</t>
  </si>
  <si>
    <t>Seed&amp;Flower(同)</t>
  </si>
  <si>
    <t>23A434</t>
  </si>
  <si>
    <t>CanCamﾅｲﾄﾌﾟｰﾙ2023</t>
  </si>
  <si>
    <t>23A435</t>
  </si>
  <si>
    <t>TOKYO CREATIVE SALON 2023 Oggiﾌﾞｰｽ</t>
  </si>
  <si>
    <t>三菱地所㈱</t>
  </si>
  <si>
    <t>23A433</t>
  </si>
  <si>
    <t>Amazon ﾀｲﾑｾｰﾙ TVCM</t>
  </si>
  <si>
    <t>23A432</t>
  </si>
  <si>
    <t>杉山文野さん書籍映画企画</t>
  </si>
  <si>
    <t>23P076</t>
  </si>
  <si>
    <t>ﾌﾟﾘﾝﾄ費 ﾘｽﾃﾘﾝ 17期 3Q</t>
  </si>
  <si>
    <t>23F174</t>
  </si>
  <si>
    <t>新規映画準備17期(開)2Q</t>
  </si>
  <si>
    <t>23F175</t>
  </si>
  <si>
    <t>新規映画準備17期(開)</t>
  </si>
  <si>
    <t>23A430</t>
  </si>
  <si>
    <t>ﾎﾞﾂWEﾘｰｸﾞｱｳｫｰｽﾞ 競合ﾌﾟﾚ</t>
  </si>
  <si>
    <t>(公社)日本女子ﾌﾟﾛｻｯｶｰﾘｰｸﾞ</t>
  </si>
  <si>
    <t>23A436</t>
  </si>
  <si>
    <t>WEB3.0ﾌﾟﾛﾓｰｼｮﾝ企画</t>
  </si>
  <si>
    <t>23A429</t>
  </si>
  <si>
    <t>ﾎﾞﾂｴｸｽﾄﾘｰﾑｳｫｰｸ50km 競合ﾌﾟﾚ</t>
  </si>
  <si>
    <t>23A431</t>
  </si>
  <si>
    <t>ﾄﾞﾐﾉ Open Late TVCM 出演者ﾌｯﾃｰｼﾞ使用料(2)</t>
  </si>
  <si>
    <t>23A428</t>
  </si>
  <si>
    <t>ﾎﾞﾂ 日向坂46_9thｼﾝｸﾞﾙGR 分配用(枝P）</t>
  </si>
  <si>
    <t>23A426</t>
  </si>
  <si>
    <t>T社 安心安全ｱﾆﾒｰｼｮﾝ 教習所用改訂2023</t>
  </si>
  <si>
    <t>23A425</t>
  </si>
  <si>
    <t>SB お祝い企画</t>
  </si>
  <si>
    <t>23A427</t>
  </si>
  <si>
    <t>CRAFT BOSS WEB ｺｰﾋｰﾆｭｰﾆｭｰ</t>
  </si>
  <si>
    <t>23F173</t>
  </si>
  <si>
    <t>MOSAIC NATION_渋谷NFTｱｰﾄ展2023(開)</t>
  </si>
  <si>
    <t>23F172</t>
  </si>
  <si>
    <t>MUSIC FUN!17期(開)3Q</t>
  </si>
  <si>
    <t>23A423</t>
  </si>
  <si>
    <t>日産ｾﾚﾅ×ｻｻﾞｴさん(2)</t>
  </si>
  <si>
    <t>日産自動車㈱</t>
  </si>
  <si>
    <t>23A424</t>
  </si>
  <si>
    <t>ﾎﾞﾂ KANEBO 制作製作</t>
  </si>
  <si>
    <t>23H019</t>
  </si>
  <si>
    <t>東武鉄道 2023 音楽制作</t>
  </si>
  <si>
    <t>23A421</t>
  </si>
  <si>
    <t>のどごし生(9)2023年6月CM 分配用(中田P)</t>
  </si>
  <si>
    <t>23A422</t>
  </si>
  <si>
    <t>NBA Rakuten(2)</t>
  </si>
  <si>
    <t>23A420</t>
  </si>
  <si>
    <t>uSonar(2) 分配用(川村P)</t>
  </si>
  <si>
    <t>23A418</t>
  </si>
  <si>
    <t>ﾎﾞﾂ_ｺﾋﾟｰﾃｽﾄ2</t>
  </si>
  <si>
    <t>23A419</t>
  </si>
  <si>
    <t>23A417</t>
  </si>
  <si>
    <t>味の素 ﾄﾞｷｭﾒﾝﾄ(1)</t>
  </si>
  <si>
    <t>23A416</t>
  </si>
  <si>
    <t>UCC DRIP PODﾌﾟﾛﾓｰｼｮﾝ競合ﾌﾟﾚ</t>
  </si>
  <si>
    <t>UCC上島珈琲㈱</t>
  </si>
  <si>
    <t>23A411</t>
  </si>
  <si>
    <t>ｷﾘﾝﾚﾓﾝ 2023 GR</t>
  </si>
  <si>
    <t>23A410</t>
  </si>
  <si>
    <t>ﾊﾞｲﾄﾙ2023(2)GR</t>
  </si>
  <si>
    <t>23F171</t>
  </si>
  <si>
    <t>大八組映画製作_本編制作費</t>
  </si>
  <si>
    <t>23L171</t>
  </si>
  <si>
    <t>大八組映画製作_出資金</t>
  </si>
  <si>
    <t>23A413</t>
  </si>
  <si>
    <t>ｱｲｼﾃｨ 2023(1)GR</t>
  </si>
  <si>
    <t>23A412</t>
  </si>
  <si>
    <t>SKYN 23 KV</t>
  </si>
  <si>
    <t>23A414</t>
  </si>
  <si>
    <t>ﾎﾞﾂ きよら 2023 GR</t>
  </si>
  <si>
    <t>23A415</t>
  </si>
  <si>
    <t>ﾎﾞﾂ 生田年間ﾌﾟﾛﾓｰｼｮﾝ</t>
  </si>
  <si>
    <t>㈱太田ﾌﾟﾛﾀﾞｸｼｮﾝ</t>
  </si>
  <si>
    <t>23A408</t>
  </si>
  <si>
    <t>岡山ﾄﾖﾍﾟｯﾄ･交通安全啓発2023</t>
  </si>
  <si>
    <t>23Y028</t>
  </si>
  <si>
    <t>BOVA2023(川本ﾁｰﾑ)</t>
  </si>
  <si>
    <t>23P075</t>
  </si>
  <si>
    <t>ﾌﾟﾘﾝﾄ費 KANEBO 17期 2Q</t>
  </si>
  <si>
    <t>23Y029</t>
  </si>
  <si>
    <t>2025年度新卒採用費</t>
  </si>
  <si>
    <t>23P67</t>
  </si>
  <si>
    <t>23A409</t>
  </si>
  <si>
    <t>IQOS JAPAN CANPAIGN 2023</t>
  </si>
  <si>
    <t>Philip Morris International Inc.</t>
  </si>
  <si>
    <t>23A407</t>
  </si>
  <si>
    <t>ﾊｯﾋﾟｰﾀｰﾝ TVCM</t>
  </si>
  <si>
    <t>亀田製菓㈱</t>
  </si>
  <si>
    <t>23H018</t>
  </si>
  <si>
    <t>ﾎﾞﾂ_東京大学 WEBﾑｰﾋﾞｰ 音楽制作</t>
  </si>
  <si>
    <t>東京大学</t>
  </si>
  <si>
    <t>23A402</t>
  </si>
  <si>
    <t>SOYJOY 2023春 WEB</t>
  </si>
  <si>
    <t>23A400</t>
  </si>
  <si>
    <t>ｴﾚｶｼｼﾞｬｹｯﾄ撮影</t>
  </si>
  <si>
    <t>23A406</t>
  </si>
  <si>
    <t>笑ｲｻﾞｯﾌﾟ6 GR</t>
  </si>
  <si>
    <t>23A405</t>
  </si>
  <si>
    <t>CRAFT BOSS 2023 新宿ｻｲﾈｰｼﾞ</t>
  </si>
  <si>
    <t>23A404</t>
  </si>
  <si>
    <t>CRAFT BOSS WEB 透かしﾗﾍﾞﾙ</t>
  </si>
  <si>
    <t>23A399</t>
  </si>
  <si>
    <t>adidas global golf 2023</t>
  </si>
  <si>
    <t>23A403</t>
  </si>
  <si>
    <t>Lux FY23 ｱｸﾃｨﾍﾞｰｼｮﾝ</t>
  </si>
  <si>
    <t>23A401</t>
  </si>
  <si>
    <t>香取慎吾LIVE 「Black Rabbit」</t>
  </si>
  <si>
    <t>23Y025</t>
  </si>
  <si>
    <t>BOVA2023(岸本ﾁｰﾑ)</t>
  </si>
  <si>
    <t>23Y026</t>
  </si>
  <si>
    <t>BOVA2023(辻井ﾁｰﾑ)</t>
  </si>
  <si>
    <t>23Y027</t>
  </si>
  <si>
    <t>BOVA2023(塚本ﾁｰﾑ)</t>
  </si>
  <si>
    <t>23A398</t>
  </si>
  <si>
    <t>ｱｸｾﾝﾁｭｱ 賞用映像</t>
  </si>
  <si>
    <t>23A396</t>
  </si>
  <si>
    <t>Concur escape延長2023</t>
  </si>
  <si>
    <t>23A397</t>
  </si>
  <si>
    <t>福島伝承館映像 改訂</t>
  </si>
  <si>
    <t>23A395</t>
  </si>
  <si>
    <t>日向坂46_9thｼﾝｸﾞﾙGR</t>
  </si>
  <si>
    <t>23A391</t>
  </si>
  <si>
    <t>LINEMO(9) 分配用(辻井P)</t>
  </si>
  <si>
    <t>23A392</t>
  </si>
  <si>
    <t>UNIQLO 23SS HT ｴﾋﾟｿｰﾄﾞﾑｰﾋﾞｰ</t>
  </si>
  <si>
    <t>23A393</t>
  </si>
  <si>
    <t>AMD 2023ｲﾍﾞﾝﾄ用ﾑｰﾋﾞｰ改訂作業</t>
  </si>
  <si>
    <t>23A394</t>
  </si>
  <si>
    <t>山崎まさよしYouTubeﾁｬﾝﾈﾙ ｼｰｽﾞﾝ3</t>
  </si>
  <si>
    <t>㈱ｵﾌｨｽｵｰｶﾞｽﾀ</t>
  </si>
  <si>
    <t>23A389</t>
  </si>
  <si>
    <t>SB XIAOMI(1) WEB 分配用(辻井P)</t>
  </si>
  <si>
    <t>23Y024</t>
  </si>
  <si>
    <t>BOVA2023(小形ﾁｰﾑ)</t>
  </si>
  <si>
    <t>23A390</t>
  </si>
  <si>
    <t>SBI証券 web 競合ﾌﾟﾚ</t>
  </si>
  <si>
    <t>23A388</t>
  </si>
  <si>
    <t>ZOZO GOLF CM追加作業費 CS</t>
  </si>
  <si>
    <t>23A387</t>
  </si>
  <si>
    <t>LINEﾏﾝｶﾞ GR 競合ﾌﾟﾚ</t>
  </si>
  <si>
    <t>LINE Digital Frontier㈱</t>
  </si>
  <si>
    <t>23Y023</t>
  </si>
  <si>
    <t>BOVA2023(大野ﾁｰﾑ)</t>
  </si>
  <si>
    <t>23A386</t>
  </si>
  <si>
    <t>ZOZO GOLF CM追加作業費 BP</t>
  </si>
  <si>
    <t>23A385</t>
  </si>
  <si>
    <t>ﾄﾞﾝｷﾎｰﾃ 新生活CP ﾚﾀｯﾁ費</t>
  </si>
  <si>
    <t>23A380</t>
  </si>
  <si>
    <t>JL005便で</t>
  </si>
  <si>
    <t>23A382</t>
  </si>
  <si>
    <t>HIROSHIMA PEACE PROJECT</t>
  </si>
  <si>
    <t>Wunderman Thompson Tokyo(同)</t>
  </si>
  <si>
    <t>23A381</t>
  </si>
  <si>
    <t>ｶﾝﾛCI改訂2023</t>
  </si>
  <si>
    <t>23A384</t>
  </si>
  <si>
    <t>Barbie DREAM GAP 競合ﾌﾟﾚ</t>
  </si>
  <si>
    <t>Mattel</t>
  </si>
  <si>
    <t>23A383</t>
  </si>
  <si>
    <t>ｻﾝﾄﾘｰ新成人 WEB・MV</t>
  </si>
  <si>
    <t>23A377</t>
  </si>
  <si>
    <t>SB ORANGE(3) TVCM</t>
  </si>
  <si>
    <t>23A378</t>
  </si>
  <si>
    <t>SB ORANGE(3) XR</t>
  </si>
  <si>
    <t>23A369</t>
  </si>
  <si>
    <t>ﾘｽﾃﾘﾝ 2022(2) 延長費</t>
  </si>
  <si>
    <t>23A379</t>
  </si>
  <si>
    <t>ｱﾚﾙｹｱGR 延長費</t>
  </si>
  <si>
    <t>23A367</t>
  </si>
  <si>
    <t>ﾊﾞｲﾄﾙ2023(2) 分配用(早坂P)</t>
  </si>
  <si>
    <t>23A366</t>
  </si>
  <si>
    <t>ﾊﾞｲﾄﾙ2023(2)</t>
  </si>
  <si>
    <t>23A374</t>
  </si>
  <si>
    <t>ﾌﾟﾛｶﾘﾃ2023 GR</t>
  </si>
  <si>
    <t>23A371</t>
  </si>
  <si>
    <t>ｱｲｼﾃｨ 2023(1)</t>
  </si>
  <si>
    <t>23A372</t>
  </si>
  <si>
    <t>ｱｲｼﾃｨ 2023(1) 分配用(早坂P)</t>
  </si>
  <si>
    <t>23A370</t>
  </si>
  <si>
    <t>ﾌｫﾅｯｸ WEB用ｶｯﾄﾃﾞｰﾀ使用費</t>
  </si>
  <si>
    <t>23A373</t>
  </si>
  <si>
    <t>ZOZO niaulab 運用費12月&amp;1月</t>
  </si>
  <si>
    <t>23A376</t>
  </si>
  <si>
    <t>ﾎﾞﾂ KDDI SUMMIT 競合ﾌﾟﾚ 分配用(川本P)</t>
  </si>
  <si>
    <t>23A368</t>
  </si>
  <si>
    <t>東京大学 WEBﾑｰﾋﾞｰ</t>
  </si>
  <si>
    <t>23A375</t>
  </si>
  <si>
    <t>ﾎﾞﾂ ｾﾞｸｼｨ ﾌﾞﾗﾝﾄﾞGR</t>
  </si>
  <si>
    <t>23A362</t>
  </si>
  <si>
    <t>JRA 2023 年間web上期 分配用(川村P)</t>
  </si>
  <si>
    <t>23A360</t>
  </si>
  <si>
    <t>JRA 2023 年間web上期</t>
  </si>
  <si>
    <t>23A361</t>
  </si>
  <si>
    <t>JRA FUN ﾑｰﾋﾞﾝｸﾞﾛｺﾞ</t>
  </si>
  <si>
    <t>23A365</t>
  </si>
  <si>
    <t>ｱｲﾘｽｵｰﾔﾏ 空気清浄機&amp;ｽﾃｨｯｸｸﾘｰﾅｰ 延長費</t>
  </si>
  <si>
    <t>23A363</t>
  </si>
  <si>
    <t>ﾎﾞﾂ docomo映像配信 競合ﾌﾟﾚ</t>
  </si>
  <si>
    <t>23A364</t>
  </si>
  <si>
    <t>ﾎﾞﾂ docomo映像配信 競合ﾌﾟﾚ 分配用(早坂P)</t>
  </si>
  <si>
    <t>23A358</t>
  </si>
  <si>
    <t>ｻﾝﾄﾘｰﾌﾚｼﾈGR 2023</t>
  </si>
  <si>
    <t>23A359</t>
  </si>
  <si>
    <t>ﾊｯﾋﾟｰﾀｰﾝ 音ｺﾝﾃ 追加作業費</t>
  </si>
  <si>
    <t>23P074</t>
  </si>
  <si>
    <t>ﾌﾟﾘﾝﾄ費 伊藤忠 17期 2Q</t>
  </si>
  <si>
    <t>23A357</t>
  </si>
  <si>
    <t>LENS LIST ｷｬｽﾄ契約延長費</t>
  </si>
  <si>
    <t>㈱Lcode</t>
  </si>
  <si>
    <t>23A355</t>
  </si>
  <si>
    <t>Snow Man MV(8)</t>
  </si>
  <si>
    <t>23A353</t>
  </si>
  <si>
    <t>Hproject</t>
  </si>
  <si>
    <t>23A352</t>
  </si>
  <si>
    <t>2023年すまいる東北HP管理作業</t>
  </si>
  <si>
    <t>23A354</t>
  </si>
  <si>
    <t>DG ﾌｧｷﾞﾝ年末年始挨拶収録</t>
  </si>
  <si>
    <t>㈱ﾃﾞｼﾞﾀﾙｶﾞﾚ-ｼﾞ</t>
  </si>
  <si>
    <t>23H017</t>
  </si>
  <si>
    <t>ﾎﾞﾂ_KDDIﾌﾞﾗﾝﾄﾞCM&amp;WEB 2023_CD費</t>
  </si>
  <si>
    <t>23H015</t>
  </si>
  <si>
    <t>KDDIﾌﾞﾗﾝﾄﾞCM&amp;WEB(2)_CD費</t>
  </si>
  <si>
    <t>23H016</t>
  </si>
  <si>
    <t>KDDIﾌﾞﾗﾝﾄﾞCM&amp;WEB(3)_CD費</t>
  </si>
  <si>
    <t>23A356</t>
  </si>
  <si>
    <t>一番くじ webﾑｰﾋﾞｰ</t>
  </si>
  <si>
    <t>23A350</t>
  </si>
  <si>
    <t>ﾏｶﾛﾆえんぴつ 2023年1月新曲MV</t>
  </si>
  <si>
    <t>23A351</t>
  </si>
  <si>
    <t>新生ﾌｨﾅﾝｼｬﾙ 競合ﾌﾟﾚ</t>
  </si>
  <si>
    <t>新生ﾌｨﾅﾝｼｬﾙ㈱</t>
  </si>
  <si>
    <t>23A349</t>
  </si>
  <si>
    <t>ｱｽﾀﾘﾌﾄ 競合ﾌﾟﾚ</t>
  </si>
  <si>
    <t>23A344</t>
  </si>
  <si>
    <t>三菱商事2023 GR</t>
  </si>
  <si>
    <t>23A342</t>
  </si>
  <si>
    <t>『NAKAMA to MEETING Vol.2』 ｵｰﾌﾟﾆﾝｸﾞ映像</t>
  </si>
  <si>
    <t>23A347</t>
  </si>
  <si>
    <t>ｽﾄﾛﾝｸﾞｾﾞﾛ 限定ｵﾚﾝｼﾞ GR</t>
  </si>
  <si>
    <t>ｻﾝﾄﾘｰｽﾋﾟﾘｯﾂ㈱</t>
  </si>
  <si>
    <t>23A345</t>
  </si>
  <si>
    <t>ﾎﾞﾂそごう広島 ﾘﾆｭｰｱﾙ GR</t>
  </si>
  <si>
    <t>㈱そごう･西武</t>
  </si>
  <si>
    <t>23A348</t>
  </si>
  <si>
    <t>ﾋｭｰﾏﾝﾄﾗｽﾄ GR</t>
  </si>
  <si>
    <t>㈱ﾋｭｰﾏﾝﾄﾗｽﾄ</t>
  </si>
  <si>
    <t>23A343</t>
  </si>
  <si>
    <t>KDDIﾄﾋﾞﾗ動画 3本目企画作業</t>
  </si>
  <si>
    <t>23H014</t>
  </si>
  <si>
    <t>KDDIﾄﾋﾞﾗ動画 3本目企画作業 CD費</t>
  </si>
  <si>
    <t>23A346</t>
  </si>
  <si>
    <t>docomo 新ｻｰﾋﾞｽ GR</t>
  </si>
  <si>
    <t>23A339</t>
  </si>
  <si>
    <t>Duo PRESSURE</t>
  </si>
  <si>
    <t>(同)ﾗｲｱｯﾄｹﾞｰﾑｽﾞ</t>
  </si>
  <si>
    <t>23A338</t>
  </si>
  <si>
    <t>ﾌﾟﾚｽﾃ2023 企画作業</t>
  </si>
  <si>
    <t>23A340</t>
  </si>
  <si>
    <t>KDDIﾌﾞﾗﾝﾄﾞCM&amp;WEB(3)</t>
  </si>
  <si>
    <t>23A341</t>
  </si>
  <si>
    <t>ｻﾝｹｲﾋﾞﾙﾃﾞｨﾝｸﾞ LEFOND</t>
  </si>
  <si>
    <t>23A335</t>
  </si>
  <si>
    <t>三菱ふそう 新型eCanterｲﾒｰｼﾞ動画</t>
  </si>
  <si>
    <t>23A333</t>
  </si>
  <si>
    <t>ﾀﾞｲﾜﾌｧﾝﾄﾞﾗｯﾌﾟ 2023</t>
  </si>
  <si>
    <t>23A336</t>
  </si>
  <si>
    <t>LINEﾏﾝｶﾞ 競合ﾌﾟﾚ</t>
  </si>
  <si>
    <t>23A334</t>
  </si>
  <si>
    <t>ｽﾏﾎで年賀状2022 出演費</t>
  </si>
  <si>
    <t>23A337</t>
  </si>
  <si>
    <t>ぐでたま Netflix GR ｽﾀｯﾌｨﾝｸﾞ</t>
  </si>
  <si>
    <t>23A332</t>
  </si>
  <si>
    <t>Amazon Prime TVCM 2023</t>
  </si>
  <si>
    <t>23P073</t>
  </si>
  <si>
    <t>ﾌﾟﾘﾝﾄ費 ｸﾞｯﾄﾞｺﾑｱｾｯﾄ 17期 2Q</t>
  </si>
  <si>
    <t>23P072</t>
  </si>
  <si>
    <t>ﾌﾟﾘﾝﾄ費 ﾀｶﾉﾌｰｽﾞ 17期 2Q</t>
  </si>
  <si>
    <t>23A331</t>
  </si>
  <si>
    <t>宮本浩次ｺﾝｻｰﾄ ﾛﾏﾝｽの夜</t>
  </si>
  <si>
    <t>23A330</t>
  </si>
  <si>
    <t>日清食品 0秒ﾁｷﾝﾗｰﾒﾝCM(2)</t>
  </si>
  <si>
    <t>23A328</t>
  </si>
  <si>
    <t>SOYJOY 2023春</t>
  </si>
  <si>
    <t>23A329</t>
  </si>
  <si>
    <t>東急不動産ﾎｰﾙﾃﾞｨﾝｸﾞｽ ｲﾝﾅｰV</t>
  </si>
  <si>
    <t>23A327</t>
  </si>
  <si>
    <t>CITIZEN ｸﾛｽｼｰ 音楽制作</t>
  </si>
  <si>
    <t>23A324</t>
  </si>
  <si>
    <t>ﾄﾖﾀVOXY 延長費2023</t>
  </si>
  <si>
    <t>23A323</t>
  </si>
  <si>
    <t>ﾄﾖﾀNOAH 延長費2023</t>
  </si>
  <si>
    <t>23A326</t>
  </si>
  <si>
    <t>大王製紙ｴﾘｴｰﾙ 競合ﾌﾟﾚ</t>
  </si>
  <si>
    <t>23P071</t>
  </si>
  <si>
    <t>ﾌﾟﾘﾝﾄ費 SHEIN 17期 2Q</t>
  </si>
  <si>
    <t>23A325</t>
  </si>
  <si>
    <t>ﾄﾜｲﾗｲﾄ17期2Q(売上計上用)</t>
  </si>
  <si>
    <t>23A322</t>
  </si>
  <si>
    <t>ｱﾋﾞｰﾑFY24THM_GW</t>
  </si>
  <si>
    <t>23A321</t>
  </si>
  <si>
    <t>NHK年末特番</t>
  </si>
  <si>
    <t>㈱NHKｴﾝﾀｰﾌﾟﾗｲｽﾞ</t>
  </si>
  <si>
    <t>23A320</t>
  </si>
  <si>
    <t>Amazon Music 2023 競合ﾌﾟﾚ</t>
  </si>
  <si>
    <t>23P070</t>
  </si>
  <si>
    <t>ﾌﾟﾘﾝﾄ費 SOYJOY 17期 2Q</t>
  </si>
  <si>
    <t>23A319</t>
  </si>
  <si>
    <t>ﾐﾙｷｰGR 2023</t>
  </si>
  <si>
    <t>23A315</t>
  </si>
  <si>
    <t>ﾌｨｶﾞﾛｼﾞｬﾎﾟﾝBWAｱﾜｰﾄﾞﾐｰﾃｨﾝｸﾞ</t>
  </si>
  <si>
    <t>23A316</t>
  </si>
  <si>
    <t>ﾂﾑﾗGR2023</t>
  </si>
  <si>
    <t>23A314</t>
  </si>
  <si>
    <t>ｼｬﾈﾙ×Oggiﾀｲｱｯﾌﾟｲﾍﾞﾝﾄ</t>
  </si>
  <si>
    <t>ｼｬﾈﾙ(同)</t>
  </si>
  <si>
    <t>23A318</t>
  </si>
  <si>
    <t>ｱｲｼﾝ企業CM</t>
  </si>
  <si>
    <t>23A313</t>
  </si>
  <si>
    <t>旬すぐ</t>
  </si>
  <si>
    <t>23A317</t>
  </si>
  <si>
    <t>ELIXIR ﾘﾝｸﾙｸﾘｰﾑCHINA 2023</t>
  </si>
  <si>
    <t>資生堂ｼﾞｬﾊﾟﾝ㈱</t>
  </si>
  <si>
    <t>23A312</t>
  </si>
  <si>
    <t>SB 2022冬 PayPayｶｰﾄﾞｺﾞｰﾙﾄﾞ 分配用(岸本P)</t>
  </si>
  <si>
    <t>23F170</t>
  </si>
  <si>
    <t>ﾖｯｼｰｽﾀﾝﾌﾟ17期2Q(開)</t>
  </si>
  <si>
    <t>23A311</t>
  </si>
  <si>
    <t>日本看護協会2022 事業報告書</t>
  </si>
  <si>
    <t>23P069</t>
  </si>
  <si>
    <t>ﾌﾟﾘﾝﾄ費 ﾒﾙｶﾘ 17期 2Q</t>
  </si>
  <si>
    <t>23A309</t>
  </si>
  <si>
    <t>LINEMO(9)</t>
  </si>
  <si>
    <t>23H013</t>
  </si>
  <si>
    <t>WMHﾌﾞﾗﾝﾄﾞﾑｰﾋﾞｰ 音楽制作</t>
  </si>
  <si>
    <t>23A310</t>
  </si>
  <si>
    <t>Vaundy 2023年1月新曲 MV</t>
  </si>
  <si>
    <t>23A307</t>
  </si>
  <si>
    <t>NTT東日本GR延長(2)</t>
  </si>
  <si>
    <t>23A306</t>
  </si>
  <si>
    <t>ｳﾀｺｸ17期2Q(売上計上用)</t>
  </si>
  <si>
    <t>23A308</t>
  </si>
  <si>
    <t>Omoinotake MV</t>
  </si>
  <si>
    <t>23P067</t>
  </si>
  <si>
    <t>ﾌﾟﾘﾝﾄ費 QUOカード 17期 2Q</t>
  </si>
  <si>
    <t>23P068</t>
  </si>
  <si>
    <t>ﾌﾟﾘﾝﾄ費 ｱﾝﾌｧｰ 17期 2Q</t>
  </si>
  <si>
    <t>23A305</t>
  </si>
  <si>
    <t>ｴﾑｽﾞ歯科 延長費</t>
  </si>
  <si>
    <t>MID-G</t>
  </si>
  <si>
    <t>23A298</t>
  </si>
  <si>
    <t>ﾏｸﾄﾞﾅﾙﾄﾞ ごはんﾊﾞｰｶﾞｰ ｱｼﾞｱﾝ 分配用(早坂P)</t>
  </si>
  <si>
    <t>23A297</t>
  </si>
  <si>
    <t>ﾏｸﾄﾞﾅﾙﾄﾞ ごはんﾊﾞｰｶﾞｰ ｱｼﾞｱﾝ</t>
  </si>
  <si>
    <t>23A299</t>
  </si>
  <si>
    <t>ﾏｸﾄﾞﾅﾙﾄﾞ ごはんﾊﾞｰｶﾞｰ ﾀﾂﾀ</t>
  </si>
  <si>
    <t>23A300</t>
  </si>
  <si>
    <t>ﾏｸﾄﾞﾅﾙﾄﾞ ごはんﾊﾞｰｶﾞｰ ﾀﾂﾀ 分配用(早坂P)</t>
  </si>
  <si>
    <t>23A296</t>
  </si>
  <si>
    <t>LAVONS HOLIC(9)</t>
  </si>
  <si>
    <t>23A302</t>
  </si>
  <si>
    <t>GATSBY 2023 MR(1) 分配用(早坂P)</t>
  </si>
  <si>
    <t>23A304</t>
  </si>
  <si>
    <t>GATSBY 2023 MR(2) 分配用(早坂P)</t>
  </si>
  <si>
    <t>23A303</t>
  </si>
  <si>
    <t>GATSBY 2023 MR(2)</t>
  </si>
  <si>
    <t>23A301</t>
  </si>
  <si>
    <t>GATSBY 2023 MR(1)</t>
  </si>
  <si>
    <t>23A294</t>
  </si>
  <si>
    <t>SB ﾃﾞｼﾞﾀﾙ2022冬(2) 本部企画</t>
  </si>
  <si>
    <t>23A293</t>
  </si>
  <si>
    <t>BOSS 新CAN</t>
  </si>
  <si>
    <t>23A295</t>
  </si>
  <si>
    <t>Lux ﾙﾐﾆｰｸﾊﾞﾗﾝｽ KV制作</t>
  </si>
  <si>
    <t>23P066</t>
  </si>
  <si>
    <t>ﾌﾟﾘﾝﾄ費 大王製紙 17期 2Q</t>
  </si>
  <si>
    <t>23A292</t>
  </si>
  <si>
    <t>日向市ﾑｰﾋﾞｰ 延長費 2023</t>
  </si>
  <si>
    <t>23A289</t>
  </si>
  <si>
    <t>ﾎﾞﾂ_海と日本PROJECT</t>
  </si>
  <si>
    <t>(公財)日本財団</t>
  </si>
  <si>
    <t>23A290</t>
  </si>
  <si>
    <t>八景島2023ﾌﾟﾛｼﾞｪｸﾄ 委員会_幹事</t>
  </si>
  <si>
    <t>23A291</t>
  </si>
  <si>
    <t>NFS×MERYｲﾝﾌﾙｴﾝｻｰｲﾍﾞﾝﾄ</t>
  </si>
  <si>
    <t>農林水産省</t>
  </si>
  <si>
    <t>23A288</t>
  </si>
  <si>
    <t>UNIQLO 23SS ｼﾞｰﾝｽﾞ web movie 出演費</t>
  </si>
  <si>
    <t>23A285</t>
  </si>
  <si>
    <t>UNIQLO 23SS Bra web movie</t>
  </si>
  <si>
    <t>23A286</t>
  </si>
  <si>
    <t>UNIQLO 23SS Bra web movie 出演費</t>
  </si>
  <si>
    <t>23A287</t>
  </si>
  <si>
    <t>UNIQLO 23SS ｼﾞｰﾝｽﾞ web movie</t>
  </si>
  <si>
    <t>23A282</t>
  </si>
  <si>
    <t>Google 2022(3) Galaxy WEB 改訂</t>
  </si>
  <si>
    <t>23A281</t>
  </si>
  <si>
    <t>西部ｶﾞｽ(1)(4)延長2023</t>
  </si>
  <si>
    <t>23A283</t>
  </si>
  <si>
    <t>Uber Eats WEBﾑｰﾋﾞｰ(6)</t>
  </si>
  <si>
    <t>23A284</t>
  </si>
  <si>
    <t>厚労省 薬物防止映像</t>
  </si>
  <si>
    <t>23A279</t>
  </si>
  <si>
    <t>EVE ﾌﾞﾗﾝﾄﾞ広告 GR</t>
  </si>
  <si>
    <t>ｴｽｴｽ製薬㈱</t>
  </si>
  <si>
    <t>23A280</t>
  </si>
  <si>
    <t>ﾎﾞﾂ 天幕のｼﾞｬｰﾄﾞｩｰｶﾞﾙ GR</t>
  </si>
  <si>
    <t>㈱秋田書店</t>
  </si>
  <si>
    <t>23T162</t>
  </si>
  <si>
    <t>ﾀﾞﾊﾟﾝｷｰ17期2Q(開) 杉崎P_商品用</t>
  </si>
  <si>
    <t>23T157</t>
  </si>
  <si>
    <t>ぜつめつきぐしゅんっ。17期2Q(開)_商品用</t>
  </si>
  <si>
    <t>23Z158</t>
  </si>
  <si>
    <t>こまりくま17期2Q(開)_在庫用</t>
  </si>
  <si>
    <t>23Z153</t>
  </si>
  <si>
    <t>ﾀﾞｲｼﾞｮｰﾌﾞﾀ17期2Q(開)_在庫用</t>
  </si>
  <si>
    <t>23T159</t>
  </si>
  <si>
    <t>ｺﾐﾐちゃん17期2Q(開)_商品用</t>
  </si>
  <si>
    <t>23Z131</t>
  </si>
  <si>
    <t>ﾀﾞﾊﾟﾝｷｰ17期2Q(開) 松瀬P_在庫用</t>
  </si>
  <si>
    <t>23Z152</t>
  </si>
  <si>
    <t>ｽｰﾊﾟｰﾐﾙｸﾁｬﾝ17期2Q(開)_在庫用</t>
  </si>
  <si>
    <t>23Z157</t>
  </si>
  <si>
    <t>ぜつめつきぐしゅんっ。17期2Q(開)_在庫用</t>
  </si>
  <si>
    <t>23Z159</t>
  </si>
  <si>
    <t>ｺﾐﾐちゃん17期2Q(開)_在庫用</t>
  </si>
  <si>
    <t>23Z151</t>
  </si>
  <si>
    <t>MOSAIC NATION17期2Q(開)_在庫用</t>
  </si>
  <si>
    <t>23T131</t>
  </si>
  <si>
    <t>ﾀﾞﾊﾟﾝｷｰ17期2Q(開) 松瀬P_商品用</t>
  </si>
  <si>
    <t>23T152</t>
  </si>
  <si>
    <t>ｽｰﾊﾟｰﾐﾙｸﾁｬﾝ17期2Q(開)_商品用</t>
  </si>
  <si>
    <t>23T158</t>
  </si>
  <si>
    <t>こまりくま17期2Q(開)_商品用</t>
  </si>
  <si>
    <t>23T153</t>
  </si>
  <si>
    <t>ﾀﾞｲｼﾞｮｰﾌﾞﾀ17期2Q(開)_商品用</t>
  </si>
  <si>
    <t>23T151</t>
  </si>
  <si>
    <t>MOSAIC NATION17期2Q(開)_商品用</t>
  </si>
  <si>
    <t>23Z162</t>
  </si>
  <si>
    <t>ﾀﾞﾊﾟﾝｷｰ17期2Q(開) 杉崎P_在庫用</t>
  </si>
  <si>
    <t>23Y018</t>
  </si>
  <si>
    <t>2023年度始業式経費</t>
  </si>
  <si>
    <t>23A277</t>
  </si>
  <si>
    <t>ITOCHU 丸紅 GR</t>
  </si>
  <si>
    <t>23A278</t>
  </si>
  <si>
    <t>ﾎﾞﾂ GATSBY ｽﾀｲﾘﾝｸﾞ 2023 GR</t>
  </si>
  <si>
    <t>23A276</t>
  </si>
  <si>
    <t>SB XIAOMI(1) WEB</t>
  </si>
  <si>
    <t>23A271</t>
  </si>
  <si>
    <t>LDH VP「CoD」</t>
  </si>
  <si>
    <t>23A275</t>
  </si>
  <si>
    <t>東武鉄道 2023</t>
  </si>
  <si>
    <t>23A272</t>
  </si>
  <si>
    <t>navy 配信用ﾒｰﾙ制作</t>
  </si>
  <si>
    <t>navy㈱</t>
  </si>
  <si>
    <t>23T115</t>
  </si>
  <si>
    <t>ｽｰﾊﾟｰﾐﾙｸﾁｬﾝ17期1Q(開)_商品用</t>
  </si>
  <si>
    <t>23A268</t>
  </si>
  <si>
    <t>ﾎﾞﾂ_ﾃｽﾄ</t>
  </si>
  <si>
    <t>23Y017</t>
  </si>
  <si>
    <t>2022年忘年会経費</t>
  </si>
  <si>
    <t>23A274</t>
  </si>
  <si>
    <t>ﾎﾞﾂ ﾜﾝﾋﾟｰｽ ﾌｨﾙﾑﾚｯﾄﾞ 分配用(大竹P)</t>
  </si>
  <si>
    <t>23A270</t>
  </si>
  <si>
    <t>損保ｼﾞｬﾊﾟﾝ CM</t>
  </si>
  <si>
    <t>23A269</t>
  </si>
  <si>
    <t>uSonar(2)</t>
  </si>
  <si>
    <t>23A273</t>
  </si>
  <si>
    <t>Good Com Asset LP制作</t>
  </si>
  <si>
    <t>23A265</t>
  </si>
  <si>
    <t>Snow Man MV(7)</t>
  </si>
  <si>
    <t>23A266</t>
  </si>
  <si>
    <t>ﾋﾟｭﾚｸﾞﾐTVCM・GR 2023</t>
  </si>
  <si>
    <t>23A263</t>
  </si>
  <si>
    <t>ﾄﾞﾐﾉ ｱﾌﾟﾘCM ﾌｯﾃｰｼﾞ使用料</t>
  </si>
  <si>
    <t>23F169</t>
  </si>
  <si>
    <t>安田侃 展示会GR撮影費2Q(開)</t>
  </si>
  <si>
    <t>23A267</t>
  </si>
  <si>
    <t>ABCﾏｰﾄ PUMA×Snow Man(2)</t>
  </si>
  <si>
    <t>23A264</t>
  </si>
  <si>
    <t>NTT災害対応　改訂(2)</t>
  </si>
  <si>
    <t>23A262</t>
  </si>
  <si>
    <t>CoCo壱番屋ｵｳﾝﾄﾞﾒﾃﾞｨｱ動画制作</t>
  </si>
  <si>
    <t>㈱壱番屋</t>
  </si>
  <si>
    <t>23A255</t>
  </si>
  <si>
    <t>KDDIﾌﾞﾗﾝﾄﾞCM&amp;WEB(2)_BP</t>
  </si>
  <si>
    <t>23A256</t>
  </si>
  <si>
    <t>KDDIﾌﾞﾗﾝﾄﾞCM&amp;WEB(3)_BP</t>
  </si>
  <si>
    <t>23A257</t>
  </si>
  <si>
    <t>KDDIﾌﾞﾗﾝﾄﾞCM&amp;WEB 2023 BP 競合ﾌﾟﾚ</t>
  </si>
  <si>
    <t>23A254</t>
  </si>
  <si>
    <t>第一生命ﾐﾗｼﾙ ｲﾍﾞﾝﾄ 競合ﾌﾟﾚ</t>
  </si>
  <si>
    <t>第一生命保険㈱</t>
  </si>
  <si>
    <t>23A261</t>
  </si>
  <si>
    <t>映画GT（外部作業）</t>
  </si>
  <si>
    <t>TWENTY FIRST CITY ㈱</t>
  </si>
  <si>
    <t>23A260</t>
  </si>
  <si>
    <t>ｴｱｳｫﾚｯﾄ</t>
  </si>
  <si>
    <t>23A259</t>
  </si>
  <si>
    <t>MARO17 香港 延長費</t>
  </si>
  <si>
    <t>23A258</t>
  </si>
  <si>
    <t>三菱ふそう 新型eCanter ｱﾋﾙ動画</t>
  </si>
  <si>
    <t>23A253</t>
  </si>
  <si>
    <t>国際文化会館 ﾄﾞｷｭﾒﾝﾀﾘｰ(2)</t>
  </si>
  <si>
    <t>23P065</t>
  </si>
  <si>
    <t>ﾌﾟﾘﾝﾄ費 KDDI 17期 2Q</t>
  </si>
  <si>
    <t>23P064</t>
  </si>
  <si>
    <t>ﾌﾟﾘﾝﾄ費 YKK 17期 2Q</t>
  </si>
  <si>
    <t>23A252</t>
  </si>
  <si>
    <t>KDDI SUMMIT 競合ﾌﾟﾚ</t>
  </si>
  <si>
    <t>23A251</t>
  </si>
  <si>
    <t>宮本浩次ｶﾊﾞｰMV「秋の日に」</t>
  </si>
  <si>
    <t>23A250</t>
  </si>
  <si>
    <t>ﾗﾝﾄﾞﾘﾝ桜 2023 GR</t>
  </si>
  <si>
    <t>23F168</t>
  </si>
  <si>
    <t>ﾗｲﾌﾞｱｸｾﾗﾚｰｼｮﾝ17期2Q(開)</t>
  </si>
  <si>
    <t>23A249</t>
  </si>
  <si>
    <t>J:COM NET GR 冬</t>
  </si>
  <si>
    <t>23A248</t>
  </si>
  <si>
    <t>ELIXIR DCR CHINA 2023</t>
  </si>
  <si>
    <t>23A243</t>
  </si>
  <si>
    <t>SB 学割 2023 競合ﾌﾟﾚ</t>
  </si>
  <si>
    <t>23A245</t>
  </si>
  <si>
    <t>SB ﾃﾞｼﾞﾀﾙ2022冬(1) ｶｰﾄﾞｺﾞｰﾙﾄﾞ</t>
  </si>
  <si>
    <t>23A246</t>
  </si>
  <si>
    <t>あおきいろ</t>
  </si>
  <si>
    <t>23A247</t>
  </si>
  <si>
    <t>ｻﾝﾄﾘｰ新成人</t>
  </si>
  <si>
    <t>23T110</t>
  </si>
  <si>
    <t>ぜつめつきぐしゅんっ。17期1Q(開)_商品用</t>
  </si>
  <si>
    <t>23A244</t>
  </si>
  <si>
    <t>ﾊｯﾋﾟｰﾀｰﾝ 音ｺﾝﾃ</t>
  </si>
  <si>
    <t>23A242</t>
  </si>
  <si>
    <t>SB 白戸家 2021改訂(1) 出演者延長費(2)</t>
  </si>
  <si>
    <t>23A241</t>
  </si>
  <si>
    <t>SB 2022 冬 PayPayｶｰﾄﾞｺﾞｰﾙﾄﾞ</t>
  </si>
  <si>
    <t>23A240</t>
  </si>
  <si>
    <t>SB XIAOMI(1)</t>
  </si>
  <si>
    <t>23A239</t>
  </si>
  <si>
    <t>KANEBO GR 2023</t>
  </si>
  <si>
    <t>23F167</t>
  </si>
  <si>
    <t>安田侃 展示会17期2Q(開)</t>
  </si>
  <si>
    <t>23Y019</t>
  </si>
  <si>
    <t>ｸﾘｵｱﾜｰﾄﾞ2023</t>
  </si>
  <si>
    <t>23Y020</t>
  </si>
  <si>
    <t>ﾜﾝｼｮｳ2023</t>
  </si>
  <si>
    <t>23Y021</t>
  </si>
  <si>
    <t>ｱﾄﾞﾌｪｽﾄ2023</t>
  </si>
  <si>
    <t>23Y022</t>
  </si>
  <si>
    <t>ｽﾊﾟｲｸｽｱｼﾞｱ2023</t>
  </si>
  <si>
    <t>23A238</t>
  </si>
  <si>
    <t>日本ﾊﾑ中華名菜 WEB</t>
  </si>
  <si>
    <t>23F156</t>
  </si>
  <si>
    <t>kgmania17期2Q(開)</t>
  </si>
  <si>
    <t>23F160</t>
  </si>
  <si>
    <t>ﾊﾑﾊﾑﾎﾟﾘｽ17期2Q(開)</t>
  </si>
  <si>
    <t>23F157</t>
  </si>
  <si>
    <t>ぜつめつきぐしゅんっ。17期2Q(開)</t>
  </si>
  <si>
    <t>23F155</t>
  </si>
  <si>
    <t>ｽｺﾞﾗﾎﾞ!17期2Q(開)</t>
  </si>
  <si>
    <t>23T112</t>
  </si>
  <si>
    <t>ｺﾐﾐちゃん17期1Q(開)_商品用</t>
  </si>
  <si>
    <t>23F147</t>
  </si>
  <si>
    <t>MOSAIC NATION SIW2022 ｲﾍﾞﾝﾄ(開)</t>
  </si>
  <si>
    <t>23F149</t>
  </si>
  <si>
    <t>MONAﾊﾞｰﾁｬﾙｷﾞｬﾗﾘｰ開発(開)</t>
  </si>
  <si>
    <t>23F162</t>
  </si>
  <si>
    <t>ﾀﾞﾊﾟﾝｷｰ17期2Q(開) 杉崎P</t>
  </si>
  <si>
    <t>23F148</t>
  </si>
  <si>
    <t>MOSAIC NATION GPI共同ﾌﾟﾛｼﾞｪｸﾄ(開)</t>
  </si>
  <si>
    <t>23F150</t>
  </si>
  <si>
    <t>新IP開発企画17期2Q(開)</t>
  </si>
  <si>
    <t>23F153</t>
  </si>
  <si>
    <t>ﾀﾞｲｼﾞｮｰﾌﾞﾀ17期2Q(開)</t>
  </si>
  <si>
    <t>23F151</t>
  </si>
  <si>
    <t>MOSAIC NATION17期2Q(開)</t>
  </si>
  <si>
    <t>23F159</t>
  </si>
  <si>
    <t>ｺﾐﾐちゃん17期2Q(開)</t>
  </si>
  <si>
    <t>23F164</t>
  </si>
  <si>
    <t>AI自動着色ﾌﾟﾛｼﾞｪｸﾄ17期2Q(開)</t>
  </si>
  <si>
    <t>23F165</t>
  </si>
  <si>
    <t>MINDWELLS17期2Q(開)</t>
  </si>
  <si>
    <t>23F154</t>
  </si>
  <si>
    <t>ﾎﾞﾂ_ﾀﾞﾊﾟﾝｷｰ17期2Q(開) 松瀬P</t>
  </si>
  <si>
    <t>23F163</t>
  </si>
  <si>
    <t>DRLﾌﾟﾛｼﾞｪｸﾄ17期2Q(開)</t>
  </si>
  <si>
    <t>23F152</t>
  </si>
  <si>
    <t>ｽｰﾊﾟｰﾐﾙｸﾁｬﾝ17期2Q(開)</t>
  </si>
  <si>
    <t>23F158</t>
  </si>
  <si>
    <t>こまりくま17期2Q(開)</t>
  </si>
  <si>
    <t>23A235</t>
  </si>
  <si>
    <t>23F166</t>
  </si>
  <si>
    <t>大八組映画17期(開)2Q</t>
  </si>
  <si>
    <t>23A237</t>
  </si>
  <si>
    <t>P動画制作_P費</t>
  </si>
  <si>
    <t>23F161</t>
  </si>
  <si>
    <t>ﾋﾟﾝｸﾊﾟﾝｻｰ17期2Q(開)</t>
  </si>
  <si>
    <t>IMG Japan</t>
  </si>
  <si>
    <t>23A236</t>
  </si>
  <si>
    <t>CLARINS GR撮影</t>
  </si>
  <si>
    <t>ｸﾗﾗﾝｽ㈱</t>
  </si>
  <si>
    <t>23A234</t>
  </si>
  <si>
    <t>SECOM BOCCO emo VP</t>
  </si>
  <si>
    <t>23A233</t>
  </si>
  <si>
    <t>Barksy project</t>
  </si>
  <si>
    <t>23A232</t>
  </si>
  <si>
    <t>ﾎﾞﾂ IKEA Co-lab films</t>
  </si>
  <si>
    <t>ｲｹｱ･ｼﾞｬﾊﾟﾝ㈱</t>
  </si>
  <si>
    <t>23A229</t>
  </si>
  <si>
    <t>ｾｿﾞﾝ自動車火災保険</t>
  </si>
  <si>
    <t>23A230</t>
  </si>
  <si>
    <t>ｾｿﾞﾝ自動車火災保険 分配用(早坂P)</t>
  </si>
  <si>
    <t>23A231</t>
  </si>
  <si>
    <t>はなさく生命</t>
  </si>
  <si>
    <t>はなさく生命保険㈱</t>
  </si>
  <si>
    <t>23F142</t>
  </si>
  <si>
    <t>PEEEK17期2Q(開)</t>
  </si>
  <si>
    <t>23F145</t>
  </si>
  <si>
    <t>cinemasPLUS17期2Q(開)</t>
  </si>
  <si>
    <t>23F140</t>
  </si>
  <si>
    <t>ｷﾞｰｸﾊﾞｲﾗﾙﾎﾞｯｸｽ17期2Q(開)</t>
  </si>
  <si>
    <t>23F146</t>
  </si>
  <si>
    <t>THREE00 D2Cﾌﾟﾛｼﾞｪｸﾄ17期2Q(開)</t>
  </si>
  <si>
    <t>23F141</t>
  </si>
  <si>
    <t>MOTESIL17期2Q(開)</t>
  </si>
  <si>
    <t>23F143</t>
  </si>
  <si>
    <t>FOOLIIISH17期2Q(開)</t>
  </si>
  <si>
    <t>23F144</t>
  </si>
  <si>
    <t>銭湯ﾏｶﾞｼﾞﾝ17期2Q(開)</t>
  </si>
  <si>
    <t>23P045</t>
  </si>
  <si>
    <t>ﾌﾟﾘﾝﾄ費 ﾕﾆｸﾛ 17期 2Q</t>
  </si>
  <si>
    <t>23P037</t>
  </si>
  <si>
    <t>ﾌﾟﾘﾝﾄ費 SB 17期 2Q</t>
  </si>
  <si>
    <t>23P057</t>
  </si>
  <si>
    <t>ﾌﾟﾘﾝﾄ費 GATSBY 17期 2Q</t>
  </si>
  <si>
    <t>23P046</t>
  </si>
  <si>
    <t>ﾌﾟﾘﾝﾄ費 NTT東日本 17期 2Q</t>
  </si>
  <si>
    <t>23P059</t>
  </si>
  <si>
    <t>ﾌﾟﾘﾝﾄ費 HS証券 17期 2Q</t>
  </si>
  <si>
    <t>23P044</t>
  </si>
  <si>
    <t>ﾌﾟﾘﾝﾄ費 ｼﾞｮﾝｿﾝｴﾝﾄﾞｼﾞｮﾝｿﾝ 17期 2Q</t>
  </si>
  <si>
    <t>23P062</t>
  </si>
  <si>
    <t>ﾌﾟﾘﾝﾄ費 KOSE(CL直) 17期 2Q</t>
  </si>
  <si>
    <t>23P039</t>
  </si>
  <si>
    <t>ﾌﾟﾘﾝﾄ費 KIRIN 17期 2Q</t>
  </si>
  <si>
    <t>23P061</t>
  </si>
  <si>
    <t>ﾌﾟﾘﾝﾄ費 ZOZO 17期 2Q</t>
  </si>
  <si>
    <t>23P054</t>
  </si>
  <si>
    <t>ﾌﾟﾘﾝﾄ費 ｽｸｳｪｱｴﾆｯｸｽ 17期 2Q</t>
  </si>
  <si>
    <t>23P051</t>
  </si>
  <si>
    <t>ﾌﾟﾘﾝﾄ費 GUCCI 17期 2Q</t>
  </si>
  <si>
    <t>23P063</t>
  </si>
  <si>
    <t>ﾌﾟﾘﾝﾄ費 新潟米新之助 17期 1Q</t>
  </si>
  <si>
    <t>23P040</t>
  </si>
  <si>
    <t>ﾌﾟﾘﾝﾄ費 LINEMO 17期 2Q</t>
  </si>
  <si>
    <t>23P060</t>
  </si>
  <si>
    <t>ﾌﾟﾘﾝﾄ費 ｴﾝﾊﾟﾜｰ 17期 2Q</t>
  </si>
  <si>
    <t>23P042</t>
  </si>
  <si>
    <t>ﾌﾟﾘﾝﾄ費 ﾘｽﾃﾘﾝ 17期 2Q</t>
  </si>
  <si>
    <t>23P056</t>
  </si>
  <si>
    <t>ﾌﾟﾘﾝﾄ費 KIOXIA 17期 2Q</t>
  </si>
  <si>
    <t>23P048</t>
  </si>
  <si>
    <t>ﾌﾟﾘﾝﾄ費 Dｸﾘﾆｯｸ 17期 2Q</t>
  </si>
  <si>
    <t>23P058</t>
  </si>
  <si>
    <t>ﾌﾟﾘﾝﾄ費 IKEA 17期 2Q</t>
  </si>
  <si>
    <t>23P041</t>
  </si>
  <si>
    <t>ﾌﾟﾘﾝﾄ費 ﾏｸﾄﾞﾅﾙﾄﾞ 17期 2Q</t>
  </si>
  <si>
    <t>23P038</t>
  </si>
  <si>
    <t>ﾌﾟﾘﾝﾄ費 ﾈｲﾁｬｰﾗﾎﾞ 17期 2Q</t>
  </si>
  <si>
    <t>23P047</t>
  </si>
  <si>
    <t>ﾌﾟﾘﾝﾄ費 NTT西日本 17期 2Q</t>
  </si>
  <si>
    <t>23P050</t>
  </si>
  <si>
    <t>ﾌﾟﾘﾝﾄ費 ｻﾀｹ 17期 2Q</t>
  </si>
  <si>
    <t>23P049</t>
  </si>
  <si>
    <t>ﾌﾟﾘﾝﾄ費 ふくしまﾌﾟﾗｲﾄﾞ17期 2Q</t>
  </si>
  <si>
    <t>23P055</t>
  </si>
  <si>
    <t>ﾌﾟﾘﾝﾄ費 mixi 17期 2Q</t>
  </si>
  <si>
    <t>23P043</t>
  </si>
  <si>
    <t>ﾌﾟﾘﾝﾄ費 ｱｲﾘｽｵｰﾔﾏ 17期 2Q</t>
  </si>
  <si>
    <t>23P052</t>
  </si>
  <si>
    <t>ﾌﾟﾘﾝﾄ費 日清(D) 17期 2Q</t>
  </si>
  <si>
    <t>23P036</t>
  </si>
  <si>
    <t>ﾌﾟﾘﾝﾄ費 ｻﾝﾄﾘｰ 17期 2Q</t>
  </si>
  <si>
    <t>23P053</t>
  </si>
  <si>
    <t>ﾌﾟﾘﾝﾄ費 日清(A) 17期 2Q</t>
  </si>
  <si>
    <t>23A228</t>
  </si>
  <si>
    <t>別府市ﾌﾟﾛﾓｰｼｮﾝ 競合ﾌﾟﾚ</t>
  </si>
  <si>
    <t>(一社)別府市産業連携･協働ﾌﾟﾗｯﾄﾌｫｰﾑB-biz LINK</t>
  </si>
  <si>
    <t>23A226</t>
  </si>
  <si>
    <t>三菱商事2020(1)延長費</t>
  </si>
  <si>
    <t>23A227</t>
  </si>
  <si>
    <t>国際文化会館 ﾄﾞｷｭﾒﾝﾀﾘｰ予告</t>
  </si>
  <si>
    <t>23A225</t>
  </si>
  <si>
    <t>乃木坂46 5期生 2022年12月新曲 MV</t>
  </si>
  <si>
    <t>㈱ﾉｰｽ･ﾘﾊﾞｰ</t>
  </si>
  <si>
    <t>23A222</t>
  </si>
  <si>
    <t>UNIQLO LifeWear2023(5)ﾌﾞﾗﾄｯﾌﾟ</t>
  </si>
  <si>
    <t>23A218</t>
  </si>
  <si>
    <t>UNIQLO LifeWear2023(1)ﾀｯｸﾜｲﾄﾞﾊﾟﾝﾂ</t>
  </si>
  <si>
    <t>23A219</t>
  </si>
  <si>
    <t>UNIQLO LifeWear2023(2)感動ﾊﾟﾝﾂ</t>
  </si>
  <si>
    <t>23A220</t>
  </si>
  <si>
    <t>UNIQLO LifeWear2023(3)ｴｱﾘｽﾞﾑ</t>
  </si>
  <si>
    <t>23A221</t>
  </si>
  <si>
    <t>UNIQLO LifeWear2023(4)UVｶｯﾄ</t>
  </si>
  <si>
    <t>23A223</t>
  </si>
  <si>
    <t>UNIQLO LifeWear2023(6)感謝祭</t>
  </si>
  <si>
    <t>23A217</t>
  </si>
  <si>
    <t>宮本浩次ｶﾊﾞｰEPｼﾞｬｹｯﾄ</t>
  </si>
  <si>
    <t>23A224</t>
  </si>
  <si>
    <t>KANEBO 2023</t>
  </si>
  <si>
    <t>23A216</t>
  </si>
  <si>
    <t>Spotify 音声広告2022(3)</t>
  </si>
  <si>
    <t>23F138</t>
  </si>
  <si>
    <t>WT_火喰鳥(開)</t>
  </si>
  <si>
    <t>23F139</t>
  </si>
  <si>
    <t>WT_ｸﾗﾌﾞﾁｯｸ(開)</t>
  </si>
  <si>
    <t>23H012</t>
  </si>
  <si>
    <t>日本看護協会ﾌﾟﾛﾓ企画2023(1) 音楽制作</t>
  </si>
  <si>
    <t>23A215</t>
  </si>
  <si>
    <t>SAPｼﾞｬﾊﾟﾝ株式会社 会社紹介VP</t>
  </si>
  <si>
    <t>23F137</t>
  </si>
  <si>
    <t>MUSIC FUN!17期(開)2Q</t>
  </si>
  <si>
    <t>23F136</t>
  </si>
  <si>
    <t>ｷﾞﾌﾄｼｮｰ2023春期出展(開)</t>
  </si>
  <si>
    <t>23A206</t>
  </si>
  <si>
    <t>資生堂FINO GR</t>
  </si>
  <si>
    <t>23A208</t>
  </si>
  <si>
    <t>NL Diane(10) GR</t>
  </si>
  <si>
    <t>23A212</t>
  </si>
  <si>
    <t>ﾘｽﾃﾘﾝ 2022(2) 改訂</t>
  </si>
  <si>
    <t>23A214</t>
  </si>
  <si>
    <t>お正月を写そう 2023</t>
  </si>
  <si>
    <t>23A202</t>
  </si>
  <si>
    <t>TSG日本劇場公開 ﾌﾟﾛﾃﾞｭｰｽﾌｨｰ</t>
  </si>
  <si>
    <t>TalkStory Productions</t>
  </si>
  <si>
    <t>23A205</t>
  </si>
  <si>
    <t>LENOVO Chromebook GR</t>
  </si>
  <si>
    <t>23A209</t>
  </si>
  <si>
    <t>ﾄﾞﾐﾉ Open Late TVCM 出演者ﾌｯﾃｰｼﾞ使用料</t>
  </si>
  <si>
    <t>23A210</t>
  </si>
  <si>
    <t>ﾄﾞﾐﾉ(12) HANGAKU Q 再OA</t>
  </si>
  <si>
    <t>23Z135</t>
  </si>
  <si>
    <t>c+_UPくんﾌｧﾝﾐｰﾃｨﾝｸﾞｲﾍﾞﾝﾄ(開)_在庫用</t>
  </si>
  <si>
    <t>23T135</t>
  </si>
  <si>
    <t>c+_UPくんﾌｧﾝﾐｰﾃｨﾝｸﾞｲﾍﾞﾝﾄ(開)_商品用</t>
  </si>
  <si>
    <t>23L135</t>
  </si>
  <si>
    <t>ﾎﾞﾂ c+_UPくんﾌｧﾝﾐｰﾃｨﾝｸﾞｲﾍﾞﾝﾄ_出資金用</t>
  </si>
  <si>
    <t>23F135</t>
  </si>
  <si>
    <t>c+_UPくんﾌｧﾝﾐｰﾃｨﾝｸﾞｲﾍﾞﾝﾄ(開)</t>
  </si>
  <si>
    <t>23A207</t>
  </si>
  <si>
    <t>ﾏﾄﾒｰｼﾞｭ2023 GR</t>
  </si>
  <si>
    <t>23A201</t>
  </si>
  <si>
    <t>ﾎﾞﾂ Uber Eats 箱根駅伝 競合ﾌﾟﾚ</t>
  </si>
  <si>
    <t>23P035</t>
  </si>
  <si>
    <t>ﾌﾟﾘﾝﾄ費 ZOZO 17期 1Q</t>
  </si>
  <si>
    <t>23A203</t>
  </si>
  <si>
    <t>Secret Number PV ﾌﾟﾛﾃﾞｭｰｽﾌｨｰ</t>
  </si>
  <si>
    <t>㈱ﾋﾟｻﾞﾊﾟｰﾃｨｰﾌｨﾙﾑ</t>
  </si>
  <si>
    <t>23A204</t>
  </si>
  <si>
    <t>ZOZO niaulab GR</t>
  </si>
  <si>
    <t>23A211</t>
  </si>
  <si>
    <t>KDDIﾌﾞﾗﾝﾄﾞCM&amp;WEB(2)</t>
  </si>
  <si>
    <t>23Y016</t>
  </si>
  <si>
    <t>TGB 2023_ｵﾌｨｼｬﾙﾊﾟｰﾄﾅｰ契約</t>
  </si>
  <si>
    <t>23A200</t>
  </si>
  <si>
    <t>KIRIN HQ2023(1) 分配用(大竹P)</t>
  </si>
  <si>
    <t>23A197</t>
  </si>
  <si>
    <t>KIRIN HQ2023(1)</t>
  </si>
  <si>
    <t>23A195</t>
  </si>
  <si>
    <t>のどごし生(9)2023年6月CM</t>
  </si>
  <si>
    <t>23A194</t>
  </si>
  <si>
    <t>YKK ap 窓ﾘﾌｫｰﾑ 2023 企画作業</t>
  </si>
  <si>
    <t>23A198</t>
  </si>
  <si>
    <t>ﾒﾙｶﾘ CM</t>
  </si>
  <si>
    <t>23A196</t>
  </si>
  <si>
    <t>さわかみ投信 WEBﾑｰﾋﾞｰ</t>
  </si>
  <si>
    <t>23A199</t>
  </si>
  <si>
    <t>Jﾘｰｸﾞ SC相模原 場内演出</t>
  </si>
  <si>
    <t>㈱ｽﾎﾟｰﾂｸﾗﾌﾞ相模原</t>
  </si>
  <si>
    <t>23A193</t>
  </si>
  <si>
    <t>GUCCI西陣織ﾊﾞｯｸﾞ webﾑｰﾋﾞｰ</t>
  </si>
  <si>
    <t>23A192</t>
  </si>
  <si>
    <t>CPB 自主ﾌﾟﾚ ｴﾃﾞｨﾀｰ費</t>
  </si>
  <si>
    <t>23A190</t>
  </si>
  <si>
    <t>ATF2022</t>
  </si>
  <si>
    <t>23A189</t>
  </si>
  <si>
    <t>ｴﾝﾊﾟﾜｰ 大吉 改訂</t>
  </si>
  <si>
    <t>23A191</t>
  </si>
  <si>
    <t>ﾗｰﾆﾝｸﾞｴｯｼﾞ 競合ﾌﾟﾚ</t>
  </si>
  <si>
    <t>ﾗｰﾆﾝｸﾞｴｯｼﾞ㈱</t>
  </si>
  <si>
    <t>23P034</t>
  </si>
  <si>
    <t>ﾌﾟﾘﾝﾄ費 ｴﾝﾊﾟﾜｰ 17期 1Q</t>
  </si>
  <si>
    <t>23A188</t>
  </si>
  <si>
    <t>EKATO. 2022 GR</t>
  </si>
  <si>
    <t>23F134</t>
  </si>
  <si>
    <t>大八組映画17期(開)1Q</t>
  </si>
  <si>
    <t>23A187</t>
  </si>
  <si>
    <t>KDDIﾌﾞﾗﾝﾄﾞCM&amp;WEB(1)</t>
  </si>
  <si>
    <t>23A184</t>
  </si>
  <si>
    <t>Haagen-Dazs TVCM 競合ﾌﾟﾚ</t>
  </si>
  <si>
    <t>ﾊｰｹﾞﾝﾀﾞｯﾂｼﾞｬﾊﾟﾝ㈱</t>
  </si>
  <si>
    <t>23A183</t>
  </si>
  <si>
    <t>SOYJOY2021(1)説明動画 改訂</t>
  </si>
  <si>
    <t>23A186</t>
  </si>
  <si>
    <t>UNIQLO LifeWear2022(21)年末祭/新年祭</t>
  </si>
  <si>
    <t>23A185</t>
  </si>
  <si>
    <t>RADWIMPS 新曲MV</t>
  </si>
  <si>
    <t>23A182</t>
  </si>
  <si>
    <t>NL Diane(8) ﾅﾚｰﾀｰ延長費</t>
  </si>
  <si>
    <t>23A181</t>
  </si>
  <si>
    <t>NL Diane(10)</t>
  </si>
  <si>
    <t>23F133</t>
  </si>
  <si>
    <t>TGB ﾄﾞｷｭﾒﾝﾀﾘｰ制作(開)</t>
  </si>
  <si>
    <t>23H011</t>
  </si>
  <si>
    <t>KDDIﾌﾞﾗﾝﾄﾞCM&amp;WEB(1)_CD費</t>
  </si>
  <si>
    <t>23A180</t>
  </si>
  <si>
    <t>ｻﾀｹ2021 出演者延長費</t>
  </si>
  <si>
    <t>㈱ｻﾀｹ</t>
  </si>
  <si>
    <t>23P033</t>
  </si>
  <si>
    <t>ﾌﾟﾘﾝﾄ費 HS証券 17期 1Q</t>
  </si>
  <si>
    <t>23P032</t>
  </si>
  <si>
    <t>ﾌﾟﾘﾝﾄ費 IKEA 17期 1Q</t>
  </si>
  <si>
    <t>23A176</t>
  </si>
  <si>
    <t>SONY xperia新製品発表会</t>
  </si>
  <si>
    <t>23A177</t>
  </si>
  <si>
    <t>SHISEIDO GLOBAL KV CN banner</t>
  </si>
  <si>
    <t>23A179</t>
  </si>
  <si>
    <t>ﾏｸﾄﾞﾅﾙﾄﾞ ﾁｷﾝﾀﾂﾀ 2023 分配用(早坂P)</t>
  </si>
  <si>
    <t>23A178</t>
  </si>
  <si>
    <t>ﾏｸﾄﾞﾅﾙﾄﾞ ﾁｷﾝﾀﾂﾀ 2023</t>
  </si>
  <si>
    <t>23A166</t>
  </si>
  <si>
    <t>ﾎﾞﾂ MOW 2023</t>
  </si>
  <si>
    <t>森永乳業㈱</t>
  </si>
  <si>
    <t>23A171</t>
  </si>
  <si>
    <t>ﾎﾞﾂ JRA web 山崎まさよし 分配用(川村P)</t>
  </si>
  <si>
    <t>23A170</t>
  </si>
  <si>
    <t>JRA web 山崎まさよし</t>
  </si>
  <si>
    <t>23A174</t>
  </si>
  <si>
    <t>KADOKAWA ｸﾚﾃﾞﾝ映像</t>
  </si>
  <si>
    <t>23A175</t>
  </si>
  <si>
    <t>NB90/60 下期ﾌﾟﾛﾓｰｼｮﾝ</t>
  </si>
  <si>
    <t>23A167</t>
  </si>
  <si>
    <t>KIOXIA FACTORY MOVIE 2022改訂</t>
  </si>
  <si>
    <t>23A169</t>
  </si>
  <si>
    <t>KIOXIA ﾌﾞﾗﾝﾄﾞﾑｰﾋﾞｰ延長･改訂(2)</t>
  </si>
  <si>
    <t>23A168</t>
  </si>
  <si>
    <t>KIOXIA 展博用動画 2022延長</t>
  </si>
  <si>
    <t>23L132</t>
  </si>
  <si>
    <t>WT_戦馬大戦_出資金</t>
  </si>
  <si>
    <t>23A164</t>
  </si>
  <si>
    <t>三協ｱﾙﾐ2022 改訂(2)</t>
  </si>
  <si>
    <t>23A173</t>
  </si>
  <si>
    <t>読売新聞 ﾈｺｷｬﾗｸﾀｰ開発</t>
  </si>
  <si>
    <t>読売新聞大阪本社</t>
  </si>
  <si>
    <t>23A165</t>
  </si>
  <si>
    <t>ﾎﾞﾂ Dyson Hair Care 2023 競合ﾌﾟﾚ</t>
  </si>
  <si>
    <t>ﾀﾞｲｿﾝ㈱</t>
  </si>
  <si>
    <t>23A172</t>
  </si>
  <si>
    <t>&amp;Be ﾎﾟｯﾌﾟｱｯﾌﾟｲﾍﾞﾝﾄ映像</t>
  </si>
  <si>
    <t>23A112</t>
  </si>
  <si>
    <t>SB 2022 冬</t>
  </si>
  <si>
    <t>23A163</t>
  </si>
  <si>
    <t>OTA企画作業</t>
  </si>
  <si>
    <t>Apple</t>
  </si>
  <si>
    <t>23A162</t>
  </si>
  <si>
    <t>AbeamCloud ﾅﾚｰﾀｰ延長費 2022 GW</t>
  </si>
  <si>
    <t>23A161</t>
  </si>
  <si>
    <t>AbeamCloud ﾅﾚｰﾀｰ延長費 2022</t>
  </si>
  <si>
    <t>23P031</t>
  </si>
  <si>
    <t>ﾌﾟﾘﾝﾄ費 GATSBY 17期 1Q</t>
  </si>
  <si>
    <t>23A160</t>
  </si>
  <si>
    <t>burst !</t>
  </si>
  <si>
    <t>㈱ﾆﾍﾞﾙ</t>
  </si>
  <si>
    <t>23A158</t>
  </si>
  <si>
    <t>KOSE 体制提案 自主ﾌﾟﾚ</t>
  </si>
  <si>
    <t>23H010</t>
  </si>
  <si>
    <t>ZOZO GOLF CM企画 音楽制作</t>
  </si>
  <si>
    <t>23A159</t>
  </si>
  <si>
    <t>be-pal FC HP_ﾊﾟﾈﾙ&amp;ｺｰｽﾀｰ制作</t>
  </si>
  <si>
    <t>三陽物産㈱</t>
  </si>
  <si>
    <t>23A157</t>
  </si>
  <si>
    <t>SHISEIDO GLOBAL ﾀﾚﾝﾄKV</t>
  </si>
  <si>
    <t>23A156</t>
  </si>
  <si>
    <t>AIRE ﾙﾋﾞｰﾉﾗｯｼｭ 延長費2</t>
  </si>
  <si>
    <t>23A151</t>
  </si>
  <si>
    <t>ﾌﾟﾚｼｬｽｳｫｯﾁｱﾜｰﾄﾞ2022</t>
  </si>
  <si>
    <t>23A154</t>
  </si>
  <si>
    <t>UNIQLO LifeWear2022(20)holiday</t>
  </si>
  <si>
    <t>23A153</t>
  </si>
  <si>
    <t>UNIQLO LifeWear2022(19)感謝祭</t>
  </si>
  <si>
    <t>23A150</t>
  </si>
  <si>
    <t>be.Okinawa2022 ｵﾝﾗｲﾝ＆ｵﾌﾗｲﾝｲﾍﾞﾝﾄ</t>
  </si>
  <si>
    <t>沖縄県</t>
  </si>
  <si>
    <t>23A155</t>
  </si>
  <si>
    <t>LENS LIST ｷｬｽﾃｨﾝｸﾞ費</t>
  </si>
  <si>
    <t>23A152</t>
  </si>
  <si>
    <t>kyndryl ｱﾀﾞﾌﾟﾃｰｼｮﾝ</t>
  </si>
  <si>
    <t>Kyndryl</t>
  </si>
  <si>
    <t>23A146</t>
  </si>
  <si>
    <t>ITOCHU企業 CM(6)</t>
  </si>
  <si>
    <t>23A148</t>
  </si>
  <si>
    <t>そごう西武 ﾘﾆｭｰｱﾙ GR自主ﾌﾟﾚ</t>
  </si>
  <si>
    <t>23A147</t>
  </si>
  <si>
    <t>SKYN 22冬 WEBﾑｰﾋﾞｰ</t>
  </si>
  <si>
    <t>23A149</t>
  </si>
  <si>
    <t>RSR FES 2022 特番</t>
  </si>
  <si>
    <t>㈱ｳｴｽ</t>
  </si>
  <si>
    <t>23A140</t>
  </si>
  <si>
    <t>KOSE Cosme Decorte 21AW/22SS 延長費</t>
  </si>
  <si>
    <t>23A145</t>
  </si>
  <si>
    <t>UNIQLO LifeWear2022(15)ﾀﾞｳﾝ 分配用(辻井P)</t>
  </si>
  <si>
    <t>23A144</t>
  </si>
  <si>
    <t>三菱商事 延長(2)</t>
  </si>
  <si>
    <t>23A142</t>
  </si>
  <si>
    <t>BOSS 30th×TBS</t>
  </si>
  <si>
    <t>23A141</t>
  </si>
  <si>
    <t>ﾆﾄﾘ競合ﾌﾟﾚ(3) ﾀﾞｲﾆﾝｸﾞﾃｰﾌﾞﾙ</t>
  </si>
  <si>
    <t>㈱ﾆﾄﾘﾎｰﾙﾃﾞｨﾝｸﾞｽ</t>
  </si>
  <si>
    <t>23A143</t>
  </si>
  <si>
    <t>ﾋｭｰﾏﾝﾄﾗｽﾄ</t>
  </si>
  <si>
    <t>23A139</t>
  </si>
  <si>
    <t>T社 給電ｼｽﾃﾑ更新 2022</t>
  </si>
  <si>
    <t>23F131</t>
  </si>
  <si>
    <t>ﾀﾞﾊﾟﾝｷｰ17期2Q(開) 松瀬P</t>
  </si>
  <si>
    <t>23P030</t>
  </si>
  <si>
    <t>ﾌﾟﾘﾝﾄ費 ｽｸｳｪｱｴﾆｯｸｽ 17期 1Q</t>
  </si>
  <si>
    <t>23H009</t>
  </si>
  <si>
    <t>TGB ﾑｰﾋﾞｰ制作 音楽制作</t>
  </si>
  <si>
    <t>23A136</t>
  </si>
  <si>
    <t>CLV web更新2022(2)</t>
  </si>
  <si>
    <t>23A137</t>
  </si>
  <si>
    <t>Google 2022(4) multiOEM WEB 分配用(小澤P)</t>
  </si>
  <si>
    <t>23Y015</t>
  </si>
  <si>
    <t>グリーンビル3F　レイアウト変更　工事費用</t>
  </si>
  <si>
    <t>23U000</t>
  </si>
  <si>
    <t>会計振替_第17期</t>
  </si>
  <si>
    <t>23A130</t>
  </si>
  <si>
    <t>UNIQLO 22FW ｼﾞｰﾝｽﾞものづくり篇(LA)</t>
  </si>
  <si>
    <t>23A135</t>
  </si>
  <si>
    <t>LAVONS HOLIC(8)</t>
  </si>
  <si>
    <t>23A134</t>
  </si>
  <si>
    <t>Uber Eats WEBﾑｰﾋﾞｰ(5)</t>
  </si>
  <si>
    <t>23A133</t>
  </si>
  <si>
    <t>ｽﾏﾎで年賀状2022</t>
  </si>
  <si>
    <t>23A131</t>
  </si>
  <si>
    <t>YGO25周年 webﾑｰﾋﾞｰ 競合ﾌﾟﾚ</t>
  </si>
  <si>
    <t>ｺﾅﾐｸﾞﾙｰﾌﾟ㈱</t>
  </si>
  <si>
    <t>23A132</t>
  </si>
  <si>
    <t>Good Com Asset TVCM・GR</t>
  </si>
  <si>
    <t>23A121</t>
  </si>
  <si>
    <t>ﾘｽﾃﾘﾝ 2023</t>
  </si>
  <si>
    <t>23A129</t>
  </si>
  <si>
    <t>ITOCHU Dear LIFE GR (7)</t>
  </si>
  <si>
    <t>23A128</t>
  </si>
  <si>
    <t>Abema TV GR</t>
  </si>
  <si>
    <t>㈱AbemaTV</t>
  </si>
  <si>
    <t>23A125</t>
  </si>
  <si>
    <t>Amazon Prime Video CM音楽制作</t>
  </si>
  <si>
    <t>23A127</t>
  </si>
  <si>
    <t>ﾊﾞｲﾄﾙ2023(1) 分配用(早坂P)</t>
  </si>
  <si>
    <t>23A126</t>
  </si>
  <si>
    <t>ﾊﾞｲﾄﾙ 20th CM 分配用(早坂P)</t>
  </si>
  <si>
    <t>23A123</t>
  </si>
  <si>
    <t>ﾊﾞｲﾄﾙ2023(1)</t>
  </si>
  <si>
    <t>23A122</t>
  </si>
  <si>
    <t>ﾊﾞｲﾄﾙ 20th CM</t>
  </si>
  <si>
    <t>23H008</t>
  </si>
  <si>
    <t>ｽｺﾞﾗﾎﾞ!17期上期(開)_CD費</t>
  </si>
  <si>
    <t>23H007</t>
  </si>
  <si>
    <t>ﾀﾞﾊﾟﾝｷｰ17期上期(開)_CD費</t>
  </si>
  <si>
    <t>23H006</t>
  </si>
  <si>
    <t>ZOZO GOLF CM企画_CD費</t>
  </si>
  <si>
    <t>23A120</t>
  </si>
  <si>
    <t>ﾄﾞﾝｷﾎｰﾃ ﾌﾞﾗﾝﾄﾞ GR</t>
  </si>
  <si>
    <t>23A119</t>
  </si>
  <si>
    <t>ﾘﾌﾟﾄﾝ GR</t>
  </si>
  <si>
    <t>ｴｶﾃﾗ･ｼﾞｬﾊﾟﾝ･ｻｰﾋﾞｽ㈱</t>
  </si>
  <si>
    <t>23A124</t>
  </si>
  <si>
    <t>ﾏｲﾈｵ 音楽制作</t>
  </si>
  <si>
    <t>23A116</t>
  </si>
  <si>
    <t>ﾎﾞﾂ 映画「ﾌﾞﾙｰﾎﾞｰｲ事件」協賛企画作業</t>
  </si>
  <si>
    <t>23A114</t>
  </si>
  <si>
    <t>日本看護協会2023看護の日ｲﾍﾞﾝﾄ</t>
  </si>
  <si>
    <t>23P029</t>
  </si>
  <si>
    <t>ﾌﾟﾘﾝﾄ費 日清(A) 17期 1Q</t>
  </si>
  <si>
    <t>23A113</t>
  </si>
  <si>
    <t>KDDIﾌﾞﾗﾝﾄﾞCM&amp;WEB(1)_BP</t>
  </si>
  <si>
    <t>23A118</t>
  </si>
  <si>
    <t>NEC はやぶさ2 延長費</t>
  </si>
  <si>
    <t>23A117</t>
  </si>
  <si>
    <t>ﾎﾞﾂ NEC 衛星 延長費</t>
  </si>
  <si>
    <t>23A115</t>
  </si>
  <si>
    <t>TGB ﾑｰﾋﾞｰ制作</t>
  </si>
  <si>
    <t>23P028</t>
  </si>
  <si>
    <t>ﾌﾟﾘﾝﾄ費 KIOXIA 17期 1Q</t>
  </si>
  <si>
    <t>23H005</t>
  </si>
  <si>
    <t>ｽｰﾊﾟｰﾐﾙｸﾁｬﾝ17期上期(開)_P費</t>
  </si>
  <si>
    <t>23Y013</t>
  </si>
  <si>
    <t>上地結衣PJT2023 ﾄﾞｷｭﾒﾝﾀﾘｰ</t>
  </si>
  <si>
    <t>23A111</t>
  </si>
  <si>
    <t>PloomX×PenONLINE動画</t>
  </si>
  <si>
    <t>23A108</t>
  </si>
  <si>
    <t>FF7 競合ﾌﾟﾚ 分配用(早坂P)</t>
  </si>
  <si>
    <t>23A107</t>
  </si>
  <si>
    <t>FF7 競合ﾌﾟﾚ</t>
  </si>
  <si>
    <t>23A109</t>
  </si>
  <si>
    <t>第123回日本外科学会定期学術集会 OP映像</t>
  </si>
  <si>
    <t>東京慈恵会医科大学外科学講座</t>
  </si>
  <si>
    <t>23A110</t>
  </si>
  <si>
    <t>ﾎﾞﾂ2023年CBON新商品PR施策</t>
  </si>
  <si>
    <t>㈱ｼｰﾎﾞﾝ</t>
  </si>
  <si>
    <t>23A105</t>
  </si>
  <si>
    <t>CONTAC2021 改訂</t>
  </si>
  <si>
    <t>23A104</t>
  </si>
  <si>
    <t>KOSE CosmeDecorte 20-21for China(改)延長</t>
  </si>
  <si>
    <t>23A106</t>
  </si>
  <si>
    <t>Vaundy 2022年10月新曲 MV</t>
  </si>
  <si>
    <t>23F130</t>
  </si>
  <si>
    <t>ﾖｯｼｰｽﾀﾝﾌﾟ17期1Q(開)</t>
  </si>
  <si>
    <t>23A103</t>
  </si>
  <si>
    <t>JAXAｲﾍﾞﾝﾄ動画 ﾅﾚｰﾀｰ延長費・編集改訂費</t>
  </si>
  <si>
    <t>JAXA/宇宙航空研究開発機構</t>
  </si>
  <si>
    <t>23F129</t>
  </si>
  <si>
    <t>ﾀﾞﾊﾟﾝｷｰ17期1Q(開) 杉崎P</t>
  </si>
  <si>
    <t>23T129</t>
  </si>
  <si>
    <t>ﾀﾞﾊﾟﾝｷｰ17期1Q(開) 杉崎P_商品用</t>
  </si>
  <si>
    <t>23Z129</t>
  </si>
  <si>
    <t>ﾀﾞﾊﾟﾝｷｰ17期1Q(開) 杉崎P_在庫用</t>
  </si>
  <si>
    <t>23U001</t>
  </si>
  <si>
    <t>映画「宮松と山下」出資金振替</t>
  </si>
  <si>
    <t>23A101</t>
  </si>
  <si>
    <t>ｳﾀｺｸ17期1Q(売上計上用)</t>
  </si>
  <si>
    <t>23Y014</t>
  </si>
  <si>
    <t>ﾜﾝｱｼﾞｱｱﾜｰﾄﾞ2022</t>
  </si>
  <si>
    <t>23Y012</t>
  </si>
  <si>
    <t>ﾘｱｱﾜｰﾄﾞ2022</t>
  </si>
  <si>
    <t>22U003</t>
  </si>
  <si>
    <t>「Twinkle」出資金振替</t>
  </si>
  <si>
    <t>23A102</t>
  </si>
  <si>
    <t>日本財団笹川会長富士登山ﾄﾞｷｭﾒﾝﾀﾘｰ2022</t>
  </si>
  <si>
    <t>㈱SHOWBEEZ</t>
  </si>
  <si>
    <t>23A099</t>
  </si>
  <si>
    <t>CLV2022GR ﾚﾀｯﾁ費</t>
  </si>
  <si>
    <t>23A098</t>
  </si>
  <si>
    <t>三菱商事2023</t>
  </si>
  <si>
    <t>23A100</t>
  </si>
  <si>
    <t>BOSS 2023 商品ｺﾝｾﾌﾟﾄ 企画作業</t>
  </si>
  <si>
    <t>23T111</t>
  </si>
  <si>
    <t>こまりくま17期1Q(開)_商品用</t>
  </si>
  <si>
    <t>22T111</t>
  </si>
  <si>
    <t>ﾎﾞﾂ_こまりくま17期1Q(開)_商品用</t>
  </si>
  <si>
    <t>23T117</t>
  </si>
  <si>
    <t>ﾀﾞﾊﾟﾝｷｰ17期1Q(開) 松瀬P_商品用</t>
  </si>
  <si>
    <t>23T116</t>
  </si>
  <si>
    <t>ﾀﾞｲｼﾞｮｰﾌﾞﾀ17期1Q(開)_商品用</t>
  </si>
  <si>
    <t>23P027</t>
  </si>
  <si>
    <t>ﾌﾟﾘﾝﾄ費 mixi 17期 1Q</t>
  </si>
  <si>
    <t>23A097</t>
  </si>
  <si>
    <t>『ｻﾊﾞｶﾝ』ｽﾎﾟｯﾄ制作～完成披露試写会ｹｱ</t>
  </si>
  <si>
    <t>23Y011</t>
  </si>
  <si>
    <t>上地結衣PJT2023_契約+ｷｬﾗ開発</t>
  </si>
  <si>
    <t>23Z110</t>
  </si>
  <si>
    <t>ぜつめつきぐしゅんっ。17期1Q(開)_在庫用</t>
  </si>
  <si>
    <t>23L123</t>
  </si>
  <si>
    <t>MUSIC FUN!17期(開)1Q_出資金</t>
  </si>
  <si>
    <t>23Z118</t>
  </si>
  <si>
    <t>MOSAIC NATION17期1Q(開)_在庫用</t>
  </si>
  <si>
    <t>23Z117</t>
  </si>
  <si>
    <t>ﾀﾞﾊﾟﾝｷｰ17期1Q(開) 松瀬P_在庫用</t>
  </si>
  <si>
    <t>23Z112</t>
  </si>
  <si>
    <t>ｺﾐﾐちゃん17期1Q(開)_在庫用</t>
  </si>
  <si>
    <t>23Z116</t>
  </si>
  <si>
    <t>ﾀﾞｲｼﾞｮｰﾌﾞﾀ17期1Q(開)_在庫用</t>
  </si>
  <si>
    <t>23Z111</t>
  </si>
  <si>
    <t>こまりくま17期1Q(開)_在庫用</t>
  </si>
  <si>
    <t>23Z115</t>
  </si>
  <si>
    <t>ｽｰﾊﾟｰﾐﾙｸﾁｬﾝ17期1Q(開)_在庫用</t>
  </si>
  <si>
    <t>23A096</t>
  </si>
  <si>
    <t>ecforce 2022 分配用(根津P)</t>
  </si>
  <si>
    <t>㈱SUPER STUDIO</t>
  </si>
  <si>
    <t>23A095</t>
  </si>
  <si>
    <t>ｻﾝﾄﾘ-ﾌﾚｼﾈ WEB GR 分配用(根津P)</t>
  </si>
  <si>
    <t>23A094</t>
  </si>
  <si>
    <t>Google 2022(2) XperiaAQUOS 改訂</t>
  </si>
  <si>
    <t>23A089</t>
  </si>
  <si>
    <t>HD CG音楽利用費</t>
  </si>
  <si>
    <t>23A091</t>
  </si>
  <si>
    <t>日経電子版 競合ﾌﾟﾚ</t>
  </si>
  <si>
    <t>㈱日本経済新聞</t>
  </si>
  <si>
    <t>23P025</t>
  </si>
  <si>
    <t>ﾌﾟﾘﾝﾄ費 GUCCI 17期 1Q</t>
  </si>
  <si>
    <t>23P026</t>
  </si>
  <si>
    <t>ﾌﾟﾘﾝﾄ費 日清(D) 17期 1Q</t>
  </si>
  <si>
    <t>23A090</t>
  </si>
  <si>
    <t>IKEA Festival WEB 編集改訂</t>
  </si>
  <si>
    <t>23A093</t>
  </si>
  <si>
    <t>I LADY GR</t>
  </si>
  <si>
    <t>(公財)ｼﾞｮｲｾﾌ</t>
  </si>
  <si>
    <t>23A092</t>
  </si>
  <si>
    <t>SAWA MV</t>
  </si>
  <si>
    <t>河内沙和</t>
  </si>
  <si>
    <t>23A087</t>
  </si>
  <si>
    <t>SB ﾃﾞｼﾞﾀﾙ2022秋(iPhone/経済圏)</t>
  </si>
  <si>
    <t>23A084</t>
  </si>
  <si>
    <t>17期Oggiｲﾝｽﾀ動画2Q</t>
  </si>
  <si>
    <t>23A085</t>
  </si>
  <si>
    <t>17期Oggiｲﾝｽﾀ動画3Q</t>
  </si>
  <si>
    <t>23A086</t>
  </si>
  <si>
    <t>17期Oggiｲﾝｽﾀ動画4Q</t>
  </si>
  <si>
    <t>23A082</t>
  </si>
  <si>
    <t>TONE2022CM 改訂</t>
  </si>
  <si>
    <t>23A081</t>
  </si>
  <si>
    <t>香取慎吾 個展</t>
  </si>
  <si>
    <t>23A088</t>
  </si>
  <si>
    <t>ﾄﾞﾐﾉBig 3daysCM 出演者ﾌｯﾃｰｼﾞ使用料2</t>
  </si>
  <si>
    <t>23A083</t>
  </si>
  <si>
    <t>AirSHIFT WEBﾑｰﾋﾞｰ</t>
  </si>
  <si>
    <t>23H004</t>
  </si>
  <si>
    <t>ｴｰｻﾞｲ企業広告 自主ﾌﾟﾚ 音楽制作</t>
  </si>
  <si>
    <t>ｴｰｻﾞｲ㈱</t>
  </si>
  <si>
    <t>23A080</t>
  </si>
  <si>
    <t>TOKIHANA 音楽制作</t>
  </si>
  <si>
    <t>㈱ｶﾅﾘｱ</t>
  </si>
  <si>
    <t>23A077</t>
  </si>
  <si>
    <t>EXPO2025 WAW 企画作業</t>
  </si>
  <si>
    <t>23A076</t>
  </si>
  <si>
    <t>資生堂 ELIXIR DCR Bumper</t>
  </si>
  <si>
    <t>23A075</t>
  </si>
  <si>
    <t>17期Oggiｲﾝｽﾀ動画1Q</t>
  </si>
  <si>
    <t>23A074</t>
  </si>
  <si>
    <t>ZOZO GOLF CM企画</t>
  </si>
  <si>
    <t>23A078</t>
  </si>
  <si>
    <t>明治安田生命 ID取得ｷｬﾝﾍﾟｰﾝ</t>
  </si>
  <si>
    <t>23A079</t>
  </si>
  <si>
    <t>ﾎﾞﾂ SonoRepro PRﾌﾟﾛﾓｰｼｮﾝ</t>
  </si>
  <si>
    <t>ﾋﾟｸｼｰﾀﾞｽﾄﾃｸﾉﾛｼﾞｰｽﾞ㈱</t>
  </si>
  <si>
    <t>23A071</t>
  </si>
  <si>
    <t>ぱっくん酵母(4)GR延長 2022</t>
  </si>
  <si>
    <t>23A072</t>
  </si>
  <si>
    <t>ﾒﾙｶﾘ GR</t>
  </si>
  <si>
    <t>23P024</t>
  </si>
  <si>
    <t>ﾌﾟﾘﾝﾄ費 ｻﾀｹ 17期 1Q</t>
  </si>
  <si>
    <t>23A073</t>
  </si>
  <si>
    <t>BARTH GR</t>
  </si>
  <si>
    <t>㈱TWO</t>
  </si>
  <si>
    <t>23A068</t>
  </si>
  <si>
    <t>ﾏｸﾄﾞﾅﾙﾄﾞ ﾎﾟﾃﾄ 2022 分配用(早坂P)</t>
  </si>
  <si>
    <t>23A066</t>
  </si>
  <si>
    <t>ﾏｸﾄﾞﾅﾙﾄﾞ ｽﾀｰﾊﾞｰｶﾞｰ2023 分配用(早坂P)</t>
  </si>
  <si>
    <t>23A067</t>
  </si>
  <si>
    <t>ﾏｸﾄﾞﾅﾙﾄﾞ ｱｼﾞｱﾝﾊﾞｰｶﾞｰ 分配用(早坂P)</t>
  </si>
  <si>
    <t>23A065</t>
  </si>
  <si>
    <t>ｴｰｻﾞｲ企業広告 自主ﾌﾟﾚ 分配用(早坂P)</t>
  </si>
  <si>
    <t>23A063</t>
  </si>
  <si>
    <t>ｴｰｻﾞｲ企業広告 自主ﾌﾟﾚ</t>
  </si>
  <si>
    <t>23A069</t>
  </si>
  <si>
    <t>無印良品 ﾍｱｹｱ ｷｬｽﾄ延長費</t>
  </si>
  <si>
    <t>㈱良品計画</t>
  </si>
  <si>
    <t>23A070</t>
  </si>
  <si>
    <t>FUJIYA ﾐﾙｷｰ TVCM</t>
  </si>
  <si>
    <t>23A064</t>
  </si>
  <si>
    <t>TGB ﾏｽｺｯﾄ制作</t>
  </si>
  <si>
    <t>23A062</t>
  </si>
  <si>
    <t>ﾏｸﾄﾞﾅﾙﾄﾞ ｽﾀｰﾊﾞｰｶﾞｰ2023</t>
  </si>
  <si>
    <t>23Z124</t>
  </si>
  <si>
    <t>Tmuseum MD企画17期(開)_在庫用</t>
  </si>
  <si>
    <t>23A041</t>
  </si>
  <si>
    <t>SB ｳｲﾝﾀｰｶｯﾌﾟ2022GR</t>
  </si>
  <si>
    <t>23H003</t>
  </si>
  <si>
    <t>日産 Vｺﾝ用選曲</t>
  </si>
  <si>
    <t>23A052</t>
  </si>
  <si>
    <t>日清食品 M1ｺﾗﾎﾞCM</t>
  </si>
  <si>
    <t>23A050</t>
  </si>
  <si>
    <t>YKK ap 窓ﾘﾌｫｰﾑ CM改訂</t>
  </si>
  <si>
    <t>23F128</t>
  </si>
  <si>
    <t>ﾎﾞﾂ_WT_光文社ﾌﾟﾛｼﾞｪｸﾄ(1)</t>
  </si>
  <si>
    <t>㈱光文社</t>
  </si>
  <si>
    <t>23A053</t>
  </si>
  <si>
    <t>Google 2022(4) multiOEM WEB</t>
  </si>
  <si>
    <t>23A058</t>
  </si>
  <si>
    <t>QUOｶｰﾄﾞ×ｺｱﾗのﾏｰﾁ</t>
  </si>
  <si>
    <t>23A051</t>
  </si>
  <si>
    <t>三次元ﾏｽｸCM 2021改訂</t>
  </si>
  <si>
    <t>興和㈱</t>
  </si>
  <si>
    <t>23A057</t>
  </si>
  <si>
    <t>ｱｲﾘｽｵｰﾔﾏ2022(4)生鮮米&amp;ﾊﾟｯｸごはん</t>
  </si>
  <si>
    <t>23A056</t>
  </si>
  <si>
    <t>Uber Eats WEBﾑｰﾋﾞｰ(4) ｸﾞﾛｰｻﾘｰ 改訂</t>
  </si>
  <si>
    <t>23A059</t>
  </si>
  <si>
    <t>ﾎﾞﾂ_日本看護47企画</t>
  </si>
  <si>
    <t>23A061</t>
  </si>
  <si>
    <t>23A047</t>
  </si>
  <si>
    <t>損保ｼﾞｬﾊﾟﾝ 競合ﾌﾟﾚ</t>
  </si>
  <si>
    <t>23A060</t>
  </si>
  <si>
    <t>ZOZO GOLF CM企画_BP</t>
  </si>
  <si>
    <t>23A055</t>
  </si>
  <si>
    <t>TAKAMI ﾌﾞﾗﾝﾄﾞV(2)</t>
  </si>
  <si>
    <t>23A048</t>
  </si>
  <si>
    <t>Netflix×鉄道150周年ｺﾗﾎﾞ山手線ｻｲﾈｰｼﾞ</t>
  </si>
  <si>
    <t>23A049</t>
  </si>
  <si>
    <t>STUDIO WEB ﾑｰﾋﾞｰ</t>
  </si>
  <si>
    <t>STUDIO㈱</t>
  </si>
  <si>
    <t>23A054</t>
  </si>
  <si>
    <t>NTT災害対応 改訂</t>
  </si>
  <si>
    <t>23A044</t>
  </si>
  <si>
    <t>SB-EBC ｲﾝｽﾀﾚｰｼｮﾝ企画 自主ﾌﾟﾚ</t>
  </si>
  <si>
    <t>23A045</t>
  </si>
  <si>
    <t>ﾛﾄ6 ﾛﾄ7 ﾅﾝﾊﾞｰｽﾞ2022(2)</t>
  </si>
  <si>
    <t>23A046</t>
  </si>
  <si>
    <t>楽天NFT_K物語ｼﾘｰｽﾞ</t>
  </si>
  <si>
    <t>23H001</t>
  </si>
  <si>
    <t>UNIQLO 22FW ｼﾞｰﾝｽﾞ web movie音楽制作</t>
  </si>
  <si>
    <t>23A035</t>
  </si>
  <si>
    <t>日清 お椀 GR 2022</t>
  </si>
  <si>
    <t>23F127</t>
  </si>
  <si>
    <t>ﾊﾑﾊﾑﾎﾟﾘｽ17期1Q(開)</t>
  </si>
  <si>
    <t>23A042</t>
  </si>
  <si>
    <t>Google 2022(3) Galaxy WEB 分配用(小澤P)</t>
  </si>
  <si>
    <t>22A838</t>
  </si>
  <si>
    <t>Google 2022(2) XperiaAQUOS 分配用(小澤P)</t>
  </si>
  <si>
    <t>23A036</t>
  </si>
  <si>
    <t>LINEｷﾞﾌﾄ 企画作業</t>
  </si>
  <si>
    <t>23A038</t>
  </si>
  <si>
    <t>Spotify 音声広告2022(2)</t>
  </si>
  <si>
    <t>23A034</t>
  </si>
  <si>
    <t>ﾎﾞﾂ ﾏｽﾀｰｽﾞﾌｫｰﾗﾑ2022</t>
  </si>
  <si>
    <t>ﾏｽﾀｰｺﾝﾄﾛｰﾙ㈱</t>
  </si>
  <si>
    <t>23H002</t>
  </si>
  <si>
    <t>JAXAｲﾍﾞﾝﾄ動画 音楽制作</t>
  </si>
  <si>
    <t>23A040</t>
  </si>
  <si>
    <t>uSonar(1) 分配用(小形P)</t>
  </si>
  <si>
    <t>23A039</t>
  </si>
  <si>
    <t>IGS動画制作</t>
  </si>
  <si>
    <t>Institution for a Global Society㈱</t>
  </si>
  <si>
    <t>23A037</t>
  </si>
  <si>
    <t>東電 電源ｻﾎﾟｰﾄｻｰﾋﾞｽ PR動画 企画作業</t>
  </si>
  <si>
    <t>東電ﾀｳﾝﾌﾟﾗﾝﾆﾝｸﾞ㈱</t>
  </si>
  <si>
    <t>23A043</t>
  </si>
  <si>
    <t>ｵｰﾌﾟﾝﾜｰｸ競合ﾌﾟﾚ</t>
  </si>
  <si>
    <t>ｵｰﾌﾟﾝﾜｰｸ㈱</t>
  </si>
  <si>
    <t>23A033</t>
  </si>
  <si>
    <t>UNIQLO 22FW ｼﾞｰﾝｽﾞ web movie 出演費</t>
  </si>
  <si>
    <t>23A032</t>
  </si>
  <si>
    <t>日向坂46 MV(美玲/東村/河田/松田)</t>
  </si>
  <si>
    <t>23F126</t>
  </si>
  <si>
    <t>AI自動着色ﾌﾟﾛｼﾞｪｸﾄ17期1Q(開)</t>
  </si>
  <si>
    <t>22Z023</t>
  </si>
  <si>
    <t>Tmuseum MD企画(開)_在庫用</t>
  </si>
  <si>
    <t>23A027</t>
  </si>
  <si>
    <t>ﾒﾙｶﾘWEB 2022</t>
  </si>
  <si>
    <t>23A026</t>
  </si>
  <si>
    <t>ﾊﾞｲﾄﾙ2021(3) FMｻｲﾈｰｼﾞ編集</t>
  </si>
  <si>
    <t>23F125</t>
  </si>
  <si>
    <t>DRLﾌﾟﾛｼﾞｪｸﾄ17期1Q(開)</t>
  </si>
  <si>
    <t>22U002</t>
  </si>
  <si>
    <t>映画「椿の庭」出資金振替</t>
  </si>
  <si>
    <t>23A028</t>
  </si>
  <si>
    <t>LANCOMEｼﾞｪﾆﾌｨｯｸｸﾘｽﾏｽｺﾌﾚ</t>
  </si>
  <si>
    <t>23A030</t>
  </si>
  <si>
    <t>ﾎﾞﾂJﾘｰｸﾞ30周年ｲﾍﾞﾝﾄ年企画作業</t>
  </si>
  <si>
    <t>23A031</t>
  </si>
  <si>
    <t>ﾎﾞﾂ 渋川市役所ｳｫｰｷﾝｸﾞ大会</t>
  </si>
  <si>
    <t>㈱ｸﾚﾃﾞｨｾｿﾞﾝ</t>
  </si>
  <si>
    <t>23A029</t>
  </si>
  <si>
    <t>CBON POP UP SHOP 2022</t>
  </si>
  <si>
    <t>23A024</t>
  </si>
  <si>
    <t>Snow Man MV(5) teaser</t>
  </si>
  <si>
    <t>23A025</t>
  </si>
  <si>
    <t>ﾄﾞﾐﾉSolo DominoCM 出演者ﾌｯﾃｰｼﾞ使用料2</t>
  </si>
  <si>
    <t>23A023</t>
  </si>
  <si>
    <t>ｱｲｼﾃｨ2022 延長費</t>
  </si>
  <si>
    <t>22A837</t>
  </si>
  <si>
    <t>docomo 5G WEB ﾑｰﾋﾞｰ(2) ACC賞用</t>
  </si>
  <si>
    <t>23A022</t>
  </si>
  <si>
    <t>JLW中規模大会MAP作成</t>
  </si>
  <si>
    <t>23A021</t>
  </si>
  <si>
    <t>KOSE Cosme Decorte 22AW 多言語編集</t>
  </si>
  <si>
    <t>22A836</t>
  </si>
  <si>
    <t>ﾎﾞﾂ KOSE Cosme Decorte 22AW 多言語編集</t>
  </si>
  <si>
    <t>23A020</t>
  </si>
  <si>
    <t>ふくしまﾌﾟﾗｲﾄﾞ 2022(2)</t>
  </si>
  <si>
    <t>23D000</t>
  </si>
  <si>
    <t>17期3Q作品修正</t>
  </si>
  <si>
    <t>23C000</t>
  </si>
  <si>
    <t>17期2Q作品修正</t>
  </si>
  <si>
    <t>23A000</t>
  </si>
  <si>
    <t>17期前期修正</t>
  </si>
  <si>
    <t>23B000</t>
  </si>
  <si>
    <t>17期1Q作品修正</t>
  </si>
  <si>
    <t>23A018</t>
  </si>
  <si>
    <t>HS証券社名変更CM</t>
  </si>
  <si>
    <t>23A019</t>
  </si>
  <si>
    <t>映画BLOAT（外部作業）</t>
  </si>
  <si>
    <t>㈱ﾌﾗｯｸﾞ</t>
  </si>
  <si>
    <t>22A834</t>
  </si>
  <si>
    <t>JINS MEME GRﾓﾃﾞﾙ延長料</t>
  </si>
  <si>
    <t>23A015</t>
  </si>
  <si>
    <t>SUNTORY ｽﾄﾛﾝｸﾞｾﾞﾛ GR</t>
  </si>
  <si>
    <t>23F124</t>
  </si>
  <si>
    <t>Tmuseum MD企画17期(開)</t>
  </si>
  <si>
    <t>23L124</t>
  </si>
  <si>
    <t>Tmuseum MD企画17期(開)_出資金</t>
  </si>
  <si>
    <t>23T124</t>
  </si>
  <si>
    <t>Tmuseum MD企画17期(開)_商品用</t>
  </si>
  <si>
    <t>23A017</t>
  </si>
  <si>
    <t>PUMA SS23 MOVIE/GR 企画ｺﾝﾍﾟ_競合ﾌﾟﾚ</t>
  </si>
  <si>
    <t>23A016</t>
  </si>
  <si>
    <t>きよら2023</t>
  </si>
  <si>
    <t>23F110</t>
  </si>
  <si>
    <t>ぜつめつきぐしゅんっ。17期1Q(開)</t>
  </si>
  <si>
    <t>23F109</t>
  </si>
  <si>
    <t>kgmania17期1Q(開)</t>
  </si>
  <si>
    <t>23A001</t>
  </si>
  <si>
    <t>ﾄﾞﾗｸｴｳｫｰｸ2022</t>
  </si>
  <si>
    <t>23A013</t>
  </si>
  <si>
    <t>ｽｺﾞﾗﾎﾞ! ｺﾐｯｸﾎﾟﾙｶ電子書籍制作</t>
  </si>
  <si>
    <t>23F119</t>
  </si>
  <si>
    <t>ｽｺﾞﾗﾎﾞ!17期1Q(開)</t>
  </si>
  <si>
    <t>23F116</t>
  </si>
  <si>
    <t>ﾀﾞｲｼﾞｮｰﾌﾞﾀ17期1Q(開)</t>
  </si>
  <si>
    <t>23F122</t>
  </si>
  <si>
    <t>MINDWELLS17期1Q(開)</t>
  </si>
  <si>
    <t>23F112</t>
  </si>
  <si>
    <t>ｺﾐﾐちゃん17期1Q(開)</t>
  </si>
  <si>
    <t>23F118</t>
  </si>
  <si>
    <t>MOSAIC NATION17期1Q(開)</t>
  </si>
  <si>
    <t>23F115</t>
  </si>
  <si>
    <t>ｽｰﾊﾟｰﾐﾙｸﾁｬﾝ17期1Q(開)</t>
  </si>
  <si>
    <t>23F120</t>
  </si>
  <si>
    <t>新IP開発企画17期1Q(開)</t>
  </si>
  <si>
    <t>23F117</t>
  </si>
  <si>
    <t>ﾀﾞﾊﾟﾝｷｰ17期1Q(開) 松瀬P</t>
  </si>
  <si>
    <t>23F111</t>
  </si>
  <si>
    <t>こまりくま17期1Q(開)</t>
  </si>
  <si>
    <t>23F123</t>
  </si>
  <si>
    <t>MUSIC FUN!17期(開)1Q</t>
  </si>
  <si>
    <t>23A014</t>
  </si>
  <si>
    <t>ecforce 2022</t>
  </si>
  <si>
    <t>23F114</t>
  </si>
  <si>
    <t>ﾎﾞﾂ_ほっぺﾎﾟﾑﾘｽ17期1Q(開)</t>
  </si>
  <si>
    <t>㈱小学館集英社ﾌﾟﾛﾀﾞｸｼｮﾝ</t>
  </si>
  <si>
    <t>23F113</t>
  </si>
  <si>
    <t>おかしなｸﾏ17期1Q(開)</t>
  </si>
  <si>
    <t>23F121</t>
  </si>
  <si>
    <t>ﾋﾟﾝｸﾊﾟﾝｻｰ17期1Q(開)</t>
  </si>
  <si>
    <t>22A831</t>
  </si>
  <si>
    <t>SB 白戸家 2021改訂(1) 出演者延長費</t>
  </si>
  <si>
    <t>22A833</t>
  </si>
  <si>
    <t>資生堂 ELIXIR</t>
  </si>
  <si>
    <t>23Y001</t>
  </si>
  <si>
    <t>労務経費_第17期</t>
  </si>
  <si>
    <t>23Z000</t>
  </si>
  <si>
    <t>ｷﾞｰｸﾋﾟｸﾁｭｱｽﾞ（返金用）第17期</t>
  </si>
  <si>
    <t>23Z005</t>
  </si>
  <si>
    <t>第3制作事業部（経費）第17期</t>
  </si>
  <si>
    <t>23Y002</t>
  </si>
  <si>
    <t>採用費（中途・ｱﾙﾊﾞｲﾄ）_第17期</t>
  </si>
  <si>
    <t>23Y009</t>
  </si>
  <si>
    <t>国内賞関連_第17期</t>
  </si>
  <si>
    <t>23Z013</t>
  </si>
  <si>
    <t>内部監査室（経費）第17期</t>
  </si>
  <si>
    <t>23Z003</t>
  </si>
  <si>
    <t>第1制作事業部（経費）第17期</t>
  </si>
  <si>
    <t>23Y003</t>
  </si>
  <si>
    <t>教育・研修費_第17期</t>
  </si>
  <si>
    <t>23Z010</t>
  </si>
  <si>
    <t>管理部（経費）第17期</t>
  </si>
  <si>
    <t>23Y005</t>
  </si>
  <si>
    <t>PC/周辺機器_第17期</t>
  </si>
  <si>
    <t>23Z014</t>
  </si>
  <si>
    <t>経理部（経費）第17期</t>
  </si>
  <si>
    <t>23Y007</t>
  </si>
  <si>
    <t>広報活動費_第17期</t>
  </si>
  <si>
    <t>23Z007</t>
  </si>
  <si>
    <t>第5制作事業部（経費）第17期</t>
  </si>
  <si>
    <t>23Z008</t>
  </si>
  <si>
    <t>第6制作事業部（経費）第17期</t>
  </si>
  <si>
    <t>23Y006</t>
  </si>
  <si>
    <t>ｺﾛﾅ対策委員 経費_第17期</t>
  </si>
  <si>
    <t>23Y010</t>
  </si>
  <si>
    <t>BP活動費_第17期</t>
  </si>
  <si>
    <t>23Z012</t>
  </si>
  <si>
    <t>ｺｰﾎﾟﾚｰﾄHR部（経費）第17期</t>
  </si>
  <si>
    <t>23Y004</t>
  </si>
  <si>
    <t>ｼｽﾃﾑ_第17期</t>
  </si>
  <si>
    <t>23Z006</t>
  </si>
  <si>
    <t>第4制作事業部（経費）第17期</t>
  </si>
  <si>
    <t>23Z001</t>
  </si>
  <si>
    <t>ｷﾞｰｸﾋﾟｸﾁｭｱｽﾞ（全社経費）第17期</t>
  </si>
  <si>
    <t>23Z004</t>
  </si>
  <si>
    <t>第2制作事業部（経費）第17期</t>
  </si>
  <si>
    <t>23Z009</t>
  </si>
  <si>
    <t>業務部（経費）第17期</t>
  </si>
  <si>
    <t>22A832</t>
  </si>
  <si>
    <t>NEC虹彩認証</t>
  </si>
  <si>
    <t>23A012</t>
  </si>
  <si>
    <t>TARO 2022-2023</t>
  </si>
  <si>
    <t>22A830</t>
  </si>
  <si>
    <t>SOYJOY 2022秋</t>
  </si>
  <si>
    <t>23W017</t>
  </si>
  <si>
    <t>制作ｻﾎﾟｰﾄ（工数）第17期</t>
  </si>
  <si>
    <t>23W014</t>
  </si>
  <si>
    <t>企画演出（工数）第17期</t>
  </si>
  <si>
    <t>23W023</t>
  </si>
  <si>
    <t>第3制作事業部（工数）第17期</t>
  </si>
  <si>
    <t>22P210</t>
  </si>
  <si>
    <t>ﾌﾟﾘﾝﾄ費 ｿﾉｳﾞｧ･ｼﾞｬﾊﾟﾝ 4Q</t>
  </si>
  <si>
    <t>23W022</t>
  </si>
  <si>
    <t>第2制作事業部（工数）第17期</t>
  </si>
  <si>
    <t>23W025</t>
  </si>
  <si>
    <t>第5制作事業部（工数）第17期</t>
  </si>
  <si>
    <t>23Y008</t>
  </si>
  <si>
    <t>ｷﾞｰｸｺﾐｭﾆﾃｨ持株会_第17期</t>
  </si>
  <si>
    <t>23W018</t>
  </si>
  <si>
    <t>撮影ﾏﾈｼﾞﾒﾝﾄ（工数）第17期</t>
  </si>
  <si>
    <t>23W015</t>
  </si>
  <si>
    <t>ﾒﾃﾞｨｱﾌﾟﾛﾓｰｼｮﾝ（工数）第17期</t>
  </si>
  <si>
    <t>23W016</t>
  </si>
  <si>
    <t>GEEK WONDERS（工数）第17期</t>
  </si>
  <si>
    <t>23W010</t>
  </si>
  <si>
    <t>Div-4（工数）第17期</t>
  </si>
  <si>
    <t>23W011</t>
  </si>
  <si>
    <t>Div-5（工数）第17期</t>
  </si>
  <si>
    <t>23W020</t>
  </si>
  <si>
    <t>経営企画（工数）第17期</t>
  </si>
  <si>
    <t>23W013</t>
  </si>
  <si>
    <t>GEEK DESIGN（工数）第17期</t>
  </si>
  <si>
    <t>23W024</t>
  </si>
  <si>
    <t>第4制作事業部（工数）第17期</t>
  </si>
  <si>
    <t>23W012</t>
  </si>
  <si>
    <t>CREATIVE STUDIO（工数）第17期</t>
  </si>
  <si>
    <t>23W021</t>
  </si>
  <si>
    <t>第1制作事業部（工数）第17期</t>
  </si>
  <si>
    <t>23W026</t>
  </si>
  <si>
    <t>第6制作事業部（工数）第17期</t>
  </si>
  <si>
    <t>23F104</t>
  </si>
  <si>
    <t>銭湯ﾏｶﾞｼﾞﾝ17期1Q(開)</t>
  </si>
  <si>
    <t>23F102</t>
  </si>
  <si>
    <t>PEEEK17期1Q(開)</t>
  </si>
  <si>
    <t>23F106</t>
  </si>
  <si>
    <t>THREE00 D2Cﾌﾟﾛｼﾞｪｸﾄ17期1Q(開)</t>
  </si>
  <si>
    <t>23F105</t>
  </si>
  <si>
    <t>cinemasPLUS17期1Q(開)</t>
  </si>
  <si>
    <t>23F101</t>
  </si>
  <si>
    <t>MOTESIL17期1Q(開)</t>
  </si>
  <si>
    <t>23F100</t>
  </si>
  <si>
    <t>ｷﾞｰｸﾊﾞｲﾗﾙﾎﾞｯｸｽ17期1Q(開)</t>
  </si>
  <si>
    <t>23F107</t>
  </si>
  <si>
    <t>安田侃 展示会17期1Q(開)</t>
  </si>
  <si>
    <t>23F103</t>
  </si>
  <si>
    <t>FOOLIIISH17期1Q(開)</t>
  </si>
  <si>
    <t>23M003</t>
  </si>
  <si>
    <t>ZEN CREATIVE 第17期</t>
  </si>
  <si>
    <t>23M005</t>
  </si>
  <si>
    <t>capsule 第17期</t>
  </si>
  <si>
    <t>23W005</t>
  </si>
  <si>
    <t>Div-2（工数）第17期</t>
  </si>
  <si>
    <t>23M004</t>
  </si>
  <si>
    <t>WASH 第17期</t>
  </si>
  <si>
    <t>23W008</t>
  </si>
  <si>
    <t>Div-3（工数）第17期</t>
  </si>
  <si>
    <t>23W001</t>
  </si>
  <si>
    <t>ｷﾞｰｸﾋﾟｸﾁｭｱｽﾞ（全社工数）第17期</t>
  </si>
  <si>
    <t>23M002</t>
  </si>
  <si>
    <t>VOYAGER 第17期</t>
  </si>
  <si>
    <t>23K002</t>
  </si>
  <si>
    <t>ﾜｰｸｱｳﾄ部経費17期</t>
  </si>
  <si>
    <t>23K001</t>
  </si>
  <si>
    <t>ｴﾝﾀｰﾃｲﾝﾒﾝﾄ補助費第17期</t>
  </si>
  <si>
    <t>23W003</t>
  </si>
  <si>
    <t>Div-1（工数）第17期</t>
  </si>
  <si>
    <t>23W002</t>
  </si>
  <si>
    <t>geekpark（工数）第17期</t>
  </si>
  <si>
    <t>23M001</t>
  </si>
  <si>
    <t>企画演出外部案件 第17期</t>
  </si>
  <si>
    <t>22A829</t>
  </si>
  <si>
    <t>ﾎｸﾄ GR</t>
  </si>
  <si>
    <t>ﾎｸﾄ㈱</t>
  </si>
  <si>
    <t>23P000</t>
  </si>
  <si>
    <t>ﾌﾟﾘﾝﾄ費 SOYJOY 17期 1Q</t>
  </si>
  <si>
    <t>23P003</t>
  </si>
  <si>
    <t>ﾌﾟﾘﾝﾄ費 ﾄﾞｺﾓ 17期 1Q</t>
  </si>
  <si>
    <t>23P017</t>
  </si>
  <si>
    <t>ﾌﾟﾘﾝﾄ費 KOSE(CL直) 17期 1Q</t>
  </si>
  <si>
    <t>23P005</t>
  </si>
  <si>
    <t>ﾌﾟﾘﾝﾄ費 ﾈｲﾁｬｰﾗﾎﾞ 17期 1Q</t>
  </si>
  <si>
    <t>23P019</t>
  </si>
  <si>
    <t>ﾌﾟﾘﾝﾄ費 Amazon 17期 1Q</t>
  </si>
  <si>
    <t>23P004</t>
  </si>
  <si>
    <t>ﾌﾟﾘﾝﾄ費 ｺﾝﾀｯｸ 17期 1Q</t>
  </si>
  <si>
    <t>23P006</t>
  </si>
  <si>
    <t>ﾌﾟﾘﾝﾄ費 KIRIN 17期 1Q</t>
  </si>
  <si>
    <t>23P009</t>
  </si>
  <si>
    <t>ﾌﾟﾘﾝﾄ費 Tiktok 17期 1Q</t>
  </si>
  <si>
    <t>23P001</t>
  </si>
  <si>
    <t>ﾌﾟﾘﾝﾄ費 ｻﾝﾄﾘｰ 17期 1Q</t>
  </si>
  <si>
    <t>23P007</t>
  </si>
  <si>
    <t>ﾌﾟﾘﾝﾄ費 LINEMO 17期 1Q</t>
  </si>
  <si>
    <t>23P018</t>
  </si>
  <si>
    <t>ﾌﾟﾘﾝﾄ費 TOYOTA 17期 1Q</t>
  </si>
  <si>
    <t>23P011</t>
  </si>
  <si>
    <t>ﾌﾟﾘﾝﾄ費 ｱｲﾘｽｵｰﾔﾏ 17期 1Q</t>
  </si>
  <si>
    <t>23P015</t>
  </si>
  <si>
    <t>ﾌﾟﾘﾝﾄ費 ENEOS 17期 1Q</t>
  </si>
  <si>
    <t>23P016</t>
  </si>
  <si>
    <t>ﾌﾟﾘﾝﾄ費 NTT西日本 17期 1Q</t>
  </si>
  <si>
    <t>23P008</t>
  </si>
  <si>
    <t>ﾌﾟﾘﾝﾄ費 ﾏｸﾄﾞﾅﾙﾄﾞ 17期 1Q</t>
  </si>
  <si>
    <t>23P012</t>
  </si>
  <si>
    <t>ﾌﾟﾘﾝﾄ費 伊藤忠商事 17期 1Q</t>
  </si>
  <si>
    <t>23P023</t>
  </si>
  <si>
    <t>ﾌﾟﾘﾝﾄ費 ふくしまﾌﾟﾗｲﾄﾞ17期 1Q</t>
  </si>
  <si>
    <t>23P020</t>
  </si>
  <si>
    <t>ﾌﾟﾘﾝﾄ費 ﾀﾞｲﾜﾊｳｽ 17期 1Q</t>
  </si>
  <si>
    <t>23P010</t>
  </si>
  <si>
    <t>ﾌﾟﾘﾝﾄ費 ﾘｽﾃﾘﾝ 17期 1Q</t>
  </si>
  <si>
    <t>23P002</t>
  </si>
  <si>
    <t>ﾌﾟﾘﾝﾄ費 SB 17期 1Q</t>
  </si>
  <si>
    <t>23P013</t>
  </si>
  <si>
    <t>ﾌﾟﾘﾝﾄ費 ｼﾞｮﾝｿﾝｴﾝﾄﾞｼﾞｮﾝｿﾝ 17期 1Q</t>
  </si>
  <si>
    <t>23P014</t>
  </si>
  <si>
    <t>ﾌﾟﾘﾝﾄ費 ﾕﾆｸﾛ 17期 1Q</t>
  </si>
  <si>
    <t>23P021</t>
  </si>
  <si>
    <t>ﾌﾟﾘﾝﾄ費 西武ｶﾞｽ 17期 1Q</t>
  </si>
  <si>
    <t>23P022</t>
  </si>
  <si>
    <t>ﾌﾟﾘﾝﾄ費 ｱﾝﾌｧｰ 17期 1Q</t>
  </si>
  <si>
    <t>23A005</t>
  </si>
  <si>
    <t>小宮D外部案件17期</t>
  </si>
  <si>
    <t>23A008</t>
  </si>
  <si>
    <t>尾高PL外部案件17期</t>
  </si>
  <si>
    <t>23A006</t>
  </si>
  <si>
    <t>三重野D外部案件17期</t>
  </si>
  <si>
    <t>23A011</t>
  </si>
  <si>
    <t>八幡DE外部案件17期</t>
  </si>
  <si>
    <t>23A010</t>
  </si>
  <si>
    <t>小島DE外部案件17期</t>
  </si>
  <si>
    <t>23A004</t>
  </si>
  <si>
    <t>住出D外部案件17期</t>
  </si>
  <si>
    <t>23A007</t>
  </si>
  <si>
    <t>角谷D外部案件17期</t>
  </si>
  <si>
    <t>23A009</t>
  </si>
  <si>
    <t>中田PL外部案件17期</t>
  </si>
  <si>
    <t>22F138</t>
  </si>
  <si>
    <t>WT制作_PoC(開)</t>
  </si>
  <si>
    <t>㈱ﾏｶﾞｼﾞﾝﾊｳｽ</t>
  </si>
  <si>
    <t>22A827</t>
  </si>
  <si>
    <t>乃木坂46 乃木恋 2022年9月記念映像</t>
  </si>
  <si>
    <t>㈱10ANTZ</t>
  </si>
  <si>
    <t>22A828</t>
  </si>
  <si>
    <t>旬すぐｷｬﾝﾍﾟｰﾝ</t>
  </si>
  <si>
    <t>22A826</t>
  </si>
  <si>
    <t>CRAFT BOSS x ﾌｧﾐﾏ WEB 延長費</t>
  </si>
  <si>
    <t>2022A</t>
  </si>
  <si>
    <t>ﾎﾞﾂ JRA 2022 年間web下期 分配用(川村P)</t>
  </si>
  <si>
    <t>22A820</t>
  </si>
  <si>
    <t>JRA 2022 年間web下期 分配用(川村P)</t>
  </si>
  <si>
    <t>22A819</t>
  </si>
  <si>
    <t>JRA 2022 年間web下期</t>
  </si>
  <si>
    <t>22A821</t>
  </si>
  <si>
    <t>Amazon ﾀｲﾑｾｰﾙ web動画</t>
  </si>
  <si>
    <t>22A823</t>
  </si>
  <si>
    <t>WT_戦馬大戦(2)</t>
  </si>
  <si>
    <t>22A825</t>
  </si>
  <si>
    <t>ﾄﾞﾐﾉSolo DominoCM 出演者ﾌｯﾃｰｼﾞ使用料</t>
  </si>
  <si>
    <t>22A822</t>
  </si>
  <si>
    <t>JAXAｲﾍﾞﾝﾄ動画</t>
  </si>
  <si>
    <t>22A824</t>
  </si>
  <si>
    <t>白鵬断髪式ﾌﾟﾛｼﾞｪｸﾄ</t>
  </si>
  <si>
    <t>ｵﾌｨｽD&amp;S㈱</t>
  </si>
  <si>
    <t>22A818</t>
  </si>
  <si>
    <t>JINS 延長費</t>
  </si>
  <si>
    <t>23A003</t>
  </si>
  <si>
    <t>ｱﾋﾞｰﾑFY24THM 5月施策</t>
  </si>
  <si>
    <t>22A814</t>
  </si>
  <si>
    <t>ｱﾋﾞｰﾑFY23THM 10月施策</t>
  </si>
  <si>
    <t>22L051</t>
  </si>
  <si>
    <t>MosaicNation16期4Q(開)_売上用</t>
  </si>
  <si>
    <t>22A815</t>
  </si>
  <si>
    <t>ﾎﾞﾂ_ZOZO GOLF 媒体費</t>
  </si>
  <si>
    <t>22A817</t>
  </si>
  <si>
    <t>NBA Rakuten</t>
  </si>
  <si>
    <t>22A816</t>
  </si>
  <si>
    <t>pico technology競合ﾌﾟﾚ</t>
  </si>
  <si>
    <t>Pico Technology Japan㈱</t>
  </si>
  <si>
    <t>22A810</t>
  </si>
  <si>
    <t>ﾎﾞｽｶﾌｪﾍﾞｰｽ 牛乳ﾑｰﾋﾞｰ</t>
  </si>
  <si>
    <t>22A809</t>
  </si>
  <si>
    <t>ﾒﾙｶﾘ 競合ﾌﾟﾚ</t>
  </si>
  <si>
    <t>22L050</t>
  </si>
  <si>
    <t>ｺﾐﾐちゃん16期4Q(開)_売上用</t>
  </si>
  <si>
    <t>23V050</t>
  </si>
  <si>
    <t>宮部Pr(営業費)第17期</t>
  </si>
  <si>
    <t>23V013</t>
  </si>
  <si>
    <t>冨田Pr(営業費)第17期</t>
  </si>
  <si>
    <t>23V016</t>
  </si>
  <si>
    <t>中田Pr(営業費)第17期</t>
  </si>
  <si>
    <t>23V007</t>
  </si>
  <si>
    <t>谷村Pr(営業費)第17期</t>
  </si>
  <si>
    <t>23V005</t>
  </si>
  <si>
    <t>若生Pr(営業費)第17期</t>
  </si>
  <si>
    <t>23V010</t>
  </si>
  <si>
    <t>辻井Pr(営業費)第17期</t>
  </si>
  <si>
    <t>23V015</t>
  </si>
  <si>
    <t>枝Pr(営業費)第17期</t>
  </si>
  <si>
    <t>23V012</t>
  </si>
  <si>
    <t>小林信Pr(営業費)第17期</t>
  </si>
  <si>
    <t>23V001</t>
  </si>
  <si>
    <t>稲垣Pr(営業費)第17期</t>
  </si>
  <si>
    <t>23V004</t>
  </si>
  <si>
    <t>早坂Pr(営業費)第17期</t>
  </si>
  <si>
    <t>23V031</t>
  </si>
  <si>
    <t>ﾎﾞﾂ 菅原Pr(営業費)第17期</t>
  </si>
  <si>
    <t>23V023</t>
  </si>
  <si>
    <t>森下Pr(営業費)第17期</t>
  </si>
  <si>
    <t>23V029</t>
  </si>
  <si>
    <t>奥貫Pr(営業費)第17期</t>
  </si>
  <si>
    <t>23V020</t>
  </si>
  <si>
    <t>大竹Pr(営業費)第17期</t>
  </si>
  <si>
    <t>23V022</t>
  </si>
  <si>
    <t>中曽根Pr(営業費)第17期</t>
  </si>
  <si>
    <t>23V024</t>
  </si>
  <si>
    <t>山本純Pr(営業費)第17期</t>
  </si>
  <si>
    <t>23V044</t>
  </si>
  <si>
    <t>横山Pr(営業費)第17期</t>
  </si>
  <si>
    <t>23V042</t>
  </si>
  <si>
    <t>高橋慎BP(営業費)第17期</t>
  </si>
  <si>
    <t>23V041</t>
  </si>
  <si>
    <t>田村BP(営業費)第17期</t>
  </si>
  <si>
    <t>23V043</t>
  </si>
  <si>
    <t>佐野亮BP(営業費)第17期</t>
  </si>
  <si>
    <t>23V103</t>
  </si>
  <si>
    <t>管理部(営業費)第17期</t>
  </si>
  <si>
    <t>23V021</t>
  </si>
  <si>
    <t>佐藤正Pr(営業費)第17期</t>
  </si>
  <si>
    <t>23V201</t>
  </si>
  <si>
    <t>小佐野社長(営業費)第17期</t>
  </si>
  <si>
    <t>23V027</t>
  </si>
  <si>
    <t>稲留Pr(営業費)第17期</t>
  </si>
  <si>
    <t>23V049</t>
  </si>
  <si>
    <t>山口典Pr(営業費)第17期</t>
  </si>
  <si>
    <t>22V043</t>
  </si>
  <si>
    <t>佐野亮BP(営業費)第16期</t>
  </si>
  <si>
    <t>22V041</t>
  </si>
  <si>
    <t>田村BP(営業費)第16期</t>
  </si>
  <si>
    <t>23V045</t>
  </si>
  <si>
    <t>小形Pr(営業費)第17期</t>
  </si>
  <si>
    <t>23V032</t>
  </si>
  <si>
    <t>三浦Pr(営業費)第17期</t>
  </si>
  <si>
    <t>23V107</t>
  </si>
  <si>
    <t>経理部(営業費)第17期</t>
  </si>
  <si>
    <t>23V202</t>
  </si>
  <si>
    <t>内村副社長(営業費)第17期</t>
  </si>
  <si>
    <t>22V042</t>
  </si>
  <si>
    <t>高橋慎BP(営業費)第16期</t>
  </si>
  <si>
    <t>23V028</t>
  </si>
  <si>
    <t>根津Pr(営業費)第17期</t>
  </si>
  <si>
    <t>23V006</t>
  </si>
  <si>
    <t>大野Pr(営業費)第17期</t>
  </si>
  <si>
    <t>23V011</t>
  </si>
  <si>
    <t>上江洲Pr(営業費)第17期</t>
  </si>
  <si>
    <t>23V017</t>
  </si>
  <si>
    <t>川村Pr(営業費)第17期</t>
  </si>
  <si>
    <t>23V009</t>
  </si>
  <si>
    <t>岸本Pr(営業費)第17期</t>
  </si>
  <si>
    <t>23V014</t>
  </si>
  <si>
    <t>池宮Pr(営業費)第17期</t>
  </si>
  <si>
    <t>23V003</t>
  </si>
  <si>
    <t>村上Pr(営業費)第17期</t>
  </si>
  <si>
    <t>23V018</t>
  </si>
  <si>
    <t>塚本Pr(営業費)第17期</t>
  </si>
  <si>
    <t>23V046</t>
  </si>
  <si>
    <t>谷口雄Pr(営業費)第17期</t>
  </si>
  <si>
    <t>23V048</t>
  </si>
  <si>
    <t>佐藤憲Pr(営業費)第17期</t>
  </si>
  <si>
    <t>23V033</t>
  </si>
  <si>
    <t>佐々木Pr(営業費)第17期</t>
  </si>
  <si>
    <t>23V039</t>
  </si>
  <si>
    <t>可児Pr(営業費)第17期</t>
  </si>
  <si>
    <t>23V034</t>
  </si>
  <si>
    <t>杉崎Pr(営業費)第17期</t>
  </si>
  <si>
    <t>23V040</t>
  </si>
  <si>
    <t>浅野Pr(営業費)第17期</t>
  </si>
  <si>
    <t>23V047</t>
  </si>
  <si>
    <t>川本Pr(営業費)第17期</t>
  </si>
  <si>
    <t>23V030</t>
  </si>
  <si>
    <t>一柳Pr(営業費)第17期</t>
  </si>
  <si>
    <t>23V052</t>
  </si>
  <si>
    <t>高橋雅Pr(営業費)第17期</t>
  </si>
  <si>
    <t>23V106</t>
  </si>
  <si>
    <t>企画演出部（営業費）第17期</t>
  </si>
  <si>
    <t>23V035</t>
  </si>
  <si>
    <t>吉田Pr(営業費)第17期</t>
  </si>
  <si>
    <t>23V101</t>
  </si>
  <si>
    <t>CREATIVE STUDIO(営業費)第17期</t>
  </si>
  <si>
    <t>23V105</t>
  </si>
  <si>
    <t>コーポレートHR部(営業費)第17期</t>
  </si>
  <si>
    <t>23V036</t>
  </si>
  <si>
    <t>細見Pr(営業費)第17期</t>
  </si>
  <si>
    <t>23V102</t>
  </si>
  <si>
    <t>業務部(営業費)第17期</t>
  </si>
  <si>
    <t>22V044</t>
  </si>
  <si>
    <t>横山Pr(営業費)第16期</t>
  </si>
  <si>
    <t>23V025</t>
  </si>
  <si>
    <t>中村有Pr(営業費)第17期</t>
  </si>
  <si>
    <t>23V026</t>
  </si>
  <si>
    <t>新山Pr(営業費)第17期</t>
  </si>
  <si>
    <t>23V037</t>
  </si>
  <si>
    <t>松瀬Pr(営業費)第17期</t>
  </si>
  <si>
    <t>23V038</t>
  </si>
  <si>
    <t>大西BP(営業費)第17期</t>
  </si>
  <si>
    <t>23V051</t>
  </si>
  <si>
    <t>北村有Pr(営業費)第17期</t>
  </si>
  <si>
    <t>23V008</t>
  </si>
  <si>
    <t>神西Pr(営業費)第17期</t>
  </si>
  <si>
    <t>23V002</t>
  </si>
  <si>
    <t>小澤Pr(営業費)第17期</t>
  </si>
  <si>
    <t>22A813</t>
  </si>
  <si>
    <t>伊藤園お茶の日ｵﾝﾗｲﾝｲﾍﾞﾝﾄ</t>
  </si>
  <si>
    <t>22A811</t>
  </si>
  <si>
    <t>uSonar(1)</t>
  </si>
  <si>
    <t>22A812</t>
  </si>
  <si>
    <t>MLB×Oggi 大谷翔平応援ｲﾍﾞﾝﾄ</t>
  </si>
  <si>
    <t>MLB Japan</t>
  </si>
  <si>
    <t>22H034</t>
  </si>
  <si>
    <t>SHEIN競合ﾌﾟﾚ 音楽制作</t>
  </si>
  <si>
    <t>22P209</t>
  </si>
  <si>
    <t>ﾌﾟﾘﾝﾄ費 ふくしまﾌﾟﾗｲﾄﾞ 4Q</t>
  </si>
  <si>
    <t>22A808</t>
  </si>
  <si>
    <t>ﾘｾﾞｸﾘﾆｯｸ2022</t>
  </si>
  <si>
    <t>22A807</t>
  </si>
  <si>
    <t>ｶﾝﾃﾚ2022.10月ｸｰﾙﾄﾞﾗﾏ(佐野P行動費)</t>
  </si>
  <si>
    <t>関西ﾃﾚﾋﾞ放送㈱</t>
  </si>
  <si>
    <t>22A806</t>
  </si>
  <si>
    <t>竹内まりやMV</t>
  </si>
  <si>
    <t>22A805</t>
  </si>
  <si>
    <t>ﾀﾞｲﾅｰｽｸﾗﾌﾞ ﾌﾗﾝｽ ﾚｽﾄﾗﾝｳｨｰｸ2022</t>
  </si>
  <si>
    <t>㈱STEP</t>
  </si>
  <si>
    <t>22A804</t>
  </si>
  <si>
    <t>KIRIN HX2022 9月店頭POP</t>
  </si>
  <si>
    <t>22A803</t>
  </si>
  <si>
    <t>docomo dｱﾆﾒｽﾄｱ 2022年7月延長</t>
  </si>
  <si>
    <t>22P208</t>
  </si>
  <si>
    <t>ﾌﾟﾘﾝﾄ費 ｶﾙﾋﾞｰ 4Q</t>
  </si>
  <si>
    <t>22Z022</t>
  </si>
  <si>
    <t>ｽｰﾊﾟｰﾐﾙｸﾁｬﾝ同人誌企画(開)_在庫用</t>
  </si>
  <si>
    <t>22A802</t>
  </si>
  <si>
    <t>MISSHAﾓﾃﾞﾙ延長料</t>
  </si>
  <si>
    <t>㈱ﾐｼｬｼﾞｬﾊﾟﾝ</t>
  </si>
  <si>
    <t>22L049</t>
  </si>
  <si>
    <t>MUROSCENTS D2Cﾌﾟﾛｼﾞｪｸﾄ16期4Q(開)_売上用</t>
  </si>
  <si>
    <t>22Y036</t>
  </si>
  <si>
    <t>ｶﾝﾇ2022営業費</t>
  </si>
  <si>
    <t>22A801</t>
  </si>
  <si>
    <t>IKEA Festival WEB</t>
  </si>
  <si>
    <t>22F137</t>
  </si>
  <si>
    <t>ﾀﾞﾊﾟﾝｷｰTU企画(2)(開)</t>
  </si>
  <si>
    <t>22L048</t>
  </si>
  <si>
    <t>ﾀﾞﾊﾟﾝｷｰTU企画(2)(開)_売上用</t>
  </si>
  <si>
    <t>22A799</t>
  </si>
  <si>
    <t>SUNTORY ｶﾌｪﾍﾞｰｽ 牛乳ｺﾗﾎﾞ GR</t>
  </si>
  <si>
    <t>22A800</t>
  </si>
  <si>
    <t>大王製紙 ｱﾃﾝﾄ2022 GR</t>
  </si>
  <si>
    <t>22A798</t>
  </si>
  <si>
    <t>J:COM NET GR</t>
  </si>
  <si>
    <t>22A797</t>
  </si>
  <si>
    <t>神戸屋 GR</t>
  </si>
  <si>
    <t>㈱神戸屋</t>
  </si>
  <si>
    <t>22A796</t>
  </si>
  <si>
    <t>大和ﾊｳｽ国内事業紹介映像改訂2022</t>
  </si>
  <si>
    <t>22A795</t>
  </si>
  <si>
    <t>ﾆﾄﾘ競合ﾌﾟﾚ(2) ﾏｯﾄﾚｽｺﾝﾌｫｰﾄ</t>
  </si>
  <si>
    <t>22F136</t>
  </si>
  <si>
    <t>ｽｰﾊﾟｰﾐﾙｸﾁｬﾝ同人誌企画(開)</t>
  </si>
  <si>
    <t>22T023</t>
  </si>
  <si>
    <t>ｽｰﾊﾟｰﾐﾙｸﾁｬﾝ同人誌企画(開)_商品用</t>
  </si>
  <si>
    <t>22L047</t>
  </si>
  <si>
    <t>ｽｰﾊﾟｰﾐﾙｸﾁｬﾝ同人誌企画(開)_売上用</t>
  </si>
  <si>
    <t>22A794</t>
  </si>
  <si>
    <t>山崎まさよしYouTubeﾁｬﾝﾈﾙ 特別版</t>
  </si>
  <si>
    <t>22A791</t>
  </si>
  <si>
    <t>UNIQLO LifeWear2022(5)感動ﾊﾟﾝﾂ 改訂</t>
  </si>
  <si>
    <t>22A793</t>
  </si>
  <si>
    <t>日清本麺2022 TVCM 改訂</t>
  </si>
  <si>
    <t>22A792</t>
  </si>
  <si>
    <t>4℃ TVCM 企画作業</t>
  </si>
  <si>
    <t>㈱ｴﾌ･ﾃﾞｨ･ｼｨ･ﾌﾟﾛﾀﾞｸﾂｸﾞﾙｰﾌﾟ</t>
  </si>
  <si>
    <t>22A790</t>
  </si>
  <si>
    <t>3㎝ Market ｱﾜｰﾄﾞ 2022応募</t>
  </si>
  <si>
    <t>22A786</t>
  </si>
  <si>
    <t>ｻﾝﾄﾘ-ﾌﾚｼﾈ WEB GR</t>
  </si>
  <si>
    <t>22A788</t>
  </si>
  <si>
    <t>LINEMO(8)</t>
  </si>
  <si>
    <t>22A784</t>
  </si>
  <si>
    <t>MOW 2022 ｱｸﾃｨﾍﾞｰｼｮﾝ</t>
  </si>
  <si>
    <t>22A789</t>
  </si>
  <si>
    <t>宇多田ﾋｶﾙ Spotify用 MV</t>
  </si>
  <si>
    <t>22H032</t>
  </si>
  <si>
    <t>Amazon Music brand movie(2) 音楽制作</t>
  </si>
  <si>
    <t>22A787</t>
  </si>
  <si>
    <t>地経学研究所 ﾛｺﾞ制作</t>
  </si>
  <si>
    <t>22P206</t>
  </si>
  <si>
    <t>ﾌﾟﾘﾝﾄ費 ｾｲｺｰｴﾌﾟｿﾝ 4Q</t>
  </si>
  <si>
    <t>22P207</t>
  </si>
  <si>
    <t>ﾌﾟﾘﾝﾄ費 森永乳業 4Q</t>
  </si>
  <si>
    <t>22H033</t>
  </si>
  <si>
    <t>Tmuseam運営 音楽制作</t>
  </si>
  <si>
    <t>22A782</t>
  </si>
  <si>
    <t>Live2D 企業VP制作 競合ﾌﾟﾚ</t>
  </si>
  <si>
    <t>㈱Live2D</t>
  </si>
  <si>
    <t>22A783</t>
  </si>
  <si>
    <t>ﾐﾂｶﾝ TikTok</t>
  </si>
  <si>
    <t>㈱Mizkan Holdings</t>
  </si>
  <si>
    <t>22A785</t>
  </si>
  <si>
    <t>SHEIN TVCM 2022(1)</t>
  </si>
  <si>
    <t>ROADGET BUSINESS PTE. LTD</t>
  </si>
  <si>
    <t>22A634</t>
  </si>
  <si>
    <t>UNIQLO LifeWear2022(18)ﾒﾘﾉｳｰﾙ</t>
  </si>
  <si>
    <t>22A780</t>
  </si>
  <si>
    <t>日本ﾊﾑﾌﾞﾗﾝﾄﾞﾌﾟﾛﾓｰｼｮﾝ施策(7月～8月分)</t>
  </si>
  <si>
    <t>22A775</t>
  </si>
  <si>
    <t>味の素 ﾌﾞﾗﾝﾃﾞｨﾝｸﾞ 自主ﾌﾟﾚ</t>
  </si>
  <si>
    <t>22A776</t>
  </si>
  <si>
    <t>ﾊﾞｲﾄﾙ2022(1) 改訂3</t>
  </si>
  <si>
    <t>22A777</t>
  </si>
  <si>
    <t>ﾊﾞｲﾄﾙ2022(1) ｷｬｽﾄ延長費2</t>
  </si>
  <si>
    <t>22A778</t>
  </si>
  <si>
    <t>PlayStation 賞用ｹｰｽﾋﾞﾃﾞｵ</t>
  </si>
  <si>
    <t>SIX INC.</t>
  </si>
  <si>
    <t>22Q005</t>
  </si>
  <si>
    <t>ｷｯﾄｶｯﾄ Zombie</t>
  </si>
  <si>
    <t>22A779</t>
  </si>
  <si>
    <t>AKB48 60th MV</t>
  </si>
  <si>
    <t>㈱DH</t>
  </si>
  <si>
    <t>22A773</t>
  </si>
  <si>
    <t>日本看護協会ﾌﾟﾛﾓ企画2023(1)</t>
  </si>
  <si>
    <t>22A772</t>
  </si>
  <si>
    <t>ﾃﾗｻﾄﾞﾗﾏ蟹</t>
  </si>
  <si>
    <t>TELASA㈱</t>
  </si>
  <si>
    <t>22A771</t>
  </si>
  <si>
    <t>都城市PRﾑｰﾋﾞｰ2022</t>
  </si>
  <si>
    <t>22A774</t>
  </si>
  <si>
    <t>都城市PRﾑｰﾋﾞｰ2022 分配用(早坂P)</t>
  </si>
  <si>
    <t>22A770</t>
  </si>
  <si>
    <t>ｻﾝﾄﾘｰ ﾚﾓﾝｻﾜｰwebﾑｰﾋﾞｰ 企画作業</t>
  </si>
  <si>
    <t>22L046</t>
  </si>
  <si>
    <t>ｽｰﾊﾟｰﾐﾙｸﾁｬﾝ16期4Q(開)_売上用</t>
  </si>
  <si>
    <t>22P205</t>
  </si>
  <si>
    <t>ﾌﾟﾘﾝﾄ費 Dｸﾘﾆｯｸ 4Q</t>
  </si>
  <si>
    <t>22A769</t>
  </si>
  <si>
    <t>Netflix「となり、空いてます。」</t>
  </si>
  <si>
    <t>22F135</t>
  </si>
  <si>
    <t>ﾊﾑﾊﾑﾎﾟﾘｽ16期4Q(開)</t>
  </si>
  <si>
    <t>22A768</t>
  </si>
  <si>
    <t>SBKK ﾌﾞﾗﾝﾄﾞﾑｰﾋﾞｰ2021延長</t>
  </si>
  <si>
    <t>22A767</t>
  </si>
  <si>
    <t>JMM</t>
  </si>
  <si>
    <t>22A766</t>
  </si>
  <si>
    <t>KIRIN HQ2022(1) 改訂 分配用(大竹P)</t>
  </si>
  <si>
    <t>22A765</t>
  </si>
  <si>
    <t>KIRIN HQ2022(1) 改訂</t>
  </si>
  <si>
    <t>22A762</t>
  </si>
  <si>
    <t>ﾎﾞﾂ ｺｰｾｰｺｽﾒﾎﾟｰﾄinsta運用企画</t>
  </si>
  <si>
    <t>ｺｰｾｰｺｽﾒﾎﾟｰﾄ㈱</t>
  </si>
  <si>
    <t>22A763</t>
  </si>
  <si>
    <t>ﾐｽ･ｲﾝﾀｰﾅｼｮﾅﾙ大会映像制作</t>
  </si>
  <si>
    <t>(一社)国際文化協会</t>
  </si>
  <si>
    <t>22A764</t>
  </si>
  <si>
    <t>唐津市PR WEBｻｲﾄ</t>
  </si>
  <si>
    <t>唐津市</t>
  </si>
  <si>
    <t>22A755</t>
  </si>
  <si>
    <t>ﾏｸﾄﾞﾅﾙﾄﾞ ｱｼﾞｱﾝﾊﾞｰｶﾞｰ</t>
  </si>
  <si>
    <t>22A756</t>
  </si>
  <si>
    <t>ﾏｸﾄﾞﾅﾙﾄﾞ ﾎﾟﾃﾄ 2022</t>
  </si>
  <si>
    <t>22A761</t>
  </si>
  <si>
    <t>ABCﾏｰﾄ PUMA×Snow Man</t>
  </si>
  <si>
    <t>22A757</t>
  </si>
  <si>
    <t>GATSBY 2022 ｽｷﾝｹｱCM</t>
  </si>
  <si>
    <t>22A760</t>
  </si>
  <si>
    <t>GATSBY 2022 ｽｷﾝｹｱCM 分配用(早坂P)</t>
  </si>
  <si>
    <t>22A759</t>
  </si>
  <si>
    <t>すごい納豆 TVCM 2022分配用(早坂P)</t>
  </si>
  <si>
    <t>22A758</t>
  </si>
  <si>
    <t>Wonjungyo Beauty</t>
  </si>
  <si>
    <t>22A750</t>
  </si>
  <si>
    <t>ﾔﾏﾊ延長 2022</t>
  </si>
  <si>
    <t>22A752</t>
  </si>
  <si>
    <t>BOSS30周年WEB</t>
  </si>
  <si>
    <t>22A753</t>
  </si>
  <si>
    <t>三重野D外部案件16期</t>
  </si>
  <si>
    <t>22A754</t>
  </si>
  <si>
    <t>厚生労働省 電子処方箋</t>
  </si>
  <si>
    <t>22A749</t>
  </si>
  <si>
    <t>NEC SDGs 改訂</t>
  </si>
  <si>
    <t>22A745</t>
  </si>
  <si>
    <t>DESCENTE 2022FW LOOK</t>
  </si>
  <si>
    <t>㈱ﾃﾞｻﾝﾄ</t>
  </si>
  <si>
    <t>22A746</t>
  </si>
  <si>
    <t>NL Diane(9) GR</t>
  </si>
  <si>
    <t>22A748</t>
  </si>
  <si>
    <t>Google 2022(3) Galaxy WEB</t>
  </si>
  <si>
    <t>22A747</t>
  </si>
  <si>
    <t>Amazon Music brand movie(2)</t>
  </si>
  <si>
    <t>22A742</t>
  </si>
  <si>
    <t>ｱｲﾘｽｵｰﾔﾏ2022(3)ｻｲｸﾛﾝｸﾘｰﾅ-&amp;空気清浄機</t>
  </si>
  <si>
    <t>22A743</t>
  </si>
  <si>
    <t>ZOZO FAR×KENZO</t>
  </si>
  <si>
    <t>22A741</t>
  </si>
  <si>
    <t>Salesforce Japan ｲﾍﾞﾝﾄ幕間映像</t>
  </si>
  <si>
    <t>22A744</t>
  </si>
  <si>
    <t>ﾎﾞﾂ CUREA GR</t>
  </si>
  <si>
    <t>㈱ｱﾙｺﾞﾘｽﾞﾑ</t>
  </si>
  <si>
    <t>22A740</t>
  </si>
  <si>
    <t>Kang Daniel japan debut MV</t>
  </si>
  <si>
    <t>22A739</t>
  </si>
  <si>
    <t>GOOGLE PIXEL2022（外部作業）</t>
  </si>
  <si>
    <t>22A738</t>
  </si>
  <si>
    <t>Tokyo 観光振興促進動画 競合ﾌﾟﾚ</t>
  </si>
  <si>
    <t>22A737</t>
  </si>
  <si>
    <t>香取慎吾MV 東京SNG/東京ﾀﾜ- (売上計上用)</t>
  </si>
  <si>
    <t>22A627</t>
  </si>
  <si>
    <t>UNIQLO LifeWear2022(11)ﾜｲﾄﾞﾊﾟﾝﾂ</t>
  </si>
  <si>
    <t>22A633</t>
  </si>
  <si>
    <t>UNIQLO LifeWear2022(17)ﾋｰﾄﾃｯｸ2</t>
  </si>
  <si>
    <t>22A632</t>
  </si>
  <si>
    <t>UNIQLO LifeWear2022(16)ﾋｰﾄﾃｯｸ1</t>
  </si>
  <si>
    <t>22A630</t>
  </si>
  <si>
    <t>UNIQLO LifeWear2022(14)ｳﾙﾄﾗﾗｲﾄﾀﾞｳﾝ</t>
  </si>
  <si>
    <t>22A631</t>
  </si>
  <si>
    <t>UNIQLO LifeWear2022(15)ﾀﾞｳﾝ</t>
  </si>
  <si>
    <t>22A629</t>
  </si>
  <si>
    <t>UNIQLO LifeWear2022(13)ﾌｧｰﾘｰﾌﾘｰｽ</t>
  </si>
  <si>
    <t>22A628</t>
  </si>
  <si>
    <t>UNIQLO LifeWear2022(12)ｽﾌﾚﾔｰﾝﾆｯﾄ</t>
  </si>
  <si>
    <t>22A733</t>
  </si>
  <si>
    <t>LUX luminique WEB</t>
  </si>
  <si>
    <t>22A734</t>
  </si>
  <si>
    <t>LUX treatment bumper</t>
  </si>
  <si>
    <t>22Y035</t>
  </si>
  <si>
    <t>2022年暑気払い費用</t>
  </si>
  <si>
    <t>22A735</t>
  </si>
  <si>
    <t>DG2022 分配用(枝P)</t>
  </si>
  <si>
    <t>22A732</t>
  </si>
  <si>
    <t>MYTREX TVCM</t>
  </si>
  <si>
    <t>㈱創通ﾒﾃﾞｨｶﾙ</t>
  </si>
  <si>
    <t>22A736</t>
  </si>
  <si>
    <t>ﾌﾞｼｭﾛﾝ</t>
  </si>
  <si>
    <t>22A731</t>
  </si>
  <si>
    <t>すごい納豆 TVCM 2022</t>
  </si>
  <si>
    <t>22A718</t>
  </si>
  <si>
    <t>KIRIN SW 2022(1) 分配用(大竹P)</t>
  </si>
  <si>
    <t>22A726</t>
  </si>
  <si>
    <t>Snow Man MV（深澤/ﾗｳｰﾙ/渡辺）</t>
  </si>
  <si>
    <t>22A725</t>
  </si>
  <si>
    <t>Snow Man MV（岩本/目黒/向井）</t>
  </si>
  <si>
    <t>22A727</t>
  </si>
  <si>
    <t>Snow Man MV（阿部/宮舘/佐久間）</t>
  </si>
  <si>
    <t>22A728</t>
  </si>
  <si>
    <t>BOSS x Netflix WEB</t>
  </si>
  <si>
    <t>22A722</t>
  </si>
  <si>
    <t>CRAFT BOSS 2022 ﾌﾙｰﾂｵﾚ</t>
  </si>
  <si>
    <t>22A730</t>
  </si>
  <si>
    <t>ITOCHU Dear LIFE GR (6)</t>
  </si>
  <si>
    <t>22A729</t>
  </si>
  <si>
    <t>AIRE 2022 GR 2</t>
  </si>
  <si>
    <t>22A723</t>
  </si>
  <si>
    <t>ｱﾝﾌｧｰ Dｸﾘﾆｯｸ ｸﾘﾆｯｸ篇改訂 2022</t>
  </si>
  <si>
    <t>20A721</t>
  </si>
  <si>
    <t>ﾎﾞﾂ 面接ｺﾎﾞｯﾄ 延長費</t>
  </si>
  <si>
    <t>22A721</t>
  </si>
  <si>
    <t>面接ｺﾎﾞｯﾄ 延長費</t>
  </si>
  <si>
    <t>22A719</t>
  </si>
  <si>
    <t>ﾋｭｰﾏﾝ TVCM 競合ﾌﾟﾚ</t>
  </si>
  <si>
    <t>ﾋｭｰﾏﾝﾎｰﾙﾃﾞｨﾝｸﾞｽ㈱</t>
  </si>
  <si>
    <t>22F134</t>
  </si>
  <si>
    <t>招福門 ﾘﾆｭｰｱﾙ(開)</t>
  </si>
  <si>
    <t>22A720</t>
  </si>
  <si>
    <t>ｱｲｼﾃｨ 2022(1) 改訂</t>
  </si>
  <si>
    <t>22A724</t>
  </si>
  <si>
    <t>ﾍﾟｶﾞｻｽ ｶﾝﾇ用V</t>
  </si>
  <si>
    <t>JP GAMES, Inc.</t>
  </si>
  <si>
    <t>22A717</t>
  </si>
  <si>
    <t>ISSEY MIYAKE PARFUMS ﾌﾞﾗﾝﾄﾞﾑｰﾋﾞｰ(2)</t>
  </si>
  <si>
    <t>㈱三宅ﾃﾞｻﾞｲﾝ事務所</t>
  </si>
  <si>
    <t>22A716</t>
  </si>
  <si>
    <t>SB 白戸家 美術ｾｯﾄ保管料 4-7月</t>
  </si>
  <si>
    <t>22A714</t>
  </si>
  <si>
    <t>Snow Man ﾀﾞﾝｽV(3)</t>
  </si>
  <si>
    <t>22A715</t>
  </si>
  <si>
    <t>LAVONS HOLIC(7)</t>
  </si>
  <si>
    <t>22A713</t>
  </si>
  <si>
    <t>Cartier TRINITY stylish GR</t>
  </si>
  <si>
    <t>ﾘｼｭﾓﾝｼﾞｬﾊﾟﾝ㈱</t>
  </si>
  <si>
    <t>22A712</t>
  </si>
  <si>
    <t>TAKAMI ﾌﾞﾗﾝﾄﾞV 改訂</t>
  </si>
  <si>
    <t>22A711</t>
  </si>
  <si>
    <t>Coen IPﾘﾌﾞﾗﾝﾃﾞｨﾝｸﾞ企画16期4Q</t>
  </si>
  <si>
    <t>㈱ｺｰｴﾝ</t>
  </si>
  <si>
    <t>22A709</t>
  </si>
  <si>
    <t>UNIQLO 22FW ｼﾞｰﾝｽﾞ web movie</t>
  </si>
  <si>
    <t>22A710</t>
  </si>
  <si>
    <t>UNIQLO 22FW Bra web movie</t>
  </si>
  <si>
    <t>22Q004</t>
  </si>
  <si>
    <t>ﾎﾞﾂ ﾌｫｰﾄﾞｴﾍﾞﾚｽﾄ 2022</t>
  </si>
  <si>
    <t>22T021</t>
  </si>
  <si>
    <t>ｺﾐﾐちゃん16期4Q(開)_商品用</t>
  </si>
  <si>
    <t>22T022</t>
  </si>
  <si>
    <t>ｽｰﾊﾟｰﾐﾙｸﾁｬﾝ16期4Q(開)_商品用</t>
  </si>
  <si>
    <t>22A707</t>
  </si>
  <si>
    <t>Gatsby Global 延長費</t>
  </si>
  <si>
    <t>22A708</t>
  </si>
  <si>
    <t>ﾄﾞｺﾓ2022 競合ﾌﾟﾚ 分配用(早坂P)</t>
  </si>
  <si>
    <t>22A706</t>
  </si>
  <si>
    <t>ﾄﾞｺﾓ2022 競合ﾌﾟﾚ</t>
  </si>
  <si>
    <t>22Y034</t>
  </si>
  <si>
    <t>ｷﾞｰｸｺﾐｭﾆﾃｨ持株会_第16期</t>
  </si>
  <si>
    <t>22A705</t>
  </si>
  <si>
    <t>LAVONS(6) GR</t>
  </si>
  <si>
    <t>22F133</t>
  </si>
  <si>
    <t>ﾗｲｾﾝｼﾝｸﾞｼﾞｬﾊﾟﾝ2022出展(開)</t>
  </si>
  <si>
    <t>22A751</t>
  </si>
  <si>
    <t>HPVﾜｸﾁﾝ接種促進ﾑｰﾋﾞｰ</t>
  </si>
  <si>
    <t>ｶﾚﾝ･ﾘｮﾝ基金</t>
  </si>
  <si>
    <t>22F132</t>
  </si>
  <si>
    <t>ﾎﾞﾂ_AI自動着色ﾌﾟﾛｼﾞｪｸﾄ16期4Q(開)</t>
  </si>
  <si>
    <t>22A704</t>
  </si>
  <si>
    <t>三協ｱﾙﾐ2022 改訂(1)</t>
  </si>
  <si>
    <t>22P204</t>
  </si>
  <si>
    <t>ﾌﾟﾘﾝﾄ費 西部ｶﾞｽ 4Q</t>
  </si>
  <si>
    <t>22Y033</t>
  </si>
  <si>
    <t>2022年新入社員歓迎会</t>
  </si>
  <si>
    <t>22A702</t>
  </si>
  <si>
    <t>FLY project</t>
  </si>
  <si>
    <t>㈱ﾜｲｽﾞｺﾈｸｼｮﾝ</t>
  </si>
  <si>
    <t>22A703</t>
  </si>
  <si>
    <t>ｷｭｰﾌﾞ ｵｰﾃﾞｨｼｮﾝ告知映像</t>
  </si>
  <si>
    <t>㈱ｷｭｰﾌﾞ</t>
  </si>
  <si>
    <t>22A701</t>
  </si>
  <si>
    <t>SB 2022 秋</t>
  </si>
  <si>
    <t>22A699</t>
  </si>
  <si>
    <t>ｳﾀｺｸ16期4Q(売上計上用)</t>
  </si>
  <si>
    <t>22A700</t>
  </si>
  <si>
    <t>ﾄﾓﾀﾞﾁｹﾞｰﾑ ﾃｨｻﾞｰV</t>
  </si>
  <si>
    <t>22A698</t>
  </si>
  <si>
    <t>SB RED改訂</t>
  </si>
  <si>
    <t>22A693</t>
  </si>
  <si>
    <t>ﾘｽﾃﾘﾝ 2022(2)</t>
  </si>
  <si>
    <t>22A696</t>
  </si>
  <si>
    <t>LUX 2022GR</t>
  </si>
  <si>
    <t>22A692</t>
  </si>
  <si>
    <t>これ!うま!!つゆ CM(2)</t>
  </si>
  <si>
    <t>22A694</t>
  </si>
  <si>
    <t>はたらこねっと 2022(1)</t>
  </si>
  <si>
    <t>22A695</t>
  </si>
  <si>
    <t>はたらこねっと 2022(1) 分配用(早坂P)</t>
  </si>
  <si>
    <t>22A697</t>
  </si>
  <si>
    <t>GUCCI KAGUYA GR</t>
  </si>
  <si>
    <t>㈱ｸﾞｯﾁｸﾞﾙｰﾌﾟｼﾞｬﾊﾟﾝ</t>
  </si>
  <si>
    <t>22L043</t>
  </si>
  <si>
    <t>ぜつめつきぐしゅんっ。16期4Q(開)_売上用</t>
  </si>
  <si>
    <t>22L044</t>
  </si>
  <si>
    <t>ﾀﾞｲｼﾞｮｰﾌﾞﾀ16期4Q(開)_売上用</t>
  </si>
  <si>
    <t>22T018</t>
  </si>
  <si>
    <t>こまりくま16期4Q(開)_商品用</t>
  </si>
  <si>
    <t>22T019</t>
  </si>
  <si>
    <t>ぜつめつきぐしゅんっ｡16期4Q(開)_商品用</t>
  </si>
  <si>
    <t>22T017</t>
  </si>
  <si>
    <t>ｷﾞｬﾙ電16期4Q(開)_商品用</t>
  </si>
  <si>
    <t>22T016</t>
  </si>
  <si>
    <t>ﾀﾞﾊﾟﾝｷｰ16期4Q(開)_商品用</t>
  </si>
  <si>
    <t>22L045</t>
  </si>
  <si>
    <t>こまりくま16期4Q(開)_売上用</t>
  </si>
  <si>
    <t>22T020</t>
  </si>
  <si>
    <t>ﾀﾞｲｼﾞｮｰﾌﾞﾀ16期4Q(開)_商品用</t>
  </si>
  <si>
    <t>22A691</t>
  </si>
  <si>
    <t>BRUTUS新事業 企画作業</t>
  </si>
  <si>
    <t>22A690</t>
  </si>
  <si>
    <t>Lexus 延長費(ﾍﾟﾙｰ)</t>
  </si>
  <si>
    <t>22Y032</t>
  </si>
  <si>
    <t>グリーンビル1Fレイアウト変更</t>
  </si>
  <si>
    <t>22A689</t>
  </si>
  <si>
    <t>Cartier TRINITY how to movie</t>
  </si>
  <si>
    <t>22A686</t>
  </si>
  <si>
    <t>ｲｵﾝﾄｯﾌﾟﾊﾞﾘｭﾍﾞｼﾞﾃｨﾌﾞ音楽延長費</t>
  </si>
  <si>
    <t>22A688</t>
  </si>
  <si>
    <t>N's COLLECTION GR</t>
  </si>
  <si>
    <t>22A687</t>
  </si>
  <si>
    <t>唐津市PRﾑｰﾋﾞｰ</t>
  </si>
  <si>
    <t>22A684</t>
  </si>
  <si>
    <t>Diane SNS用広告</t>
  </si>
  <si>
    <t>22A683</t>
  </si>
  <si>
    <t>3rd Avenue vol.#2</t>
  </si>
  <si>
    <t>22A682</t>
  </si>
  <si>
    <t>KIOXIA ﾌﾞﾗﾝﾄﾞﾑｰﾋﾞｰ出演者契約延長</t>
  </si>
  <si>
    <t>22A685</t>
  </si>
  <si>
    <t>allbirds 2022ﾌﾞﾗﾝﾄﾞ広告(2)</t>
  </si>
  <si>
    <t>allbirds Japan</t>
  </si>
  <si>
    <t>22P202</t>
  </si>
  <si>
    <t>ﾌﾟﾘﾝﾄ費 Nissy 4Q</t>
  </si>
  <si>
    <t>22P203</t>
  </si>
  <si>
    <t>ﾌﾟﾘﾝﾄ費 ﾀﾞｲﾜﾊｳｽ 4Q</t>
  </si>
  <si>
    <t>22P201</t>
  </si>
  <si>
    <t>ﾌﾟﾘﾝﾄ費 Amazon 4Q</t>
  </si>
  <si>
    <t>22F131</t>
  </si>
  <si>
    <t>ｷﾞｬﾙ電16期4Q(開)</t>
  </si>
  <si>
    <t>22P200</t>
  </si>
  <si>
    <t>ﾌﾟﾘﾝﾄ費 TOYOTA 4Q</t>
  </si>
  <si>
    <t>22P199</t>
  </si>
  <si>
    <t>ﾌﾟﾘﾝﾄ費 その他 4Q</t>
  </si>
  <si>
    <t>22A681</t>
  </si>
  <si>
    <t>鋼の錬金術師ﾓﾊﾞｲﾙ(1)</t>
  </si>
  <si>
    <t>22A680</t>
  </si>
  <si>
    <t>ｱﾃﾝﾄ2022 TVCM</t>
  </si>
  <si>
    <t>22A678</t>
  </si>
  <si>
    <t>ﾎﾞﾂ_ZOZO CHAMPIONSHIP NFTﾌﾟﾛｼﾞｪｸﾄ</t>
  </si>
  <si>
    <t>22A679</t>
  </si>
  <si>
    <t>ﾗﾙﾌﾛｰﾚﾝ LUX顧客ｲﾍﾞﾝﾄ</t>
  </si>
  <si>
    <t>22A675</t>
  </si>
  <si>
    <t>のどごし生(8)2022年ﾌﾞﾗﾝﾄﾞﾑｰﾋﾞｰ</t>
  </si>
  <si>
    <t>22A677</t>
  </si>
  <si>
    <t>三次元ﾏｽｸCM 2021延長費</t>
  </si>
  <si>
    <t>22A676</t>
  </si>
  <si>
    <t>ﾐｰﾃﾙCM企画費</t>
  </si>
  <si>
    <t>㈱RevComm</t>
  </si>
  <si>
    <t>22A673</t>
  </si>
  <si>
    <t>ﾎﾞﾂ PJﾍﾞｰｽﾒｲｸﾌﾟﾛﾓｰｼｮﾝ</t>
  </si>
  <si>
    <t>22A670</t>
  </si>
  <si>
    <t>Google 2022(2) XperiaAQUOS WEB2</t>
  </si>
  <si>
    <t>22A674</t>
  </si>
  <si>
    <t>ﾎﾞﾂ ﾊﾞｰﾁｬﾙ花火大会</t>
  </si>
  <si>
    <t>22L042</t>
  </si>
  <si>
    <t>ｷﾞｬﾙ電16期4Q(開)_売上用</t>
  </si>
  <si>
    <t>22L041</t>
  </si>
  <si>
    <t>ﾀﾞﾊﾟﾝｷｰ16期4Q(開)_売上用</t>
  </si>
  <si>
    <t>22F130</t>
  </si>
  <si>
    <t>FOOLIIISH16期4Q(開)</t>
  </si>
  <si>
    <t>22A672</t>
  </si>
  <si>
    <t>Drive On 販促ｷｬﾝﾍﾟｰﾝ施策</t>
  </si>
  <si>
    <t>出光興産㈱</t>
  </si>
  <si>
    <t>22A669</t>
  </si>
  <si>
    <t>ﾜｰﾙﾄﾞ動画ｺﾝﾃﾝﾂ</t>
  </si>
  <si>
    <t>㈱ﾜｰﾙﾄﾞ</t>
  </si>
  <si>
    <t>22A671</t>
  </si>
  <si>
    <t>Sony Open Innovation Day 2022</t>
  </si>
  <si>
    <t>ｿﾆｰｸﾞﾙｰﾌﾟ㈱</t>
  </si>
  <si>
    <t>22A666</t>
  </si>
  <si>
    <t>HD CG WEB 2022</t>
  </si>
  <si>
    <t>22A667</t>
  </si>
  <si>
    <t>Nissy 2021CM 改訂</t>
  </si>
  <si>
    <t>22A665</t>
  </si>
  <si>
    <t>KIOXIA ｻｲﾄ動画</t>
  </si>
  <si>
    <t>2A665</t>
  </si>
  <si>
    <t>ﾎﾞﾂ KIOXIA ｻｲﾄ動画(作品番号間違)</t>
  </si>
  <si>
    <t>22A668</t>
  </si>
  <si>
    <t>ISSEY MIYAKE PARFUMS ｻｲﾈｰｼﾞ</t>
  </si>
  <si>
    <t>22A658</t>
  </si>
  <si>
    <t>山下達郎MV</t>
  </si>
  <si>
    <t>22A656</t>
  </si>
  <si>
    <t>Dios MV(2)</t>
  </si>
  <si>
    <t>22A664</t>
  </si>
  <si>
    <t>CLV web更新</t>
  </si>
  <si>
    <t>22A654</t>
  </si>
  <si>
    <t>ﾊｳｽ食品 競合ﾌﾟﾚ</t>
  </si>
  <si>
    <t>ﾊｳｽ食品㈱</t>
  </si>
  <si>
    <t>22A655</t>
  </si>
  <si>
    <t>ﾎﾞﾂ CRAFT BOSS Podcast(4)</t>
  </si>
  <si>
    <t>22A660</t>
  </si>
  <si>
    <t>ﾀﾞｲﾜﾊｳｽTVCM 改訂</t>
  </si>
  <si>
    <t>22A662</t>
  </si>
  <si>
    <t>Google 2022(2) XperiaAQUOS WEB</t>
  </si>
  <si>
    <t>22A657</t>
  </si>
  <si>
    <t>ﾎﾞﾂ_ｱﾋﾞｰﾑHN映像</t>
  </si>
  <si>
    <t>22A661</t>
  </si>
  <si>
    <t>ﾎﾃﾙｵｰｸﾗWEB用映像 ｷｬｽﾄ契約延長(2)</t>
  </si>
  <si>
    <t>22L040</t>
  </si>
  <si>
    <t>DRLﾌﾟﾛｼﾞｪｸﾄ16期4Q(開)_売上用</t>
  </si>
  <si>
    <t>22A659</t>
  </si>
  <si>
    <t>信長の野望 企画作業</t>
  </si>
  <si>
    <t>22A663</t>
  </si>
  <si>
    <t>LiSA MV</t>
  </si>
  <si>
    <t>22A650</t>
  </si>
  <si>
    <t>3㎝ Market ｱﾜｰﾄﾞ応募</t>
  </si>
  <si>
    <t>22A651</t>
  </si>
  <si>
    <t>ｲｵﾝｼﾈﾏｼﾈｱﾄﾞ2022</t>
  </si>
  <si>
    <t>22A649</t>
  </si>
  <si>
    <t>LAVONS(6) CM</t>
  </si>
  <si>
    <t>22A648</t>
  </si>
  <si>
    <t>NL Diane(9)</t>
  </si>
  <si>
    <t>22A653</t>
  </si>
  <si>
    <t>ﾎﾞﾂ CokeOn NFT企画 自主ﾌﾟﾚ</t>
  </si>
  <si>
    <t>22A652</t>
  </si>
  <si>
    <t>ﾎﾞﾂ_ﾏｼﾞﾙﾐｴ ｱﾆﾒ化企画 競合ﾌﾟﾚ</t>
  </si>
  <si>
    <t>22F114</t>
  </si>
  <si>
    <t>ぜつめつきぐしゅんっ。16期4Q(開)</t>
  </si>
  <si>
    <t>22F115</t>
  </si>
  <si>
    <t>kgmania16期4Q(開)</t>
  </si>
  <si>
    <t>22A647</t>
  </si>
  <si>
    <t>AsahixTFT WEB(2)</t>
  </si>
  <si>
    <t>ｱｻﾋﾋﾞｰﾙ㈱</t>
  </si>
  <si>
    <t>22F123</t>
  </si>
  <si>
    <t>ｽｺﾞﾗﾎﾞ!16期4Q(開)</t>
  </si>
  <si>
    <t>22A646</t>
  </si>
  <si>
    <t>SUNTORY CRAFT 限定ﾌﾚｰﾊﾞｰ</t>
  </si>
  <si>
    <t>22F127</t>
  </si>
  <si>
    <t>MINDWELLS 16期4Q(開)</t>
  </si>
  <si>
    <t>22F124</t>
  </si>
  <si>
    <t>ｽｰﾊﾟｰﾐﾙｸﾁｬﾝ16期4Q(開)</t>
  </si>
  <si>
    <t>22F121</t>
  </si>
  <si>
    <t>ﾀﾞﾊﾟﾝｷｰ16期4Q(開)</t>
  </si>
  <si>
    <t>22F122</t>
  </si>
  <si>
    <t>ﾀﾞｲｼﾞｮｰﾌﾞﾀ16期4Q(開)</t>
  </si>
  <si>
    <t>22F116</t>
  </si>
  <si>
    <t>ﾎﾞﾂ_こまりくま16期4Q(開)</t>
  </si>
  <si>
    <t>22F128</t>
  </si>
  <si>
    <t>DRLﾌﾟﾛｼﾞｪｸﾄ16期4Q(開)</t>
  </si>
  <si>
    <t>22F119</t>
  </si>
  <si>
    <t>松浦弥太郎PJT16期4Q(開)</t>
  </si>
  <si>
    <t>22F120</t>
  </si>
  <si>
    <t>新IP開発企画16期4Q(開)</t>
  </si>
  <si>
    <t>22F125</t>
  </si>
  <si>
    <t>Mosaic Nation16期4Q(開)</t>
  </si>
  <si>
    <t>22F117</t>
  </si>
  <si>
    <t>ｺﾐﾐちゃん16期4Q(開)</t>
  </si>
  <si>
    <t>22F126</t>
  </si>
  <si>
    <t>WD運用費16期4Q(開)</t>
  </si>
  <si>
    <t>22F118</t>
  </si>
  <si>
    <t>ﾓﾝｼﾛちゃん16期4Q(開)</t>
  </si>
  <si>
    <t>22F129</t>
  </si>
  <si>
    <t>安田侃 展示会企画16期4Q(開)</t>
  </si>
  <si>
    <t>22A640</t>
  </si>
  <si>
    <t>SHISEIDO GLOBAL KV</t>
  </si>
  <si>
    <t>22A635</t>
  </si>
  <si>
    <t>ﾏｶﾛﾆえんぴつ 2022年6月新曲MV</t>
  </si>
  <si>
    <t>22A645</t>
  </si>
  <si>
    <t>加賀市2022</t>
  </si>
  <si>
    <t>22L037</t>
  </si>
  <si>
    <t>MosaicNation16期3Q(開)_売上用</t>
  </si>
  <si>
    <t>22F110</t>
  </si>
  <si>
    <t>銭湯ﾏｶﾞｼﾞﾝ 16期4Q(開)</t>
  </si>
  <si>
    <t>22F109</t>
  </si>
  <si>
    <t>PEEEK16期4Q(開)</t>
  </si>
  <si>
    <t>22F112</t>
  </si>
  <si>
    <t>cinemasPLUS16期4Q(開)</t>
  </si>
  <si>
    <t>22F108</t>
  </si>
  <si>
    <t>MOTESIL16期4Q(開)</t>
  </si>
  <si>
    <t>22F107</t>
  </si>
  <si>
    <t>ｺﾝﾃﾝﾂｽﾀｼﾞｵ16期4Q(開)</t>
  </si>
  <si>
    <t>22L039</t>
  </si>
  <si>
    <t>cinemasPLUS16期4Q(開)_売上用</t>
  </si>
  <si>
    <t>22F113</t>
  </si>
  <si>
    <t>MUROSCENTS D2Cﾌﾟﾛｼﾞｪｸﾄ16期4Q(開)</t>
  </si>
  <si>
    <t>22L038</t>
  </si>
  <si>
    <t>ﾎﾞﾂ 研音YouTube16期4Q(開)_売上用</t>
  </si>
  <si>
    <t>22F111</t>
  </si>
  <si>
    <t>ﾎﾞﾂ 研音YouTube16期4Q(開)</t>
  </si>
  <si>
    <t>22A639</t>
  </si>
  <si>
    <t>J:COM D＋企画 GR</t>
  </si>
  <si>
    <t>22A638</t>
  </si>
  <si>
    <t>GATSBY ｽｷﾝｹｱｼﾘｰｽﾞ 2022 GR</t>
  </si>
  <si>
    <t>22A637</t>
  </si>
  <si>
    <t>G-SHOCK 2022 GR</t>
  </si>
  <si>
    <t>ｶｼｵ計算機㈱</t>
  </si>
  <si>
    <t>22A641</t>
  </si>
  <si>
    <t>ZENBﾇｰﾄﾞﾙ 2022春 GR</t>
  </si>
  <si>
    <t>㈱ZENB JAPAN</t>
  </si>
  <si>
    <t>22A642</t>
  </si>
  <si>
    <t>ｽﾏﾄﾞﾘﾊﾞｰ GR</t>
  </si>
  <si>
    <t>ｽﾏﾄﾞﾘ㈱</t>
  </si>
  <si>
    <t>22A644</t>
  </si>
  <si>
    <t>ﾐﾆｵﾝｽﾞﾌｨｰﾊﾞ-ﾌﾟﾛﾓ-ｼｮﾝ映像</t>
  </si>
  <si>
    <t>東宝東和㈱</t>
  </si>
  <si>
    <t>22A636</t>
  </si>
  <si>
    <t>日向坂46 ひなこい 2022年5月特別企画</t>
  </si>
  <si>
    <t>22A643</t>
  </si>
  <si>
    <t>ﾄﾝﾎﾞ ZOOM</t>
  </si>
  <si>
    <t>22F106</t>
  </si>
  <si>
    <t>大八組映画16期(開)4Q</t>
  </si>
  <si>
    <t>22A626</t>
  </si>
  <si>
    <t>UNIQLO LifeWear2022(10)ｺｯﾄﾝT</t>
  </si>
  <si>
    <t>22A625</t>
  </si>
  <si>
    <t>Netflix KｺﾝﾃﾝﾂCM2021 電通賞用</t>
  </si>
  <si>
    <t>22A624</t>
  </si>
  <si>
    <t>Snow Man MV(6)</t>
  </si>
  <si>
    <t>22A623</t>
  </si>
  <si>
    <t>Snow Man ﾀﾞﾝｽV(2)</t>
  </si>
  <si>
    <t>22A622</t>
  </si>
  <si>
    <t>ﾆﾄﾘ競合ﾌﾟﾚ(1) ﾏｯﾄﾚｽ</t>
  </si>
  <si>
    <t>22A620</t>
  </si>
  <si>
    <t>ﾊﾞｲﾄﾙ2022(1) 改訂2</t>
  </si>
  <si>
    <t>22A621</t>
  </si>
  <si>
    <t>ﾄﾞﾐﾉBig 3daysCM 出演者ﾌｯﾃｰｼﾞ使用料</t>
  </si>
  <si>
    <t>22A619</t>
  </si>
  <si>
    <t>NTTひかりTV(2)声優契約延長費(4)</t>
  </si>
  <si>
    <t>㈱NTTぷらら</t>
  </si>
  <si>
    <t>22Q003</t>
  </si>
  <si>
    <t>ﾌｫｰﾄﾞ FFG</t>
  </si>
  <si>
    <t>22P176</t>
  </si>
  <si>
    <t>ﾌﾟﾘﾝﾄ費 ｻﾝﾄﾘｰ 4Q</t>
  </si>
  <si>
    <t>22P184</t>
  </si>
  <si>
    <t>ﾌﾟﾘﾝﾄ費 TikTok 4Q</t>
  </si>
  <si>
    <t>22P180</t>
  </si>
  <si>
    <t>ﾌﾟﾘﾝﾄ費 ﾈｲﾁｬｰﾗﾎﾞ 4Q</t>
  </si>
  <si>
    <t>22P182</t>
  </si>
  <si>
    <t>ﾌﾟﾘﾝﾄ費 LINEMO 4Q</t>
  </si>
  <si>
    <t>22P183</t>
  </si>
  <si>
    <t>ﾌﾟﾘﾝﾄ費 ﾏｸﾄﾞﾅﾙﾄﾞ 4Q</t>
  </si>
  <si>
    <t>22P181</t>
  </si>
  <si>
    <t>ﾌﾟﾘﾝﾄ費 KIRIN のどごし 4Q</t>
  </si>
  <si>
    <t>22P179</t>
  </si>
  <si>
    <t>ﾌﾟﾘﾝﾄ費 ｺﾝﾀｯｸ 4Q</t>
  </si>
  <si>
    <t>22P185</t>
  </si>
  <si>
    <t>ﾌﾟﾘﾝﾄ費 ﾘｽﾃﾘﾝ 4Q</t>
  </si>
  <si>
    <t>22P186</t>
  </si>
  <si>
    <t>ﾌﾟﾘﾝﾄ費 ｱｲﾘｽｵｰﾔﾏ 4Q</t>
  </si>
  <si>
    <t>22P177</t>
  </si>
  <si>
    <t>ﾌﾟﾘﾝﾄ費 SB 4Q</t>
  </si>
  <si>
    <t>22P192</t>
  </si>
  <si>
    <t>ﾌﾟﾘﾝﾄ費 QUOｶｰﾄﾞ 4Q</t>
  </si>
  <si>
    <t>22P196</t>
  </si>
  <si>
    <t>ﾌﾟﾘﾝﾄ費 ｱｲｼﾃｨ 4Q</t>
  </si>
  <si>
    <t>22P195</t>
  </si>
  <si>
    <t>ﾌﾟﾘﾝﾄ費 TONE 4Q</t>
  </si>
  <si>
    <t>22P187</t>
  </si>
  <si>
    <t>ﾌﾟﾘﾝﾄ費 伊藤忠商事 4Q</t>
  </si>
  <si>
    <t>22P188</t>
  </si>
  <si>
    <t>ﾌﾟﾘﾝﾄ費 ｼﾞｮﾝｿﾝｴﾝﾄﾞｼﾞｮﾝｿﾝ 4Q</t>
  </si>
  <si>
    <t>22P189</t>
  </si>
  <si>
    <t>ﾌﾟﾘﾝﾄ費 ﾕﾆｸﾛ 4Q</t>
  </si>
  <si>
    <t>22P190</t>
  </si>
  <si>
    <t>ﾌﾟﾘﾝﾄ費 ENEOS 4Q</t>
  </si>
  <si>
    <t>22P191</t>
  </si>
  <si>
    <t>ﾌﾟﾘﾝﾄ費 KIOXIA 4Q</t>
  </si>
  <si>
    <t>22P197</t>
  </si>
  <si>
    <t>ﾌﾟﾘﾝﾄ費 KOSE(CL直) 4Q</t>
  </si>
  <si>
    <t>22P193</t>
  </si>
  <si>
    <t>ﾌﾟﾘﾝﾄ費 NTT東日本 4Q</t>
  </si>
  <si>
    <t>22P194</t>
  </si>
  <si>
    <t>ﾌﾟﾘﾝﾄ費 AMEX 4Q</t>
  </si>
  <si>
    <t>22P198</t>
  </si>
  <si>
    <t>ﾌﾟﾘﾝﾄ費 KIRIN 生茶 4Q</t>
  </si>
  <si>
    <t>22P178</t>
  </si>
  <si>
    <t>ﾌﾟﾘﾝﾄ費 ﾄﾞｺﾓ 4Q</t>
  </si>
  <si>
    <t>22A618</t>
  </si>
  <si>
    <t>ﾎﾞﾂ Amazon Music brand movie 経費処理</t>
  </si>
  <si>
    <t>22A617</t>
  </si>
  <si>
    <t>象印 素材抜き出し費</t>
  </si>
  <si>
    <t>象印ﾏﾎｰﾋﾞﾝ㈱</t>
  </si>
  <si>
    <t>22A615</t>
  </si>
  <si>
    <t>GENERATIONS MV「ﾁｶﾗﾉｶｷﾞﾘ」</t>
  </si>
  <si>
    <t>22A616</t>
  </si>
  <si>
    <t>LDH 告知映像</t>
  </si>
  <si>
    <t>22A614</t>
  </si>
  <si>
    <t>CRAFT BOSS Podcast(3)</t>
  </si>
  <si>
    <t>22A613</t>
  </si>
  <si>
    <t>大和ﾊｳｽ海外事業紹介映像 延長2022</t>
  </si>
  <si>
    <t>22A612</t>
  </si>
  <si>
    <t>ﾎﾞﾂ OREO 競合ﾌﾟﾚ</t>
  </si>
  <si>
    <t>ﾓﾝﾃﾞﾘｰｽﾞ ｼﾞｬﾊﾟﾝ㈱</t>
  </si>
  <si>
    <t>22P175</t>
  </si>
  <si>
    <t>ﾌﾟﾘﾝﾄ費 KIRIN 生茶 3Q</t>
  </si>
  <si>
    <t>22A611</t>
  </si>
  <si>
    <t>SB×PayPay 企画費</t>
  </si>
  <si>
    <t>22A609</t>
  </si>
  <si>
    <t>CRAFT BOSSﾗｼﾞｵﾄｰｸ</t>
  </si>
  <si>
    <t>22P174</t>
  </si>
  <si>
    <t>ﾌﾟﾘﾝﾄ費 西部ｶﾞｽ3Q</t>
  </si>
  <si>
    <t>22A610</t>
  </si>
  <si>
    <t>ANA</t>
  </si>
  <si>
    <t>22A605</t>
  </si>
  <si>
    <t>ﾛﾄ 2022 GR</t>
  </si>
  <si>
    <t>(一財)日本宝くじ協会</t>
  </si>
  <si>
    <t>22A606</t>
  </si>
  <si>
    <t>ﾐﾉｷGR2022</t>
  </si>
  <si>
    <t>22A607</t>
  </si>
  <si>
    <t>忍者 Project 企画作業</t>
  </si>
  <si>
    <t>AKIMOTO STUDIO</t>
  </si>
  <si>
    <t>22A602</t>
  </si>
  <si>
    <t>SUNTORY BOSS ｶﾌｪﾍﾞｰｽ 夏施策 GR</t>
  </si>
  <si>
    <t>22A604</t>
  </si>
  <si>
    <t>野田ﾏｯﾌﾟ2022 海外</t>
  </si>
  <si>
    <t>22A603</t>
  </si>
  <si>
    <t>Uber Eats WEBﾑｰﾋﾞｰ(4) ｸﾞﾛｰｻﾘｰ</t>
  </si>
  <si>
    <t>22A596</t>
  </si>
  <si>
    <t>SUNSTAR WEB 契約延長費2022</t>
  </si>
  <si>
    <t>22A599</t>
  </si>
  <si>
    <t>ﾛﾄ6 ﾛﾄ7 ﾅﾝﾊﾞｰｽﾞ2022</t>
  </si>
  <si>
    <t>22A595</t>
  </si>
  <si>
    <t>新潟米新之助2022</t>
  </si>
  <si>
    <t>22A598</t>
  </si>
  <si>
    <t>ﾐﾉｷ2022</t>
  </si>
  <si>
    <t>22A600</t>
  </si>
  <si>
    <t>岡山ﾄﾖﾍﾟｯﾄ・交通安全啓発 2seconds 延長</t>
  </si>
  <si>
    <t>22A601</t>
  </si>
  <si>
    <t>岡山ﾄﾖﾍﾟｯﾄ・交通安全啓発 一億総忍者 延長</t>
  </si>
  <si>
    <t>22F105</t>
  </si>
  <si>
    <t>DHﾌﾟﾛｼﾞｪｸﾄ(2)(開)</t>
  </si>
  <si>
    <t>22A597</t>
  </si>
  <si>
    <t>楽天市場</t>
  </si>
  <si>
    <t>22A593</t>
  </si>
  <si>
    <t>ﾎﾞﾂ_WT_CXﾌﾟﾛｼﾞｪｸﾄ(1)</t>
  </si>
  <si>
    <t>22F104</t>
  </si>
  <si>
    <t>ｽｰﾊﾟｰﾐﾙｸﾁｬﾝ_PopUpｲﾍﾞﾝﾄ(開)</t>
  </si>
  <si>
    <t>22A594</t>
  </si>
  <si>
    <t>ECC ｼﾞｭﾆｱ 競合ﾌﾟﾚ</t>
  </si>
  <si>
    <t>㈱ECC</t>
  </si>
  <si>
    <t>22A592</t>
  </si>
  <si>
    <t>UNIQLO 夏ｶﾗｰｷｬﾝﾍﾟｰﾝ 店頭ﾑｰﾋﾞｰ</t>
  </si>
  <si>
    <t>22F103</t>
  </si>
  <si>
    <t>こまりくま16期4Q(開)</t>
  </si>
  <si>
    <t>22A590</t>
  </si>
  <si>
    <t>SB ORANGE(2) 改訂</t>
  </si>
  <si>
    <t>22A591</t>
  </si>
  <si>
    <t>ZOZO ﾌﾞﾗﾝﾄﾞﾑｰﾋﾞｰ</t>
  </si>
  <si>
    <t>22A586</t>
  </si>
  <si>
    <t>ﾄﾖﾀbZ4X ｲﾝﾌﾟﾚｯｼｮﾝ動画</t>
  </si>
  <si>
    <t>22A583</t>
  </si>
  <si>
    <t>UNIQLO LifeWear2022(9)感謝祭</t>
  </si>
  <si>
    <t>22A589</t>
  </si>
  <si>
    <t>AI MV BE WITH YOU</t>
  </si>
  <si>
    <t>22A585</t>
  </si>
  <si>
    <t>ｱﾐｭｰｽﾞpr scream！</t>
  </si>
  <si>
    <t>22A584</t>
  </si>
  <si>
    <t>香取慎吾ｿﾛﾗｲﾌﾞ@明治座2022</t>
  </si>
  <si>
    <t>22A587</t>
  </si>
  <si>
    <t>KIOXIA TVCM2022(1)</t>
  </si>
  <si>
    <t>22T015</t>
  </si>
  <si>
    <t>ｺﾐﾐちゃん16期3Q(開)_商品用</t>
  </si>
  <si>
    <t>22T014</t>
  </si>
  <si>
    <t>こまりくま16期3Q(開)_商品用</t>
  </si>
  <si>
    <t>22A588</t>
  </si>
  <si>
    <t>電気ｸﾞﾙｰｳﾞ2022 BOMB the HOMEBASE</t>
  </si>
  <si>
    <t>macht inc.</t>
  </si>
  <si>
    <t>22U001</t>
  </si>
  <si>
    <t>貯蔵品管理_第16期</t>
  </si>
  <si>
    <t>22A581</t>
  </si>
  <si>
    <t>LIXIL おうち時間(3) 出演者延長費</t>
  </si>
  <si>
    <t>22T013</t>
  </si>
  <si>
    <t>ｷﾞｬﾙ電16期3Q(開)_商品用</t>
  </si>
  <si>
    <t>22L036</t>
  </si>
  <si>
    <t>ｷﾞｬﾙ電16期3Q(開)_売上用</t>
  </si>
  <si>
    <t>22F102</t>
  </si>
  <si>
    <t>ｷﾞｬﾙ電16期3Q(開)</t>
  </si>
  <si>
    <t>22T012</t>
  </si>
  <si>
    <t>MosaicNation16期3Q(開)_商品用</t>
  </si>
  <si>
    <t>22Y029</t>
  </si>
  <si>
    <t>GEEKﾘｰﾙ用音源制作</t>
  </si>
  <si>
    <t>22A582</t>
  </si>
  <si>
    <t>東急ﾘﾊﾞﾌﾞﾙ競合ﾌﾟﾚ</t>
  </si>
  <si>
    <t>東急ﾘﾊﾞﾌﾞﾙ㈱</t>
  </si>
  <si>
    <t>22A575</t>
  </si>
  <si>
    <t>資生堂ﾌﾞﾗﾝﾃﾞｨﾝｸﾞGR 分配用(森下P)(売上計上用)</t>
  </si>
  <si>
    <t>22A579</t>
  </si>
  <si>
    <t>Snow Man MV(5)</t>
  </si>
  <si>
    <t>22A578</t>
  </si>
  <si>
    <t>Snow Man MV(4)</t>
  </si>
  <si>
    <t>22A577</t>
  </si>
  <si>
    <t>Google 2022(1) Galaxy CM 分配用(早坂P)</t>
  </si>
  <si>
    <t>22A580</t>
  </si>
  <si>
    <t>Uber Eats WEBﾑｰﾋﾞｰ(2)改訂</t>
  </si>
  <si>
    <t>22Z021</t>
  </si>
  <si>
    <t>MosaicNation16期(開)_在庫用</t>
  </si>
  <si>
    <t>22P173</t>
  </si>
  <si>
    <t>ﾌﾟﾘﾝﾄ費 KOSE(CL直) 3Q</t>
  </si>
  <si>
    <t>22A576</t>
  </si>
  <si>
    <t>第123回日本外科学会定期学術集会 ﾛｺﾞ制作</t>
  </si>
  <si>
    <t>22A573</t>
  </si>
  <si>
    <t>ﾜﾝﾋﾟｰｽ ﾌｨﾙﾑﾚｯﾄﾞ 企画作業費</t>
  </si>
  <si>
    <t>22A574</t>
  </si>
  <si>
    <t>ｴﾝﾊﾟﾜ- 大吉Tver用ﾃﾞｰﾀ変換</t>
  </si>
  <si>
    <t>22A572</t>
  </si>
  <si>
    <t>GUCCI KAGUYA</t>
  </si>
  <si>
    <t>22H031</t>
  </si>
  <si>
    <t>UNIQLO SUW web movie 音楽制作</t>
  </si>
  <si>
    <t>22A571</t>
  </si>
  <si>
    <t>WT制作_PoC(2)</t>
  </si>
  <si>
    <t>22A567</t>
  </si>
  <si>
    <t>ﾊﾞｲﾄﾙPRO2022(1) 改訂(WEB版のみ)</t>
  </si>
  <si>
    <t>22A568</t>
  </si>
  <si>
    <t>ﾊﾞｲﾄﾙ2022(1) 改訂</t>
  </si>
  <si>
    <t>22A570</t>
  </si>
  <si>
    <t>ﾊﾞｲﾄﾙ2022(1) ｷｬｽﾄ延長費</t>
  </si>
  <si>
    <t>22A569</t>
  </si>
  <si>
    <t>ﾊﾞｲﾄﾙ2022 記者会見ｽﾀｲﾘｽﾄ費用</t>
  </si>
  <si>
    <t>22A565</t>
  </si>
  <si>
    <t>ﾄﾞﾐﾉ 福岡限定ﾃｽﾄCM ﾌｯﾃｰｼﾞ使用料</t>
  </si>
  <si>
    <t>22A566</t>
  </si>
  <si>
    <t>ﾄﾞﾐﾉ999 出演者ﾌｯﾃｰｼﾞ使用料</t>
  </si>
  <si>
    <t>22A561</t>
  </si>
  <si>
    <t>KIRIN LEMON 画像2次使用費</t>
  </si>
  <si>
    <t>22A563</t>
  </si>
  <si>
    <t>CCC Tﾎﾟｲﾝﾄ 延長費2022</t>
  </si>
  <si>
    <t>22H028</t>
  </si>
  <si>
    <t>ぜつめつきぐしゅんっ。ﾎﾞｲｽﾄﾞﾗﾏ音源制作(開)</t>
  </si>
  <si>
    <t>22Y028</t>
  </si>
  <si>
    <t>上地結衣PJT2022_ﾄﾞｷｭﾒﾝﾀﾘｰ</t>
  </si>
  <si>
    <t>22A564</t>
  </si>
  <si>
    <t>松屋 第3弾KV ﾚﾀｯﾁ費</t>
  </si>
  <si>
    <t>㈱松屋ﾌｰｽﾞﾎｰﾙﾃﾞｨﾝｸﾞｽ</t>
  </si>
  <si>
    <t>22A562</t>
  </si>
  <si>
    <t>LOVOT 競合ﾌﾟﾚ</t>
  </si>
  <si>
    <t>GROOVE X㈱</t>
  </si>
  <si>
    <t>22A558</t>
  </si>
  <si>
    <t>UNIQLO SUW web movie</t>
  </si>
  <si>
    <t>22A560</t>
  </si>
  <si>
    <t>ﾀﾞﾒｰｼﾞﾘﾍﾟｱﾚﾀｯﾁ費</t>
  </si>
  <si>
    <t>22A559</t>
  </si>
  <si>
    <t>ｻﾝﾄﾘｰ天然水 防災 延長費</t>
  </si>
  <si>
    <t>22A557</t>
  </si>
  <si>
    <t>国際文化会館 ﾄﾞｷｭﾒﾝﾀﾘｰ</t>
  </si>
  <si>
    <t>22P172</t>
  </si>
  <si>
    <t>ﾌﾟﾘﾝﾄ費 JR東海 3Q</t>
  </si>
  <si>
    <t>22A553</t>
  </si>
  <si>
    <t>ﾎﾞﾂ ぱっくん酵母(4)GR延長 2022</t>
  </si>
  <si>
    <t>22A554</t>
  </si>
  <si>
    <t>ﾀﾞｲｱﾝﾎﾞﾇｰﾙ ﾌﾞﾙｰｼﾞｬｽﾐﾝ GR 延長2022</t>
  </si>
  <si>
    <t>22A555</t>
  </si>
  <si>
    <t>NLC IP開発ﾌﾟﾛｼﾞｪｸﾄ</t>
  </si>
  <si>
    <t>22H029</t>
  </si>
  <si>
    <t>Spotify 音声広告2022(1)音楽制作</t>
  </si>
  <si>
    <t>22H030</t>
  </si>
  <si>
    <t>ｽｰﾊﾟｰﾐﾙｸﾁｬﾝ16期下期(開)_P費</t>
  </si>
  <si>
    <t>22F101</t>
  </si>
  <si>
    <t>Tmuseum MD企画(開)</t>
  </si>
  <si>
    <t>22A556</t>
  </si>
  <si>
    <t>Tmuseum運営</t>
  </si>
  <si>
    <t>22A550</t>
  </si>
  <si>
    <t>ﾊｰｹﾞﾝﾀﾞｯﾂ2022年夏新商品ﾌﾟﾛﾓ</t>
  </si>
  <si>
    <t>22A549</t>
  </si>
  <si>
    <t>変態紳士ｸﾗﾌﾞ 新曲MV</t>
  </si>
  <si>
    <t>22A552</t>
  </si>
  <si>
    <t>Spotify 音声広告2022(1)</t>
  </si>
  <si>
    <t>22A548</t>
  </si>
  <si>
    <t>ﾍﾟｱｰｽﾞ WEB動画 音楽延長費</t>
  </si>
  <si>
    <t>㈱ｴｳﾚｶ</t>
  </si>
  <si>
    <t>22A551</t>
  </si>
  <si>
    <t>ゆず MV</t>
  </si>
  <si>
    <t>㈱ｾｰﾆｬ</t>
  </si>
  <si>
    <t>22A547</t>
  </si>
  <si>
    <t>MOW 2022 WEB分配用(森下P)</t>
  </si>
  <si>
    <t>22L035</t>
  </si>
  <si>
    <t>ﾀﾞﾊﾟﾝｷｰ甘熟王ｺﾗﾎﾞ企画(開)_売上用</t>
  </si>
  <si>
    <t>22F100</t>
  </si>
  <si>
    <t>ﾀﾞﾊﾟﾝｷｰ甘熟王ｺﾗﾎﾞ企画(開)</t>
  </si>
  <si>
    <t>22A546</t>
  </si>
  <si>
    <t>早稲田ｱｶﾃﾞﾐｰ ﾌﾞﾗﾝﾄﾞV競合ﾌﾟﾚ3(売上計上用)</t>
  </si>
  <si>
    <t>㈱早稲田ｱｶﾃﾞﾐｰ</t>
  </si>
  <si>
    <t>22A545</t>
  </si>
  <si>
    <t>YAMAHA CORPORATE MOVIE</t>
  </si>
  <si>
    <t>22A543</t>
  </si>
  <si>
    <t>LINEMO(7)</t>
  </si>
  <si>
    <t>22A542</t>
  </si>
  <si>
    <t>ﾉﾊﾞﾚｰｾﾞ 改訂</t>
  </si>
  <si>
    <t>22A544</t>
  </si>
  <si>
    <t>EPSON ｺﾝｾﾌﾟﾄﾑｰﾋﾞｰ</t>
  </si>
  <si>
    <t>22A539</t>
  </si>
  <si>
    <t>福井市PR動画 WEB</t>
  </si>
  <si>
    <t>22P168</t>
  </si>
  <si>
    <t>ﾌﾟﾘﾝﾄ費 日清 CR 3Q</t>
  </si>
  <si>
    <t>22P169</t>
  </si>
  <si>
    <t>ﾌﾟﾘﾝﾄ費 ｶﾙﾋﾞｰ 3Q</t>
  </si>
  <si>
    <t>22P170</t>
  </si>
  <si>
    <t>ﾌﾟﾘﾝﾄ費 日清（ADK) 3Q</t>
  </si>
  <si>
    <t>22P171</t>
  </si>
  <si>
    <t>ﾌﾟﾘﾝﾄ費 Dｸﾘﾆｯｸ 3Q</t>
  </si>
  <si>
    <t>22A540</t>
  </si>
  <si>
    <t>無印良品 ﾍｱｹｱ 追加媒体費</t>
  </si>
  <si>
    <t>22A537</t>
  </si>
  <si>
    <t>ENEOS企業 2021 延長</t>
  </si>
  <si>
    <t>22A538</t>
  </si>
  <si>
    <t>おそうじ本舗TVCM</t>
  </si>
  <si>
    <t>22A536</t>
  </si>
  <si>
    <t>Vaundy 2022年9月新曲 MV</t>
  </si>
  <si>
    <t>22A535</t>
  </si>
  <si>
    <t>菅田将暉 2022年6月新曲 MV</t>
  </si>
  <si>
    <t>22A531</t>
  </si>
  <si>
    <t>Oggi30th anniversary 丸の内</t>
  </si>
  <si>
    <t>22H026</t>
  </si>
  <si>
    <t>LOTTE XYLITOL② 音楽制作</t>
  </si>
  <si>
    <t>㈱ﾛｯﾃ</t>
  </si>
  <si>
    <t>22F098</t>
  </si>
  <si>
    <t>ｺﾝﾃﾝﾂｽﾀｼﾞｵ16期3Q(開)</t>
  </si>
  <si>
    <t>22F099</t>
  </si>
  <si>
    <t>FOOLIIISH16期3Q(開)</t>
  </si>
  <si>
    <t>22A533</t>
  </si>
  <si>
    <t>ｱｲﾘｽｵｰﾔﾏ2022②冷蔵庫&amp;ｴｱｺﾝ</t>
  </si>
  <si>
    <t>22H027</t>
  </si>
  <si>
    <t>看護の日ﾌﾟﾛﾓ企画② 音楽制作</t>
  </si>
  <si>
    <t>22A534</t>
  </si>
  <si>
    <t>ﾎﾞﾂ_FirstTake NFTﾌﾟﾛﾓ企画</t>
  </si>
  <si>
    <t>22A532</t>
  </si>
  <si>
    <t>docomo dｱﾆﾒｽﾄｱ 2022年4月改訂</t>
  </si>
  <si>
    <t>22H025</t>
  </si>
  <si>
    <t>ﾏｯｸｶﾌｪ 競合ﾌﾟﾚ 音楽制作</t>
  </si>
  <si>
    <t>22A530</t>
  </si>
  <si>
    <t>Lux TVCM2021①改訂</t>
  </si>
  <si>
    <t>22A529</t>
  </si>
  <si>
    <t>ﾌﾟﾙｰﾑ・ﾃｯｸPRｲﾍﾞﾝﾄ</t>
  </si>
  <si>
    <t>22A528</t>
  </si>
  <si>
    <t>ﾊﾟﾋﾟるんず SNS企画</t>
  </si>
  <si>
    <t>22H024</t>
  </si>
  <si>
    <t>ﾎﾞﾂ MOSAIC NATION_PL費</t>
  </si>
  <si>
    <t>22H023</t>
  </si>
  <si>
    <t>岡山ﾄﾖﾍﾟｯﾄ・交通安全啓発2022 音楽制作</t>
  </si>
  <si>
    <t>22A527</t>
  </si>
  <si>
    <t>KBC うぐうぃっしゅくん</t>
  </si>
  <si>
    <t>九州朝日放送㈱</t>
  </si>
  <si>
    <t>22A520</t>
  </si>
  <si>
    <t>ﾏｯｸｶﾌｪ 競合ﾌﾟﾚ</t>
  </si>
  <si>
    <t>22A525</t>
  </si>
  <si>
    <t>ITOCHU Dear LIFE GR ⑤</t>
  </si>
  <si>
    <t>22A519</t>
  </si>
  <si>
    <t>Amazon Primeｻｰﾋﾞｽ TVCM 延長費</t>
  </si>
  <si>
    <t>22A526</t>
  </si>
  <si>
    <t>Coen IPﾘﾌﾞﾗﾝﾃﾞｨﾝｸﾞ企画16期3Q</t>
  </si>
  <si>
    <t>22A522</t>
  </si>
  <si>
    <t>ZOZO BOX</t>
  </si>
  <si>
    <t>22L034</t>
  </si>
  <si>
    <t>DEATH DAYS劇場公開関連作業(開)_売上用</t>
  </si>
  <si>
    <t>22A521</t>
  </si>
  <si>
    <t>ﾄﾞﾝｷﾎｰﾃ GR</t>
  </si>
  <si>
    <t>22A523</t>
  </si>
  <si>
    <t>聖心美容ｸﾘﾆｯｸ GR</t>
  </si>
  <si>
    <t>(医)社団美翔会</t>
  </si>
  <si>
    <t>22A524</t>
  </si>
  <si>
    <t>tesio GR</t>
  </si>
  <si>
    <t>㈱PMA</t>
  </si>
  <si>
    <t>22T009</t>
  </si>
  <si>
    <t>ﾀﾞﾊﾟﾝｷｰ16期3Q(開)_商品用</t>
  </si>
  <si>
    <t>22T008</t>
  </si>
  <si>
    <t>ｽｰﾊﾟｰﾐﾙｸﾁｬﾝ16期3Q(開)_商品用</t>
  </si>
  <si>
    <t>22T010</t>
  </si>
  <si>
    <t>ﾀﾞｲｼﾞｮｰﾌﾞﾀ16期3Q(開)_商品用</t>
  </si>
  <si>
    <t>22T011</t>
  </si>
  <si>
    <t>ぜつめつきぐしゅんっ｡16期3Q(開)_商品用</t>
  </si>
  <si>
    <t>22A518</t>
  </si>
  <si>
    <t>SB ORANGE② 撮影ｷｬﾝｾﾙ関連費</t>
  </si>
  <si>
    <t>22A517</t>
  </si>
  <si>
    <t>IQOS JAPAN CANPAIGN 2022</t>
  </si>
  <si>
    <t>22A514</t>
  </si>
  <si>
    <t>ｳﾀｺｸ16期3Q(売上計上用)</t>
  </si>
  <si>
    <t>22A516</t>
  </si>
  <si>
    <t>ﾗﾝﾄﾞﾘﾝﾓﾋｰﾄ2022 GR</t>
  </si>
  <si>
    <t>22A511</t>
  </si>
  <si>
    <t>ﾎﾞｽｶﾌｪﾍﾞｰｽ CM(2)</t>
  </si>
  <si>
    <t>22A513</t>
  </si>
  <si>
    <t>BOSS新宿ｻｲﾈｰｼﾞ(3)</t>
  </si>
  <si>
    <t>22A512</t>
  </si>
  <si>
    <t>Yahoo! WEB動画 延長</t>
  </si>
  <si>
    <t>ﾔﾌｰ㈱</t>
  </si>
  <si>
    <t>22P167</t>
  </si>
  <si>
    <t>ﾌﾟﾘﾝﾄ費 SOYJOY 3Q</t>
  </si>
  <si>
    <t>22A510</t>
  </si>
  <si>
    <t>Netflix ｺﾝﾃﾝﾂｺﾝﾍﾟ企画</t>
  </si>
  <si>
    <t>22A515</t>
  </si>
  <si>
    <t>TFTﾗｲﾌﾞ(CS)</t>
  </si>
  <si>
    <t>22A509</t>
  </si>
  <si>
    <t>ﾎﾞﾂLOTTE XYLITOL②分配用(冨田P)</t>
  </si>
  <si>
    <t>22A508</t>
  </si>
  <si>
    <t>Google 2022(1) Galaxy CM</t>
  </si>
  <si>
    <t>22A507</t>
  </si>
  <si>
    <t>ITOCHU企業 CM(5)</t>
  </si>
  <si>
    <t>22P166</t>
  </si>
  <si>
    <t>ﾌﾟﾘﾝﾄ費 ﾉﾊﾞﾚｰｾﾞ 3Q</t>
  </si>
  <si>
    <t>22P165</t>
  </si>
  <si>
    <t>ﾌﾟﾘﾝﾄ費 ｱｲｼﾃｨ 3Q</t>
  </si>
  <si>
    <t>22A506</t>
  </si>
  <si>
    <t>COMNICO</t>
  </si>
  <si>
    <t>㈱ｺﾑﾆｺ</t>
  </si>
  <si>
    <t>22A505</t>
  </si>
  <si>
    <t>KIRIN HX2022(2)</t>
  </si>
  <si>
    <t>22H022</t>
  </si>
  <si>
    <t>GUCCI CFC 音楽制作</t>
  </si>
  <si>
    <t>22F097</t>
  </si>
  <si>
    <t>MUROSCENTS D2Cﾌﾟﾛｼﾞｪｸﾄ16期3Q(開)</t>
  </si>
  <si>
    <t>22P164</t>
  </si>
  <si>
    <t>ﾌﾟﾘﾝﾄ費 TONE 3Q</t>
  </si>
  <si>
    <t>22A503</t>
  </si>
  <si>
    <t>TOKYO RAINBOW PRIDE 2022</t>
  </si>
  <si>
    <t>22L033</t>
  </si>
  <si>
    <t>ｽｺﾞﾗﾎﾞ!16期3Q(開)_売上用</t>
  </si>
  <si>
    <t>22A502</t>
  </si>
  <si>
    <t>YAMAHA CORPORATE MOVIE競合ﾌﾟﾚ</t>
  </si>
  <si>
    <t>22A504</t>
  </si>
  <si>
    <t>TAKAMI ﾌﾞﾗﾝﾄﾞV</t>
  </si>
  <si>
    <t>22A499</t>
  </si>
  <si>
    <t>CCJC 綾鷹ｶﾌｪ 追加出力費</t>
  </si>
  <si>
    <t>22A501</t>
  </si>
  <si>
    <t>福島ﾌﾟﾛｼﾞｪｸﾄ 音楽ﾊﾞｲｱｳﾄ費</t>
  </si>
  <si>
    <t>22A498</t>
  </si>
  <si>
    <t>RMPG LIVE2022「RAYOFLIGHT」</t>
  </si>
  <si>
    <t>22A497</t>
  </si>
  <si>
    <t>KIOXIA TEZUKAﾑｰﾋﾞｰ 延長費2022</t>
  </si>
  <si>
    <t>22A495</t>
  </si>
  <si>
    <t>GATSBY TD 改訂</t>
  </si>
  <si>
    <t>22A496</t>
  </si>
  <si>
    <t>GATSBY TD(2)</t>
  </si>
  <si>
    <t>22A494</t>
  </si>
  <si>
    <t>GATSBY2021 ﾍﾟｰﾊﾟｰCM 延長費</t>
  </si>
  <si>
    <t>22A491</t>
  </si>
  <si>
    <t>3㎝ Market ｱﾜｰﾄﾞV 改訂</t>
  </si>
  <si>
    <t>22A490</t>
  </si>
  <si>
    <t>BUYMA競合ﾌﾟﾚ</t>
  </si>
  <si>
    <t>㈱ｴﾆｸﾞﾓ</t>
  </si>
  <si>
    <t>22A489</t>
  </si>
  <si>
    <t>CRAFT BOSS x ﾌｧﾐﾏ WEB</t>
  </si>
  <si>
    <t>22A488</t>
  </si>
  <si>
    <t>CRAFT BOSS Podcast(2)</t>
  </si>
  <si>
    <t>22A492</t>
  </si>
  <si>
    <t>GUCCI CFC</t>
  </si>
  <si>
    <t>22A493</t>
  </si>
  <si>
    <t>黒木渚ｱﾙﾊﾞﾑｼﾞｬｹｯﾄ撮影</t>
  </si>
  <si>
    <t>㈱ﾗｽﾄﾗﾑ･ﾐｭｰｼﾞｯｸｴﾝﾀﾃｲﾝﾒﾝﾄ</t>
  </si>
  <si>
    <t>22A485</t>
  </si>
  <si>
    <t>KOSE Cosme Decorte 22SS 分配用(森下P)</t>
  </si>
  <si>
    <t>22A486</t>
  </si>
  <si>
    <t>TBS NEWS DIG</t>
  </si>
  <si>
    <t>22Y027</t>
  </si>
  <si>
    <t>2024年度新卒採用費</t>
  </si>
  <si>
    <t>22A487</t>
  </si>
  <si>
    <t>SBSﾗｼﾞｵﾄﾞﾗﾏ</t>
  </si>
  <si>
    <t>静岡放送㈱</t>
  </si>
  <si>
    <t>22A483</t>
  </si>
  <si>
    <t>SB ORANGE 5G LAB TVCM 改訂</t>
  </si>
  <si>
    <t>22A484</t>
  </si>
  <si>
    <t>中村佳穂MV</t>
  </si>
  <si>
    <t>㈱ｽﾍﾟｰｽｼｬﾜｰﾈｯﾄﾜｰｸ</t>
  </si>
  <si>
    <t>22A482</t>
  </si>
  <si>
    <t>藤子ﾌﾟﾛ ﾄﾞﾗえもん公式ｱﾌﾟﾘ告知V 改訂</t>
  </si>
  <si>
    <t>㈱藤子･F･不二雄ﾌﾟﾛ</t>
  </si>
  <si>
    <t>22A476</t>
  </si>
  <si>
    <t>KIRIN HQ2022 ﾌﾞﾗﾝﾄﾞV</t>
  </si>
  <si>
    <t>22A479</t>
  </si>
  <si>
    <t>ENEOS ｶｰﾘｰｽ GR</t>
  </si>
  <si>
    <t>22A481</t>
  </si>
  <si>
    <t>ENEOSでんき2022競合ﾌﾟﾚ</t>
  </si>
  <si>
    <t>22A478</t>
  </si>
  <si>
    <t>AIRE 2022 GR</t>
  </si>
  <si>
    <t>22A480</t>
  </si>
  <si>
    <t>ﾎﾞﾂ SUNTORY 大人ｻﾝﾄﾘｰ GR</t>
  </si>
  <si>
    <t>22A477</t>
  </si>
  <si>
    <t>ﾎﾞﾂ DEATH DAYS劇場公開関連作業</t>
  </si>
  <si>
    <t>22A471</t>
  </si>
  <si>
    <t>KIRIN SW 2022(1)</t>
  </si>
  <si>
    <t>22A464</t>
  </si>
  <si>
    <t>明治ﾐﾙｸﾁｮｺﾚｰﾄ 品質篇 2022延長費</t>
  </si>
  <si>
    <t>22A461</t>
  </si>
  <si>
    <t>Snow Man ﾀﾞﾝｽV①</t>
  </si>
  <si>
    <t>22A462</t>
  </si>
  <si>
    <t>UNIQLO LifeWear ﾊｲﾌﾞﾘｯﾄﾞﾀﾞｳﾝｽﾉｰﾎﾞｰﾄﾞﾊﾟｰｶ</t>
  </si>
  <si>
    <t>22A474</t>
  </si>
  <si>
    <t>ﾏｸﾄﾞﾅﾙﾄﾞ SC</t>
  </si>
  <si>
    <t>22A465</t>
  </si>
  <si>
    <t>AMU2022 延長費</t>
  </si>
  <si>
    <t>22A473</t>
  </si>
  <si>
    <t>ｻﾝﾄﾘｰ商品発表 2022</t>
  </si>
  <si>
    <t>22A472</t>
  </si>
  <si>
    <t>ﾘｽﾃﾘﾝ CM(6)</t>
  </si>
  <si>
    <t>22A463</t>
  </si>
  <si>
    <t>GENERATIONS LIVE2022 ｱﾝｺｰﾙ</t>
  </si>
  <si>
    <t>22A470</t>
  </si>
  <si>
    <t>ﾍﾟｱｰｽﾞ ｴﾝｹﾞｰｼﾞ 延長費</t>
  </si>
  <si>
    <t>22A466</t>
  </si>
  <si>
    <t>ﾎﾞﾂ_講談社ｺﾐｯｸﾌﾟﾛﾓ①</t>
  </si>
  <si>
    <t>22A469</t>
  </si>
  <si>
    <t>KIOXIA 対談動画</t>
  </si>
  <si>
    <t>22A475</t>
  </si>
  <si>
    <t>ｸﾞﾘｰﾝﾊｰﾌ 2022(1)</t>
  </si>
  <si>
    <t>22F096</t>
  </si>
  <si>
    <t>大八組映画16期(開)3Q</t>
  </si>
  <si>
    <t>22A467</t>
  </si>
  <si>
    <t>えがお 企画費</t>
  </si>
  <si>
    <t>㈱えがお</t>
  </si>
  <si>
    <t>22A468</t>
  </si>
  <si>
    <t>TFTﾗｲﾌﾞ</t>
  </si>
  <si>
    <t>22A458</t>
  </si>
  <si>
    <t>TK from 凛として時雨×B'z稲葉 MV</t>
  </si>
  <si>
    <t>22A460</t>
  </si>
  <si>
    <t>JRA 2022 年間web上期 分配用(川村P)</t>
  </si>
  <si>
    <t>22A459</t>
  </si>
  <si>
    <t>ﾏﾛｯｼｭ web ﾑｰﾋﾞｰ･GR②</t>
  </si>
  <si>
    <t>22L029</t>
  </si>
  <si>
    <t>ｺﾐﾐちゃん16期3Q(開)_売上用</t>
  </si>
  <si>
    <t>22L032</t>
  </si>
  <si>
    <t>ﾀﾞﾊﾟﾝｷｰ16期3Q(開)_売上用</t>
  </si>
  <si>
    <t>22L031</t>
  </si>
  <si>
    <t>ﾀﾞｲｼﾞｮｰﾌﾞﾀ16期3Q(開)_売上用</t>
  </si>
  <si>
    <t>22L030</t>
  </si>
  <si>
    <t>ぜつめつきぐしゅんっ。16期3Q(開)_売上用</t>
  </si>
  <si>
    <t>22L028</t>
  </si>
  <si>
    <t>こまりくま16期3Q(開)_売上用</t>
  </si>
  <si>
    <t>22A457</t>
  </si>
  <si>
    <t>Amazon Music brand movie</t>
  </si>
  <si>
    <t>22A456</t>
  </si>
  <si>
    <t>ｶﾝﾃﾚ2022.10月ｸｰﾙ月曜22時ﾄﾞﾗﾏ</t>
  </si>
  <si>
    <t>22Y026</t>
  </si>
  <si>
    <t>上地結衣PJT2022_ｺﾝｾﾌﾟﾄﾑｰﾋﾞｰ制作</t>
  </si>
  <si>
    <t>22V029</t>
  </si>
  <si>
    <t>奥貫Pr(営業費)第16期</t>
  </si>
  <si>
    <t>22V202</t>
  </si>
  <si>
    <t>内村副社長(営業費)第16期</t>
  </si>
  <si>
    <t>22V005</t>
  </si>
  <si>
    <t>若生Pr(営業費)第16期</t>
  </si>
  <si>
    <t>22V104</t>
  </si>
  <si>
    <t>経営企画室(営業費)第16期</t>
  </si>
  <si>
    <t>22V025</t>
  </si>
  <si>
    <t>中村有Pr(営業費)第16期</t>
  </si>
  <si>
    <t>22V034</t>
  </si>
  <si>
    <t>杉崎Pr(営業費)第16期</t>
  </si>
  <si>
    <t>22V009</t>
  </si>
  <si>
    <t>岸本Pr(営業費)第16期</t>
  </si>
  <si>
    <t>22V008</t>
  </si>
  <si>
    <t>神西Pr(営業費)第16期</t>
  </si>
  <si>
    <t>22V011</t>
  </si>
  <si>
    <t>上江洲Pr(営業費)第16期</t>
  </si>
  <si>
    <t>22V016</t>
  </si>
  <si>
    <t>中田Pr(営業費)第16期</t>
  </si>
  <si>
    <t>22V106</t>
  </si>
  <si>
    <t>企画演出部（営業費）第16期</t>
  </si>
  <si>
    <t>22V024</t>
  </si>
  <si>
    <t>山本純Pr(営業費)第16期</t>
  </si>
  <si>
    <t>22V027</t>
  </si>
  <si>
    <t>稲留Pr(営業費)第16期</t>
  </si>
  <si>
    <t>22V035</t>
  </si>
  <si>
    <t>吉田Pr(営業費)第16期</t>
  </si>
  <si>
    <t>22V002</t>
  </si>
  <si>
    <t>小澤Pr(営業費)第16期</t>
  </si>
  <si>
    <t>22V103</t>
  </si>
  <si>
    <t>管理部(営業費)第16期</t>
  </si>
  <si>
    <t>22V020</t>
  </si>
  <si>
    <t>大竹Pr(営業費)第16期</t>
  </si>
  <si>
    <t>22V003</t>
  </si>
  <si>
    <t>村上Pr(営業費)第16期</t>
  </si>
  <si>
    <t>22V022</t>
  </si>
  <si>
    <t>中曽根Pr(営業費)第16期</t>
  </si>
  <si>
    <t>22V012</t>
  </si>
  <si>
    <t>小林信Pr(営業費)第16期</t>
  </si>
  <si>
    <t>22V023</t>
  </si>
  <si>
    <t>森下Pr(営業費)第16期</t>
  </si>
  <si>
    <t>22V036</t>
  </si>
  <si>
    <t>細見Pr(営業費)第16期</t>
  </si>
  <si>
    <t>22V999</t>
  </si>
  <si>
    <t>テスト用Pr(営業費)第16期</t>
  </si>
  <si>
    <t>22V031</t>
  </si>
  <si>
    <t>菅原Pr(営業費)第16期</t>
  </si>
  <si>
    <t>22V026</t>
  </si>
  <si>
    <t>新山Pr(営業費)第16期</t>
  </si>
  <si>
    <t>22V010</t>
  </si>
  <si>
    <t>辻井Pr(営業費)第16期</t>
  </si>
  <si>
    <t>22V033</t>
  </si>
  <si>
    <t>佐々木Pr(営業費)第16期</t>
  </si>
  <si>
    <t>22V032</t>
  </si>
  <si>
    <t>三浦Pr(営業費)第16期</t>
  </si>
  <si>
    <t>22V015</t>
  </si>
  <si>
    <t>枝Pr(営業費)第16期</t>
  </si>
  <si>
    <t>22V019</t>
  </si>
  <si>
    <t>長谷川武Pr(営業費)第16期</t>
  </si>
  <si>
    <t>22V038</t>
  </si>
  <si>
    <t>大西BP(営業費)第16期</t>
  </si>
  <si>
    <t>22V039</t>
  </si>
  <si>
    <t>可児Pr(営業費)第16期</t>
  </si>
  <si>
    <t>22V102</t>
  </si>
  <si>
    <t>業務サポート部(営業費)第16期</t>
  </si>
  <si>
    <t>22V013</t>
  </si>
  <si>
    <t>冨田Pr(営業費)第16期</t>
  </si>
  <si>
    <t>22V037</t>
  </si>
  <si>
    <t>松瀬Pr(営業費)第16期</t>
  </si>
  <si>
    <t>22V006</t>
  </si>
  <si>
    <t>大野Pr(営業費)第16期</t>
  </si>
  <si>
    <t>22V017</t>
  </si>
  <si>
    <t>川村Pr(営業費)第16期</t>
  </si>
  <si>
    <t>22V030</t>
  </si>
  <si>
    <t>一柳Pr(営業費)第16期</t>
  </si>
  <si>
    <t>22V018</t>
  </si>
  <si>
    <t>塚本Pr(営業費)第16期</t>
  </si>
  <si>
    <t>22V101</t>
  </si>
  <si>
    <t>CREATIVE STUDIO(営業費)第16期</t>
  </si>
  <si>
    <t>22V004</t>
  </si>
  <si>
    <t>早坂Pr(営業費)第16期</t>
  </si>
  <si>
    <t>22V201</t>
  </si>
  <si>
    <t>小佐野社長(営業費)第16期</t>
  </si>
  <si>
    <t>22V105</t>
  </si>
  <si>
    <t>コーポレートHR部(営業費)第16期</t>
  </si>
  <si>
    <t>22V001</t>
  </si>
  <si>
    <t>稲垣Pr(営業費)第16期</t>
  </si>
  <si>
    <t>22V028</t>
  </si>
  <si>
    <t>根津Pr(営業費)第16期</t>
  </si>
  <si>
    <t>22V040</t>
  </si>
  <si>
    <t>浅野Pr(営業費)第16期</t>
  </si>
  <si>
    <t>22V021</t>
  </si>
  <si>
    <t>佐藤正Pr(営業費)第16期</t>
  </si>
  <si>
    <t>22V007</t>
  </si>
  <si>
    <t>谷村Pr(営業費)第16期</t>
  </si>
  <si>
    <t>22V014</t>
  </si>
  <si>
    <t>池宮Pr(営業費)第16期</t>
  </si>
  <si>
    <t>22A455</t>
  </si>
  <si>
    <t>ﾂﾑﾗ webmovie 2022</t>
  </si>
  <si>
    <t>22A452</t>
  </si>
  <si>
    <t>ﾔﾏｻ 昆布つゆ WEBﾑｰﾋﾞｰ</t>
  </si>
  <si>
    <t>22A451</t>
  </si>
  <si>
    <t>ﾔﾏｻ 生しょうゆ 競合ﾌﾟﾚ</t>
  </si>
  <si>
    <t>22A450</t>
  </si>
  <si>
    <t>ﾄﾞﾐﾉ⑳お気軽 延長</t>
  </si>
  <si>
    <t>22A454</t>
  </si>
  <si>
    <t>ﾌｫﾅｯｸ 2022(1)</t>
  </si>
  <si>
    <t>22A453</t>
  </si>
  <si>
    <t>S&amp;B 声優企画</t>
  </si>
  <si>
    <t>ｴｽﾋﾞｰ食品㈱</t>
  </si>
  <si>
    <t>22A500</t>
  </si>
  <si>
    <t>ﾎﾞﾂ ZOZO GOLF映像</t>
  </si>
  <si>
    <t>22A445</t>
  </si>
  <si>
    <t>CONTAC2022</t>
  </si>
  <si>
    <t>22A446</t>
  </si>
  <si>
    <t>CHANDON 延長費</t>
  </si>
  <si>
    <t>MHD ﾓｴ ﾍﾈｼｰ ﾃﾞｨｱｼﾞｵ㈱</t>
  </si>
  <si>
    <t>22A447</t>
  </si>
  <si>
    <t>Vaundy 2022年5月新曲 MV</t>
  </si>
  <si>
    <t>22A449</t>
  </si>
  <si>
    <t>ﾎﾞﾂ_WTｺﾝﾃﾝﾂ企画_PoC</t>
  </si>
  <si>
    <t>22A448</t>
  </si>
  <si>
    <t>乃木坂46 乃木恋 6周年映像</t>
  </si>
  <si>
    <t>22A444</t>
  </si>
  <si>
    <t>ｼﾞﾌ･ﾄﾞﾒｽﾄCM 改訂 ｷｬｽﾄ延長</t>
  </si>
  <si>
    <t>ﾕﾆﾘｰﾊﾞ･ｼﾞｬﾊﾟﾝ㈱</t>
  </si>
  <si>
    <t>22F086</t>
  </si>
  <si>
    <t>kgmania16期3Q(開)</t>
  </si>
  <si>
    <t>22F085</t>
  </si>
  <si>
    <t>ぜつめつきぐしゅんっ。16期3Q(開)</t>
  </si>
  <si>
    <t>22F084</t>
  </si>
  <si>
    <t>ｽｺﾞﾗﾎﾞ!16期3Q(開)</t>
  </si>
  <si>
    <t>22F078</t>
  </si>
  <si>
    <t>ｽｰﾊﾟｰﾐﾙｸﾁｬﾝ16期3Q(開)</t>
  </si>
  <si>
    <t>22F079</t>
  </si>
  <si>
    <t>WBﾚｰﾍﾞﾙ企画16期3Q(開)</t>
  </si>
  <si>
    <t>22F087</t>
  </si>
  <si>
    <t>松浦弥太郎PJT16期3Q(開)</t>
  </si>
  <si>
    <t>22F092</t>
  </si>
  <si>
    <t>WD運用費16期3Q(開)</t>
  </si>
  <si>
    <t>22F090</t>
  </si>
  <si>
    <t>ﾓﾝｼﾛちゃん16期3Q(開)</t>
  </si>
  <si>
    <t>22F089</t>
  </si>
  <si>
    <t>ｺﾐﾐちゃん16期3Q(開)</t>
  </si>
  <si>
    <t>22F082</t>
  </si>
  <si>
    <t>ﾀﾞﾊﾟﾝｷｰ16期3Q(開)</t>
  </si>
  <si>
    <t>22F083</t>
  </si>
  <si>
    <t>Mosaic Nation16期3Q(開)</t>
  </si>
  <si>
    <t>22F091</t>
  </si>
  <si>
    <t>ﾎﾞﾂ_WB_YT企画16期3Q(開)</t>
  </si>
  <si>
    <t>22F080</t>
  </si>
  <si>
    <t>新IP開発企画16期3Q(開)</t>
  </si>
  <si>
    <t>22F093</t>
  </si>
  <si>
    <t>WELLS 16期3Q(開)</t>
  </si>
  <si>
    <t>22F088</t>
  </si>
  <si>
    <t>こまりくま16期3Q(開)</t>
  </si>
  <si>
    <t>22F095</t>
  </si>
  <si>
    <t>安田侃 展示会企画16期3Q(開)</t>
  </si>
  <si>
    <t>22F081</t>
  </si>
  <si>
    <t>ﾀﾞｲｼﾞｮｰﾌﾞﾀ16期3Q(開)</t>
  </si>
  <si>
    <t>22F094</t>
  </si>
  <si>
    <t>DRLﾌﾟﾛｼﾞｪｸﾄ16期3Q(開)</t>
  </si>
  <si>
    <t>22A442</t>
  </si>
  <si>
    <t>ZOZO CHAMPIONSHIP 協賛ﾌﾞｰｽ運営企画</t>
  </si>
  <si>
    <t>22A443</t>
  </si>
  <si>
    <t>ｼﾌﾞｽﾀ2022 ｵﾝﾗｲﾝｲﾍﾞﾝﾄ</t>
  </si>
  <si>
    <t>㈱ﾌﾟﾗﾁﾅﾑﾌﾟﾛﾀﾞｸｼｮﾝ</t>
  </si>
  <si>
    <t>22A439</t>
  </si>
  <si>
    <t>CRAFT BOSS TikTok</t>
  </si>
  <si>
    <t>22A440</t>
  </si>
  <si>
    <t>ｻﾝﾄﾘｰ新成人 企画費</t>
  </si>
  <si>
    <t>22A441</t>
  </si>
  <si>
    <t>VOXY雑誌撮影</t>
  </si>
  <si>
    <t>22A438</t>
  </si>
  <si>
    <t>SB 2022 企画作業</t>
  </si>
  <si>
    <t>22F077</t>
  </si>
  <si>
    <t>銭湯ﾏｶﾞｼﾞﾝ 16期3Q(開)</t>
  </si>
  <si>
    <t>22F074</t>
  </si>
  <si>
    <t>ﾎﾝﾉｷﾓﾁ 16期3Q(開)</t>
  </si>
  <si>
    <t>22F072</t>
  </si>
  <si>
    <t>cinemasPLUS16期3Q(開)</t>
  </si>
  <si>
    <t>22L027</t>
  </si>
  <si>
    <t>cinemasPLUS16期3Q(開)_売上用</t>
  </si>
  <si>
    <t>22F073</t>
  </si>
  <si>
    <t>MOTESIL16期3Q(開)</t>
  </si>
  <si>
    <t>22F076</t>
  </si>
  <si>
    <t>成功者のｷﾌﾞﾝ 16期3Q(開)</t>
  </si>
  <si>
    <t>22F075</t>
  </si>
  <si>
    <t>仏ZINE 16期3Q(開)</t>
  </si>
  <si>
    <t>22F070</t>
  </si>
  <si>
    <t>PEEEK16期3Q(開)</t>
  </si>
  <si>
    <t>22F071</t>
  </si>
  <si>
    <t>研音YouTube16期3Q(開)</t>
  </si>
  <si>
    <t>22L026</t>
  </si>
  <si>
    <t>研音YouTube16期3Q(開)_売上用</t>
  </si>
  <si>
    <t>22A437</t>
  </si>
  <si>
    <t>いいふうふの日movie ｷｬｽﾄ延長費</t>
  </si>
  <si>
    <t>(一社)Marriage For All Japan</t>
  </si>
  <si>
    <t>22A436</t>
  </si>
  <si>
    <t>BOSS30周年企画作業</t>
  </si>
  <si>
    <t>22H020</t>
  </si>
  <si>
    <t>Spotify 音声広告2021②音楽延長費</t>
  </si>
  <si>
    <t>22A435</t>
  </si>
  <si>
    <t>LOWRYS FARM 2022 youtube撮影</t>
  </si>
  <si>
    <t>22P163</t>
  </si>
  <si>
    <t>ﾌﾟﾘﾝﾄ費 AMEX 2Q</t>
  </si>
  <si>
    <t>22H021</t>
  </si>
  <si>
    <t>ﾎﾞﾂ 上地結衣PJT2022_契約+ｷｬﾗ開発_CD費</t>
  </si>
  <si>
    <t>22A434</t>
  </si>
  <si>
    <t>変態紳士ｸﾗﾌﾞ 武道館LIVE収録</t>
  </si>
  <si>
    <t>22A433</t>
  </si>
  <si>
    <t>Kvi Baba MV</t>
  </si>
  <si>
    <t>22A432</t>
  </si>
  <si>
    <t>Amazon Prime TVCM 2022</t>
  </si>
  <si>
    <t>22A430</t>
  </si>
  <si>
    <t>どん兵衛 2022 GR</t>
  </si>
  <si>
    <t>22F069</t>
  </si>
  <si>
    <t>EQさん 16期3Q(開)</t>
  </si>
  <si>
    <t>22Z016</t>
  </si>
  <si>
    <t>ﾀﾞｲｼﾞｮｰﾌﾞﾀ16期(開)_在庫用</t>
  </si>
  <si>
    <t>22Z019</t>
  </si>
  <si>
    <t>ﾀﾞﾊﾟﾝｷｰ 16期(開)_在庫用</t>
  </si>
  <si>
    <t>22Z017</t>
  </si>
  <si>
    <t>ｺﾐﾐちゃん16期(開)_在庫用</t>
  </si>
  <si>
    <t>22Z020</t>
  </si>
  <si>
    <t>ｷﾞｬﾙ電16期(開)_在庫用</t>
  </si>
  <si>
    <t>22Z015</t>
  </si>
  <si>
    <t>ぜつめつきぐしゅんっ。16期(開)_在庫用</t>
  </si>
  <si>
    <t>22Z014</t>
  </si>
  <si>
    <t>ｽｰﾊﾟｰﾐﾙｸﾁｬﾝ16期(開)_在庫用</t>
  </si>
  <si>
    <t>22Z018</t>
  </si>
  <si>
    <t>こまりくま16期(開)_在庫用</t>
  </si>
  <si>
    <t>22A429</t>
  </si>
  <si>
    <t>ﾎﾞﾂ One Young World Summit2022</t>
  </si>
  <si>
    <t>Winery Productions</t>
  </si>
  <si>
    <t>22A428</t>
  </si>
  <si>
    <t>横浜ﾙﾐﾈ GR</t>
  </si>
  <si>
    <t>22A424</t>
  </si>
  <si>
    <t>XIIX 2022年4月新曲 MV</t>
  </si>
  <si>
    <t>22A426</t>
  </si>
  <si>
    <t>Spotify 音声広告2021② 延長</t>
  </si>
  <si>
    <t>22A425</t>
  </si>
  <si>
    <t>ｱｲﾘｽｵｰﾔﾏ 企業 競合ﾌﾟﾚ</t>
  </si>
  <si>
    <t>22A427</t>
  </si>
  <si>
    <t>ZOZO magazine２ GR</t>
  </si>
  <si>
    <t>22F068</t>
  </si>
  <si>
    <t>DEATH DAYS劇場公開関連作業(開)</t>
  </si>
  <si>
    <t>22L025</t>
  </si>
  <si>
    <t>ﾎﾞﾂ　DEATH DAYS劇場公開関連作業(開)_売上用</t>
  </si>
  <si>
    <t>22A422</t>
  </si>
  <si>
    <t>LIXIL おうち時間①② 出演者延長費</t>
  </si>
  <si>
    <t>22P139</t>
  </si>
  <si>
    <t>ﾌﾟﾘﾝﾄ費 ｿﾆｰ 2Q</t>
  </si>
  <si>
    <t>22P140</t>
  </si>
  <si>
    <t>ﾌﾟﾘﾝﾄ費 Dｸﾘﾆｯｸ 2Q</t>
  </si>
  <si>
    <t>22P154</t>
  </si>
  <si>
    <t>ﾌﾟﾘﾝﾄ費 伊藤忠商事 3Q</t>
  </si>
  <si>
    <t>22P153</t>
  </si>
  <si>
    <t>ﾌﾟﾘﾝﾄ費 ｱｲﾘｽｵｰﾔﾏ 3Q</t>
  </si>
  <si>
    <t>22P141</t>
  </si>
  <si>
    <t>ﾌﾟﾘﾝﾄ費 ｻﾝﾄﾘｰ 3Q</t>
  </si>
  <si>
    <t>22P151</t>
  </si>
  <si>
    <t>ﾌﾟﾘﾝﾄ費 ﾘｽﾃﾘﾝ 3Q</t>
  </si>
  <si>
    <t>22P161</t>
  </si>
  <si>
    <t>ﾌﾟﾘﾝﾄ費 GATSBY 3Q</t>
  </si>
  <si>
    <t>22P155</t>
  </si>
  <si>
    <t>ﾌﾟﾘﾝﾄ費 ｼﾞｮﾝｿﾝｴﾝﾄﾞｼﾞｮﾝｿﾝ 3Q</t>
  </si>
  <si>
    <t>22P145</t>
  </si>
  <si>
    <t>ﾌﾟﾘﾝﾄ費 ﾈｲﾁｬｰﾗﾎﾞ 3Q</t>
  </si>
  <si>
    <t>22P148</t>
  </si>
  <si>
    <t>ﾌﾟﾘﾝﾄ費 ﾏｸﾄﾞﾅﾙﾄﾞ 3Q</t>
  </si>
  <si>
    <t>22P158</t>
  </si>
  <si>
    <t>ﾌﾟﾘﾝﾄ費 Netflix 3Q</t>
  </si>
  <si>
    <t>22P149</t>
  </si>
  <si>
    <t>ﾌﾟﾘﾝﾄ費 KINTO 3Q</t>
  </si>
  <si>
    <t>22P150</t>
  </si>
  <si>
    <t>ﾌﾟﾘﾝﾄ費 TikTok 3Q</t>
  </si>
  <si>
    <t>22P156</t>
  </si>
  <si>
    <t>ﾌﾟﾘﾝﾄ費 ﾕﾆｸﾛ 3Q</t>
  </si>
  <si>
    <t>22P159</t>
  </si>
  <si>
    <t>ﾌﾟﾘﾝﾄ費 ENEOS 3Q</t>
  </si>
  <si>
    <t>22P162</t>
  </si>
  <si>
    <t>ﾌﾟﾘﾝﾄ費 NTT東日本 3Q</t>
  </si>
  <si>
    <t>22P144</t>
  </si>
  <si>
    <t>ﾌﾟﾘﾝﾄ費 ｺﾝﾀｯｸ 3Q</t>
  </si>
  <si>
    <t>22P142</t>
  </si>
  <si>
    <t>ﾌﾟﾘﾝﾄ費 SB 3Q</t>
  </si>
  <si>
    <t>22P152</t>
  </si>
  <si>
    <t>ﾌﾟﾘﾝﾄ費 FFBE 3Q</t>
  </si>
  <si>
    <t>22P146</t>
  </si>
  <si>
    <t>ﾌﾟﾘﾝﾄ費 KIRIN のどごし 3Q</t>
  </si>
  <si>
    <t>22P143</t>
  </si>
  <si>
    <t>ﾌﾟﾘﾝﾄ費 Docomo 3Q</t>
  </si>
  <si>
    <t>22P157</t>
  </si>
  <si>
    <t>ﾌﾟﾘﾝﾄ費 KIOXIA 3Q</t>
  </si>
  <si>
    <t>22P160</t>
  </si>
  <si>
    <t>ﾌﾟﾘﾝﾄ費 QUOｶｰﾄﾞ 3Q</t>
  </si>
  <si>
    <t>22P147</t>
  </si>
  <si>
    <t>ﾌﾟﾘﾝﾄ費 LINEMO 3Q</t>
  </si>
  <si>
    <t>22A423</t>
  </si>
  <si>
    <t>ﾜｺｰﾙGR 2022</t>
  </si>
  <si>
    <t>㈱ﾜｺｰﾙ</t>
  </si>
  <si>
    <t>22A419</t>
  </si>
  <si>
    <t>ｶﾝﾛCI改訂</t>
  </si>
  <si>
    <t>22A431</t>
  </si>
  <si>
    <t>ｶﾝﾛ飴 GR</t>
  </si>
  <si>
    <t>22A420</t>
  </si>
  <si>
    <t>dip ﾜｸﾁﾝｲﾝｾﾝﾃｨﾌﾞ② 改訂</t>
  </si>
  <si>
    <t>22A421</t>
  </si>
  <si>
    <t>ﾄﾞﾐﾉ⑨安心安全 延長</t>
  </si>
  <si>
    <t>22F067</t>
  </si>
  <si>
    <t>ﾎﾞﾂ MOSAIC NATION企画16期3Q_MP(開)</t>
  </si>
  <si>
    <t>22A417</t>
  </si>
  <si>
    <t>2022 dip競合ﾌﾟﾚ 分配用(塚本P)</t>
  </si>
  <si>
    <t>22A414</t>
  </si>
  <si>
    <t>国際文化会館 ﾛｺﾞ制作</t>
  </si>
  <si>
    <t>22A415</t>
  </si>
  <si>
    <t>ｱｲｼﾃｨ 2022① 分配用(長谷川P)</t>
  </si>
  <si>
    <t>22A416</t>
  </si>
  <si>
    <t>ｽﾏｰﾄﾆｭｰｽ2022(1) 分配用(早坂P)</t>
  </si>
  <si>
    <t>22A418</t>
  </si>
  <si>
    <t>docomo2020 dｱﾆﾒｽﾄｱ 2022年1月延長費</t>
  </si>
  <si>
    <t>22A413</t>
  </si>
  <si>
    <t>ふくしまﾌﾟﾗｲﾄﾞ 2022</t>
  </si>
  <si>
    <t>22A412</t>
  </si>
  <si>
    <t>BANDAIｶﾞﾁｬﾎﾟﾝ新聞広告</t>
  </si>
  <si>
    <t>22A411</t>
  </si>
  <si>
    <t>ﾂﾑﾗGR2022</t>
  </si>
  <si>
    <t>22A406</t>
  </si>
  <si>
    <t>web宝くじ 競合ﾌﾟﾚ</t>
  </si>
  <si>
    <t>22A408</t>
  </si>
  <si>
    <t>Freedom 山田智和 企画作業</t>
  </si>
  <si>
    <t>㈱ﾀｸﾞﾎﾞｰﾄ</t>
  </si>
  <si>
    <t>22A409</t>
  </si>
  <si>
    <t>2022 dip競合ﾌﾟﾚ</t>
  </si>
  <si>
    <t>22A407</t>
  </si>
  <si>
    <t>ISSEYMIYAKE 2022AW</t>
  </si>
  <si>
    <t>22L024</t>
  </si>
  <si>
    <t>MN_渋谷NFTｱｰﾄ展企画(開)_売上用</t>
  </si>
  <si>
    <t>東急㈱</t>
  </si>
  <si>
    <t>22F066</t>
  </si>
  <si>
    <t>MN_渋谷NFTｱｰﾄ展企画(開)</t>
  </si>
  <si>
    <t>22H019</t>
  </si>
  <si>
    <t>3㎝ Market ｱﾜｰﾄﾞV 音楽制作</t>
  </si>
  <si>
    <t>22A402</t>
  </si>
  <si>
    <t>ｱﾝﾌｧｰ Dｸﾘﾆｯｸ改訂作業</t>
  </si>
  <si>
    <t>22L023</t>
  </si>
  <si>
    <t>WELLS 16期2Q(開)_売上用</t>
  </si>
  <si>
    <t>22F065</t>
  </si>
  <si>
    <t>WELLS 16期2Q(開)</t>
  </si>
  <si>
    <t>22A405</t>
  </si>
  <si>
    <t>ｽｹｰﾀｰ企業PR 音楽延長費</t>
  </si>
  <si>
    <t>ｽｹｰﾀｰ㈱</t>
  </si>
  <si>
    <t>22K001</t>
  </si>
  <si>
    <t>エンターテインメント補助費16期</t>
  </si>
  <si>
    <t>22A404</t>
  </si>
  <si>
    <t>ﾎﾞﾂ_WILLOF 音楽延長費</t>
  </si>
  <si>
    <t>㈱ｳｨﾙｵﾌﾞ･ﾜｰｸ</t>
  </si>
  <si>
    <t>22A401</t>
  </si>
  <si>
    <t>ｻﾝﾄﾘｰPETﾘｻｲｸﾙ啓発動画</t>
  </si>
  <si>
    <t>22H018</t>
  </si>
  <si>
    <t>ﾀﾞﾊﾟﾝｷｰTU企画(開)_CD費</t>
  </si>
  <si>
    <t>22A403</t>
  </si>
  <si>
    <t>HFM2022ｵﾝﾗｲﾝｲﾍﾞﾝﾄ</t>
  </si>
  <si>
    <t>22T002</t>
  </si>
  <si>
    <t>DP企画16期2Q_商品用</t>
  </si>
  <si>
    <t>22F064</t>
  </si>
  <si>
    <t>ｷﾞｬﾙ電16期2Q(開)</t>
  </si>
  <si>
    <t>22T001</t>
  </si>
  <si>
    <t>SMF企画16期2Q(開)_商品用</t>
  </si>
  <si>
    <t>22T005</t>
  </si>
  <si>
    <t>こまりくま16期2Q_商品用</t>
  </si>
  <si>
    <t>22T004</t>
  </si>
  <si>
    <t>ぜつめつきぐしゅんっ｡16期2Q(開)_商品用</t>
  </si>
  <si>
    <t>22T006</t>
  </si>
  <si>
    <t>ｺﾐﾐちゃん16期2Q(開)_商品用</t>
  </si>
  <si>
    <t>22T003</t>
  </si>
  <si>
    <t>ﾀﾞｲｼﾞｮｰﾌﾞﾀ16期2Q_商品用</t>
  </si>
  <si>
    <t>22T007</t>
  </si>
  <si>
    <t>ｷﾞｬﾙ電16期2Q(開)_商品用</t>
  </si>
  <si>
    <t>22H017</t>
  </si>
  <si>
    <t>日本看護ｱﾆﾒ企画_CD費</t>
  </si>
  <si>
    <t>22F062</t>
  </si>
  <si>
    <t>MUSIC FUN!16期(開)3Q</t>
  </si>
  <si>
    <t>22F063</t>
  </si>
  <si>
    <t>MUSIC FUN!16期(開)4Q</t>
  </si>
  <si>
    <t>22L021</t>
  </si>
  <si>
    <t>MUSIC FUN!16期(開)3Q_売上用</t>
  </si>
  <si>
    <t>22L022</t>
  </si>
  <si>
    <t>MUSIC FUN!16期(開)4Q_売上用</t>
  </si>
  <si>
    <t>22L019</t>
  </si>
  <si>
    <t>WTｺﾝﾃﾝﾂ企画PJT_売上用</t>
  </si>
  <si>
    <t>㈱ｶｶｵｼﾞｬﾊﾟﾝ</t>
  </si>
  <si>
    <t>22L020</t>
  </si>
  <si>
    <t>ﾀﾞﾊﾟﾝｷｰTU企画(開)_売上用</t>
  </si>
  <si>
    <t>22A398</t>
  </si>
  <si>
    <t>BOSS新宿ｻｲﾈｰｼﾞ②</t>
  </si>
  <si>
    <t>22A399</t>
  </si>
  <si>
    <t>CRAFT BOSS Podcast①</t>
  </si>
  <si>
    <t>22L018</t>
  </si>
  <si>
    <t>DRLﾌﾟﾛｼﾞｪｸﾄ16期(開)_売上用</t>
  </si>
  <si>
    <t>22Y023</t>
  </si>
  <si>
    <t>BOVA2022(大竹ﾁｰﾑ)</t>
  </si>
  <si>
    <t>22Y022</t>
  </si>
  <si>
    <t>上地結衣PJT2022_契約+ｷｬﾗ開発</t>
  </si>
  <si>
    <t>22A400</t>
  </si>
  <si>
    <t>ﾎﾞﾂ_読売新聞社 新IP開発企画 競合ﾌﾟﾚ</t>
  </si>
  <si>
    <t>22A393</t>
  </si>
  <si>
    <t>UNIQLO LifeWear2022⑤感動ﾊﾟﾝﾂ PR企画</t>
  </si>
  <si>
    <t>22A394</t>
  </si>
  <si>
    <t>allbirds 2022ﾌﾞﾗﾝﾄﾞ広告</t>
  </si>
  <si>
    <t>22A395</t>
  </si>
  <si>
    <t>AMD 2022ｲﾍﾞﾝﾄ用ﾑｰﾋﾞｰ改訂作業</t>
  </si>
  <si>
    <t>22A396</t>
  </si>
  <si>
    <t>銀座ﾖｼﾉﾔ</t>
  </si>
  <si>
    <t>㈱銀座ﾖｼﾉﾔ</t>
  </si>
  <si>
    <t>22A397</t>
  </si>
  <si>
    <t>ﾚﾝﾃｨｵ</t>
  </si>
  <si>
    <t>ﾚﾝﾃｨｵ㈱</t>
  </si>
  <si>
    <t>22A389</t>
  </si>
  <si>
    <t>SB 白戸家 2021改訂①</t>
  </si>
  <si>
    <t>22A392</t>
  </si>
  <si>
    <t>KOSE Cosme Decorte 22AW 分配用(冨田P)</t>
  </si>
  <si>
    <t>22A390</t>
  </si>
  <si>
    <t>笑ｲｻﾞｯﾌﾟ5 GR</t>
  </si>
  <si>
    <t>22Y021</t>
  </si>
  <si>
    <t>BOVA2022(国府田･下田ﾁｰﾑ)</t>
  </si>
  <si>
    <t>22A391</t>
  </si>
  <si>
    <t>Gatsby Global 22SS 分配用(早坂P)</t>
  </si>
  <si>
    <t>22A388</t>
  </si>
  <si>
    <t>KOSE Cosme Decorte 22AW</t>
  </si>
  <si>
    <t>22A386</t>
  </si>
  <si>
    <t>2022年すまいる東北HP管理作業</t>
  </si>
  <si>
    <t>22A382</t>
  </si>
  <si>
    <t>TONE-M 2022GR</t>
  </si>
  <si>
    <t>22A383</t>
  </si>
  <si>
    <t>ﾊﾞｲﾄﾙPRO2022① GR</t>
  </si>
  <si>
    <t>22A385</t>
  </si>
  <si>
    <t>ｱｲｼﾃｨ 2022① GR</t>
  </si>
  <si>
    <t>22A387</t>
  </si>
  <si>
    <t>Gatsby Global 22SS</t>
  </si>
  <si>
    <t>22A384</t>
  </si>
  <si>
    <t>ZENBﾇｰﾄﾞﾙ GR</t>
  </si>
  <si>
    <t>22A381</t>
  </si>
  <si>
    <t>SB ORANGE②</t>
  </si>
  <si>
    <t>22A380</t>
  </si>
  <si>
    <t>LOTTE XYLITOL②</t>
  </si>
  <si>
    <t>22A377</t>
  </si>
  <si>
    <t>LOWRYS FARM 2022summer</t>
  </si>
  <si>
    <t>22P138</t>
  </si>
  <si>
    <t>ﾌﾟﾘﾝﾄ費　岡山ﾄﾖﾍﾟｯﾄ　2Q</t>
  </si>
  <si>
    <t>22A379</t>
  </si>
  <si>
    <t>ﾎﾞﾂ 乃木坂46 5th MV 2022①</t>
  </si>
  <si>
    <t>22A378</t>
  </si>
  <si>
    <t>乃木坂46 5th ﾄﾞｷｭﾒﾝﾀﾘｰ 2022</t>
  </si>
  <si>
    <t>22A375</t>
  </si>
  <si>
    <t>ﾄﾖﾀVOXY2022 ﾊﾞﾅｰ制作費</t>
  </si>
  <si>
    <t>22A835</t>
  </si>
  <si>
    <t>ﾎﾞﾂ ふくしまﾌﾟﾗｲﾄﾞ 2022(2)</t>
  </si>
  <si>
    <t>22A376</t>
  </si>
  <si>
    <t>ﾏﾄﾒｰｼﾞｭ 2022 GR</t>
  </si>
  <si>
    <t>22A373</t>
  </si>
  <si>
    <t>AsahixTFT WEB</t>
  </si>
  <si>
    <t>22A374</t>
  </si>
  <si>
    <t>岡山ﾄﾖﾍﾟｯﾄ・交通安全啓発2022</t>
  </si>
  <si>
    <t>22Y024</t>
  </si>
  <si>
    <t>ｱﾄﾞﾌｪｽﾄ2022</t>
  </si>
  <si>
    <t>22Y025</t>
  </si>
  <si>
    <t>ｽﾊﾟｲｸｽｱｼﾞｱ2022</t>
  </si>
  <si>
    <t>22Y030</t>
  </si>
  <si>
    <t>ｶﾝﾇﾗｲｵﾝｽﾞ2022</t>
  </si>
  <si>
    <t>22Y037</t>
  </si>
  <si>
    <t>ｼｸﾛﾍﾟｱｼﾞｱ2022</t>
  </si>
  <si>
    <t>22Y031</t>
  </si>
  <si>
    <t>ﾆｭｰﾖｰｸﾌｪｽﾃｨﾊﾞﾙ2022</t>
  </si>
  <si>
    <t>22A368</t>
  </si>
  <si>
    <t>ﾊｰｹﾞﾝﾀﾞｯﾂ ｷﾞﾌﾄBOX制作</t>
  </si>
  <si>
    <t>22A370</t>
  </si>
  <si>
    <t>3㎝ Market ｱﾜｰﾄﾞV</t>
  </si>
  <si>
    <t>22A372</t>
  </si>
  <si>
    <t>WTL企画開発</t>
  </si>
  <si>
    <t>22A367</t>
  </si>
  <si>
    <t>ﾎﾞｽｶﾌｪﾍﾞｰｽ 猫ﾑｰﾋﾞｰ</t>
  </si>
  <si>
    <t>22A369</t>
  </si>
  <si>
    <t>KINTO 2021 改訂③</t>
  </si>
  <si>
    <t>㈱KINTO</t>
  </si>
  <si>
    <t>22A371</t>
  </si>
  <si>
    <t>ﾎﾟｹｶﾗ2021 分配用(兼平P)</t>
  </si>
  <si>
    <t>㈱音娯時間ｴﾝﾀｰﾃｲﾝﾒﾝﾄ</t>
  </si>
  <si>
    <t>22A365</t>
  </si>
  <si>
    <t>AIRE 2021 GR 追加ﾚﾀｯﾁ費</t>
  </si>
  <si>
    <t>22A366</t>
  </si>
  <si>
    <t>JICA CM 延長費</t>
  </si>
  <si>
    <t>22A364</t>
  </si>
  <si>
    <t>ﾌﾟﾛｶﾘﾃ GR</t>
  </si>
  <si>
    <t>22A360</t>
  </si>
  <si>
    <t>SBｽｰﾊﾟｰPayPayｸｰﾎﾟﾝWEB施策</t>
  </si>
  <si>
    <t>22A363</t>
  </si>
  <si>
    <t>日清食品 新商品CM</t>
  </si>
  <si>
    <t>22A359</t>
  </si>
  <si>
    <t>日向市2021追加作業</t>
  </si>
  <si>
    <t>22A361</t>
  </si>
  <si>
    <t>舞台 恋のすべてGR撮影</t>
  </si>
  <si>
    <t>22A362</t>
  </si>
  <si>
    <t>DCM2020(21)牛 海外賞用追加編集</t>
  </si>
  <si>
    <t>22A358</t>
  </si>
  <si>
    <t>松屋 第2弾 KV ﾚﾀｯﾁ費</t>
  </si>
  <si>
    <t>22A357</t>
  </si>
  <si>
    <t>Mavic Air WEB 音楽延長費</t>
  </si>
  <si>
    <t>DJI JAPAN㈱</t>
  </si>
  <si>
    <t>22A347</t>
  </si>
  <si>
    <t>CONFIDENCEMAN JP 正月原稿GR</t>
  </si>
  <si>
    <t>22A356</t>
  </si>
  <si>
    <t>渡邊圭祐ｶﾚﾝﾀﾞｰ制作</t>
  </si>
  <si>
    <t>22A352</t>
  </si>
  <si>
    <t>日清本麺2022 TVCM</t>
  </si>
  <si>
    <t>22A353</t>
  </si>
  <si>
    <t>EVE A EX webmovie</t>
  </si>
  <si>
    <t>22A345</t>
  </si>
  <si>
    <t>MUSEE 2022 競合ﾌﾟﾚ</t>
  </si>
  <si>
    <t>㈱ﾐｭｾﾞﾌﾟﾗﾁﾅﾑ</t>
  </si>
  <si>
    <t>22A346</t>
  </si>
  <si>
    <t>SUNTORY BOSS ｶﾌｪﾍﾞｰｽ 猫ｷｬｯﾌﾟGR</t>
  </si>
  <si>
    <t>22A350</t>
  </si>
  <si>
    <t>CCJC 綾鷹ｶﾌｪ 流用料</t>
  </si>
  <si>
    <t>22A348</t>
  </si>
  <si>
    <t>SUNTORY CRAFT GR</t>
  </si>
  <si>
    <t>22A344</t>
  </si>
  <si>
    <t>ISSEYMIYAKE 2021AW 音楽使用料</t>
  </si>
  <si>
    <t>22A354</t>
  </si>
  <si>
    <t>Vaundy 2022年3月新曲 MV</t>
  </si>
  <si>
    <t>22A355</t>
  </si>
  <si>
    <t>sacai C 2022 映像</t>
  </si>
  <si>
    <t>㈱ｻｶｲｽﾗｯｼｭ</t>
  </si>
  <si>
    <t>22A351</t>
  </si>
  <si>
    <t>乃木坂46 5th 合宿映像</t>
  </si>
  <si>
    <t>22A349</t>
  </si>
  <si>
    <t>ｶﾙﾋﾞｰ にゅーみん GR</t>
  </si>
  <si>
    <t>Calbee Future Labo</t>
  </si>
  <si>
    <t>22A341</t>
  </si>
  <si>
    <t>ﾕｰﾁｭｰﾊﾞｰに娘はやらん×KIRIN</t>
  </si>
  <si>
    <t>22A343</t>
  </si>
  <si>
    <t>ｱﾒｯｸｽ 寿司屋 編集改訂2022</t>
  </si>
  <si>
    <t>22A342</t>
  </si>
  <si>
    <t>ﾓﾘｿﾝﾌｫｰｽﾀｰ</t>
  </si>
  <si>
    <t>ﾓﾘｿﾝ･ﾌｫｰｽﾀｰ外国法事務弁護士事務所</t>
  </si>
  <si>
    <t>22A336</t>
  </si>
  <si>
    <t>ﾎﾞﾂ UNIQLO LifeWear2022⑥SUW</t>
  </si>
  <si>
    <t>22A337</t>
  </si>
  <si>
    <t>UNIQLO LifeWear2022⑦ｴｱﾘｽﾞﾑ夏</t>
  </si>
  <si>
    <t>22A338</t>
  </si>
  <si>
    <t>UNIQLO LifeWear2022⑧夏ｶﾗ-</t>
  </si>
  <si>
    <t>22A335</t>
  </si>
  <si>
    <t>UNIQLO LifeWear2022⑤感動ﾊﾟﾝﾂ</t>
  </si>
  <si>
    <t>22A339</t>
  </si>
  <si>
    <t>LOWRYS FARM 2022spring</t>
  </si>
  <si>
    <t>22A340</t>
  </si>
  <si>
    <t>sacai 2022FW collection movie</t>
  </si>
  <si>
    <t>22A333</t>
  </si>
  <si>
    <t>LINEMO⑥</t>
  </si>
  <si>
    <t>22A327</t>
  </si>
  <si>
    <t>ﾎﾞﾂ UNIQLO LifeWear2022③ﾌﾞﾗﾄｯﾌﾟ2</t>
  </si>
  <si>
    <t>22A328</t>
  </si>
  <si>
    <t>UNIQLO LifeWear2022(4)ｴｱﾘｽﾞﾑ通年</t>
  </si>
  <si>
    <t>22A326</t>
  </si>
  <si>
    <t>UNIQLO LifeWear2022②ﾌﾞﾗﾄｯﾌﾟ1</t>
  </si>
  <si>
    <t>22A329</t>
  </si>
  <si>
    <t>UNIQLO Women's Day用Film</t>
  </si>
  <si>
    <t>22A334</t>
  </si>
  <si>
    <t>夜ﾏｯｸ2022(2)</t>
  </si>
  <si>
    <t>22A331</t>
  </si>
  <si>
    <t>中田PL外部案件16期</t>
  </si>
  <si>
    <t>22A330</t>
  </si>
  <si>
    <t>尾高PL外部案件16期</t>
  </si>
  <si>
    <t>22A325</t>
  </si>
  <si>
    <t>JKA 競合ﾌﾟﾚ</t>
  </si>
  <si>
    <t>22A332</t>
  </si>
  <si>
    <t>ﾏﾝﾎ-ﾙ聖戦 ｱﾌﾟﾘ告知CM・GR企画作業(売上計上用)</t>
  </si>
  <si>
    <t>Whole Earth Foundation</t>
  </si>
  <si>
    <t>22A323</t>
  </si>
  <si>
    <t>KIRIN HQ2022(2)</t>
  </si>
  <si>
    <t>22P136</t>
  </si>
  <si>
    <t>ボツ プリント費　FFBE　2Q</t>
  </si>
  <si>
    <t>22P137</t>
  </si>
  <si>
    <t>プリント費　NTT東日本　2Q</t>
  </si>
  <si>
    <t>22A322</t>
  </si>
  <si>
    <t>UNIQLO LifeWear2022①ｼﾞｰﾝｽﾞ</t>
  </si>
  <si>
    <t>22A321</t>
  </si>
  <si>
    <t>w+k ｲﾍﾞﾝﾄ</t>
  </si>
  <si>
    <t>w+k Tokyo</t>
  </si>
  <si>
    <t>22A320</t>
  </si>
  <si>
    <t>ｱｲｼﾃｨ 2021① 改訂</t>
  </si>
  <si>
    <t>22P134</t>
  </si>
  <si>
    <t>プリント費　Nissy　2Q</t>
  </si>
  <si>
    <t>22P135</t>
  </si>
  <si>
    <t>プリント費　エンパワー　2Q</t>
  </si>
  <si>
    <t>22A317</t>
  </si>
  <si>
    <t>ENEOSでんき2021改訂②</t>
  </si>
  <si>
    <t>22A318</t>
  </si>
  <si>
    <t>ﾊﾞｲﾄﾙPRO2022①</t>
  </si>
  <si>
    <t>22A319</t>
  </si>
  <si>
    <t>ﾊﾞｲﾄﾙPRO2022① 分配用(塚本P)</t>
  </si>
  <si>
    <t>22P133</t>
  </si>
  <si>
    <t>プリント費　日産　2Q</t>
  </si>
  <si>
    <t>22A315</t>
  </si>
  <si>
    <t>ﾗﾝﾄﾞﾘﾝ 桜 2022 GR</t>
  </si>
  <si>
    <t>22A312</t>
  </si>
  <si>
    <t>BOSS新宿ｻｲﾈｰｼﾞ追加作業</t>
  </si>
  <si>
    <t>22A313</t>
  </si>
  <si>
    <t>ﾀｲﾚﾉｰﾙ2022</t>
  </si>
  <si>
    <t>22A311</t>
  </si>
  <si>
    <t>WT_戦馬大戦</t>
  </si>
  <si>
    <t>22A316</t>
  </si>
  <si>
    <t>ﾊﾞｲﾄﾙ2022① 分配用(塚本P)</t>
  </si>
  <si>
    <t>22A314</t>
  </si>
  <si>
    <t>ﾊﾞｲﾄﾙ2022①</t>
  </si>
  <si>
    <t>22H015</t>
  </si>
  <si>
    <t>FF BRAVE EXVIOUS 幻影戦争 FFXV②音楽制作</t>
  </si>
  <si>
    <t>22H016</t>
  </si>
  <si>
    <t>奄美ﾚﾝﾀｶｰ ｹｰｽﾑｰﾋﾞｰ ｶﾝﾇ②音楽制作</t>
  </si>
  <si>
    <t>㈲園田ﾓｰﾀｰｽ</t>
  </si>
  <si>
    <t>22A310</t>
  </si>
  <si>
    <t>HITOFUKU web用GR</t>
  </si>
  <si>
    <t>㈱ﾍﾟｰﾊﾟｰﾑｰﾝ京都</t>
  </si>
  <si>
    <t>22A309</t>
  </si>
  <si>
    <t>高城剛 ｼｮｰﾄﾌｨﾙﾑ</t>
  </si>
  <si>
    <t>㈱this is not a store</t>
  </si>
  <si>
    <t>22A308</t>
  </si>
  <si>
    <t>日産ｾﾚﾅ×ｻｻﾞｴさん 改訂</t>
  </si>
  <si>
    <t>22A303</t>
  </si>
  <si>
    <t>Snow Man MV③</t>
  </si>
  <si>
    <t>22A305</t>
  </si>
  <si>
    <t>ﾎﾞﾂ ﾌｼﾞﾃﾚﾋﾞ新番組ｵｰﾌﾟﾆﾝｸﾞ (売上計上用)</t>
  </si>
  <si>
    <t>22A306</t>
  </si>
  <si>
    <t>渡辺直美 ﾌﾟﾛﾓ-ｼｮﾝ2021</t>
  </si>
  <si>
    <t>22A302</t>
  </si>
  <si>
    <t>MAROﾎﾞﾄﾙ制作ｻﾎﾟｰﾄ</t>
  </si>
  <si>
    <t>22P132</t>
  </si>
  <si>
    <t>プリント費　GATSBY　2Q</t>
  </si>
  <si>
    <t>22A304</t>
  </si>
  <si>
    <t>万博ﾊﾟﾋﾞﾘｵﾝ競合ﾌﾟﾚ 映像制作</t>
  </si>
  <si>
    <t>大阪ｶﾞｽ㈱</t>
  </si>
  <si>
    <t>22A307</t>
  </si>
  <si>
    <t>楽天NFT_NS企画</t>
  </si>
  <si>
    <t>22F061</t>
  </si>
  <si>
    <t>WTｺﾝﾃﾝﾂ企画PJT</t>
  </si>
  <si>
    <t>22A298</t>
  </si>
  <si>
    <t>NTT東日本2･災害対応延長費2</t>
  </si>
  <si>
    <t>22A299</t>
  </si>
  <si>
    <t>NTT東日本GR延長</t>
  </si>
  <si>
    <t>22A300</t>
  </si>
  <si>
    <t>UNIQLO LifeWear2022SS企画作業</t>
  </si>
  <si>
    <t>22A301</t>
  </si>
  <si>
    <t>LOTTE XYLITOL ﾀｲ版改訂</t>
  </si>
  <si>
    <t>22A296</t>
  </si>
  <si>
    <t>CRAFT BOSS ﾎﾞｺﾎﾞｺﾎﾞﾄﾙｽﾞ</t>
  </si>
  <si>
    <t>22F060</t>
  </si>
  <si>
    <t>WD運用費16期2Q(開)</t>
  </si>
  <si>
    <t>22A295</t>
  </si>
  <si>
    <t>ﾌｫﾅｯｸ 競合ﾌﾟﾚ</t>
  </si>
  <si>
    <t>22A288</t>
  </si>
  <si>
    <t>T社 安心安全ｱﾆﾒｰｼｮﾝ4弾</t>
  </si>
  <si>
    <t>22A282</t>
  </si>
  <si>
    <t>のどごし生(7)2022年6月CM企画</t>
  </si>
  <si>
    <t>22A286</t>
  </si>
  <si>
    <t>SOYJOY 2022春</t>
  </si>
  <si>
    <t>22A293</t>
  </si>
  <si>
    <t>CanCamﾅｲﾄﾌﾟｰﾙ2022</t>
  </si>
  <si>
    <t>22A291</t>
  </si>
  <si>
    <t>JRA 2022 年間web上期</t>
  </si>
  <si>
    <t>22A281</t>
  </si>
  <si>
    <t>YKK ap 窓ﾘﾌｫｰﾑ 2022春夏企画作業</t>
  </si>
  <si>
    <t>22A287</t>
  </si>
  <si>
    <t>ﾀﾞｲｱﾝﾎﾞﾇｰﾙNightDreamTeaGR分配用(村上P)</t>
  </si>
  <si>
    <t>22A294</t>
  </si>
  <si>
    <t>ｱﾋﾞｰﾑFY23THM 4月施策</t>
  </si>
  <si>
    <t>22A285</t>
  </si>
  <si>
    <t>Lux商品競合ﾌﾟﾚ</t>
  </si>
  <si>
    <t>22A284</t>
  </si>
  <si>
    <t>集英社 ﾅﾂｲﾁ2022</t>
  </si>
  <si>
    <t>22F059</t>
  </si>
  <si>
    <t>ﾗｲﾌﾞｱｸｾﾗﾚｰｼｮﾝ17期1Q(開)</t>
  </si>
  <si>
    <t>22A283</t>
  </si>
  <si>
    <t>ﾋﾟｯﾌﾟ ProFits 延長費②</t>
  </si>
  <si>
    <t>ﾋﾟｯﾌﾟ㈱</t>
  </si>
  <si>
    <t>22A289</t>
  </si>
  <si>
    <t>山崎まさよしYouTubeﾁｬﾝﾈﾙ ｼｰｽﾞﾝ2</t>
  </si>
  <si>
    <t>22P131</t>
  </si>
  <si>
    <t>プリント費　西部ガス　2Q</t>
  </si>
  <si>
    <t>22A290</t>
  </si>
  <si>
    <t>日本赤十字社ｱﾄﾞﾎﾞｶｼｰ動画</t>
  </si>
  <si>
    <t>日本赤十字社</t>
  </si>
  <si>
    <t>22A292</t>
  </si>
  <si>
    <t>ﾎﾞﾂ GLAY25ｱﾆﾊﾞｰｻﾘｰFUNｲﾍﾞﾝﾄ</t>
  </si>
  <si>
    <t>LSG</t>
  </si>
  <si>
    <t>22A280</t>
  </si>
  <si>
    <t>NTT東日本 ﾘﾓｰﾄﾜｰｸ編改訂</t>
  </si>
  <si>
    <t>22P130</t>
  </si>
  <si>
    <t>プリント費　QUOカード　2Q</t>
  </si>
  <si>
    <t>22P129</t>
  </si>
  <si>
    <t>プリント費　ENEOS　2Q</t>
  </si>
  <si>
    <t>22F058</t>
  </si>
  <si>
    <t>ﾀﾞﾊﾟﾝｷｰTU企画(開)</t>
  </si>
  <si>
    <t>22A274</t>
  </si>
  <si>
    <t>ｱﾋﾞｰﾑ2022KOmtgｲﾍﾞﾝﾄ企画</t>
  </si>
  <si>
    <t>22A275</t>
  </si>
  <si>
    <t>KIOXIA 中国ver.編集改訂④</t>
  </si>
  <si>
    <t>22A279</t>
  </si>
  <si>
    <t>ｱｲﾘｽｵｰﾔﾏ2022①新生活家電</t>
  </si>
  <si>
    <t>22Y020</t>
  </si>
  <si>
    <t>2022年度始業式経費</t>
  </si>
  <si>
    <t>22P128</t>
  </si>
  <si>
    <t>プリント費　Netflix　2Q</t>
  </si>
  <si>
    <t>22P127</t>
  </si>
  <si>
    <t>プリント費　KIOXIA　2Q</t>
  </si>
  <si>
    <t>22A277</t>
  </si>
  <si>
    <t>DG2022</t>
  </si>
  <si>
    <t>22A276</t>
  </si>
  <si>
    <t>ｽﾏｰﾄﾆｭｰｽ2020③朝ｽﾏﾆｭｰｷｬｽﾄ延長費③</t>
  </si>
  <si>
    <t>22A273</t>
  </si>
  <si>
    <t>ﾎﾞﾂ 日向市2021追加作業</t>
  </si>
  <si>
    <t>22A271</t>
  </si>
  <si>
    <t>Uber Eats WEBﾑｰﾋﾞｰ③</t>
  </si>
  <si>
    <t>22A272</t>
  </si>
  <si>
    <t>にゅーみんCM</t>
  </si>
  <si>
    <t>22P126</t>
  </si>
  <si>
    <t>プリント費　エルコード　2Q</t>
  </si>
  <si>
    <t>22A270</t>
  </si>
  <si>
    <t>CRAFT BOSS抹茶ﾗﾃWEB②延長</t>
  </si>
  <si>
    <t>22P125</t>
  </si>
  <si>
    <t>プリント費　スマホで年賀状　2Q</t>
  </si>
  <si>
    <t>22A260</t>
  </si>
  <si>
    <t>LAVONS HOLIC⑥</t>
  </si>
  <si>
    <t>22A264</t>
  </si>
  <si>
    <t>SUNTORY BOSSｶﾌｪﾍﾞｰｽ 年末施策 GR</t>
  </si>
  <si>
    <t>22A268</t>
  </si>
  <si>
    <t>ITOCHU Dear LIFE GR ④</t>
  </si>
  <si>
    <t>22A259</t>
  </si>
  <si>
    <t>TONE-M 2021GR</t>
  </si>
  <si>
    <t>22A267</t>
  </si>
  <si>
    <t>ｱﾚﾙｹｱ GR</t>
  </si>
  <si>
    <t>22A266</t>
  </si>
  <si>
    <t>TikTok2021⑤年末篇 GR</t>
  </si>
  <si>
    <t>22P124</t>
  </si>
  <si>
    <t>プリント費　YKK AP　2Q</t>
  </si>
  <si>
    <t>22A261</t>
  </si>
  <si>
    <t>ｷｰﾙｽﾞ UFC 2022 GR</t>
  </si>
  <si>
    <t>22A265</t>
  </si>
  <si>
    <t>GATSBY 什器 GR</t>
  </si>
  <si>
    <t>22A263</t>
  </si>
  <si>
    <t>ﾕﾆｸﾛ UT2022 GR</t>
  </si>
  <si>
    <t>22A262</t>
  </si>
  <si>
    <t>mederi GR</t>
  </si>
  <si>
    <t>22A258</t>
  </si>
  <si>
    <t>ﾘｽﾃﾘﾝ CM② 改訂</t>
  </si>
  <si>
    <t>22A255</t>
  </si>
  <si>
    <t>ﾏｸﾄﾞﾅﾙﾄﾞ×W杯</t>
  </si>
  <si>
    <t>22A257</t>
  </si>
  <si>
    <t>ﾎﾞﾂ Nintendo 2022①</t>
  </si>
  <si>
    <t>任天堂㈱</t>
  </si>
  <si>
    <t>22A254</t>
  </si>
  <si>
    <t>TONE2022CM</t>
  </si>
  <si>
    <t>22A253</t>
  </si>
  <si>
    <t>TONE記者会見用映像</t>
  </si>
  <si>
    <t>22A252</t>
  </si>
  <si>
    <t>ATF2021ｵﾝﾗｲﾝｲﾍﾞﾝﾄ</t>
  </si>
  <si>
    <t>22A256</t>
  </si>
  <si>
    <t>乃木坂46 10周年 映像</t>
  </si>
  <si>
    <t>22A251</t>
  </si>
  <si>
    <t>ﾌﾟﾗｲﾄﾞﾊｳｽ用動画</t>
  </si>
  <si>
    <t>(特非)ｸﾞｯﾄﾞ･ｴｲｼﾞﾝｸﾞ･ｴｰﾙｽﾞ</t>
  </si>
  <si>
    <t>22A250</t>
  </si>
  <si>
    <t>BOSSｷﾝｸﾞｺﾝｸﾞ 海外ｱﾜｰﾄﾞ用編集</t>
  </si>
  <si>
    <t>22A249</t>
  </si>
  <si>
    <t>ﾋﾟｭﾚｸﾞﾐTVCM・GR</t>
  </si>
  <si>
    <t>22H014</t>
  </si>
  <si>
    <t>Spotify 音声広告2021③音楽制作</t>
  </si>
  <si>
    <t>22A247</t>
  </si>
  <si>
    <t>Spotify 音声広告2021③</t>
  </si>
  <si>
    <t>22A248</t>
  </si>
  <si>
    <t>Spotify 音声広告2021③ 分配用(兼平P)</t>
  </si>
  <si>
    <t>22A246</t>
  </si>
  <si>
    <t>新聞協会webﾑｰﾋﾞ-</t>
  </si>
  <si>
    <t>(一社) 日本新聞協会</t>
  </si>
  <si>
    <t>22A245</t>
  </si>
  <si>
    <t>ｷｰﾙｽﾞ UFC web movie 2022</t>
  </si>
  <si>
    <t>22A244</t>
  </si>
  <si>
    <t>UNIQLO FRｺﾝﾍﾞﾝｼｮﾝ映像</t>
  </si>
  <si>
    <t>22F056</t>
  </si>
  <si>
    <t>ｽｺﾞﾗﾎﾞ!16期上期(開) 小澤P/CD費</t>
  </si>
  <si>
    <t>22A239</t>
  </si>
  <si>
    <t>ｻﾝﾄﾘｰ GF 改訂</t>
  </si>
  <si>
    <t>22F057</t>
  </si>
  <si>
    <t>DP企画16期上期 小澤P/CD費</t>
  </si>
  <si>
    <t>22A241</t>
  </si>
  <si>
    <t>ｱｲｼﾃｨ 2022①</t>
  </si>
  <si>
    <t>22A242</t>
  </si>
  <si>
    <t>ﾎﾞﾂ日本看護ｱﾆﾒ企画 小澤P/CD費</t>
  </si>
  <si>
    <t>22A243</t>
  </si>
  <si>
    <t>小宮D外部案件16期</t>
  </si>
  <si>
    <t>22A240</t>
  </si>
  <si>
    <t>GATSBY2021 ﾍﾟｰﾊﾟｰCM 改訂</t>
  </si>
  <si>
    <t>22A238</t>
  </si>
  <si>
    <t>ﾎﾞﾂ ｻﾏﾝｻﾀﾊﾞｻｸﾘｽﾏｽPRｲﾍﾞﾝﾄ</t>
  </si>
  <si>
    <t>㈱ｻﾏﾝｻﾀﾊﾞｻｼﾞｬﾊﾟﾝﾘﾐﾃｯﾄﾞ</t>
  </si>
  <si>
    <t>22A237</t>
  </si>
  <si>
    <t>ﾀﾞｲｱﾝﾎﾞﾀﾆｶﾙ ﾎﾞﾃﾞｨｰｿｰﾌﾟGR 延長費</t>
  </si>
  <si>
    <t>22A235</t>
  </si>
  <si>
    <t>ACNｳｪﾙﾋﾞｰｲﾝｸﾞ</t>
  </si>
  <si>
    <t>22A236</t>
  </si>
  <si>
    <t>高橋酒造 新商品 延長費2021</t>
  </si>
  <si>
    <t>22A234</t>
  </si>
  <si>
    <t>ﾎﾞﾂ NEC ｽﾏｰﾄｼﾃｨ③</t>
  </si>
  <si>
    <t>22A278</t>
  </si>
  <si>
    <t>EVE DX GR</t>
  </si>
  <si>
    <t>22A231</t>
  </si>
  <si>
    <t>EVE A EX GR＆Movie制作</t>
  </si>
  <si>
    <t>22F055</t>
  </si>
  <si>
    <t>KABUKU 映像制作(開)</t>
  </si>
  <si>
    <t>22A233</t>
  </si>
  <si>
    <t>ﾚｸﾚﾙｰﾙ ｲﾝｽﾀ用movie</t>
  </si>
  <si>
    <t>Lef.Ltd</t>
  </si>
  <si>
    <t>22A232</t>
  </si>
  <si>
    <t>OUTWORK GR</t>
  </si>
  <si>
    <t>22A230</t>
  </si>
  <si>
    <t>ｸﾘｰﾌﾟﾊｲﾌﾟ MV</t>
  </si>
  <si>
    <t>㈱FIREBUG</t>
  </si>
  <si>
    <t>22A229</t>
  </si>
  <si>
    <t>Forbes 映像改訂</t>
  </si>
  <si>
    <t>ﾘﾝｸﾀｲｽﾞ㈱</t>
  </si>
  <si>
    <t>22Y018</t>
  </si>
  <si>
    <t>ﾜｰｸｱｳﾄ部経費16期</t>
  </si>
  <si>
    <t>22A228</t>
  </si>
  <si>
    <t>UNIQLO 21周年動画 出演費</t>
  </si>
  <si>
    <t>22P110</t>
  </si>
  <si>
    <t>プリント費　大王製紙　2Q</t>
  </si>
  <si>
    <t>22P101</t>
  </si>
  <si>
    <t>プリント費　ネイチャーラボ　2Q</t>
  </si>
  <si>
    <t>22P105</t>
  </si>
  <si>
    <t>プリント費　福島プライド　2Q</t>
  </si>
  <si>
    <t>22P106</t>
  </si>
  <si>
    <t>プリント費　マクドナルド(D)　2Q</t>
  </si>
  <si>
    <t>22P109</t>
  </si>
  <si>
    <t>プリント費　ドミノピザ　2Q</t>
  </si>
  <si>
    <t>22P107</t>
  </si>
  <si>
    <t>プリント費　17ライブ　2Q</t>
  </si>
  <si>
    <t>22P096</t>
  </si>
  <si>
    <t>プリント費　SB　2Q</t>
  </si>
  <si>
    <t>22P111</t>
  </si>
  <si>
    <t>プリント費　TikTok　2Q</t>
  </si>
  <si>
    <t>22P120</t>
  </si>
  <si>
    <t>プリント費　ユニクロ　2Q</t>
  </si>
  <si>
    <t>22P112</t>
  </si>
  <si>
    <t>プリント費　TOYOTA　2Q</t>
  </si>
  <si>
    <t>22P123</t>
  </si>
  <si>
    <t>プリント費　ecforce　1Q</t>
  </si>
  <si>
    <t>22P122</t>
  </si>
  <si>
    <t>プリント費　ecforce　2Q</t>
  </si>
  <si>
    <t>22P102</t>
  </si>
  <si>
    <t>プリント費　KIRIN　のどごし　2Q</t>
  </si>
  <si>
    <t>22P103</t>
  </si>
  <si>
    <t>プリント費　KIRIN　生茶　2Q</t>
  </si>
  <si>
    <t>22P104</t>
  </si>
  <si>
    <t>プリント費　LINEMO　2Q</t>
  </si>
  <si>
    <t>22P108</t>
  </si>
  <si>
    <t>プリント費　KINTO　2Q</t>
  </si>
  <si>
    <t>22P119</t>
  </si>
  <si>
    <t>プリント費　ジョンソンエンドジョンソン　2Q</t>
  </si>
  <si>
    <t>22P099</t>
  </si>
  <si>
    <t>プリント費　KOSE(CL直)　2Q</t>
  </si>
  <si>
    <t>22P098</t>
  </si>
  <si>
    <t>プリント費　ダイドー　2Q</t>
  </si>
  <si>
    <t>22P097</t>
  </si>
  <si>
    <t>プリント費　Docomo　2Q</t>
  </si>
  <si>
    <t>22P100</t>
  </si>
  <si>
    <t>プリント費　コンタック　2Q</t>
  </si>
  <si>
    <t>22P116</t>
  </si>
  <si>
    <t>プリント費　FFBE　2Q</t>
  </si>
  <si>
    <t>22P115</t>
  </si>
  <si>
    <t>プリント費　リステリン　2Q</t>
  </si>
  <si>
    <t>22P121</t>
  </si>
  <si>
    <t>プリント費　SOYJOY　2Q</t>
  </si>
  <si>
    <t>22P113</t>
  </si>
  <si>
    <t>プリント費　三菱商事　2Q</t>
  </si>
  <si>
    <t>22P114</t>
  </si>
  <si>
    <t>プリント費　ペアーズエンゲージ　2Q</t>
  </si>
  <si>
    <t>22P117</t>
  </si>
  <si>
    <t>プリント費　アイリスオーヤマ　2Q</t>
  </si>
  <si>
    <t>22P095</t>
  </si>
  <si>
    <t>プリント費　サントリー　2Q</t>
  </si>
  <si>
    <t>22P118</t>
  </si>
  <si>
    <t>プリント費　伊藤忠商事　2Q</t>
  </si>
  <si>
    <t>22A222</t>
  </si>
  <si>
    <t>MARO17 香港 中国大陸使用追加</t>
  </si>
  <si>
    <t>22A227</t>
  </si>
  <si>
    <t>ﾘｽﾃﾘﾝ ①②延長</t>
  </si>
  <si>
    <t>22A225</t>
  </si>
  <si>
    <t>ITOCHU企業 CM③ 分配用(長谷川P)</t>
  </si>
  <si>
    <t>22H013</t>
  </si>
  <si>
    <t>3rd Avenue vol.#1 音楽制作</t>
  </si>
  <si>
    <t>Wunderman Thompson</t>
  </si>
  <si>
    <t>22A226</t>
  </si>
  <si>
    <t>ﾊﾞｲﾄﾙ2021③ 分配用(塚本P)</t>
  </si>
  <si>
    <t>22F053</t>
  </si>
  <si>
    <t>ﾎﾞﾂ_VB楽曲制作②(開)</t>
  </si>
  <si>
    <t>22A224</t>
  </si>
  <si>
    <t>GibsonTV 分配用(長谷川P)</t>
  </si>
  <si>
    <t>㈱GIBSON GUITAR CORPORATION JAPAN</t>
  </si>
  <si>
    <t>22A221</t>
  </si>
  <si>
    <t>ﾗﾝﾁｪｽﾀｰ MGRe WEBﾑｰﾋﾞｰ</t>
  </si>
  <si>
    <t>㈱ﾗﾝﾁｪｽﾀｰ</t>
  </si>
  <si>
    <t>22A223</t>
  </si>
  <si>
    <t>関ｼﾞｬﾆ∞ 8Beat</t>
  </si>
  <si>
    <t>INFINITY RECORDS</t>
  </si>
  <si>
    <t>22A217</t>
  </si>
  <si>
    <t>SB 5GLAB 呪術廻戦ｺﾗﾎﾞ</t>
  </si>
  <si>
    <t>22A218</t>
  </si>
  <si>
    <t>資生堂UTM 2021GR</t>
  </si>
  <si>
    <t>22A220</t>
  </si>
  <si>
    <t>お正月を写そう 2022</t>
  </si>
  <si>
    <t>22A216</t>
  </si>
  <si>
    <t>TikTok2021⑤年末篇 ｻｲﾈｰｼﾞ</t>
  </si>
  <si>
    <t>22F052</t>
  </si>
  <si>
    <t>銭湯ﾏｶﾞｼﾞﾝ 16期2Q(開)</t>
  </si>
  <si>
    <t>22F050</t>
  </si>
  <si>
    <t>仏ZINE 16期2Q(開)</t>
  </si>
  <si>
    <t>22F051</t>
  </si>
  <si>
    <t>成功者のｷﾌﾞﾝ 16期2Q(開)</t>
  </si>
  <si>
    <t>22F046</t>
  </si>
  <si>
    <t>PEEEKTV16期2Q(開)</t>
  </si>
  <si>
    <t>22F054</t>
  </si>
  <si>
    <t>cinemasPLUS16期2Q(開)</t>
  </si>
  <si>
    <t>22F049</t>
  </si>
  <si>
    <t>ﾎﾝﾉｷﾓﾁ 16期2Q(開)</t>
  </si>
  <si>
    <t>22F048</t>
  </si>
  <si>
    <t>TRESIL16期2Q(開)</t>
  </si>
  <si>
    <t>22F047</t>
  </si>
  <si>
    <t>研音YouTube16期2Q(開)</t>
  </si>
  <si>
    <t>22A219</t>
  </si>
  <si>
    <t>山崎まさよしYOUTUBE運用 season2</t>
  </si>
  <si>
    <t>22A210</t>
  </si>
  <si>
    <t>LAVONS HOLIC⑤</t>
  </si>
  <si>
    <t>22A213</t>
  </si>
  <si>
    <t>CRAFT BOSS TEA ﾘﾆｭｰｱﾙ</t>
  </si>
  <si>
    <t>22A212</t>
  </si>
  <si>
    <t>BOSS新宿ｻｲﾈｰｼﾞ</t>
  </si>
  <si>
    <t>22A211</t>
  </si>
  <si>
    <t>QUOｶｰﾄﾞpay×ﾗｲｵﾝ ｷﾚｲｷﾚｲ</t>
  </si>
  <si>
    <t>22A215</t>
  </si>
  <si>
    <t>ｱﾌﾟﾘ LDH 追加ﾚﾀｯﾁ費</t>
  </si>
  <si>
    <t>㈱ｱｶﾂｷ</t>
  </si>
  <si>
    <t>22F045</t>
  </si>
  <si>
    <t>WD運用費16期1Q(開)</t>
  </si>
  <si>
    <t>22A209</t>
  </si>
  <si>
    <t>PLUSY2021</t>
  </si>
  <si>
    <t>ｽｶﾊﾟｰJSAT㈱</t>
  </si>
  <si>
    <t>22F044</t>
  </si>
  <si>
    <t>安田侃 展示会企画</t>
  </si>
  <si>
    <t>22A208</t>
  </si>
  <si>
    <t>UNDER ARMOUR 競合ﾌﾟﾚ</t>
  </si>
  <si>
    <t>㈱ﾄﾞｰﾑ</t>
  </si>
  <si>
    <t>22A204</t>
  </si>
  <si>
    <t>ﾏｸﾄﾞﾅﾙﾄﾞ 2021 ﾁｷﾝﾀﾂﾀ</t>
  </si>
  <si>
    <t>22A206</t>
  </si>
  <si>
    <t>ﾏｸﾄﾞﾅﾙﾄﾞ 2021 ﾁｷﾝﾀﾂﾀ 分配用(長谷川P)</t>
  </si>
  <si>
    <t>22A207</t>
  </si>
  <si>
    <t>かんぽ生命 競合ﾌﾟﾚ</t>
  </si>
  <si>
    <t>日本郵政㈱</t>
  </si>
  <si>
    <t>22A205</t>
  </si>
  <si>
    <t>ITOCHU企業 CM④</t>
  </si>
  <si>
    <t>22Y017</t>
  </si>
  <si>
    <t>2021年度忘年会経費</t>
  </si>
  <si>
    <t>22A202</t>
  </si>
  <si>
    <t>ﾏｸﾄﾞﾅﾙﾄﾞ※ ④ 改訂</t>
  </si>
  <si>
    <t>22Q001</t>
  </si>
  <si>
    <t>ﾌｫｰﾄﾞﾚﾝｼﾞｬｰ 2022</t>
  </si>
  <si>
    <t>22Q002</t>
  </si>
  <si>
    <t>ｷｯﾄｶｯﾄ ﾊﾞﾚﾝﾀｲﾝｷｬﾝﾍﾟｰﾝ 2022</t>
  </si>
  <si>
    <t>22A203</t>
  </si>
  <si>
    <t>haon WEBｻｲﾄ</t>
  </si>
  <si>
    <t>㈱HAON</t>
  </si>
  <si>
    <t>22H012</t>
  </si>
  <si>
    <t>生茶流通V 2022①音楽制作</t>
  </si>
  <si>
    <t>22A201</t>
  </si>
  <si>
    <t>Z会 競合ﾌﾟﾚ</t>
  </si>
  <si>
    <t>㈱Z会</t>
  </si>
  <si>
    <t>22A197</t>
  </si>
  <si>
    <t>ﾎﾞﾂ KIRIN HX2022① 分配用(神西P)</t>
  </si>
  <si>
    <t>22A196</t>
  </si>
  <si>
    <t>KIRIN HX2022(1)</t>
  </si>
  <si>
    <t>22A194</t>
  </si>
  <si>
    <t>KIRIN HQ2022(1)</t>
  </si>
  <si>
    <t>22A195</t>
  </si>
  <si>
    <t>ﾎﾞﾂ KIRIN HQ2022① 分配用(大竹P)</t>
  </si>
  <si>
    <t>22A191</t>
  </si>
  <si>
    <t>生茶流通V 2022①</t>
  </si>
  <si>
    <t>22A193</t>
  </si>
  <si>
    <t>生茶 2022(1)</t>
  </si>
  <si>
    <t>22A200</t>
  </si>
  <si>
    <t>ﾎﾞﾂ TAITTINGERﾌﾞﾗﾝﾃﾞｨﾝｸﾞｲﾍﾞﾝﾄ</t>
  </si>
  <si>
    <t>ｻｯﾎﾟﾛﾋﾞｰﾙ㈱</t>
  </si>
  <si>
    <t>22A199</t>
  </si>
  <si>
    <t>ｼﾞｪﾈ高ｵｰﾌﾟﾆﾝｸﾞ2021</t>
  </si>
  <si>
    <t>22A192</t>
  </si>
  <si>
    <t>生茶 音楽延長費2021</t>
  </si>
  <si>
    <t>22A198</t>
  </si>
  <si>
    <t>Netflix年末年始CP2021</t>
  </si>
  <si>
    <t>22A190</t>
  </si>
  <si>
    <t>宮本浩次ﾂｱ- 日本全国縦横無尽</t>
  </si>
  <si>
    <t>22A189</t>
  </si>
  <si>
    <t>ｸﾘｯｸ証券⑬</t>
  </si>
  <si>
    <t>GMOｸﾘｯｸ証券㈱</t>
  </si>
  <si>
    <t>22F042</t>
  </si>
  <si>
    <t>ｽｺﾞﾗﾎﾞ!16期2Q(開)</t>
  </si>
  <si>
    <t>22F041</t>
  </si>
  <si>
    <t>ﾎﾞﾂ_Coen IPﾘﾌﾞﾗﾝﾃﾞｨﾝｸﾞ企画16期2Q</t>
  </si>
  <si>
    <t>22F043</t>
  </si>
  <si>
    <t>Mosaic Nation企画16期2Q(開)</t>
  </si>
  <si>
    <t>22F036</t>
  </si>
  <si>
    <t>ﾀﾞｲｼﾞｮｰﾌﾞﾀ16期2Q</t>
  </si>
  <si>
    <t>22F037</t>
  </si>
  <si>
    <t>DP企画16期2Q</t>
  </si>
  <si>
    <t>22F040</t>
  </si>
  <si>
    <t>新IP開発企画16期2Q(開)</t>
  </si>
  <si>
    <t>22F039</t>
  </si>
  <si>
    <t>WBﾚｰﾍﾞﾙ企画16期2Q(開)</t>
  </si>
  <si>
    <t>22F038</t>
  </si>
  <si>
    <t>SMF企画16期2Q(開)</t>
  </si>
  <si>
    <t>22A187</t>
  </si>
  <si>
    <t>Coen IPﾘﾌﾞﾗﾝﾃﾞｨﾝｸﾞ企画16期2Q</t>
  </si>
  <si>
    <t>22A188</t>
  </si>
  <si>
    <t>HUGﾌﾞﾗﾝﾃﾞｨﾝｸﾞ企画16期2Q</t>
  </si>
  <si>
    <t>HUG㈱</t>
  </si>
  <si>
    <t>22A183</t>
  </si>
  <si>
    <t>MOW 2022 WEB</t>
  </si>
  <si>
    <t>22F028</t>
  </si>
  <si>
    <t>kgmania16期2Q(開)</t>
  </si>
  <si>
    <t>22F029</t>
  </si>
  <si>
    <t>ぜつめつきぐしゅんっ｡16期2Q(開)</t>
  </si>
  <si>
    <t>22A185</t>
  </si>
  <si>
    <t>ぱっくん酵母②延長2021(10月)</t>
  </si>
  <si>
    <t>22A184</t>
  </si>
  <si>
    <t>Nｵｰｶﾞﾆｯｸ ﾌﾞﾗﾝﾄﾞﾑｰﾋﾞｰ企画費</t>
  </si>
  <si>
    <t>22L017</t>
  </si>
  <si>
    <t>DP企画16期2Q_売上用</t>
  </si>
  <si>
    <t>22F035</t>
  </si>
  <si>
    <t>松浦弥太郎PJT16期2Q(開)</t>
  </si>
  <si>
    <t>22L016</t>
  </si>
  <si>
    <t>ﾀﾞｲｼﾞｮｰﾌﾞﾀ16期2Q_売上用</t>
  </si>
  <si>
    <t>22F034</t>
  </si>
  <si>
    <t>WB_YT企画16期2Q(開)</t>
  </si>
  <si>
    <t>22L013</t>
  </si>
  <si>
    <t>ｺﾐﾐちゃん16期2Q(開)_売上用</t>
  </si>
  <si>
    <t>22L015</t>
  </si>
  <si>
    <t>SMF企画16期2Q(開)_売上用</t>
  </si>
  <si>
    <t>22L012</t>
  </si>
  <si>
    <t>ぜつめつきぐしゅんっ｡16期2Q(開)_売上用</t>
  </si>
  <si>
    <t>22F031</t>
  </si>
  <si>
    <t>ﾎﾞﾂ_ｴﾚｸﾄﾛﾆ子16期2Q(開)</t>
  </si>
  <si>
    <t>22F030</t>
  </si>
  <si>
    <t>ｺﾐﾐちゃん16期2Q(開)</t>
  </si>
  <si>
    <t>22F032</t>
  </si>
  <si>
    <t>ﾓﾝｼﾛちゃん16期2Q(開)</t>
  </si>
  <si>
    <t>22L014</t>
  </si>
  <si>
    <t>こまりくま16期2Q_売上用</t>
  </si>
  <si>
    <t>22F033</t>
  </si>
  <si>
    <t>こまりくま16期2Q</t>
  </si>
  <si>
    <t>22A186</t>
  </si>
  <si>
    <t>ecforce TVCM改訂</t>
  </si>
  <si>
    <t>22A181</t>
  </si>
  <si>
    <t>伊藤園お茶会ﾗｲﾌﾞ配信ｲﾍﾞﾝﾄ 第二弾、三弾</t>
  </si>
  <si>
    <t>22A182</t>
  </si>
  <si>
    <t>ｽﾏｰﾄﾆｭｰｽ2021① ｸｰﾎﾟﾝ改訂</t>
  </si>
  <si>
    <t>22A180</t>
  </si>
  <si>
    <t>乃木坂46 U 2021 MV</t>
  </si>
  <si>
    <t>22A179</t>
  </si>
  <si>
    <t>NTT東日本 商材2 ﾄﾗｲｱﾙ用ﾃﾞｰﾀ変換</t>
  </si>
  <si>
    <t>22H011</t>
  </si>
  <si>
    <t>UNIQLO LifeWear2021⑬音楽制作</t>
  </si>
  <si>
    <t>22A176</t>
  </si>
  <si>
    <t>どん兵衛 2021 年末年始 GR</t>
  </si>
  <si>
    <t>22A174</t>
  </si>
  <si>
    <t>西部ｶﾞｽ①④延長2021</t>
  </si>
  <si>
    <t>22A175</t>
  </si>
  <si>
    <t>AIRE ﾙﾋﾞｰﾉﾗｯｼｭ 延長費</t>
  </si>
  <si>
    <t>22A177</t>
  </si>
  <si>
    <t>dip ﾜｸﾁﾝｲﾝｾﾝﾃｨﾌﾞ GR ②</t>
  </si>
  <si>
    <t>22A178</t>
  </si>
  <si>
    <t>藤子ﾌﾟﾛ ﾄﾞﾗえもん公式ｱﾌﾟﾘ告知V</t>
  </si>
  <si>
    <t>22A172</t>
  </si>
  <si>
    <t>ﾎﾞﾂ 宮古島観光誘致ﾌﾟﾛﾓｰｼｮﾝ</t>
  </si>
  <si>
    <t>宮古島観光協会</t>
  </si>
  <si>
    <t>22A173</t>
  </si>
  <si>
    <t>日本ﾊﾑﾌﾞﾗﾝﾄﾞﾌﾟﾛﾓｰｼｮﾝ施策</t>
  </si>
  <si>
    <t>22A171</t>
  </si>
  <si>
    <t>資生堂TWITTER LIVE配信ｲﾍﾞﾝﾄ</t>
  </si>
  <si>
    <t>22A170</t>
  </si>
  <si>
    <t>ﾘｽﾃﾘﾝ Twitter施策</t>
  </si>
  <si>
    <t>22A169</t>
  </si>
  <si>
    <t>佐野元春DVD 2021</t>
  </si>
  <si>
    <t>佐野元春事務所</t>
  </si>
  <si>
    <t>22A167</t>
  </si>
  <si>
    <t>LAVONS④ CM_延長費</t>
  </si>
  <si>
    <t>22A165</t>
  </si>
  <si>
    <t>日向市ﾑｰﾋﾞｰ 延長費 2022</t>
  </si>
  <si>
    <t>22A168</t>
  </si>
  <si>
    <t>ﾌﾟﾚｽﾃ2021</t>
  </si>
  <si>
    <t>22A164</t>
  </si>
  <si>
    <t>Concur escape延長/改訂 2022</t>
  </si>
  <si>
    <t>22A166</t>
  </si>
  <si>
    <t>ごろっとｸﾞﾗﾉｰﾗTVCM 2021_追加作業費</t>
  </si>
  <si>
    <t>日清ｼｽｺ㈱</t>
  </si>
  <si>
    <t>22P093</t>
  </si>
  <si>
    <t>プリント費　ユニリーバ　1Q</t>
  </si>
  <si>
    <t>22P094</t>
  </si>
  <si>
    <t>プリント費　三協立山　1Q</t>
  </si>
  <si>
    <t>22P092</t>
  </si>
  <si>
    <t>プリント費　大正製薬　1Q</t>
  </si>
  <si>
    <t>22P091</t>
  </si>
  <si>
    <t>プリント費　エンパワー　1Q</t>
  </si>
  <si>
    <t>22A162</t>
  </si>
  <si>
    <t>LENS LIST分配用(池宮P)</t>
  </si>
  <si>
    <t>22A163</t>
  </si>
  <si>
    <t>W企画</t>
  </si>
  <si>
    <t>W</t>
  </si>
  <si>
    <t>22A160</t>
  </si>
  <si>
    <t>雪肌精History自主ﾌﾟﾚ用映像</t>
  </si>
  <si>
    <t>22A161</t>
  </si>
  <si>
    <t>UNIQLO 21周年動画</t>
  </si>
  <si>
    <t>22A159</t>
  </si>
  <si>
    <t>3rd Avenue vol.#1</t>
  </si>
  <si>
    <t>22L010</t>
  </si>
  <si>
    <t>DP企画16期1Q_売上用</t>
  </si>
  <si>
    <t>22L011</t>
  </si>
  <si>
    <t>FB/G ①THE COUNTER</t>
  </si>
  <si>
    <t>22Y016</t>
  </si>
  <si>
    <t>原宿表参道ﾋﾞｼﾞｮﾝ媒体費</t>
  </si>
  <si>
    <t>22F027</t>
  </si>
  <si>
    <t>ﾎﾞﾂFB/G ｺﾝﾃﾝﾂ開発(開)</t>
  </si>
  <si>
    <t>22A147</t>
  </si>
  <si>
    <t>SB_D⑤ ﾃﾞｼﾞﾀﾙ広告</t>
  </si>
  <si>
    <t>22A153</t>
  </si>
  <si>
    <t>Diane 2021GR ⑨</t>
  </si>
  <si>
    <t>22A154</t>
  </si>
  <si>
    <t>ﾎﾞﾂ 関ｼﾞｬﾆ ｱﾙﾊﾞﾑGR制作</t>
  </si>
  <si>
    <t>㈱ｼﾞｬﾆｰｽﾞ･ｴﾝﾀﾃｲﾒﾝﾄ</t>
  </si>
  <si>
    <t>22A149</t>
  </si>
  <si>
    <t>ﾘｽﾃﾘﾝ CM④ 関西</t>
  </si>
  <si>
    <t>22A152</t>
  </si>
  <si>
    <t>新しい地図2022ｶﾚﾝﾀﾞｰ</t>
  </si>
  <si>
    <t>22A150</t>
  </si>
  <si>
    <t>dip ﾜｸﾁﾝｲﾝｾﾝﾃｨﾌﾞ②</t>
  </si>
  <si>
    <t>22A155</t>
  </si>
  <si>
    <t>dip ﾜｸﾁﾝｲﾝｾﾝﾃｨﾌﾞ GR</t>
  </si>
  <si>
    <t>22A151</t>
  </si>
  <si>
    <t>dip ﾜｸﾁﾝｲﾝｾﾝﾃｨﾌﾞ② 分配用(塚本P)</t>
  </si>
  <si>
    <t>22A156</t>
  </si>
  <si>
    <t>J:COM ﾈｯﾄ、ﾓﾊﾞｲﾙ GR</t>
  </si>
  <si>
    <t>22A158</t>
  </si>
  <si>
    <t>ｴﾝﾊﾟﾜ- 大吉 GR</t>
  </si>
  <si>
    <t>22A157</t>
  </si>
  <si>
    <t>松屋 GR</t>
  </si>
  <si>
    <t>22A148</t>
  </si>
  <si>
    <t>無印良品 ﾍｱｹｱ</t>
  </si>
  <si>
    <t>22A145</t>
  </si>
  <si>
    <t>ｽﾏｰﾄﾆｭｰｽ2022(1)</t>
  </si>
  <si>
    <t>22A146</t>
  </si>
  <si>
    <t>Project G</t>
  </si>
  <si>
    <t>22A144</t>
  </si>
  <si>
    <t>宝島社 ﾀﾝﾌﾞﾗｰ③企画費</t>
  </si>
  <si>
    <t>㈱宝島社</t>
  </si>
  <si>
    <t>22H010</t>
  </si>
  <si>
    <t>KIOXIAﾌﾞﾗﾝﾄﾞﾑｰﾋﾞｰ延長･改訂 Vｺﾝ用選曲</t>
  </si>
  <si>
    <t>22F026</t>
  </si>
  <si>
    <t>WBわがまる企画</t>
  </si>
  <si>
    <t>22A143</t>
  </si>
  <si>
    <t>SB RED</t>
  </si>
  <si>
    <t>22A137</t>
  </si>
  <si>
    <t>SB 白戸家2021 お父さん犬出演料金②</t>
  </si>
  <si>
    <t>22A139</t>
  </si>
  <si>
    <t>ｶﾙﾃｨｴ×Oggiｲﾝｽﾀﾗｲﾌﾞｲﾍﾞﾝﾄ</t>
  </si>
  <si>
    <t>22A138</t>
  </si>
  <si>
    <t>ﾌﾟﾚｼｬｽｳｫｯﾁｱﾜｰ2021</t>
  </si>
  <si>
    <t>22A142</t>
  </si>
  <si>
    <t>SQEX 声優取材動画･出演料</t>
  </si>
  <si>
    <t>22A140</t>
  </si>
  <si>
    <t>Yahoo! WEB動画</t>
  </si>
  <si>
    <t>22L008</t>
  </si>
  <si>
    <t>cinemasPLUS16期上期(開)_売上用</t>
  </si>
  <si>
    <t>22L009</t>
  </si>
  <si>
    <t>研音YouTube16期上期(開)_売上用</t>
  </si>
  <si>
    <t>22A136</t>
  </si>
  <si>
    <t>TS案件</t>
  </si>
  <si>
    <t>㈱A.L.I.Technologies</t>
  </si>
  <si>
    <t>22A141</t>
  </si>
  <si>
    <t>ﾃﾝｾﾝﾄｹﾞｰﾑｽﾞ 競合ﾌﾟﾚ</t>
  </si>
  <si>
    <t>Tencent Games</t>
  </si>
  <si>
    <t>22L007</t>
  </si>
  <si>
    <t>Mosaic Nation企画16期2Q(開)_売上用</t>
  </si>
  <si>
    <t>22A135</t>
  </si>
  <si>
    <t>sacai 2022SS 映像</t>
  </si>
  <si>
    <t>22A133</t>
  </si>
  <si>
    <t>2021POC Deg4</t>
  </si>
  <si>
    <t>22A131</t>
  </si>
  <si>
    <t>ﾀﾞｲｱﾝﾎﾞﾇｰﾙ Night Dream Tea GR</t>
  </si>
  <si>
    <t>22A134</t>
  </si>
  <si>
    <t>ﾘｽﾃﾘﾝ CM⑤</t>
  </si>
  <si>
    <t>22A132</t>
  </si>
  <si>
    <t>集英社 秋のよまにゃ配信</t>
  </si>
  <si>
    <t>22A130</t>
  </si>
  <si>
    <t>PLUSY 競合ﾌﾟﾚ</t>
  </si>
  <si>
    <t>22A128</t>
  </si>
  <si>
    <t>mixi TIPSTAR</t>
  </si>
  <si>
    <t>22H008</t>
  </si>
  <si>
    <t>Lux TVCM2021② Vｺﾝ用ｻﾝﾌﾟﾙ提案</t>
  </si>
  <si>
    <t>22H009</t>
  </si>
  <si>
    <t>KIOXIA ﾌﾞﾗﾝﾄﾞﾑｰﾋﾞｰ音楽延長費</t>
  </si>
  <si>
    <t>22F025</t>
  </si>
  <si>
    <t>VB楽曲制作①(開)</t>
  </si>
  <si>
    <t>22H007</t>
  </si>
  <si>
    <t>GATSBY TD ｺﾒﾝﾄV音楽制作</t>
  </si>
  <si>
    <t>22A129</t>
  </si>
  <si>
    <t>早稲田ｱｶﾃﾞﾐｰ ﾌﾞﾗﾝﾄﾞV競合ﾌﾟﾚ2</t>
  </si>
  <si>
    <t>22A124</t>
  </si>
  <si>
    <t>KINTO 2021 改訂②</t>
  </si>
  <si>
    <t>22A126</t>
  </si>
  <si>
    <t>dip ﾜｸﾁﾝｲﾝｾﾝﾃｨﾌﾞ</t>
  </si>
  <si>
    <t>22A127</t>
  </si>
  <si>
    <t>dip ﾜｸﾁﾝｲﾝｾﾝﾃｨﾌﾞ 分配用(塚本P)</t>
  </si>
  <si>
    <t>22A125</t>
  </si>
  <si>
    <t>ﾎﾟｹｶﾗ2021</t>
  </si>
  <si>
    <t>22F024</t>
  </si>
  <si>
    <t>宮沢みち WEBｻｲﾄﾘﾆｭｰｱﾙ(開)</t>
  </si>
  <si>
    <t>22A120</t>
  </si>
  <si>
    <t>ﾏｶﾛﾆえんぴつ 2021年11月新曲MV</t>
  </si>
  <si>
    <t>22A121</t>
  </si>
  <si>
    <t>Vaundy 2022年2月新曲MV</t>
  </si>
  <si>
    <t>22A122</t>
  </si>
  <si>
    <t>ｱﾋﾞｰﾑ FY22THM OCT映像</t>
  </si>
  <si>
    <t>22A123</t>
  </si>
  <si>
    <t>ｺﾆｶﾐﾉﾙﾀﾌﾟﾗﾈﾀﾘｳﾑVP企画費</t>
  </si>
  <si>
    <t>ｺﾆｶﾐﾉﾙﾀﾌﾟﾗﾈﾀﾘｳﾑ㈱</t>
  </si>
  <si>
    <t>22A118</t>
  </si>
  <si>
    <t>GUCCI GARDEN ｲﾍﾞﾝﾄ動画</t>
  </si>
  <si>
    <t>22A119</t>
  </si>
  <si>
    <t>TikTok2021⑤年末篇</t>
  </si>
  <si>
    <t>22H006</t>
  </si>
  <si>
    <t>GW CI用音楽制作</t>
  </si>
  <si>
    <t>22A117</t>
  </si>
  <si>
    <t>Tｱﾄﾞﾊﾞﾝｽﾄﾊﾟｰｸｲﾗｽﾄ二次利用費</t>
  </si>
  <si>
    <t>22A110</t>
  </si>
  <si>
    <t>宝島社 ﾀﾝﾌﾞﾗｰ 改訂</t>
  </si>
  <si>
    <t>22A111</t>
  </si>
  <si>
    <t>宝島社 ﾀﾝﾌﾞﾗｰ②</t>
  </si>
  <si>
    <t>22A109</t>
  </si>
  <si>
    <t>宝島社 ﾀﾝﾌﾞﾗｰ 延長費</t>
  </si>
  <si>
    <t>22A113</t>
  </si>
  <si>
    <t>Creepy Nuts MV②</t>
  </si>
  <si>
    <t>22A112</t>
  </si>
  <si>
    <t>三菱ふそう ﾌﾞﾗﾝﾄﾞV</t>
  </si>
  <si>
    <t>22A115</t>
  </si>
  <si>
    <t>ACN社内映像②</t>
  </si>
  <si>
    <t>22A116</t>
  </si>
  <si>
    <t>Uber Eats WEBﾑｰﾋﾞｰ②</t>
  </si>
  <si>
    <t>22H005</t>
  </si>
  <si>
    <t>日本看護ｱﾆﾒ企画 音楽制作</t>
  </si>
  <si>
    <t>22A114</t>
  </si>
  <si>
    <t>hontoﾌﾟﾚ楽曲調査</t>
  </si>
  <si>
    <t>大日本印刷㈱</t>
  </si>
  <si>
    <t>22A105</t>
  </si>
  <si>
    <t>SB_D⑤</t>
  </si>
  <si>
    <t>22A102</t>
  </si>
  <si>
    <t>SB ORANGE 5GLAB XR</t>
  </si>
  <si>
    <t>22A101</t>
  </si>
  <si>
    <t>SB ORANGE 5G LAB TVCM</t>
  </si>
  <si>
    <t>22A107</t>
  </si>
  <si>
    <t>ﾔﾏﾊ延長 2021</t>
  </si>
  <si>
    <t>22A108</t>
  </si>
  <si>
    <t>Smart GO</t>
  </si>
  <si>
    <t>ｴﾇ･ﾃｨ･ﾃｨ･ｺﾐｭﾆｹｰｼｮﾝｽﾞ㈱</t>
  </si>
  <si>
    <t>22A104</t>
  </si>
  <si>
    <t>CRAFT BOSS ｺﾝｾﾌﾟﾄﾑｰﾋﾞｰ</t>
  </si>
  <si>
    <t>22A103</t>
  </si>
  <si>
    <t>KIOXIA ﾌﾞﾗﾝﾄﾞﾑｰﾋﾞｰ延長･改訂</t>
  </si>
  <si>
    <t>22A106</t>
  </si>
  <si>
    <t>ﾄﾞﾐﾉ(21)BOGO 延長</t>
  </si>
  <si>
    <t>22Y014</t>
  </si>
  <si>
    <t>本館セキュリティ工事</t>
  </si>
  <si>
    <t>22A099</t>
  </si>
  <si>
    <t>BOOKWALKER 延長費</t>
  </si>
  <si>
    <t>22A100</t>
  </si>
  <si>
    <t>小島DE外部案件16期</t>
  </si>
  <si>
    <t>22A092</t>
  </si>
  <si>
    <t>LINEMO⑤</t>
  </si>
  <si>
    <t>22A093</t>
  </si>
  <si>
    <t>Nissy 2021CM</t>
  </si>
  <si>
    <t>22A096</t>
  </si>
  <si>
    <t>三菱商事 延長･改訂費</t>
  </si>
  <si>
    <t>22A097</t>
  </si>
  <si>
    <t>CRAFT BOSS抹茶ﾗﾃWEB②</t>
  </si>
  <si>
    <t>22A095</t>
  </si>
  <si>
    <t>ITOCHU Dear LIFE GR ③</t>
  </si>
  <si>
    <t>22A094</t>
  </si>
  <si>
    <t>POLA GR</t>
  </si>
  <si>
    <t>㈱ﾎﾟｰﾗ</t>
  </si>
  <si>
    <t>22A098</t>
  </si>
  <si>
    <t>2021OCC 6B 分配用(中曽根P)</t>
  </si>
  <si>
    <t>ｵﾘｰﾌﾞ</t>
  </si>
  <si>
    <t>22F023</t>
  </si>
  <si>
    <t>MUSIC FUN!16期(開)</t>
  </si>
  <si>
    <t>22L006</t>
  </si>
  <si>
    <t>MUSIC FUN!16期(開)_売上用</t>
  </si>
  <si>
    <t>22A091</t>
  </si>
  <si>
    <t>TPD LIVE ﾌﾟﾛｼﾞｪｸｼｮﾝ映像</t>
  </si>
  <si>
    <t>22A084</t>
  </si>
  <si>
    <t>HONDA 車種競合ﾌﾟﾚ</t>
  </si>
  <si>
    <t>22A087</t>
  </si>
  <si>
    <t>UNIQLO LifeWear2021⑬ PR企画</t>
  </si>
  <si>
    <t>22A090</t>
  </si>
  <si>
    <t>Lux TVCM2022(1)</t>
  </si>
  <si>
    <t>22A085</t>
  </si>
  <si>
    <t>黒木渚ﾗｲﾌﾞ映像編集</t>
  </si>
  <si>
    <t>22A088</t>
  </si>
  <si>
    <t>看護の日ﾌﾟﾛﾓ企画②</t>
  </si>
  <si>
    <t>22P090</t>
  </si>
  <si>
    <t>プリント費　ニップン　1Q</t>
  </si>
  <si>
    <t>22P089</t>
  </si>
  <si>
    <t>プリント費　リクルート　1Q</t>
  </si>
  <si>
    <t>22A086</t>
  </si>
  <si>
    <t>LENS LIST 媒体費</t>
  </si>
  <si>
    <t>22A089</t>
  </si>
  <si>
    <t>DG新IP企画</t>
  </si>
  <si>
    <t>22A082</t>
  </si>
  <si>
    <t>宮本浩次MV2021「浮世小路のblues」</t>
  </si>
  <si>
    <t>22A081</t>
  </si>
  <si>
    <t>東京事変MV2021②</t>
  </si>
  <si>
    <t>22H004</t>
  </si>
  <si>
    <t>ｻﾝﾄﾘｰGF ﾃﾞｼﾞﾀﾙ音楽制作</t>
  </si>
  <si>
    <t>22A083</t>
  </si>
  <si>
    <t>ｼｭｳｳｴﾑﾗ GR･MOVIE2022</t>
  </si>
  <si>
    <t>ｼｭｳ ｳｴﾑﾗｺｽﾒﾃｨｯｸｽ㈱</t>
  </si>
  <si>
    <t>22A052</t>
  </si>
  <si>
    <t>住出D外部案件16期</t>
  </si>
  <si>
    <t>22Y015</t>
  </si>
  <si>
    <t>ｸﾘｵｱﾜｰﾄﾞ2021</t>
  </si>
  <si>
    <t>22Y013</t>
  </si>
  <si>
    <t>ｴﾋﾟｶｱﾜｰﾄﾞ2021</t>
  </si>
  <si>
    <t>22Y012</t>
  </si>
  <si>
    <t>ﾘｱｱﾜｰﾄﾞ2021</t>
  </si>
  <si>
    <t>22A079</t>
  </si>
  <si>
    <t>eCanter競合 ﾌﾟﾚ 2021</t>
  </si>
  <si>
    <t>22A078</t>
  </si>
  <si>
    <t>灰色ﾛｼﾞｯｸMV</t>
  </si>
  <si>
    <t>灰色ﾛｼﾞｯｸ</t>
  </si>
  <si>
    <t>22A080</t>
  </si>
  <si>
    <t>伊藤園お茶会ﾗｲﾌﾞ配信ｲﾍﾞﾝﾄ</t>
  </si>
  <si>
    <t>22A000</t>
  </si>
  <si>
    <t>16期前期修正</t>
  </si>
  <si>
    <t>22D000</t>
  </si>
  <si>
    <t>16期3Q作品修正</t>
  </si>
  <si>
    <t>22C000</t>
  </si>
  <si>
    <t>16期2Q作品修正</t>
  </si>
  <si>
    <t>22B000</t>
  </si>
  <si>
    <t>16期1Q作品修正</t>
  </si>
  <si>
    <t>22U000</t>
  </si>
  <si>
    <t>会計振替_第16期</t>
  </si>
  <si>
    <t>21U000</t>
  </si>
  <si>
    <t>会計振替_第15期</t>
  </si>
  <si>
    <t>22A077</t>
  </si>
  <si>
    <t>TB ﾘﾌﾞﾗﾝﾄﾞﾋﾞﾃﾞｵ</t>
  </si>
  <si>
    <t>ﾂｲﾝﾊﾞｰﾄﾞ工業㈱</t>
  </si>
  <si>
    <t>22A076</t>
  </si>
  <si>
    <t>ｽﾏｰﾄﾆｭｰｽ2020③朝ｽﾏﾆｭｰｷｬｽﾄ延長費②</t>
  </si>
  <si>
    <t>21A946</t>
  </si>
  <si>
    <t>SB 白戸家2021 お父さん犬出演料金①</t>
  </si>
  <si>
    <t>22A072</t>
  </si>
  <si>
    <t>FF BRAVE EXVIOUS 幻影戦争 FFXV②</t>
  </si>
  <si>
    <t>22A075</t>
  </si>
  <si>
    <t>ｱﾋﾞｰﾑ FY22THM10月施策</t>
  </si>
  <si>
    <t>22A074</t>
  </si>
  <si>
    <t>EXILE 2021MV「VIRTUAL LOVE」</t>
  </si>
  <si>
    <t>22A073</t>
  </si>
  <si>
    <t>三協ｱﾙﾐ2021</t>
  </si>
  <si>
    <t>22A071</t>
  </si>
  <si>
    <t>TOYOTA 2021 GR</t>
  </si>
  <si>
    <t>22A069</t>
  </si>
  <si>
    <t>ﾄﾖﾀNOAH2022</t>
  </si>
  <si>
    <t>22A066</t>
  </si>
  <si>
    <t>VOGUE_撮影ｻﾎﾟｰﾄ</t>
  </si>
  <si>
    <t>(同)ｺﾝﾃﾞﾅｽﾄ･ｼﾞｬﾊﾟﾝ</t>
  </si>
  <si>
    <t>22A067</t>
  </si>
  <si>
    <t>CRAFT BOSS抹茶ﾗﾃWEB追加編集作業</t>
  </si>
  <si>
    <t>22A070</t>
  </si>
  <si>
    <t>LOWRYS FARM 2021winter</t>
  </si>
  <si>
    <t>22Y011</t>
  </si>
  <si>
    <t>グリーンビル1階ピクチャーレール工事</t>
  </si>
  <si>
    <t>22A068</t>
  </si>
  <si>
    <t>docomo2020 dｱﾆﾒｽﾄｱ 10月改訂</t>
  </si>
  <si>
    <t>22A063</t>
  </si>
  <si>
    <t>ｳﾀｺｸ 第16期 (売上計上用)</t>
  </si>
  <si>
    <t>21A945</t>
  </si>
  <si>
    <t>ｳﾀｺｸ 第15期 (売上計上用)</t>
  </si>
  <si>
    <t>22A064</t>
  </si>
  <si>
    <t>夜ﾏｯｸ2022①</t>
  </si>
  <si>
    <t>22A065</t>
  </si>
  <si>
    <t>ﾄﾞﾐﾉ⑳お気軽 改訂</t>
  </si>
  <si>
    <t>22F022</t>
  </si>
  <si>
    <t>SMF企画16期上期(開)_浅野P費</t>
  </si>
  <si>
    <t>22A062</t>
  </si>
  <si>
    <t>T社 給電ｼｽﾃﾑ更新</t>
  </si>
  <si>
    <t>22A061</t>
  </si>
  <si>
    <t>T社 安心安全技術動画 改訂</t>
  </si>
  <si>
    <t>21A944</t>
  </si>
  <si>
    <t>SBKK ﾌﾞﾗﾝﾄﾞﾑｰﾋﾞｰ2021追加作業</t>
  </si>
  <si>
    <t>22H003</t>
  </si>
  <si>
    <t>TB ﾘﾌﾞﾗﾝﾄﾞﾋﾞﾃﾞｵ 音楽制作</t>
  </si>
  <si>
    <t>22A057</t>
  </si>
  <si>
    <t>ｻﾝﾄﾘｰGF ﾃﾞｼﾞﾀﾙ</t>
  </si>
  <si>
    <t>22L005</t>
  </si>
  <si>
    <t>ﾀﾞｲｼﾞｮｰﾌﾞﾀ16期1Q_売上用</t>
  </si>
  <si>
    <t>22A058</t>
  </si>
  <si>
    <t>八幡DE外部案件16期</t>
  </si>
  <si>
    <t>22F021</t>
  </si>
  <si>
    <t>DRLﾌﾟﾛｼﾞｪｸﾄ16期(開)</t>
  </si>
  <si>
    <t>22A059</t>
  </si>
  <si>
    <t>角谷D外部案件16期</t>
  </si>
  <si>
    <t>22A060</t>
  </si>
  <si>
    <t>ｻﾎﾟｽﾃ競合ﾌﾟﾚ</t>
  </si>
  <si>
    <t>21A943</t>
  </si>
  <si>
    <t>SB A企画ACC</t>
  </si>
  <si>
    <t>22A049</t>
  </si>
  <si>
    <t>Snow Man MV①</t>
  </si>
  <si>
    <t>22A050</t>
  </si>
  <si>
    <t>Snow Man MV②</t>
  </si>
  <si>
    <t>22A055</t>
  </si>
  <si>
    <t>日清 お椀 GR 2021</t>
  </si>
  <si>
    <t>22A054</t>
  </si>
  <si>
    <t>LAVONS⑤ CM 分配用(村上P)</t>
  </si>
  <si>
    <t>22A053</t>
  </si>
  <si>
    <t>LAVONS⑤ CM</t>
  </si>
  <si>
    <t>22A048</t>
  </si>
  <si>
    <t>GATSBY TD ｺﾒﾝﾄV</t>
  </si>
  <si>
    <t>22A056</t>
  </si>
  <si>
    <t>ｱﾌﾟﾘ LDH</t>
  </si>
  <si>
    <t>22A051</t>
  </si>
  <si>
    <t>ﾎﾞﾂ_楽天ｵﾘｼﾞﾅﾙｺﾝﾃﾝﾂ企画</t>
  </si>
  <si>
    <t>21A941</t>
  </si>
  <si>
    <t>KIRIN HX2021③ 分配用(神西P)</t>
  </si>
  <si>
    <t>22A012</t>
  </si>
  <si>
    <t>ﾎﾞﾂ KIRIN HX2021③ 分配用(神西P)</t>
  </si>
  <si>
    <t>21A940</t>
  </si>
  <si>
    <t>KIRIN N100④ 分配用(大竹P)</t>
  </si>
  <si>
    <t>22A045</t>
  </si>
  <si>
    <t>UNIQLO LifeWear2021⑨⑩ ﾃﾞｼﾞﾀﾙ費</t>
  </si>
  <si>
    <t>22A018</t>
  </si>
  <si>
    <t>ﾎﾞﾂ ﾘｽﾃﾘﾝ CM③ 分配用(神西P)</t>
  </si>
  <si>
    <t>21A942</t>
  </si>
  <si>
    <t>ﾘｽﾃﾘﾝ CM③ 分配用(神西P)</t>
  </si>
  <si>
    <t>22A046</t>
  </si>
  <si>
    <t>ITOCHU企業 CM③</t>
  </si>
  <si>
    <t>21A938</t>
  </si>
  <si>
    <t>Spotify Premium2021① 分配用(大竹P)</t>
  </si>
  <si>
    <t>21A939</t>
  </si>
  <si>
    <t>JR東海① 分配用(兼平P)</t>
  </si>
  <si>
    <t>東海旅客鉄道㈱(JR東海)</t>
  </si>
  <si>
    <t>22A047</t>
  </si>
  <si>
    <t>be Okinawa</t>
  </si>
  <si>
    <t>21A936</t>
  </si>
  <si>
    <t>KIRIN N100⑤</t>
  </si>
  <si>
    <t>21A937</t>
  </si>
  <si>
    <t>KIRIN N100⑤ 分配用(兼平P)</t>
  </si>
  <si>
    <t>22H002</t>
  </si>
  <si>
    <t>ﾎﾞﾂ_UNIQLO LifeWear2021⑪音楽制作</t>
  </si>
  <si>
    <t>22A044</t>
  </si>
  <si>
    <t>ｱﾝﾌｧｰﾐﾉｷ兄弟延長2021</t>
  </si>
  <si>
    <t>21A935</t>
  </si>
  <si>
    <t>Netflix KｺﾝﾃﾝﾂCM2021</t>
  </si>
  <si>
    <t>22A041</t>
  </si>
  <si>
    <t>LOTTE XYLITOL(ﾍﾞﾄﾅﾑ版/ﾀｲ版)編集</t>
  </si>
  <si>
    <t>22A043</t>
  </si>
  <si>
    <t>NEWS ReBORN MV</t>
  </si>
  <si>
    <t>㈱ｽﾄｰﾑﾚｰﾍﾞﾙｽﾞ</t>
  </si>
  <si>
    <t>22A040</t>
  </si>
  <si>
    <t>paypay競合ﾌﾟﾚ</t>
  </si>
  <si>
    <t>PayPay㈱</t>
  </si>
  <si>
    <t>22A039</t>
  </si>
  <si>
    <t>ﾗﾝｺﾑ×美的ﾀｲｱｯﾌﾟ</t>
  </si>
  <si>
    <t>22A042</t>
  </si>
  <si>
    <t>PicsArt</t>
  </si>
  <si>
    <t>PicsArt Japan(同)</t>
  </si>
  <si>
    <t>22A036</t>
  </si>
  <si>
    <t>Creepy Nuts MV①</t>
  </si>
  <si>
    <t>22A038</t>
  </si>
  <si>
    <t>abema RISE番宣ﾎﾟｽﾀｰ</t>
  </si>
  <si>
    <t>22A037</t>
  </si>
  <si>
    <t>ISSEYMIYAKE 2022SS</t>
  </si>
  <si>
    <t>22P088</t>
  </si>
  <si>
    <t>プリント費　アイシティ　1Q</t>
  </si>
  <si>
    <t>22A035</t>
  </si>
  <si>
    <t>野田ﾏｯﾌﾟ2021 THE BEE GR</t>
  </si>
  <si>
    <t>22A033</t>
  </si>
  <si>
    <t>新SK企画</t>
  </si>
  <si>
    <t>22Y009</t>
  </si>
  <si>
    <t>営業T_第16期</t>
  </si>
  <si>
    <t>22A034</t>
  </si>
  <si>
    <t>ﾎﾞﾂ_hadanatureﾌﾞﾗﾝﾃﾞｨﾝｸﾞ企画</t>
  </si>
  <si>
    <t>㈱Waqoo</t>
  </si>
  <si>
    <t>22A031</t>
  </si>
  <si>
    <t>dip 大迫ﾋﾞｼﾞｮﾝ 改訂</t>
  </si>
  <si>
    <t>22A030</t>
  </si>
  <si>
    <t>ﾄﾞﾐﾉ⑲AYF 改訂 延長</t>
  </si>
  <si>
    <t>22L002</t>
  </si>
  <si>
    <t>ぜつめつきぐしゅんっ｡16期1Q(開)_売上用</t>
  </si>
  <si>
    <t>22L001</t>
  </si>
  <si>
    <t>ﾎﾞﾂ_SMF企画16期1Q(開)_売上用</t>
  </si>
  <si>
    <t>22L004</t>
  </si>
  <si>
    <t>こまりくま16期1Q_売上用</t>
  </si>
  <si>
    <t>22L003</t>
  </si>
  <si>
    <t>ｺﾐﾐちゃん16期1Q_売上用</t>
  </si>
  <si>
    <t>22A032</t>
  </si>
  <si>
    <t>allbirds ｱﾀﾞﾌﾟﾃｰｼｮﾝ作業</t>
  </si>
  <si>
    <t>22A027</t>
  </si>
  <si>
    <t>HONDA global web 競合ﾌﾟﾚ</t>
  </si>
  <si>
    <t>22A029</t>
  </si>
  <si>
    <t>宮本浩次ｱﾙﾊﾞﾑｼﾞｬｹｯﾄ制作2021 GR</t>
  </si>
  <si>
    <t>22A028</t>
  </si>
  <si>
    <t>ゆうちょﾍﾟｲ販促施策</t>
  </si>
  <si>
    <t>日本郵便㈱</t>
  </si>
  <si>
    <t>22A026</t>
  </si>
  <si>
    <t>野田ﾏｯﾌﾟ2021 F宣伝協力</t>
  </si>
  <si>
    <t>22A025</t>
  </si>
  <si>
    <t>伊藤園 BS企画</t>
  </si>
  <si>
    <t>22H001</t>
  </si>
  <si>
    <t>Spotify 音声広告2021②音楽制作</t>
  </si>
  <si>
    <t>22A024</t>
  </si>
  <si>
    <t>看護の日ﾌﾟﾛﾓ企画(1)</t>
  </si>
  <si>
    <t>22P073</t>
  </si>
  <si>
    <t>プリント費　ユニクロ　1Q</t>
  </si>
  <si>
    <t>22P061</t>
  </si>
  <si>
    <t>プリント費　リステリン　1Q</t>
  </si>
  <si>
    <t>22P076</t>
  </si>
  <si>
    <t>プリント費　フマキラー　1Q</t>
  </si>
  <si>
    <t>22P065</t>
  </si>
  <si>
    <t>プリント費　スマホで年賀状　1Q</t>
  </si>
  <si>
    <t>22P055</t>
  </si>
  <si>
    <t>プリント費　TBS　1Q</t>
  </si>
  <si>
    <t>22P057</t>
  </si>
  <si>
    <t>プリント費　TOYOTA　1Q</t>
  </si>
  <si>
    <t>22P068</t>
  </si>
  <si>
    <t>プリント費　ハーゲンダッツ　1Q</t>
  </si>
  <si>
    <t>22P070</t>
  </si>
  <si>
    <t>プリント費　ジョンソンエンドジョンソン　1Q</t>
  </si>
  <si>
    <t>22P071</t>
  </si>
  <si>
    <t>プリント費　明治　1Q</t>
  </si>
  <si>
    <t>22P072</t>
  </si>
  <si>
    <t>プリント費　SOELU　1Q</t>
  </si>
  <si>
    <t>22P080</t>
  </si>
  <si>
    <t>プリント費　SHOWROOM　1Q</t>
  </si>
  <si>
    <t>22P058</t>
  </si>
  <si>
    <t>プリント費　三菱商事　1Q</t>
  </si>
  <si>
    <t>22P085</t>
  </si>
  <si>
    <t>プリント費　ダイワハウス　1Q</t>
  </si>
  <si>
    <t>22P064</t>
  </si>
  <si>
    <t>プリント費　NEWS　1Q</t>
  </si>
  <si>
    <t>22P074</t>
  </si>
  <si>
    <t>プリント費　ブルーミーライフ　1Q</t>
  </si>
  <si>
    <t>22P079</t>
  </si>
  <si>
    <t>プリント費　日清シスコ　1Q</t>
  </si>
  <si>
    <t>22P077</t>
  </si>
  <si>
    <t>プリント費　Nissy　1Q</t>
  </si>
  <si>
    <t>22P078</t>
  </si>
  <si>
    <t>プリント費　岡山トヨペット　1Q</t>
  </si>
  <si>
    <t>22P081</t>
  </si>
  <si>
    <t>プリント費　SOYJOY　1Q</t>
  </si>
  <si>
    <t>22P075</t>
  </si>
  <si>
    <t>プリント費　集英社　1Q</t>
  </si>
  <si>
    <t>22P082</t>
  </si>
  <si>
    <t>プリント費　宝島社　1Q</t>
  </si>
  <si>
    <t>22P056</t>
  </si>
  <si>
    <t>プリント費　KBC　1Q</t>
  </si>
  <si>
    <t>22P060</t>
  </si>
  <si>
    <t>プリント費　ディップ　1Q</t>
  </si>
  <si>
    <t>22P062</t>
  </si>
  <si>
    <t>プリント費　Netflix　1Q</t>
  </si>
  <si>
    <t>22P063</t>
  </si>
  <si>
    <t>プリント費　FFBE　1Q</t>
  </si>
  <si>
    <t>22P066</t>
  </si>
  <si>
    <t>プリント費　JR西日本　1Q</t>
  </si>
  <si>
    <t>22P067</t>
  </si>
  <si>
    <t>プリント費　アイリスオーヤマ　1Q</t>
  </si>
  <si>
    <t>22P069</t>
  </si>
  <si>
    <t>プリント費　伊藤忠商事　1Q</t>
  </si>
  <si>
    <t>22P086</t>
  </si>
  <si>
    <t>プリント費　JINS　1Q</t>
  </si>
  <si>
    <t>22P087</t>
  </si>
  <si>
    <t>プリント費　日産　1Q</t>
  </si>
  <si>
    <t>22P084</t>
  </si>
  <si>
    <t>プリント費　Dクリニック　1Q</t>
  </si>
  <si>
    <t>22P083</t>
  </si>
  <si>
    <t>プリント費　ドラえもん　1Q</t>
  </si>
  <si>
    <t>22P059</t>
  </si>
  <si>
    <t>プリント費　ペアーズエンゲージ　1Q</t>
  </si>
  <si>
    <t>22A022</t>
  </si>
  <si>
    <t>SOYJOY 2021②</t>
  </si>
  <si>
    <t>22A023</t>
  </si>
  <si>
    <t>ﾏｸﾄﾞﾅﾙﾄﾞｼｽﾞﾙ素材提供費2021(売上計上用)</t>
  </si>
  <si>
    <t>22A021</t>
  </si>
  <si>
    <t>KIOXIA 展博用動画 編集改訂③</t>
  </si>
  <si>
    <t>22A020</t>
  </si>
  <si>
    <t>KIOXIAﾌﾞﾗﾝﾄﾞﾑｰﾋﾞｰ2021①</t>
  </si>
  <si>
    <t>22M001</t>
  </si>
  <si>
    <t>企画演出外部案件 第16期</t>
  </si>
  <si>
    <t>22M002</t>
  </si>
  <si>
    <t>VOYAGER 第16期</t>
  </si>
  <si>
    <t>22M003</t>
  </si>
  <si>
    <t>ZEN CREATIVE 第16期</t>
  </si>
  <si>
    <t>22M004</t>
  </si>
  <si>
    <t>WASH 第16期</t>
  </si>
  <si>
    <t>22M005</t>
  </si>
  <si>
    <t>capsule 第16期</t>
  </si>
  <si>
    <t>22A019</t>
  </si>
  <si>
    <t>17ﾗｲﾌﾞ2021②</t>
  </si>
  <si>
    <t>17LIVE㈱</t>
  </si>
  <si>
    <t>22F020</t>
  </si>
  <si>
    <t>cinemasPLUS16期上期(開)</t>
  </si>
  <si>
    <t>22F016</t>
  </si>
  <si>
    <t>PEEEKTV16期上期(開)</t>
  </si>
  <si>
    <t>22F017</t>
  </si>
  <si>
    <t>TRESIL16期上期(開)</t>
  </si>
  <si>
    <t>22F018</t>
  </si>
  <si>
    <t>ﾎﾞﾂ ﾊﾛｰﾒﾝﾃﾞｨ16期上期(開)</t>
  </si>
  <si>
    <t>22F019</t>
  </si>
  <si>
    <t>研音YouTube16期上期(開)</t>
  </si>
  <si>
    <t>22Y006</t>
  </si>
  <si>
    <t>ｺﾛﾅ対策委員 経費_第16期</t>
  </si>
  <si>
    <t>22Y005</t>
  </si>
  <si>
    <t>PC/周辺機器_第16期</t>
  </si>
  <si>
    <t>22Z002</t>
  </si>
  <si>
    <t>ｷﾞｰｸﾋﾟｸﾁｭｱｽﾞ（営業費）第16期</t>
  </si>
  <si>
    <t>22Z001</t>
  </si>
  <si>
    <t>ｷﾞｰｸﾋﾟｸﾁｭｱｽﾞ（全社経費）第16期</t>
  </si>
  <si>
    <t>22Z010</t>
  </si>
  <si>
    <t>管理部（経費）第16期</t>
  </si>
  <si>
    <t>22Y007</t>
  </si>
  <si>
    <t>広報活動費_第16期</t>
  </si>
  <si>
    <t>22Z007</t>
  </si>
  <si>
    <t>第5制作事業部（経費）第16期</t>
  </si>
  <si>
    <t>22Y003</t>
  </si>
  <si>
    <t>教育・研修費_第16期</t>
  </si>
  <si>
    <t>22Z011</t>
  </si>
  <si>
    <t>社長室（経費）第16期</t>
  </si>
  <si>
    <t>22Z006</t>
  </si>
  <si>
    <t>第4制作事業部（経費）第16期</t>
  </si>
  <si>
    <t>22Z003</t>
  </si>
  <si>
    <t>第1制作事業部（経費）第16期</t>
  </si>
  <si>
    <t>22Z009</t>
  </si>
  <si>
    <t>業務ｻﾎﾟｰﾄ部（経費）第16期</t>
  </si>
  <si>
    <t>22Z013</t>
  </si>
  <si>
    <t>内部監査室（経費）第16期</t>
  </si>
  <si>
    <t>22Z004</t>
  </si>
  <si>
    <t>第2制作事業部（経費）第16期</t>
  </si>
  <si>
    <t>22Z005</t>
  </si>
  <si>
    <t>第3制作事業部（経費）第16期</t>
  </si>
  <si>
    <t>22Y001</t>
  </si>
  <si>
    <t>労務経費_第16期</t>
  </si>
  <si>
    <t>22Y002</t>
  </si>
  <si>
    <t>採用費（中途・ｱﾙﾊﾞｲﾄ）_第16期</t>
  </si>
  <si>
    <t>22Y004</t>
  </si>
  <si>
    <t>ｼｽﾃﾑ_第16期</t>
  </si>
  <si>
    <t>22Z000</t>
  </si>
  <si>
    <t>ﾎﾞﾂ 会計ﾁｪｯｸ用_第16期</t>
  </si>
  <si>
    <t>22Y008</t>
  </si>
  <si>
    <t>国内賞関連_第16期</t>
  </si>
  <si>
    <t>22Z008</t>
  </si>
  <si>
    <t>第6制作事業部（経費）第16期</t>
  </si>
  <si>
    <t>22Z012</t>
  </si>
  <si>
    <t>ｺｰﾎﾟﾚｰﾄHR部（経費）第16期</t>
  </si>
  <si>
    <t>21A934</t>
  </si>
  <si>
    <t>KOSE Cosme Decorte 21AW/22SS LA 分配用(森下P)</t>
  </si>
  <si>
    <t>22A015</t>
  </si>
  <si>
    <t>乃木坂46 3期生 2021夏 MV</t>
  </si>
  <si>
    <t>22A016</t>
  </si>
  <si>
    <t>Spotify 音声広告2021②</t>
  </si>
  <si>
    <t>22A017</t>
  </si>
  <si>
    <t>Spotify 音声広告2021② 分配用(大竹P)</t>
  </si>
  <si>
    <t>22A013</t>
  </si>
  <si>
    <t>2021OCC 8A</t>
  </si>
  <si>
    <t>22A014</t>
  </si>
  <si>
    <t>TB_和田明日香 YouTube動画</t>
  </si>
  <si>
    <t>22A011</t>
  </si>
  <si>
    <t>ﾎﾞﾂ KIRIN N100④ 分配用(大竹P)</t>
  </si>
  <si>
    <t>22A008</t>
  </si>
  <si>
    <t>ﾎﾞﾂKIRIN N100⑤ 分配用(大竹P)</t>
  </si>
  <si>
    <t>22A007</t>
  </si>
  <si>
    <t>ﾎﾞﾂKIRIN N100⑤</t>
  </si>
  <si>
    <t>22A009</t>
  </si>
  <si>
    <t>ﾎﾞﾂ Spotify Premium2021① 分配用(大竹P)</t>
  </si>
  <si>
    <t>22A010</t>
  </si>
  <si>
    <t>ﾎﾞﾂ JR東海① 分配用(大竹P)</t>
  </si>
  <si>
    <t>22W012</t>
  </si>
  <si>
    <t>CREATIVE STUDIO（工数）第16期</t>
  </si>
  <si>
    <t>22W013</t>
  </si>
  <si>
    <t>GEEK DESIGN（工数）第16期</t>
  </si>
  <si>
    <t>22W014</t>
  </si>
  <si>
    <t>企画演出（工数）第16期</t>
  </si>
  <si>
    <t>22W016</t>
  </si>
  <si>
    <t>GEEK WONDERS（工数）第16期</t>
  </si>
  <si>
    <t>22W018</t>
  </si>
  <si>
    <t>撮影ﾏﾈｼﾞﾒﾝﾄ（工数）第16期</t>
  </si>
  <si>
    <t>22W015</t>
  </si>
  <si>
    <t>ﾒﾃﾞｨｱﾌﾟﾛﾓｰｼｮﾝ（工数）第16期</t>
  </si>
  <si>
    <t>22W001</t>
  </si>
  <si>
    <t>ｷﾞｰｸﾋﾟｸﾁｭｱｽﾞ（全社工数）第16期</t>
  </si>
  <si>
    <t>22W019</t>
  </si>
  <si>
    <t>制作ﾏﾈｼﾞﾒﾝﾄ（工数）第16期</t>
  </si>
  <si>
    <t>22W002</t>
  </si>
  <si>
    <t>geekpark-1（工数）第16期</t>
  </si>
  <si>
    <t>22W020</t>
  </si>
  <si>
    <t>事業戦略ﾁｰﾑ（工数）第16期</t>
  </si>
  <si>
    <t>22W017</t>
  </si>
  <si>
    <t>ﾌﾟﾛﾃﾞｭｰｽﾏﾈｼﾞﾒﾝﾄ（工数）第16期</t>
  </si>
  <si>
    <t>22W003</t>
  </si>
  <si>
    <t>Div-1（工数）第16期</t>
  </si>
  <si>
    <t>22W004</t>
  </si>
  <si>
    <t>Zen creative（工数）第16期</t>
  </si>
  <si>
    <t>22W007</t>
  </si>
  <si>
    <t>geekpark-2（工数）第16期</t>
  </si>
  <si>
    <t>22W008</t>
  </si>
  <si>
    <t>Div-3（工数）第16期</t>
  </si>
  <si>
    <t>22W009</t>
  </si>
  <si>
    <t>VOYAGER（工数）第16期</t>
  </si>
  <si>
    <t>22W010</t>
  </si>
  <si>
    <t>Div-4（工数）第16期</t>
  </si>
  <si>
    <t>22W005</t>
  </si>
  <si>
    <t>Div-2（工数）第16期</t>
  </si>
  <si>
    <t>22W006</t>
  </si>
  <si>
    <t>WASH（工数）第16期</t>
  </si>
  <si>
    <t>22W011</t>
  </si>
  <si>
    <t>Div-5（工数）第16期</t>
  </si>
  <si>
    <t>22W024</t>
  </si>
  <si>
    <t>第4制作事業部（工数）第16期</t>
  </si>
  <si>
    <t>22W025</t>
  </si>
  <si>
    <t>第5制作事業部（工数）第16期</t>
  </si>
  <si>
    <t>22Y010</t>
  </si>
  <si>
    <t>ｼｸﾛﾍﾟｱｼﾞｱ2021</t>
  </si>
  <si>
    <t>22W023</t>
  </si>
  <si>
    <t>第3制作事業部（工数）第16期</t>
  </si>
  <si>
    <t>22W022</t>
  </si>
  <si>
    <t>第2制作事業部（工数）第16期</t>
  </si>
  <si>
    <t>22W021</t>
  </si>
  <si>
    <t>第1制作事業部（工数）第16期</t>
  </si>
  <si>
    <t>22W026</t>
  </si>
  <si>
    <t>第6制作事業部（工数）第16期</t>
  </si>
  <si>
    <t>21P100</t>
  </si>
  <si>
    <t>プリント費　カロリーメイト</t>
  </si>
  <si>
    <t>22P</t>
  </si>
  <si>
    <t>ボツ プリント費　カロリーメイト</t>
  </si>
  <si>
    <t>22P013</t>
  </si>
  <si>
    <t>プリント費　ネイチャーラボ　1Q</t>
  </si>
  <si>
    <t>22P006</t>
  </si>
  <si>
    <t>プリント費　ダイドー　1Q</t>
  </si>
  <si>
    <t>22P003</t>
  </si>
  <si>
    <t>プリント費　SB　1Q</t>
  </si>
  <si>
    <t>22P014</t>
  </si>
  <si>
    <t>プリント費　KIRIN　のどごし　1Q</t>
  </si>
  <si>
    <t>22P045</t>
  </si>
  <si>
    <t>プリント費　ドミノピザ　1Q</t>
  </si>
  <si>
    <t>22P015</t>
  </si>
  <si>
    <t>プリント費　KIRIN　生茶　1Q</t>
  </si>
  <si>
    <t>22P012</t>
  </si>
  <si>
    <t>プリント費　日清　カップヌードル　1Q</t>
  </si>
  <si>
    <t>22P024</t>
  </si>
  <si>
    <t>プリント費　マクドナルド(H)　1Q</t>
  </si>
  <si>
    <t>22P047</t>
  </si>
  <si>
    <t>プリント費　サタケ　1Q</t>
  </si>
  <si>
    <t>22P041</t>
  </si>
  <si>
    <t>プリント費　角川文庫　1Q</t>
  </si>
  <si>
    <t>22P022</t>
  </si>
  <si>
    <t>プリント費　ヤマサ　1Q</t>
  </si>
  <si>
    <t>22P035</t>
  </si>
  <si>
    <t>プリント費　KINTO　1Q</t>
  </si>
  <si>
    <t>22P023</t>
  </si>
  <si>
    <t>プリント費　マクドナルド(D)　1Q</t>
  </si>
  <si>
    <t>22P021</t>
  </si>
  <si>
    <t>プリント費　GATSBY　1Q</t>
  </si>
  <si>
    <t>22P050</t>
  </si>
  <si>
    <t>プリント費　Brave　1Q</t>
  </si>
  <si>
    <t>22P034</t>
  </si>
  <si>
    <t>プリント費　Spotify　1Q</t>
  </si>
  <si>
    <t>22P017</t>
  </si>
  <si>
    <t>プリント費　GMOクリック証券　1Q</t>
  </si>
  <si>
    <t>22P026</t>
  </si>
  <si>
    <t>プリント費　フコク生命　1Q</t>
  </si>
  <si>
    <t>22P054</t>
  </si>
  <si>
    <t>プリント費　keeper　1Q</t>
  </si>
  <si>
    <t>22P016</t>
  </si>
  <si>
    <t>プリント費　LINEMO　1Q</t>
  </si>
  <si>
    <t>22P027</t>
  </si>
  <si>
    <t>プリント費　ドラクエ　1Q</t>
  </si>
  <si>
    <t>22P000</t>
  </si>
  <si>
    <t>没　プリント費　その他　1Q</t>
  </si>
  <si>
    <t>22P002</t>
  </si>
  <si>
    <t>プリント費　wowow　1Q</t>
  </si>
  <si>
    <t>22P005</t>
  </si>
  <si>
    <t>プリント費　アースM＆E　1Q</t>
  </si>
  <si>
    <t>22P007</t>
  </si>
  <si>
    <t>プリント費　KOSE(CL直)　1Q</t>
  </si>
  <si>
    <t>22P018</t>
  </si>
  <si>
    <t>プリント費　福島プライド　1Q</t>
  </si>
  <si>
    <t>22P048</t>
  </si>
  <si>
    <t>プリント費　CCC　1Q</t>
  </si>
  <si>
    <t>22P029</t>
  </si>
  <si>
    <t>プリント費　LIXIL(H)　1Q</t>
  </si>
  <si>
    <t>22P036</t>
  </si>
  <si>
    <t>プリント費　レクサス　1Q</t>
  </si>
  <si>
    <t>22P046</t>
  </si>
  <si>
    <t>プリント費　KIOXIA　1Q</t>
  </si>
  <si>
    <t>22P052</t>
  </si>
  <si>
    <t>プリント費　アンファー　1Q</t>
  </si>
  <si>
    <t>22P008</t>
  </si>
  <si>
    <t>プリント費　KOSE(H)　1Q</t>
  </si>
  <si>
    <t>22P010</t>
  </si>
  <si>
    <t>プリント費　ENEOS　1Q</t>
  </si>
  <si>
    <t>22P032</t>
  </si>
  <si>
    <t>プリント費　アサンテ　1Q</t>
  </si>
  <si>
    <t>22P030</t>
  </si>
  <si>
    <t>プリント費　バンダイ　1Q</t>
  </si>
  <si>
    <t>22P033</t>
  </si>
  <si>
    <t>プリント費　アメックス　1Q</t>
  </si>
  <si>
    <t>22P038</t>
  </si>
  <si>
    <t>プリント費　BMW　1Q</t>
  </si>
  <si>
    <t>22P039</t>
  </si>
  <si>
    <t>プリント費　三井不動産　1Q</t>
  </si>
  <si>
    <t>22P040</t>
  </si>
  <si>
    <t>プリント費　LEGO　1Q</t>
  </si>
  <si>
    <t>22P051</t>
  </si>
  <si>
    <t>プリント費　大王製紙　1Q</t>
  </si>
  <si>
    <t>22P043</t>
  </si>
  <si>
    <t>プリント費　DELL　1Q</t>
  </si>
  <si>
    <t>22P049</t>
  </si>
  <si>
    <t>プリント費　小学館　1Q</t>
  </si>
  <si>
    <t>22P053</t>
  </si>
  <si>
    <t>プリント費　TikTok　1Q</t>
  </si>
  <si>
    <t>22P025</t>
  </si>
  <si>
    <t>プリント費　17ライブ　1Q</t>
  </si>
  <si>
    <t>22P011</t>
  </si>
  <si>
    <t>プリント費　日清　チキンラーメン　1Q</t>
  </si>
  <si>
    <t>22P028</t>
  </si>
  <si>
    <t>プリント費　LIXIL(D)　1Q</t>
  </si>
  <si>
    <t>22P019</t>
  </si>
  <si>
    <t>プリント費　LOTO　1Q</t>
  </si>
  <si>
    <t>22P020</t>
  </si>
  <si>
    <t>プリント費　ファミマ　1Q</t>
  </si>
  <si>
    <t>22P044</t>
  </si>
  <si>
    <t>プリント費　Amazon　1Q</t>
  </si>
  <si>
    <t>22P042</t>
  </si>
  <si>
    <t>プリント費　月桂冠　1Q</t>
  </si>
  <si>
    <t>22P031</t>
  </si>
  <si>
    <t>プリント費　Quoカード　1Q</t>
  </si>
  <si>
    <t>22P037</t>
  </si>
  <si>
    <t>プリント費　NTT東日本　1Q</t>
  </si>
  <si>
    <t>22P004</t>
  </si>
  <si>
    <t>プリント費　Docomo　1Q</t>
  </si>
  <si>
    <t>22P009</t>
  </si>
  <si>
    <t>プリント費　コンタック　1Q</t>
  </si>
  <si>
    <t>22P001</t>
  </si>
  <si>
    <t>プリント費　サントリー　1Q</t>
  </si>
  <si>
    <t>22Y019</t>
  </si>
  <si>
    <t>GPI立上げ 2021</t>
  </si>
  <si>
    <t>GEEK PICTURES INDIA</t>
  </si>
  <si>
    <t>登録日</t>
    <phoneticPr fontId="18"/>
  </si>
  <si>
    <t>作品名</t>
  </si>
  <si>
    <t>PM1: 氏名</t>
  </si>
  <si>
    <t>PM2: 氏名</t>
  </si>
  <si>
    <t>PM3: 氏名</t>
  </si>
  <si>
    <t>PM4: 氏名</t>
  </si>
  <si>
    <t>PM5: 氏名</t>
  </si>
  <si>
    <t>クライアント: 取引先名</t>
  </si>
  <si>
    <t>25A554</t>
  </si>
  <si>
    <t>auじぶん銀行 延長</t>
  </si>
  <si>
    <t>佐藤 洋輔</t>
  </si>
  <si>
    <t>平野 真美</t>
  </si>
  <si>
    <t>25A551</t>
  </si>
  <si>
    <t>wpc 2026 自主ﾌﾟﾚ</t>
  </si>
  <si>
    <t>25A553</t>
  </si>
  <si>
    <t>ｻﾝﾄﾘｰ伊右衛門WEB2025 出演費</t>
  </si>
  <si>
    <t>千葉 泰生</t>
  </si>
  <si>
    <t>25A552</t>
  </si>
  <si>
    <t>LUX 2025 競合ﾌﾟﾚ</t>
  </si>
  <si>
    <t>兼房 亞未</t>
  </si>
  <si>
    <t>25A550</t>
  </si>
  <si>
    <t>SHISEIDO GLOBAL Foundation film 延長</t>
  </si>
  <si>
    <t>山崎 一成</t>
  </si>
  <si>
    <t>25A544</t>
  </si>
  <si>
    <t>JRA 2025年度通期ｺﾝﾃﾝﾂ CM 分配用（森下P)</t>
  </si>
  <si>
    <t>25A543</t>
  </si>
  <si>
    <t>JRA 2025年度通期ｺﾝﾃﾝﾂ WEB</t>
  </si>
  <si>
    <t>松浦 里南</t>
  </si>
  <si>
    <t>25A540</t>
  </si>
  <si>
    <t>SMCC ﾏｽﾀｰｽﾞ 2025 GR</t>
  </si>
  <si>
    <t>五道 ひとみ</t>
  </si>
  <si>
    <t>田村 杏樹</t>
  </si>
  <si>
    <t>25A546</t>
  </si>
  <si>
    <t>TAKAMI ﾌﾞﾗﾝﾄﾞ 更新 改訂 GR 2025</t>
  </si>
  <si>
    <t>25A548</t>
  </si>
  <si>
    <t>Google song (1)</t>
  </si>
  <si>
    <t>25A547</t>
  </si>
  <si>
    <t>SUENAGA ﾗｼﾞｵ</t>
  </si>
  <si>
    <t>25A549</t>
  </si>
  <si>
    <t>ﾌﾞﾙﾄﾞｯｸｿｰｽ webﾑｰﾋﾞｰ・GR(2) 延長</t>
  </si>
  <si>
    <t>村田 千暁</t>
  </si>
  <si>
    <t>25A542</t>
  </si>
  <si>
    <t>C project ﾛｹｺｰﾃﾞｨﾈｰﾄ費(2)</t>
  </si>
  <si>
    <t>劉 セイエイ</t>
  </si>
  <si>
    <t>25A545</t>
  </si>
  <si>
    <t>FUJIYA ｴｲﾌﾟﾘﾙﾌｰﾙ企画作業</t>
  </si>
  <si>
    <t>25A541</t>
  </si>
  <si>
    <t>CC企画(5)</t>
  </si>
  <si>
    <t>新山 正彰</t>
  </si>
  <si>
    <t>25A536</t>
  </si>
  <si>
    <t>ﾚｼﾞｰﾅｸﾘﾆｯｸWEB(3)</t>
  </si>
  <si>
    <t>藤原 聖明</t>
  </si>
  <si>
    <t>25A535</t>
  </si>
  <si>
    <t>ﾌﾚｲｱｸﾘﾆｯｸWEB (3)</t>
  </si>
  <si>
    <t>25A534</t>
  </si>
  <si>
    <t>ﾈｽﾚ ﾋﾟｭﾘﾅ WEB・GR</t>
  </si>
  <si>
    <t>仙波 実</t>
  </si>
  <si>
    <t>ﾈｽﾚﾋﾟｭﾘﾅﾍﾟｯﾄｹｱ㈱</t>
  </si>
  <si>
    <t>25A539</t>
  </si>
  <si>
    <t>Amazon Prime 2025 ｷｬﾝﾍﾟｰﾝ</t>
  </si>
  <si>
    <t>25A537</t>
  </si>
  <si>
    <t>Amazon Retail TVCM 2024改訂</t>
  </si>
  <si>
    <t>25A538</t>
  </si>
  <si>
    <t>NTT社名変更ﾌﾟﾛｼﾞｪｸﾄ 競合ﾌﾟﾚ</t>
  </si>
  <si>
    <t>25A533</t>
  </si>
  <si>
    <t>kyndryl ｱﾀﾞﾌﾟﾃｰｼｮﾝ2025</t>
  </si>
  <si>
    <t>25A517</t>
  </si>
  <si>
    <t>韓国ｺｽﾒｲﾍﾞﾝﾄ_分配用(ｾﾛﾑP)</t>
  </si>
  <si>
    <t>JFUN</t>
  </si>
  <si>
    <t>25A520</t>
  </si>
  <si>
    <t>hp 2025 GR</t>
  </si>
  <si>
    <t>25A525</t>
  </si>
  <si>
    <t>JR九州</t>
  </si>
  <si>
    <t>九州旅客鉄道㈱</t>
  </si>
  <si>
    <t>25A519</t>
  </si>
  <si>
    <t>総務省 ﾎﾟｽﾀｰ＆ﾁﾗｼ制作</t>
  </si>
  <si>
    <t>25A524</t>
  </si>
  <si>
    <t>ﾚｿﾞﾅｯｸ TVCM</t>
  </si>
  <si>
    <t>㈱ﾚｿﾞﾅｯｸ･ﾎｰﾙﾃﾞｨﾝｸﾞｽ</t>
  </si>
  <si>
    <t>25A526</t>
  </si>
  <si>
    <t>Rainmakers Sorule 2025</t>
  </si>
  <si>
    <t>25A521</t>
  </si>
  <si>
    <t>明治ﾐﾙｸﾁｮｺﾚｰﾄ 品質篇 2025延長費</t>
  </si>
  <si>
    <t>25A530</t>
  </si>
  <si>
    <t>SHISEIDO GLOBAL UTM film 2025</t>
  </si>
  <si>
    <t>加藤 有紗</t>
  </si>
  <si>
    <t>25A522</t>
  </si>
  <si>
    <t>SB ﾍﾟｲﾄｸ2025夏CP 競合ﾌﾟﾚ</t>
  </si>
  <si>
    <t>谷口 勇人</t>
  </si>
  <si>
    <t>平野 優士</t>
  </si>
  <si>
    <t>木戸 彩花</t>
  </si>
  <si>
    <t>25A516</t>
  </si>
  <si>
    <t>SB 攻めPJ</t>
  </si>
  <si>
    <t>25A518</t>
  </si>
  <si>
    <t>HONDA 先進技術ﾌﾞﾗﾝﾃﾞｨﾝｸﾞCM</t>
  </si>
  <si>
    <t>川島 陵雅</t>
  </si>
  <si>
    <t>25A527</t>
  </si>
  <si>
    <t>NH 2025</t>
  </si>
  <si>
    <t>25A531</t>
  </si>
  <si>
    <t>UNIQLO LifeWear2025(7)感謝祭</t>
  </si>
  <si>
    <t>伊澤 駿平</t>
  </si>
  <si>
    <t>25A523</t>
  </si>
  <si>
    <t>宮本浩次MV OTT</t>
  </si>
  <si>
    <t>25A532</t>
  </si>
  <si>
    <t>ﾏｸﾄﾞﾅﾙﾄﾞ BigMac&amp;CCJC 2025</t>
  </si>
  <si>
    <t>25A529</t>
  </si>
  <si>
    <t>夜ﾏｯｸ2025 ﾃﾞｼﾞﾀﾙ(3)</t>
  </si>
  <si>
    <t>辻中 龍之介</t>
  </si>
  <si>
    <t>25A514</t>
  </si>
  <si>
    <t>GotSoleJAPAN 2025 ｲﾍﾞﾝﾄ制作</t>
  </si>
  <si>
    <t>吉澤 勇</t>
  </si>
  <si>
    <t>伊藤 香奈恵</t>
  </si>
  <si>
    <t>25Y026</t>
  </si>
  <si>
    <t>2027年度新卒採用費</t>
  </si>
  <si>
    <t>25A513</t>
  </si>
  <si>
    <t>韓国ｺｽﾒｲﾍﾞﾝﾄ</t>
  </si>
  <si>
    <t>向畑 咲衣</t>
  </si>
  <si>
    <t>菅原 研吾</t>
  </si>
  <si>
    <t>25A515</t>
  </si>
  <si>
    <t>SUNTORY ｸﾗﾌﾄﾎﾞｽ2025 夏施策</t>
  </si>
  <si>
    <t>25A510</t>
  </si>
  <si>
    <t>ｶﾞﾝﾀﾞﾑGGGPｸﾚﾃﾞﾝ冊子作成費</t>
  </si>
  <si>
    <t>大塚 力</t>
  </si>
  <si>
    <t>樽井 光梨</t>
  </si>
  <si>
    <t>25A512</t>
  </si>
  <si>
    <t>ﾔﾝﾏｰ お米ｷﾞｬﾗﾘｰ ﾘﾆｭｰｱﾙ工事</t>
  </si>
  <si>
    <t>25A511</t>
  </si>
  <si>
    <t>ｹﾘﾝｸﾞｻｽﾃｨﾅﾋﾞﾘﾃｨｱﾜｰﾄﾞ表彰式 ｵﾝﾗｲﾝ配信ｲﾍﾞﾝﾄ</t>
  </si>
  <si>
    <t>野口 侑花</t>
  </si>
  <si>
    <t>25A509</t>
  </si>
  <si>
    <t>CRAFT BOSS 2025 新宿ｻｲﾈｰｼﾞ</t>
  </si>
  <si>
    <t>西口 怜央人</t>
  </si>
  <si>
    <t>増子 智也</t>
  </si>
  <si>
    <t>今野 沙莉</t>
  </si>
  <si>
    <t>25A508</t>
  </si>
  <si>
    <t>Heinz ﾌﾞﾗﾝﾄﾞCM</t>
  </si>
  <si>
    <t>ﾊｲﾝﾂ日本株式会社</t>
  </si>
  <si>
    <t>25A507</t>
  </si>
  <si>
    <t>乃木坂46 6期生MV</t>
  </si>
  <si>
    <t>峯岸 竜弘</t>
  </si>
  <si>
    <t>25A506</t>
  </si>
  <si>
    <t>NTT(6)ﾊﾟﾋﾞﾘｵﾝ PR映像</t>
  </si>
  <si>
    <t>若林 砂永里</t>
  </si>
  <si>
    <t>25A503</t>
  </si>
  <si>
    <t>QPS研究所 説明動画</t>
  </si>
  <si>
    <t>25A502</t>
  </si>
  <si>
    <t>hp 2025</t>
  </si>
  <si>
    <t>25A501</t>
  </si>
  <si>
    <t>ﾛｰﾄ製薬 妊活事業 改訂</t>
  </si>
  <si>
    <t>長谷川 大樹</t>
  </si>
  <si>
    <t>25A505</t>
  </si>
  <si>
    <t>SBﾎｰｸｽ 始球式 手配</t>
  </si>
  <si>
    <t>25A504</t>
  </si>
  <si>
    <t>imase MV(2)</t>
  </si>
  <si>
    <t>25A498</t>
  </si>
  <si>
    <t>ｻﾝｹｲﾋﾞﾙ ﾌﾞﾗﾝﾄﾞV 改訂(1)</t>
  </si>
  <si>
    <t>大澤 喜弘</t>
  </si>
  <si>
    <t>25A499</t>
  </si>
  <si>
    <t>ﾒﾙｶﾘ2025 CM(3)</t>
  </si>
  <si>
    <t>菊池 柚貴</t>
  </si>
  <si>
    <t>坂本 亮介</t>
  </si>
  <si>
    <t>25A496</t>
  </si>
  <si>
    <t>ｶﾞﾝﾀﾞﾑ45周年ｸﾚﾃﾞﾝ冊子作成費</t>
  </si>
  <si>
    <t>25A497</t>
  </si>
  <si>
    <t>dip MLB改訂(2)</t>
  </si>
  <si>
    <t>25A500</t>
  </si>
  <si>
    <t>KIRIN ｲﾝﾊﾟｸﾄTV 改訂･延長費</t>
  </si>
  <si>
    <t>大重 舞</t>
  </si>
  <si>
    <t>25F129</t>
  </si>
  <si>
    <t>KﾐｭｰｼﾞｶﾙPJT_19期(開発準備)</t>
  </si>
  <si>
    <t>25A495</t>
  </si>
  <si>
    <t>ﾎﾞﾂ 魔法少女まどか☆ﾏｷﾞｶ Magia Exedra</t>
  </si>
  <si>
    <t>㈱ﾎﾟｹﾗﾎﾞ</t>
  </si>
  <si>
    <t>25A494</t>
  </si>
  <si>
    <t>ｶﾞﾁｱｸﾀ 海外ﾌﾟﾛﾓｰｼｮﾝ</t>
  </si>
  <si>
    <t>25A493</t>
  </si>
  <si>
    <t>SB NW 2025 分配用(井上P)</t>
  </si>
  <si>
    <t>25A491</t>
  </si>
  <si>
    <t>中島健人 MV</t>
  </si>
  <si>
    <t>大石 桃美</t>
  </si>
  <si>
    <t>25A492</t>
  </si>
  <si>
    <t>SB NW 2025</t>
  </si>
  <si>
    <t>25P032</t>
  </si>
  <si>
    <t>ﾌﾟﾘﾝﾄ費 ﾒﾓﾘｰﾄﾞ 19期</t>
  </si>
  <si>
    <t>25A490</t>
  </si>
  <si>
    <t>Suica</t>
  </si>
  <si>
    <t>東日本旅客鉄道㈱</t>
  </si>
  <si>
    <t>25A489</t>
  </si>
  <si>
    <t>CCC 40周年CM</t>
  </si>
  <si>
    <t>25A464</t>
  </si>
  <si>
    <t>COY 花田CD</t>
  </si>
  <si>
    <t>小林 拓路</t>
  </si>
  <si>
    <t>25A486</t>
  </si>
  <si>
    <t>ｵﾘｯｸｽ GR ｱﾃﾝﾄﾞ費(5)</t>
  </si>
  <si>
    <t>25A488</t>
  </si>
  <si>
    <t>日本生命 2024(1) みらｶﾀ 改訂･延長</t>
  </si>
  <si>
    <t>河上 妃呂</t>
  </si>
  <si>
    <t>25F127</t>
  </si>
  <si>
    <t>HFR配給事業(開)_分配用(劉)_売上計上用</t>
  </si>
  <si>
    <t>25F126</t>
  </si>
  <si>
    <t>HFR配給事業(開)_売上計上用</t>
  </si>
  <si>
    <t>黒岩 百香</t>
  </si>
  <si>
    <t>25A484</t>
  </si>
  <si>
    <t>ﾎﾞﾂ_HOME FOR RENT配給事業(開)</t>
  </si>
  <si>
    <t>25F128</t>
  </si>
  <si>
    <t>大八組映画製作_劇版楽曲_売上計上用</t>
  </si>
  <si>
    <t>25A487</t>
  </si>
  <si>
    <t>SHISEIDO GLOBAL EUD 延長費(5)</t>
  </si>
  <si>
    <t>25A485</t>
  </si>
  <si>
    <t>夜ﾏｯｸ2025 ﾃﾞｼﾞﾀﾙ(2)</t>
  </si>
  <si>
    <t>25A483</t>
  </si>
  <si>
    <t>ﾋﾛｱｶ原画展 分配用(早坂P)</t>
  </si>
  <si>
    <t>25A482</t>
  </si>
  <si>
    <t>ﾋﾛｱｶ原画展</t>
  </si>
  <si>
    <t>竹内 奨</t>
  </si>
  <si>
    <t>25A478</t>
  </si>
  <si>
    <t>佐々木宏作品集 編集作業</t>
  </si>
  <si>
    <t>連㈱</t>
  </si>
  <si>
    <t>25A481</t>
  </si>
  <si>
    <t>安田女子大学CM 競合ﾌﾟﾚ</t>
  </si>
  <si>
    <t>学校法人安田学園</t>
  </si>
  <si>
    <t>25A480</t>
  </si>
  <si>
    <t>TOYOTA+SPORTS ｺﾝｾﾌﾟﾄV ﾌﾟﾚ(3)</t>
  </si>
  <si>
    <t>森脇 由利子</t>
  </si>
  <si>
    <t>25A479</t>
  </si>
  <si>
    <t>ﾎﾞﾂ_文化庁 MICUSRAT PJT SXSW 競合ﾌﾟﾚ</t>
  </si>
  <si>
    <t>25A474</t>
  </si>
  <si>
    <t>大月E外部案件19期</t>
  </si>
  <si>
    <t>大月 麻衣</t>
  </si>
  <si>
    <t>25A475</t>
  </si>
  <si>
    <t>福岡E外部案件19期</t>
  </si>
  <si>
    <t>福岡 慧史</t>
  </si>
  <si>
    <t>25A473</t>
  </si>
  <si>
    <t>JRA 2025年度通期ｺﾝﾃﾝﾂ GR</t>
  </si>
  <si>
    <t>樋口 睦</t>
  </si>
  <si>
    <t>25A472</t>
  </si>
  <si>
    <t>ﾏｯｸｶﾌｪ 2025 peach GR</t>
  </si>
  <si>
    <t>山之上 響</t>
  </si>
  <si>
    <t>25A476</t>
  </si>
  <si>
    <t>NEC 関係者用映像</t>
  </si>
  <si>
    <t>25A477</t>
  </si>
  <si>
    <t>NEC 関係者用映像 分配用(川村P)</t>
  </si>
  <si>
    <t>25A528</t>
  </si>
  <si>
    <t>東京03 単独ﾎﾟｽﾀｰ</t>
  </si>
  <si>
    <t>㈱ﾌﾟﾛﾀﾞｸｼｮﾝ人力舎</t>
  </si>
  <si>
    <t>25A465</t>
  </si>
  <si>
    <t>JINRO新商品 GR</t>
  </si>
  <si>
    <t>25A468</t>
  </si>
  <si>
    <t>ReFa ﾍｱｱｲﾛﾝ GR</t>
  </si>
  <si>
    <t>山本 純平</t>
  </si>
  <si>
    <t>25A466</t>
  </si>
  <si>
    <t>ﾊﾞｲﾄﾙ2025 GR</t>
  </si>
  <si>
    <t>25A471</t>
  </si>
  <si>
    <t>Woven City ｲﾝﾀﾋﾞｭｰ動画</t>
  </si>
  <si>
    <t>ｳｰﾌﾞﾝ･ﾊﾞｲ･ﾄﾖﾀ㈱</t>
  </si>
  <si>
    <t>25A467</t>
  </si>
  <si>
    <t>MUTB BrandBook GR</t>
  </si>
  <si>
    <t>25A470</t>
  </si>
  <si>
    <t>ｻﾛﾝﾊﾟｽ 2025 GR</t>
  </si>
  <si>
    <t>25A469</t>
  </si>
  <si>
    <t>ｻﾛﾝﾊﾟｽ GR 追加ﾚﾀｯﾁ(4)</t>
  </si>
  <si>
    <t>25A463</t>
  </si>
  <si>
    <t>大橋ちっぽけ MV(1)</t>
  </si>
  <si>
    <t>25A461</t>
  </si>
  <si>
    <t>COY 東急加部CD</t>
  </si>
  <si>
    <t>鈴木 茉理奈</t>
  </si>
  <si>
    <t>㈱東急ｴｰｼﾞｪﾝｼｰ</t>
  </si>
  <si>
    <t>25A462</t>
  </si>
  <si>
    <t>SBｸﾞﾙｰﾌﾟ 競合ﾌﾟﾚ 分配用(早坂P)</t>
  </si>
  <si>
    <t>25A459</t>
  </si>
  <si>
    <t>夏の高校野球 ﾌﾟﾛﾓｰｼｮﾝ動画2025 競合ﾌﾟﾚ</t>
  </si>
  <si>
    <t>25C006</t>
  </si>
  <si>
    <t>油木外部案件19期</t>
  </si>
  <si>
    <t>油木 安弥</t>
  </si>
  <si>
    <t>25A458</t>
  </si>
  <si>
    <t>FRUITS ZIPPER MV(1)</t>
  </si>
  <si>
    <t>ｱｿﾋﾞｼｽﾃﾑ㈱</t>
  </si>
  <si>
    <t>25A460</t>
  </si>
  <si>
    <t>TikTokｼｮｰﾄﾞﾗ企業案件</t>
  </si>
  <si>
    <t>25A457</t>
  </si>
  <si>
    <t>すごい納豆 TVCM 2022 再延長費</t>
  </si>
  <si>
    <t>庄 璃花子</t>
  </si>
  <si>
    <t>25A455</t>
  </si>
  <si>
    <t>SB 2025春(1)</t>
  </si>
  <si>
    <t>25A452</t>
  </si>
  <si>
    <t>HONDA 0ｼﾘｰｽﾞ WEB(4) F1施策</t>
  </si>
  <si>
    <t>25A454</t>
  </si>
  <si>
    <t>HONDA 0ｼﾘｰｽﾞ WEB(6) BEV施策(1)</t>
  </si>
  <si>
    <t>25A453</t>
  </si>
  <si>
    <t>HONDA 0ｼﾘｰｽﾞ WEB(5) ｻｳﾝﾄﾞ</t>
  </si>
  <si>
    <t>25A456</t>
  </si>
  <si>
    <t>ﾏﾙﾊﾝ CM 2025</t>
  </si>
  <si>
    <t>足立 真悠子</t>
  </si>
  <si>
    <t>株式会社ﾏﾙﾊﾝ北日本ｶﾝﾊﾟﾆｰ</t>
  </si>
  <si>
    <t>山崎 隼</t>
  </si>
  <si>
    <t>室谷 陽平</t>
  </si>
  <si>
    <t>比山 拓海</t>
  </si>
  <si>
    <t>増渕 美帆</t>
  </si>
  <si>
    <t>伊藤 彰汰</t>
  </si>
  <si>
    <t>佐藤 るる</t>
  </si>
  <si>
    <t>岸谷 叙南</t>
  </si>
  <si>
    <t>髙橋 徳真</t>
  </si>
  <si>
    <t>井上 雄真</t>
  </si>
  <si>
    <t>古宇田 英之</t>
  </si>
  <si>
    <t>八反田 優理亜</t>
  </si>
  <si>
    <t>原田 圭太</t>
  </si>
  <si>
    <t>沖 悠司</t>
  </si>
  <si>
    <t>ﾆｺﾆｺ超会議2025 ｲﾍﾞﾝﾄ</t>
  </si>
  <si>
    <t>ﾎﾞﾂ 藤原さくら MV(2)</t>
  </si>
  <si>
    <t>JRA 2025年度通期ｺﾝﾃﾝﾂ CM</t>
  </si>
  <si>
    <t>原田 陽平</t>
  </si>
  <si>
    <t>高島 朱夏</t>
  </si>
  <si>
    <t>杉浦 亜門</t>
  </si>
  <si>
    <t>小川 愛弓</t>
  </si>
  <si>
    <t>高橋 咲也</t>
  </si>
  <si>
    <t>内海 和</t>
  </si>
  <si>
    <t>ﾎﾞﾂ ﾒﾙｶﾘ2025CP CM(1) 分配用(中田P)</t>
  </si>
  <si>
    <t>中田 早紀</t>
  </si>
  <si>
    <t>松野 佑也</t>
  </si>
  <si>
    <t>柴田 倫花</t>
  </si>
  <si>
    <t>永里 梨菜</t>
  </si>
  <si>
    <t>ISSEY MIYAKE PARFUMS ﾌﾞﾗﾝﾄﾞﾑｰﾋﾞｰ(2) 改訂･延長</t>
  </si>
  <si>
    <t>渡邉 策哉</t>
  </si>
  <si>
    <t>アダムス スコッティ</t>
  </si>
  <si>
    <t>安部 さくら</t>
  </si>
  <si>
    <t>志藤 拓</t>
  </si>
  <si>
    <t>金子 宙夢</t>
  </si>
  <si>
    <t>河合 志道</t>
  </si>
  <si>
    <t>川中 篤義</t>
  </si>
  <si>
    <t>池上 遼</t>
  </si>
  <si>
    <t>小川 亜未</t>
  </si>
  <si>
    <t>藤田 倫久</t>
  </si>
  <si>
    <t>加藤 聡</t>
  </si>
  <si>
    <t>抜井 翔太</t>
  </si>
  <si>
    <t>三木 玲里</t>
  </si>
  <si>
    <t>久語 龍平</t>
  </si>
  <si>
    <t>木村 更紗</t>
  </si>
  <si>
    <t>小川原 海斗</t>
  </si>
  <si>
    <t>後藤 琉勢</t>
  </si>
  <si>
    <t>持田 いづみ</t>
  </si>
  <si>
    <t>倉持 悠平</t>
  </si>
  <si>
    <t>國府田 芽生</t>
  </si>
  <si>
    <t>小島 ゆきこ</t>
  </si>
  <si>
    <t>小宮 一郎</t>
  </si>
  <si>
    <t>齋藤 寿里</t>
  </si>
  <si>
    <t>鈴木 菜音</t>
  </si>
  <si>
    <t>濱端 舞</t>
  </si>
  <si>
    <t>北澤 和巳</t>
  </si>
  <si>
    <t>石田 菜月</t>
  </si>
  <si>
    <t>眞鍋 浩輝</t>
  </si>
  <si>
    <t>澤田 直人</t>
  </si>
  <si>
    <t>荒谷 里英</t>
  </si>
  <si>
    <t>大塚 悠子</t>
  </si>
  <si>
    <t>角谷 耀</t>
  </si>
  <si>
    <t>宮野 未優</t>
  </si>
  <si>
    <t>河野 斉彦</t>
  </si>
  <si>
    <t>舛谷 藍里</t>
  </si>
  <si>
    <t>大江 海</t>
  </si>
  <si>
    <t>塩本 泰子</t>
  </si>
  <si>
    <t>THONGAM TINA</t>
  </si>
  <si>
    <t>安藤 淳一</t>
  </si>
  <si>
    <t>六角 佑利恵</t>
  </si>
  <si>
    <t>佐藤 咲</t>
  </si>
  <si>
    <t>上地結衣PJT2024契約+ｷｬﾗ開発+映像(8-12月)</t>
  </si>
  <si>
    <t>後藤 昌宏</t>
  </si>
  <si>
    <t>太田 和治</t>
  </si>
  <si>
    <t>矢坂 大地</t>
  </si>
  <si>
    <t>安藤 錬</t>
  </si>
  <si>
    <t>中村 知聖</t>
  </si>
  <si>
    <t>金内 祐貴</t>
  </si>
  <si>
    <t>寺嶋 沙彩香</t>
  </si>
  <si>
    <t>山家 宙</t>
  </si>
  <si>
    <t>湯澤 龍ノ介</t>
  </si>
  <si>
    <t>牧野 陽介</t>
  </si>
  <si>
    <t>嶋田 伊吹</t>
  </si>
  <si>
    <t>千代 真生</t>
  </si>
  <si>
    <t>沖 鷹信</t>
  </si>
  <si>
    <t>羽田野 葵</t>
  </si>
  <si>
    <t>藤原 杏士郎</t>
  </si>
  <si>
    <t>飯島 伊織</t>
  </si>
  <si>
    <t>小西 拓馬</t>
  </si>
  <si>
    <t>谷岡 輝樂々</t>
  </si>
  <si>
    <t>冨田 英里</t>
  </si>
  <si>
    <t>青木 洸太</t>
  </si>
  <si>
    <t>北村 有視</t>
  </si>
  <si>
    <t>ﾎﾞﾂ_WT_朝日新聞Jﾎﾗｰ企画</t>
  </si>
  <si>
    <t>ﾎﾞﾂ_WT_U-NEXTｵﾘｼﾞﾅﾙ企画</t>
  </si>
  <si>
    <t>井上 架音</t>
  </si>
  <si>
    <t>摺河 道人</t>
  </si>
  <si>
    <t>佐野 亮平</t>
  </si>
  <si>
    <t>谷本 悠香</t>
  </si>
  <si>
    <t>石原 直樹</t>
  </si>
  <si>
    <t>HFR配給事業(開)</t>
  </si>
  <si>
    <t>奥山 真吾</t>
  </si>
  <si>
    <t>坂本 耕作</t>
  </si>
  <si>
    <t>佐藤 真</t>
  </si>
  <si>
    <t>川本 貴大</t>
  </si>
  <si>
    <t>松﨑 真実</t>
  </si>
  <si>
    <t>杉浦 宏樹</t>
  </si>
  <si>
    <t>程 桃香</t>
  </si>
  <si>
    <t>中村 綾菜</t>
  </si>
  <si>
    <t>神田 たか子</t>
  </si>
  <si>
    <t>李 万迪</t>
  </si>
  <si>
    <t>礒田 佳菜恵</t>
  </si>
  <si>
    <t>平井 裕太</t>
  </si>
  <si>
    <t>宮野 誠基</t>
  </si>
  <si>
    <t>辻井 崇</t>
  </si>
  <si>
    <t>細見 武史</t>
  </si>
  <si>
    <t>金井 勇太</t>
  </si>
  <si>
    <t>田中 海</t>
  </si>
  <si>
    <t>森田 北斗</t>
  </si>
  <si>
    <t>大川 広明</t>
  </si>
  <si>
    <t>山内 俊祐</t>
  </si>
  <si>
    <t>片山 りな子</t>
  </si>
  <si>
    <t>只野 愛理</t>
  </si>
  <si>
    <t>小和田 司</t>
  </si>
  <si>
    <t>鷹木 純一</t>
  </si>
  <si>
    <t>萩野 七瀬</t>
  </si>
  <si>
    <t>合田 陸</t>
  </si>
  <si>
    <t>劉 セロム</t>
  </si>
  <si>
    <t>川上 直子</t>
  </si>
  <si>
    <t>八幡 一生（メディナ）</t>
  </si>
  <si>
    <t>大岡 春香</t>
  </si>
  <si>
    <t>佐藤 正人</t>
  </si>
  <si>
    <t>佐山 史夏</t>
  </si>
  <si>
    <t>八尋 侑也</t>
  </si>
  <si>
    <t>中井 真也</t>
  </si>
  <si>
    <t>富木 俊介</t>
  </si>
  <si>
    <t>杉浦 優里香</t>
  </si>
  <si>
    <t>舩木 優菜</t>
  </si>
  <si>
    <t>筈見 アンヌ</t>
  </si>
  <si>
    <t>榎本 司</t>
  </si>
  <si>
    <t>堀 凌学</t>
  </si>
  <si>
    <t>櫨木 康太郎</t>
  </si>
  <si>
    <t>谷口 雄紀</t>
  </si>
  <si>
    <t>大村 碧海</t>
  </si>
  <si>
    <t>横山 和也</t>
  </si>
  <si>
    <t>中村 有一</t>
  </si>
  <si>
    <t>工藤 拓</t>
  </si>
  <si>
    <t>鈴木 紗來</t>
  </si>
  <si>
    <t>山口 典子</t>
  </si>
  <si>
    <t>大竹 聡</t>
  </si>
  <si>
    <t>倉持 黎</t>
  </si>
  <si>
    <t>宮嶋 奈々海</t>
  </si>
  <si>
    <t>平田 愛</t>
  </si>
  <si>
    <t>綿貫 裕都</t>
  </si>
  <si>
    <t>小林 一成</t>
  </si>
  <si>
    <t>山本 純奈</t>
  </si>
  <si>
    <t>望月 ゆきの</t>
  </si>
  <si>
    <t>尾高 裕希</t>
  </si>
  <si>
    <t>三重野 広帆</t>
  </si>
  <si>
    <t>渡邉 寛大</t>
  </si>
  <si>
    <t>佐藤 憲将</t>
  </si>
  <si>
    <t>滝口 知宏</t>
  </si>
  <si>
    <t>小形 翔</t>
  </si>
  <si>
    <t>米田 篤</t>
  </si>
  <si>
    <t>佐藤 希平</t>
  </si>
  <si>
    <t>白石 詠美</t>
  </si>
  <si>
    <t>北川 優</t>
  </si>
  <si>
    <t>戸村 円保</t>
  </si>
  <si>
    <t>京島 快斗</t>
  </si>
  <si>
    <t>三木 彩那</t>
  </si>
  <si>
    <t>パク ジュヒョン</t>
  </si>
  <si>
    <t>笠井 来未</t>
  </si>
  <si>
    <t>藤原 由佳</t>
  </si>
  <si>
    <t>宮松 采加</t>
  </si>
  <si>
    <t>下田 佳美</t>
  </si>
  <si>
    <t>大野 瑞樹</t>
  </si>
  <si>
    <t>野田 琴韻</t>
  </si>
  <si>
    <t>諸熊 あかり</t>
  </si>
  <si>
    <t>高橋 雅人</t>
  </si>
  <si>
    <t>枝 靖隆</t>
  </si>
  <si>
    <t>今川 朋久</t>
  </si>
  <si>
    <t>宮津 志織</t>
  </si>
  <si>
    <t>和田 直樹</t>
  </si>
  <si>
    <t>竹内 尚人</t>
  </si>
  <si>
    <t>砂町 優奈</t>
  </si>
  <si>
    <t>丸野 宏隆</t>
  </si>
  <si>
    <t>21H040</t>
  </si>
  <si>
    <t>ﾎﾞﾂ日本看護協会IP開発企画 音楽制作</t>
  </si>
  <si>
    <t>21A931</t>
  </si>
  <si>
    <t>SUNTORY -196℃ GR 期間限定ﾌﾚｰﾊﾞｰ</t>
  </si>
  <si>
    <t>21A933</t>
  </si>
  <si>
    <t>LOTTE XYLITOL 分配用(冨田P)</t>
  </si>
  <si>
    <t>21A932</t>
  </si>
  <si>
    <t>BOSSｶﾌｪﾍﾞｰｽ GR 冬</t>
  </si>
  <si>
    <t>22F014</t>
  </si>
  <si>
    <t>ｽｺﾞﾗﾎﾞ!16期1Q(開)</t>
  </si>
  <si>
    <t>21F013</t>
  </si>
  <si>
    <t>ｷﾞﾌﾄｼｮｰ2021秋期出展</t>
  </si>
  <si>
    <t>22F015</t>
  </si>
  <si>
    <t>EQさん_21(開)</t>
  </si>
  <si>
    <t>21A929</t>
  </si>
  <si>
    <t>Amazon Primeｻｰﾋﾞｽ TVCM 改訂</t>
  </si>
  <si>
    <t>21A928</t>
  </si>
  <si>
    <t>SB iPhoneXX 2021</t>
  </si>
  <si>
    <t>21A930</t>
  </si>
  <si>
    <t>ﾄﾖﾀｸﾞﾗﾑ施策</t>
  </si>
  <si>
    <t>21A927</t>
  </si>
  <si>
    <t>MISSHA ﾑｰﾋﾞｰ＆GR制作</t>
  </si>
  <si>
    <t>22A006</t>
  </si>
  <si>
    <t>ふくしまﾌﾟﾗｲﾄﾞ 2021②</t>
  </si>
  <si>
    <t>21A925</t>
  </si>
  <si>
    <t>ｱｲﾘｽｵｰﾔﾏ 空気清浄機&amp;ｽﾃｨｯｸｸﾘｰﾅｰ</t>
  </si>
  <si>
    <t>21A926</t>
  </si>
  <si>
    <t>TikTok2021④UGC</t>
  </si>
  <si>
    <t>22F013</t>
  </si>
  <si>
    <t>ﾎﾞﾂ 16期Oggiｲﾝｽﾀ動画</t>
  </si>
  <si>
    <t>井野 敦子</t>
  </si>
  <si>
    <t>22A005</t>
  </si>
  <si>
    <t>16期Oggiｲﾝｽﾀ動画</t>
  </si>
  <si>
    <t>21A924</t>
  </si>
  <si>
    <t>BARIKI</t>
  </si>
  <si>
    <t>★㈱ｷﾞｰｸﾄｲｽﾞ</t>
  </si>
  <si>
    <t>22F006</t>
  </si>
  <si>
    <t>ぜつめつきぐしゅんっ｡16期1Q(開)</t>
  </si>
  <si>
    <t>22F005</t>
  </si>
  <si>
    <t>kgmania16期1Q(開)</t>
  </si>
  <si>
    <t>21H039</t>
  </si>
  <si>
    <t>Lux TVCM2021①音楽制作</t>
  </si>
  <si>
    <t>21A923</t>
  </si>
  <si>
    <t>ﾊﾞｲﾄﾙﾌﾟﾛ CM 分配用(塚本P)</t>
  </si>
  <si>
    <t>22F010</t>
  </si>
  <si>
    <t>こまりくま16期1Q</t>
  </si>
  <si>
    <t>22F007</t>
  </si>
  <si>
    <t>ｺﾐﾐちゃん16期1Q(開)</t>
  </si>
  <si>
    <t>22F009</t>
  </si>
  <si>
    <t>ﾓﾝｼﾛちゃん16期1Q(開)</t>
  </si>
  <si>
    <t>22F011</t>
  </si>
  <si>
    <t>WB_YT企画16期1Q(開)</t>
  </si>
  <si>
    <t>22F012</t>
  </si>
  <si>
    <t>WBﾚｰﾍﾞﾙ企画16期1Q(開)</t>
  </si>
  <si>
    <t>22F008</t>
  </si>
  <si>
    <t>ｴﾚｸﾄﾛﾆ子16期1Q(開)</t>
  </si>
  <si>
    <t>21H038</t>
  </si>
  <si>
    <t>KABUKUﾄﾞｷｭﾒﾝﾀﾘｰ音楽制作②</t>
  </si>
  <si>
    <t>21A920</t>
  </si>
  <si>
    <t>ﾛﾄ7</t>
  </si>
  <si>
    <t>21A919</t>
  </si>
  <si>
    <t>GENERATIONS 2021</t>
  </si>
  <si>
    <t>21A922</t>
  </si>
  <si>
    <t>ﾊﾞｲﾄﾙ2021③</t>
  </si>
  <si>
    <t>21A921</t>
  </si>
  <si>
    <t>ORTR 2022 SS 競合ﾌﾟﾚ</t>
  </si>
  <si>
    <t>㈱ﾀﾞﾌﾞﾙｴｰ</t>
  </si>
  <si>
    <t>21A917</t>
  </si>
  <si>
    <t>小林武史 新曲MV</t>
  </si>
  <si>
    <t>21A918</t>
  </si>
  <si>
    <t>ﾎﾞﾂ 宮本浩次2021NEWｱﾙﾊﾞﾑｼﾞｬｹｯﾄ</t>
  </si>
  <si>
    <t>22F004</t>
  </si>
  <si>
    <t>ﾀﾞｲｼﾞｮｰﾌﾞﾀ16期1Q</t>
  </si>
  <si>
    <t>21A913</t>
  </si>
  <si>
    <t>ｽﾏﾎで年賀状2021</t>
  </si>
  <si>
    <t>21A916</t>
  </si>
  <si>
    <t>2021OCC 6B FOP</t>
  </si>
  <si>
    <t>21A914</t>
  </si>
  <si>
    <t>Lux TVCM2021②企画作業</t>
  </si>
  <si>
    <t>21A915</t>
  </si>
  <si>
    <t>「もしも東京」展 音声ｶﾞｲﾄﾞ収録</t>
  </si>
  <si>
    <t>22A004</t>
  </si>
  <si>
    <t>日本看護ｱﾆﾒ企画</t>
  </si>
  <si>
    <t>22A002</t>
  </si>
  <si>
    <t>Coen IPﾘﾌﾞﾗﾝﾃﾞｨﾝｸﾞ企画16期1Q</t>
  </si>
  <si>
    <t>22A003</t>
  </si>
  <si>
    <t>HUGﾌﾞﾗﾝﾃﾞｨﾝｸﾞ企画16期1Q</t>
  </si>
  <si>
    <t>21A912</t>
  </si>
  <si>
    <t>2021OOC･OCC PCR検査費</t>
  </si>
  <si>
    <t>22F002</t>
  </si>
  <si>
    <t>SMF企画16期1Q(開)</t>
  </si>
  <si>
    <t>22F003</t>
  </si>
  <si>
    <t>DP企画16期1Q</t>
  </si>
  <si>
    <t>22F001</t>
  </si>
  <si>
    <t>新IP開発企画16期1Q(開)</t>
  </si>
  <si>
    <t>21A911</t>
  </si>
  <si>
    <t>DG2021 GR</t>
  </si>
  <si>
    <t>21A910</t>
  </si>
  <si>
    <t>YKK ap 窓ﾘﾌｫｰﾑ GR</t>
  </si>
  <si>
    <t>21A909</t>
  </si>
  <si>
    <t>ｱｲｼﾃｨ 2021① GR</t>
  </si>
  <si>
    <t>21A905</t>
  </si>
  <si>
    <t>ﾄﾞﾐﾉ⑰HANGAKU35</t>
  </si>
  <si>
    <t>21A906</t>
  </si>
  <si>
    <t>ﾎﾞﾂ ﾄﾞﾐﾉ⑱W9C</t>
  </si>
  <si>
    <t>21A907</t>
  </si>
  <si>
    <t>ﾊﾞｲﾄﾙﾌﾟﾛ YouTube広告</t>
  </si>
  <si>
    <t>21A908</t>
  </si>
  <si>
    <t>KOSE Cosme Decorte 22SS</t>
  </si>
  <si>
    <t>21H037</t>
  </si>
  <si>
    <t>CRAFT BOSSｱﾆﾒ音楽制作</t>
  </si>
  <si>
    <t>21H036</t>
  </si>
  <si>
    <t>KABUKUﾄﾞｷｭﾒﾝﾀﾘｰ音楽制作</t>
  </si>
  <si>
    <t>21A903</t>
  </si>
  <si>
    <t>資生堂ﾌﾞﾗﾝﾃﾞｨﾝｸﾞGR</t>
  </si>
  <si>
    <t>21A902</t>
  </si>
  <si>
    <t>SB_D④ ﾃﾞｼﾞﾀﾙ広告</t>
  </si>
  <si>
    <t>21A904</t>
  </si>
  <si>
    <t>ﾄﾖﾀVOXY2022</t>
  </si>
  <si>
    <t>21A900</t>
  </si>
  <si>
    <t>楽天NFT K企画</t>
  </si>
  <si>
    <t>21A901</t>
  </si>
  <si>
    <t>KINTO 2021 改訂①</t>
  </si>
  <si>
    <t>21A899</t>
  </si>
  <si>
    <t>日ﾃﾚ 連ﾄﾞﾗ</t>
  </si>
  <si>
    <t>読売ﾃﾚﾋﾞ放送㈱</t>
  </si>
  <si>
    <t>21A897</t>
  </si>
  <si>
    <t>2021OOC 4A</t>
  </si>
  <si>
    <t>21P089</t>
  </si>
  <si>
    <t>プリント費　JINS</t>
  </si>
  <si>
    <t>21A896</t>
  </si>
  <si>
    <t>docomo2020ﾏｲｸﾞﾚ＋iPhone改訂</t>
  </si>
  <si>
    <t>21A898</t>
  </si>
  <si>
    <t>Uber Eats WEBﾑｰﾋﾞｰ</t>
  </si>
  <si>
    <t>21P091</t>
  </si>
  <si>
    <t>21P090</t>
  </si>
  <si>
    <t>プリント費　日産</t>
  </si>
  <si>
    <t>21A895</t>
  </si>
  <si>
    <t>ﾎﾞﾂ_GPI立上げ 2021</t>
  </si>
  <si>
    <t>21A894</t>
  </si>
  <si>
    <t>家族のはなし収録編集</t>
  </si>
  <si>
    <t>㈱ﾓﾎﾞ･ﾓｶﾞ</t>
  </si>
  <si>
    <t>21G005</t>
  </si>
  <si>
    <t>Dr.西村ch youtube企画1(開)</t>
  </si>
  <si>
    <t>22A001</t>
  </si>
  <si>
    <t>TARO 2021-2022</t>
  </si>
  <si>
    <t>21A885</t>
  </si>
  <si>
    <t>ｴﾝﾊﾟﾜ- 大吉</t>
  </si>
  <si>
    <t>21A889</t>
  </si>
  <si>
    <t>佐藤健2022ｶﾚﾝﾀﾞｰ</t>
  </si>
  <si>
    <t>㈱Co-LaVo</t>
  </si>
  <si>
    <t>21A89</t>
  </si>
  <si>
    <t>ﾎﾞﾂ そごう西武　GR</t>
  </si>
  <si>
    <t>21A891</t>
  </si>
  <si>
    <t>そごう西武　GR</t>
  </si>
  <si>
    <t>21A893</t>
  </si>
  <si>
    <t>BABELFILM音楽制作</t>
  </si>
  <si>
    <t>㈱BABEL LABEL</t>
  </si>
  <si>
    <t>21A884</t>
  </si>
  <si>
    <t>ﾀﾞｲﾊﾂﾑｰﾌﾞｷｬﾝﾊﾞｽ競合ﾌﾟﾚ</t>
  </si>
  <si>
    <t>ﾀﾞｲﾊﾂ工業㈱</t>
  </si>
  <si>
    <t>21A888</t>
  </si>
  <si>
    <t>ﾎﾞﾂ HiHi映画ﾌﾟﾛｼﾞｪｸﾄ 企画</t>
  </si>
  <si>
    <t>21A887</t>
  </si>
  <si>
    <t>HiHiﾌﾟﾛｼﾞｪｸﾄ 企画</t>
  </si>
  <si>
    <t>21P088</t>
  </si>
  <si>
    <t>プリント費　ダイワハウス</t>
  </si>
  <si>
    <t>21A890</t>
  </si>
  <si>
    <t>mixi ﾌﾟﾛｼﾞｪｸﾄ①</t>
  </si>
  <si>
    <t>21A883</t>
  </si>
  <si>
    <t>CLV②</t>
  </si>
  <si>
    <t>21A886</t>
  </si>
  <si>
    <t>ﾘｸﾙｰﾄAirSHIFT</t>
  </si>
  <si>
    <t>21A892</t>
  </si>
  <si>
    <t>資生堂ｱﾈｯｻ 2022 ﾌﾟﾛﾀﾞｸﾄGR</t>
  </si>
  <si>
    <t>21A882</t>
  </si>
  <si>
    <t>Team DESCENTE 動画</t>
  </si>
  <si>
    <t>21A878</t>
  </si>
  <si>
    <t>日本の魅力、再発見 ～Color of Japan～ VR</t>
  </si>
  <si>
    <t>21A879</t>
  </si>
  <si>
    <t>ISSEY MIYAKE PARFUMS ﾌﾞﾗﾝﾄﾞﾑｰﾋﾞｰ</t>
  </si>
  <si>
    <t>21A880</t>
  </si>
  <si>
    <t>ｽﾏｰﾄﾆｭｰｽ2021④企画作業</t>
  </si>
  <si>
    <t>21A881</t>
  </si>
  <si>
    <t>ｽﾏｰﾄﾆｭｰｽ2021④企画作業 分配用(早坂P)</t>
  </si>
  <si>
    <t>21A876</t>
  </si>
  <si>
    <t>NTT東日本 宣言篇 企画費</t>
  </si>
  <si>
    <t>21A877</t>
  </si>
  <si>
    <t>Oggi Park2021</t>
  </si>
  <si>
    <t>21A871</t>
  </si>
  <si>
    <t>LIXIL2019 ｵﾘﾊﾟﾗ再改訂</t>
  </si>
  <si>
    <t>21A874</t>
  </si>
  <si>
    <t>東京ｷｬﾗﾊﾞﾝ</t>
  </si>
  <si>
    <t>21A873</t>
  </si>
  <si>
    <t>Spotify Premium2021①</t>
  </si>
  <si>
    <t>21A872</t>
  </si>
  <si>
    <t>SB 白戸家2021競合ﾌﾟﾚ</t>
  </si>
  <si>
    <t>21A875</t>
  </si>
  <si>
    <t>Dios MV</t>
  </si>
  <si>
    <t>21A869</t>
  </si>
  <si>
    <t>早稲田ｱｶﾃﾞﾐｰ ﾌﾞﾗﾝﾄﾞV競合ﾌﾟﾚ</t>
  </si>
  <si>
    <t>21A870</t>
  </si>
  <si>
    <t>ﾎﾞﾂｷﾞﾌﾄｼｮｰ2021秋期出展</t>
  </si>
  <si>
    <t>Unnamed: 2</t>
  </si>
  <si>
    <t>Unnamed: 3</t>
  </si>
  <si>
    <t>Unnamed: 4</t>
  </si>
  <si>
    <t>Unnamed: 5</t>
  </si>
  <si>
    <t>Unnamed: 6</t>
  </si>
  <si>
    <t>Unnamed: 7</t>
  </si>
  <si>
    <t>取引先名</t>
  </si>
  <si>
    <t>実行予算明細: P1</t>
  </si>
  <si>
    <t>PM1</t>
    <phoneticPr fontId="3"/>
  </si>
  <si>
    <t>作品</t>
  </si>
  <si>
    <t>実績金額</t>
  </si>
  <si>
    <t>実績金額（税込）</t>
  </si>
  <si>
    <t>市橋織江写真事務所㈱</t>
  </si>
  <si>
    <t>正源寺　透</t>
  </si>
  <si>
    <t>間仲宇写真事務所 間仲 宇</t>
  </si>
  <si>
    <t>25A415</t>
    <phoneticPr fontId="3"/>
  </si>
  <si>
    <t>佐藤　憲将</t>
  </si>
  <si>
    <t>小山一平写真事務所 小山 一平</t>
  </si>
  <si>
    <t>中田　晃生</t>
  </si>
  <si>
    <t>㈱青山たかかず写真事務所</t>
  </si>
  <si>
    <t>稲留　福太郎</t>
  </si>
  <si>
    <t>稲垣　護</t>
  </si>
  <si>
    <t>㈲塚田直寛写真事務所</t>
  </si>
  <si>
    <t>vivision 児玉裕一</t>
  </si>
  <si>
    <t>㈲黒田秀樹事務所</t>
  </si>
  <si>
    <t>小林　信彦</t>
  </si>
  <si>
    <t>新山　正彰</t>
  </si>
  <si>
    <t>㈲内田将二写真事務所</t>
  </si>
  <si>
    <t>24A896</t>
    <phoneticPr fontId="3"/>
  </si>
  <si>
    <t>飯島　伊織</t>
  </si>
  <si>
    <t>㈲瀧本幹也写真事務所</t>
  </si>
  <si>
    <t>神西　秀則</t>
  </si>
  <si>
    <t>富木　俊介</t>
  </si>
  <si>
    <t>上江洲　和麻</t>
  </si>
  <si>
    <t>八尋　侑也</t>
  </si>
  <si>
    <t>根津　裕典</t>
  </si>
  <si>
    <t>早坂　匡裕</t>
  </si>
  <si>
    <t>岸本　峻介</t>
  </si>
  <si>
    <t>村上　輝樹</t>
  </si>
  <si>
    <t>㈱辻川幸一郎事務所</t>
  </si>
  <si>
    <t>大竹　聡</t>
  </si>
  <si>
    <t>辻井　崇</t>
  </si>
  <si>
    <t>枝　靖隆</t>
  </si>
  <si>
    <t>森下　友洋</t>
  </si>
  <si>
    <t>塚本　健太郎</t>
  </si>
  <si>
    <t>池宮　秀彦</t>
  </si>
  <si>
    <t>佐藤　正人</t>
  </si>
  <si>
    <t>川本　貴大</t>
  </si>
  <si>
    <t>大野　瑞樹</t>
  </si>
  <si>
    <t>小形　翔</t>
  </si>
  <si>
    <t>小澤　祐治</t>
  </si>
  <si>
    <t>谷口　雄紀</t>
  </si>
  <si>
    <t>冨田　英里</t>
  </si>
  <si>
    <t>町田　剛</t>
  </si>
  <si>
    <t>井上　架音</t>
  </si>
  <si>
    <t>小西　拓馬</t>
  </si>
  <si>
    <t>川村　貴士</t>
  </si>
  <si>
    <t>松野　佑也</t>
  </si>
  <si>
    <t>Good Com Asset  TVCM・GR</t>
  </si>
  <si>
    <t>中曽根　広樹</t>
  </si>
  <si>
    <t>長谷川　武徳</t>
  </si>
  <si>
    <t>土屋　涼</t>
  </si>
  <si>
    <t>西　剛希</t>
  </si>
  <si>
    <t>佐々木　雄介</t>
  </si>
  <si>
    <t>佐々木　ひかり</t>
  </si>
  <si>
    <t>細見　武史</t>
  </si>
  <si>
    <t>JRA 2025年度通期ｺﾝﾃﾝﾂ</t>
  </si>
  <si>
    <t>紙谷　崇之</t>
  </si>
  <si>
    <t>青木　洸太</t>
  </si>
  <si>
    <t>Victoire Sound 柏木 勝利</t>
  </si>
  <si>
    <t>ﾏﾛﾝﾌﾞﾗﾝﾄﾞ稲垣 亮弐</t>
  </si>
  <si>
    <t>中村　有一</t>
  </si>
  <si>
    <t>なかじましんやｵﾌｨｽ(同)</t>
  </si>
  <si>
    <t>Flyin'Graphix 白崎 史子</t>
  </si>
  <si>
    <t>宮部　啓輔</t>
  </si>
  <si>
    <t>金森　宙</t>
  </si>
  <si>
    <t>三瓶　利久</t>
  </si>
  <si>
    <t>原田　寧子</t>
  </si>
  <si>
    <t>内村　幸弘</t>
  </si>
  <si>
    <t>山本　純嗣</t>
  </si>
  <si>
    <t>一柳　健</t>
  </si>
  <si>
    <t>安藤　淳一</t>
  </si>
  <si>
    <t>spice 金 沼怜</t>
  </si>
  <si>
    <t>吉田　弘</t>
  </si>
  <si>
    <t>川満　幸治</t>
  </si>
  <si>
    <t>奥貫　克郎</t>
  </si>
  <si>
    <t>丸上　瞬</t>
  </si>
  <si>
    <t>横山　和也</t>
  </si>
  <si>
    <t>brocco 柿原 未奈</t>
  </si>
  <si>
    <t>佐野　亮平</t>
  </si>
  <si>
    <t>高橋　慎二</t>
  </si>
  <si>
    <t>杉崎　悠紀</t>
  </si>
  <si>
    <t>松瀬　真一郎</t>
  </si>
  <si>
    <t>山口　典子</t>
  </si>
  <si>
    <t>ABCﾏｰﾄ adidas  webﾑｰﾋﾞｰ・GR</t>
  </si>
  <si>
    <t>GRIP 松井 勇次</t>
  </si>
  <si>
    <t>菅原　研吾</t>
  </si>
  <si>
    <t>三浦　頌平</t>
  </si>
  <si>
    <t>大西　麻加</t>
  </si>
  <si>
    <t>浅野　夕佳</t>
  </si>
  <si>
    <t>兼平　真樹</t>
  </si>
  <si>
    <t>ﾀﾞｲｱﾝﾎﾞﾇｰﾙ  Night Dream Tea GR</t>
  </si>
  <si>
    <t>SB ORANGE  5GLAB XR</t>
  </si>
  <si>
    <t>可児　正道</t>
  </si>
  <si>
    <t>21Y026</t>
  </si>
  <si>
    <t>Oﾁｬﾝﾈﾙ</t>
  </si>
  <si>
    <t>21Y024</t>
  </si>
  <si>
    <t>ﾎﾞﾂ 岡田会長 追悼式ﾋﾞﾃﾞｵ</t>
  </si>
  <si>
    <t>21Y003</t>
  </si>
  <si>
    <t>2022年度新卒研修費</t>
  </si>
  <si>
    <t>田中　由香</t>
  </si>
  <si>
    <t>21V002</t>
  </si>
  <si>
    <t>Pantene 2020 Commercial Film Production</t>
  </si>
  <si>
    <t>長崎　佑介</t>
  </si>
  <si>
    <t>21V001</t>
  </si>
  <si>
    <t>Shimadzu CIIE Interactive Content</t>
  </si>
  <si>
    <t>河合　里美</t>
  </si>
  <si>
    <t>21H026</t>
  </si>
  <si>
    <t>ﾄﾞﾗえもん2021 母の日音楽制作</t>
  </si>
  <si>
    <t>21H016</t>
  </si>
  <si>
    <t>ITOCHU SDGsﾑｰﾋﾞｰ音楽制作</t>
  </si>
  <si>
    <t>21H014</t>
  </si>
  <si>
    <t>岡山ﾄﾖﾍﾟｯﾄ・交通安全啓発2021音楽制作</t>
  </si>
  <si>
    <t>21H005</t>
  </si>
  <si>
    <t>ｽｺﾞﾗﾎﾞ!新IP企画 音楽制作</t>
  </si>
  <si>
    <t>21H004</t>
  </si>
  <si>
    <t>YTO K企画音楽制作</t>
  </si>
  <si>
    <t>21H002</t>
  </si>
  <si>
    <t>TONE-M音楽制作</t>
  </si>
  <si>
    <t>21G004</t>
  </si>
  <si>
    <t>Cﾌﾟﾗｽﾒﾃﾞｨｱ運用2021(開)</t>
  </si>
  <si>
    <t>21G003</t>
  </si>
  <si>
    <t>ﾒﾃﾞｨｱﾌﾟﾛｼﾞｪｸﾄ PEEEKTV2021(開)</t>
  </si>
  <si>
    <t>21G002</t>
  </si>
  <si>
    <t>研音YOUTUBE番組2021(開)</t>
  </si>
  <si>
    <t>21F009</t>
  </si>
  <si>
    <t>ﾀﾞｲｼﾞｮｰﾌﾞﾀ2021下期</t>
  </si>
  <si>
    <t>21F004</t>
  </si>
  <si>
    <t>ｺﾐﾐちゃん2021下期(開)</t>
  </si>
  <si>
    <t>21F002</t>
  </si>
  <si>
    <t>kgmania2021下期(開)</t>
  </si>
  <si>
    <t>21F001</t>
  </si>
  <si>
    <t>新IP開発ﾌﾟﾛｼﾞｪｸﾄ2021下期(開)</t>
  </si>
  <si>
    <t>21D000</t>
  </si>
  <si>
    <t>15期3Q作品修正</t>
  </si>
  <si>
    <t>松井　久仁子</t>
  </si>
  <si>
    <t>佐々木 恵枝 ｼﾙﾌ</t>
  </si>
  <si>
    <t>Awich  MV</t>
  </si>
  <si>
    <t>石原　直樹</t>
  </si>
  <si>
    <t>備考欄</t>
  </si>
  <si>
    <t>作品P1</t>
  </si>
  <si>
    <t>Mitsuyama</t>
  </si>
  <si>
    <t>Yuriko</t>
  </si>
  <si>
    <t>みつやま</t>
  </si>
  <si>
    <t>ゆりこ</t>
  </si>
  <si>
    <t>女性</t>
  </si>
  <si>
    <t>+1(310)828-9200</t>
  </si>
  <si>
    <t>ym@downtownreel.com</t>
  </si>
  <si>
    <t>CEO</t>
  </si>
  <si>
    <t>+1 (310) 828-9200</t>
  </si>
  <si>
    <t>+1(310)-828-9500</t>
  </si>
  <si>
    <t>America</t>
  </si>
  <si>
    <t>CA</t>
  </si>
  <si>
    <t>Santa Monica,</t>
  </si>
  <si>
    <t>3122 Santa Monica Blvd</t>
  </si>
  <si>
    <t>LINQ CONCEPTS</t>
  </si>
  <si>
    <t>https://linqconcepts.com/</t>
  </si>
  <si>
    <t>19B97</t>
  </si>
  <si>
    <t>BOSSﾚﾎﾞﾏﾝ⑯</t>
  </si>
  <si>
    <t>若生 秀人</t>
  </si>
  <si>
    <t>+1(212)925-6977</t>
  </si>
  <si>
    <t>+1(212)-925-0463</t>
  </si>
  <si>
    <t>NY</t>
  </si>
  <si>
    <t>New York</t>
  </si>
  <si>
    <t>560 Broadway</t>
  </si>
  <si>
    <t>19D54</t>
  </si>
  <si>
    <t>CRAFT BOSS⑦</t>
  </si>
  <si>
    <t>090-9101-1404</t>
  </si>
  <si>
    <t>19D99</t>
  </si>
  <si>
    <t>SB_D</t>
  </si>
  <si>
    <t>小林 信彦</t>
  </si>
  <si>
    <t>19G55</t>
  </si>
  <si>
    <t>CRAFT BOSS⑧</t>
  </si>
  <si>
    <t>19H03</t>
  </si>
  <si>
    <t>CRAFT BOSS WEB⑤</t>
  </si>
  <si>
    <t>19H04</t>
  </si>
  <si>
    <t>CRAFT BOSS⑨</t>
  </si>
  <si>
    <t>19H05</t>
  </si>
  <si>
    <t>BOSS GR⑯</t>
  </si>
  <si>
    <t>19J91</t>
  </si>
  <si>
    <t>BOSS GR⑰</t>
  </si>
  <si>
    <t>20A224</t>
  </si>
  <si>
    <t>CRAFT BOSS⑩</t>
  </si>
  <si>
    <t>20A307</t>
  </si>
  <si>
    <t>CRAFT BOSS⑪</t>
  </si>
  <si>
    <t>21A026</t>
  </si>
  <si>
    <t>SB_D②</t>
  </si>
  <si>
    <t>21A159</t>
  </si>
  <si>
    <t>CRAFT BOSS⑫</t>
  </si>
  <si>
    <t>21A498</t>
  </si>
  <si>
    <t>CRAFT BOSS⑬</t>
  </si>
  <si>
    <t>21A811</t>
  </si>
  <si>
    <t>SB_D④</t>
  </si>
  <si>
    <t>谷村 直泰</t>
  </si>
  <si>
    <t>やぎ</t>
  </si>
  <si>
    <t>としゆき</t>
  </si>
  <si>
    <t>あり</t>
  </si>
  <si>
    <t>106-0031</t>
  </si>
  <si>
    <t>西麻布2-23-3</t>
  </si>
  <si>
    <t>こだま</t>
  </si>
  <si>
    <t>ゆういち</t>
  </si>
  <si>
    <t>杉浦 美和</t>
  </si>
  <si>
    <t>080-5636-8906</t>
  </si>
  <si>
    <t>info@vivision.tv</t>
  </si>
  <si>
    <t>南青山2-11-15 ｾﾋﾟｱ絵画館5F vivision</t>
  </si>
  <si>
    <t>あおやま</t>
  </si>
  <si>
    <t>135-0062</t>
  </si>
  <si>
    <t>東雲1-9-32-4010</t>
  </si>
  <si>
    <t>やえがし</t>
  </si>
  <si>
    <t>たけひろ</t>
  </si>
  <si>
    <t>0197-35-2708</t>
  </si>
  <si>
    <t>023-1113</t>
  </si>
  <si>
    <t>岩手県</t>
  </si>
  <si>
    <t>奥州市</t>
  </si>
  <si>
    <t>江刺中町3-12</t>
  </si>
  <si>
    <t>㈱八重吉</t>
  </si>
  <si>
    <t>25A274</t>
    <phoneticPr fontId="3"/>
  </si>
  <si>
    <t>堀田</t>
  </si>
  <si>
    <t>英仁</t>
  </si>
  <si>
    <t>ほった</t>
  </si>
  <si>
    <t>ひでと</t>
  </si>
  <si>
    <t>つちやみほ</t>
  </si>
  <si>
    <t>080-6863-5544</t>
  </si>
  <si>
    <t>miho.manager@gmail.com</t>
  </si>
  <si>
    <t>090-7714-2393</t>
  </si>
  <si>
    <t>hotate.hitode@gmail.com</t>
  </si>
  <si>
    <t>154-0003</t>
  </si>
  <si>
    <t>野沢3-19-2 ﾕｰｺｰﾄ学芸大学302</t>
  </si>
  <si>
    <t>良輔</t>
  </si>
  <si>
    <t>まえだ</t>
  </si>
  <si>
    <t>りょうすけ</t>
  </si>
  <si>
    <t>03-5794-5546</t>
  </si>
  <si>
    <t>maedaryosuke@icloud.com</t>
  </si>
  <si>
    <t>碑文谷４-２０−７ パークコート目黒碑文谷601</t>
  </si>
  <si>
    <t>神西 秀則</t>
  </si>
  <si>
    <t>21A542</t>
  </si>
  <si>
    <t>ﾛﾄ6</t>
  </si>
  <si>
    <t>稲垣 護</t>
  </si>
  <si>
    <t>17C79</t>
  </si>
  <si>
    <t>T CONNECT</t>
  </si>
  <si>
    <t>中田 晃生</t>
  </si>
  <si>
    <t>しいな</t>
  </si>
  <si>
    <t>なおこ</t>
  </si>
  <si>
    <t>馬場</t>
  </si>
  <si>
    <t>070-2680-3155</t>
  </si>
  <si>
    <t>baba@tibergarden.com</t>
  </si>
  <si>
    <t>いちかわ</t>
  </si>
  <si>
    <t>わたる</t>
  </si>
  <si>
    <t>03-3938-5551</t>
  </si>
  <si>
    <t>179-0071</t>
  </si>
  <si>
    <t>旭町3-28-12 RADIANCE 301</t>
  </si>
  <si>
    <t>問合せ先電話番号</t>
  </si>
  <si>
    <t>村尾</t>
  </si>
  <si>
    <t>昌美</t>
  </si>
  <si>
    <t>むらお</t>
  </si>
  <si>
    <t>まさみ</t>
  </si>
  <si>
    <t>090-5271-5863</t>
  </si>
  <si>
    <t>murao02@gmail.com</t>
  </si>
  <si>
    <t>渋谷区東</t>
  </si>
  <si>
    <t>1-13-12 ｺｰﾄﾋﾙ青山201</t>
  </si>
  <si>
    <t>問合せ電話番号</t>
  </si>
  <si>
    <t>茂奈美</t>
  </si>
  <si>
    <t>まつい</t>
  </si>
  <si>
    <t>もなみ</t>
  </si>
  <si>
    <t>090-7850-8869</t>
  </si>
  <si>
    <t>moocosmos@gmail.com</t>
  </si>
  <si>
    <t>434-0015</t>
  </si>
  <si>
    <t>静岡県</t>
  </si>
  <si>
    <t>浜松市</t>
  </si>
  <si>
    <t>浜北区於呂2675-1</t>
  </si>
  <si>
    <t>田中</t>
  </si>
  <si>
    <t>一葉</t>
  </si>
  <si>
    <t>たなか</t>
  </si>
  <si>
    <t>かずよ</t>
  </si>
  <si>
    <t>田中 一葉</t>
  </si>
  <si>
    <t>090-6143-9068</t>
  </si>
  <si>
    <t>k@oi-shop.com</t>
  </si>
  <si>
    <t>大井商店</t>
  </si>
  <si>
    <t>216-0005</t>
  </si>
  <si>
    <t>川崎市</t>
  </si>
  <si>
    <t>宮前区土橋6-5-1</t>
  </si>
  <si>
    <t>問合せ先番号</t>
  </si>
  <si>
    <t>うちだ</t>
  </si>
  <si>
    <t>しょうじ</t>
  </si>
  <si>
    <t>090 8856 2552</t>
  </si>
  <si>
    <t>あららぎ</t>
  </si>
  <si>
    <t>ともえ</t>
  </si>
  <si>
    <t>103-0015</t>
  </si>
  <si>
    <t>中央区日本橋箱崎町</t>
  </si>
  <si>
    <t>37-4-409</t>
  </si>
  <si>
    <t>まきの</t>
  </si>
  <si>
    <t>かつや</t>
  </si>
  <si>
    <t>makino-sty@docomo.ne.jp</t>
  </si>
  <si>
    <t>新宿1-30-16 ﾙﾈ新宿御苑ﾀﾜｰ2201号</t>
  </si>
  <si>
    <t>かわきた</t>
  </si>
  <si>
    <t>じょう</t>
  </si>
  <si>
    <t>509-4123</t>
  </si>
  <si>
    <t>岐阜県</t>
  </si>
  <si>
    <t>高山市国府町</t>
  </si>
  <si>
    <t>金桶1167-2</t>
  </si>
  <si>
    <t>やまだ</t>
  </si>
  <si>
    <t>けい</t>
  </si>
  <si>
    <t>090-9157-1819</t>
  </si>
  <si>
    <t>yamada@ya-mada.co</t>
  </si>
  <si>
    <t>153-0064</t>
  </si>
  <si>
    <t>下目黒2-15-10-1002</t>
  </si>
  <si>
    <t>岩永</t>
  </si>
  <si>
    <t>康裕</t>
  </si>
  <si>
    <t>いわなが</t>
  </si>
  <si>
    <t>やすひろ</t>
  </si>
  <si>
    <t>090-4702-7977</t>
  </si>
  <si>
    <t>iwanagayasuhiro@yahoo.co.jp</t>
  </si>
  <si>
    <t>045-330-0145</t>
  </si>
  <si>
    <t>221-0003</t>
  </si>
  <si>
    <t>横浜市神奈川区大口仲町</t>
  </si>
  <si>
    <t>大畑</t>
  </si>
  <si>
    <t>雅義</t>
  </si>
  <si>
    <t>おおはた</t>
  </si>
  <si>
    <t>まさよし</t>
  </si>
  <si>
    <t>090-5575-9976</t>
  </si>
  <si>
    <t>masayoshiohata@gmail.com</t>
  </si>
  <si>
    <t>272-0033</t>
  </si>
  <si>
    <t>千葉県</t>
  </si>
  <si>
    <t>市川市</t>
  </si>
  <si>
    <t>市川南2-6</t>
  </si>
  <si>
    <t>中島</t>
  </si>
  <si>
    <t>かおる</t>
  </si>
  <si>
    <t>なかじま</t>
  </si>
  <si>
    <t>080-5349-9733</t>
  </si>
  <si>
    <t>mocu14@gmail.com</t>
  </si>
  <si>
    <t>東京</t>
  </si>
  <si>
    <t>5-8-2 碑文谷5丁目ﾊｳｽ404</t>
  </si>
  <si>
    <t>→ P1部署追加する？</t>
  </si>
  <si>
    <t>→ どれくらい稼働してこの金額感なのかを知りたい、実行の適用欄・伝票の備考も引っ張ってくるべき？</t>
  </si>
  <si>
    <t>たおか</t>
  </si>
  <si>
    <t>まさふみ</t>
  </si>
  <si>
    <t>白鷺1-1-9</t>
  </si>
  <si>
    <t>たにもと</t>
  </si>
  <si>
    <t>けんじ</t>
  </si>
  <si>
    <t>154-0024</t>
  </si>
  <si>
    <t>三軒茶屋2-35-1 ユニテラス701</t>
  </si>
  <si>
    <t>しぶえ</t>
  </si>
  <si>
    <t>しゅうへい</t>
  </si>
  <si>
    <t>等々力4-19-4 203</t>
  </si>
  <si>
    <t>にしむら</t>
  </si>
  <si>
    <t>みう</t>
  </si>
  <si>
    <t>090-2167-8875</t>
  </si>
  <si>
    <t>miunsmr@gmail.com</t>
  </si>
  <si>
    <t>158-0094</t>
  </si>
  <si>
    <t>多摩川3-29-2 リバーサイドメゾン103</t>
  </si>
  <si>
    <t>片貝</t>
  </si>
  <si>
    <t>俊</t>
  </si>
  <si>
    <t>かたがい</t>
  </si>
  <si>
    <t>しゅん</t>
  </si>
  <si>
    <t>辻事務所 MG辻由起子</t>
  </si>
  <si>
    <t>090-4077-5829</t>
  </si>
  <si>
    <t>tsuji@tsujimanagement.com</t>
  </si>
  <si>
    <t>辻事務所</t>
  </si>
  <si>
    <t>神宮前6-33-14 神宮ハイツ405</t>
  </si>
  <si>
    <t>http://tsujimanagement.com/profile/shun-katakai/</t>
  </si>
  <si>
    <t>かきうち</t>
  </si>
  <si>
    <t>みか</t>
  </si>
  <si>
    <t>益田知加子（益田事務所）</t>
  </si>
  <si>
    <t>mm@masudamng.com</t>
  </si>
  <si>
    <t>090-5315-2450</t>
  </si>
  <si>
    <t>益田事務所</t>
  </si>
  <si>
    <t>152-0034</t>
  </si>
  <si>
    <t>緑ヶ丘1-18-22 ディプロマット緑ヶ丘202</t>
  </si>
  <si>
    <t>いわさき</t>
  </si>
  <si>
    <t>あつし</t>
  </si>
  <si>
    <t>祐天寺1-24-12 近藤ビル401</t>
  </si>
  <si>
    <t>砂原</t>
  </si>
  <si>
    <t>由起子</t>
  </si>
  <si>
    <t>すなはら</t>
  </si>
  <si>
    <t>ゆきこ</t>
  </si>
  <si>
    <t>プロダクションマネージャー</t>
  </si>
  <si>
    <t>080-8420-3645</t>
  </si>
  <si>
    <t>yukiko_sunahara@icloud.com</t>
  </si>
  <si>
    <t>152-0023</t>
  </si>
  <si>
    <t>八雲5-11-15 メゾンルヴェール201</t>
  </si>
  <si>
    <t>伊賀</t>
  </si>
  <si>
    <t>大介</t>
  </si>
  <si>
    <t>いが</t>
  </si>
  <si>
    <t>だいすけ</t>
  </si>
  <si>
    <t>比留田貴子</t>
  </si>
  <si>
    <t>03-5785-2085</t>
  </si>
  <si>
    <t>hiruta@band.co.jp</t>
  </si>
  <si>
    <t>080-4351-1706</t>
  </si>
  <si>
    <t>usumeblue@gmail.com</t>
  </si>
  <si>
    <t>株式会社 band</t>
  </si>
  <si>
    <t>神宮前3-38-16 ヴィラ外苑6D</t>
  </si>
  <si>
    <t>http://band.co.jp/works/iga/</t>
  </si>
  <si>
    <t>小澤宏美</t>
  </si>
  <si>
    <t>ozawa@band.co.jp</t>
  </si>
  <si>
    <t>ますなが</t>
  </si>
  <si>
    <t>ひろゆき</t>
  </si>
  <si>
    <t>桜新町1-7-9 リベラル桜新町601</t>
  </si>
  <si>
    <t>きくち</t>
  </si>
  <si>
    <t>なおき</t>
  </si>
  <si>
    <t>090-1535-3246</t>
  </si>
  <si>
    <t>kikuchi_n@nifty.com</t>
  </si>
  <si>
    <t>03-6412-9133</t>
  </si>
  <si>
    <t>140-0003</t>
  </si>
  <si>
    <t>八潮5-3 潮路北第2ﾊｲﾂ8-1006</t>
  </si>
  <si>
    <t>いのうえ</t>
  </si>
  <si>
    <t>たかゆき</t>
  </si>
  <si>
    <t>すぎの</t>
  </si>
  <si>
    <t>ともや</t>
  </si>
  <si>
    <t>070-8979-2137</t>
  </si>
  <si>
    <t>sugino.tomoya@drift-tokyo.jp</t>
  </si>
  <si>
    <t>恵比寿南2-15-5</t>
  </si>
  <si>
    <t>ますとみ</t>
  </si>
  <si>
    <t>かずね</t>
  </si>
  <si>
    <t>梶原</t>
  </si>
  <si>
    <t>080-4195-9917</t>
  </si>
  <si>
    <t>mstm.mg@gmail.com</t>
  </si>
  <si>
    <t>ＰＯＬＯ「ＰＯＬＯＮＯＷ」</t>
  </si>
  <si>
    <t>ユニクロ</t>
  </si>
  <si>
    <t>CD：小松洋一/P：羽鳥貴晴/Dir：辻川幸一郎</t>
  </si>
  <si>
    <t>ASICS企業広告 / 「ぜんぶ、カラダなんだ」</t>
  </si>
  <si>
    <t>asics</t>
  </si>
  <si>
    <t>ECD：古川裕也/CD：磯島拓矢、東畑幸多/P：野中直,鍋島靖彦/Dir：児玉裕一</t>
  </si>
  <si>
    <t>サントリー生ビール CM 「生きている人々」篇</t>
  </si>
  <si>
    <t>サントリー</t>
  </si>
  <si>
    <t>CD：菅野紘樹、田中直基/P：多田真穂、岡本拓自、五郡由賀/Dir：児玉裕一</t>
  </si>
  <si>
    <t>企業CM / 「Follow Your Heart 迷ったら、ドキドキする方へ」</t>
  </si>
  <si>
    <t>リクルート</t>
  </si>
  <si>
    <t>ECD：東畑幸多/CD：細川美和子/P：藤岡将史,宮本理香/Dir：児玉裕一</t>
  </si>
  <si>
    <t>ベープブランド「60年目のベープ」篇　15秒</t>
  </si>
  <si>
    <t>フマキラー</t>
  </si>
  <si>
    <t>CP：平井真央/P：島瀬悠光加/Dir：箭内道彦</t>
  </si>
  <si>
    <t>北欧、暮らしの道具店 CM「フィットする暮らしを、ここから」篇</t>
  </si>
  <si>
    <t>https://youtu.be/0DcwsqwC8V0?si=Pf7-Wi3iJqWb4E73</t>
  </si>
  <si>
    <t>北欧、暮らしの道具店</t>
  </si>
  <si>
    <t>CW：国井美果/P：前田博隆/Dir：牧鉄馬</t>
  </si>
  <si>
    <t>ホットペッパー「スヌーピーとカエラ」</t>
  </si>
  <si>
    <t>CD：山崎隆明/P：新開誠/Dir：辻川幸一郎</t>
  </si>
  <si>
    <t>THE STRONG 天然水スパークリング
「強く、清く」篇</t>
  </si>
  <si>
    <t>CD：岡ゆかり、山崎隆明/P：坂植光生、栗田慎/Dir：井口弘一</t>
  </si>
  <si>
    <t>アカツキ採用CM『SHINE A LIFE – さあ、世界を色づけよう。』</t>
  </si>
  <si>
    <t>アカツキ</t>
  </si>
  <si>
    <t>CD：菅野 薫、東畑 幸多、福部 明浩/P：福部 明浩、染谷 誠、大越 祐介/Dir：児玉 裕一</t>
  </si>
  <si>
    <t>南出</t>
  </si>
  <si>
    <t>直之</t>
  </si>
  <si>
    <t>みなみで</t>
  </si>
  <si>
    <t>なおゆき</t>
  </si>
  <si>
    <t>090-4169-1903</t>
  </si>
  <si>
    <t>nande.nandes@gmail.com</t>
  </si>
  <si>
    <t>877-0082</t>
  </si>
  <si>
    <t>大分県</t>
  </si>
  <si>
    <t>日田市</t>
  </si>
  <si>
    <t>日ノ出町32-7</t>
  </si>
  <si>
    <t>Kagawa</t>
  </si>
  <si>
    <t>Lisa</t>
  </si>
  <si>
    <t>かがわ</t>
  </si>
  <si>
    <t>りさ</t>
  </si>
  <si>
    <t>33-6-3-54-0-94</t>
  </si>
  <si>
    <t>lisakgw@hotmail.com</t>
  </si>
  <si>
    <t>西麻布3-8-11</t>
  </si>
  <si>
    <t>せき</t>
  </si>
  <si>
    <t>ひろのり</t>
  </si>
  <si>
    <t>たけひさ</t>
  </si>
  <si>
    <t>yasuhirotakehisa@gmail.com</t>
  </si>
  <si>
    <t>下馬2-26-15</t>
  </si>
  <si>
    <t>鎌谷</t>
  </si>
  <si>
    <t>聡次郎</t>
  </si>
  <si>
    <t>かまたに</t>
  </si>
  <si>
    <t>そうじろう</t>
  </si>
  <si>
    <t>http://tsujimanagement.com/profile/sojiro-kamatani/</t>
  </si>
  <si>
    <t>神宮前6-23-4-2階</t>
  </si>
  <si>
    <t>http://tsujimanagement.com/</t>
  </si>
  <si>
    <t>【日産アリア】「選ぶなら、未来基準。」篇</t>
  </si>
  <si>
    <t>https://youtu.be/uenEm2Lu9xI?si=-dbdFOuwCeutaYUt</t>
  </si>
  <si>
    <t>日産</t>
  </si>
  <si>
    <t>森ビル ブランドムービー「DESIGNING TOKYO」（2019）</t>
  </si>
  <si>
    <t>森ビル</t>
  </si>
  <si>
    <t>ECD：古川裕也/CD：菅野薫/P：藤岡将史,羽角和弘</t>
  </si>
  <si>
    <t>ソフラン Airis「どんと来い、梅雨。」篇/「さぁ来い、真夏。」篇</t>
  </si>
  <si>
    <t>LION</t>
  </si>
  <si>
    <t>サントリー天然水『ENDLESS DAWN そしてまた、朝が来る。』</t>
  </si>
  <si>
    <t>CD：岡ゆかり、菅野薫/P：藤岡将史,北本航</t>
  </si>
  <si>
    <t>UA MV『お茶』</t>
  </si>
  <si>
    <t>https://youtu.be/1889oGz8ipo?si=lHHYyxX2U_6Kzfop</t>
  </si>
  <si>
    <t>UA</t>
  </si>
  <si>
    <t>Daicel「森林化学という道」篇</t>
  </si>
  <si>
    <t>https://youtu.be/aLpqUXQXNkc?si=xLrzBXRQDKjvPNbK</t>
  </si>
  <si>
    <t>Daicel</t>
  </si>
  <si>
    <t>井上 高</t>
  </si>
  <si>
    <t>高</t>
  </si>
  <si>
    <t>たかし</t>
  </si>
  <si>
    <t>090-6014-8677</t>
  </si>
  <si>
    <t>inoue-mac@jcom.home.ne.jp</t>
  </si>
  <si>
    <t>042-810-4435</t>
  </si>
  <si>
    <t>194-0041</t>
  </si>
  <si>
    <t>町田市</t>
  </si>
  <si>
    <t>玉川学園1-1-2</t>
  </si>
  <si>
    <t>よしかわ</t>
  </si>
  <si>
    <t>たかひと</t>
  </si>
  <si>
    <t>室町理華</t>
  </si>
  <si>
    <t>090-6216-6770</t>
  </si>
  <si>
    <t>ponpoko.management@gmail.com</t>
  </si>
  <si>
    <t>090-6816-7689</t>
  </si>
  <si>
    <t>y.takahito0217@gmail.com</t>
  </si>
  <si>
    <t>株式会社 TREE Digital Studio</t>
  </si>
  <si>
    <t>150-0012</t>
  </si>
  <si>
    <t>広尾5-6-6
広尾プラザ8F</t>
  </si>
  <si>
    <t>映画『春(2018)』</t>
  </si>
  <si>
    <t>映画『わたしと、私と、ワタシと、』</t>
  </si>
  <si>
    <t>「人間さんよ」篇</t>
  </si>
  <si>
    <t>東ソー</t>
  </si>
  <si>
    <t>CES 2022 Nikon コンセプトムービー</t>
  </si>
  <si>
    <t>Nikon</t>
  </si>
  <si>
    <t>ボトルは資源！(#素晴らしい過去になろう)</t>
  </si>
  <si>
    <t>サントリーホールディングス(株)</t>
  </si>
  <si>
    <t>アミノバイタル®プロ TVCM「走馬灯」篇</t>
  </si>
  <si>
    <t>味の素株式会社</t>
  </si>
  <si>
    <t>企業「初めて来たこの国で、僕は未来を見た。」篇</t>
  </si>
  <si>
    <t>日産自動車</t>
  </si>
  <si>
    <t>MATCH　KAWAKI　午前篇／KAWAKI　午後篇</t>
  </si>
  <si>
    <t>大塚食品</t>
  </si>
  <si>
    <t>ほんま</t>
  </si>
  <si>
    <t>そのこ</t>
  </si>
  <si>
    <t>恵比寿3-18-10 villa date201</t>
  </si>
  <si>
    <t>本田 翼</t>
  </si>
  <si>
    <t>しんや</t>
  </si>
  <si>
    <t>三井 美和</t>
  </si>
  <si>
    <t>shinyasanoffice@gmail.com</t>
  </si>
  <si>
    <t>166-0004</t>
  </si>
  <si>
    <t>阿佐谷南1-36-16第57東京ビル2F-28</t>
  </si>
  <si>
    <t>「日清食品カップヌードル“ｈｕｎｇｒｙ？”」</t>
  </si>
  <si>
    <t>日清食品</t>
  </si>
  <si>
    <t>磯飛 恵</t>
  </si>
  <si>
    <t>090-1462-1487</t>
  </si>
  <si>
    <t>rep@ond-crc.jp</t>
  </si>
  <si>
    <t>「宝酒造“La traviata”」</t>
  </si>
  <si>
    <t>宝酒造</t>
  </si>
  <si>
    <t>「ミキハウス・自転車」</t>
  </si>
  <si>
    <t>三起商行(株)</t>
  </si>
  <si>
    <t>「伊右衛門」（2005）</t>
  </si>
  <si>
    <t>ｻﾝﾄﾘｰﾎｰﾙﾃﾞｨﾝｸﾞｽ</t>
  </si>
  <si>
    <t>「新しい私になって」</t>
  </si>
  <si>
    <t>資生堂</t>
  </si>
  <si>
    <t>「サントリー白角」</t>
  </si>
  <si>
    <t>「サントリーＤＡＫＡＲＡ」</t>
  </si>
  <si>
    <t>「サントリー燃焼系アミノ式」</t>
  </si>
  <si>
    <t>「アリナミンＶ・シュワちゃん」</t>
  </si>
  <si>
    <t>ｱﾘﾅﾐﾝ製薬(株)</t>
  </si>
  <si>
    <t>「ＴＯＴＯネオレスト・菌の親子」</t>
  </si>
  <si>
    <t>TOTO(株)</t>
  </si>
  <si>
    <t>「ナショナルのあかり」</t>
  </si>
  <si>
    <t>ﾊﾟﾅｿﾆｯｸ(株)</t>
  </si>
  <si>
    <t>「ミドリ安全・喫煙亡命者」</t>
  </si>
  <si>
    <t>ﾐﾄﾞﾘ安全(株)</t>
  </si>
  <si>
    <t>リクルート AirPAY「オダギリジョー」シリーズ</t>
  </si>
  <si>
    <t>(株)ﾘｸﾙｰﾄ</t>
  </si>
  <si>
    <t>リクルートAirWORK「松本人志・山田孝之」シリーズ</t>
  </si>
  <si>
    <t>映画「ウルトラマンゼアス」</t>
  </si>
  <si>
    <t>(株)円谷プロダクション</t>
  </si>
  <si>
    <t>映画「矢島美容室ザ・ムービー～夢をつかまネバダ」</t>
  </si>
  <si>
    <t>矢島美容室プロジェクト</t>
  </si>
  <si>
    <t>石川</t>
  </si>
  <si>
    <t>義睦</t>
  </si>
  <si>
    <t>いしかわ</t>
  </si>
  <si>
    <t>よしちか</t>
  </si>
  <si>
    <t>090-1699-6611</t>
  </si>
  <si>
    <t>ten.good.grip@icloud.com</t>
  </si>
  <si>
    <t>225-0002</t>
  </si>
  <si>
    <t>横浜市</t>
  </si>
  <si>
    <t>青葉区美しが丘1-12-18-203</t>
  </si>
  <si>
    <t>カロリーメイト　狭い広い世界で</t>
  </si>
  <si>
    <t>大塚製薬(株)</t>
  </si>
  <si>
    <t>カロリーメイト　光も、影も、栄養にして。</t>
  </si>
  <si>
    <t>カロリーメイト　Midnight Train 篇</t>
  </si>
  <si>
    <t>「みんな、いい顔してる。」篇</t>
  </si>
  <si>
    <t>午後の紅茶 「世界で、いちばん、あったかい。冬」親子の絆篇</t>
  </si>
  <si>
    <t>ｷﾘﾝﾎｰﾙﾃﾞｨﾝｸﾞｽ</t>
  </si>
  <si>
    <t>WEB MOVIE 「Test Brings Dreams to Life」</t>
  </si>
  <si>
    <t>(株)アドバンテスト</t>
  </si>
  <si>
    <t>AQUA「いい。」</t>
  </si>
  <si>
    <t>トヨタ</t>
  </si>
  <si>
    <t>そうだ 京都、行こう。　2405初夏「京都がくれる癒し」篇</t>
  </si>
  <si>
    <t>東海旅客鉄道(株)</t>
  </si>
  <si>
    <t>いちはし</t>
  </si>
  <si>
    <t>おりえ</t>
  </si>
  <si>
    <t>090-5751-6383</t>
  </si>
  <si>
    <t>03-6379-2446</t>
  </si>
  <si>
    <t>03-6379-2447</t>
  </si>
  <si>
    <t>156-0042</t>
  </si>
  <si>
    <t>羽根木2-26-20-202</t>
  </si>
  <si>
    <t>大塚製薬</t>
  </si>
  <si>
    <t>キュキュットクリア泡スプレー　「カピカピ」篇</t>
  </si>
  <si>
    <t>花王</t>
  </si>
  <si>
    <t>「君と僕の間に」篇</t>
  </si>
  <si>
    <t>伊藤忠商事</t>
  </si>
  <si>
    <t>モンスト　「セミ採り」篇</t>
  </si>
  <si>
    <t>MIXI</t>
  </si>
  <si>
    <t>「そうだ京都、行こう。」「京都がくれる癒し篇」</t>
  </si>
  <si>
    <t>キリン一番搾り[息子に教えられる篇」</t>
  </si>
  <si>
    <t>GREEN DA・KA・RA　「発芽大麦のバカヂカラ」篇</t>
  </si>
  <si>
    <t>「ディアナチュラ」　ゲンキ・アゲル・ダンスCP篇</t>
  </si>
  <si>
    <t>アサヒグループ食品</t>
  </si>
  <si>
    <t>スマートドリンキング　「飲めない自分のままでいい」篇</t>
  </si>
  <si>
    <t>アサヒビール</t>
  </si>
  <si>
    <t>たさい</t>
  </si>
  <si>
    <t>ただお</t>
  </si>
  <si>
    <t>tasai69on@yahoo.co.jp</t>
  </si>
  <si>
    <t>映画「下妻物語」</t>
  </si>
  <si>
    <t>映画「嫌われ松子の一生」</t>
  </si>
  <si>
    <t xml:space="preserve">
映画「ハチミツとクローバー」</t>
  </si>
  <si>
    <t>映画「パコと魔法の絵本」</t>
  </si>
  <si>
    <t>映画「ホノカアボーイ」</t>
  </si>
  <si>
    <t>au 5G「5爺さん」篇</t>
  </si>
  <si>
    <t>KDDI(株)</t>
  </si>
  <si>
    <t>「アフター6近況シェア」篇</t>
  </si>
  <si>
    <t>Indeed Ireland Operations Ltd.</t>
  </si>
  <si>
    <t>吉高さんと店長(生まれ変わり)篇</t>
  </si>
  <si>
    <t>サントリースピリッツ株式会社</t>
  </si>
  <si>
    <t>Z空調の家　館空調の家がある／全館空調にしたそうだ／快適だよ全館空調は</t>
  </si>
  <si>
    <t>ヒノキヤグループ</t>
  </si>
  <si>
    <t>家庭教師のトライ「キョダイさん」篇</t>
  </si>
  <si>
    <t>(株)トライグループ</t>
  </si>
  <si>
    <t>「すべてを突破する。TOPPA!!! TOPPAN」</t>
  </si>
  <si>
    <t>凸版印刷</t>
  </si>
  <si>
    <t>マネードクター「姉の言葉」篤15秒</t>
  </si>
  <si>
    <t>FPパートナー</t>
  </si>
  <si>
    <t>プライドポテト 「家族」篇</t>
  </si>
  <si>
    <t>湖池屋</t>
  </si>
  <si>
    <t>やまざき</t>
  </si>
  <si>
    <t>あやお</t>
  </si>
  <si>
    <t>150-0036</t>
  </si>
  <si>
    <t>南平台町17-1-403</t>
  </si>
  <si>
    <t>GOROCHA</t>
  </si>
  <si>
    <t>FAR magazine【FACE】</t>
  </si>
  <si>
    <t>ZOZO</t>
  </si>
  <si>
    <t>つじかわ</t>
  </si>
  <si>
    <t>こういちろう</t>
  </si>
  <si>
    <t>浅野早苗</t>
  </si>
  <si>
    <t>080-2017-9527</t>
  </si>
  <si>
    <t>asano@glassloft.jp</t>
  </si>
  <si>
    <t>03-6874-1500</t>
  </si>
  <si>
    <t>158-0081</t>
  </si>
  <si>
    <t>深沢4-30-4</t>
  </si>
  <si>
    <t>http://tsujikawakoichiro.com/</t>
  </si>
  <si>
    <t>ORBIS DEFENCERA</t>
  </si>
  <si>
    <t>オルビス</t>
  </si>
  <si>
    <t>ZEMBイニシアティブ</t>
  </si>
  <si>
    <t>ミツカン</t>
  </si>
  <si>
    <t>DAIHATSU / トール</t>
  </si>
  <si>
    <t>ダイハツ</t>
  </si>
  <si>
    <t>MAQuillAGE</t>
  </si>
  <si>
    <t>濃い味</t>
  </si>
  <si>
    <t>au スマートバリュー ステージ篇</t>
  </si>
  <si>
    <t>KDDI</t>
  </si>
  <si>
    <t>REGZA 「海のうえで」篇</t>
  </si>
  <si>
    <t>東芝</t>
  </si>
  <si>
    <t>アミノコラーゲン</t>
  </si>
  <si>
    <t>明治</t>
  </si>
  <si>
    <t>Gerlinea (ジャリネア)</t>
  </si>
  <si>
    <t>UNIQLO / ウルトラストレッチジーンズ</t>
  </si>
  <si>
    <t>おがわ</t>
  </si>
  <si>
    <t>せいいち</t>
  </si>
  <si>
    <t>305-0882</t>
  </si>
  <si>
    <t>茨城県</t>
  </si>
  <si>
    <t>つくば市</t>
  </si>
  <si>
    <t>みどりの中央23-12</t>
  </si>
  <si>
    <t>初音ミク「マジカルミライ2013」</t>
  </si>
  <si>
    <t>安室奈美恵 FEEL tour 2013</t>
  </si>
  <si>
    <t>EXILE TRIVE TOWER OF WISH 2014</t>
  </si>
  <si>
    <t>安藤</t>
  </si>
  <si>
    <t>巨樹</t>
  </si>
  <si>
    <t>あんどう</t>
  </si>
  <si>
    <t>090-6526-3049</t>
  </si>
  <si>
    <t>info@andonaoki.jp</t>
  </si>
  <si>
    <t>151-0071</t>
  </si>
  <si>
    <t>本町1-7-16 初台ﾊｲﾂ710</t>
  </si>
  <si>
    <t>https://andonaoki.jp/</t>
  </si>
  <si>
    <t>西</t>
  </si>
  <si>
    <t>真由美</t>
  </si>
  <si>
    <t>にし</t>
  </si>
  <si>
    <t>まゆみ</t>
  </si>
  <si>
    <t>090-8645-2074</t>
  </si>
  <si>
    <t>nishi-mayumi@ja2.so-net.ne.jp</t>
  </si>
  <si>
    <t>03-4361-8249</t>
  </si>
  <si>
    <t>156-0043</t>
  </si>
  <si>
    <t>松原6-16-7</t>
  </si>
  <si>
    <t>赤瀬</t>
  </si>
  <si>
    <t>里奈</t>
  </si>
  <si>
    <t>あかせ</t>
  </si>
  <si>
    <t>りな</t>
  </si>
  <si>
    <t>080-5183-6954</t>
  </si>
  <si>
    <t>rinasatoh21@gmail.com</t>
  </si>
  <si>
    <t>和泉3-6-8 第10ﾌﾟﾗﾑﾊｲﾂ210</t>
  </si>
  <si>
    <t>いとう</t>
  </si>
  <si>
    <t>こうへい</t>
  </si>
  <si>
    <t>さの</t>
  </si>
  <si>
    <t>ようすけ</t>
  </si>
  <si>
    <t>090-6017-0740</t>
  </si>
  <si>
    <t>yosukesano427@gmail.com</t>
  </si>
  <si>
    <t>253-0055</t>
  </si>
  <si>
    <t>茅ヶ崎市</t>
  </si>
  <si>
    <t>中海岸3-7-10-2</t>
  </si>
  <si>
    <t>久藤</t>
  </si>
  <si>
    <t>拓実</t>
  </si>
  <si>
    <t>くどう</t>
  </si>
  <si>
    <t>たくみ</t>
  </si>
  <si>
    <t>090-9390-1386</t>
  </si>
  <si>
    <t>taqmi78@gmail.com</t>
  </si>
  <si>
    <t>156-0052</t>
  </si>
  <si>
    <t>経堂3-7-13 ｺﾝﾗｯﾄﾞ経堂202</t>
  </si>
  <si>
    <t>たけい</t>
  </si>
  <si>
    <t>みずほ</t>
  </si>
  <si>
    <t>142-0062</t>
  </si>
  <si>
    <t>小山2-17-26 Apt.Anno203</t>
  </si>
  <si>
    <t>くろだ</t>
  </si>
  <si>
    <t>ひでき</t>
  </si>
  <si>
    <t>三角淳子</t>
  </si>
  <si>
    <t>恵比寿南2-9-5 恵比寿南ハウス202</t>
  </si>
  <si>
    <t>ひらた</t>
  </si>
  <si>
    <t>090-9970-4280</t>
  </si>
  <si>
    <t>160-0023</t>
  </si>
  <si>
    <t>西新宿5-15-10 ｿﾚｰﾕｼｬﾄｰ403</t>
  </si>
  <si>
    <t>https://www.ond-crc.jp/member/daisukehirata/</t>
  </si>
  <si>
    <t>大河原</t>
  </si>
  <si>
    <t>萌絵</t>
  </si>
  <si>
    <t>オオカワラ</t>
  </si>
  <si>
    <t>モエ</t>
  </si>
  <si>
    <t>090-4701-0626</t>
  </si>
  <si>
    <t>me3.or1.ei8@gmail.com</t>
  </si>
  <si>
    <t>106-0044</t>
  </si>
  <si>
    <t>東麻布3-5-15</t>
  </si>
  <si>
    <t>小西</t>
  </si>
  <si>
    <t>真治</t>
  </si>
  <si>
    <t>こにし</t>
  </si>
  <si>
    <t>しんじ</t>
  </si>
  <si>
    <t>880-0044</t>
  </si>
  <si>
    <t>宮崎県</t>
  </si>
  <si>
    <t>宮崎市</t>
  </si>
  <si>
    <t>瓜生野1596-4</t>
  </si>
  <si>
    <t>㈱band</t>
  </si>
  <si>
    <t xml:space="preserve">神宮前3-38-16 ヴィラ外苑6D </t>
  </si>
  <si>
    <t>http://band.co.jp/</t>
  </si>
  <si>
    <t>080-4654-5955</t>
  </si>
  <si>
    <t>茶木</t>
  </si>
  <si>
    <t>隼人</t>
  </si>
  <si>
    <t>ちゃき</t>
  </si>
  <si>
    <t>はやと</t>
  </si>
  <si>
    <t>090-4127-0498</t>
  </si>
  <si>
    <t>hchaky@gmail.com</t>
  </si>
  <si>
    <t>173-0004</t>
  </si>
  <si>
    <t>板橋区</t>
  </si>
  <si>
    <t>板橋3-5-5-1102</t>
  </si>
  <si>
    <t>https://hayato-chaki.squarespace.com/</t>
  </si>
  <si>
    <t>やぎぬま</t>
  </si>
  <si>
    <t>speed23976@yahoo.co.jp</t>
  </si>
  <si>
    <t>ふるた</t>
  </si>
  <si>
    <t>ともひろ</t>
  </si>
  <si>
    <t>t.furuta@geekpictures.co.jp</t>
  </si>
  <si>
    <t>下目黒6-20-14</t>
  </si>
  <si>
    <t>門藤 勇樹</t>
  </si>
  <si>
    <t>門藤</t>
  </si>
  <si>
    <t>勇樹</t>
  </si>
  <si>
    <t>もんどう</t>
  </si>
  <si>
    <t>ゆうき</t>
  </si>
  <si>
    <t>080-5012-8350</t>
  </si>
  <si>
    <t>ymondo@me.com</t>
  </si>
  <si>
    <t>mond-FILm</t>
  </si>
  <si>
    <t>157-0071</t>
  </si>
  <si>
    <t>千歳台3-10-6-305</t>
  </si>
  <si>
    <t>https://www.mondo-film.com/</t>
  </si>
  <si>
    <t>えだ</t>
  </si>
  <si>
    <t>ごうし</t>
  </si>
  <si>
    <t>半沢 健</t>
  </si>
  <si>
    <t>半沢</t>
  </si>
  <si>
    <t>健</t>
  </si>
  <si>
    <t>はんざわ</t>
  </si>
  <si>
    <t>たけし</t>
  </si>
  <si>
    <t>浅野 早苗</t>
  </si>
  <si>
    <t>03-5724-5352</t>
  </si>
  <si>
    <t>090 6195 3811</t>
  </si>
  <si>
    <t>h@takeshihanzawa.com</t>
  </si>
  <si>
    <t>153-0051</t>
  </si>
  <si>
    <t>上目黒4-17-27</t>
  </si>
  <si>
    <t>https://takeshihanzawa.com/</t>
  </si>
  <si>
    <t>株式会社GLASSLOFT</t>
  </si>
  <si>
    <t>青葉台3-15-15 BUENA CASA AOBADAI 302</t>
  </si>
  <si>
    <t>https://glassloft.jp/</t>
  </si>
  <si>
    <t>ながい</t>
  </si>
  <si>
    <t>さもん</t>
  </si>
  <si>
    <t>123-0872</t>
  </si>
  <si>
    <t>江北4-7-25</t>
  </si>
  <si>
    <t>やまぐち</t>
  </si>
  <si>
    <t>ゆか</t>
  </si>
  <si>
    <t>宇佐美 華</t>
  </si>
  <si>
    <t>080-5698-8735</t>
  </si>
  <si>
    <t>hanausami.work@gmail.com</t>
  </si>
  <si>
    <t>080-5378-4494</t>
  </si>
  <si>
    <t>yy@yukayamaguchi.info</t>
  </si>
  <si>
    <t>野沢3-7-11</t>
  </si>
  <si>
    <t>https://www.yukayamaguchi.work/yuka-yamaguchi</t>
  </si>
  <si>
    <t>よしだ</t>
  </si>
  <si>
    <t>まさや</t>
  </si>
  <si>
    <t>すずき</t>
  </si>
  <si>
    <t>SPEC Producer 朝本美可</t>
  </si>
  <si>
    <t>03-6303-4320</t>
  </si>
  <si>
    <t>mika@spec-888.jp</t>
  </si>
  <si>
    <t>090-7216-0894</t>
  </si>
  <si>
    <t>kaolu@me.com</t>
  </si>
  <si>
    <t>青葉台1-14-2 ドミール青葉台</t>
  </si>
  <si>
    <t>UNDERSTAND合同会社</t>
  </si>
  <si>
    <t>153-0061</t>
  </si>
  <si>
    <t>中目黒1-3-8 WATANABE BUILDING 6F</t>
  </si>
  <si>
    <t>https://spec-management.jp/#kaolu-suzuki</t>
  </si>
  <si>
    <t>おくぐち</t>
  </si>
  <si>
    <t>まこと</t>
  </si>
  <si>
    <t>辻由起子（辻事務所）</t>
  </si>
  <si>
    <t xml:space="preserve">03-6450-6380　 </t>
  </si>
  <si>
    <t>山田弘樹</t>
  </si>
  <si>
    <t>弘樹</t>
  </si>
  <si>
    <t>ひろき</t>
  </si>
  <si>
    <t>熊田寧々</t>
  </si>
  <si>
    <t>090-6955-6630</t>
  </si>
  <si>
    <t>kmdnn124@gmail.com</t>
  </si>
  <si>
    <t>080-5367-2166</t>
  </si>
  <si>
    <t>yamadahiroki94@gmail.com</t>
  </si>
  <si>
    <t>150-0024</t>
  </si>
  <si>
    <t>三軒茶屋1-5-20-303</t>
  </si>
  <si>
    <t>上池</t>
  </si>
  <si>
    <t>惟孝</t>
  </si>
  <si>
    <t>かみいけ</t>
  </si>
  <si>
    <t>これたか</t>
  </si>
  <si>
    <t>080-4198-8274</t>
  </si>
  <si>
    <t>kamiike1209@yahoo.co.jp</t>
  </si>
  <si>
    <t>156-0053</t>
  </si>
  <si>
    <t>桜3-23-1 サクラハウスF</t>
  </si>
  <si>
    <t>中西</t>
  </si>
  <si>
    <t>萌文</t>
  </si>
  <si>
    <t>なかにし</t>
  </si>
  <si>
    <t>めぐみ</t>
  </si>
  <si>
    <t>080-5302-1081</t>
  </si>
  <si>
    <t>megpig321@gmail.com</t>
  </si>
  <si>
    <t>153-0041</t>
  </si>
  <si>
    <t>駒場1-7-4-101</t>
  </si>
  <si>
    <t>さとう</t>
  </si>
  <si>
    <t>じゅん</t>
  </si>
  <si>
    <t>201-0015</t>
  </si>
  <si>
    <t>猪方2-15-16 アトレ弐番館102</t>
  </si>
  <si>
    <t>大川</t>
  </si>
  <si>
    <t>一人</t>
  </si>
  <si>
    <t>おおかわ</t>
  </si>
  <si>
    <t>かずと</t>
  </si>
  <si>
    <t>090-8081-6127</t>
  </si>
  <si>
    <t>kazutookawa@gmail.com</t>
  </si>
  <si>
    <t>162-0067</t>
  </si>
  <si>
    <t>富久町11-5　シャトレ市ヶ谷807</t>
  </si>
  <si>
    <t>たかなみ</t>
  </si>
  <si>
    <t>けいた</t>
  </si>
  <si>
    <t>豊玉北2-4-11-602</t>
  </si>
  <si>
    <t>櫻谷</t>
  </si>
  <si>
    <t>一樹</t>
  </si>
  <si>
    <t>さくらだに</t>
  </si>
  <si>
    <t>かずき</t>
  </si>
  <si>
    <t>080-8156-2258</t>
  </si>
  <si>
    <t>k.sakuradani@gmail.com</t>
  </si>
  <si>
    <t>奥沢1-3-7 布施ｱﾊﾟｰﾄ201</t>
  </si>
  <si>
    <t>剛由</t>
  </si>
  <si>
    <t>まるやま</t>
  </si>
  <si>
    <t>たけよし</t>
  </si>
  <si>
    <t>080-6596-3299</t>
  </si>
  <si>
    <t>maruuuuudesu@gmail.com</t>
  </si>
  <si>
    <t>251-0043</t>
  </si>
  <si>
    <t>辻堂元町5-1-17 ﾐﾓｻﾞ弐番館101</t>
  </si>
  <si>
    <t>いながき</t>
  </si>
  <si>
    <t>りょうじ</t>
  </si>
  <si>
    <t>川村</t>
  </si>
  <si>
    <t>神山町11-17 日興パレス405号</t>
  </si>
  <si>
    <t>おりさく</t>
  </si>
  <si>
    <t>まい</t>
  </si>
  <si>
    <t>うえだ</t>
  </si>
  <si>
    <t>よしひこ</t>
  </si>
  <si>
    <t>上田義彦</t>
  </si>
  <si>
    <t>佐伯</t>
  </si>
  <si>
    <t>敦子</t>
  </si>
  <si>
    <t>さえき</t>
  </si>
  <si>
    <t>あつこ</t>
  </si>
  <si>
    <t>080-3001-5416</t>
  </si>
  <si>
    <t>atsukosaekix@gmail.com</t>
  </si>
  <si>
    <t>南平台町17-13-801</t>
  </si>
  <si>
    <t>五十嵐</t>
  </si>
  <si>
    <t>智史</t>
  </si>
  <si>
    <t>いがらし</t>
  </si>
  <si>
    <t>さとし</t>
  </si>
  <si>
    <t>090-9103-2069</t>
  </si>
  <si>
    <t>goju-maru@nifty.com</t>
  </si>
  <si>
    <t>03-6304-2602</t>
  </si>
  <si>
    <t>164-0014</t>
  </si>
  <si>
    <t>南台2-9-1</t>
  </si>
  <si>
    <t>さかい</t>
  </si>
  <si>
    <t>たける</t>
  </si>
  <si>
    <t>090-7256-3357</t>
  </si>
  <si>
    <t>takerusakai@me.com</t>
  </si>
  <si>
    <t>田口</t>
  </si>
  <si>
    <t>亜沙未</t>
  </si>
  <si>
    <t>たぐち</t>
  </si>
  <si>
    <t>あさみ</t>
  </si>
  <si>
    <t>070-3842-8205</t>
  </si>
  <si>
    <t>achan20.cks@gmail.com</t>
  </si>
  <si>
    <t>414-0045</t>
  </si>
  <si>
    <t>玖須美元和田708-182</t>
  </si>
  <si>
    <t>本内</t>
  </si>
  <si>
    <t>大吉</t>
  </si>
  <si>
    <t>もとうち</t>
  </si>
  <si>
    <t>だいきち</t>
  </si>
  <si>
    <t>090-2849-0858</t>
  </si>
  <si>
    <t>shichihachidm@gmail.com</t>
  </si>
  <si>
    <t>140-0015</t>
  </si>
  <si>
    <t>西大井5-3-8 山岸ｶﾞｰﾃﾞﾝﾌﾗｯﾂ400</t>
  </si>
  <si>
    <t>ますい</t>
  </si>
  <si>
    <t>よしえ</t>
  </si>
  <si>
    <t>y.masui4649@icloud.com</t>
  </si>
  <si>
    <t>164-0003</t>
  </si>
  <si>
    <t>東中野2-22-10</t>
  </si>
  <si>
    <t xml:space="preserve">大西 </t>
  </si>
  <si>
    <t>日和</t>
  </si>
  <si>
    <t>おおにし</t>
  </si>
  <si>
    <t>ひより</t>
  </si>
  <si>
    <t>090-8539-0435</t>
  </si>
  <si>
    <t>hiyori.ohnishi@gmail.com</t>
  </si>
  <si>
    <t>https://www.hiyoriohnishi.com/</t>
  </si>
  <si>
    <t>みやざわ</t>
  </si>
  <si>
    <t>けいこ</t>
  </si>
  <si>
    <t>03-6455-3412</t>
  </si>
  <si>
    <t>03-6455-3413</t>
  </si>
  <si>
    <t>MANAGEMENT OFFICEホイットニー</t>
  </si>
  <si>
    <t>代官山町1-1  GRAVA代官山3F</t>
  </si>
  <si>
    <t>まなか</t>
  </si>
  <si>
    <t>ひろし</t>
  </si>
  <si>
    <t>男</t>
  </si>
  <si>
    <t>090-3577-1625</t>
  </si>
  <si>
    <t>03-6455-9975</t>
  </si>
  <si>
    <t>03-6455-9976</t>
  </si>
  <si>
    <t>http://hiroshi-manaka.tumblr.com</t>
  </si>
  <si>
    <t>岩永 浩司</t>
  </si>
  <si>
    <t>浩司</t>
  </si>
  <si>
    <t>こうじ</t>
  </si>
  <si>
    <t>090-2744-5020</t>
  </si>
  <si>
    <t>㈱Sirius</t>
  </si>
  <si>
    <t>338-0013</t>
  </si>
  <si>
    <t>埼玉県</t>
  </si>
  <si>
    <t>さいたま市</t>
  </si>
  <si>
    <t>中央区鈴谷7-3-33</t>
  </si>
  <si>
    <t>今村 圭佑</t>
  </si>
  <si>
    <t>今村</t>
  </si>
  <si>
    <t>圭佑</t>
  </si>
  <si>
    <t>いまむら</t>
  </si>
  <si>
    <t>けいすけ</t>
  </si>
  <si>
    <t>高砂子 瑞子</t>
  </si>
  <si>
    <t>090-2746-1963</t>
  </si>
  <si>
    <t>takasago@geekpictures.co.jp</t>
  </si>
  <si>
    <t>03-6447-1208</t>
  </si>
  <si>
    <t>080-3745-9993</t>
  </si>
  <si>
    <t>keisuke_cinema@yahoo.co.jp</t>
  </si>
  <si>
    <t>107-0061</t>
  </si>
  <si>
    <t>北青山3-5-14 青山鈴木硝子ﾋﾞﾙ 6F</t>
  </si>
  <si>
    <t>野原</t>
  </si>
  <si>
    <t>英則</t>
  </si>
  <si>
    <t>のはら</t>
  </si>
  <si>
    <t>ひでのり</t>
  </si>
  <si>
    <t>080-6653-7773</t>
  </si>
  <si>
    <t>popmusic0714@gmail.com</t>
  </si>
  <si>
    <t>目黒本町6-6-1 ｶﾞﾘｼｱﾚｼﾞﾃﾞﾝｽ目黒本町503</t>
  </si>
  <si>
    <t>たきもと</t>
  </si>
  <si>
    <t>みきや</t>
  </si>
  <si>
    <t xml:space="preserve">池田 未乃 </t>
  </si>
  <si>
    <t>ikeda@mikiyatakimoto.com</t>
  </si>
  <si>
    <t>03-5778-0011</t>
  </si>
  <si>
    <t>03-5778-0012</t>
  </si>
  <si>
    <t>https://mikiyatakimoto.com/</t>
  </si>
  <si>
    <t>南青山5-10-12 青山EDGE 4F</t>
  </si>
  <si>
    <t>info@mikiyatakimoto.com</t>
  </si>
  <si>
    <t>うめだ</t>
  </si>
  <si>
    <t>かずひで</t>
  </si>
  <si>
    <t>目黒本町4-24-21 目黒本町ﾏﾝｼｮﾝ702</t>
  </si>
  <si>
    <t>中原</t>
  </si>
  <si>
    <t>和佳子</t>
  </si>
  <si>
    <t>なかはら</t>
  </si>
  <si>
    <t>わかこ</t>
  </si>
  <si>
    <t>090-6136-4318</t>
  </si>
  <si>
    <t>wnkhr@hotmail.co.jp</t>
  </si>
  <si>
    <t>152-0032</t>
  </si>
  <si>
    <t>平町2-21-16 平町高橋ﾏﾝｼｮﾝ204</t>
  </si>
  <si>
    <t>えんた</t>
  </si>
  <si>
    <t>しゅんすけ</t>
  </si>
  <si>
    <t>179-0081</t>
  </si>
  <si>
    <t>北町1-34-8 ｱﾝｼﾞｭｰﾙ北町101</t>
  </si>
  <si>
    <t>恵比寿西1-35-11 代官山タワー204号室</t>
  </si>
  <si>
    <t>熊倉</t>
  </si>
  <si>
    <t>春陽</t>
  </si>
  <si>
    <t>くまくら</t>
  </si>
  <si>
    <t>しゅんよう</t>
  </si>
  <si>
    <t>090-6139-9288</t>
  </si>
  <si>
    <t>shunyo.kumakura@gmail.com</t>
  </si>
  <si>
    <t>338-0002</t>
  </si>
  <si>
    <t>中央区下落合4-2-9</t>
  </si>
  <si>
    <t>せいじ</t>
  </si>
  <si>
    <t>154-0005</t>
  </si>
  <si>
    <t>三宿2-16-10 ｺｰｼｬﾊｲﾑ三宿ﾃﾗｽ1005</t>
  </si>
  <si>
    <t>松山</t>
  </si>
  <si>
    <t>浩之</t>
  </si>
  <si>
    <t>まつやま</t>
  </si>
  <si>
    <t>090-9818-4316</t>
  </si>
  <si>
    <t>hir.matsuyama@gmail.com</t>
  </si>
  <si>
    <t>189-0012</t>
  </si>
  <si>
    <t>東村山市</t>
  </si>
  <si>
    <t>萩山町3-28-1-702</t>
  </si>
  <si>
    <t>新出 一真</t>
  </si>
  <si>
    <t>新出</t>
  </si>
  <si>
    <t>一真</t>
  </si>
  <si>
    <t>しんで</t>
  </si>
  <si>
    <t>かずま</t>
  </si>
  <si>
    <t>永山 有理子</t>
  </si>
  <si>
    <t>0467-67-7043</t>
  </si>
  <si>
    <t>nagayama@travolta.jp</t>
  </si>
  <si>
    <t>092-531-7041</t>
  </si>
  <si>
    <t>815-0074</t>
  </si>
  <si>
    <t>福岡県</t>
  </si>
  <si>
    <t>福岡市</t>
  </si>
  <si>
    <t>南区寺塚2-14 ｽｶｲﾀｳﾝ寺塚28-4</t>
  </si>
  <si>
    <t>https://travolta.jp/creator/kazma-shinde/</t>
  </si>
  <si>
    <t>TRAVOLTA</t>
  </si>
  <si>
    <t>248-0013</t>
  </si>
  <si>
    <t>鎌倉市</t>
  </si>
  <si>
    <t>材木座1-6-22</t>
  </si>
  <si>
    <t>https://travolta.jp/</t>
  </si>
  <si>
    <t>たにぐち</t>
  </si>
  <si>
    <t>にいな</t>
  </si>
  <si>
    <t>編集者</t>
  </si>
  <si>
    <t>ni.tng25@gmail.com</t>
  </si>
  <si>
    <t>副編集長</t>
  </si>
  <si>
    <t>湘南台2-8-29-1303</t>
  </si>
  <si>
    <t>うめね</t>
  </si>
  <si>
    <t>03-6663-8073</t>
  </si>
  <si>
    <t>三宿2-28-30</t>
  </si>
  <si>
    <t>堀口</t>
  </si>
  <si>
    <t>修</t>
  </si>
  <si>
    <t>ほりぐち</t>
  </si>
  <si>
    <t>おさむ</t>
  </si>
  <si>
    <t>090-5499-2746</t>
  </si>
  <si>
    <t>horiguchi@geekpictures.co.jp</t>
  </si>
  <si>
    <t>297-0151</t>
  </si>
  <si>
    <t>長生郡長南町</t>
  </si>
  <si>
    <t>茗荷沢370-201</t>
  </si>
  <si>
    <t>倉光</t>
  </si>
  <si>
    <t>哲司</t>
  </si>
  <si>
    <t>くらみつ</t>
  </si>
  <si>
    <t>てつし</t>
  </si>
  <si>
    <t>090-7226-2576</t>
  </si>
  <si>
    <t>kuravitz@gmail.com</t>
  </si>
  <si>
    <t>108-0075</t>
  </si>
  <si>
    <t>港南4-7-55-1010</t>
  </si>
  <si>
    <t>ますだ</t>
  </si>
  <si>
    <t>151-0066</t>
  </si>
  <si>
    <t>西原2-47-13 茜荘202</t>
  </si>
  <si>
    <t>たかくら</t>
  </si>
  <si>
    <t>しん</t>
  </si>
  <si>
    <t>090-8832-5411</t>
  </si>
  <si>
    <t>下馬6-37-9 ﾍﾞﾙｸﾚｽﾄ下馬C</t>
  </si>
  <si>
    <t>かきはら</t>
  </si>
  <si>
    <t>みな</t>
  </si>
  <si>
    <t>中西 美奈</t>
  </si>
  <si>
    <t>070-8328-4372</t>
  </si>
  <si>
    <t>info@brocco.net</t>
  </si>
  <si>
    <t>brocco</t>
  </si>
  <si>
    <t>105-0013</t>
  </si>
  <si>
    <t>浜松町2丁目2番15号 浜松町ダイヤビル2F</t>
  </si>
  <si>
    <t>https://www.brocco.info/</t>
  </si>
  <si>
    <t>知人</t>
  </si>
  <si>
    <t>ともひと</t>
  </si>
  <si>
    <t>090-1530-6208</t>
  </si>
  <si>
    <t>kinseiya2004@yahoo.co.jp</t>
  </si>
  <si>
    <t>055-267-8388</t>
  </si>
  <si>
    <t>400-0845</t>
  </si>
  <si>
    <t>山梨県</t>
  </si>
  <si>
    <t>甲府市上今井町</t>
  </si>
  <si>
    <t>881-119</t>
  </si>
  <si>
    <t>あおき</t>
  </si>
  <si>
    <t>かつなり</t>
  </si>
  <si>
    <t>271-0092</t>
  </si>
  <si>
    <t>松戸市</t>
  </si>
  <si>
    <t>松戸2120</t>
  </si>
  <si>
    <t>ゴリラ</t>
  </si>
  <si>
    <t>ごりら</t>
  </si>
  <si>
    <t>杉浦美和</t>
  </si>
  <si>
    <t>070-7789-2015</t>
  </si>
  <si>
    <t>gorillaspot2725@gmail.com</t>
  </si>
  <si>
    <t>135-0042</t>
  </si>
  <si>
    <t>木場2-7-25</t>
  </si>
  <si>
    <t>杉浦央典</t>
  </si>
  <si>
    <t>かしわぎ</t>
  </si>
  <si>
    <t>かつとし</t>
  </si>
  <si>
    <t>髙橋　英司</t>
  </si>
  <si>
    <t>090-2445-8524</t>
  </si>
  <si>
    <t>email:ej-takahashi@3-tres.com</t>
  </si>
  <si>
    <t>しばた</t>
  </si>
  <si>
    <t>辻由起子</t>
  </si>
  <si>
    <t>‭090-4077-5829‬</t>
  </si>
  <si>
    <t>090-6030-7175</t>
  </si>
  <si>
    <t>154-0017</t>
  </si>
  <si>
    <t>世田谷4-14-27</t>
  </si>
  <si>
    <t>よこて</t>
  </si>
  <si>
    <t>ちか</t>
  </si>
  <si>
    <t>松田有子</t>
  </si>
  <si>
    <t>090-9387-2188</t>
  </si>
  <si>
    <t>i-cluster-n@g01.itscom.net</t>
  </si>
  <si>
    <t>池尻2-37-16-801</t>
  </si>
  <si>
    <t>河野</t>
  </si>
  <si>
    <t>氷雅</t>
  </si>
  <si>
    <t>こうの</t>
  </si>
  <si>
    <t>ひょうが</t>
  </si>
  <si>
    <t>090-7835-0032</t>
  </si>
  <si>
    <t>kouno0032@gmail.com</t>
  </si>
  <si>
    <t>214-0031</t>
  </si>
  <si>
    <t>東生田1-17-8</t>
  </si>
  <si>
    <t>きむ</t>
  </si>
  <si>
    <t>そよん</t>
  </si>
  <si>
    <t xml:space="preserve">spice 高倉庸平 </t>
  </si>
  <si>
    <t>090-4385-3560</t>
  </si>
  <si>
    <t>yohei.takakura.spice@gmail.com</t>
  </si>
  <si>
    <t>080-4322-2411</t>
  </si>
  <si>
    <t>spice</t>
  </si>
  <si>
    <t>南麻布2-8-21-502</t>
  </si>
  <si>
    <t>https://team-spice.com/creators/</t>
  </si>
  <si>
    <t>いがわ</t>
  </si>
  <si>
    <t>つよし</t>
  </si>
  <si>
    <t>東中野1-17-7  ﾊﾟｰｸﾎｰﾑｽﾞ東中野201</t>
  </si>
  <si>
    <t>きし</t>
  </si>
  <si>
    <t>まなみ</t>
  </si>
  <si>
    <t>080-4325-6216</t>
  </si>
  <si>
    <t>kishimanamiii@gmail.com</t>
  </si>
  <si>
    <t>本町1-28-22-103</t>
  </si>
  <si>
    <t>上野</t>
  </si>
  <si>
    <t>美智子</t>
  </si>
  <si>
    <t>かみの</t>
  </si>
  <si>
    <t>みちこ</t>
  </si>
  <si>
    <t>090-4364-0424</t>
  </si>
  <si>
    <t>mmcknk@gmail.com</t>
  </si>
  <si>
    <t>169-0072</t>
  </si>
  <si>
    <t>大久保3-10-1 B636</t>
  </si>
  <si>
    <t>木村</t>
  </si>
  <si>
    <t>親八郎</t>
  </si>
  <si>
    <t>きむら</t>
  </si>
  <si>
    <t>しんぱちろう</t>
  </si>
  <si>
    <t>木村親八郎　</t>
  </si>
  <si>
    <t>090-7849-4189</t>
  </si>
  <si>
    <t>kimura.shinpachiro@gmail.com</t>
  </si>
  <si>
    <t>143-0023</t>
  </si>
  <si>
    <t>山王３-36-２　ルミエール山王102</t>
  </si>
  <si>
    <t>あら</t>
  </si>
  <si>
    <t>いくま</t>
  </si>
  <si>
    <t xml:space="preserve">ZENcreative MG前澤美恵 </t>
  </si>
  <si>
    <t>maezawa@zencreative.jp</t>
  </si>
  <si>
    <t>駒場4-1-9 駒場ﾚｼﾞﾃﾞﾝｽ305</t>
  </si>
  <si>
    <t>https://w-sh.jp/</t>
  </si>
  <si>
    <t xml:space="preserve">深野 </t>
  </si>
  <si>
    <t>剛義</t>
  </si>
  <si>
    <t>ふかの</t>
  </si>
  <si>
    <t>たかよし</t>
  </si>
  <si>
    <t>090-3537-4547</t>
  </si>
  <si>
    <t>xhysc768@ybb.ne.jp</t>
  </si>
  <si>
    <t>165-0023</t>
  </si>
  <si>
    <t>江原町1-16-3</t>
  </si>
  <si>
    <t>尾池</t>
  </si>
  <si>
    <t>将成</t>
  </si>
  <si>
    <t>おいけ</t>
  </si>
  <si>
    <t>まさなり</t>
  </si>
  <si>
    <t>尾池将成</t>
  </si>
  <si>
    <t>080-4117-5498</t>
  </si>
  <si>
    <t>oooooiike@hotmail.co.jp</t>
  </si>
  <si>
    <t>豊玉北1-11-10 ｴｽﾍﾟﾗﾝｽ江古田101</t>
  </si>
  <si>
    <t xml:space="preserve">鯵坂 </t>
  </si>
  <si>
    <t>輝国</t>
  </si>
  <si>
    <t>あじさか</t>
  </si>
  <si>
    <t>てるくに</t>
  </si>
  <si>
    <t>090-2303-9813</t>
  </si>
  <si>
    <t>t.c.ajisaka@me.com</t>
  </si>
  <si>
    <t>213-0013</t>
  </si>
  <si>
    <t>高津区末長2-4-10-615</t>
  </si>
  <si>
    <t>ZENcreative</t>
  </si>
  <si>
    <t>北青山1-2-3 5F</t>
  </si>
  <si>
    <t>https://zencreative.jp/member/ajisaka/</t>
  </si>
  <si>
    <t>こじま</t>
  </si>
  <si>
    <t>しんすけ</t>
  </si>
  <si>
    <t>GORILLA　MG小寺有里子</t>
  </si>
  <si>
    <t>070-4336-0491</t>
  </si>
  <si>
    <t>kodera@5rilla.jp</t>
  </si>
  <si>
    <t>渋谷1-23-21 co-lab渋谷ｷｬｽﾄ</t>
  </si>
  <si>
    <t xml:space="preserve">GORILLA </t>
  </si>
  <si>
    <t>104-0061</t>
  </si>
  <si>
    <t>銀座7-16-7 花蝶ビル2F</t>
  </si>
  <si>
    <t>はりゅう</t>
  </si>
  <si>
    <t>たくま</t>
  </si>
  <si>
    <t>090-1061-3043</t>
  </si>
  <si>
    <t>pompomringo999@gmail.com</t>
  </si>
  <si>
    <t>121-0055</t>
  </si>
  <si>
    <t>加平3-9-14 ｼｬﾛﾙｽﾃｰｼﾞ303</t>
  </si>
  <si>
    <t>おさだ</t>
  </si>
  <si>
    <t>りょう</t>
  </si>
  <si>
    <t>157-0073</t>
  </si>
  <si>
    <t>砧2-4-10 ﾃﾗｽK203</t>
  </si>
  <si>
    <t>最上</t>
  </si>
  <si>
    <t>勝司</t>
  </si>
  <si>
    <t>もがみ</t>
  </si>
  <si>
    <t>かつじ</t>
  </si>
  <si>
    <t>090-2329-4747</t>
  </si>
  <si>
    <t>mogamixxx@gmail.com</t>
  </si>
  <si>
    <t>131-0045</t>
  </si>
  <si>
    <t>墨田区</t>
  </si>
  <si>
    <t>押上2-27-4</t>
  </si>
  <si>
    <t>赤松</t>
  </si>
  <si>
    <t>健太</t>
  </si>
  <si>
    <t>あかまつ</t>
  </si>
  <si>
    <t>けんた</t>
  </si>
  <si>
    <t>ｱﾆﾒｰｼｮﾝﾃﾞｨﾚｸﾀｰ</t>
  </si>
  <si>
    <t>赤松 健太</t>
  </si>
  <si>
    <t>080-4046-9920</t>
  </si>
  <si>
    <t>info@akaoutwork.com</t>
  </si>
  <si>
    <t>142-0041</t>
  </si>
  <si>
    <t>戸越1-27-10 ﾊｲﾂ戸越201</t>
  </si>
  <si>
    <t>わたなべ</t>
  </si>
  <si>
    <t>ひろこ</t>
  </si>
  <si>
    <t>富ケ谷1-35-12-402</t>
  </si>
  <si>
    <t>くぼた</t>
  </si>
  <si>
    <t>かずひろ</t>
  </si>
  <si>
    <t>くらた</t>
  </si>
  <si>
    <t>まさはる</t>
  </si>
  <si>
    <t>柴崎1-58-1 ﾊﾟｰｸﾘｯｼﾞ調布つつじヶ丘103</t>
  </si>
  <si>
    <t>松岳</t>
  </si>
  <si>
    <t>郁子</t>
  </si>
  <si>
    <t>まつおか</t>
  </si>
  <si>
    <t>いくこ</t>
  </si>
  <si>
    <t>090-3006-0215</t>
  </si>
  <si>
    <t>09030060215japan@gmail.com</t>
  </si>
  <si>
    <t>03-6451-2669</t>
  </si>
  <si>
    <t>252-0206</t>
  </si>
  <si>
    <t>相模原市中央区</t>
  </si>
  <si>
    <t>淵野辺1-6-1-208</t>
  </si>
  <si>
    <t>こやはた</t>
  </si>
  <si>
    <t>あきひろ</t>
  </si>
  <si>
    <t>080-4367-3957</t>
  </si>
  <si>
    <t>藤垣</t>
  </si>
  <si>
    <t>結圭</t>
  </si>
  <si>
    <t>ふじがき</t>
  </si>
  <si>
    <t>090-8341-9919</t>
  </si>
  <si>
    <t>huzyucc@gmail.com</t>
  </si>
  <si>
    <t>350-1334</t>
  </si>
  <si>
    <t>狭山市</t>
  </si>
  <si>
    <t>狭山21-43</t>
  </si>
  <si>
    <t>大野</t>
  </si>
  <si>
    <t>裕樹</t>
  </si>
  <si>
    <t>おおの</t>
  </si>
  <si>
    <t>荒木 大</t>
  </si>
  <si>
    <t>‭080-4205-0801‬</t>
  </si>
  <si>
    <t>dai@beyondtokyo.co.jp</t>
  </si>
  <si>
    <t>‭080-4667-9753‬</t>
  </si>
  <si>
    <t>onoyuki1986@gmail.com</t>
  </si>
  <si>
    <t>166-0014</t>
  </si>
  <si>
    <t>松ノ木1-6-21</t>
  </si>
  <si>
    <t>ふくおか</t>
  </si>
  <si>
    <t>ひでとし</t>
  </si>
  <si>
    <t>090-6161-0624</t>
  </si>
  <si>
    <t>info@hidetoshifukuoka.com</t>
  </si>
  <si>
    <t>(同)福岡秀敏写真事務所</t>
  </si>
  <si>
    <t>砧3-31-3</t>
  </si>
  <si>
    <t>https://hidetoshifukuoka.com</t>
  </si>
  <si>
    <t>渡辺</t>
  </si>
  <si>
    <t>rw@wtny.jp</t>
  </si>
  <si>
    <t>江藤</t>
  </si>
  <si>
    <t>尚志</t>
  </si>
  <si>
    <t>えとう</t>
  </si>
  <si>
    <t>ひさし</t>
  </si>
  <si>
    <t>若山かおる</t>
  </si>
  <si>
    <t>090-8464-5123</t>
  </si>
  <si>
    <t>waka@club-a.jp</t>
  </si>
  <si>
    <t>03-5444-7405</t>
  </si>
  <si>
    <t>CluB_A</t>
  </si>
  <si>
    <t>海岸3-18-12</t>
  </si>
  <si>
    <t>https://club-a.aoi-pro.com/</t>
  </si>
  <si>
    <t>多恵子</t>
  </si>
  <si>
    <t>はやし</t>
  </si>
  <si>
    <t>たえこ</t>
  </si>
  <si>
    <t>090-7277-5767</t>
  </si>
  <si>
    <t>isutaeko@gmail.com</t>
  </si>
  <si>
    <t>152-0035</t>
  </si>
  <si>
    <t>自由が丘2-2-2 ﾊﾟｼﾌｨｯｸ自由が丘ﾏﾝｼｮﾝ404</t>
  </si>
  <si>
    <t>おきむら</t>
  </si>
  <si>
    <t>のりひこ</t>
  </si>
  <si>
    <t>伊藤 圭太</t>
  </si>
  <si>
    <t>080-9587-2324</t>
  </si>
  <si>
    <t>info@okimuranorihiko.com</t>
  </si>
  <si>
    <t>146-0094</t>
  </si>
  <si>
    <t>東矢口3-11-6-301</t>
  </si>
  <si>
    <t>みついし</t>
  </si>
  <si>
    <t>なおかず</t>
  </si>
  <si>
    <t>154-0004</t>
  </si>
  <si>
    <t>太子堂3-19-11 ｸﾗｳﾝﾎｰﾑ205</t>
  </si>
  <si>
    <t>https://www.mitsuishi-naokazu.com/</t>
  </si>
  <si>
    <t>すぎうら</t>
  </si>
  <si>
    <t>まさお</t>
  </si>
  <si>
    <t>157-0061</t>
  </si>
  <si>
    <t>北烏山5-16-18 ﾘｳﾞｪｰﾙ烏山201</t>
  </si>
  <si>
    <t>いしい</t>
  </si>
  <si>
    <t>りょうた</t>
  </si>
  <si>
    <t>村瀬 有未</t>
  </si>
  <si>
    <t>090-6960-5735</t>
  </si>
  <si>
    <t>murase.yumi@t-and.jp</t>
  </si>
  <si>
    <t>T-and.inc</t>
  </si>
  <si>
    <t>道玄坂2-15-1 ノア道玄坂101</t>
  </si>
  <si>
    <t>ひらやま</t>
  </si>
  <si>
    <t>たつや</t>
  </si>
  <si>
    <t>080-5216-5421</t>
  </si>
  <si>
    <t>tatsuya.hirayama88@gmail.com</t>
  </si>
  <si>
    <t>158-0096</t>
  </si>
  <si>
    <t>玉川台2-11-7-506</t>
  </si>
  <si>
    <t>もりわき</t>
  </si>
  <si>
    <t>みのる</t>
  </si>
  <si>
    <t>130-0013</t>
  </si>
  <si>
    <t>錦糸1-17-9 ﾊﾟｰｸﾀｳﾝ2-912</t>
  </si>
  <si>
    <t>智子</t>
  </si>
  <si>
    <t>ともこ</t>
  </si>
  <si>
    <t>090-1606-6970</t>
  </si>
  <si>
    <t>tomoko6@gj8.so-net.ne.jp</t>
  </si>
  <si>
    <t>152-0021</t>
  </si>
  <si>
    <t>東が丘1-5-5-503</t>
  </si>
  <si>
    <t>かねこ</t>
  </si>
  <si>
    <t>kanekofilm@gmail.com</t>
  </si>
  <si>
    <t>松ノ木1-12-35 ｶｰﾒｽﾄ新高円寺A-124</t>
  </si>
  <si>
    <t>とば</t>
  </si>
  <si>
    <t>ひろふみ</t>
  </si>
  <si>
    <t>Raichi</t>
  </si>
  <si>
    <t>070-4438-1477</t>
  </si>
  <si>
    <t>ds@diamond-snap.com</t>
  </si>
  <si>
    <t>おおいし</t>
  </si>
  <si>
    <t>しおり</t>
  </si>
  <si>
    <t>150-0045</t>
  </si>
  <si>
    <t>神泉町1-22 ｺﾗﾑ神泉509</t>
  </si>
  <si>
    <t>こやま</t>
  </si>
  <si>
    <t>いっぺい</t>
  </si>
  <si>
    <t>恵比寿2-17-25 ｼﾞｮｲﾅｰﾋﾞﾙ205</t>
  </si>
  <si>
    <t xml:space="preserve">田邉 </t>
  </si>
  <si>
    <t>たなべ</t>
  </si>
  <si>
    <t>080-4386-4729</t>
  </si>
  <si>
    <t>kentatanabe147@gmail.com</t>
  </si>
  <si>
    <t>赤坂7-5-10 ﾚｼﾞﾃﾞｨｱ赤坂101</t>
  </si>
  <si>
    <t>いずみだ</t>
  </si>
  <si>
    <t>なおみ</t>
  </si>
  <si>
    <t>OND°磯飛恵</t>
  </si>
  <si>
    <t>n-izumida@ond-crc.jp</t>
  </si>
  <si>
    <t>080-5486-6520</t>
  </si>
  <si>
    <t>中目黒1-1-26 秀和恵比寿ﾚｼﾞﾃﾞﾝｽ710</t>
  </si>
  <si>
    <t>https://www.ond-crc.jp/member/naomiizumida/</t>
  </si>
  <si>
    <t>遅澤</t>
  </si>
  <si>
    <t>一洋</t>
  </si>
  <si>
    <t>おそざわ</t>
  </si>
  <si>
    <t>小牧</t>
  </si>
  <si>
    <t>慎平</t>
  </si>
  <si>
    <t>こまき</t>
  </si>
  <si>
    <t>しんぺい</t>
  </si>
  <si>
    <t>090-1870-5027</t>
  </si>
  <si>
    <t>work@komappy.jp</t>
  </si>
  <si>
    <t>814-0133</t>
  </si>
  <si>
    <t>福岡市城南区</t>
  </si>
  <si>
    <t>七隈7-4-18</t>
  </si>
  <si>
    <t>やすのり</t>
  </si>
  <si>
    <t>まつむら</t>
  </si>
  <si>
    <t>りゅう</t>
  </si>
  <si>
    <t>matsumuraryu0101@gmail.com</t>
  </si>
  <si>
    <t>213-0025</t>
  </si>
  <si>
    <t>高津区蟹ケ谷209-5 ﾋﾙｽﾃｰｼﾞ日吉404</t>
  </si>
  <si>
    <t>090-9923-5224</t>
  </si>
  <si>
    <t>suzuki.kohei19@gmail.com</t>
  </si>
  <si>
    <t>奥沢7-10-9 CaminitoB棟</t>
  </si>
  <si>
    <t>こざわ</t>
  </si>
  <si>
    <t>なつき</t>
  </si>
  <si>
    <t>ささきゆき</t>
  </si>
  <si>
    <t>ささき</t>
  </si>
  <si>
    <t>ゆき</t>
  </si>
  <si>
    <t>080-1199-4600</t>
  </si>
  <si>
    <t>mail@sskyk.com</t>
  </si>
  <si>
    <t>240-0116</t>
  </si>
  <si>
    <t>三浦郡葉山町</t>
  </si>
  <si>
    <t>下山口593-2</t>
  </si>
  <si>
    <t>上岡 友紀</t>
  </si>
  <si>
    <t>あかし</t>
  </si>
  <si>
    <t>ふうた</t>
  </si>
  <si>
    <t>勝どき1-13-6 ﾌﾟﾗｻﾞﾀﾜｰ勝どき909</t>
  </si>
  <si>
    <t>南麻布3-19-13 第22スカイビル 108</t>
  </si>
  <si>
    <t>りゅうけん</t>
  </si>
  <si>
    <t>湯浅 志保子</t>
  </si>
  <si>
    <t>yuasa.shihoco@gmail.com</t>
  </si>
  <si>
    <t>中町2-44-9-C</t>
  </si>
  <si>
    <t>けいしろう</t>
  </si>
  <si>
    <t>243-0814</t>
  </si>
  <si>
    <t>厚木市</t>
  </si>
  <si>
    <t>妻田南1-11-9 ﾋﾟｱｺｰﾄC103</t>
  </si>
  <si>
    <t>よしゆき</t>
  </si>
  <si>
    <t>齊藤</t>
  </si>
  <si>
    <t>安津菜</t>
  </si>
  <si>
    <t>さいとう</t>
  </si>
  <si>
    <t>あづな</t>
  </si>
  <si>
    <t>080-5020-4774</t>
  </si>
  <si>
    <t>azunasaito@gmail.com</t>
  </si>
  <si>
    <t>小山3-5-22 武蔵小山ｻﾝﾊｲﾂ501</t>
  </si>
  <si>
    <t>しらさき</t>
  </si>
  <si>
    <t>ちかこ</t>
  </si>
  <si>
    <t>ゆかり</t>
  </si>
  <si>
    <t>斉藤 澪</t>
  </si>
  <si>
    <t>080-7515-9133</t>
  </si>
  <si>
    <t>mioim0112@gmail.com</t>
  </si>
  <si>
    <t>080-4886-4282</t>
  </si>
  <si>
    <t>大原2-17-6-606</t>
  </si>
  <si>
    <t>加藤</t>
  </si>
  <si>
    <t>朝子</t>
  </si>
  <si>
    <t>かとう</t>
  </si>
  <si>
    <t>あさこ</t>
  </si>
  <si>
    <t>090-2436-5815</t>
  </si>
  <si>
    <t>morning.15.child@icloud.com</t>
  </si>
  <si>
    <t>201-0012</t>
  </si>
  <si>
    <t>東野川3-22-7</t>
  </si>
  <si>
    <t>090-2566-0361</t>
  </si>
  <si>
    <t>westfaria0523@gmail.com</t>
  </si>
  <si>
    <t>北沢3-20-7 シャンローゼ北沢302</t>
  </si>
  <si>
    <t>こまがた</t>
  </si>
  <si>
    <t>まさき</t>
  </si>
  <si>
    <t>大崎2-6-25 コンフォリア目黒長者丸211</t>
  </si>
  <si>
    <t>さぎさか</t>
  </si>
  <si>
    <t>まさと</t>
  </si>
  <si>
    <t>sagisakamasato@gmail.com</t>
  </si>
  <si>
    <t>151-0051</t>
  </si>
  <si>
    <t>千駄ケ谷3-16-3 シルヴァキングダム2F</t>
  </si>
  <si>
    <t>株式会社dexi</t>
  </si>
  <si>
    <t>新宿1-1-14 YAMADA BUILDING 5F</t>
  </si>
  <si>
    <t>あまの</t>
  </si>
  <si>
    <t>さき</t>
  </si>
  <si>
    <t>164-0012</t>
  </si>
  <si>
    <t>本町5-33-2 ステージグランデ新中野 アジールコート503</t>
  </si>
  <si>
    <t>多麻希</t>
  </si>
  <si>
    <t>たまき</t>
  </si>
  <si>
    <t>(株)ナンバーツー　久保田行子</t>
  </si>
  <si>
    <t>03-5771-5846</t>
  </si>
  <si>
    <t>i.kubota@no-2.co.jp 　</t>
  </si>
  <si>
    <t>青葉台2-1-7 コンフォリア代官山青葉台403</t>
  </si>
  <si>
    <t>http://tamaki-yoshida.com/</t>
  </si>
  <si>
    <t>（株）ナンバーツー　</t>
  </si>
  <si>
    <t>赤坂8-6-9 パルティール赤坂317</t>
  </si>
  <si>
    <t>https://no-2.co.jp/tamaki_yoshida/</t>
  </si>
  <si>
    <t>営業時間外の連絡先 090-6018-1953</t>
  </si>
  <si>
    <t>芳賀</t>
  </si>
  <si>
    <t>大</t>
  </si>
  <si>
    <t>はが</t>
  </si>
  <si>
    <t>だい</t>
  </si>
  <si>
    <t>THE OCTOPUS  岡﨑 裕子</t>
  </si>
  <si>
    <t xml:space="preserve">03-5413-5035 </t>
  </si>
  <si>
    <t>okazaki@theoctopus.jp</t>
  </si>
  <si>
    <t>090-5515-3991</t>
  </si>
  <si>
    <t>hagadai@theoctopus.jp</t>
  </si>
  <si>
    <t>神山町9-10 ウィズウィース渋谷神南 N棟801号室</t>
  </si>
  <si>
    <t>株式会社 THE OCTOPUS</t>
  </si>
  <si>
    <t xml:space="preserve">150-0001 </t>
  </si>
  <si>
    <t>神宮前3-15-10 原宿ハイツ302</t>
  </si>
  <si>
    <t>http://theoctopus.jp/dai-haga</t>
  </si>
  <si>
    <t xml:space="preserve">090-6029-5035 </t>
  </si>
  <si>
    <t>内川</t>
  </si>
  <si>
    <t>聡</t>
  </si>
  <si>
    <t>うちかわ</t>
  </si>
  <si>
    <t>内川 聡</t>
  </si>
  <si>
    <t>090-3901-9979</t>
  </si>
  <si>
    <t>u123@me.com</t>
  </si>
  <si>
    <t>深沢2-12-10</t>
  </si>
  <si>
    <t>まつもと</t>
  </si>
  <si>
    <t>けんいち</t>
  </si>
  <si>
    <t>SUGIYAMA</t>
  </si>
  <si>
    <t>TAKUYA</t>
  </si>
  <si>
    <t>すぎやま</t>
  </si>
  <si>
    <t>たくや</t>
  </si>
  <si>
    <t>山越 まどか</t>
  </si>
  <si>
    <t>080-1179-2208</t>
  </si>
  <si>
    <t>info@ts-art-japan.com</t>
  </si>
  <si>
    <t>神宮前3-11-13 ﾐﾗｲｴ表参道102</t>
  </si>
  <si>
    <t>https://takuya-sugiyama.com/</t>
  </si>
  <si>
    <t>にしかわ</t>
  </si>
  <si>
    <t>げんき</t>
  </si>
  <si>
    <t>ss@mildinc.com</t>
  </si>
  <si>
    <t>代官山町4-1 代官山マンション806</t>
  </si>
  <si>
    <t>ユウジ</t>
  </si>
  <si>
    <t>昌嗣</t>
  </si>
  <si>
    <t>まさひで</t>
  </si>
  <si>
    <t>03-3412-4418</t>
  </si>
  <si>
    <t>dynamoree@gmail.com</t>
  </si>
  <si>
    <t>152-0022</t>
  </si>
  <si>
    <t>柿の木坂2-27-21 ビオトープ201</t>
  </si>
  <si>
    <t>太郎</t>
  </si>
  <si>
    <t>たろう</t>
  </si>
  <si>
    <t>木村太郎</t>
  </si>
  <si>
    <t>090-2052-4650</t>
  </si>
  <si>
    <t>samojet@icloud.com</t>
  </si>
  <si>
    <t>142-0053</t>
  </si>
  <si>
    <t>中延1-1-11</t>
  </si>
  <si>
    <t>いしもと</t>
  </si>
  <si>
    <t>木村沙絵子</t>
  </si>
  <si>
    <t>080-1133-8226</t>
  </si>
  <si>
    <t>kimurasaeko00@gmail.com</t>
  </si>
  <si>
    <t>瀬藤</t>
  </si>
  <si>
    <t>直緒</t>
  </si>
  <si>
    <t>せとう</t>
  </si>
  <si>
    <t>なお</t>
  </si>
  <si>
    <t>ﾌﾟﾛｸﾞﾗﾏｰ</t>
  </si>
  <si>
    <t>080-5073-2195</t>
  </si>
  <si>
    <t>seto@stacstar.jp</t>
  </si>
  <si>
    <t>273-0001</t>
  </si>
  <si>
    <t>船橋市</t>
  </si>
  <si>
    <t>市場3-13-2 第2ﾌﾄﾞｳ船橋ﾊｲﾂ2-401</t>
  </si>
  <si>
    <t>大槻</t>
  </si>
  <si>
    <t>正和</t>
  </si>
  <si>
    <t>おおつき</t>
  </si>
  <si>
    <t>まさかず</t>
  </si>
  <si>
    <t>090-6108-7012</t>
  </si>
  <si>
    <t>meraninpiza@gmail.com</t>
  </si>
  <si>
    <t>175-0083</t>
  </si>
  <si>
    <t>徳丸3-22-39 S-508</t>
  </si>
  <si>
    <t>戸塚</t>
  </si>
  <si>
    <t>実希</t>
  </si>
  <si>
    <t>とつか</t>
  </si>
  <si>
    <t>みき</t>
  </si>
  <si>
    <t>090-2064-5517</t>
  </si>
  <si>
    <t>asanokuma3@gmail.com</t>
  </si>
  <si>
    <t>155-0033</t>
  </si>
  <si>
    <t>代田5-26-21</t>
  </si>
  <si>
    <t>浅野 実希</t>
  </si>
  <si>
    <t>澤田</t>
  </si>
  <si>
    <t>彩織</t>
  </si>
  <si>
    <t>さわだ</t>
  </si>
  <si>
    <t>さおり</t>
  </si>
  <si>
    <t>澤田 彩織</t>
  </si>
  <si>
    <t>080-2373-0408</t>
  </si>
  <si>
    <t>ayase.2020@icloud.com</t>
  </si>
  <si>
    <t>151-0062</t>
  </si>
  <si>
    <t>元代々木町46-9 ﾍﾞﾙﾒｿﾞﾝC</t>
  </si>
  <si>
    <t>atelier蘭</t>
  </si>
  <si>
    <t>https://atelier20ran.thebase.in/</t>
  </si>
  <si>
    <t>田嶋</t>
  </si>
  <si>
    <t>紘大</t>
  </si>
  <si>
    <t>たじま</t>
  </si>
  <si>
    <t>こうた</t>
  </si>
  <si>
    <t>090-3734-2231</t>
  </si>
  <si>
    <t>tajimakouta@gmail.com</t>
  </si>
  <si>
    <t>158-0097</t>
  </si>
  <si>
    <t>用賀2-18-13-704</t>
  </si>
  <si>
    <t>　</t>
  </si>
  <si>
    <t>神田</t>
  </si>
  <si>
    <t>優子</t>
  </si>
  <si>
    <t>かんだ</t>
  </si>
  <si>
    <t>ゆうこ</t>
  </si>
  <si>
    <t>阪上里沙</t>
  </si>
  <si>
    <t>090-8464-9267</t>
  </si>
  <si>
    <t>sakagami@club-a.jp</t>
  </si>
  <si>
    <t>090-8464-4415</t>
  </si>
  <si>
    <t>hakota@club-a.jp</t>
  </si>
  <si>
    <t>https://club-a.aoi-pro.com</t>
  </si>
  <si>
    <t>箱田 優子</t>
  </si>
  <si>
    <t xml:space="preserve">HORSTON </t>
  </si>
  <si>
    <t>HORSTON</t>
  </si>
  <si>
    <t>ほーすとん</t>
  </si>
  <si>
    <t>星野</t>
  </si>
  <si>
    <t>090-4057-8005</t>
  </si>
  <si>
    <t>hossytheny@gmail.com</t>
  </si>
  <si>
    <t>090-4170-9224</t>
  </si>
  <si>
    <t>星野事務所</t>
  </si>
  <si>
    <t>105-0004</t>
  </si>
  <si>
    <t>太子堂1-1-11コーポ乗鞍802</t>
  </si>
  <si>
    <t xml:space="preserve">
http://hoshinooffice.com</t>
  </si>
  <si>
    <t>萩原 寛行</t>
  </si>
  <si>
    <t>展貴</t>
  </si>
  <si>
    <t>ひろたか</t>
  </si>
  <si>
    <t>080-6616-1973</t>
  </si>
  <si>
    <t>nakazy.hirotaka@icloud.com</t>
  </si>
  <si>
    <t>188-0012</t>
  </si>
  <si>
    <t>西東京市</t>
  </si>
  <si>
    <t>南町2-22-4</t>
  </si>
  <si>
    <t>斎藤</t>
  </si>
  <si>
    <t>麻希</t>
  </si>
  <si>
    <t>まき</t>
  </si>
  <si>
    <t>090-2632-1331</t>
  </si>
  <si>
    <t>kumisako66maki@gmail.com</t>
  </si>
  <si>
    <t>227-0033</t>
  </si>
  <si>
    <t>青葉区鴨志田町413-7</t>
  </si>
  <si>
    <t>burari</t>
  </si>
  <si>
    <t>ぶらり</t>
  </si>
  <si>
    <t>伊藤 隆志</t>
  </si>
  <si>
    <t>090-9673-2668</t>
  </si>
  <si>
    <t>burari.contact@gmail.com</t>
  </si>
  <si>
    <t>143-0027</t>
  </si>
  <si>
    <t>中馬込3-15-18 ｸﾞﾗﾝﾄﾞｺﾝｼｪﾙｼﾞｭ馬込ｱｼﾞｰﾙｺｰﾄ203</t>
  </si>
  <si>
    <t>https://r11r.jp/creator/8975/</t>
  </si>
  <si>
    <t>ひらい</t>
  </si>
  <si>
    <t>くにひこ</t>
  </si>
  <si>
    <t>FRE-X セツ</t>
  </si>
  <si>
    <t>090-8645-8753</t>
  </si>
  <si>
    <t>080-3319-9215</t>
  </si>
  <si>
    <t>kunihikohirai@gmail.com</t>
  </si>
  <si>
    <t>167-0042</t>
  </si>
  <si>
    <t>西荻北5-25-7</t>
  </si>
  <si>
    <t>080-3554-5166</t>
  </si>
  <si>
    <t>杉本</t>
  </si>
  <si>
    <t>毅</t>
  </si>
  <si>
    <t>すぎもと</t>
  </si>
  <si>
    <t>杉本 毅</t>
  </si>
  <si>
    <t>080-6510-9191</t>
  </si>
  <si>
    <t>dendencurry@outlook.com</t>
  </si>
  <si>
    <t>151-0072</t>
  </si>
  <si>
    <t>幡ヶ谷1-12-11 幡ヶ谷ｺｰﾎﾟﾃﾗｽ502</t>
  </si>
  <si>
    <t>ようかい</t>
  </si>
  <si>
    <t>なな</t>
  </si>
  <si>
    <t>108-0072</t>
  </si>
  <si>
    <t>白金1-11-17-203</t>
  </si>
  <si>
    <t>とみ子</t>
  </si>
  <si>
    <t>いけだ</t>
  </si>
  <si>
    <t>とみこ</t>
  </si>
  <si>
    <t>茅沼光明</t>
  </si>
  <si>
    <t>090-3206-3246</t>
  </si>
  <si>
    <t>kayanuma@givs.jp</t>
  </si>
  <si>
    <t>代表取締役</t>
  </si>
  <si>
    <t>03-3488-0025</t>
  </si>
  <si>
    <t>03-3488-0329</t>
  </si>
  <si>
    <t>mail@givs.jp</t>
  </si>
  <si>
    <t>SPECIAL EFFECTS GIVS</t>
  </si>
  <si>
    <t>201-0002</t>
  </si>
  <si>
    <t>東野川4-1-3</t>
  </si>
  <si>
    <t>https://www.givs.jp/</t>
  </si>
  <si>
    <t xml:space="preserve">白山 </t>
  </si>
  <si>
    <t>春久</t>
  </si>
  <si>
    <t>しらやま</t>
  </si>
  <si>
    <t>はるひさ</t>
  </si>
  <si>
    <t>白山 春久</t>
  </si>
  <si>
    <t>03-5774-6904</t>
  </si>
  <si>
    <t>shirayamaoffice@nifty.com</t>
  </si>
  <si>
    <t>03-5774-6905</t>
  </si>
  <si>
    <t>南青山5-16-1-6F</t>
  </si>
  <si>
    <t>竹田</t>
  </si>
  <si>
    <t>俊夫</t>
  </si>
  <si>
    <t>たけだ</t>
  </si>
  <si>
    <t>としお</t>
  </si>
  <si>
    <t>tt@mildinc.com</t>
  </si>
  <si>
    <t>mild inc.</t>
  </si>
  <si>
    <t>代官山町4-1 代官山ﾏﾝｼｮﾝ #806 MILD inc.内</t>
  </si>
  <si>
    <t>https://www.mildinc.com/</t>
  </si>
  <si>
    <t>はせがわ</t>
  </si>
  <si>
    <t>ゆかこ</t>
  </si>
  <si>
    <t>平山ふみこ</t>
  </si>
  <si>
    <t>sylph</t>
  </si>
  <si>
    <t>下馬1-26-10 ｼﾙﾌ内</t>
  </si>
  <si>
    <t>http://www.sylph-hm.com/</t>
  </si>
  <si>
    <t>峻之</t>
  </si>
  <si>
    <t>080-3361-3952</t>
  </si>
  <si>
    <t>stylist_hayashitakayuki@yahoo.co.jp</t>
  </si>
  <si>
    <t>大原1-60-2 ｱﾚｰﾛ笹塚104</t>
  </si>
  <si>
    <t>茶堂</t>
  </si>
  <si>
    <t>晃二</t>
  </si>
  <si>
    <t>ちゃどう</t>
  </si>
  <si>
    <t>090-5484-0513</t>
  </si>
  <si>
    <t>chirorin4389@gmail.com</t>
  </si>
  <si>
    <t>183-0034</t>
  </si>
  <si>
    <t>府中市</t>
  </si>
  <si>
    <t>住吉町1-65-5</t>
  </si>
  <si>
    <t>伊丸岡</t>
  </si>
  <si>
    <t>創</t>
  </si>
  <si>
    <t>いまるおか</t>
  </si>
  <si>
    <t>はじめ</t>
  </si>
  <si>
    <t>今井 朋美</t>
  </si>
  <si>
    <t>03-6555-5092</t>
  </si>
  <si>
    <t>management@cubefilm.jp</t>
  </si>
  <si>
    <t>090-5495-6280</t>
  </si>
  <si>
    <t>imaruoka.h@gmail.com</t>
  </si>
  <si>
    <t>株式会社ｷｭｰﾌﾞﾌｨﾙﾑ</t>
  </si>
  <si>
    <t>南青山2-7-5</t>
  </si>
  <si>
    <t>https://cubefilm.jp/</t>
  </si>
  <si>
    <t>じゅんいち</t>
  </si>
  <si>
    <t>上作延139-5-317 ｸｵｽ溝の口ﾚｼﾞﾃﾞﾝｼｬﾙﾋﾙｽﾞ317</t>
  </si>
  <si>
    <t>あだち</t>
  </si>
  <si>
    <t>みわけ</t>
  </si>
  <si>
    <t>090-5310-8524</t>
  </si>
  <si>
    <t>miwakeadachi@gmail.com</t>
  </si>
  <si>
    <t>272-0816</t>
  </si>
  <si>
    <t>本北方1-14-26</t>
  </si>
  <si>
    <t>鈴川</t>
  </si>
  <si>
    <t>香緒里</t>
  </si>
  <si>
    <t>すずかわ</t>
  </si>
  <si>
    <t>鈴川 香緒里</t>
  </si>
  <si>
    <t>070-5550-1281</t>
  </si>
  <si>
    <t>suzan2012@me.com</t>
  </si>
  <si>
    <t>ART BIRDS</t>
  </si>
  <si>
    <t>189-0014</t>
  </si>
  <si>
    <t>本町4-13-14</t>
  </si>
  <si>
    <t>https://www.soars-artbirds.com/</t>
  </si>
  <si>
    <t>遠藤</t>
  </si>
  <si>
    <t>えんどう</t>
  </si>
  <si>
    <t>あやか</t>
  </si>
  <si>
    <t>神宮前2-33-21 ﾍﾞﾙﾃ原宿403</t>
  </si>
  <si>
    <t>柿崎 彩香</t>
  </si>
  <si>
    <t>まさゆき</t>
  </si>
  <si>
    <t>090-2156-1433</t>
  </si>
  <si>
    <t>m-sato@mixxx.work</t>
  </si>
  <si>
    <t>135-0043</t>
  </si>
  <si>
    <t>塩浜1-1-13-1208</t>
  </si>
  <si>
    <t>https://sylph-salon.com/staff_cus/%e4%bd%90%e3%80%85%e6%9c%a8%e6%81%b5%e6%9e%9d/</t>
  </si>
  <si>
    <t>sylphシルフィ</t>
  </si>
  <si>
    <t>神宮前4-8-14 B1F</t>
  </si>
  <si>
    <t>https://sylph-salon.com/</t>
  </si>
  <si>
    <t>080-4333-0105</t>
  </si>
  <si>
    <t>後藤</t>
  </si>
  <si>
    <t>宏一</t>
  </si>
  <si>
    <t>ごとう</t>
  </si>
  <si>
    <t>ひろかず</t>
  </si>
  <si>
    <t>090-2214-1985</t>
  </si>
  <si>
    <t>216-0003</t>
  </si>
  <si>
    <t>宮前区有馬5-2-6-103</t>
  </si>
  <si>
    <t>ほそみ</t>
  </si>
  <si>
    <t>かよ</t>
  </si>
  <si>
    <t>女</t>
  </si>
  <si>
    <t>前澤 美恵</t>
  </si>
  <si>
    <t>337-0006</t>
  </si>
  <si>
    <t>見沼区島町443-17</t>
  </si>
  <si>
    <t>https://zencreative.jp/member/kayo-hosomi/</t>
  </si>
  <si>
    <t>https://zencreative.jp/</t>
  </si>
  <si>
    <t>のりゆき</t>
  </si>
  <si>
    <t>sasaking0904@gmail.com</t>
  </si>
  <si>
    <t>みやした</t>
  </si>
  <si>
    <t>てつや</t>
  </si>
  <si>
    <t>上池台1-20-18 ﾌﾟﾗｲﾑｱｰﾊﾞﾝ長原上池台105</t>
  </si>
  <si>
    <t>正子</t>
  </si>
  <si>
    <t>善子</t>
  </si>
  <si>
    <t>まさご</t>
  </si>
  <si>
    <t>よしこ</t>
  </si>
  <si>
    <t>090-2245-9698</t>
  </si>
  <si>
    <t>248-0014</t>
  </si>
  <si>
    <t>由比ガ浜2-12-20</t>
  </si>
  <si>
    <t>GORILLA</t>
  </si>
  <si>
    <t>吉田 善子</t>
  </si>
  <si>
    <t>上澤</t>
  </si>
  <si>
    <t>うえさわ</t>
  </si>
  <si>
    <t>090-1550-9357</t>
  </si>
  <si>
    <t>uesawa-t@nifty.com</t>
  </si>
  <si>
    <t>132-0014</t>
  </si>
  <si>
    <t>東瑞江1-53-3-502ｾｻﾞｰﾙ瑞江</t>
  </si>
  <si>
    <t>つかだ</t>
  </si>
  <si>
    <t>なおひろ</t>
  </si>
  <si>
    <t>山崎理恵子</t>
  </si>
  <si>
    <t>03-5789-3655</t>
  </si>
  <si>
    <t>yamazaki@stash-mg.com</t>
  </si>
  <si>
    <t>03-5789-3654</t>
  </si>
  <si>
    <t>広尾5-1-41-3F</t>
  </si>
  <si>
    <t>植月</t>
  </si>
  <si>
    <t>えみり</t>
  </si>
  <si>
    <t>うえつき</t>
  </si>
  <si>
    <t>090-5253-8834</t>
  </si>
  <si>
    <t>info@uetsukiemiri.com</t>
  </si>
  <si>
    <t>565-0875</t>
  </si>
  <si>
    <t>大阪府</t>
  </si>
  <si>
    <t>吹田市</t>
  </si>
  <si>
    <t>青山台1-1-1 ﾌﾞﾗﾝｽﾞ北千里503</t>
  </si>
  <si>
    <t>植月えみり</t>
  </si>
  <si>
    <t>森本</t>
  </si>
  <si>
    <t>絵美理</t>
  </si>
  <si>
    <t>もりもと</t>
  </si>
  <si>
    <t>清水</t>
  </si>
  <si>
    <t>賢一</t>
  </si>
  <si>
    <t>しみず</t>
  </si>
  <si>
    <t>090-2104-0574</t>
  </si>
  <si>
    <t>shimiken0510@yahoo.co.jp</t>
  </si>
  <si>
    <t>178-0063</t>
  </si>
  <si>
    <t>東大泉7-48-3 ﾒｿﾞﾝ泉201</t>
  </si>
  <si>
    <t>元屋</t>
  </si>
  <si>
    <t>司</t>
  </si>
  <si>
    <t>もとや</t>
  </si>
  <si>
    <t>つかさ</t>
  </si>
  <si>
    <t>080-6632-0293</t>
  </si>
  <si>
    <t>motoya.293@gmail.com</t>
  </si>
  <si>
    <t>194-0212</t>
  </si>
  <si>
    <t>小山町376-1-103</t>
  </si>
  <si>
    <t>永島</t>
  </si>
  <si>
    <t>幸将</t>
  </si>
  <si>
    <t>ながしま</t>
  </si>
  <si>
    <t>こうすけ</t>
  </si>
  <si>
    <t>080-6307-2892</t>
  </si>
  <si>
    <t>nagashi3126shige@gmail.com</t>
  </si>
  <si>
    <t>206-0823</t>
  </si>
  <si>
    <t>稲城市</t>
  </si>
  <si>
    <t>平尾2-50-71</t>
  </si>
  <si>
    <t>ファイル名</t>
    <phoneticPr fontId="3"/>
  </si>
  <si>
    <t>3_八木 敏幸.png</t>
  </si>
  <si>
    <t>4_児玉 裕一.png</t>
  </si>
  <si>
    <t>06_八重樫 武裕.png</t>
  </si>
  <si>
    <t>7_堀田 英仁.png</t>
  </si>
  <si>
    <t>9_椎名 直子.png</t>
  </si>
  <si>
    <t>11_村尾昌美.png</t>
  </si>
  <si>
    <t>12_松井 茂奈美.png</t>
  </si>
  <si>
    <t>15_蘭 智江.png</t>
  </si>
  <si>
    <t>17_河北 穣.png</t>
  </si>
  <si>
    <t>19_岩永 康裕.png</t>
  </si>
  <si>
    <t>21_中島かおる.png</t>
  </si>
  <si>
    <t>22_田岡政文.png</t>
  </si>
  <si>
    <t>23_谷本研二.png</t>
  </si>
  <si>
    <t>24_渋江修平.png</t>
  </si>
  <si>
    <t>26_片貝俊.png</t>
  </si>
  <si>
    <t>27_垣内 美香.png</t>
  </si>
  <si>
    <t>29_砂原 由起子.png</t>
  </si>
  <si>
    <t>30_伊賀 大介.png</t>
  </si>
  <si>
    <t>31_増永 泰幸.png</t>
  </si>
  <si>
    <t>38_関 浩紀.png</t>
  </si>
  <si>
    <t>40_鎌谷 聡次郎.png</t>
  </si>
  <si>
    <t>42_吉川 貴人.png</t>
  </si>
  <si>
    <t>44_なかじま しんや.png</t>
  </si>
  <si>
    <t>46_市橋 織江.png</t>
  </si>
  <si>
    <t>49_辻川 幸一郎.png</t>
  </si>
  <si>
    <t>55_佐野 洋介.png</t>
  </si>
  <si>
    <t>57_武井 瑞穂.png</t>
  </si>
  <si>
    <t>58_黒田 秀樹.png</t>
  </si>
  <si>
    <t>60_平田 大輔.png</t>
  </si>
  <si>
    <t>61_大河原 萌絵.png</t>
  </si>
  <si>
    <t>65_古田 智大.png</t>
  </si>
  <si>
    <t>74_山田 弘樹.png</t>
  </si>
  <si>
    <t>75_上池 惟孝.png</t>
  </si>
  <si>
    <t>81_丸山 剛由.png</t>
  </si>
  <si>
    <t>82_稲垣 亮弐.png</t>
  </si>
  <si>
    <t>83_織作 麻衣.png</t>
  </si>
  <si>
    <t>84_上田義彦.png</t>
  </si>
  <si>
    <t>85_佐伯 敦子.png</t>
  </si>
  <si>
    <t>87_酒井タケル.png</t>
  </si>
  <si>
    <t>89_本内 大吉.png</t>
  </si>
  <si>
    <t>91_大西日和.png</t>
  </si>
  <si>
    <t>92_宮澤 敬子.png</t>
  </si>
  <si>
    <t>93_間仲 宇.png</t>
  </si>
  <si>
    <t>95_今村 圭佑.png</t>
  </si>
  <si>
    <t>97_瀧本 幹也.png</t>
  </si>
  <si>
    <t>102_熊倉 春陽.png</t>
  </si>
  <si>
    <t>103_菊池 清嗣.png</t>
  </si>
  <si>
    <t>107_梅根 秀平.png</t>
  </si>
  <si>
    <t>131_針生 拓真.png</t>
  </si>
  <si>
    <t>143_江藤 尚志.png</t>
  </si>
  <si>
    <t>145_興村 憲彦.png</t>
  </si>
  <si>
    <t>146_三石 直和.png</t>
  </si>
  <si>
    <t>148_石井 諒太.png</t>
  </si>
  <si>
    <t>149_平山 達弥.png</t>
  </si>
  <si>
    <t>150_森脇 実.png</t>
  </si>
  <si>
    <t>157_泉田 尚美.png</t>
  </si>
  <si>
    <t>181_TAKUYA SUGIYAMA.png</t>
  </si>
  <si>
    <t>185_木村 太郎.png</t>
  </si>
  <si>
    <t>190_atelier蘭 澤田 彩織.png</t>
  </si>
  <si>
    <t>192_箱田 優子.png</t>
  </si>
  <si>
    <t>197_平井 邦彦.png</t>
  </si>
  <si>
    <t>214_細見 佳代.png</t>
  </si>
  <si>
    <t>217_正子 善子.png</t>
  </si>
  <si>
    <t>24A981</t>
    <phoneticPr fontId="3"/>
  </si>
  <si>
    <t>直井 莉子</t>
    <phoneticPr fontId="3"/>
  </si>
  <si>
    <t>沖 鷹信</t>
    <phoneticPr fontId="3"/>
  </si>
  <si>
    <t>大澤 喜弘</t>
    <phoneticPr fontId="3"/>
  </si>
  <si>
    <t>井上 架音</t>
    <phoneticPr fontId="3"/>
  </si>
  <si>
    <t>平野 優士</t>
    <phoneticPr fontId="3"/>
  </si>
  <si>
    <t>今野 沙莉</t>
    <phoneticPr fontId="3"/>
  </si>
  <si>
    <t>ファイル名</t>
    <rPh sb="4" eb="5">
      <t xml:space="preserve">メイ </t>
    </rPh>
    <phoneticPr fontId="3"/>
  </si>
  <si>
    <t>作品ファイル名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</si>
</sst>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yyyy/m/d;@"/>
  </numFmts>
  <fonts count="19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u/>
      <sz val="11"/>
      <color theme="10"/>
      <name val="Calibri"/>
      <family val="2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rgb="FF181818"/>
      <name val="ＭＳ Ｐゴシック "/>
      <family val="3"/>
      <charset val="128"/>
    </font>
    <font>
      <sz val="11"/>
      <color rgb="FF000000"/>
      <name val="ＭＳ Ｐゴシック"/>
      <family val="2"/>
      <charset val="128"/>
    </font>
    <font>
      <sz val="11"/>
      <color rgb="FF000000"/>
      <name val="ＭＳ Ｐゴシック"/>
      <family val="2"/>
      <scheme val="minor"/>
    </font>
    <font>
      <sz val="11"/>
      <color rgb="FF474747"/>
      <name val="Arial"/>
      <family val="2"/>
      <charset val="1"/>
    </font>
    <font>
      <sz val="11"/>
      <color rgb="FF666666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11"/>
      <color rgb="FF181818"/>
      <name val="-Apple-System"/>
      <charset val="1"/>
    </font>
    <font>
      <sz val="7"/>
      <color rgb="FF212121"/>
      <name val="Arial"/>
      <family val="2"/>
    </font>
    <font>
      <sz val="11"/>
      <color rgb="FF444444"/>
      <name val="Noto Sans Japanese"/>
      <charset val="1"/>
    </font>
    <font>
      <sz val="11"/>
      <color theme="1"/>
      <name val="Calibri"/>
      <family val="2"/>
    </font>
    <font>
      <b/>
      <sz val="10"/>
      <color theme="1"/>
      <name val="ＭＳ Ｐゴシック"/>
      <family val="2"/>
      <scheme val="minor"/>
    </font>
    <font>
      <sz val="10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>
      <alignment vertical="top"/>
      <protection locked="0"/>
    </xf>
    <xf numFmtId="0" fontId="5" fillId="0" borderId="0" applyNumberFormat="0" applyFill="0" applyBorder="0" applyAlignment="0" applyProtection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76" fontId="0" fillId="0" borderId="0" xfId="0" applyNumberFormat="1"/>
    <xf numFmtId="0" fontId="2" fillId="0" borderId="0" xfId="1">
      <alignment vertical="top"/>
      <protection locked="0"/>
    </xf>
    <xf numFmtId="0" fontId="4" fillId="0" borderId="1" xfId="0" applyFont="1" applyBorder="1" applyAlignment="1">
      <alignment horizontal="left" vertical="top"/>
    </xf>
    <xf numFmtId="0" fontId="5" fillId="0" borderId="0" xfId="2"/>
    <xf numFmtId="0" fontId="5" fillId="0" borderId="0" xfId="2" applyAlignment="1" applyProtection="1"/>
    <xf numFmtId="0" fontId="6" fillId="0" borderId="0" xfId="0" applyFont="1"/>
    <xf numFmtId="0" fontId="7" fillId="0" borderId="0" xfId="0" applyFont="1"/>
    <xf numFmtId="0" fontId="8" fillId="0" borderId="0" xfId="2" applyFont="1"/>
    <xf numFmtId="0" fontId="9" fillId="0" borderId="0" xfId="0" applyFont="1"/>
    <xf numFmtId="0" fontId="10" fillId="0" borderId="0" xfId="0" applyFont="1"/>
    <xf numFmtId="0" fontId="0" fillId="2" borderId="0" xfId="0" applyFill="1"/>
    <xf numFmtId="0" fontId="5" fillId="0" borderId="0" xfId="2" applyFill="1"/>
    <xf numFmtId="0" fontId="0" fillId="3" borderId="0" xfId="0" applyFill="1"/>
    <xf numFmtId="0" fontId="0" fillId="0" borderId="0" xfId="0" applyAlignment="1">
      <alignment wrapText="1"/>
    </xf>
    <xf numFmtId="0" fontId="0" fillId="5" borderId="0" xfId="0" applyFill="1"/>
    <xf numFmtId="0" fontId="0" fillId="0" borderId="0" xfId="0" applyAlignment="1">
      <alignment vertical="center"/>
    </xf>
    <xf numFmtId="0" fontId="2" fillId="0" borderId="0" xfId="1" applyAlignment="1" applyProtection="1">
      <alignment vertical="center"/>
    </xf>
    <xf numFmtId="0" fontId="0" fillId="6" borderId="0" xfId="0" applyFill="1"/>
    <xf numFmtId="0" fontId="5" fillId="0" borderId="0" xfId="2" applyFill="1" applyAlignment="1">
      <alignment wrapText="1"/>
    </xf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 wrapText="1"/>
    </xf>
    <xf numFmtId="0" fontId="0" fillId="0" borderId="2" xfId="0" applyBorder="1"/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vertical="center" wrapText="1"/>
    </xf>
    <xf numFmtId="0" fontId="1" fillId="0" borderId="3" xfId="0" applyFont="1" applyBorder="1" applyAlignment="1">
      <alignment horizontal="center" vertical="top"/>
    </xf>
    <xf numFmtId="0" fontId="11" fillId="4" borderId="2" xfId="0" applyFont="1" applyFill="1" applyBorder="1" applyAlignment="1">
      <alignment vertical="center"/>
    </xf>
    <xf numFmtId="0" fontId="12" fillId="0" borderId="0" xfId="0" applyFont="1"/>
    <xf numFmtId="0" fontId="0" fillId="3" borderId="0" xfId="0" applyFill="1" applyAlignment="1">
      <alignment wrapText="1"/>
    </xf>
    <xf numFmtId="0" fontId="5" fillId="0" borderId="0" xfId="2" applyAlignment="1"/>
    <xf numFmtId="0" fontId="5" fillId="0" borderId="0" xfId="2" applyAlignment="1">
      <alignment wrapText="1"/>
    </xf>
    <xf numFmtId="0" fontId="8" fillId="0" borderId="0" xfId="0" applyFont="1"/>
    <xf numFmtId="0" fontId="0" fillId="0" borderId="0" xfId="2" applyFont="1"/>
    <xf numFmtId="177" fontId="0" fillId="0" borderId="0" xfId="0" applyNumberFormat="1"/>
    <xf numFmtId="0" fontId="13" fillId="0" borderId="0" xfId="0" applyFont="1" applyAlignment="1">
      <alignment wrapText="1"/>
    </xf>
    <xf numFmtId="0" fontId="14" fillId="0" borderId="0" xfId="0" applyFont="1"/>
    <xf numFmtId="0" fontId="11" fillId="2" borderId="0" xfId="0" applyFont="1" applyFill="1"/>
    <xf numFmtId="0" fontId="0" fillId="4" borderId="0" xfId="0" applyFill="1"/>
    <xf numFmtId="0" fontId="15" fillId="0" borderId="0" xfId="1" applyFont="1" applyAlignment="1">
      <alignment vertical="top" wrapText="1"/>
      <protection locked="0"/>
    </xf>
    <xf numFmtId="49" fontId="0" fillId="0" borderId="0" xfId="0" applyNumberForma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14" fontId="17" fillId="0" borderId="0" xfId="0" applyNumberFormat="1" applyFont="1" applyAlignment="1">
      <alignment horizontal="right" vertical="center" wrapText="1"/>
    </xf>
    <xf numFmtId="49" fontId="17" fillId="0" borderId="0" xfId="0" applyNumberFormat="1" applyFont="1" applyAlignment="1">
      <alignment vertical="center" wrapText="1"/>
    </xf>
    <xf numFmtId="0" fontId="15" fillId="0" borderId="0" xfId="2" applyFont="1" applyAlignment="1" applyProtection="1">
      <alignment vertical="top" wrapText="1"/>
      <protection locked="0"/>
    </xf>
    <xf numFmtId="3" fontId="0" fillId="0" borderId="0" xfId="0" applyNumberFormat="1" applyAlignment="1">
      <alignment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</cellXfs>
  <cellStyles count="3">
    <cellStyle name="Hyperlink" xfId="2" xr:uid="{00000000-000B-0000-0000-000008000000}"/>
    <cellStyle name="ハイパーリンク" xfId="1" builtinId="8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customXml" Target="../customXml/item2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customXml" Target="../customXml/item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customXml" Target="../customXml/item1.xml"/><Relationship Id="rId26" Type="http://schemas.openxmlformats.org/officeDocument/2006/relationships/worksheet" Target="worksheets/sheet26.xml"/><Relationship Id="rId231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sheetMetadata" Target="metadata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calcChain" Target="calcChain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un-photo.com/" TargetMode="External"/><Relationship Id="rId21" Type="http://schemas.openxmlformats.org/officeDocument/2006/relationships/hyperlink" Target="http://www.ichihashiorie.com/" TargetMode="External"/><Relationship Id="rId42" Type="http://schemas.openxmlformats.org/officeDocument/2006/relationships/hyperlink" Target="http://wtny.jp/" TargetMode="External"/><Relationship Id="rId47" Type="http://schemas.openxmlformats.org/officeDocument/2006/relationships/hyperlink" Target="http://kazuhide-umeda.com/" TargetMode="External"/><Relationship Id="rId63" Type="http://schemas.openxmlformats.org/officeDocument/2006/relationships/hyperlink" Target="http://wtny.jp/" TargetMode="External"/><Relationship Id="rId68" Type="http://schemas.openxmlformats.org/officeDocument/2006/relationships/hyperlink" Target="http://epoch-inc.jp/" TargetMode="External"/><Relationship Id="rId84" Type="http://schemas.openxmlformats.org/officeDocument/2006/relationships/hyperlink" Target="http://keishirosato.net/" TargetMode="External"/><Relationship Id="rId89" Type="http://schemas.openxmlformats.org/officeDocument/2006/relationships/hyperlink" Target="http://www.mildinc.com/" TargetMode="External"/><Relationship Id="rId16" Type="http://schemas.openxmlformats.org/officeDocument/2006/relationships/hyperlink" Target="http://www.kazune.tokyo/" TargetMode="External"/><Relationship Id="rId11" Type="http://schemas.openxmlformats.org/officeDocument/2006/relationships/hyperlink" Target="http://masudamng.com/" TargetMode="External"/><Relationship Id="rId32" Type="http://schemas.openxmlformats.org/officeDocument/2006/relationships/hyperlink" Target="http://www.drawingandmanual.studio/" TargetMode="External"/><Relationship Id="rId37" Type="http://schemas.openxmlformats.org/officeDocument/2006/relationships/hyperlink" Target="http://www.maiorisaku.tokyo/" TargetMode="External"/><Relationship Id="rId53" Type="http://schemas.openxmlformats.org/officeDocument/2006/relationships/hyperlink" Target="http://www.fre-x.net/" TargetMode="External"/><Relationship Id="rId58" Type="http://schemas.openxmlformats.org/officeDocument/2006/relationships/hyperlink" Target="http://www.imagica.com/" TargetMode="External"/><Relationship Id="rId74" Type="http://schemas.openxmlformats.org/officeDocument/2006/relationships/hyperlink" Target="http://www.robot.co.jp/" TargetMode="External"/><Relationship Id="rId79" Type="http://schemas.openxmlformats.org/officeDocument/2006/relationships/hyperlink" Target="http://hakuhodo.movie/" TargetMode="External"/><Relationship Id="rId102" Type="http://schemas.openxmlformats.org/officeDocument/2006/relationships/hyperlink" Target="http://www.naohirotsukada.com/" TargetMode="External"/><Relationship Id="rId5" Type="http://schemas.openxmlformats.org/officeDocument/2006/relationships/hyperlink" Target="https://www.dentsu.co.jp/" TargetMode="External"/><Relationship Id="rId90" Type="http://schemas.openxmlformats.org/officeDocument/2006/relationships/hyperlink" Target="http://www.mildinc.com/" TargetMode="External"/><Relationship Id="rId95" Type="http://schemas.openxmlformats.org/officeDocument/2006/relationships/hyperlink" Target="http://www.omnibusjp.com/" TargetMode="External"/><Relationship Id="rId22" Type="http://schemas.openxmlformats.org/officeDocument/2006/relationships/hyperlink" Target="http://www.ichihashiorie.com/" TargetMode="External"/><Relationship Id="rId27" Type="http://schemas.openxmlformats.org/officeDocument/2006/relationships/hyperlink" Target="http://www.ond-crc.jp/" TargetMode="External"/><Relationship Id="rId43" Type="http://schemas.openxmlformats.org/officeDocument/2006/relationships/hyperlink" Target="http://www.hiroshimanaka.com/" TargetMode="External"/><Relationship Id="rId48" Type="http://schemas.openxmlformats.org/officeDocument/2006/relationships/hyperlink" Target="http://kazuhide-umeda.com/" TargetMode="External"/><Relationship Id="rId64" Type="http://schemas.openxmlformats.org/officeDocument/2006/relationships/hyperlink" Target="http://wtny.jp/" TargetMode="External"/><Relationship Id="rId69" Type="http://schemas.openxmlformats.org/officeDocument/2006/relationships/hyperlink" Target="http://www.spirits-pro.com/" TargetMode="External"/><Relationship Id="rId80" Type="http://schemas.openxmlformats.org/officeDocument/2006/relationships/hyperlink" Target="http://hakuhodo.movie/" TargetMode="External"/><Relationship Id="rId85" Type="http://schemas.openxmlformats.org/officeDocument/2006/relationships/hyperlink" Target="http://roi-hair.com/" TargetMode="External"/><Relationship Id="rId12" Type="http://schemas.openxmlformats.org/officeDocument/2006/relationships/hyperlink" Target="http://masudamng.com/" TargetMode="External"/><Relationship Id="rId17" Type="http://schemas.openxmlformats.org/officeDocument/2006/relationships/hyperlink" Target="http://www.mildinc.com/" TargetMode="External"/><Relationship Id="rId25" Type="http://schemas.openxmlformats.org/officeDocument/2006/relationships/hyperlink" Target="http://www.un-photo.com/" TargetMode="External"/><Relationship Id="rId33" Type="http://schemas.openxmlformats.org/officeDocument/2006/relationships/hyperlink" Target="http://www.st-interfield.co.jp/" TargetMode="External"/><Relationship Id="rId38" Type="http://schemas.openxmlformats.org/officeDocument/2006/relationships/hyperlink" Target="http://www.maiorisaku.tokyo/" TargetMode="External"/><Relationship Id="rId46" Type="http://schemas.openxmlformats.org/officeDocument/2006/relationships/hyperlink" Target="http://mikiyatakimoto.com/" TargetMode="External"/><Relationship Id="rId59" Type="http://schemas.openxmlformats.org/officeDocument/2006/relationships/hyperlink" Target="http://www.kojima-shinsuke.com/" TargetMode="External"/><Relationship Id="rId67" Type="http://schemas.openxmlformats.org/officeDocument/2006/relationships/hyperlink" Target="http://epoch-inc.jp/" TargetMode="External"/><Relationship Id="rId20" Type="http://schemas.openxmlformats.org/officeDocument/2006/relationships/hyperlink" Target="http://www.dgi.co.jp/" TargetMode="External"/><Relationship Id="rId41" Type="http://schemas.openxmlformats.org/officeDocument/2006/relationships/hyperlink" Target="http://wtny.jp/" TargetMode="External"/><Relationship Id="rId54" Type="http://schemas.openxmlformats.org/officeDocument/2006/relationships/hyperlink" Target="http://www.fre-x.net/" TargetMode="External"/><Relationship Id="rId62" Type="http://schemas.openxmlformats.org/officeDocument/2006/relationships/hyperlink" Target="http://kazuhirokubota.main.jp/" TargetMode="External"/><Relationship Id="rId70" Type="http://schemas.openxmlformats.org/officeDocument/2006/relationships/hyperlink" Target="http://www.spirits-pro.com/" TargetMode="External"/><Relationship Id="rId75" Type="http://schemas.openxmlformats.org/officeDocument/2006/relationships/hyperlink" Target="http://www.ippeikoyama.com/" TargetMode="External"/><Relationship Id="rId83" Type="http://schemas.openxmlformats.org/officeDocument/2006/relationships/hyperlink" Target="http://keishirosato.net/" TargetMode="External"/><Relationship Id="rId88" Type="http://schemas.openxmlformats.org/officeDocument/2006/relationships/hyperlink" Target="http://www.dexi.co.jp/" TargetMode="External"/><Relationship Id="rId91" Type="http://schemas.openxmlformats.org/officeDocument/2006/relationships/hyperlink" Target="http://vimeopro.com/kunihikohirai/works" TargetMode="External"/><Relationship Id="rId96" Type="http://schemas.openxmlformats.org/officeDocument/2006/relationships/hyperlink" Target="http://www.omnibusjp.com/" TargetMode="External"/><Relationship Id="rId1" Type="http://schemas.openxmlformats.org/officeDocument/2006/relationships/hyperlink" Target="http://www.vivision.tv/" TargetMode="External"/><Relationship Id="rId6" Type="http://schemas.openxmlformats.org/officeDocument/2006/relationships/hyperlink" Target="https://www.dentsu.co.jp/" TargetMode="External"/><Relationship Id="rId15" Type="http://schemas.openxmlformats.org/officeDocument/2006/relationships/hyperlink" Target="http://www.kazune.tokyo/" TargetMode="External"/><Relationship Id="rId23" Type="http://schemas.openxmlformats.org/officeDocument/2006/relationships/hyperlink" Target="http://glassloft.jp/" TargetMode="External"/><Relationship Id="rId28" Type="http://schemas.openxmlformats.org/officeDocument/2006/relationships/hyperlink" Target="http://www.ond-crc.jp/" TargetMode="External"/><Relationship Id="rId36" Type="http://schemas.openxmlformats.org/officeDocument/2006/relationships/hyperlink" Target="http://www.tsujimanagement.com/" TargetMode="External"/><Relationship Id="rId49" Type="http://schemas.openxmlformats.org/officeDocument/2006/relationships/hyperlink" Target="http://madandcompany.jp/" TargetMode="External"/><Relationship Id="rId57" Type="http://schemas.openxmlformats.org/officeDocument/2006/relationships/hyperlink" Target="http://www.imagica.com/" TargetMode="External"/><Relationship Id="rId10" Type="http://schemas.openxmlformats.org/officeDocument/2006/relationships/hyperlink" Target="http://shuheishibue.com/" TargetMode="External"/><Relationship Id="rId31" Type="http://schemas.openxmlformats.org/officeDocument/2006/relationships/hyperlink" Target="http://www.drawingandmanual.studio/" TargetMode="External"/><Relationship Id="rId44" Type="http://schemas.openxmlformats.org/officeDocument/2006/relationships/hyperlink" Target="http://www.hiroshimanaka.com/" TargetMode="External"/><Relationship Id="rId52" Type="http://schemas.openxmlformats.org/officeDocument/2006/relationships/hyperlink" Target="https://cinema.ne.jp/" TargetMode="External"/><Relationship Id="rId60" Type="http://schemas.openxmlformats.org/officeDocument/2006/relationships/hyperlink" Target="http://www.kojima-shinsuke.com/" TargetMode="External"/><Relationship Id="rId65" Type="http://schemas.openxmlformats.org/officeDocument/2006/relationships/hyperlink" Target="http://okimuranorihiko.com/" TargetMode="External"/><Relationship Id="rId73" Type="http://schemas.openxmlformats.org/officeDocument/2006/relationships/hyperlink" Target="http://www.robot.co.jp/" TargetMode="External"/><Relationship Id="rId78" Type="http://schemas.openxmlformats.org/officeDocument/2006/relationships/hyperlink" Target="http://www.tfc.co.jp/" TargetMode="External"/><Relationship Id="rId81" Type="http://schemas.openxmlformats.org/officeDocument/2006/relationships/hyperlink" Target="http://www.stud.jp/" TargetMode="External"/><Relationship Id="rId86" Type="http://schemas.openxmlformats.org/officeDocument/2006/relationships/hyperlink" Target="http://roi-hair.com/" TargetMode="External"/><Relationship Id="rId94" Type="http://schemas.openxmlformats.org/officeDocument/2006/relationships/hyperlink" Target="http://nanayokai.com/" TargetMode="External"/><Relationship Id="rId99" Type="http://schemas.openxmlformats.org/officeDocument/2006/relationships/hyperlink" Target="http://zencreative.jp/" TargetMode="External"/><Relationship Id="rId101" Type="http://schemas.openxmlformats.org/officeDocument/2006/relationships/hyperlink" Target="http://www.naohirotsukada.com/" TargetMode="External"/><Relationship Id="rId4" Type="http://schemas.openxmlformats.org/officeDocument/2006/relationships/hyperlink" Target="http://www.tibergarden.com/" TargetMode="External"/><Relationship Id="rId9" Type="http://schemas.openxmlformats.org/officeDocument/2006/relationships/hyperlink" Target="http://shuheishibue.com/" TargetMode="External"/><Relationship Id="rId13" Type="http://schemas.openxmlformats.org/officeDocument/2006/relationships/hyperlink" Target="http://www.dgi.co.jp/" TargetMode="External"/><Relationship Id="rId18" Type="http://schemas.openxmlformats.org/officeDocument/2006/relationships/hyperlink" Target="http://www.mildinc.com/" TargetMode="External"/><Relationship Id="rId39" Type="http://schemas.openxmlformats.org/officeDocument/2006/relationships/hyperlink" Target="http://www.yoshihikoueda.com/" TargetMode="External"/><Relationship Id="rId34" Type="http://schemas.openxmlformats.org/officeDocument/2006/relationships/hyperlink" Target="http://www.st-interfield.co.jp/" TargetMode="External"/><Relationship Id="rId50" Type="http://schemas.openxmlformats.org/officeDocument/2006/relationships/hyperlink" Target="http://madandcompany.jp/" TargetMode="External"/><Relationship Id="rId55" Type="http://schemas.openxmlformats.org/officeDocument/2006/relationships/hyperlink" Target="http://www.tdsi.co.jp/dg/" TargetMode="External"/><Relationship Id="rId76" Type="http://schemas.openxmlformats.org/officeDocument/2006/relationships/hyperlink" Target="http://www.ippeikoyama.com/" TargetMode="External"/><Relationship Id="rId97" Type="http://schemas.openxmlformats.org/officeDocument/2006/relationships/hyperlink" Target="http://www.proceed.jp/" TargetMode="External"/><Relationship Id="rId7" Type="http://schemas.openxmlformats.org/officeDocument/2006/relationships/hyperlink" Target="http://www.shojiuchida.com/" TargetMode="External"/><Relationship Id="rId71" Type="http://schemas.openxmlformats.org/officeDocument/2006/relationships/hyperlink" Target="http://www.fujitv.co.jp/" TargetMode="External"/><Relationship Id="rId92" Type="http://schemas.openxmlformats.org/officeDocument/2006/relationships/hyperlink" Target="http://vimeopro.com/kunihikohirai/works" TargetMode="External"/><Relationship Id="rId2" Type="http://schemas.openxmlformats.org/officeDocument/2006/relationships/hyperlink" Target="http://www.vivision.tv/" TargetMode="External"/><Relationship Id="rId29" Type="http://schemas.openxmlformats.org/officeDocument/2006/relationships/hyperlink" Target="http://filmedia.jp/" TargetMode="External"/><Relationship Id="rId24" Type="http://schemas.openxmlformats.org/officeDocument/2006/relationships/hyperlink" Target="http://glassloft.jp/" TargetMode="External"/><Relationship Id="rId40" Type="http://schemas.openxmlformats.org/officeDocument/2006/relationships/hyperlink" Target="http://www.yoshihikoueda.com/" TargetMode="External"/><Relationship Id="rId45" Type="http://schemas.openxmlformats.org/officeDocument/2006/relationships/hyperlink" Target="http://mikiyatakimoto.com/" TargetMode="External"/><Relationship Id="rId66" Type="http://schemas.openxmlformats.org/officeDocument/2006/relationships/hyperlink" Target="http://okimuranorihiko.com/" TargetMode="External"/><Relationship Id="rId87" Type="http://schemas.openxmlformats.org/officeDocument/2006/relationships/hyperlink" Target="http://www.dexi.co.jp/" TargetMode="External"/><Relationship Id="rId61" Type="http://schemas.openxmlformats.org/officeDocument/2006/relationships/hyperlink" Target="http://kazuhirokubota.main.jp/" TargetMode="External"/><Relationship Id="rId82" Type="http://schemas.openxmlformats.org/officeDocument/2006/relationships/hyperlink" Target="http://www.stud.jp/" TargetMode="External"/><Relationship Id="rId19" Type="http://schemas.openxmlformats.org/officeDocument/2006/relationships/hyperlink" Target="http://www.dgi.co.jp/" TargetMode="External"/><Relationship Id="rId14" Type="http://schemas.openxmlformats.org/officeDocument/2006/relationships/hyperlink" Target="http://www.dgi.co.jp/" TargetMode="External"/><Relationship Id="rId30" Type="http://schemas.openxmlformats.org/officeDocument/2006/relationships/hyperlink" Target="http://filmedia.jp/" TargetMode="External"/><Relationship Id="rId35" Type="http://schemas.openxmlformats.org/officeDocument/2006/relationships/hyperlink" Target="http://www.tsujimanagement.com/" TargetMode="External"/><Relationship Id="rId56" Type="http://schemas.openxmlformats.org/officeDocument/2006/relationships/hyperlink" Target="http://www.tdsi.co.jp/dg/" TargetMode="External"/><Relationship Id="rId77" Type="http://schemas.openxmlformats.org/officeDocument/2006/relationships/hyperlink" Target="http://www.tfc.co.jp/" TargetMode="External"/><Relationship Id="rId100" Type="http://schemas.openxmlformats.org/officeDocument/2006/relationships/hyperlink" Target="http://zencreative.jp/" TargetMode="External"/><Relationship Id="rId8" Type="http://schemas.openxmlformats.org/officeDocument/2006/relationships/hyperlink" Target="http://www.shojiuchida.com/" TargetMode="External"/><Relationship Id="rId51" Type="http://schemas.openxmlformats.org/officeDocument/2006/relationships/hyperlink" Target="https://cinema.ne.jp/" TargetMode="External"/><Relationship Id="rId72" Type="http://schemas.openxmlformats.org/officeDocument/2006/relationships/hyperlink" Target="http://www.fujitv.co.jp/" TargetMode="External"/><Relationship Id="rId93" Type="http://schemas.openxmlformats.org/officeDocument/2006/relationships/hyperlink" Target="http://nanayokai.com/" TargetMode="External"/><Relationship Id="rId98" Type="http://schemas.openxmlformats.org/officeDocument/2006/relationships/hyperlink" Target="http://www.proceed.jp/" TargetMode="External"/><Relationship Id="rId3" Type="http://schemas.openxmlformats.org/officeDocument/2006/relationships/hyperlink" Target="http://www.tibergarden.com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ym@downtownreel.com" TargetMode="External"/><Relationship Id="rId2" Type="http://schemas.openxmlformats.org/officeDocument/2006/relationships/hyperlink" Target="mailto:ym@downtownreel.com" TargetMode="External"/><Relationship Id="rId1" Type="http://schemas.openxmlformats.org/officeDocument/2006/relationships/hyperlink" Target="https://linqconcepts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ivision.tv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a@takakazuaoyama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takehiro.yaegashi@gmail.com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maedaryosuke@icloud.com" TargetMode="External"/><Relationship Id="rId1" Type="http://schemas.openxmlformats.org/officeDocument/2006/relationships/hyperlink" Target="mailto:maedaryosuke@icloud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tibergarden.com/" TargetMode="External"/><Relationship Id="rId1" Type="http://schemas.openxmlformats.org/officeDocument/2006/relationships/hyperlink" Target="http://www.tibergarden.com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k@oi-shop.com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ojiuchida.com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mailto:makino-sty@docomo.ne.jp" TargetMode="External"/><Relationship Id="rId1" Type="http://schemas.openxmlformats.org/officeDocument/2006/relationships/hyperlink" Target="mailto:makino-sty@docomo.ne.jp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mocu14@gmail.com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yamaq@iris.ocn.ne.jp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tanimotokenji@me.com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mailto:shibue@shuheishibue.com" TargetMode="External"/><Relationship Id="rId2" Type="http://schemas.openxmlformats.org/officeDocument/2006/relationships/hyperlink" Target="http://shuheishibue.com/" TargetMode="External"/><Relationship Id="rId1" Type="http://schemas.openxmlformats.org/officeDocument/2006/relationships/hyperlink" Target="http://shuheishibue.com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://tsujimanagement.com/profile/shun-katakai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masudamng.com/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hyperlink" Target="mailto:usumeblue@gmail.com" TargetMode="External"/><Relationship Id="rId1" Type="http://schemas.openxmlformats.org/officeDocument/2006/relationships/hyperlink" Target="http://band.co.jp/works/iga/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hyperlink" Target="mailto:sugino.tomoya@drift-tokyo.jp" TargetMode="External"/><Relationship Id="rId1" Type="http://schemas.openxmlformats.org/officeDocument/2006/relationships/hyperlink" Target="mailto:sugino.tomoya@drift-tokyo.jp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hyperlink" Target="https://youtu.be/0DcwsqwC8V0?si=Pf7-Wi3iJqWb4E73" TargetMode="External"/><Relationship Id="rId1" Type="http://schemas.openxmlformats.org/officeDocument/2006/relationships/hyperlink" Target="http://www.kazune.tokyo/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enEm2Lu9xI?si=-dbdFOuwCeutaYUt" TargetMode="External"/><Relationship Id="rId2" Type="http://schemas.openxmlformats.org/officeDocument/2006/relationships/hyperlink" Target="http://tsujimanagement.com/" TargetMode="External"/><Relationship Id="rId1" Type="http://schemas.openxmlformats.org/officeDocument/2006/relationships/hyperlink" Target="http://tsujimanagement.com/profile/sojiro-kamatani/" TargetMode="External"/><Relationship Id="rId5" Type="http://schemas.openxmlformats.org/officeDocument/2006/relationships/hyperlink" Target="https://youtu.be/aLpqUXQXNkc?si=xLrzBXRQDKjvPNbK" TargetMode="External"/><Relationship Id="rId4" Type="http://schemas.openxmlformats.org/officeDocument/2006/relationships/hyperlink" Target="https://youtu.be/1889oGz8ipo?si=lHHYyxX2U_6Kzfop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hyperlink" Target="mailto:yoshikawa.takahito@dgi.co.jp" TargetMode="External"/><Relationship Id="rId1" Type="http://schemas.openxmlformats.org/officeDocument/2006/relationships/hyperlink" Target="http://www.dgi.co.jp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rep@ond-crc.jp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chihashiorie.com/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://tsujikawakoichiro.com/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s://andonaoki.jp/" TargetMode="External"/><Relationship Id="rId2" Type="http://schemas.openxmlformats.org/officeDocument/2006/relationships/hyperlink" Target="mailto:info@andonaoki.jp" TargetMode="External"/><Relationship Id="rId1" Type="http://schemas.openxmlformats.org/officeDocument/2006/relationships/hyperlink" Target="mailto:info@andonaoki.jp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hyperlink" Target="mailto:nishi-mayumi@ja2.so-net.ne.jp" TargetMode="External"/><Relationship Id="rId1" Type="http://schemas.openxmlformats.org/officeDocument/2006/relationships/hyperlink" Target="mailto:nishi-mayumi@ja2.so-net.ne.jp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hyperlink" Target="mailto:rinasatoh21@gmail.com" TargetMode="External"/><Relationship Id="rId1" Type="http://schemas.openxmlformats.org/officeDocument/2006/relationships/hyperlink" Target="mailto:rinasatoh21@gmail.com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itocof.co@gmail.com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hyperlink" Target="mailto:yosukesano427@gmail.com" TargetMode="External"/><Relationship Id="rId1" Type="http://schemas.openxmlformats.org/officeDocument/2006/relationships/hyperlink" Target="mailto:yosukesano427@gmail.com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hyperlink" Target="mailto:taqmi78@gmail.com" TargetMode="External"/><Relationship Id="rId1" Type="http://schemas.openxmlformats.org/officeDocument/2006/relationships/hyperlink" Target="mailto:taqmi78@gmail.com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nd-crc.jp/member/daisukehirata/" TargetMode="External"/><Relationship Id="rId2" Type="http://schemas.openxmlformats.org/officeDocument/2006/relationships/hyperlink" Target="mailto:rep@ond-crc.jp" TargetMode="External"/><Relationship Id="rId1" Type="http://schemas.openxmlformats.org/officeDocument/2006/relationships/hyperlink" Target="http://www.ond-crc.jp/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hyperlink" Target="mailto:me3.or1.ei8@gmail.com" TargetMode="External"/><Relationship Id="rId1" Type="http://schemas.openxmlformats.org/officeDocument/2006/relationships/hyperlink" Target="mailto:me3.or1.ei8@gmail.com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hyperlink" Target="http://band.co.jp/" TargetMode="External"/><Relationship Id="rId1" Type="http://schemas.openxmlformats.org/officeDocument/2006/relationships/hyperlink" Target="mailto:hiruta@band.co.jp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https://hayato-chaki.squarespace.com/" TargetMode="External"/><Relationship Id="rId2" Type="http://schemas.openxmlformats.org/officeDocument/2006/relationships/hyperlink" Target="mailto:hchaky@gmail.com" TargetMode="External"/><Relationship Id="rId1" Type="http://schemas.openxmlformats.org/officeDocument/2006/relationships/hyperlink" Target="mailto:hchaky@gmail.com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hyperlink" Target="mailto:speed23976@yahoo.co.jp" TargetMode="External"/><Relationship Id="rId1" Type="http://schemas.openxmlformats.org/officeDocument/2006/relationships/hyperlink" Target="mailto:speed23976@yahoo.co.jp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t.furuta@geekpictures.co.jp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ndo-film.com/" TargetMode="External"/><Relationship Id="rId2" Type="http://schemas.openxmlformats.org/officeDocument/2006/relationships/hyperlink" Target="mailto:ymondo@me.com" TargetMode="External"/><Relationship Id="rId1" Type="http://schemas.openxmlformats.org/officeDocument/2006/relationships/hyperlink" Target="mailto:ymondo@me.com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goshi_e@pj9.so-net.ne.jp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https://glassloft.jp/" TargetMode="External"/><Relationship Id="rId2" Type="http://schemas.openxmlformats.org/officeDocument/2006/relationships/hyperlink" Target="https://takeshihanzawa.com/" TargetMode="External"/><Relationship Id="rId1" Type="http://schemas.openxmlformats.org/officeDocument/2006/relationships/hyperlink" Target="mailto:asano@glassloft.jp" TargetMode="External"/><Relationship Id="rId4" Type="http://schemas.openxmlformats.org/officeDocument/2006/relationships/hyperlink" Target="mailto:h@takeshihanzawa.com" TargetMode="Externa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ukayamaguchi.work/yuka-yamaguchi" TargetMode="External"/><Relationship Id="rId2" Type="http://schemas.openxmlformats.org/officeDocument/2006/relationships/hyperlink" Target="mailto:yy@yukayamaguchi.info" TargetMode="External"/><Relationship Id="rId1" Type="http://schemas.openxmlformats.org/officeDocument/2006/relationships/hyperlink" Target="mailto:hanausami.work@gmail.com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yoshidacompany.m@gmail.com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s://spec-management.jp/" TargetMode="External"/><Relationship Id="rId2" Type="http://schemas.openxmlformats.org/officeDocument/2006/relationships/hyperlink" Target="mailto:kaolu@me.com" TargetMode="External"/><Relationship Id="rId1" Type="http://schemas.openxmlformats.org/officeDocument/2006/relationships/hyperlink" Target="mailto:mika@spec-888.jp" TargetMode="Externa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hyperlink" Target="mailto:tsuji@tsujimanagement.com" TargetMode="External"/><Relationship Id="rId1" Type="http://schemas.openxmlformats.org/officeDocument/2006/relationships/hyperlink" Target="http://www.tsujimanagement.com/" TargetMode="Externa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hyperlink" Target="mailto:kmdnn124@gmail.com" TargetMode="External"/><Relationship Id="rId1" Type="http://schemas.openxmlformats.org/officeDocument/2006/relationships/hyperlink" Target="mailto:yamadahiroki94@gmail.com" TargetMode="Externa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hyperlink" Target="mailto:kamiike1209@yahoo.co.jp" TargetMode="External"/><Relationship Id="rId1" Type="http://schemas.openxmlformats.org/officeDocument/2006/relationships/hyperlink" Target="mailto:kamiike1209@yahoo.co.jp" TargetMode="Externa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hyperlink" Target="mailto:megpig321@gmail.com" TargetMode="External"/><Relationship Id="rId1" Type="http://schemas.openxmlformats.org/officeDocument/2006/relationships/hyperlink" Target="mailto:megpig321@gmail.com" TargetMode="Externa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hyperlink" Target="mailto:kazutookawa@gmail.com" TargetMode="External"/><Relationship Id="rId1" Type="http://schemas.openxmlformats.org/officeDocument/2006/relationships/hyperlink" Target="mailto:kazutookawa@gmail.com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takanami.tokyo@gmail.com" TargetMode="Externa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hyperlink" Target="mailto:k.sakuradani@gmail.com" TargetMode="External"/><Relationship Id="rId1" Type="http://schemas.openxmlformats.org/officeDocument/2006/relationships/hyperlink" Target="mailto:k.sakuradani@gmail.com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maruuuuudesu@gmail.com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maroonbrand22@dream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hyperlink" Target="mailto:mail@maiorisaku.tokyo" TargetMode="External"/><Relationship Id="rId1" Type="http://schemas.openxmlformats.org/officeDocument/2006/relationships/hyperlink" Target="http://www.maiorisaku.tokyo/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mailto:mail@yoshihikoueda.com" TargetMode="External"/><Relationship Id="rId2" Type="http://schemas.openxmlformats.org/officeDocument/2006/relationships/hyperlink" Target="http://www.yoshihikoueda.com/" TargetMode="External"/><Relationship Id="rId1" Type="http://schemas.openxmlformats.org/officeDocument/2006/relationships/hyperlink" Target="http://www.yoshihikoueda.com/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hyperlink" Target="mailto:atsukosaekix@gmail.com" TargetMode="External"/><Relationship Id="rId1" Type="http://schemas.openxmlformats.org/officeDocument/2006/relationships/hyperlink" Target="mailto:atsukosaekix@gmail.com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hyperlink" Target="mailto:goju-maru@nifty.com" TargetMode="External"/><Relationship Id="rId1" Type="http://schemas.openxmlformats.org/officeDocument/2006/relationships/hyperlink" Target="mailto:goju-maru@nifty.com" TargetMode="Externa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hyperlink" Target="mailto:takerusakai@me.com" TargetMode="External"/><Relationship Id="rId1" Type="http://schemas.openxmlformats.org/officeDocument/2006/relationships/hyperlink" Target="mailto:takerusakai@me.com" TargetMode="Externa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hyperlink" Target="mailto:achan20.cks@gmail.com" TargetMode="External"/><Relationship Id="rId1" Type="http://schemas.openxmlformats.org/officeDocument/2006/relationships/hyperlink" Target="mailto:achan20.cks@gmail.com" TargetMode="Externa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hyperlink" Target="mailto:shichihachidm@gmail.com" TargetMode="External"/><Relationship Id="rId1" Type="http://schemas.openxmlformats.org/officeDocument/2006/relationships/hyperlink" Target="mailto:shichihachidm@gmail.com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hyperlink" Target="mailto:y.masui4649@icloud.com" TargetMode="External"/><Relationship Id="rId1" Type="http://schemas.openxmlformats.org/officeDocument/2006/relationships/hyperlink" Target="mailto:y.masui4649@icloud.com" TargetMode="Externa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hyperlink" Target="mailto:hiyori.ohnishi@gmail.com" TargetMode="External"/><Relationship Id="rId2" Type="http://schemas.openxmlformats.org/officeDocument/2006/relationships/hyperlink" Target="mailto:hiyori.ohnishi@gmail.com" TargetMode="External"/><Relationship Id="rId1" Type="http://schemas.openxmlformats.org/officeDocument/2006/relationships/hyperlink" Target="https://www.hiyoriohnishi.com/" TargetMode="Externa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wtny.jp" TargetMode="External"/><Relationship Id="rId1" Type="http://schemas.openxmlformats.org/officeDocument/2006/relationships/hyperlink" Target="http://wtny.jp/" TargetMode="Externa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hyperlink" Target="mailto:m@hiroshimanaka.com" TargetMode="External"/><Relationship Id="rId2" Type="http://schemas.openxmlformats.org/officeDocument/2006/relationships/hyperlink" Target="http://www.hiroshimanaka.com/" TargetMode="External"/><Relationship Id="rId1" Type="http://schemas.openxmlformats.org/officeDocument/2006/relationships/hyperlink" Target="http://hiroshi-manaka.tumblr.com/" TargetMode="Externa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hyperlink" Target="mailto:keisuke_cinema@yahoo.co.jp" TargetMode="External"/><Relationship Id="rId1" Type="http://schemas.openxmlformats.org/officeDocument/2006/relationships/hyperlink" Target="mailto:takasago@geekpictures.co.jp" TargetMode="Externa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hyperlink" Target="mailto:popmusic0714@gmail.com" TargetMode="External"/><Relationship Id="rId1" Type="http://schemas.openxmlformats.org/officeDocument/2006/relationships/hyperlink" Target="mailto:popmusic0714@gmail.com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hyperlink" Target="mailto:info@mikiyatakimoto.com" TargetMode="External"/><Relationship Id="rId2" Type="http://schemas.openxmlformats.org/officeDocument/2006/relationships/hyperlink" Target="http://mikiyatakimoto.com/" TargetMode="External"/><Relationship Id="rId1" Type="http://schemas.openxmlformats.org/officeDocument/2006/relationships/hyperlink" Target="https://mikiyatakimoto.com/" TargetMode="External"/><Relationship Id="rId4" Type="http://schemas.openxmlformats.org/officeDocument/2006/relationships/hyperlink" Target="mailto:ikeda@mikiyatakimoto.com" TargetMode="Externa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hyperlink" Target="mailto:umeda.kazuhide@gmail.com" TargetMode="External"/><Relationship Id="rId1" Type="http://schemas.openxmlformats.org/officeDocument/2006/relationships/hyperlink" Target="http://kazuhide-umeda.com/" TargetMode="Externa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hyperlink" Target="tel:090-6136-4318" TargetMode="External"/><Relationship Id="rId2" Type="http://schemas.openxmlformats.org/officeDocument/2006/relationships/hyperlink" Target="mailto:wnkhr@hotmail.co.jp" TargetMode="External"/><Relationship Id="rId1" Type="http://schemas.openxmlformats.org/officeDocument/2006/relationships/hyperlink" Target="tel:090-6136-4318" TargetMode="External"/><Relationship Id="rId4" Type="http://schemas.openxmlformats.org/officeDocument/2006/relationships/hyperlink" Target="mailto:wnkhr@hotmail.co.jp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hyperlink" Target="mailto:enta@madandcompany.jp" TargetMode="External"/><Relationship Id="rId2" Type="http://schemas.openxmlformats.org/officeDocument/2006/relationships/hyperlink" Target="http://madandcompany.jp/" TargetMode="External"/><Relationship Id="rId1" Type="http://schemas.openxmlformats.org/officeDocument/2006/relationships/hyperlink" Target="http://madandcompany.jp/" TargetMode="Externa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hyperlink" Target="mailto:shunyo.kumakura@gmail.com" TargetMode="External"/><Relationship Id="rId1" Type="http://schemas.openxmlformats.org/officeDocument/2006/relationships/hyperlink" Target="mailto:shunyo.kumakura@gmail.com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mailto:kikuchietame@me.com" TargetMode="Externa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hyperlink" Target="mailto:hir.matsuyama@gmail.com" TargetMode="External"/><Relationship Id="rId1" Type="http://schemas.openxmlformats.org/officeDocument/2006/relationships/hyperlink" Target="mailto:hir.matsuyama@gmail.com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hyperlink" Target="https://travolta.jp/creator/kazma-shinde/" TargetMode="External"/><Relationship Id="rId2" Type="http://schemas.openxmlformats.org/officeDocument/2006/relationships/hyperlink" Target="https://travolta.jp/" TargetMode="External"/><Relationship Id="rId1" Type="http://schemas.openxmlformats.org/officeDocument/2006/relationships/hyperlink" Target="mailto:nagayama@travolta.jp" TargetMode="Externa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hyperlink" Target="mailto:ni.tng25@gmail.com" TargetMode="External"/><Relationship Id="rId1" Type="http://schemas.openxmlformats.org/officeDocument/2006/relationships/hyperlink" Target="https://cinema.ne.jp/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mailto:umene@me.com" TargetMode="Externa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hyperlink" Target="mailto:horiguchi@geekpictures.co.jp" TargetMode="External"/><Relationship Id="rId1" Type="http://schemas.openxmlformats.org/officeDocument/2006/relationships/hyperlink" Target="mailto:horiguchi@geekpictures.co.jp" TargetMode="Externa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hyperlink" Target="mailto:kuravitz@gmail.com" TargetMode="External"/><Relationship Id="rId1" Type="http://schemas.openxmlformats.org/officeDocument/2006/relationships/hyperlink" Target="mailto:kuravitz@gmail.com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mailto:dmb.mika@gmail.com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mailto:yukiko_sunahara@icloud.com" TargetMode="Externa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rocco.info/" TargetMode="External"/><Relationship Id="rId1" Type="http://schemas.openxmlformats.org/officeDocument/2006/relationships/hyperlink" Target="mailto:info@brocco.net" TargetMode="Externa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hyperlink" Target="mailto:kinseiya2004@yahoo.co.jp" TargetMode="External"/><Relationship Id="rId1" Type="http://schemas.openxmlformats.org/officeDocument/2006/relationships/hyperlink" Target="mailto:kinseiya2004@yahoo.co.jp" TargetMode="Externa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hyperlink" Target="mailto:gorillaspot2725@gmail.com" TargetMode="External"/><Relationship Id="rId1" Type="http://schemas.openxmlformats.org/officeDocument/2006/relationships/hyperlink" Target="mailto:gorillaspot2725@gmail.com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email:ej-takahashi@3-tres.com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mailto:tsuji@tsujimanagement.com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mailto:i-cluster-n@g01.itscom.net" TargetMode="Externa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hyperlink" Target="mailto:kouno0032@gmail.com" TargetMode="External"/><Relationship Id="rId1" Type="http://schemas.openxmlformats.org/officeDocument/2006/relationships/hyperlink" Target="mailto:kouno0032@gmail.com" TargetMode="Externa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hyperlink" Target="mailto:yohei.takakura.spice@gmail.com" TargetMode="External"/><Relationship Id="rId1" Type="http://schemas.openxmlformats.org/officeDocument/2006/relationships/hyperlink" Target="https://team-spice.com/creators/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mailto:totaw777@gmail.com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hyperlink" Target="mailto:kishimanamiii@gmail.com" TargetMode="External"/><Relationship Id="rId1" Type="http://schemas.openxmlformats.org/officeDocument/2006/relationships/hyperlink" Target="mailto:kishimanamiii@gmail.com" TargetMode="Externa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hyperlink" Target="mailto:mmcknk@gmail.com" TargetMode="External"/><Relationship Id="rId1" Type="http://schemas.openxmlformats.org/officeDocument/2006/relationships/hyperlink" Target="mailto:mmcknk@gmail.com" TargetMode="Externa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hyperlink" Target="mailto:kimura.shinpachiro@gmail.com" TargetMode="External"/><Relationship Id="rId1" Type="http://schemas.openxmlformats.org/officeDocument/2006/relationships/hyperlink" Target="mailto:kimura.shinpachiro@gmail.com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hyperlink" Target="https://w-sh.jp/" TargetMode="External"/><Relationship Id="rId1" Type="http://schemas.openxmlformats.org/officeDocument/2006/relationships/hyperlink" Target="mailto:maezawa@zencreative.jp" TargetMode="Externa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hyperlink" Target="mailto:xhysc768@ybb.ne.jp" TargetMode="External"/><Relationship Id="rId1" Type="http://schemas.openxmlformats.org/officeDocument/2006/relationships/hyperlink" Target="mailto:xhysc768@ybb.ne.jp" TargetMode="Externa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hyperlink" Target="mailto:oooooiike@hotmail.co.jp" TargetMode="External"/><Relationship Id="rId1" Type="http://schemas.openxmlformats.org/officeDocument/2006/relationships/hyperlink" Target="mailto:oooooiike@hotmail.co.jp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hyperlink" Target="mailto:t.c.ajisaka@me.com" TargetMode="External"/><Relationship Id="rId2" Type="http://schemas.openxmlformats.org/officeDocument/2006/relationships/hyperlink" Target="https://zencreative.jp/member/ajisaka/" TargetMode="External"/><Relationship Id="rId1" Type="http://schemas.openxmlformats.org/officeDocument/2006/relationships/hyperlink" Target="mailto:maezawa@zencreative.jp" TargetMode="Externa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hyperlink" Target="mailto:kodera@5rilla.jp" TargetMode="External"/><Relationship Id="rId2" Type="http://schemas.openxmlformats.org/officeDocument/2006/relationships/hyperlink" Target="http://www.kojima-shinsuke.com/" TargetMode="External"/><Relationship Id="rId1" Type="http://schemas.openxmlformats.org/officeDocument/2006/relationships/hyperlink" Target="http://www.kojima-shinsuke.com/" TargetMode="Externa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hyperlink" Target="mailto:pompomringo999@gmail.com" TargetMode="External"/><Relationship Id="rId1" Type="http://schemas.openxmlformats.org/officeDocument/2006/relationships/hyperlink" Target="mailto:pompomringo999@gmail.com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mailto:timtimrikantaro@gmail.com" TargetMode="Externa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hyperlink" Target="mailto:mogamixxx@gmail.com" TargetMode="External"/><Relationship Id="rId1" Type="http://schemas.openxmlformats.org/officeDocument/2006/relationships/hyperlink" Target="mailto:mogamixxx@gmail.com" TargetMode="Externa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akaoutwork.com" TargetMode="External"/><Relationship Id="rId1" Type="http://schemas.openxmlformats.org/officeDocument/2006/relationships/hyperlink" Target="mailto:info@akaoutwork.com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mailto:prkwtnb@gmail.com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mailto:kazuhirokubota777@gmail.com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mailto:kuratamasaharu@me.com" TargetMode="Externa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hyperlink" Target="mailto:09030060215japan@gmail.com" TargetMode="External"/><Relationship Id="rId1" Type="http://schemas.openxmlformats.org/officeDocument/2006/relationships/hyperlink" Target="mailto:09030060215japan@gmail.com" TargetMode="Externa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hyperlink" Target="mailto:koyahata21@gmail.com" TargetMode="External"/><Relationship Id="rId1" Type="http://schemas.openxmlformats.org/officeDocument/2006/relationships/hyperlink" Target="mailto:koyahata21@gmail.com" TargetMode="Externa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hyperlink" Target="mailto:huzyucc@gmail.com" TargetMode="External"/><Relationship Id="rId1" Type="http://schemas.openxmlformats.org/officeDocument/2006/relationships/hyperlink" Target="mailto:huzyucc@gmail.com" TargetMode="Externa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hyperlink" Target="mailto:onoyuki1986@gmail.com" TargetMode="External"/><Relationship Id="rId1" Type="http://schemas.openxmlformats.org/officeDocument/2006/relationships/hyperlink" Target="mailto:dai@beyondtokyo.co.jp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mailto:rw@wtny.jp" TargetMode="External"/><Relationship Id="rId2" Type="http://schemas.openxmlformats.org/officeDocument/2006/relationships/hyperlink" Target="mailto:info@hidetoshifukuoka.com" TargetMode="External"/><Relationship Id="rId1" Type="http://schemas.openxmlformats.org/officeDocument/2006/relationships/hyperlink" Target="mailto:hf@wtny.jp" TargetMode="External"/><Relationship Id="rId4" Type="http://schemas.openxmlformats.org/officeDocument/2006/relationships/hyperlink" Target="https://hidetoshifukuoka.com/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club-a.aoi-pro.com/" TargetMode="Externa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hyperlink" Target="mailto:isutaeko@gmail.com" TargetMode="External"/><Relationship Id="rId1" Type="http://schemas.openxmlformats.org/officeDocument/2006/relationships/hyperlink" Target="mailto:isutaeko@gmail.com" TargetMode="Externa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hyperlink" Target="mailto:oki@okimuranorihiko.com" TargetMode="External"/><Relationship Id="rId2" Type="http://schemas.openxmlformats.org/officeDocument/2006/relationships/hyperlink" Target="mailto:info@okimuranorihiko.com" TargetMode="External"/><Relationship Id="rId1" Type="http://schemas.openxmlformats.org/officeDocument/2006/relationships/hyperlink" Target="http://okimuranorihiko.com/" TargetMode="Externa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hyperlink" Target="mailto:m14nokz@mac.com" TargetMode="External"/><Relationship Id="rId2" Type="http://schemas.openxmlformats.org/officeDocument/2006/relationships/hyperlink" Target="mailto:m14nokz@mac.com" TargetMode="External"/><Relationship Id="rId1" Type="http://schemas.openxmlformats.org/officeDocument/2006/relationships/hyperlink" Target="https://www.mitsuishi-naokazu.com/" TargetMode="Externa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hyperlink" Target="mailto:sugima1982@yahoo.co.jp" TargetMode="External"/><Relationship Id="rId1" Type="http://schemas.openxmlformats.org/officeDocument/2006/relationships/hyperlink" Target="mailto:sugima1982@yahoo.co.jp" TargetMode="Externa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hyperlink" Target="mailto:murase.yumi@t-and.jp" TargetMode="External"/><Relationship Id="rId1" Type="http://schemas.openxmlformats.org/officeDocument/2006/relationships/hyperlink" Target="http://www.spirits-pro.com/" TargetMode="Externa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hyperlink" Target="mailto:tatsuya.hirayama88@gmail.com" TargetMode="External"/><Relationship Id="rId1" Type="http://schemas.openxmlformats.org/officeDocument/2006/relationships/hyperlink" Target="mailto:tatsuya.hirayama88@gmail.com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mailto:minoru_m_714@yahoo.co.jp" TargetMode="Externa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hyperlink" Target="mailto:tomoko6@gj8.so-net.ne.jp" TargetMode="External"/><Relationship Id="rId1" Type="http://schemas.openxmlformats.org/officeDocument/2006/relationships/hyperlink" Target="mailto:tomoko6@gj8.so-net.ne.jp" TargetMode="Externa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hyperlink" Target="mailto:kanekofilm@gmail.com" TargetMode="External"/><Relationship Id="rId1" Type="http://schemas.openxmlformats.org/officeDocument/2006/relationships/hyperlink" Target="mailto:kanekofilm@gmail.com" TargetMode="Externa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hyperlink" Target="mailto:h.k.oita.0815@gmail.com" TargetMode="External"/><Relationship Id="rId1" Type="http://schemas.openxmlformats.org/officeDocument/2006/relationships/hyperlink" Target="mailto:ds@diamond-snap.com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mailto:o.shiori924@gmail.com" TargetMode="Externa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ippeikoyama.com" TargetMode="External"/><Relationship Id="rId1" Type="http://schemas.openxmlformats.org/officeDocument/2006/relationships/hyperlink" Target="http://www.ippeikoyama.com/" TargetMode="Externa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hyperlink" Target="mailto:kentatanabe147@gmail.com" TargetMode="External"/><Relationship Id="rId1" Type="http://schemas.openxmlformats.org/officeDocument/2006/relationships/hyperlink" Target="mailto:kentatanabe147@gmail.com" TargetMode="Externa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nd-crc.jp/member/naomiizumida/" TargetMode="External"/><Relationship Id="rId2" Type="http://schemas.openxmlformats.org/officeDocument/2006/relationships/hyperlink" Target="mailto:n-izumida@ond-crc.jp" TargetMode="External"/><Relationship Id="rId1" Type="http://schemas.openxmlformats.org/officeDocument/2006/relationships/hyperlink" Target="mailto:n-izumida@ond-crc.jp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hyperlink" Target="mailto:work@komappy.jp" TargetMode="External"/><Relationship Id="rId1" Type="http://schemas.openxmlformats.org/officeDocument/2006/relationships/hyperlink" Target="mailto:work@komappy.jp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mailto:chikuchiku.sound@gmail.com" TargetMode="Externa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hyperlink" Target="mailto:matsumuraryu0101@gmail.com" TargetMode="External"/><Relationship Id="rId1" Type="http://schemas.openxmlformats.org/officeDocument/2006/relationships/hyperlink" Target="mailto:matsumuraryu0101@gmail.com" TargetMode="Externa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hyperlink" Target="mailto:suzuki.kohei19@gmail.com" TargetMode="External"/><Relationship Id="rId1" Type="http://schemas.openxmlformats.org/officeDocument/2006/relationships/hyperlink" Target="mailto:suzuki.kohei19@gmail.com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mailto:namoon24@gmail.com" TargetMode="Externa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hyperlink" Target="mailto:mail@sskyk.com" TargetMode="External"/><Relationship Id="rId1" Type="http://schemas.openxmlformats.org/officeDocument/2006/relationships/hyperlink" Target="mailto:mail@sskyk.com" TargetMode="Externa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hyperlink" Target="mailto:akashi@stud.jp" TargetMode="External"/><Relationship Id="rId2" Type="http://schemas.openxmlformats.org/officeDocument/2006/relationships/hyperlink" Target="http://www.stud.jp/" TargetMode="External"/><Relationship Id="rId1" Type="http://schemas.openxmlformats.org/officeDocument/2006/relationships/hyperlink" Target="http://www.stud.jp/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mailto:yuasa.shihoco@gmail.com" TargetMode="Externa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hyperlink" Target="http://keishirosato.net/" TargetMode="External"/><Relationship Id="rId1" Type="http://schemas.openxmlformats.org/officeDocument/2006/relationships/hyperlink" Target="mailto:keishiroo@gmail.com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mailto:e_ponpon@yahoo.co.jp" TargetMode="Externa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hyperlink" Target="mailto:azunasaito@gmail.com" TargetMode="External"/><Relationship Id="rId1" Type="http://schemas.openxmlformats.org/officeDocument/2006/relationships/hyperlink" Target="mailto:azunasaito@gmail.com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mailto:s-chica@carrot.ocn.ne.jp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mailto:mioim0112@gmail.com" TargetMode="Externa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hyperlink" Target="mailto:morning.15.child@icloud.com" TargetMode="External"/><Relationship Id="rId1" Type="http://schemas.openxmlformats.org/officeDocument/2006/relationships/hyperlink" Target="mailto:morning.15.child@icloud.com" TargetMode="Externa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hyperlink" Target="mailto:westfaria0523@gmail.com" TargetMode="External"/><Relationship Id="rId1" Type="http://schemas.openxmlformats.org/officeDocument/2006/relationships/hyperlink" Target="mailto:westfaria0523@gmail.com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mailto:koma.masaki@gmail.com" TargetMode="Externa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hyperlink" Target="mailto:sagisakamasato@gmail.com" TargetMode="External"/><Relationship Id="rId2" Type="http://schemas.openxmlformats.org/officeDocument/2006/relationships/hyperlink" Target="http://www.dexi.co.jp/" TargetMode="External"/><Relationship Id="rId1" Type="http://schemas.openxmlformats.org/officeDocument/2006/relationships/hyperlink" Target="http://www.dexi.co.jp/" TargetMode="External"/><Relationship Id="rId4" Type="http://schemas.openxmlformats.org/officeDocument/2006/relationships/hyperlink" Target="mailto:sagisakamasato@gmail.com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mailto:amns2xx@gmail.com" TargetMode="Externa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hyperlink" Target="https://no-2.co.jp/tamaki_yoshida/" TargetMode="External"/><Relationship Id="rId2" Type="http://schemas.openxmlformats.org/officeDocument/2006/relationships/hyperlink" Target="http://tamaki-yoshida.com/" TargetMode="External"/><Relationship Id="rId1" Type="http://schemas.openxmlformats.org/officeDocument/2006/relationships/hyperlink" Target="mailto:i.kubota@no-2.co.jp" TargetMode="Externa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hyperlink" Target="http://theoctopus.jp/dai-haga" TargetMode="External"/><Relationship Id="rId2" Type="http://schemas.openxmlformats.org/officeDocument/2006/relationships/hyperlink" Target="mailto:hagadai@theoctopus.jp" TargetMode="External"/><Relationship Id="rId1" Type="http://schemas.openxmlformats.org/officeDocument/2006/relationships/hyperlink" Target="mailto:okazaki@theoctopus.jp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hyperlink" Target="mailto:u123@me.com" TargetMode="External"/><Relationship Id="rId1" Type="http://schemas.openxmlformats.org/officeDocument/2006/relationships/hyperlink" Target="mailto:u123@me.com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mailto:kk2kk2kk2kk@hotmail.com" TargetMode="Externa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hyperlink" Target="https://takuya-sugiyama.com/" TargetMode="External"/><Relationship Id="rId1" Type="http://schemas.openxmlformats.org/officeDocument/2006/relationships/hyperlink" Target="mailto:info@ts-art-japan.com" TargetMode="Externa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hyperlink" Target="mailto:ss@mildinc.com" TargetMode="External"/><Relationship Id="rId1" Type="http://schemas.openxmlformats.org/officeDocument/2006/relationships/hyperlink" Target="http://www.mildinc.com/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mailto:grip.matsui@kuf.biglobe.ne.jp" TargetMode="Externa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hyperlink" Target="mailto:dynamoree@gmail.com" TargetMode="External"/><Relationship Id="rId1" Type="http://schemas.openxmlformats.org/officeDocument/2006/relationships/hyperlink" Target="mailto:dynamoree@gmail.com" TargetMode="Externa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hyperlink" Target="mailto:samojet@icloud.com" TargetMode="External"/><Relationship Id="rId1" Type="http://schemas.openxmlformats.org/officeDocument/2006/relationships/hyperlink" Target="mailto:samojet@icloud.com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mailto:kimurasaeko00@gmail.com" TargetMode="Externa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hyperlink" Target="mailto:seto@stacstar.jp" TargetMode="External"/><Relationship Id="rId1" Type="http://schemas.openxmlformats.org/officeDocument/2006/relationships/hyperlink" Target="mailto:seto@stacstar.jp" TargetMode="Externa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hyperlink" Target="mailto:meraninpiza@gmail.com" TargetMode="External"/><Relationship Id="rId1" Type="http://schemas.openxmlformats.org/officeDocument/2006/relationships/hyperlink" Target="mailto:meraninpiza@gmail.com" TargetMode="Externa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hyperlink" Target="mailto:asanokuma3@gmail.com" TargetMode="External"/><Relationship Id="rId1" Type="http://schemas.openxmlformats.org/officeDocument/2006/relationships/hyperlink" Target="mailto:asanokuma3@gmail.com" TargetMode="Externa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hyperlink" Target="https://atelier20ran.thebase.in/" TargetMode="External"/><Relationship Id="rId2" Type="http://schemas.openxmlformats.org/officeDocument/2006/relationships/hyperlink" Target="mailto:ayase.2020@icloud.com" TargetMode="External"/><Relationship Id="rId1" Type="http://schemas.openxmlformats.org/officeDocument/2006/relationships/hyperlink" Target="mailto:ayase.2020@icloud.com" TargetMode="Externa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hyperlink" Target="mailto:tajimakouta@gmail.com" TargetMode="External"/><Relationship Id="rId1" Type="http://schemas.openxmlformats.org/officeDocument/2006/relationships/hyperlink" Target="mailto:tajimakouta@gmail.com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hyperlink" Target="https://club-a.aoi-pro.com/" TargetMode="External"/><Relationship Id="rId2" Type="http://schemas.openxmlformats.org/officeDocument/2006/relationships/hyperlink" Target="mailto:sakagami@club-a.jp" TargetMode="External"/><Relationship Id="rId1" Type="http://schemas.openxmlformats.org/officeDocument/2006/relationships/hyperlink" Target="mailto:hakota@club-a.jp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hyperlink" Target="http://hoshinooffice.com/" TargetMode="External"/><Relationship Id="rId2" Type="http://schemas.openxmlformats.org/officeDocument/2006/relationships/hyperlink" Target="mailto:hossytheny@gmail.com" TargetMode="External"/><Relationship Id="rId1" Type="http://schemas.openxmlformats.org/officeDocument/2006/relationships/hyperlink" Target="mailto:hossytheny@gmail.com" TargetMode="Externa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hyperlink" Target="mailto:nakazy.hirotaka@icloud.com" TargetMode="External"/><Relationship Id="rId1" Type="http://schemas.openxmlformats.org/officeDocument/2006/relationships/hyperlink" Target="mailto:nakazy.hirotaka@icloud.com" TargetMode="Externa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hyperlink" Target="mailto:kumisako66maki@gmail.com" TargetMode="External"/><Relationship Id="rId1" Type="http://schemas.openxmlformats.org/officeDocument/2006/relationships/hyperlink" Target="mailto:kumisako66maki@gmail.com" TargetMode="Externa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hyperlink" Target="https://r11r.jp/creator/8975/" TargetMode="External"/><Relationship Id="rId2" Type="http://schemas.openxmlformats.org/officeDocument/2006/relationships/hyperlink" Target="mailto:burari.contact@gmail.com" TargetMode="External"/><Relationship Id="rId1" Type="http://schemas.openxmlformats.org/officeDocument/2006/relationships/hyperlink" Target="mailto:burari.contact@gmail.com" TargetMode="Externa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hyperlink" Target="mailto:kunihikohirai@gmail.com" TargetMode="External"/><Relationship Id="rId2" Type="http://schemas.openxmlformats.org/officeDocument/2006/relationships/hyperlink" Target="mailto:mg@fre-x.net" TargetMode="External"/><Relationship Id="rId1" Type="http://schemas.openxmlformats.org/officeDocument/2006/relationships/hyperlink" Target="http://vimeopro.com/kunihikohirai/works" TargetMode="Externa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hyperlink" Target="mailto:dendencurry@outlook.com" TargetMode="External"/><Relationship Id="rId1" Type="http://schemas.openxmlformats.org/officeDocument/2006/relationships/hyperlink" Target="mailto:dendencurry@outlook.com" TargetMode="Externa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hyperlink" Target="mailto:nana.ny77@gmail.com" TargetMode="External"/><Relationship Id="rId1" Type="http://schemas.openxmlformats.org/officeDocument/2006/relationships/hyperlink" Target="http://nanayokai.com/" TargetMode="External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ivs.jp/" TargetMode="External"/><Relationship Id="rId2" Type="http://schemas.openxmlformats.org/officeDocument/2006/relationships/hyperlink" Target="mailto:mail@givs.jp" TargetMode="External"/><Relationship Id="rId1" Type="http://schemas.openxmlformats.org/officeDocument/2006/relationships/hyperlink" Target="mailto:mail@givs.jp" TargetMode="Externa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hyperlink" Target="mailto:shirayamaoffice@nifty.com" TargetMode="External"/><Relationship Id="rId1" Type="http://schemas.openxmlformats.org/officeDocument/2006/relationships/hyperlink" Target="mailto:shirayamaoffice@nifty.com" TargetMode="Externa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mildinc.com/" TargetMode="External"/><Relationship Id="rId1" Type="http://schemas.openxmlformats.org/officeDocument/2006/relationships/hyperlink" Target="mailto:tt@mildinc.com" TargetMode="Externa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ylph-hm.com/" TargetMode="External"/><Relationship Id="rId1" Type="http://schemas.openxmlformats.org/officeDocument/2006/relationships/hyperlink" Target="mailto:hirayamafumiko@mac.com" TargetMode="Externa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hyperlink" Target="mailto:stylist_hayashitakayuki@yahoo.co.jp" TargetMode="External"/><Relationship Id="rId1" Type="http://schemas.openxmlformats.org/officeDocument/2006/relationships/hyperlink" Target="mailto:stylist_hayashitakayuki@yahoo.co.jp" TargetMode="Externa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hyperlink" Target="mailto:chirorin4389@gmail.com" TargetMode="External"/><Relationship Id="rId1" Type="http://schemas.openxmlformats.org/officeDocument/2006/relationships/hyperlink" Target="mailto:chirorin4389@gmail.com" TargetMode="Externa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hyperlink" Target="https://cubefilm.jp/" TargetMode="External"/><Relationship Id="rId2" Type="http://schemas.openxmlformats.org/officeDocument/2006/relationships/hyperlink" Target="mailto:imaruoka.h@gmail.com" TargetMode="External"/><Relationship Id="rId1" Type="http://schemas.openxmlformats.org/officeDocument/2006/relationships/hyperlink" Target="mailto:management@cubefilm.jp" TargetMode="Externa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hyperlink" Target="mailto:miwakeadachi@gmail.com" TargetMode="External"/><Relationship Id="rId1" Type="http://schemas.openxmlformats.org/officeDocument/2006/relationships/hyperlink" Target="mailto:miwakeadachi@gmail.com" TargetMode="Externa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oars-artbirds.com/" TargetMode="External"/><Relationship Id="rId2" Type="http://schemas.openxmlformats.org/officeDocument/2006/relationships/hyperlink" Target="mailto:suzan2012@me.com" TargetMode="External"/><Relationship Id="rId1" Type="http://schemas.openxmlformats.org/officeDocument/2006/relationships/hyperlink" Target="mailto:suzan2012@me.com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mailto:e.ayaka.mailbox@gmail.com" TargetMode="External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hyperlink" Target="mailto:m-sato@mixxx.work" TargetMode="External"/><Relationship Id="rId2" Type="http://schemas.openxmlformats.org/officeDocument/2006/relationships/hyperlink" Target="mailto:m-sato@mixxx.work" TargetMode="External"/><Relationship Id="rId1" Type="http://schemas.openxmlformats.org/officeDocument/2006/relationships/hyperlink" Target="http://www.proceed.jp/" TargetMode="Externa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hyperlink" Target="https://sylph-salon.com/staff_cus/%e4%bd%90%e3%80%85%e6%9c%a8%e6%81%b5%e6%9e%9d/" TargetMode="External"/><Relationship Id="rId2" Type="http://schemas.openxmlformats.org/officeDocument/2006/relationships/hyperlink" Target="https://sylph-salon.com/" TargetMode="External"/><Relationship Id="rId1" Type="http://schemas.openxmlformats.org/officeDocument/2006/relationships/hyperlink" Target="mailto:hirayamafumiko@mac.com" TargetMode="Externa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hyperlink" Target="https://zencreative.jp/" TargetMode="External"/><Relationship Id="rId2" Type="http://schemas.openxmlformats.org/officeDocument/2006/relationships/hyperlink" Target="https://zencreative.jp/member/kayo-hosomi/" TargetMode="External"/><Relationship Id="rId1" Type="http://schemas.openxmlformats.org/officeDocument/2006/relationships/hyperlink" Target="mailto:maezawa@zencreative.jp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mailto:sasaking0904@gmail.com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mailto:tet.miyashita@gmail.com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mailto:hidetomaruyama501@gmail.com" TargetMode="Externa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hyperlink" Target="mailto:uesawa-t@nifty.com" TargetMode="External"/><Relationship Id="rId1" Type="http://schemas.openxmlformats.org/officeDocument/2006/relationships/hyperlink" Target="mailto:uesawa-t@nifty.com" TargetMode="Externa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hyperlink" Target="mailto:yamazaki@stash-mg.com" TargetMode="External"/><Relationship Id="rId1" Type="http://schemas.openxmlformats.org/officeDocument/2006/relationships/hyperlink" Target="http://www.naohirotsukada.com/" TargetMode="Externa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uetsukiemiri.com" TargetMode="External"/><Relationship Id="rId1" Type="http://schemas.openxmlformats.org/officeDocument/2006/relationships/hyperlink" Target="mailto:info@uetsukiemiri.com" TargetMode="External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hyperlink" Target="mailto:shimiken0510@yahoo.co.jp" TargetMode="External"/><Relationship Id="rId1" Type="http://schemas.openxmlformats.org/officeDocument/2006/relationships/hyperlink" Target="mailto:shimiken0510@yahoo.co.jp" TargetMode="Externa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hyperlink" Target="mailto:motoya.293@gmail.com" TargetMode="External"/><Relationship Id="rId1" Type="http://schemas.openxmlformats.org/officeDocument/2006/relationships/hyperlink" Target="mailto:motoya.293@gmail.com" TargetMode="Externa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hyperlink" Target="mailto:nagashi3126shige@gmail.com" TargetMode="External"/><Relationship Id="rId1" Type="http://schemas.openxmlformats.org/officeDocument/2006/relationships/hyperlink" Target="mailto:nagashi3126shige@gmail.com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mailto:hot-table@knd.biglobe.ne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23"/>
  <sheetViews>
    <sheetView workbookViewId="0">
      <selection activeCell="D94" sqref="D94"/>
    </sheetView>
  </sheetViews>
  <sheetFormatPr baseColWidth="10" defaultColWidth="8.83203125" defaultRowHeight="13.5" customHeight="1"/>
  <cols>
    <col min="1" max="2" width="16" customWidth="1"/>
    <col min="3" max="3" width="21.5" customWidth="1"/>
    <col min="4" max="4" width="28.5" customWidth="1"/>
    <col min="5" max="5" width="17.6640625" customWidth="1"/>
    <col min="13" max="13" width="21.1640625" bestFit="1" customWidth="1"/>
  </cols>
  <sheetData>
    <row r="1" spans="1:46" ht="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s="15" t="s">
        <v>46</v>
      </c>
      <c r="B2">
        <v>0</v>
      </c>
      <c r="C2" s="4" t="s">
        <v>47</v>
      </c>
      <c r="D2" s="4"/>
      <c r="E2">
        <v>182555044</v>
      </c>
      <c r="N2" t="s">
        <v>48</v>
      </c>
      <c r="AB2" t="s">
        <v>49</v>
      </c>
    </row>
    <row r="3" spans="1:46" ht="15">
      <c r="A3" s="15" t="s">
        <v>46</v>
      </c>
      <c r="B3">
        <v>1</v>
      </c>
      <c r="C3" s="4" t="s">
        <v>50</v>
      </c>
      <c r="D3" s="4"/>
      <c r="E3">
        <v>75000000</v>
      </c>
      <c r="F3" t="s">
        <v>51</v>
      </c>
      <c r="G3" t="s">
        <v>52</v>
      </c>
      <c r="H3" t="s">
        <v>53</v>
      </c>
      <c r="M3" t="s">
        <v>54</v>
      </c>
      <c r="R3">
        <v>0</v>
      </c>
      <c r="S3" t="s">
        <v>55</v>
      </c>
      <c r="T3">
        <v>0</v>
      </c>
      <c r="U3" t="s">
        <v>56</v>
      </c>
      <c r="V3" t="s">
        <v>57</v>
      </c>
      <c r="W3" t="s">
        <v>58</v>
      </c>
      <c r="X3" t="s">
        <v>59</v>
      </c>
      <c r="Y3" t="s">
        <v>60</v>
      </c>
      <c r="Z3" t="s">
        <v>61</v>
      </c>
      <c r="AA3">
        <v>0</v>
      </c>
      <c r="AB3" t="s">
        <v>62</v>
      </c>
      <c r="AC3">
        <v>0</v>
      </c>
      <c r="AD3" t="s">
        <v>57</v>
      </c>
      <c r="AE3" t="s">
        <v>58</v>
      </c>
      <c r="AF3" t="s">
        <v>59</v>
      </c>
      <c r="AG3" t="s">
        <v>60</v>
      </c>
      <c r="AH3" t="s">
        <v>61</v>
      </c>
      <c r="AI3">
        <v>0</v>
      </c>
    </row>
    <row r="4" spans="1:46" ht="15">
      <c r="A4" s="15" t="s">
        <v>46</v>
      </c>
      <c r="B4">
        <v>1</v>
      </c>
      <c r="C4" s="4" t="s">
        <v>63</v>
      </c>
      <c r="D4" s="4"/>
      <c r="E4">
        <v>37000000</v>
      </c>
      <c r="F4" t="s">
        <v>64</v>
      </c>
      <c r="G4" t="s">
        <v>65</v>
      </c>
      <c r="H4" t="s">
        <v>66</v>
      </c>
      <c r="M4">
        <v>0</v>
      </c>
      <c r="R4" t="s">
        <v>67</v>
      </c>
      <c r="S4" t="s">
        <v>68</v>
      </c>
      <c r="T4">
        <v>0</v>
      </c>
      <c r="U4" t="s">
        <v>69</v>
      </c>
      <c r="V4" t="s">
        <v>70</v>
      </c>
      <c r="W4" t="s">
        <v>58</v>
      </c>
      <c r="X4" t="s">
        <v>59</v>
      </c>
      <c r="Y4" t="s">
        <v>60</v>
      </c>
      <c r="Z4" t="s">
        <v>71</v>
      </c>
      <c r="AA4" s="2" t="s">
        <v>72</v>
      </c>
      <c r="AB4" t="s">
        <v>73</v>
      </c>
      <c r="AC4">
        <v>0</v>
      </c>
      <c r="AD4" t="s">
        <v>70</v>
      </c>
      <c r="AE4" t="s">
        <v>58</v>
      </c>
      <c r="AF4" t="s">
        <v>59</v>
      </c>
      <c r="AG4" t="s">
        <v>60</v>
      </c>
      <c r="AH4" t="s">
        <v>71</v>
      </c>
      <c r="AI4" s="2" t="s">
        <v>72</v>
      </c>
    </row>
    <row r="5" spans="1:46" ht="15">
      <c r="A5" s="15" t="s">
        <v>46</v>
      </c>
      <c r="B5">
        <v>0</v>
      </c>
      <c r="C5" s="4" t="s">
        <v>74</v>
      </c>
      <c r="D5" s="4"/>
      <c r="E5">
        <v>35981500</v>
      </c>
      <c r="F5" t="s">
        <v>75</v>
      </c>
      <c r="G5" t="s">
        <v>76</v>
      </c>
      <c r="H5" t="s">
        <v>77</v>
      </c>
      <c r="M5" t="s">
        <v>78</v>
      </c>
      <c r="R5">
        <v>0</v>
      </c>
      <c r="S5" t="s">
        <v>79</v>
      </c>
      <c r="T5">
        <v>0</v>
      </c>
      <c r="U5" t="s">
        <v>80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81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46" ht="15">
      <c r="A6" s="15" t="s">
        <v>46</v>
      </c>
      <c r="B6">
        <v>0</v>
      </c>
      <c r="C6" s="4" t="s">
        <v>82</v>
      </c>
      <c r="D6" s="4"/>
      <c r="E6">
        <v>20469092</v>
      </c>
      <c r="F6" t="s">
        <v>83</v>
      </c>
      <c r="G6" t="s">
        <v>84</v>
      </c>
      <c r="H6" t="s">
        <v>85</v>
      </c>
      <c r="R6">
        <v>0</v>
      </c>
      <c r="S6" t="s">
        <v>86</v>
      </c>
      <c r="T6">
        <v>0</v>
      </c>
      <c r="U6" t="s">
        <v>87</v>
      </c>
      <c r="V6" t="s">
        <v>88</v>
      </c>
      <c r="W6" t="s">
        <v>58</v>
      </c>
      <c r="X6" t="s">
        <v>59</v>
      </c>
      <c r="Y6" t="s">
        <v>89</v>
      </c>
      <c r="Z6" t="s">
        <v>90</v>
      </c>
      <c r="AA6">
        <v>0</v>
      </c>
      <c r="AB6">
        <v>0</v>
      </c>
      <c r="AC6">
        <v>0</v>
      </c>
      <c r="AD6" t="s">
        <v>88</v>
      </c>
      <c r="AE6" t="s">
        <v>58</v>
      </c>
      <c r="AF6" t="s">
        <v>59</v>
      </c>
      <c r="AG6" t="s">
        <v>89</v>
      </c>
      <c r="AH6" t="s">
        <v>90</v>
      </c>
      <c r="AI6">
        <v>0</v>
      </c>
    </row>
    <row r="7" spans="1:46" ht="15">
      <c r="A7" s="15" t="s">
        <v>46</v>
      </c>
      <c r="B7">
        <v>1</v>
      </c>
      <c r="C7" s="4" t="s">
        <v>91</v>
      </c>
      <c r="D7" s="4"/>
      <c r="E7">
        <v>20200000</v>
      </c>
    </row>
    <row r="8" spans="1:46" ht="15">
      <c r="A8" s="15" t="s">
        <v>46</v>
      </c>
      <c r="B8">
        <v>0</v>
      </c>
      <c r="C8" s="4" t="s">
        <v>92</v>
      </c>
      <c r="D8" s="4"/>
      <c r="E8">
        <v>20000000</v>
      </c>
    </row>
    <row r="9" spans="1:46" ht="15">
      <c r="A9" s="15" t="s">
        <v>46</v>
      </c>
      <c r="B9">
        <v>1</v>
      </c>
      <c r="C9" s="4" t="s">
        <v>93</v>
      </c>
      <c r="D9" s="4"/>
      <c r="E9">
        <v>19554912</v>
      </c>
      <c r="F9" t="s">
        <v>94</v>
      </c>
      <c r="G9" t="s">
        <v>95</v>
      </c>
      <c r="H9" t="s">
        <v>96</v>
      </c>
      <c r="M9" t="s">
        <v>97</v>
      </c>
      <c r="R9" t="s">
        <v>98</v>
      </c>
      <c r="S9" t="s">
        <v>99</v>
      </c>
      <c r="T9" t="s">
        <v>98</v>
      </c>
      <c r="U9" t="s">
        <v>100</v>
      </c>
      <c r="V9" t="s">
        <v>70</v>
      </c>
      <c r="W9" t="s">
        <v>58</v>
      </c>
      <c r="X9" t="s">
        <v>59</v>
      </c>
      <c r="Y9" t="s">
        <v>60</v>
      </c>
      <c r="Z9" t="s">
        <v>101</v>
      </c>
      <c r="AA9" s="2" t="s">
        <v>102</v>
      </c>
      <c r="AB9" t="s">
        <v>103</v>
      </c>
      <c r="AC9">
        <v>0</v>
      </c>
      <c r="AD9" t="s">
        <v>70</v>
      </c>
      <c r="AE9" t="s">
        <v>58</v>
      </c>
      <c r="AF9" t="s">
        <v>59</v>
      </c>
      <c r="AG9" t="s">
        <v>60</v>
      </c>
      <c r="AH9" t="s">
        <v>101</v>
      </c>
      <c r="AI9" s="2" t="s">
        <v>102</v>
      </c>
    </row>
    <row r="10" spans="1:46" ht="15">
      <c r="A10" s="15" t="s">
        <v>46</v>
      </c>
      <c r="B10">
        <v>0</v>
      </c>
      <c r="C10" s="4" t="s">
        <v>104</v>
      </c>
      <c r="D10" s="4"/>
      <c r="E10">
        <v>19235246</v>
      </c>
      <c r="F10" t="s">
        <v>105</v>
      </c>
      <c r="G10" t="s">
        <v>106</v>
      </c>
      <c r="H10" t="s">
        <v>107</v>
      </c>
      <c r="M10" t="s">
        <v>108</v>
      </c>
      <c r="R10" t="s">
        <v>109</v>
      </c>
      <c r="S10" t="s">
        <v>110</v>
      </c>
      <c r="T10" t="s">
        <v>111</v>
      </c>
      <c r="U10" t="s">
        <v>112</v>
      </c>
      <c r="V10" t="s">
        <v>113</v>
      </c>
      <c r="W10" t="s">
        <v>58</v>
      </c>
      <c r="X10" t="s">
        <v>59</v>
      </c>
      <c r="Y10" t="s">
        <v>114</v>
      </c>
      <c r="Z10" t="s">
        <v>115</v>
      </c>
      <c r="AA10" s="2" t="s">
        <v>116</v>
      </c>
      <c r="AB10" t="s">
        <v>117</v>
      </c>
      <c r="AC10">
        <v>0</v>
      </c>
      <c r="AD10" t="s">
        <v>113</v>
      </c>
      <c r="AE10" t="s">
        <v>58</v>
      </c>
      <c r="AF10" t="s">
        <v>59</v>
      </c>
      <c r="AG10" t="s">
        <v>114</v>
      </c>
      <c r="AH10" t="s">
        <v>115</v>
      </c>
      <c r="AI10" s="2" t="s">
        <v>116</v>
      </c>
    </row>
    <row r="11" spans="1:46" ht="15">
      <c r="A11" s="15" t="s">
        <v>118</v>
      </c>
      <c r="C11" s="4" t="s">
        <v>119</v>
      </c>
      <c r="D11" s="4"/>
      <c r="E11">
        <v>18575000</v>
      </c>
    </row>
    <row r="12" spans="1:46" ht="15">
      <c r="A12" s="15" t="s">
        <v>118</v>
      </c>
      <c r="C12" s="4" t="s">
        <v>120</v>
      </c>
      <c r="D12" s="4"/>
      <c r="E12">
        <v>17784525</v>
      </c>
    </row>
    <row r="13" spans="1:46" ht="15">
      <c r="A13" s="15" t="s">
        <v>118</v>
      </c>
      <c r="C13" s="4" t="s">
        <v>121</v>
      </c>
      <c r="D13" s="4"/>
      <c r="E13">
        <v>17606000</v>
      </c>
    </row>
    <row r="14" spans="1:46" ht="15">
      <c r="A14" s="15" t="s">
        <v>118</v>
      </c>
      <c r="C14" s="4" t="s">
        <v>122</v>
      </c>
      <c r="D14" s="4"/>
      <c r="E14">
        <v>17289172</v>
      </c>
      <c r="F14" t="s">
        <v>123</v>
      </c>
      <c r="G14" t="s">
        <v>124</v>
      </c>
      <c r="H14" t="s">
        <v>125</v>
      </c>
      <c r="M14" t="s">
        <v>126</v>
      </c>
      <c r="R14" t="s">
        <v>127</v>
      </c>
      <c r="S14">
        <v>0</v>
      </c>
      <c r="T14" t="s">
        <v>128</v>
      </c>
      <c r="U14" t="s">
        <v>129</v>
      </c>
      <c r="V14" t="s">
        <v>130</v>
      </c>
      <c r="W14" t="s">
        <v>58</v>
      </c>
      <c r="X14" t="s">
        <v>59</v>
      </c>
      <c r="Y14" t="s">
        <v>131</v>
      </c>
      <c r="Z14" t="s">
        <v>132</v>
      </c>
      <c r="AA14" s="2" t="s">
        <v>133</v>
      </c>
      <c r="AB14" t="s">
        <v>134</v>
      </c>
      <c r="AC14">
        <v>0</v>
      </c>
      <c r="AD14" t="s">
        <v>130</v>
      </c>
      <c r="AE14" t="s">
        <v>58</v>
      </c>
      <c r="AF14" t="s">
        <v>59</v>
      </c>
      <c r="AG14" t="s">
        <v>131</v>
      </c>
      <c r="AH14" t="s">
        <v>132</v>
      </c>
      <c r="AI14" s="2" t="s">
        <v>133</v>
      </c>
    </row>
    <row r="15" spans="1:46" ht="15">
      <c r="A15" s="15" t="s">
        <v>118</v>
      </c>
      <c r="C15" s="4" t="s">
        <v>135</v>
      </c>
      <c r="D15" s="4"/>
      <c r="E15">
        <v>16362080</v>
      </c>
      <c r="F15" t="s">
        <v>136</v>
      </c>
      <c r="G15" t="s">
        <v>137</v>
      </c>
      <c r="H15" t="s">
        <v>138</v>
      </c>
      <c r="M15" t="s">
        <v>139</v>
      </c>
      <c r="R15" t="s">
        <v>140</v>
      </c>
      <c r="S15" t="s">
        <v>141</v>
      </c>
      <c r="T15" t="s">
        <v>142</v>
      </c>
      <c r="U15" t="s">
        <v>143</v>
      </c>
      <c r="V15" t="s">
        <v>144</v>
      </c>
      <c r="W15" t="s">
        <v>58</v>
      </c>
      <c r="X15" t="s">
        <v>145</v>
      </c>
      <c r="Y15" t="s">
        <v>146</v>
      </c>
      <c r="Z15" t="s">
        <v>147</v>
      </c>
      <c r="AA15">
        <v>0</v>
      </c>
      <c r="AB15" t="s">
        <v>148</v>
      </c>
      <c r="AC15" t="s">
        <v>149</v>
      </c>
      <c r="AD15" t="s">
        <v>144</v>
      </c>
      <c r="AE15" t="s">
        <v>58</v>
      </c>
      <c r="AF15" t="s">
        <v>145</v>
      </c>
      <c r="AG15" t="s">
        <v>146</v>
      </c>
      <c r="AH15" t="s">
        <v>147</v>
      </c>
      <c r="AI15">
        <v>0</v>
      </c>
    </row>
    <row r="16" spans="1:46" ht="15">
      <c r="A16" s="15" t="s">
        <v>118</v>
      </c>
      <c r="C16" s="4" t="s">
        <v>150</v>
      </c>
      <c r="D16" s="4"/>
      <c r="E16">
        <v>16287952</v>
      </c>
      <c r="F16" t="s">
        <v>151</v>
      </c>
      <c r="G16" t="s">
        <v>152</v>
      </c>
      <c r="H16" t="s">
        <v>153</v>
      </c>
      <c r="M16" t="s">
        <v>154</v>
      </c>
      <c r="R16" t="s">
        <v>155</v>
      </c>
      <c r="S16" t="s">
        <v>156</v>
      </c>
      <c r="T16" t="s">
        <v>155</v>
      </c>
      <c r="U16">
        <v>0</v>
      </c>
      <c r="V16" t="s">
        <v>157</v>
      </c>
      <c r="W16" t="s">
        <v>58</v>
      </c>
      <c r="X16" t="s">
        <v>59</v>
      </c>
      <c r="Y16" t="s">
        <v>158</v>
      </c>
      <c r="Z16" t="s">
        <v>159</v>
      </c>
      <c r="AA16">
        <v>0</v>
      </c>
      <c r="AB16">
        <v>0</v>
      </c>
      <c r="AC16">
        <v>0</v>
      </c>
      <c r="AD16" t="s">
        <v>157</v>
      </c>
      <c r="AE16" t="s">
        <v>58</v>
      </c>
      <c r="AF16" t="s">
        <v>59</v>
      </c>
      <c r="AG16" t="s">
        <v>158</v>
      </c>
      <c r="AH16" t="s">
        <v>159</v>
      </c>
      <c r="AI16">
        <v>0</v>
      </c>
    </row>
    <row r="17" spans="1:35" ht="15">
      <c r="A17" s="15" t="s">
        <v>118</v>
      </c>
      <c r="C17" s="4" t="s">
        <v>160</v>
      </c>
      <c r="D17" s="4"/>
      <c r="E17">
        <v>15911314</v>
      </c>
      <c r="F17" t="s">
        <v>161</v>
      </c>
      <c r="G17" t="s">
        <v>162</v>
      </c>
      <c r="H17" t="s">
        <v>163</v>
      </c>
      <c r="M17" t="s">
        <v>164</v>
      </c>
      <c r="R17" t="s">
        <v>165</v>
      </c>
      <c r="S17" t="s">
        <v>166</v>
      </c>
      <c r="T17" t="s">
        <v>167</v>
      </c>
      <c r="U17" t="s">
        <v>168</v>
      </c>
      <c r="V17" t="s">
        <v>169</v>
      </c>
      <c r="W17" t="s">
        <v>58</v>
      </c>
      <c r="X17" t="s">
        <v>59</v>
      </c>
      <c r="Y17" t="s">
        <v>131</v>
      </c>
      <c r="Z17" t="s">
        <v>170</v>
      </c>
      <c r="AA17">
        <v>0</v>
      </c>
      <c r="AB17" t="s">
        <v>171</v>
      </c>
      <c r="AC17">
        <v>0</v>
      </c>
      <c r="AD17" t="s">
        <v>169</v>
      </c>
      <c r="AE17" t="s">
        <v>58</v>
      </c>
      <c r="AF17" t="s">
        <v>59</v>
      </c>
      <c r="AG17" t="s">
        <v>131</v>
      </c>
      <c r="AH17" t="s">
        <v>170</v>
      </c>
      <c r="AI17">
        <v>0</v>
      </c>
    </row>
    <row r="18" spans="1:35" ht="15">
      <c r="A18" s="15" t="s">
        <v>118</v>
      </c>
      <c r="C18" s="4" t="s">
        <v>172</v>
      </c>
      <c r="D18" s="4"/>
      <c r="E18">
        <v>15566280</v>
      </c>
      <c r="F18" t="s">
        <v>173</v>
      </c>
      <c r="G18" t="s">
        <v>174</v>
      </c>
      <c r="H18" t="s">
        <v>175</v>
      </c>
      <c r="M18">
        <v>0</v>
      </c>
      <c r="R18" t="s">
        <v>176</v>
      </c>
      <c r="S18">
        <v>0</v>
      </c>
      <c r="T18" t="s">
        <v>177</v>
      </c>
      <c r="U18" t="s">
        <v>178</v>
      </c>
      <c r="V18" t="s">
        <v>179</v>
      </c>
      <c r="W18" t="s">
        <v>58</v>
      </c>
      <c r="X18" t="s">
        <v>59</v>
      </c>
      <c r="Y18" t="s">
        <v>60</v>
      </c>
      <c r="Z18" t="s">
        <v>180</v>
      </c>
      <c r="AA18">
        <v>0</v>
      </c>
      <c r="AB18" t="s">
        <v>181</v>
      </c>
      <c r="AC18">
        <v>0</v>
      </c>
      <c r="AD18" t="s">
        <v>179</v>
      </c>
      <c r="AE18" t="s">
        <v>58</v>
      </c>
      <c r="AF18" t="s">
        <v>59</v>
      </c>
      <c r="AG18" t="s">
        <v>60</v>
      </c>
      <c r="AH18" t="s">
        <v>180</v>
      </c>
      <c r="AI18">
        <v>0</v>
      </c>
    </row>
    <row r="19" spans="1:35" ht="15">
      <c r="A19" s="15" t="s">
        <v>118</v>
      </c>
      <c r="C19" s="4" t="s">
        <v>182</v>
      </c>
      <c r="D19" s="4"/>
      <c r="E19">
        <v>14965938</v>
      </c>
    </row>
    <row r="20" spans="1:35" ht="15">
      <c r="A20" s="15" t="s">
        <v>118</v>
      </c>
      <c r="C20" s="4" t="s">
        <v>183</v>
      </c>
      <c r="D20" s="4"/>
      <c r="E20">
        <v>14654313</v>
      </c>
    </row>
    <row r="21" spans="1:35" ht="15">
      <c r="A21" s="15" t="s">
        <v>184</v>
      </c>
      <c r="B21">
        <v>1</v>
      </c>
      <c r="C21" s="4" t="s">
        <v>185</v>
      </c>
      <c r="D21" s="4"/>
      <c r="E21">
        <v>14381798</v>
      </c>
    </row>
    <row r="22" spans="1:35" ht="15">
      <c r="A22" s="15" t="s">
        <v>184</v>
      </c>
      <c r="B22">
        <v>1</v>
      </c>
      <c r="C22" s="4" t="s">
        <v>186</v>
      </c>
      <c r="D22" s="4"/>
      <c r="E22">
        <v>13383312</v>
      </c>
      <c r="F22" t="s">
        <v>187</v>
      </c>
      <c r="G22" t="s">
        <v>188</v>
      </c>
      <c r="H22" t="s">
        <v>189</v>
      </c>
      <c r="M22" t="s">
        <v>190</v>
      </c>
      <c r="R22" t="s">
        <v>191</v>
      </c>
      <c r="S22" t="s">
        <v>192</v>
      </c>
      <c r="T22" t="s">
        <v>193</v>
      </c>
      <c r="U22" t="s">
        <v>194</v>
      </c>
      <c r="V22" t="s">
        <v>195</v>
      </c>
      <c r="W22" t="s">
        <v>58</v>
      </c>
      <c r="X22" t="s">
        <v>59</v>
      </c>
      <c r="Y22" t="s">
        <v>196</v>
      </c>
      <c r="Z22" t="s">
        <v>197</v>
      </c>
      <c r="AA22">
        <v>0</v>
      </c>
      <c r="AB22">
        <v>0</v>
      </c>
      <c r="AC22">
        <v>0</v>
      </c>
      <c r="AD22" t="s">
        <v>195</v>
      </c>
      <c r="AE22" t="s">
        <v>58</v>
      </c>
      <c r="AF22" t="s">
        <v>59</v>
      </c>
      <c r="AG22" t="s">
        <v>196</v>
      </c>
      <c r="AH22" t="s">
        <v>197</v>
      </c>
      <c r="AI22">
        <v>0</v>
      </c>
    </row>
    <row r="23" spans="1:35" ht="15">
      <c r="A23" s="15" t="s">
        <v>184</v>
      </c>
      <c r="B23">
        <v>1</v>
      </c>
      <c r="C23" s="4" t="s">
        <v>198</v>
      </c>
      <c r="D23" s="4"/>
      <c r="E23">
        <v>13030765</v>
      </c>
      <c r="F23" t="s">
        <v>199</v>
      </c>
      <c r="G23" t="s">
        <v>200</v>
      </c>
      <c r="H23" t="s">
        <v>201</v>
      </c>
      <c r="M23" t="s">
        <v>202</v>
      </c>
      <c r="R23">
        <v>0</v>
      </c>
      <c r="S23" t="s">
        <v>203</v>
      </c>
      <c r="T23">
        <v>0</v>
      </c>
      <c r="U23" t="s">
        <v>204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ht="15">
      <c r="A24" s="15" t="s">
        <v>184</v>
      </c>
      <c r="B24">
        <v>1</v>
      </c>
      <c r="C24" s="4" t="s">
        <v>205</v>
      </c>
      <c r="D24" s="4"/>
      <c r="E24">
        <v>12775000</v>
      </c>
      <c r="F24" t="s">
        <v>206</v>
      </c>
      <c r="G24" t="s">
        <v>207</v>
      </c>
      <c r="H24" t="s">
        <v>208</v>
      </c>
      <c r="M24" t="s">
        <v>209</v>
      </c>
      <c r="R24">
        <v>0</v>
      </c>
      <c r="S24" t="s">
        <v>210</v>
      </c>
      <c r="T24">
        <v>0</v>
      </c>
      <c r="U24" t="s">
        <v>211</v>
      </c>
      <c r="V24" t="s">
        <v>212</v>
      </c>
      <c r="W24" t="s">
        <v>58</v>
      </c>
      <c r="X24" t="s">
        <v>59</v>
      </c>
      <c r="Y24" t="s">
        <v>213</v>
      </c>
      <c r="Z24" t="s">
        <v>214</v>
      </c>
      <c r="AA24" s="2" t="s">
        <v>215</v>
      </c>
      <c r="AB24">
        <v>0</v>
      </c>
      <c r="AC24">
        <v>0</v>
      </c>
      <c r="AD24" t="s">
        <v>212</v>
      </c>
      <c r="AE24" t="s">
        <v>58</v>
      </c>
      <c r="AF24" t="s">
        <v>59</v>
      </c>
      <c r="AG24" t="s">
        <v>213</v>
      </c>
      <c r="AH24" t="s">
        <v>214</v>
      </c>
      <c r="AI24" s="2" t="s">
        <v>215</v>
      </c>
    </row>
    <row r="25" spans="1:35" ht="15">
      <c r="A25" s="15" t="s">
        <v>184</v>
      </c>
      <c r="B25">
        <v>0</v>
      </c>
      <c r="C25" s="4" t="s">
        <v>216</v>
      </c>
      <c r="D25" s="4"/>
      <c r="E25">
        <v>12581884</v>
      </c>
      <c r="F25" t="s">
        <v>217</v>
      </c>
      <c r="G25" t="s">
        <v>218</v>
      </c>
      <c r="H25" t="s">
        <v>219</v>
      </c>
      <c r="M25">
        <v>0</v>
      </c>
      <c r="R25" t="s">
        <v>220</v>
      </c>
      <c r="S25" t="s">
        <v>221</v>
      </c>
      <c r="T25" t="s">
        <v>222</v>
      </c>
      <c r="U25" t="s">
        <v>223</v>
      </c>
      <c r="V25" t="s">
        <v>224</v>
      </c>
      <c r="W25" t="s">
        <v>58</v>
      </c>
      <c r="X25" t="s">
        <v>59</v>
      </c>
      <c r="Y25" t="s">
        <v>131</v>
      </c>
      <c r="Z25" t="s">
        <v>225</v>
      </c>
      <c r="AA25">
        <v>0</v>
      </c>
      <c r="AB25" t="s">
        <v>226</v>
      </c>
      <c r="AC25">
        <v>0</v>
      </c>
      <c r="AD25" t="s">
        <v>224</v>
      </c>
      <c r="AE25" t="s">
        <v>58</v>
      </c>
      <c r="AF25" t="s">
        <v>59</v>
      </c>
      <c r="AG25" t="s">
        <v>131</v>
      </c>
      <c r="AH25" t="s">
        <v>225</v>
      </c>
      <c r="AI25">
        <v>0</v>
      </c>
    </row>
    <row r="26" spans="1:35" ht="15">
      <c r="A26" s="15" t="s">
        <v>184</v>
      </c>
      <c r="B26">
        <v>1</v>
      </c>
      <c r="C26" s="4" t="s">
        <v>227</v>
      </c>
      <c r="D26" s="4"/>
      <c r="E26">
        <v>12051493</v>
      </c>
    </row>
    <row r="27" spans="1:35" ht="15">
      <c r="A27" s="15" t="s">
        <v>184</v>
      </c>
      <c r="B27">
        <v>1</v>
      </c>
      <c r="C27" s="4" t="s">
        <v>228</v>
      </c>
      <c r="D27" s="4"/>
      <c r="E27">
        <v>11500000</v>
      </c>
      <c r="F27" t="s">
        <v>229</v>
      </c>
      <c r="G27" t="s">
        <v>230</v>
      </c>
      <c r="H27" t="s">
        <v>231</v>
      </c>
      <c r="M27">
        <v>0</v>
      </c>
      <c r="R27">
        <v>0</v>
      </c>
      <c r="S27" t="s">
        <v>232</v>
      </c>
      <c r="T27">
        <v>0</v>
      </c>
      <c r="U27" t="s">
        <v>233</v>
      </c>
      <c r="V27">
        <v>0</v>
      </c>
      <c r="W27" t="s">
        <v>58</v>
      </c>
      <c r="X27">
        <v>0</v>
      </c>
      <c r="Y27">
        <v>0</v>
      </c>
      <c r="Z27">
        <v>0</v>
      </c>
      <c r="AA27" s="2" t="s">
        <v>234</v>
      </c>
      <c r="AB27">
        <v>0</v>
      </c>
      <c r="AC27">
        <v>0</v>
      </c>
      <c r="AD27">
        <v>0</v>
      </c>
      <c r="AE27" t="s">
        <v>58</v>
      </c>
      <c r="AF27">
        <v>0</v>
      </c>
      <c r="AG27">
        <v>0</v>
      </c>
      <c r="AH27">
        <v>0</v>
      </c>
      <c r="AI27" s="2" t="s">
        <v>234</v>
      </c>
    </row>
    <row r="28" spans="1:35" ht="15">
      <c r="A28" s="15" t="s">
        <v>184</v>
      </c>
      <c r="B28">
        <v>0</v>
      </c>
      <c r="C28" s="4" t="s">
        <v>235</v>
      </c>
      <c r="D28" s="4"/>
      <c r="E28">
        <v>11034921</v>
      </c>
      <c r="F28" t="s">
        <v>236</v>
      </c>
      <c r="G28" t="s">
        <v>237</v>
      </c>
      <c r="H28" t="s">
        <v>238</v>
      </c>
      <c r="M28">
        <v>0</v>
      </c>
      <c r="R28">
        <v>0</v>
      </c>
      <c r="S28" t="s">
        <v>239</v>
      </c>
      <c r="T28">
        <v>0</v>
      </c>
      <c r="U28" t="s">
        <v>240</v>
      </c>
      <c r="V28" t="s">
        <v>241</v>
      </c>
      <c r="W28" t="s">
        <v>58</v>
      </c>
      <c r="X28" t="s">
        <v>59</v>
      </c>
      <c r="Y28" t="s">
        <v>89</v>
      </c>
      <c r="Z28" t="s">
        <v>242</v>
      </c>
      <c r="AA28">
        <v>0</v>
      </c>
      <c r="AB28">
        <v>0</v>
      </c>
      <c r="AC28">
        <v>0</v>
      </c>
      <c r="AD28" t="s">
        <v>241</v>
      </c>
      <c r="AE28" t="s">
        <v>58</v>
      </c>
      <c r="AF28" t="s">
        <v>59</v>
      </c>
      <c r="AG28" t="s">
        <v>89</v>
      </c>
      <c r="AH28" t="s">
        <v>242</v>
      </c>
      <c r="AI28">
        <v>0</v>
      </c>
    </row>
    <row r="29" spans="1:35" ht="15">
      <c r="A29" s="15" t="s">
        <v>184</v>
      </c>
      <c r="B29">
        <v>1</v>
      </c>
      <c r="C29" s="4" t="s">
        <v>243</v>
      </c>
      <c r="D29" s="4"/>
      <c r="E29">
        <v>10870035</v>
      </c>
    </row>
    <row r="30" spans="1:35" ht="15">
      <c r="A30" s="15" t="s">
        <v>184</v>
      </c>
      <c r="B30">
        <v>1</v>
      </c>
      <c r="C30" s="4" t="s">
        <v>244</v>
      </c>
      <c r="D30" s="4"/>
      <c r="E30">
        <v>10458894</v>
      </c>
    </row>
    <row r="31" spans="1:35" ht="15">
      <c r="A31" s="15" t="s">
        <v>245</v>
      </c>
      <c r="B31">
        <v>0</v>
      </c>
      <c r="C31" s="4" t="s">
        <v>246</v>
      </c>
      <c r="D31" s="4"/>
      <c r="E31">
        <v>10235472</v>
      </c>
      <c r="F31" t="s">
        <v>247</v>
      </c>
      <c r="G31" t="s">
        <v>248</v>
      </c>
      <c r="H31" t="s">
        <v>249</v>
      </c>
      <c r="M31">
        <v>0</v>
      </c>
      <c r="R31" t="s">
        <v>250</v>
      </c>
      <c r="S31" t="s">
        <v>251</v>
      </c>
      <c r="T31">
        <v>0</v>
      </c>
      <c r="U31" t="s">
        <v>252</v>
      </c>
      <c r="V31" t="s">
        <v>253</v>
      </c>
      <c r="W31" t="s">
        <v>58</v>
      </c>
      <c r="X31" t="s">
        <v>59</v>
      </c>
      <c r="Y31" t="s">
        <v>213</v>
      </c>
      <c r="Z31" t="s">
        <v>254</v>
      </c>
      <c r="AA31">
        <v>0</v>
      </c>
      <c r="AB31">
        <v>0</v>
      </c>
      <c r="AC31">
        <v>0</v>
      </c>
      <c r="AD31" t="s">
        <v>253</v>
      </c>
      <c r="AE31" t="s">
        <v>58</v>
      </c>
      <c r="AF31" t="s">
        <v>59</v>
      </c>
      <c r="AG31" t="s">
        <v>213</v>
      </c>
      <c r="AH31" t="s">
        <v>254</v>
      </c>
      <c r="AI31">
        <v>0</v>
      </c>
    </row>
    <row r="32" spans="1:35" ht="15">
      <c r="A32" s="15" t="s">
        <v>245</v>
      </c>
      <c r="B32">
        <v>0</v>
      </c>
      <c r="C32" s="4" t="s">
        <v>255</v>
      </c>
      <c r="D32" s="4"/>
      <c r="E32">
        <v>10081000</v>
      </c>
    </row>
    <row r="33" spans="1:35" ht="15">
      <c r="A33" s="15" t="s">
        <v>245</v>
      </c>
      <c r="B33">
        <v>0</v>
      </c>
      <c r="C33" s="4" t="s">
        <v>256</v>
      </c>
      <c r="D33" s="4"/>
      <c r="E33">
        <v>10000660</v>
      </c>
      <c r="F33" t="s">
        <v>257</v>
      </c>
      <c r="G33" t="s">
        <v>258</v>
      </c>
      <c r="H33" t="s">
        <v>259</v>
      </c>
      <c r="M33" t="s">
        <v>260</v>
      </c>
      <c r="R33">
        <v>0</v>
      </c>
      <c r="S33" t="s">
        <v>261</v>
      </c>
      <c r="T33">
        <v>0</v>
      </c>
      <c r="U33" t="s">
        <v>262</v>
      </c>
      <c r="V33" t="s">
        <v>263</v>
      </c>
      <c r="W33" t="s">
        <v>58</v>
      </c>
      <c r="X33" t="s">
        <v>59</v>
      </c>
      <c r="Y33" t="s">
        <v>131</v>
      </c>
      <c r="Z33" t="s">
        <v>264</v>
      </c>
      <c r="AA33">
        <v>0</v>
      </c>
      <c r="AB33" t="s">
        <v>265</v>
      </c>
      <c r="AC33">
        <v>0</v>
      </c>
      <c r="AD33" t="s">
        <v>263</v>
      </c>
      <c r="AE33" t="s">
        <v>58</v>
      </c>
      <c r="AF33" t="s">
        <v>59</v>
      </c>
      <c r="AG33" t="s">
        <v>131</v>
      </c>
      <c r="AH33" t="s">
        <v>264</v>
      </c>
      <c r="AI33">
        <v>0</v>
      </c>
    </row>
    <row r="34" spans="1:35" ht="15">
      <c r="A34" s="15" t="s">
        <v>245</v>
      </c>
      <c r="B34">
        <v>0</v>
      </c>
      <c r="C34" s="4" t="s">
        <v>266</v>
      </c>
      <c r="D34" s="4"/>
      <c r="E34">
        <v>9840000</v>
      </c>
      <c r="F34" t="s">
        <v>267</v>
      </c>
      <c r="G34" t="s">
        <v>268</v>
      </c>
      <c r="H34" t="s">
        <v>269</v>
      </c>
      <c r="M34">
        <v>0</v>
      </c>
      <c r="R34" t="s">
        <v>270</v>
      </c>
      <c r="S34">
        <v>0</v>
      </c>
      <c r="T34" t="s">
        <v>271</v>
      </c>
      <c r="U34" t="s">
        <v>272</v>
      </c>
      <c r="V34" t="s">
        <v>273</v>
      </c>
      <c r="W34" t="s">
        <v>58</v>
      </c>
      <c r="X34" t="s">
        <v>59</v>
      </c>
      <c r="Y34" t="s">
        <v>131</v>
      </c>
      <c r="Z34" t="s">
        <v>274</v>
      </c>
      <c r="AA34" s="2" t="s">
        <v>275</v>
      </c>
      <c r="AB34" t="s">
        <v>276</v>
      </c>
      <c r="AC34" t="s">
        <v>277</v>
      </c>
      <c r="AD34" t="s">
        <v>273</v>
      </c>
      <c r="AE34" t="s">
        <v>58</v>
      </c>
      <c r="AF34" t="s">
        <v>59</v>
      </c>
      <c r="AG34" t="s">
        <v>131</v>
      </c>
      <c r="AH34" t="s">
        <v>274</v>
      </c>
      <c r="AI34" s="2" t="s">
        <v>275</v>
      </c>
    </row>
    <row r="35" spans="1:35" ht="15">
      <c r="A35" s="15" t="s">
        <v>245</v>
      </c>
      <c r="B35">
        <v>0</v>
      </c>
      <c r="C35" s="4" t="s">
        <v>278</v>
      </c>
      <c r="D35" s="4"/>
      <c r="E35">
        <v>9606500</v>
      </c>
      <c r="F35" t="s">
        <v>279</v>
      </c>
      <c r="G35" t="s">
        <v>280</v>
      </c>
      <c r="H35" t="s">
        <v>281</v>
      </c>
      <c r="M35" t="s">
        <v>282</v>
      </c>
      <c r="R35">
        <v>0</v>
      </c>
      <c r="S35" t="s">
        <v>283</v>
      </c>
      <c r="T35">
        <v>0</v>
      </c>
      <c r="U35" t="s">
        <v>284</v>
      </c>
      <c r="V35" t="s">
        <v>285</v>
      </c>
      <c r="W35" t="s">
        <v>58</v>
      </c>
      <c r="X35" t="s">
        <v>286</v>
      </c>
      <c r="Y35" t="s">
        <v>287</v>
      </c>
      <c r="Z35" t="s">
        <v>288</v>
      </c>
      <c r="AA35" s="2" t="s">
        <v>289</v>
      </c>
      <c r="AB35" t="s">
        <v>282</v>
      </c>
      <c r="AC35">
        <v>0</v>
      </c>
      <c r="AD35" t="s">
        <v>285</v>
      </c>
      <c r="AE35" t="s">
        <v>58</v>
      </c>
      <c r="AF35" t="s">
        <v>286</v>
      </c>
      <c r="AG35" t="s">
        <v>287</v>
      </c>
      <c r="AH35" t="s">
        <v>288</v>
      </c>
      <c r="AI35" s="2" t="s">
        <v>289</v>
      </c>
    </row>
    <row r="36" spans="1:35" ht="15">
      <c r="A36" s="15" t="s">
        <v>245</v>
      </c>
      <c r="B36">
        <v>0</v>
      </c>
      <c r="C36" s="4" t="s">
        <v>290</v>
      </c>
      <c r="D36" s="4"/>
      <c r="E36">
        <v>9508000</v>
      </c>
    </row>
    <row r="37" spans="1:35" ht="15">
      <c r="A37" s="15" t="s">
        <v>245</v>
      </c>
      <c r="B37">
        <v>0</v>
      </c>
      <c r="C37" s="4" t="s">
        <v>291</v>
      </c>
      <c r="D37" s="4"/>
      <c r="E37">
        <v>9466323</v>
      </c>
    </row>
    <row r="38" spans="1:35" ht="15">
      <c r="A38" s="15" t="s">
        <v>245</v>
      </c>
      <c r="B38">
        <v>0</v>
      </c>
      <c r="C38" s="4" t="s">
        <v>292</v>
      </c>
      <c r="D38" s="4"/>
      <c r="E38">
        <v>9460182</v>
      </c>
      <c r="F38" t="s">
        <v>293</v>
      </c>
      <c r="G38" t="s">
        <v>294</v>
      </c>
      <c r="H38" t="s">
        <v>295</v>
      </c>
      <c r="M38" t="s">
        <v>296</v>
      </c>
      <c r="R38" t="s">
        <v>297</v>
      </c>
      <c r="S38" t="s">
        <v>298</v>
      </c>
      <c r="T38" t="s">
        <v>299</v>
      </c>
      <c r="U38" t="s">
        <v>300</v>
      </c>
      <c r="V38" t="s">
        <v>301</v>
      </c>
      <c r="W38" t="s">
        <v>58</v>
      </c>
      <c r="X38" t="s">
        <v>59</v>
      </c>
      <c r="Y38" t="s">
        <v>302</v>
      </c>
      <c r="Z38" t="s">
        <v>303</v>
      </c>
      <c r="AA38">
        <v>0</v>
      </c>
      <c r="AB38" t="s">
        <v>304</v>
      </c>
      <c r="AC38" t="s">
        <v>305</v>
      </c>
      <c r="AD38" t="s">
        <v>301</v>
      </c>
      <c r="AE38" t="s">
        <v>58</v>
      </c>
      <c r="AF38" t="s">
        <v>59</v>
      </c>
      <c r="AG38" t="s">
        <v>302</v>
      </c>
      <c r="AH38" t="s">
        <v>303</v>
      </c>
      <c r="AI38">
        <v>0</v>
      </c>
    </row>
    <row r="39" spans="1:35" ht="15">
      <c r="A39" s="15" t="s">
        <v>245</v>
      </c>
      <c r="B39">
        <v>0</v>
      </c>
      <c r="C39" s="4" t="s">
        <v>306</v>
      </c>
      <c r="D39" s="4"/>
      <c r="E39">
        <v>9389680</v>
      </c>
      <c r="F39" t="s">
        <v>307</v>
      </c>
      <c r="G39" t="s">
        <v>308</v>
      </c>
      <c r="H39" t="s">
        <v>309</v>
      </c>
      <c r="M39" t="s">
        <v>310</v>
      </c>
      <c r="R39" t="s">
        <v>311</v>
      </c>
      <c r="S39" t="s">
        <v>312</v>
      </c>
      <c r="T39" t="s">
        <v>313</v>
      </c>
      <c r="U39" t="s">
        <v>314</v>
      </c>
      <c r="V39" t="s">
        <v>315</v>
      </c>
      <c r="W39" t="s">
        <v>58</v>
      </c>
      <c r="X39" t="s">
        <v>59</v>
      </c>
      <c r="Y39" t="s">
        <v>131</v>
      </c>
      <c r="Z39" t="s">
        <v>316</v>
      </c>
      <c r="AA39" s="2" t="s">
        <v>317</v>
      </c>
      <c r="AB39" t="s">
        <v>318</v>
      </c>
      <c r="AC39">
        <v>0</v>
      </c>
      <c r="AD39" t="s">
        <v>315</v>
      </c>
      <c r="AE39" t="s">
        <v>58</v>
      </c>
      <c r="AF39" t="s">
        <v>59</v>
      </c>
      <c r="AG39" t="s">
        <v>131</v>
      </c>
      <c r="AH39" t="s">
        <v>316</v>
      </c>
      <c r="AI39" s="2" t="s">
        <v>317</v>
      </c>
    </row>
    <row r="40" spans="1:35" ht="15">
      <c r="A40" s="15" t="s">
        <v>245</v>
      </c>
      <c r="B40">
        <v>1</v>
      </c>
      <c r="C40" s="4" t="s">
        <v>319</v>
      </c>
      <c r="D40" s="4"/>
      <c r="E40">
        <v>9350000</v>
      </c>
    </row>
    <row r="41" spans="1:35" ht="15">
      <c r="A41" s="15" t="s">
        <v>320</v>
      </c>
      <c r="B41">
        <v>0</v>
      </c>
      <c r="C41" s="4" t="s">
        <v>321</v>
      </c>
      <c r="D41" s="4"/>
      <c r="E41">
        <v>8915000</v>
      </c>
    </row>
    <row r="42" spans="1:35" ht="15">
      <c r="A42" s="15" t="s">
        <v>320</v>
      </c>
      <c r="B42">
        <v>1</v>
      </c>
      <c r="C42" s="4" t="s">
        <v>322</v>
      </c>
      <c r="D42" s="4"/>
      <c r="E42">
        <v>8750200</v>
      </c>
      <c r="F42" t="s">
        <v>323</v>
      </c>
      <c r="G42" t="s">
        <v>324</v>
      </c>
      <c r="H42" t="s">
        <v>325</v>
      </c>
      <c r="M42">
        <v>0</v>
      </c>
      <c r="R42" t="s">
        <v>326</v>
      </c>
      <c r="S42">
        <v>0</v>
      </c>
      <c r="T42" t="s">
        <v>271</v>
      </c>
      <c r="U42" t="s">
        <v>327</v>
      </c>
      <c r="V42" t="s">
        <v>273</v>
      </c>
      <c r="W42" t="s">
        <v>58</v>
      </c>
      <c r="X42" t="s">
        <v>59</v>
      </c>
      <c r="Y42" t="s">
        <v>131</v>
      </c>
      <c r="Z42" t="s">
        <v>274</v>
      </c>
      <c r="AA42" s="2" t="s">
        <v>275</v>
      </c>
      <c r="AB42" t="s">
        <v>276</v>
      </c>
      <c r="AC42" t="s">
        <v>328</v>
      </c>
      <c r="AD42" t="s">
        <v>273</v>
      </c>
      <c r="AE42" t="s">
        <v>58</v>
      </c>
      <c r="AF42" t="s">
        <v>59</v>
      </c>
      <c r="AG42" t="s">
        <v>131</v>
      </c>
      <c r="AH42" t="s">
        <v>274</v>
      </c>
      <c r="AI42" s="2" t="s">
        <v>275</v>
      </c>
    </row>
    <row r="43" spans="1:35" ht="15">
      <c r="A43" s="15" t="s">
        <v>320</v>
      </c>
      <c r="B43">
        <v>0</v>
      </c>
      <c r="C43" s="4" t="s">
        <v>329</v>
      </c>
      <c r="D43" s="4"/>
      <c r="E43">
        <v>8283774</v>
      </c>
      <c r="F43" t="s">
        <v>330</v>
      </c>
      <c r="G43" t="s">
        <v>331</v>
      </c>
      <c r="H43" t="s">
        <v>332</v>
      </c>
      <c r="M43" t="s">
        <v>333</v>
      </c>
      <c r="R43">
        <v>0</v>
      </c>
      <c r="S43" t="s">
        <v>334</v>
      </c>
      <c r="T43">
        <v>0</v>
      </c>
      <c r="U43" t="s">
        <v>335</v>
      </c>
      <c r="V43" t="s">
        <v>273</v>
      </c>
      <c r="W43" t="s">
        <v>58</v>
      </c>
      <c r="X43" t="s">
        <v>59</v>
      </c>
      <c r="Y43" t="s">
        <v>131</v>
      </c>
      <c r="Z43" t="s">
        <v>336</v>
      </c>
      <c r="AA43">
        <v>0</v>
      </c>
      <c r="AB43">
        <v>0</v>
      </c>
      <c r="AC43">
        <v>0</v>
      </c>
      <c r="AD43" t="s">
        <v>273</v>
      </c>
      <c r="AE43" t="s">
        <v>58</v>
      </c>
      <c r="AF43" t="s">
        <v>59</v>
      </c>
      <c r="AG43" t="s">
        <v>131</v>
      </c>
      <c r="AH43" t="s">
        <v>336</v>
      </c>
      <c r="AI43">
        <v>0</v>
      </c>
    </row>
    <row r="44" spans="1:35" ht="15">
      <c r="A44" s="15" t="s">
        <v>320</v>
      </c>
      <c r="B44">
        <v>1</v>
      </c>
      <c r="C44" s="4" t="s">
        <v>337</v>
      </c>
      <c r="D44" s="4"/>
      <c r="E44">
        <v>8000000</v>
      </c>
      <c r="F44" t="s">
        <v>337</v>
      </c>
      <c r="G44">
        <v>0</v>
      </c>
      <c r="H44" t="s">
        <v>338</v>
      </c>
      <c r="M44" t="s">
        <v>339</v>
      </c>
      <c r="R44">
        <v>0</v>
      </c>
      <c r="S44" t="s">
        <v>340</v>
      </c>
      <c r="T44">
        <v>0</v>
      </c>
      <c r="U44" t="s">
        <v>341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342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ht="15">
      <c r="A45" s="15" t="s">
        <v>320</v>
      </c>
      <c r="B45">
        <v>0</v>
      </c>
      <c r="C45" s="4" t="s">
        <v>343</v>
      </c>
      <c r="D45" s="4"/>
      <c r="E45">
        <v>7868000</v>
      </c>
    </row>
    <row r="46" spans="1:35" ht="15">
      <c r="A46" s="15" t="s">
        <v>320</v>
      </c>
      <c r="B46">
        <v>1</v>
      </c>
      <c r="C46" s="4" t="s">
        <v>344</v>
      </c>
      <c r="D46" s="4"/>
      <c r="E46">
        <v>7768915</v>
      </c>
      <c r="F46" t="s">
        <v>345</v>
      </c>
      <c r="G46" t="s">
        <v>346</v>
      </c>
      <c r="H46" t="s">
        <v>347</v>
      </c>
      <c r="M46" t="s">
        <v>78</v>
      </c>
      <c r="R46">
        <v>-8747</v>
      </c>
      <c r="S46">
        <v>-12143</v>
      </c>
      <c r="T46">
        <v>-8748</v>
      </c>
      <c r="U46" t="s">
        <v>348</v>
      </c>
      <c r="V46" t="s">
        <v>349</v>
      </c>
      <c r="W46" t="s">
        <v>58</v>
      </c>
      <c r="X46" t="s">
        <v>59</v>
      </c>
      <c r="Y46" t="s">
        <v>196</v>
      </c>
      <c r="Z46" t="s">
        <v>350</v>
      </c>
      <c r="AA46" s="2" t="s">
        <v>351</v>
      </c>
      <c r="AB46">
        <v>0</v>
      </c>
      <c r="AC46">
        <v>0</v>
      </c>
      <c r="AD46" t="s">
        <v>349</v>
      </c>
      <c r="AE46" t="s">
        <v>58</v>
      </c>
      <c r="AF46" t="s">
        <v>59</v>
      </c>
      <c r="AG46" t="s">
        <v>196</v>
      </c>
      <c r="AH46" t="s">
        <v>350</v>
      </c>
      <c r="AI46" s="2" t="s">
        <v>351</v>
      </c>
    </row>
    <row r="47" spans="1:35" ht="15">
      <c r="A47" s="15" t="s">
        <v>320</v>
      </c>
      <c r="B47">
        <v>0</v>
      </c>
      <c r="C47" s="4" t="s">
        <v>352</v>
      </c>
      <c r="D47" s="4"/>
      <c r="E47">
        <v>7753500</v>
      </c>
      <c r="F47" t="s">
        <v>353</v>
      </c>
      <c r="G47" t="s">
        <v>354</v>
      </c>
      <c r="H47" t="s">
        <v>355</v>
      </c>
      <c r="M47">
        <v>0</v>
      </c>
      <c r="R47" t="s">
        <v>356</v>
      </c>
      <c r="S47" t="s">
        <v>357</v>
      </c>
      <c r="T47" t="s">
        <v>356</v>
      </c>
      <c r="U47">
        <v>0</v>
      </c>
      <c r="V47" t="s">
        <v>358</v>
      </c>
      <c r="W47" t="s">
        <v>58</v>
      </c>
      <c r="X47" t="s">
        <v>286</v>
      </c>
      <c r="Y47" t="s">
        <v>359</v>
      </c>
      <c r="Z47" t="s">
        <v>360</v>
      </c>
      <c r="AA47">
        <v>0</v>
      </c>
      <c r="AB47" t="s">
        <v>361</v>
      </c>
      <c r="AC47">
        <v>0</v>
      </c>
      <c r="AD47" t="s">
        <v>358</v>
      </c>
      <c r="AE47" t="s">
        <v>58</v>
      </c>
      <c r="AF47" t="s">
        <v>286</v>
      </c>
      <c r="AG47" t="s">
        <v>359</v>
      </c>
      <c r="AH47" t="s">
        <v>360</v>
      </c>
      <c r="AI47">
        <v>0</v>
      </c>
    </row>
    <row r="48" spans="1:35" ht="15">
      <c r="A48" s="15" t="s">
        <v>320</v>
      </c>
      <c r="B48">
        <v>0</v>
      </c>
      <c r="C48" s="4" t="s">
        <v>362</v>
      </c>
      <c r="D48" s="4"/>
      <c r="E48">
        <v>7750000</v>
      </c>
      <c r="F48" t="s">
        <v>363</v>
      </c>
      <c r="G48" t="s">
        <v>364</v>
      </c>
      <c r="H48" t="s">
        <v>365</v>
      </c>
      <c r="M48" t="s">
        <v>78</v>
      </c>
      <c r="R48">
        <v>0</v>
      </c>
      <c r="S48" t="s">
        <v>366</v>
      </c>
      <c r="T48">
        <v>0</v>
      </c>
      <c r="U48" t="s">
        <v>367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ht="15">
      <c r="A49" s="15" t="s">
        <v>320</v>
      </c>
      <c r="B49">
        <v>1</v>
      </c>
      <c r="C49" s="4" t="s">
        <v>368</v>
      </c>
      <c r="D49" s="4"/>
      <c r="E49">
        <v>7700000</v>
      </c>
      <c r="F49" t="s">
        <v>369</v>
      </c>
      <c r="G49" t="s">
        <v>370</v>
      </c>
      <c r="H49" t="s">
        <v>371</v>
      </c>
      <c r="M49">
        <v>0</v>
      </c>
      <c r="R49" t="s">
        <v>372</v>
      </c>
      <c r="S49" t="s">
        <v>373</v>
      </c>
      <c r="T49" t="s">
        <v>374</v>
      </c>
      <c r="U49" t="s">
        <v>375</v>
      </c>
      <c r="V49" t="s">
        <v>376</v>
      </c>
      <c r="W49" t="s">
        <v>58</v>
      </c>
      <c r="X49" t="s">
        <v>59</v>
      </c>
      <c r="Y49" t="s">
        <v>89</v>
      </c>
      <c r="Z49" t="s">
        <v>377</v>
      </c>
      <c r="AA49" s="2" t="s">
        <v>378</v>
      </c>
      <c r="AB49" t="s">
        <v>379</v>
      </c>
      <c r="AC49">
        <v>0</v>
      </c>
      <c r="AD49" t="s">
        <v>376</v>
      </c>
      <c r="AE49" t="s">
        <v>58</v>
      </c>
      <c r="AF49" t="s">
        <v>59</v>
      </c>
      <c r="AG49" t="s">
        <v>89</v>
      </c>
      <c r="AH49" t="s">
        <v>377</v>
      </c>
      <c r="AI49" s="2" t="s">
        <v>378</v>
      </c>
    </row>
    <row r="50" spans="1:35" ht="15">
      <c r="A50" s="15" t="s">
        <v>320</v>
      </c>
      <c r="B50">
        <v>0</v>
      </c>
      <c r="C50" s="4" t="s">
        <v>380</v>
      </c>
      <c r="D50" s="4"/>
      <c r="E50">
        <v>7695000</v>
      </c>
      <c r="F50" t="s">
        <v>381</v>
      </c>
      <c r="G50" t="s">
        <v>382</v>
      </c>
      <c r="H50" t="s">
        <v>383</v>
      </c>
      <c r="M50" t="s">
        <v>384</v>
      </c>
      <c r="R50">
        <v>0</v>
      </c>
      <c r="S50" t="s">
        <v>385</v>
      </c>
      <c r="T50">
        <v>0</v>
      </c>
      <c r="U50" t="s">
        <v>386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ht="15">
      <c r="A51" s="15" t="s">
        <v>46</v>
      </c>
      <c r="B51">
        <v>0</v>
      </c>
      <c r="C51" s="4" t="s">
        <v>387</v>
      </c>
      <c r="D51" s="4"/>
      <c r="E51">
        <v>7500000</v>
      </c>
    </row>
    <row r="52" spans="1:35" ht="15">
      <c r="A52" s="15" t="s">
        <v>46</v>
      </c>
      <c r="B52">
        <v>0</v>
      </c>
      <c r="C52" s="4" t="s">
        <v>388</v>
      </c>
      <c r="D52" s="4"/>
      <c r="E52">
        <v>7359098</v>
      </c>
    </row>
    <row r="53" spans="1:35" ht="15">
      <c r="A53" s="15" t="s">
        <v>46</v>
      </c>
      <c r="B53">
        <v>0</v>
      </c>
      <c r="C53" s="4" t="s">
        <v>389</v>
      </c>
      <c r="D53" s="4"/>
      <c r="E53">
        <v>7214947</v>
      </c>
    </row>
    <row r="54" spans="1:35" ht="15">
      <c r="A54" s="15" t="s">
        <v>46</v>
      </c>
      <c r="B54">
        <v>0</v>
      </c>
      <c r="C54" s="4" t="s">
        <v>390</v>
      </c>
      <c r="D54" s="4"/>
      <c r="E54">
        <v>6955000</v>
      </c>
      <c r="F54" t="s">
        <v>391</v>
      </c>
      <c r="G54" t="s">
        <v>392</v>
      </c>
      <c r="H54" t="s">
        <v>393</v>
      </c>
      <c r="R54">
        <v>0</v>
      </c>
      <c r="S54" t="s">
        <v>394</v>
      </c>
      <c r="T54">
        <v>0</v>
      </c>
      <c r="U54" t="s">
        <v>395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ht="15">
      <c r="A55" s="15" t="s">
        <v>46</v>
      </c>
      <c r="B55">
        <v>1</v>
      </c>
      <c r="C55" s="4" t="s">
        <v>396</v>
      </c>
      <c r="D55" s="4"/>
      <c r="E55">
        <v>6829793</v>
      </c>
      <c r="F55" t="s">
        <v>397</v>
      </c>
      <c r="G55" t="s">
        <v>398</v>
      </c>
      <c r="H55" t="s">
        <v>399</v>
      </c>
      <c r="M55" t="s">
        <v>78</v>
      </c>
      <c r="R55" t="s">
        <v>400</v>
      </c>
      <c r="S55" t="s">
        <v>401</v>
      </c>
      <c r="T55" t="s">
        <v>402</v>
      </c>
      <c r="U55" t="s">
        <v>403</v>
      </c>
      <c r="V55" t="s">
        <v>404</v>
      </c>
      <c r="W55" t="s">
        <v>58</v>
      </c>
      <c r="X55" t="s">
        <v>59</v>
      </c>
      <c r="Y55" t="s">
        <v>60</v>
      </c>
      <c r="Z55" t="s">
        <v>405</v>
      </c>
      <c r="AA55" s="2" t="s">
        <v>406</v>
      </c>
      <c r="AB55" t="s">
        <v>407</v>
      </c>
      <c r="AC55">
        <v>0</v>
      </c>
      <c r="AD55" t="s">
        <v>404</v>
      </c>
      <c r="AE55" t="s">
        <v>58</v>
      </c>
      <c r="AF55" t="s">
        <v>59</v>
      </c>
      <c r="AG55" t="s">
        <v>60</v>
      </c>
      <c r="AH55" t="s">
        <v>405</v>
      </c>
      <c r="AI55" s="2" t="s">
        <v>406</v>
      </c>
    </row>
    <row r="56" spans="1:35" ht="15">
      <c r="A56" s="15" t="s">
        <v>46</v>
      </c>
      <c r="B56">
        <v>0</v>
      </c>
      <c r="C56" s="4" t="s">
        <v>408</v>
      </c>
      <c r="D56" s="4"/>
      <c r="E56">
        <v>6800002</v>
      </c>
    </row>
    <row r="57" spans="1:35" ht="15">
      <c r="A57" s="15" t="s">
        <v>46</v>
      </c>
      <c r="B57">
        <v>0</v>
      </c>
      <c r="C57" s="4" t="s">
        <v>409</v>
      </c>
      <c r="D57" s="4"/>
      <c r="E57">
        <v>6707196</v>
      </c>
      <c r="F57" t="s">
        <v>410</v>
      </c>
      <c r="G57" t="s">
        <v>411</v>
      </c>
      <c r="H57" t="s">
        <v>412</v>
      </c>
      <c r="M57">
        <v>0</v>
      </c>
      <c r="R57">
        <v>0</v>
      </c>
      <c r="S57" t="s">
        <v>413</v>
      </c>
      <c r="T57">
        <v>0</v>
      </c>
      <c r="U57" t="s">
        <v>414</v>
      </c>
      <c r="V57" t="s">
        <v>415</v>
      </c>
      <c r="W57" t="s">
        <v>58</v>
      </c>
      <c r="X57" t="s">
        <v>59</v>
      </c>
      <c r="Y57" t="s">
        <v>131</v>
      </c>
      <c r="Z57" t="s">
        <v>416</v>
      </c>
      <c r="AA57">
        <v>0</v>
      </c>
      <c r="AB57" t="s">
        <v>417</v>
      </c>
      <c r="AC57" t="s">
        <v>418</v>
      </c>
      <c r="AD57" t="s">
        <v>415</v>
      </c>
      <c r="AE57" t="s">
        <v>58</v>
      </c>
      <c r="AF57" t="s">
        <v>59</v>
      </c>
      <c r="AG57" t="s">
        <v>131</v>
      </c>
      <c r="AH57" t="s">
        <v>416</v>
      </c>
      <c r="AI57">
        <v>0</v>
      </c>
    </row>
    <row r="58" spans="1:35" ht="15">
      <c r="A58" s="15" t="s">
        <v>46</v>
      </c>
      <c r="B58">
        <v>1</v>
      </c>
      <c r="C58" s="4" t="s">
        <v>419</v>
      </c>
      <c r="D58" s="4"/>
      <c r="E58">
        <v>6700000</v>
      </c>
      <c r="F58" t="s">
        <v>420</v>
      </c>
      <c r="G58" t="s">
        <v>421</v>
      </c>
      <c r="H58" t="s">
        <v>422</v>
      </c>
      <c r="M58">
        <v>0</v>
      </c>
      <c r="R58" t="s">
        <v>423</v>
      </c>
      <c r="S58" t="s">
        <v>424</v>
      </c>
      <c r="T58" t="s">
        <v>425</v>
      </c>
      <c r="U58" t="s">
        <v>426</v>
      </c>
      <c r="V58" t="s">
        <v>427</v>
      </c>
      <c r="W58" t="s">
        <v>58</v>
      </c>
      <c r="X58" t="s">
        <v>59</v>
      </c>
      <c r="Y58" t="s">
        <v>131</v>
      </c>
      <c r="Z58" t="s">
        <v>428</v>
      </c>
      <c r="AA58">
        <v>0</v>
      </c>
      <c r="AB58" t="s">
        <v>429</v>
      </c>
      <c r="AC58">
        <v>0</v>
      </c>
      <c r="AD58" t="s">
        <v>427</v>
      </c>
      <c r="AE58" t="s">
        <v>58</v>
      </c>
      <c r="AF58" t="s">
        <v>59</v>
      </c>
      <c r="AG58" t="s">
        <v>131</v>
      </c>
      <c r="AH58" t="s">
        <v>428</v>
      </c>
      <c r="AI58">
        <v>0</v>
      </c>
    </row>
    <row r="59" spans="1:35" ht="15">
      <c r="A59" s="15" t="s">
        <v>46</v>
      </c>
      <c r="B59">
        <v>1</v>
      </c>
      <c r="C59" s="4" t="s">
        <v>431</v>
      </c>
      <c r="D59" s="4"/>
      <c r="E59">
        <v>6500000</v>
      </c>
      <c r="F59" t="s">
        <v>432</v>
      </c>
      <c r="G59" t="s">
        <v>433</v>
      </c>
      <c r="H59" t="s">
        <v>434</v>
      </c>
      <c r="M59" t="s">
        <v>435</v>
      </c>
      <c r="R59">
        <v>0</v>
      </c>
      <c r="S59">
        <v>-14259</v>
      </c>
      <c r="T59">
        <v>0</v>
      </c>
      <c r="U59" t="s">
        <v>436</v>
      </c>
      <c r="V59" t="s">
        <v>437</v>
      </c>
      <c r="W59" t="s">
        <v>58</v>
      </c>
      <c r="X59" t="s">
        <v>59</v>
      </c>
      <c r="Y59" t="s">
        <v>60</v>
      </c>
      <c r="Z59" t="s">
        <v>438</v>
      </c>
      <c r="AA59" s="2" t="s">
        <v>439</v>
      </c>
      <c r="AB59" t="s">
        <v>440</v>
      </c>
      <c r="AC59">
        <v>0</v>
      </c>
      <c r="AD59" t="s">
        <v>437</v>
      </c>
      <c r="AE59" t="s">
        <v>58</v>
      </c>
      <c r="AF59" t="s">
        <v>59</v>
      </c>
      <c r="AG59" t="s">
        <v>60</v>
      </c>
      <c r="AH59" t="s">
        <v>438</v>
      </c>
      <c r="AI59" s="2" t="s">
        <v>439</v>
      </c>
    </row>
    <row r="60" spans="1:35" ht="15">
      <c r="A60" s="15" t="s">
        <v>118</v>
      </c>
      <c r="C60" s="4" t="s">
        <v>441</v>
      </c>
      <c r="D60" s="4"/>
      <c r="E60">
        <v>6418937</v>
      </c>
    </row>
    <row r="61" spans="1:35" ht="15">
      <c r="A61" s="15" t="s">
        <v>118</v>
      </c>
      <c r="C61" s="4" t="s">
        <v>442</v>
      </c>
      <c r="D61" s="4"/>
      <c r="E61">
        <v>6378528</v>
      </c>
    </row>
    <row r="62" spans="1:35" ht="15">
      <c r="A62" s="15" t="s">
        <v>118</v>
      </c>
      <c r="C62" s="4" t="s">
        <v>443</v>
      </c>
      <c r="D62" s="4"/>
      <c r="E62">
        <v>6195012</v>
      </c>
    </row>
    <row r="63" spans="1:35" ht="15">
      <c r="A63" s="15" t="s">
        <v>118</v>
      </c>
      <c r="C63" s="4" t="s">
        <v>444</v>
      </c>
      <c r="D63" s="4"/>
      <c r="E63">
        <v>6144750</v>
      </c>
      <c r="F63" t="s">
        <v>445</v>
      </c>
      <c r="G63" t="s">
        <v>446</v>
      </c>
      <c r="H63" t="s">
        <v>447</v>
      </c>
      <c r="M63" t="s">
        <v>448</v>
      </c>
      <c r="R63">
        <v>0</v>
      </c>
      <c r="S63" t="s">
        <v>449</v>
      </c>
      <c r="T63">
        <v>0</v>
      </c>
      <c r="U63" t="s">
        <v>450</v>
      </c>
      <c r="V63" t="s">
        <v>451</v>
      </c>
      <c r="W63" t="s">
        <v>58</v>
      </c>
      <c r="X63" t="s">
        <v>286</v>
      </c>
      <c r="Y63" t="s">
        <v>452</v>
      </c>
      <c r="Z63" t="s">
        <v>453</v>
      </c>
      <c r="AA63">
        <v>0</v>
      </c>
      <c r="AB63" t="s">
        <v>454</v>
      </c>
      <c r="AC63">
        <v>0</v>
      </c>
      <c r="AD63" t="s">
        <v>451</v>
      </c>
      <c r="AE63" t="s">
        <v>58</v>
      </c>
      <c r="AF63" t="s">
        <v>286</v>
      </c>
      <c r="AG63" t="s">
        <v>452</v>
      </c>
      <c r="AH63" t="s">
        <v>453</v>
      </c>
      <c r="AI63">
        <v>0</v>
      </c>
    </row>
    <row r="64" spans="1:35" ht="15">
      <c r="A64" s="15" t="s">
        <v>118</v>
      </c>
      <c r="C64" s="4" t="s">
        <v>455</v>
      </c>
      <c r="D64" s="4"/>
      <c r="E64">
        <v>6101960</v>
      </c>
      <c r="F64" t="s">
        <v>456</v>
      </c>
      <c r="G64" t="s">
        <v>457</v>
      </c>
      <c r="H64" t="s">
        <v>458</v>
      </c>
      <c r="M64" t="s">
        <v>459</v>
      </c>
      <c r="R64">
        <v>0</v>
      </c>
      <c r="S64" t="s">
        <v>460</v>
      </c>
      <c r="T64">
        <v>0</v>
      </c>
      <c r="U64" t="s">
        <v>461</v>
      </c>
      <c r="V64" t="s">
        <v>212</v>
      </c>
      <c r="W64" t="s">
        <v>58</v>
      </c>
      <c r="X64" t="s">
        <v>59</v>
      </c>
      <c r="Y64" t="s">
        <v>213</v>
      </c>
      <c r="Z64" t="s">
        <v>462</v>
      </c>
      <c r="AA64" s="2" t="s">
        <v>463</v>
      </c>
      <c r="AB64" t="s">
        <v>464</v>
      </c>
      <c r="AC64">
        <v>0</v>
      </c>
      <c r="AD64" t="s">
        <v>212</v>
      </c>
      <c r="AE64" t="s">
        <v>58</v>
      </c>
      <c r="AF64" t="s">
        <v>59</v>
      </c>
      <c r="AG64" t="s">
        <v>213</v>
      </c>
      <c r="AH64" t="s">
        <v>462</v>
      </c>
      <c r="AI64" s="2" t="s">
        <v>463</v>
      </c>
    </row>
    <row r="65" spans="1:35" ht="15">
      <c r="A65" s="15" t="s">
        <v>118</v>
      </c>
      <c r="C65" s="4" t="s">
        <v>465</v>
      </c>
      <c r="D65" s="4"/>
      <c r="E65">
        <v>6100000</v>
      </c>
    </row>
    <row r="66" spans="1:35" ht="15">
      <c r="A66" s="15" t="s">
        <v>118</v>
      </c>
      <c r="C66" s="4" t="s">
        <v>466</v>
      </c>
      <c r="D66" s="4"/>
      <c r="E66">
        <v>6092819</v>
      </c>
      <c r="F66" t="s">
        <v>467</v>
      </c>
      <c r="G66" t="s">
        <v>468</v>
      </c>
      <c r="H66" t="s">
        <v>469</v>
      </c>
      <c r="M66">
        <v>0</v>
      </c>
      <c r="R66">
        <v>0</v>
      </c>
      <c r="S66" t="s">
        <v>470</v>
      </c>
      <c r="T66">
        <v>0</v>
      </c>
      <c r="U66" t="s">
        <v>471</v>
      </c>
      <c r="V66" t="s">
        <v>472</v>
      </c>
      <c r="W66" t="s">
        <v>58</v>
      </c>
      <c r="X66" t="s">
        <v>286</v>
      </c>
      <c r="Y66" t="s">
        <v>452</v>
      </c>
      <c r="Z66" t="s">
        <v>473</v>
      </c>
      <c r="AA66">
        <v>0</v>
      </c>
      <c r="AB66">
        <v>0</v>
      </c>
      <c r="AC66">
        <v>0</v>
      </c>
      <c r="AD66" t="s">
        <v>472</v>
      </c>
      <c r="AE66" t="s">
        <v>58</v>
      </c>
      <c r="AF66" t="s">
        <v>286</v>
      </c>
      <c r="AG66" t="s">
        <v>452</v>
      </c>
      <c r="AH66" t="s">
        <v>473</v>
      </c>
      <c r="AI66">
        <v>0</v>
      </c>
    </row>
    <row r="67" spans="1:35" ht="15">
      <c r="A67" s="15" t="s">
        <v>118</v>
      </c>
      <c r="C67" s="4" t="s">
        <v>474</v>
      </c>
      <c r="D67" s="4"/>
      <c r="E67">
        <v>6050000</v>
      </c>
    </row>
    <row r="68" spans="1:35" ht="15">
      <c r="A68" s="15" t="s">
        <v>118</v>
      </c>
      <c r="C68" s="4" t="s">
        <v>475</v>
      </c>
      <c r="D68" s="4"/>
      <c r="E68">
        <v>5980000</v>
      </c>
      <c r="F68" t="s">
        <v>476</v>
      </c>
      <c r="G68" t="s">
        <v>477</v>
      </c>
      <c r="H68" t="s">
        <v>478</v>
      </c>
      <c r="M68" t="s">
        <v>479</v>
      </c>
      <c r="R68" t="s">
        <v>480</v>
      </c>
      <c r="S68" t="s">
        <v>481</v>
      </c>
      <c r="T68" t="s">
        <v>480</v>
      </c>
      <c r="U68" t="s">
        <v>482</v>
      </c>
      <c r="V68" t="s">
        <v>483</v>
      </c>
      <c r="W68" t="s">
        <v>58</v>
      </c>
      <c r="X68" t="s">
        <v>59</v>
      </c>
      <c r="Y68" t="s">
        <v>484</v>
      </c>
      <c r="Z68" t="s">
        <v>485</v>
      </c>
      <c r="AA68">
        <v>0</v>
      </c>
      <c r="AB68">
        <v>0</v>
      </c>
      <c r="AC68">
        <v>0</v>
      </c>
      <c r="AD68" t="s">
        <v>483</v>
      </c>
      <c r="AE68" t="s">
        <v>58</v>
      </c>
      <c r="AF68" t="s">
        <v>59</v>
      </c>
      <c r="AG68" t="s">
        <v>484</v>
      </c>
      <c r="AH68" t="s">
        <v>485</v>
      </c>
      <c r="AI68">
        <v>0</v>
      </c>
    </row>
    <row r="69" spans="1:35" ht="15">
      <c r="A69" s="15" t="s">
        <v>118</v>
      </c>
      <c r="C69" s="4" t="s">
        <v>486</v>
      </c>
      <c r="D69" s="4"/>
      <c r="E69">
        <v>5956029</v>
      </c>
      <c r="F69" t="s">
        <v>487</v>
      </c>
      <c r="G69" t="s">
        <v>488</v>
      </c>
      <c r="H69" t="s">
        <v>489</v>
      </c>
      <c r="M69">
        <v>0</v>
      </c>
      <c r="R69" t="s">
        <v>490</v>
      </c>
      <c r="S69">
        <v>0</v>
      </c>
      <c r="T69" t="s">
        <v>491</v>
      </c>
      <c r="U69" t="s">
        <v>492</v>
      </c>
      <c r="V69" t="s">
        <v>493</v>
      </c>
      <c r="W69" t="s">
        <v>58</v>
      </c>
      <c r="X69" t="s">
        <v>59</v>
      </c>
      <c r="Y69" t="s">
        <v>213</v>
      </c>
      <c r="Z69" t="s">
        <v>494</v>
      </c>
      <c r="AA69" s="2" t="s">
        <v>495</v>
      </c>
      <c r="AB69" t="s">
        <v>496</v>
      </c>
      <c r="AC69">
        <v>0</v>
      </c>
      <c r="AD69" t="s">
        <v>493</v>
      </c>
      <c r="AE69" t="s">
        <v>58</v>
      </c>
      <c r="AF69" t="s">
        <v>59</v>
      </c>
      <c r="AG69" t="s">
        <v>213</v>
      </c>
      <c r="AH69" t="s">
        <v>494</v>
      </c>
      <c r="AI69" s="2" t="s">
        <v>495</v>
      </c>
    </row>
    <row r="70" spans="1:35" ht="15">
      <c r="A70" s="15" t="s">
        <v>184</v>
      </c>
      <c r="B70">
        <v>0</v>
      </c>
      <c r="C70" s="4" t="s">
        <v>497</v>
      </c>
      <c r="D70" s="4"/>
      <c r="E70">
        <v>5883637</v>
      </c>
      <c r="F70" t="s">
        <v>498</v>
      </c>
      <c r="G70" t="s">
        <v>499</v>
      </c>
      <c r="H70" t="s">
        <v>500</v>
      </c>
      <c r="M70" t="s">
        <v>501</v>
      </c>
      <c r="R70">
        <v>0</v>
      </c>
      <c r="S70" t="s">
        <v>502</v>
      </c>
      <c r="T70">
        <v>0</v>
      </c>
      <c r="U70" t="s">
        <v>503</v>
      </c>
      <c r="V70" t="s">
        <v>504</v>
      </c>
      <c r="W70" t="s">
        <v>58</v>
      </c>
      <c r="X70" t="s">
        <v>59</v>
      </c>
      <c r="Y70" t="s">
        <v>114</v>
      </c>
      <c r="Z70" t="s">
        <v>505</v>
      </c>
      <c r="AA70">
        <v>0</v>
      </c>
      <c r="AB70">
        <v>0</v>
      </c>
      <c r="AC70">
        <v>0</v>
      </c>
      <c r="AD70" t="s">
        <v>504</v>
      </c>
      <c r="AE70" t="s">
        <v>58</v>
      </c>
      <c r="AF70" t="s">
        <v>59</v>
      </c>
      <c r="AG70" t="s">
        <v>114</v>
      </c>
      <c r="AH70" t="s">
        <v>505</v>
      </c>
      <c r="AI70">
        <v>0</v>
      </c>
    </row>
    <row r="71" spans="1:35" ht="15">
      <c r="A71" s="15" t="s">
        <v>184</v>
      </c>
      <c r="B71">
        <v>0</v>
      </c>
      <c r="C71" s="4" t="s">
        <v>506</v>
      </c>
      <c r="D71" s="4"/>
      <c r="E71">
        <v>5852500</v>
      </c>
      <c r="F71" t="s">
        <v>507</v>
      </c>
      <c r="G71" t="s">
        <v>508</v>
      </c>
      <c r="H71" t="s">
        <v>509</v>
      </c>
      <c r="M71">
        <v>0</v>
      </c>
      <c r="R71" t="s">
        <v>510</v>
      </c>
      <c r="S71">
        <v>0</v>
      </c>
      <c r="T71" t="s">
        <v>511</v>
      </c>
      <c r="U71" t="s">
        <v>512</v>
      </c>
      <c r="V71" t="s">
        <v>70</v>
      </c>
      <c r="W71" t="s">
        <v>58</v>
      </c>
      <c r="X71" t="s">
        <v>59</v>
      </c>
      <c r="Y71" t="s">
        <v>60</v>
      </c>
      <c r="Z71" t="s">
        <v>513</v>
      </c>
      <c r="AA71" s="2" t="s">
        <v>514</v>
      </c>
      <c r="AB71" t="s">
        <v>515</v>
      </c>
      <c r="AC71" t="s">
        <v>516</v>
      </c>
      <c r="AD71" t="s">
        <v>70</v>
      </c>
      <c r="AE71" t="s">
        <v>58</v>
      </c>
      <c r="AF71" t="s">
        <v>59</v>
      </c>
      <c r="AG71" t="s">
        <v>60</v>
      </c>
      <c r="AH71" t="s">
        <v>513</v>
      </c>
      <c r="AI71" s="2" t="s">
        <v>514</v>
      </c>
    </row>
    <row r="72" spans="1:35" ht="15">
      <c r="A72" s="15" t="s">
        <v>184</v>
      </c>
      <c r="B72">
        <v>0</v>
      </c>
      <c r="C72" s="4" t="s">
        <v>517</v>
      </c>
      <c r="D72" s="4"/>
      <c r="E72">
        <v>5800000</v>
      </c>
      <c r="F72" t="s">
        <v>518</v>
      </c>
      <c r="G72" t="s">
        <v>519</v>
      </c>
      <c r="H72" t="s">
        <v>520</v>
      </c>
      <c r="M72" t="s">
        <v>78</v>
      </c>
      <c r="R72" t="s">
        <v>521</v>
      </c>
      <c r="S72" t="s">
        <v>522</v>
      </c>
      <c r="T72" t="s">
        <v>523</v>
      </c>
      <c r="U72" t="s">
        <v>524</v>
      </c>
      <c r="V72" t="s">
        <v>415</v>
      </c>
      <c r="W72" t="s">
        <v>58</v>
      </c>
      <c r="X72" t="s">
        <v>59</v>
      </c>
      <c r="Y72" t="s">
        <v>131</v>
      </c>
      <c r="Z72" t="s">
        <v>525</v>
      </c>
      <c r="AA72" s="2" t="s">
        <v>526</v>
      </c>
      <c r="AB72" t="s">
        <v>527</v>
      </c>
      <c r="AC72">
        <v>0</v>
      </c>
      <c r="AD72" t="s">
        <v>415</v>
      </c>
      <c r="AE72" t="s">
        <v>58</v>
      </c>
      <c r="AF72" t="s">
        <v>59</v>
      </c>
      <c r="AG72" t="s">
        <v>131</v>
      </c>
      <c r="AH72" t="s">
        <v>525</v>
      </c>
      <c r="AI72" s="2" t="s">
        <v>526</v>
      </c>
    </row>
    <row r="73" spans="1:35" ht="15">
      <c r="A73" s="15" t="s">
        <v>184</v>
      </c>
      <c r="B73">
        <v>1</v>
      </c>
      <c r="C73" s="4" t="s">
        <v>528</v>
      </c>
      <c r="D73" s="4"/>
      <c r="E73">
        <v>5698618</v>
      </c>
    </row>
    <row r="74" spans="1:35" ht="15">
      <c r="A74" s="15" t="s">
        <v>184</v>
      </c>
      <c r="B74">
        <v>1</v>
      </c>
      <c r="C74" s="4" t="s">
        <v>529</v>
      </c>
      <c r="D74" s="4"/>
      <c r="E74">
        <v>5690000</v>
      </c>
    </row>
    <row r="75" spans="1:35" ht="15">
      <c r="A75" s="15" t="s">
        <v>184</v>
      </c>
      <c r="B75">
        <v>0</v>
      </c>
      <c r="C75" s="4" t="s">
        <v>530</v>
      </c>
      <c r="D75" s="4"/>
      <c r="E75">
        <v>5679955</v>
      </c>
    </row>
    <row r="76" spans="1:35" ht="15">
      <c r="A76" s="15" t="s">
        <v>184</v>
      </c>
      <c r="B76">
        <v>0</v>
      </c>
      <c r="C76" s="4" t="s">
        <v>531</v>
      </c>
      <c r="D76" s="4"/>
      <c r="E76">
        <v>5609562</v>
      </c>
      <c r="F76" t="s">
        <v>532</v>
      </c>
      <c r="G76" t="s">
        <v>533</v>
      </c>
      <c r="H76" t="s">
        <v>534</v>
      </c>
      <c r="M76">
        <v>0</v>
      </c>
      <c r="R76">
        <v>0</v>
      </c>
      <c r="S76" t="s">
        <v>535</v>
      </c>
      <c r="T76">
        <v>0</v>
      </c>
      <c r="U76" t="s">
        <v>536</v>
      </c>
      <c r="V76">
        <v>0</v>
      </c>
      <c r="W76" t="s">
        <v>58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58</v>
      </c>
      <c r="AF76">
        <v>0</v>
      </c>
      <c r="AG76">
        <v>0</v>
      </c>
      <c r="AH76">
        <v>0</v>
      </c>
      <c r="AI76">
        <v>0</v>
      </c>
    </row>
    <row r="77" spans="1:35" ht="15">
      <c r="A77" s="15" t="s">
        <v>184</v>
      </c>
      <c r="B77">
        <v>0</v>
      </c>
      <c r="C77" s="4" t="s">
        <v>537</v>
      </c>
      <c r="D77" s="4"/>
      <c r="E77">
        <v>5590000</v>
      </c>
    </row>
    <row r="78" spans="1:35" ht="15">
      <c r="A78" s="15" t="s">
        <v>184</v>
      </c>
      <c r="B78">
        <v>0</v>
      </c>
      <c r="C78" s="4" t="s">
        <v>538</v>
      </c>
      <c r="D78" s="4"/>
      <c r="E78">
        <v>5586380</v>
      </c>
      <c r="F78" t="s">
        <v>539</v>
      </c>
      <c r="G78" t="s">
        <v>540</v>
      </c>
      <c r="H78" t="s">
        <v>541</v>
      </c>
      <c r="M78" t="s">
        <v>542</v>
      </c>
      <c r="R78">
        <v>0</v>
      </c>
      <c r="S78" t="s">
        <v>543</v>
      </c>
      <c r="T78">
        <v>0</v>
      </c>
      <c r="U78" t="s">
        <v>544</v>
      </c>
      <c r="V78" t="s">
        <v>545</v>
      </c>
      <c r="W78" t="s">
        <v>58</v>
      </c>
      <c r="X78" t="s">
        <v>59</v>
      </c>
      <c r="Y78" t="s">
        <v>302</v>
      </c>
      <c r="Z78" t="s">
        <v>546</v>
      </c>
      <c r="AA78">
        <v>0</v>
      </c>
      <c r="AB78">
        <v>0</v>
      </c>
      <c r="AC78">
        <v>0</v>
      </c>
      <c r="AD78" t="s">
        <v>545</v>
      </c>
      <c r="AE78" t="s">
        <v>58</v>
      </c>
      <c r="AF78" t="s">
        <v>59</v>
      </c>
      <c r="AG78" t="s">
        <v>302</v>
      </c>
      <c r="AH78" t="s">
        <v>546</v>
      </c>
      <c r="AI78">
        <v>0</v>
      </c>
    </row>
    <row r="79" spans="1:35" ht="15">
      <c r="A79" s="15" t="s">
        <v>184</v>
      </c>
      <c r="B79">
        <v>0</v>
      </c>
      <c r="C79" s="4" t="s">
        <v>547</v>
      </c>
      <c r="D79" s="4"/>
      <c r="E79">
        <v>5585000</v>
      </c>
    </row>
    <row r="80" spans="1:35" ht="15">
      <c r="A80" s="15" t="s">
        <v>245</v>
      </c>
      <c r="B80">
        <v>1</v>
      </c>
      <c r="C80" s="4" t="s">
        <v>548</v>
      </c>
      <c r="D80" s="4"/>
      <c r="E80">
        <v>5520000</v>
      </c>
    </row>
    <row r="81" spans="1:35" ht="15">
      <c r="A81" s="15" t="s">
        <v>245</v>
      </c>
      <c r="B81">
        <v>1</v>
      </c>
      <c r="C81" s="4" t="s">
        <v>549</v>
      </c>
      <c r="D81" s="4"/>
      <c r="E81">
        <v>5470450</v>
      </c>
      <c r="F81" t="s">
        <v>550</v>
      </c>
      <c r="G81" t="s">
        <v>551</v>
      </c>
      <c r="H81" t="s">
        <v>552</v>
      </c>
      <c r="M81" t="s">
        <v>553</v>
      </c>
      <c r="R81" t="s">
        <v>554</v>
      </c>
      <c r="S81">
        <v>0</v>
      </c>
      <c r="T81" t="s">
        <v>555</v>
      </c>
      <c r="U81" t="s">
        <v>556</v>
      </c>
      <c r="V81" t="s">
        <v>557</v>
      </c>
      <c r="W81" t="s">
        <v>58</v>
      </c>
      <c r="X81" t="s">
        <v>59</v>
      </c>
      <c r="Y81" t="s">
        <v>131</v>
      </c>
      <c r="Z81" t="s">
        <v>558</v>
      </c>
      <c r="AA81">
        <v>0</v>
      </c>
      <c r="AB81" t="s">
        <v>559</v>
      </c>
      <c r="AC81">
        <v>0</v>
      </c>
      <c r="AD81" t="s">
        <v>557</v>
      </c>
      <c r="AE81" t="s">
        <v>58</v>
      </c>
      <c r="AF81" t="s">
        <v>59</v>
      </c>
      <c r="AG81" t="s">
        <v>131</v>
      </c>
      <c r="AH81" t="s">
        <v>558</v>
      </c>
      <c r="AI81">
        <v>0</v>
      </c>
    </row>
    <row r="82" spans="1:35" ht="15">
      <c r="A82" s="15" t="s">
        <v>245</v>
      </c>
      <c r="B82">
        <v>1</v>
      </c>
      <c r="C82" s="4" t="s">
        <v>560</v>
      </c>
      <c r="D82" s="4"/>
      <c r="E82">
        <v>5470000</v>
      </c>
      <c r="F82" t="s">
        <v>561</v>
      </c>
      <c r="G82" t="s">
        <v>562</v>
      </c>
      <c r="H82" t="s">
        <v>563</v>
      </c>
      <c r="M82" t="s">
        <v>564</v>
      </c>
      <c r="R82">
        <v>0</v>
      </c>
      <c r="S82" t="s">
        <v>565</v>
      </c>
      <c r="T82">
        <v>0</v>
      </c>
      <c r="U82" t="s">
        <v>566</v>
      </c>
      <c r="V82" t="s">
        <v>567</v>
      </c>
      <c r="W82" t="s">
        <v>58</v>
      </c>
      <c r="X82" t="s">
        <v>59</v>
      </c>
      <c r="Y82" t="s">
        <v>213</v>
      </c>
      <c r="Z82" t="s">
        <v>568</v>
      </c>
      <c r="AA82" s="2" t="s">
        <v>569</v>
      </c>
      <c r="AB82">
        <v>0</v>
      </c>
      <c r="AC82">
        <v>0</v>
      </c>
      <c r="AD82" t="s">
        <v>567</v>
      </c>
      <c r="AE82" t="s">
        <v>58</v>
      </c>
      <c r="AF82" t="s">
        <v>59</v>
      </c>
      <c r="AG82" t="s">
        <v>213</v>
      </c>
      <c r="AH82" t="s">
        <v>568</v>
      </c>
      <c r="AI82" s="2" t="s">
        <v>569</v>
      </c>
    </row>
    <row r="83" spans="1:35" ht="15">
      <c r="A83" s="15" t="s">
        <v>245</v>
      </c>
      <c r="B83">
        <v>1</v>
      </c>
      <c r="C83" s="4" t="s">
        <v>570</v>
      </c>
      <c r="D83" s="4"/>
      <c r="E83">
        <v>5400000</v>
      </c>
      <c r="F83" t="s">
        <v>571</v>
      </c>
      <c r="G83" t="s">
        <v>572</v>
      </c>
      <c r="H83" t="s">
        <v>573</v>
      </c>
      <c r="M83">
        <v>0</v>
      </c>
      <c r="R83" t="s">
        <v>574</v>
      </c>
      <c r="S83">
        <v>0</v>
      </c>
      <c r="T83">
        <v>0</v>
      </c>
      <c r="U83" t="s">
        <v>575</v>
      </c>
      <c r="V83" t="s">
        <v>576</v>
      </c>
      <c r="W83" t="s">
        <v>58</v>
      </c>
      <c r="X83" t="s">
        <v>59</v>
      </c>
      <c r="Y83" t="s">
        <v>114</v>
      </c>
      <c r="Z83" t="s">
        <v>577</v>
      </c>
      <c r="AA83" s="2" t="s">
        <v>578</v>
      </c>
      <c r="AB83" t="s">
        <v>579</v>
      </c>
      <c r="AC83">
        <v>0</v>
      </c>
      <c r="AD83" t="s">
        <v>576</v>
      </c>
      <c r="AE83" t="s">
        <v>58</v>
      </c>
      <c r="AF83" t="s">
        <v>59</v>
      </c>
      <c r="AG83" t="s">
        <v>114</v>
      </c>
      <c r="AH83" t="s">
        <v>577</v>
      </c>
      <c r="AI83" s="2" t="s">
        <v>578</v>
      </c>
    </row>
    <row r="84" spans="1:35" ht="15">
      <c r="A84" s="15" t="s">
        <v>245</v>
      </c>
      <c r="B84">
        <v>1</v>
      </c>
      <c r="C84" s="4" t="s">
        <v>580</v>
      </c>
      <c r="D84" s="4"/>
      <c r="E84">
        <v>5382086</v>
      </c>
    </row>
    <row r="85" spans="1:35" ht="15">
      <c r="A85" s="15" t="s">
        <v>245</v>
      </c>
      <c r="B85">
        <v>0</v>
      </c>
      <c r="C85" s="4" t="s">
        <v>581</v>
      </c>
      <c r="D85" s="4"/>
      <c r="E85">
        <v>5359220</v>
      </c>
    </row>
    <row r="86" spans="1:35" ht="15">
      <c r="A86" s="15" t="s">
        <v>245</v>
      </c>
      <c r="B86">
        <v>1</v>
      </c>
      <c r="C86" s="4" t="s">
        <v>582</v>
      </c>
      <c r="D86" s="4"/>
      <c r="E86">
        <v>5349601</v>
      </c>
      <c r="F86" t="s">
        <v>583</v>
      </c>
      <c r="G86" t="s">
        <v>584</v>
      </c>
      <c r="H86" t="s">
        <v>585</v>
      </c>
      <c r="M86" t="s">
        <v>586</v>
      </c>
      <c r="R86">
        <v>0</v>
      </c>
      <c r="S86">
        <v>0</v>
      </c>
      <c r="T86">
        <v>0</v>
      </c>
      <c r="U86">
        <v>0</v>
      </c>
      <c r="V86" t="s">
        <v>587</v>
      </c>
      <c r="W86" t="s">
        <v>58</v>
      </c>
      <c r="X86" t="s">
        <v>59</v>
      </c>
      <c r="Y86" t="s">
        <v>213</v>
      </c>
      <c r="Z86" t="s">
        <v>588</v>
      </c>
      <c r="AA86">
        <v>0</v>
      </c>
      <c r="AB86">
        <v>0</v>
      </c>
      <c r="AC86">
        <v>0</v>
      </c>
      <c r="AD86" t="s">
        <v>587</v>
      </c>
      <c r="AE86" t="s">
        <v>58</v>
      </c>
      <c r="AF86" t="s">
        <v>59</v>
      </c>
      <c r="AG86" t="s">
        <v>213</v>
      </c>
      <c r="AH86" t="s">
        <v>588</v>
      </c>
      <c r="AI86">
        <v>0</v>
      </c>
    </row>
    <row r="87" spans="1:35" ht="15">
      <c r="A87" s="15" t="s">
        <v>245</v>
      </c>
      <c r="B87">
        <v>0</v>
      </c>
      <c r="C87" s="4" t="s">
        <v>589</v>
      </c>
      <c r="D87" s="4"/>
      <c r="E87">
        <v>5275000</v>
      </c>
    </row>
    <row r="88" spans="1:35" ht="15">
      <c r="A88" s="15" t="s">
        <v>245</v>
      </c>
      <c r="B88">
        <v>1</v>
      </c>
      <c r="C88" s="4" t="s">
        <v>590</v>
      </c>
      <c r="D88" s="4"/>
      <c r="E88">
        <v>5165000</v>
      </c>
    </row>
    <row r="89" spans="1:35" ht="15">
      <c r="A89" s="15" t="s">
        <v>245</v>
      </c>
      <c r="B89">
        <v>0</v>
      </c>
      <c r="C89" s="4" t="s">
        <v>591</v>
      </c>
      <c r="D89" s="4"/>
      <c r="E89">
        <v>5143240</v>
      </c>
      <c r="F89" t="s">
        <v>592</v>
      </c>
      <c r="G89" t="s">
        <v>593</v>
      </c>
      <c r="H89" t="s">
        <v>594</v>
      </c>
      <c r="M89" t="s">
        <v>97</v>
      </c>
      <c r="R89" t="s">
        <v>595</v>
      </c>
      <c r="S89" t="s">
        <v>596</v>
      </c>
      <c r="T89" t="s">
        <v>597</v>
      </c>
      <c r="U89" t="s">
        <v>598</v>
      </c>
      <c r="V89" t="s">
        <v>599</v>
      </c>
      <c r="W89" t="s">
        <v>58</v>
      </c>
      <c r="X89" t="s">
        <v>59</v>
      </c>
      <c r="Y89" t="s">
        <v>89</v>
      </c>
      <c r="Z89" t="s">
        <v>600</v>
      </c>
      <c r="AA89">
        <v>0</v>
      </c>
      <c r="AB89" t="s">
        <v>601</v>
      </c>
      <c r="AC89">
        <v>0</v>
      </c>
      <c r="AD89" t="s">
        <v>599</v>
      </c>
      <c r="AE89" t="s">
        <v>58</v>
      </c>
      <c r="AF89" t="s">
        <v>59</v>
      </c>
      <c r="AG89" t="s">
        <v>89</v>
      </c>
      <c r="AH89" t="s">
        <v>600</v>
      </c>
      <c r="AI89">
        <v>0</v>
      </c>
    </row>
    <row r="90" spans="1:35" ht="15">
      <c r="A90" s="15" t="s">
        <v>320</v>
      </c>
      <c r="B90">
        <v>1</v>
      </c>
      <c r="C90" s="4" t="s">
        <v>602</v>
      </c>
      <c r="D90" s="4"/>
      <c r="E90">
        <v>5072000</v>
      </c>
    </row>
    <row r="91" spans="1:35" ht="15">
      <c r="A91" s="15" t="s">
        <v>320</v>
      </c>
      <c r="B91">
        <v>1</v>
      </c>
      <c r="C91" s="4" t="s">
        <v>603</v>
      </c>
      <c r="D91" s="4"/>
      <c r="E91">
        <v>5020579</v>
      </c>
      <c r="F91" t="s">
        <v>604</v>
      </c>
      <c r="G91" t="s">
        <v>605</v>
      </c>
      <c r="H91" t="s">
        <v>606</v>
      </c>
      <c r="M91" t="s">
        <v>607</v>
      </c>
      <c r="R91">
        <v>-9789</v>
      </c>
      <c r="S91">
        <v>0</v>
      </c>
      <c r="T91">
        <v>-9790</v>
      </c>
      <c r="U91" t="s">
        <v>608</v>
      </c>
      <c r="V91" t="s">
        <v>315</v>
      </c>
      <c r="W91" t="s">
        <v>58</v>
      </c>
      <c r="X91" t="s">
        <v>59</v>
      </c>
      <c r="Y91" t="s">
        <v>131</v>
      </c>
      <c r="Z91" t="s">
        <v>609</v>
      </c>
      <c r="AA91" s="2" t="s">
        <v>610</v>
      </c>
      <c r="AB91" t="s">
        <v>611</v>
      </c>
      <c r="AC91">
        <v>0</v>
      </c>
      <c r="AD91" t="s">
        <v>315</v>
      </c>
      <c r="AE91" t="s">
        <v>58</v>
      </c>
      <c r="AF91" t="s">
        <v>59</v>
      </c>
      <c r="AG91" t="s">
        <v>131</v>
      </c>
      <c r="AH91" t="s">
        <v>609</v>
      </c>
      <c r="AI91" s="2" t="s">
        <v>610</v>
      </c>
    </row>
    <row r="92" spans="1:35" ht="15">
      <c r="A92" s="15" t="s">
        <v>320</v>
      </c>
      <c r="B92">
        <v>1</v>
      </c>
      <c r="C92" s="4" t="s">
        <v>612</v>
      </c>
      <c r="D92" s="4"/>
      <c r="E92">
        <v>5019000</v>
      </c>
      <c r="F92" t="s">
        <v>613</v>
      </c>
      <c r="G92" t="s">
        <v>614</v>
      </c>
      <c r="H92" t="s">
        <v>615</v>
      </c>
      <c r="M92" t="s">
        <v>78</v>
      </c>
      <c r="R92">
        <v>-16352</v>
      </c>
      <c r="S92">
        <v>-5211</v>
      </c>
      <c r="T92">
        <v>0</v>
      </c>
      <c r="U92" t="s">
        <v>616</v>
      </c>
      <c r="V92" t="s">
        <v>617</v>
      </c>
      <c r="W92" t="s">
        <v>58</v>
      </c>
      <c r="X92" t="s">
        <v>59</v>
      </c>
      <c r="Y92" t="s">
        <v>213</v>
      </c>
      <c r="Z92" t="s">
        <v>618</v>
      </c>
      <c r="AA92" s="2" t="s">
        <v>619</v>
      </c>
      <c r="AB92" t="s">
        <v>620</v>
      </c>
      <c r="AC92">
        <v>0</v>
      </c>
      <c r="AD92" t="s">
        <v>617</v>
      </c>
      <c r="AE92" t="s">
        <v>58</v>
      </c>
      <c r="AF92" t="s">
        <v>59</v>
      </c>
      <c r="AG92" t="s">
        <v>213</v>
      </c>
      <c r="AH92" t="s">
        <v>618</v>
      </c>
      <c r="AI92" s="2" t="s">
        <v>619</v>
      </c>
    </row>
    <row r="93" spans="1:35" ht="15">
      <c r="A93" s="15" t="s">
        <v>320</v>
      </c>
      <c r="B93">
        <v>0</v>
      </c>
      <c r="C93" s="4" t="s">
        <v>621</v>
      </c>
      <c r="D93" s="4"/>
      <c r="E93">
        <v>4950000</v>
      </c>
    </row>
    <row r="94" spans="1:35" ht="15">
      <c r="A94" s="15" t="s">
        <v>320</v>
      </c>
      <c r="B94">
        <v>1</v>
      </c>
      <c r="C94" s="4" t="s">
        <v>622</v>
      </c>
      <c r="D94" s="4"/>
      <c r="E94">
        <v>4950000</v>
      </c>
    </row>
    <row r="95" spans="1:35" ht="15">
      <c r="A95" s="15" t="s">
        <v>320</v>
      </c>
      <c r="B95">
        <v>0</v>
      </c>
      <c r="C95" s="4" t="s">
        <v>623</v>
      </c>
      <c r="D95" s="4"/>
      <c r="E95">
        <v>4902478</v>
      </c>
    </row>
    <row r="96" spans="1:35" ht="15">
      <c r="A96" s="15" t="s">
        <v>320</v>
      </c>
      <c r="B96">
        <v>1</v>
      </c>
      <c r="C96" s="4" t="s">
        <v>624</v>
      </c>
      <c r="D96" s="4"/>
      <c r="E96">
        <v>4891650</v>
      </c>
      <c r="F96" t="s">
        <v>625</v>
      </c>
      <c r="G96" t="s">
        <v>626</v>
      </c>
      <c r="H96" t="s">
        <v>627</v>
      </c>
      <c r="M96" t="s">
        <v>78</v>
      </c>
      <c r="R96">
        <v>-5711</v>
      </c>
      <c r="S96">
        <v>0</v>
      </c>
      <c r="T96">
        <v>-5712</v>
      </c>
      <c r="U96" t="s">
        <v>628</v>
      </c>
      <c r="V96" t="s">
        <v>70</v>
      </c>
      <c r="W96" t="s">
        <v>58</v>
      </c>
      <c r="X96" t="s">
        <v>59</v>
      </c>
      <c r="Y96" t="s">
        <v>60</v>
      </c>
      <c r="Z96" t="s">
        <v>629</v>
      </c>
      <c r="AA96" s="2" t="s">
        <v>630</v>
      </c>
      <c r="AB96" t="s">
        <v>631</v>
      </c>
      <c r="AC96">
        <v>0</v>
      </c>
      <c r="AD96" t="s">
        <v>70</v>
      </c>
      <c r="AE96" t="s">
        <v>58</v>
      </c>
      <c r="AF96" t="s">
        <v>59</v>
      </c>
      <c r="AG96" t="s">
        <v>60</v>
      </c>
      <c r="AH96" t="s">
        <v>629</v>
      </c>
      <c r="AI96" s="2" t="s">
        <v>630</v>
      </c>
    </row>
    <row r="97" spans="1:35" ht="15">
      <c r="A97" s="15" t="s">
        <v>320</v>
      </c>
      <c r="B97">
        <v>0</v>
      </c>
      <c r="C97" s="4" t="s">
        <v>632</v>
      </c>
      <c r="D97" s="4"/>
      <c r="E97">
        <v>4887599</v>
      </c>
      <c r="F97" t="s">
        <v>633</v>
      </c>
      <c r="G97" t="s">
        <v>634</v>
      </c>
      <c r="H97" t="s">
        <v>635</v>
      </c>
      <c r="M97" t="s">
        <v>97</v>
      </c>
      <c r="R97">
        <v>0</v>
      </c>
      <c r="S97" t="s">
        <v>636</v>
      </c>
      <c r="T97">
        <v>0</v>
      </c>
      <c r="U97" t="s">
        <v>637</v>
      </c>
      <c r="V97" t="s">
        <v>599</v>
      </c>
      <c r="W97" t="s">
        <v>58</v>
      </c>
      <c r="X97" t="s">
        <v>59</v>
      </c>
      <c r="Y97" t="s">
        <v>89</v>
      </c>
      <c r="Z97" t="s">
        <v>638</v>
      </c>
      <c r="AA97" s="2" t="s">
        <v>639</v>
      </c>
      <c r="AB97">
        <v>0</v>
      </c>
      <c r="AC97">
        <v>0</v>
      </c>
      <c r="AD97" t="s">
        <v>599</v>
      </c>
      <c r="AE97" t="s">
        <v>58</v>
      </c>
      <c r="AF97" t="s">
        <v>59</v>
      </c>
      <c r="AG97" t="s">
        <v>89</v>
      </c>
      <c r="AH97" t="s">
        <v>638</v>
      </c>
      <c r="AI97" s="2" t="s">
        <v>639</v>
      </c>
    </row>
    <row r="98" spans="1:35" ht="15">
      <c r="A98" s="15" t="s">
        <v>320</v>
      </c>
      <c r="B98">
        <v>0</v>
      </c>
      <c r="C98" s="4" t="s">
        <v>640</v>
      </c>
      <c r="D98" s="4"/>
      <c r="E98">
        <v>4877485</v>
      </c>
    </row>
    <row r="99" spans="1:35" ht="16">
      <c r="A99" s="13" t="s">
        <v>46</v>
      </c>
      <c r="B99">
        <v>0</v>
      </c>
      <c r="C99" s="4" t="s">
        <v>642</v>
      </c>
      <c r="D99" s="43" t="s">
        <v>643</v>
      </c>
      <c r="E99">
        <v>4850000</v>
      </c>
      <c r="F99" t="s">
        <v>644</v>
      </c>
      <c r="G99" t="s">
        <v>645</v>
      </c>
      <c r="H99" t="s">
        <v>646</v>
      </c>
      <c r="M99" s="13" t="s">
        <v>647</v>
      </c>
      <c r="R99">
        <v>0</v>
      </c>
      <c r="S99">
        <v>0</v>
      </c>
      <c r="T99">
        <v>0</v>
      </c>
      <c r="U99" t="s">
        <v>648</v>
      </c>
      <c r="V99" t="s">
        <v>649</v>
      </c>
      <c r="W99" t="s">
        <v>58</v>
      </c>
      <c r="X99" t="s">
        <v>59</v>
      </c>
      <c r="Y99" t="s">
        <v>131</v>
      </c>
      <c r="Z99" t="s">
        <v>650</v>
      </c>
      <c r="AA99" s="2" t="s">
        <v>651</v>
      </c>
      <c r="AB99" t="s">
        <v>652</v>
      </c>
      <c r="AC99">
        <v>0</v>
      </c>
      <c r="AD99" t="s">
        <v>649</v>
      </c>
      <c r="AE99" t="s">
        <v>58</v>
      </c>
      <c r="AF99" t="s">
        <v>59</v>
      </c>
      <c r="AG99" t="s">
        <v>131</v>
      </c>
      <c r="AH99" t="s">
        <v>650</v>
      </c>
      <c r="AI99" s="2" t="s">
        <v>651</v>
      </c>
    </row>
    <row r="100" spans="1:35" ht="15">
      <c r="A100" s="15" t="s">
        <v>46</v>
      </c>
      <c r="B100">
        <v>1</v>
      </c>
      <c r="C100" s="4" t="s">
        <v>653</v>
      </c>
      <c r="D100" s="4"/>
      <c r="E100">
        <v>4800000</v>
      </c>
    </row>
    <row r="101" spans="1:35" ht="15">
      <c r="A101" s="15" t="s">
        <v>46</v>
      </c>
      <c r="B101">
        <v>1</v>
      </c>
      <c r="C101" s="4" t="s">
        <v>654</v>
      </c>
      <c r="D101" s="4"/>
      <c r="E101">
        <v>4781458</v>
      </c>
      <c r="F101" t="s">
        <v>655</v>
      </c>
      <c r="G101" t="s">
        <v>656</v>
      </c>
      <c r="H101" t="s">
        <v>657</v>
      </c>
      <c r="M101">
        <v>0</v>
      </c>
      <c r="R101">
        <v>0</v>
      </c>
      <c r="S101" t="s">
        <v>658</v>
      </c>
      <c r="T101">
        <v>0</v>
      </c>
      <c r="U101" t="s">
        <v>659</v>
      </c>
      <c r="V101" t="s">
        <v>660</v>
      </c>
      <c r="W101" t="s">
        <v>58</v>
      </c>
      <c r="X101" t="s">
        <v>59</v>
      </c>
      <c r="Y101" t="s">
        <v>213</v>
      </c>
      <c r="Z101" t="s">
        <v>661</v>
      </c>
      <c r="AA101">
        <v>0</v>
      </c>
      <c r="AB101">
        <v>0</v>
      </c>
      <c r="AC101">
        <v>0</v>
      </c>
      <c r="AD101" t="s">
        <v>660</v>
      </c>
      <c r="AE101" t="s">
        <v>58</v>
      </c>
      <c r="AF101" t="s">
        <v>59</v>
      </c>
      <c r="AG101" t="s">
        <v>213</v>
      </c>
      <c r="AH101" t="s">
        <v>661</v>
      </c>
      <c r="AI101">
        <v>0</v>
      </c>
    </row>
    <row r="102" spans="1:35" ht="15">
      <c r="A102" s="15" t="s">
        <v>46</v>
      </c>
      <c r="B102">
        <v>0</v>
      </c>
      <c r="C102" s="4" t="s">
        <v>662</v>
      </c>
      <c r="D102" s="4"/>
      <c r="E102">
        <v>4750000</v>
      </c>
    </row>
    <row r="103" spans="1:35" ht="15">
      <c r="A103" s="15" t="s">
        <v>46</v>
      </c>
      <c r="B103">
        <v>0</v>
      </c>
      <c r="C103" s="4" t="s">
        <v>663</v>
      </c>
      <c r="D103" s="43"/>
      <c r="E103">
        <v>4720930</v>
      </c>
    </row>
    <row r="104" spans="1:35" ht="15">
      <c r="A104" s="15" t="s">
        <v>46</v>
      </c>
      <c r="B104">
        <v>0</v>
      </c>
      <c r="C104" s="4" t="s">
        <v>664</v>
      </c>
      <c r="D104" s="4"/>
      <c r="E104">
        <v>4710000</v>
      </c>
      <c r="F104" t="s">
        <v>665</v>
      </c>
      <c r="G104" t="s">
        <v>666</v>
      </c>
      <c r="H104" t="s">
        <v>667</v>
      </c>
      <c r="R104">
        <v>0</v>
      </c>
      <c r="S104" t="s">
        <v>668</v>
      </c>
      <c r="T104">
        <v>0</v>
      </c>
      <c r="U104" t="s">
        <v>669</v>
      </c>
      <c r="V104">
        <v>0</v>
      </c>
      <c r="W104" t="s">
        <v>58</v>
      </c>
      <c r="X104">
        <v>0</v>
      </c>
      <c r="Y104">
        <v>0</v>
      </c>
      <c r="Z104">
        <v>0</v>
      </c>
      <c r="AA104" s="2" t="s">
        <v>670</v>
      </c>
      <c r="AB104" t="s">
        <v>671</v>
      </c>
      <c r="AC104">
        <v>0</v>
      </c>
      <c r="AD104">
        <v>0</v>
      </c>
      <c r="AE104" t="s">
        <v>58</v>
      </c>
      <c r="AF104">
        <v>0</v>
      </c>
      <c r="AG104">
        <v>0</v>
      </c>
      <c r="AH104">
        <v>0</v>
      </c>
      <c r="AI104" s="2" t="s">
        <v>670</v>
      </c>
    </row>
    <row r="105" spans="1:35" ht="16">
      <c r="A105" s="13" t="s">
        <v>46</v>
      </c>
      <c r="B105">
        <v>1</v>
      </c>
      <c r="C105" s="4" t="s">
        <v>672</v>
      </c>
      <c r="D105" s="43" t="s">
        <v>673</v>
      </c>
      <c r="E105">
        <v>4700000</v>
      </c>
      <c r="F105" t="s">
        <v>674</v>
      </c>
      <c r="G105" t="s">
        <v>675</v>
      </c>
      <c r="H105" t="s">
        <v>676</v>
      </c>
      <c r="M105" t="s">
        <v>677</v>
      </c>
      <c r="R105">
        <v>0</v>
      </c>
      <c r="S105" t="s">
        <v>678</v>
      </c>
      <c r="T105">
        <v>0</v>
      </c>
      <c r="U105" t="s">
        <v>679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ht="15">
      <c r="A106" s="15" t="s">
        <v>46</v>
      </c>
      <c r="B106">
        <v>0</v>
      </c>
      <c r="C106" s="4" t="s">
        <v>680</v>
      </c>
      <c r="D106" s="4"/>
      <c r="E106">
        <v>4664062</v>
      </c>
    </row>
    <row r="107" spans="1:35" ht="15">
      <c r="A107" s="15" t="s">
        <v>46</v>
      </c>
      <c r="B107">
        <v>0</v>
      </c>
      <c r="C107" s="4" t="s">
        <v>681</v>
      </c>
      <c r="D107" s="4"/>
      <c r="E107">
        <v>4642338</v>
      </c>
    </row>
    <row r="108" spans="1:35" ht="15">
      <c r="A108" s="15" t="s">
        <v>46</v>
      </c>
      <c r="B108">
        <v>0</v>
      </c>
      <c r="C108" s="4" t="s">
        <v>682</v>
      </c>
      <c r="D108" s="4"/>
      <c r="E108">
        <v>4578789</v>
      </c>
      <c r="F108" t="s">
        <v>683</v>
      </c>
      <c r="G108" t="s">
        <v>684</v>
      </c>
      <c r="H108" t="s">
        <v>685</v>
      </c>
      <c r="M108" t="s">
        <v>310</v>
      </c>
      <c r="R108">
        <v>0</v>
      </c>
      <c r="S108" t="s">
        <v>686</v>
      </c>
      <c r="T108">
        <v>0</v>
      </c>
      <c r="U108" t="s">
        <v>687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ht="16">
      <c r="A109" s="33" t="s">
        <v>118</v>
      </c>
      <c r="B109" s="16"/>
      <c r="C109" s="4" t="s">
        <v>688</v>
      </c>
      <c r="D109" s="4"/>
      <c r="E109">
        <v>4530000</v>
      </c>
      <c r="F109" t="s">
        <v>689</v>
      </c>
      <c r="G109" t="s">
        <v>690</v>
      </c>
      <c r="H109" t="s">
        <v>691</v>
      </c>
      <c r="M109">
        <v>0</v>
      </c>
      <c r="R109" t="s">
        <v>692</v>
      </c>
      <c r="S109">
        <v>0</v>
      </c>
      <c r="T109" t="s">
        <v>693</v>
      </c>
      <c r="U109" t="s">
        <v>694</v>
      </c>
      <c r="V109" t="s">
        <v>695</v>
      </c>
      <c r="W109" t="s">
        <v>58</v>
      </c>
      <c r="X109" t="s">
        <v>59</v>
      </c>
      <c r="Y109" t="s">
        <v>60</v>
      </c>
      <c r="Z109" t="s">
        <v>696</v>
      </c>
      <c r="AA109" s="2" t="s">
        <v>697</v>
      </c>
      <c r="AB109" t="s">
        <v>698</v>
      </c>
      <c r="AC109">
        <v>0</v>
      </c>
      <c r="AD109" t="s">
        <v>695</v>
      </c>
      <c r="AE109" t="s">
        <v>58</v>
      </c>
      <c r="AF109" t="s">
        <v>59</v>
      </c>
      <c r="AG109" t="s">
        <v>60</v>
      </c>
      <c r="AH109" t="s">
        <v>696</v>
      </c>
      <c r="AI109" s="2" t="s">
        <v>697</v>
      </c>
    </row>
    <row r="110" spans="1:35" ht="15">
      <c r="A110" s="15" t="s">
        <v>118</v>
      </c>
      <c r="C110" s="4" t="s">
        <v>699</v>
      </c>
      <c r="D110" s="4"/>
      <c r="E110">
        <v>4515000</v>
      </c>
      <c r="F110" t="s">
        <v>700</v>
      </c>
      <c r="G110" t="s">
        <v>701</v>
      </c>
      <c r="H110" t="s">
        <v>702</v>
      </c>
      <c r="M110">
        <v>0</v>
      </c>
      <c r="R110" t="s">
        <v>703</v>
      </c>
      <c r="S110" t="s">
        <v>704</v>
      </c>
      <c r="T110" t="s">
        <v>705</v>
      </c>
      <c r="U110" t="s">
        <v>706</v>
      </c>
      <c r="V110" t="s">
        <v>707</v>
      </c>
      <c r="W110" t="s">
        <v>58</v>
      </c>
      <c r="X110" t="s">
        <v>59</v>
      </c>
      <c r="Y110" t="s">
        <v>158</v>
      </c>
      <c r="Z110" t="s">
        <v>708</v>
      </c>
      <c r="AA110">
        <v>0</v>
      </c>
      <c r="AB110" t="s">
        <v>709</v>
      </c>
      <c r="AC110" t="s">
        <v>710</v>
      </c>
      <c r="AD110" t="s">
        <v>707</v>
      </c>
      <c r="AE110" t="s">
        <v>58</v>
      </c>
      <c r="AF110" t="s">
        <v>59</v>
      </c>
      <c r="AG110" t="s">
        <v>158</v>
      </c>
      <c r="AH110" t="s">
        <v>708</v>
      </c>
      <c r="AI110">
        <v>0</v>
      </c>
    </row>
    <row r="111" spans="1:35" ht="15">
      <c r="A111" s="15" t="s">
        <v>118</v>
      </c>
      <c r="C111" s="4" t="s">
        <v>711</v>
      </c>
      <c r="D111" s="4"/>
      <c r="E111">
        <v>4493898</v>
      </c>
    </row>
    <row r="112" spans="1:35" ht="15">
      <c r="A112" s="15" t="s">
        <v>118</v>
      </c>
      <c r="C112" s="4" t="s">
        <v>712</v>
      </c>
      <c r="D112" s="4"/>
      <c r="E112">
        <v>4476755</v>
      </c>
      <c r="F112" t="s">
        <v>713</v>
      </c>
      <c r="G112" t="s">
        <v>714</v>
      </c>
      <c r="H112" t="s">
        <v>715</v>
      </c>
      <c r="M112" t="s">
        <v>716</v>
      </c>
      <c r="R112">
        <v>0</v>
      </c>
      <c r="S112" t="s">
        <v>717</v>
      </c>
      <c r="T112">
        <v>0</v>
      </c>
      <c r="U112" t="s">
        <v>718</v>
      </c>
      <c r="V112" t="s">
        <v>719</v>
      </c>
      <c r="W112" t="s">
        <v>58</v>
      </c>
      <c r="X112" t="s">
        <v>59</v>
      </c>
      <c r="Y112" t="s">
        <v>213</v>
      </c>
      <c r="Z112" t="s">
        <v>720</v>
      </c>
      <c r="AA112">
        <v>0</v>
      </c>
      <c r="AB112" t="s">
        <v>721</v>
      </c>
      <c r="AC112">
        <v>0</v>
      </c>
      <c r="AD112" t="s">
        <v>719</v>
      </c>
      <c r="AE112" t="s">
        <v>58</v>
      </c>
      <c r="AF112" t="s">
        <v>59</v>
      </c>
      <c r="AG112" t="s">
        <v>213</v>
      </c>
      <c r="AH112" t="s">
        <v>720</v>
      </c>
      <c r="AI112">
        <v>0</v>
      </c>
    </row>
    <row r="113" spans="1:35" ht="15">
      <c r="A113" s="33" t="s">
        <v>722</v>
      </c>
      <c r="B113" s="16"/>
      <c r="C113" s="4" t="s">
        <v>723</v>
      </c>
      <c r="D113" s="43"/>
      <c r="E113">
        <v>4456567</v>
      </c>
    </row>
    <row r="114" spans="1:35" ht="15">
      <c r="A114" s="15" t="s">
        <v>118</v>
      </c>
      <c r="C114" s="4" t="s">
        <v>724</v>
      </c>
      <c r="D114" s="4"/>
      <c r="E114">
        <v>4377857</v>
      </c>
      <c r="F114" t="s">
        <v>725</v>
      </c>
      <c r="G114" t="s">
        <v>726</v>
      </c>
      <c r="H114" t="s">
        <v>727</v>
      </c>
      <c r="M114" t="s">
        <v>728</v>
      </c>
      <c r="R114">
        <v>0</v>
      </c>
      <c r="S114" t="s">
        <v>729</v>
      </c>
      <c r="T114">
        <v>0</v>
      </c>
      <c r="U114" t="s">
        <v>730</v>
      </c>
      <c r="V114">
        <v>0</v>
      </c>
      <c r="W114" t="s">
        <v>58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58</v>
      </c>
      <c r="AF114">
        <v>0</v>
      </c>
      <c r="AG114">
        <v>0</v>
      </c>
      <c r="AH114">
        <v>0</v>
      </c>
      <c r="AI114">
        <v>0</v>
      </c>
    </row>
    <row r="115" spans="1:35" ht="15">
      <c r="A115" s="15" t="s">
        <v>118</v>
      </c>
      <c r="C115" s="4" t="s">
        <v>731</v>
      </c>
      <c r="D115" s="4"/>
      <c r="E115">
        <v>4347804</v>
      </c>
      <c r="F115" t="s">
        <v>732</v>
      </c>
      <c r="G115" t="s">
        <v>733</v>
      </c>
      <c r="H115" t="s">
        <v>734</v>
      </c>
      <c r="M115" t="s">
        <v>97</v>
      </c>
      <c r="R115">
        <v>0</v>
      </c>
      <c r="S115" t="s">
        <v>735</v>
      </c>
      <c r="T115">
        <v>0</v>
      </c>
      <c r="U115" t="s">
        <v>736</v>
      </c>
      <c r="V115" t="s">
        <v>415</v>
      </c>
      <c r="W115" t="s">
        <v>58</v>
      </c>
      <c r="X115" t="s">
        <v>59</v>
      </c>
      <c r="Y115" t="s">
        <v>131</v>
      </c>
      <c r="Z115" t="s">
        <v>737</v>
      </c>
      <c r="AA115">
        <v>0</v>
      </c>
      <c r="AB115">
        <v>0</v>
      </c>
      <c r="AC115">
        <v>0</v>
      </c>
      <c r="AD115" t="s">
        <v>415</v>
      </c>
      <c r="AE115" t="s">
        <v>58</v>
      </c>
      <c r="AF115" t="s">
        <v>59</v>
      </c>
      <c r="AG115" t="s">
        <v>131</v>
      </c>
      <c r="AH115" t="s">
        <v>737</v>
      </c>
      <c r="AI115">
        <v>0</v>
      </c>
    </row>
    <row r="116" spans="1:35" ht="15">
      <c r="A116" s="15" t="s">
        <v>118</v>
      </c>
      <c r="C116" s="4" t="s">
        <v>738</v>
      </c>
      <c r="D116" s="4"/>
      <c r="E116">
        <v>4251757</v>
      </c>
      <c r="F116" t="s">
        <v>739</v>
      </c>
      <c r="G116" t="s">
        <v>740</v>
      </c>
      <c r="H116" t="s">
        <v>741</v>
      </c>
      <c r="M116" t="s">
        <v>154</v>
      </c>
      <c r="R116">
        <v>0</v>
      </c>
      <c r="S116" t="s">
        <v>742</v>
      </c>
      <c r="T116">
        <v>0</v>
      </c>
      <c r="U116" t="s">
        <v>743</v>
      </c>
      <c r="V116" t="s">
        <v>567</v>
      </c>
      <c r="W116" t="s">
        <v>58</v>
      </c>
      <c r="X116" t="s">
        <v>59</v>
      </c>
      <c r="Y116" t="s">
        <v>213</v>
      </c>
      <c r="Z116" t="s">
        <v>744</v>
      </c>
      <c r="AA116">
        <v>0</v>
      </c>
      <c r="AB116">
        <v>0</v>
      </c>
      <c r="AC116">
        <v>0</v>
      </c>
      <c r="AD116" t="s">
        <v>567</v>
      </c>
      <c r="AE116" t="s">
        <v>58</v>
      </c>
      <c r="AF116" t="s">
        <v>59</v>
      </c>
      <c r="AG116" t="s">
        <v>213</v>
      </c>
      <c r="AH116" t="s">
        <v>744</v>
      </c>
      <c r="AI116">
        <v>0</v>
      </c>
    </row>
    <row r="117" spans="1:35" ht="15">
      <c r="A117" s="15" t="s">
        <v>118</v>
      </c>
      <c r="C117" s="4" t="s">
        <v>745</v>
      </c>
      <c r="D117" s="4"/>
      <c r="E117">
        <v>4244446</v>
      </c>
    </row>
    <row r="118" spans="1:35" ht="39.75" customHeight="1">
      <c r="A118" s="13" t="s">
        <v>118</v>
      </c>
      <c r="C118" s="4" t="s">
        <v>746</v>
      </c>
      <c r="D118" s="43" t="s">
        <v>747</v>
      </c>
      <c r="E118">
        <v>4195000</v>
      </c>
      <c r="M118" s="13" t="s">
        <v>748</v>
      </c>
    </row>
    <row r="119" spans="1:35" ht="15">
      <c r="A119" s="15" t="s">
        <v>184</v>
      </c>
      <c r="C119" s="4" t="s">
        <v>749</v>
      </c>
      <c r="D119" s="4"/>
      <c r="E119">
        <v>4180000</v>
      </c>
      <c r="F119" t="s">
        <v>750</v>
      </c>
      <c r="G119" t="s">
        <v>751</v>
      </c>
      <c r="H119" t="s">
        <v>752</v>
      </c>
      <c r="M119" t="s">
        <v>753</v>
      </c>
      <c r="R119" t="s">
        <v>326</v>
      </c>
      <c r="S119">
        <v>0</v>
      </c>
      <c r="T119" t="s">
        <v>271</v>
      </c>
      <c r="U119" t="s">
        <v>754</v>
      </c>
      <c r="V119" t="s">
        <v>273</v>
      </c>
      <c r="W119" t="s">
        <v>58</v>
      </c>
      <c r="X119" t="s">
        <v>59</v>
      </c>
      <c r="Y119" t="s">
        <v>131</v>
      </c>
      <c r="Z119" t="s">
        <v>274</v>
      </c>
      <c r="AA119" s="2" t="s">
        <v>755</v>
      </c>
      <c r="AB119" t="s">
        <v>756</v>
      </c>
      <c r="AC119" t="s">
        <v>757</v>
      </c>
      <c r="AD119" t="s">
        <v>273</v>
      </c>
      <c r="AE119" t="s">
        <v>58</v>
      </c>
      <c r="AF119" t="s">
        <v>59</v>
      </c>
      <c r="AG119" t="s">
        <v>131</v>
      </c>
      <c r="AH119" t="s">
        <v>274</v>
      </c>
      <c r="AI119" s="2" t="s">
        <v>755</v>
      </c>
    </row>
    <row r="120" spans="1:35" ht="15">
      <c r="A120" s="15" t="s">
        <v>184</v>
      </c>
      <c r="C120" s="4" t="s">
        <v>758</v>
      </c>
      <c r="D120" s="4"/>
      <c r="E120">
        <v>4174000</v>
      </c>
      <c r="F120" t="s">
        <v>759</v>
      </c>
      <c r="G120" t="s">
        <v>760</v>
      </c>
      <c r="H120" t="s">
        <v>761</v>
      </c>
      <c r="M120">
        <v>0</v>
      </c>
      <c r="R120">
        <v>0</v>
      </c>
      <c r="S120" t="s">
        <v>762</v>
      </c>
      <c r="T120">
        <v>0</v>
      </c>
      <c r="U120" t="s">
        <v>763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764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ht="15">
      <c r="A121" s="15" t="s">
        <v>184</v>
      </c>
      <c r="C121" s="4" t="s">
        <v>765</v>
      </c>
      <c r="D121" s="4"/>
      <c r="E121">
        <v>4120000</v>
      </c>
      <c r="F121" t="s">
        <v>766</v>
      </c>
      <c r="G121" t="s">
        <v>767</v>
      </c>
      <c r="H121" t="s">
        <v>768</v>
      </c>
      <c r="M121" t="s">
        <v>769</v>
      </c>
      <c r="R121" t="s">
        <v>770</v>
      </c>
      <c r="S121">
        <v>0</v>
      </c>
      <c r="T121" t="s">
        <v>771</v>
      </c>
      <c r="U121" t="s">
        <v>772</v>
      </c>
      <c r="V121" t="s">
        <v>773</v>
      </c>
      <c r="W121" t="s">
        <v>58</v>
      </c>
      <c r="X121" t="s">
        <v>59</v>
      </c>
      <c r="Y121" t="s">
        <v>114</v>
      </c>
      <c r="Z121" t="s">
        <v>774</v>
      </c>
      <c r="AA121" s="2" t="s">
        <v>775</v>
      </c>
      <c r="AB121" t="s">
        <v>776</v>
      </c>
      <c r="AC121" t="s">
        <v>777</v>
      </c>
      <c r="AD121" t="s">
        <v>773</v>
      </c>
      <c r="AE121" t="s">
        <v>58</v>
      </c>
      <c r="AF121" t="s">
        <v>59</v>
      </c>
      <c r="AG121" t="s">
        <v>114</v>
      </c>
      <c r="AH121" t="s">
        <v>774</v>
      </c>
      <c r="AI121" s="2" t="s">
        <v>775</v>
      </c>
    </row>
    <row r="122" spans="1:35" ht="15">
      <c r="A122" s="15" t="s">
        <v>184</v>
      </c>
      <c r="C122" s="4" t="s">
        <v>778</v>
      </c>
      <c r="D122" s="4"/>
      <c r="E122">
        <v>4106825</v>
      </c>
    </row>
    <row r="123" spans="1:35" ht="15">
      <c r="A123" s="15" t="s">
        <v>184</v>
      </c>
      <c r="C123" s="4" t="s">
        <v>779</v>
      </c>
      <c r="D123" s="4"/>
      <c r="E123">
        <v>4100000</v>
      </c>
    </row>
    <row r="124" spans="1:35" ht="15">
      <c r="A124" s="15" t="s">
        <v>184</v>
      </c>
      <c r="C124" s="4" t="s">
        <v>780</v>
      </c>
      <c r="D124" s="4"/>
      <c r="E124">
        <v>4020000</v>
      </c>
      <c r="F124" t="s">
        <v>781</v>
      </c>
      <c r="G124" t="s">
        <v>782</v>
      </c>
      <c r="H124" t="s">
        <v>783</v>
      </c>
      <c r="M124" t="s">
        <v>784</v>
      </c>
      <c r="R124">
        <v>0</v>
      </c>
      <c r="S124" t="s">
        <v>785</v>
      </c>
      <c r="T124">
        <v>0</v>
      </c>
      <c r="U124" t="s">
        <v>786</v>
      </c>
      <c r="V124" t="s">
        <v>415</v>
      </c>
      <c r="W124" t="s">
        <v>58</v>
      </c>
      <c r="X124" t="s">
        <v>59</v>
      </c>
      <c r="Y124" t="s">
        <v>131</v>
      </c>
      <c r="Z124" t="s">
        <v>737</v>
      </c>
      <c r="AA124">
        <v>0</v>
      </c>
      <c r="AB124" t="s">
        <v>787</v>
      </c>
      <c r="AC124">
        <v>0</v>
      </c>
      <c r="AD124" t="s">
        <v>415</v>
      </c>
      <c r="AE124" t="s">
        <v>58</v>
      </c>
      <c r="AF124" t="s">
        <v>59</v>
      </c>
      <c r="AG124" t="s">
        <v>131</v>
      </c>
      <c r="AH124" t="s">
        <v>737</v>
      </c>
      <c r="AI124">
        <v>0</v>
      </c>
    </row>
    <row r="125" spans="1:35" ht="15">
      <c r="A125" s="15" t="s">
        <v>184</v>
      </c>
      <c r="C125" s="4" t="s">
        <v>788</v>
      </c>
      <c r="D125" s="4"/>
      <c r="E125">
        <v>4019340</v>
      </c>
    </row>
    <row r="126" spans="1:35" ht="15">
      <c r="A126" s="15" t="s">
        <v>184</v>
      </c>
      <c r="C126" s="4" t="s">
        <v>789</v>
      </c>
      <c r="D126" s="4"/>
      <c r="E126">
        <v>4007131</v>
      </c>
    </row>
    <row r="127" spans="1:35" ht="15">
      <c r="A127" s="15" t="s">
        <v>184</v>
      </c>
      <c r="C127" s="4" t="s">
        <v>790</v>
      </c>
      <c r="D127" s="4"/>
      <c r="E127">
        <v>4000000</v>
      </c>
    </row>
    <row r="128" spans="1:35" ht="15">
      <c r="A128" s="15" t="s">
        <v>184</v>
      </c>
      <c r="C128" s="4" t="s">
        <v>791</v>
      </c>
      <c r="D128" s="4"/>
      <c r="E128">
        <v>3900000</v>
      </c>
      <c r="F128" t="s">
        <v>792</v>
      </c>
      <c r="G128" t="s">
        <v>793</v>
      </c>
      <c r="H128" t="s">
        <v>794</v>
      </c>
      <c r="M128">
        <v>0</v>
      </c>
      <c r="R128">
        <v>0</v>
      </c>
      <c r="S128" t="s">
        <v>795</v>
      </c>
      <c r="T128">
        <v>0</v>
      </c>
      <c r="U128" t="s">
        <v>796</v>
      </c>
      <c r="V128" t="s">
        <v>263</v>
      </c>
      <c r="W128" t="s">
        <v>58</v>
      </c>
      <c r="X128" t="s">
        <v>59</v>
      </c>
      <c r="Y128" t="s">
        <v>131</v>
      </c>
      <c r="Z128" t="s">
        <v>797</v>
      </c>
      <c r="AA128" s="2" t="s">
        <v>798</v>
      </c>
      <c r="AB128">
        <v>0</v>
      </c>
      <c r="AC128" t="s">
        <v>260</v>
      </c>
      <c r="AD128" t="s">
        <v>263</v>
      </c>
      <c r="AE128" t="s">
        <v>58</v>
      </c>
      <c r="AF128" t="s">
        <v>59</v>
      </c>
      <c r="AG128" t="s">
        <v>131</v>
      </c>
      <c r="AH128" t="s">
        <v>797</v>
      </c>
      <c r="AI128" s="2" t="s">
        <v>798</v>
      </c>
    </row>
    <row r="129" spans="1:35" ht="15">
      <c r="A129" s="15" t="s">
        <v>245</v>
      </c>
      <c r="B129">
        <v>0</v>
      </c>
      <c r="C129" s="4" t="s">
        <v>799</v>
      </c>
      <c r="D129" s="4"/>
      <c r="E129">
        <v>3889193</v>
      </c>
      <c r="F129" t="s">
        <v>800</v>
      </c>
      <c r="G129" t="s">
        <v>801</v>
      </c>
      <c r="H129" t="s">
        <v>802</v>
      </c>
      <c r="M129" t="s">
        <v>803</v>
      </c>
      <c r="R129" t="s">
        <v>804</v>
      </c>
      <c r="S129">
        <v>0</v>
      </c>
      <c r="T129" t="s">
        <v>805</v>
      </c>
      <c r="U129" t="s">
        <v>806</v>
      </c>
      <c r="V129" t="s">
        <v>807</v>
      </c>
      <c r="W129" t="s">
        <v>58</v>
      </c>
      <c r="X129" t="s">
        <v>808</v>
      </c>
      <c r="Y129" t="s">
        <v>809</v>
      </c>
      <c r="Z129" t="s">
        <v>810</v>
      </c>
      <c r="AA129">
        <v>0</v>
      </c>
      <c r="AB129" t="s">
        <v>811</v>
      </c>
      <c r="AC129" t="s">
        <v>812</v>
      </c>
      <c r="AD129" t="s">
        <v>807</v>
      </c>
      <c r="AE129" t="s">
        <v>58</v>
      </c>
      <c r="AF129" t="s">
        <v>808</v>
      </c>
      <c r="AG129" t="s">
        <v>809</v>
      </c>
      <c r="AH129" t="s">
        <v>810</v>
      </c>
      <c r="AI129">
        <v>0</v>
      </c>
    </row>
    <row r="130" spans="1:35" ht="15">
      <c r="A130" s="15" t="s">
        <v>245</v>
      </c>
      <c r="B130">
        <v>0</v>
      </c>
      <c r="C130" s="4" t="s">
        <v>813</v>
      </c>
      <c r="D130" s="4"/>
      <c r="E130">
        <v>3858846</v>
      </c>
      <c r="F130" t="s">
        <v>814</v>
      </c>
      <c r="G130" t="s">
        <v>815</v>
      </c>
      <c r="H130" t="s">
        <v>816</v>
      </c>
      <c r="M130">
        <v>0</v>
      </c>
      <c r="R130">
        <v>0</v>
      </c>
      <c r="S130" t="s">
        <v>817</v>
      </c>
      <c r="T130">
        <v>0</v>
      </c>
      <c r="U130" t="s">
        <v>818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ht="15">
      <c r="A131" s="15" t="s">
        <v>245</v>
      </c>
      <c r="B131">
        <v>0</v>
      </c>
      <c r="C131" s="4" t="s">
        <v>819</v>
      </c>
      <c r="D131" s="4"/>
      <c r="E131">
        <v>3821555</v>
      </c>
    </row>
    <row r="132" spans="1:35" ht="15">
      <c r="A132" s="15" t="s">
        <v>245</v>
      </c>
      <c r="B132">
        <v>0</v>
      </c>
      <c r="C132" s="4" t="s">
        <v>820</v>
      </c>
      <c r="D132" s="4"/>
      <c r="E132">
        <v>3750000</v>
      </c>
    </row>
    <row r="133" spans="1:35" ht="15">
      <c r="A133" s="15" t="s">
        <v>245</v>
      </c>
      <c r="B133">
        <v>0</v>
      </c>
      <c r="C133" s="4" t="s">
        <v>821</v>
      </c>
      <c r="D133" s="4"/>
      <c r="E133">
        <v>3747500</v>
      </c>
      <c r="F133" t="s">
        <v>822</v>
      </c>
      <c r="G133" t="s">
        <v>823</v>
      </c>
      <c r="H133" t="s">
        <v>824</v>
      </c>
      <c r="M133">
        <v>0</v>
      </c>
      <c r="R133">
        <v>0</v>
      </c>
      <c r="S133" t="s">
        <v>825</v>
      </c>
      <c r="T133">
        <v>0</v>
      </c>
      <c r="U133" t="s">
        <v>826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710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ht="15">
      <c r="A134" s="15" t="s">
        <v>245</v>
      </c>
      <c r="B134">
        <v>0</v>
      </c>
      <c r="C134" s="4" t="s">
        <v>827</v>
      </c>
      <c r="D134" s="4"/>
      <c r="E134">
        <v>3703557</v>
      </c>
      <c r="F134" t="s">
        <v>828</v>
      </c>
      <c r="G134" t="s">
        <v>829</v>
      </c>
      <c r="H134" t="s">
        <v>830</v>
      </c>
      <c r="M134">
        <v>0</v>
      </c>
      <c r="R134" t="s">
        <v>831</v>
      </c>
      <c r="S134" t="s">
        <v>832</v>
      </c>
      <c r="T134">
        <v>0</v>
      </c>
      <c r="U134" t="s">
        <v>833</v>
      </c>
      <c r="V134" t="s">
        <v>834</v>
      </c>
      <c r="W134" t="s">
        <v>58</v>
      </c>
      <c r="X134" t="s">
        <v>59</v>
      </c>
      <c r="Y134" t="s">
        <v>131</v>
      </c>
      <c r="Z134" t="s">
        <v>835</v>
      </c>
      <c r="AA134" s="2" t="s">
        <v>836</v>
      </c>
      <c r="AB134">
        <v>0</v>
      </c>
      <c r="AC134">
        <v>0</v>
      </c>
      <c r="AD134" t="s">
        <v>834</v>
      </c>
      <c r="AE134" t="s">
        <v>58</v>
      </c>
      <c r="AF134" t="s">
        <v>59</v>
      </c>
      <c r="AG134" t="s">
        <v>131</v>
      </c>
      <c r="AH134" t="s">
        <v>835</v>
      </c>
      <c r="AI134" s="2" t="s">
        <v>836</v>
      </c>
    </row>
    <row r="135" spans="1:35" ht="15">
      <c r="A135" s="15" t="s">
        <v>245</v>
      </c>
      <c r="B135">
        <v>0</v>
      </c>
      <c r="C135" s="4" t="s">
        <v>837</v>
      </c>
      <c r="D135" s="4"/>
      <c r="E135">
        <v>3695500</v>
      </c>
      <c r="F135" t="s">
        <v>838</v>
      </c>
      <c r="G135" t="s">
        <v>839</v>
      </c>
      <c r="H135" t="s">
        <v>840</v>
      </c>
      <c r="M135" t="s">
        <v>841</v>
      </c>
      <c r="R135">
        <v>0</v>
      </c>
      <c r="S135" t="s">
        <v>842</v>
      </c>
      <c r="T135">
        <v>0</v>
      </c>
      <c r="U135" t="s">
        <v>843</v>
      </c>
      <c r="V135" t="s">
        <v>844</v>
      </c>
      <c r="W135" t="s">
        <v>58</v>
      </c>
      <c r="X135" t="s">
        <v>59</v>
      </c>
      <c r="Y135" t="s">
        <v>845</v>
      </c>
      <c r="Z135" t="s">
        <v>846</v>
      </c>
      <c r="AA135">
        <v>0</v>
      </c>
      <c r="AB135">
        <v>0</v>
      </c>
      <c r="AC135">
        <v>0</v>
      </c>
      <c r="AD135" t="s">
        <v>844</v>
      </c>
      <c r="AE135" t="s">
        <v>58</v>
      </c>
      <c r="AF135" t="s">
        <v>59</v>
      </c>
      <c r="AG135" t="s">
        <v>845</v>
      </c>
      <c r="AH135" t="s">
        <v>846</v>
      </c>
      <c r="AI135">
        <v>0</v>
      </c>
    </row>
    <row r="136" spans="1:35" ht="15">
      <c r="A136" s="15" t="s">
        <v>245</v>
      </c>
      <c r="B136">
        <v>0</v>
      </c>
      <c r="C136" s="4" t="s">
        <v>847</v>
      </c>
      <c r="D136" s="4"/>
      <c r="E136">
        <v>3685057</v>
      </c>
    </row>
    <row r="137" spans="1:35" ht="15">
      <c r="A137" s="15" t="s">
        <v>245</v>
      </c>
      <c r="B137">
        <v>0</v>
      </c>
      <c r="C137" s="4" t="s">
        <v>848</v>
      </c>
      <c r="D137" s="4"/>
      <c r="E137">
        <v>3651562</v>
      </c>
      <c r="F137" t="s">
        <v>849</v>
      </c>
      <c r="G137" t="s">
        <v>850</v>
      </c>
      <c r="H137" t="s">
        <v>851</v>
      </c>
      <c r="M137">
        <v>0</v>
      </c>
      <c r="R137">
        <v>0</v>
      </c>
      <c r="S137">
        <v>-8323</v>
      </c>
      <c r="T137">
        <v>0</v>
      </c>
      <c r="U137" t="s">
        <v>852</v>
      </c>
      <c r="V137" t="s">
        <v>853</v>
      </c>
      <c r="W137" t="s">
        <v>58</v>
      </c>
      <c r="X137" t="s">
        <v>59</v>
      </c>
      <c r="Y137" t="s">
        <v>854</v>
      </c>
      <c r="Z137" t="s">
        <v>855</v>
      </c>
      <c r="AA137">
        <v>0</v>
      </c>
      <c r="AB137" t="s">
        <v>677</v>
      </c>
      <c r="AC137">
        <v>0</v>
      </c>
      <c r="AD137" t="s">
        <v>853</v>
      </c>
      <c r="AE137" t="s">
        <v>58</v>
      </c>
      <c r="AF137" t="s">
        <v>59</v>
      </c>
      <c r="AG137" t="s">
        <v>854</v>
      </c>
      <c r="AH137" t="s">
        <v>855</v>
      </c>
      <c r="AI137">
        <v>0</v>
      </c>
    </row>
    <row r="138" spans="1:35" ht="15">
      <c r="A138" s="15" t="s">
        <v>245</v>
      </c>
      <c r="B138">
        <v>0</v>
      </c>
      <c r="C138" s="4" t="s">
        <v>856</v>
      </c>
      <c r="D138" s="4"/>
      <c r="E138">
        <v>3637495</v>
      </c>
    </row>
    <row r="139" spans="1:35" ht="15">
      <c r="A139" s="15" t="s">
        <v>857</v>
      </c>
      <c r="C139" s="4" t="s">
        <v>858</v>
      </c>
      <c r="D139" s="4"/>
      <c r="E139">
        <v>3635310</v>
      </c>
    </row>
    <row r="140" spans="1:35" ht="15">
      <c r="A140" s="15" t="s">
        <v>320</v>
      </c>
      <c r="C140" s="4" t="s">
        <v>859</v>
      </c>
      <c r="D140" s="4"/>
      <c r="E140">
        <v>3623819</v>
      </c>
      <c r="F140" t="s">
        <v>860</v>
      </c>
      <c r="G140" t="s">
        <v>861</v>
      </c>
      <c r="H140" t="s">
        <v>862</v>
      </c>
      <c r="M140" t="s">
        <v>863</v>
      </c>
      <c r="R140">
        <v>-9789</v>
      </c>
      <c r="S140">
        <v>-6794</v>
      </c>
      <c r="T140">
        <v>-9790</v>
      </c>
      <c r="U140" t="s">
        <v>864</v>
      </c>
      <c r="V140" t="s">
        <v>315</v>
      </c>
      <c r="W140" t="s">
        <v>58</v>
      </c>
      <c r="X140" t="s">
        <v>59</v>
      </c>
      <c r="Y140" t="s">
        <v>131</v>
      </c>
      <c r="Z140" t="s">
        <v>609</v>
      </c>
      <c r="AA140" s="2" t="s">
        <v>610</v>
      </c>
      <c r="AB140" t="s">
        <v>611</v>
      </c>
      <c r="AC140">
        <v>0</v>
      </c>
      <c r="AD140" t="s">
        <v>315</v>
      </c>
      <c r="AE140" t="s">
        <v>58</v>
      </c>
      <c r="AF140" t="s">
        <v>59</v>
      </c>
      <c r="AG140" t="s">
        <v>131</v>
      </c>
      <c r="AH140" t="s">
        <v>609</v>
      </c>
      <c r="AI140" s="2" t="s">
        <v>610</v>
      </c>
    </row>
    <row r="141" spans="1:35" ht="15">
      <c r="A141" s="15" t="s">
        <v>320</v>
      </c>
      <c r="C141" s="4" t="s">
        <v>865</v>
      </c>
      <c r="D141" s="4"/>
      <c r="E141">
        <v>3600000</v>
      </c>
    </row>
    <row r="142" spans="1:35" ht="15">
      <c r="A142" s="15" t="s">
        <v>320</v>
      </c>
      <c r="C142" s="4" t="s">
        <v>866</v>
      </c>
      <c r="D142" s="4"/>
      <c r="E142">
        <v>3588000</v>
      </c>
    </row>
    <row r="143" spans="1:35" ht="15">
      <c r="A143" s="15" t="s">
        <v>320</v>
      </c>
      <c r="C143" s="4" t="s">
        <v>867</v>
      </c>
      <c r="D143" s="4"/>
      <c r="E143">
        <v>3575000</v>
      </c>
      <c r="F143" t="s">
        <v>868</v>
      </c>
      <c r="G143" t="s">
        <v>869</v>
      </c>
      <c r="H143" t="s">
        <v>870</v>
      </c>
      <c r="M143" t="s">
        <v>78</v>
      </c>
      <c r="R143" t="s">
        <v>871</v>
      </c>
      <c r="S143" t="s">
        <v>872</v>
      </c>
      <c r="T143" t="s">
        <v>871</v>
      </c>
      <c r="U143" t="s">
        <v>873</v>
      </c>
      <c r="V143" t="s">
        <v>874</v>
      </c>
      <c r="W143" t="s">
        <v>58</v>
      </c>
      <c r="X143" t="s">
        <v>59</v>
      </c>
      <c r="Y143" t="s">
        <v>158</v>
      </c>
      <c r="Z143" t="s">
        <v>875</v>
      </c>
      <c r="AA143" s="2" t="s">
        <v>876</v>
      </c>
      <c r="AB143">
        <v>0</v>
      </c>
      <c r="AC143">
        <v>0</v>
      </c>
      <c r="AD143" t="s">
        <v>874</v>
      </c>
      <c r="AE143" t="s">
        <v>58</v>
      </c>
      <c r="AF143" t="s">
        <v>59</v>
      </c>
      <c r="AG143" t="s">
        <v>158</v>
      </c>
      <c r="AH143" t="s">
        <v>875</v>
      </c>
      <c r="AI143" s="2" t="s">
        <v>876</v>
      </c>
    </row>
    <row r="144" spans="1:35" ht="15">
      <c r="A144" s="15" t="s">
        <v>320</v>
      </c>
      <c r="C144" s="4" t="s">
        <v>877</v>
      </c>
      <c r="D144" s="4"/>
      <c r="E144">
        <v>3574037</v>
      </c>
      <c r="F144" t="s">
        <v>878</v>
      </c>
      <c r="G144" t="s">
        <v>879</v>
      </c>
      <c r="H144" t="s">
        <v>880</v>
      </c>
      <c r="M144" t="s">
        <v>881</v>
      </c>
      <c r="R144">
        <v>0</v>
      </c>
      <c r="S144" t="s">
        <v>882</v>
      </c>
      <c r="T144">
        <v>0</v>
      </c>
      <c r="U144" t="s">
        <v>883</v>
      </c>
      <c r="V144" t="s">
        <v>130</v>
      </c>
      <c r="W144" t="s">
        <v>58</v>
      </c>
      <c r="X144" t="s">
        <v>59</v>
      </c>
      <c r="Y144" t="s">
        <v>131</v>
      </c>
      <c r="Z144" t="s">
        <v>884</v>
      </c>
      <c r="AA144" s="2" t="s">
        <v>885</v>
      </c>
      <c r="AB144" t="s">
        <v>886</v>
      </c>
      <c r="AC144">
        <v>0</v>
      </c>
      <c r="AD144" t="s">
        <v>130</v>
      </c>
      <c r="AE144" t="s">
        <v>58</v>
      </c>
      <c r="AF144" t="s">
        <v>59</v>
      </c>
      <c r="AG144" t="s">
        <v>131</v>
      </c>
      <c r="AH144" t="s">
        <v>884</v>
      </c>
      <c r="AI144" s="2" t="s">
        <v>885</v>
      </c>
    </row>
    <row r="145" spans="1:35" ht="15">
      <c r="A145" s="15" t="s">
        <v>320</v>
      </c>
      <c r="C145" s="4" t="s">
        <v>887</v>
      </c>
      <c r="D145" s="4"/>
      <c r="E145">
        <v>3507997</v>
      </c>
      <c r="F145" t="s">
        <v>245</v>
      </c>
      <c r="G145" t="s">
        <v>888</v>
      </c>
      <c r="H145" t="s">
        <v>889</v>
      </c>
      <c r="M145" t="s">
        <v>418</v>
      </c>
      <c r="R145">
        <v>0</v>
      </c>
      <c r="S145" t="s">
        <v>890</v>
      </c>
      <c r="T145">
        <v>0</v>
      </c>
      <c r="U145" t="s">
        <v>891</v>
      </c>
      <c r="V145" t="s">
        <v>892</v>
      </c>
      <c r="W145" t="s">
        <v>58</v>
      </c>
      <c r="X145" t="s">
        <v>59</v>
      </c>
      <c r="Y145" t="s">
        <v>893</v>
      </c>
      <c r="Z145" t="s">
        <v>894</v>
      </c>
      <c r="AA145">
        <v>0</v>
      </c>
      <c r="AB145">
        <v>0</v>
      </c>
      <c r="AC145">
        <v>0</v>
      </c>
      <c r="AD145" t="s">
        <v>892</v>
      </c>
      <c r="AE145" t="s">
        <v>58</v>
      </c>
      <c r="AF145" t="s">
        <v>59</v>
      </c>
      <c r="AG145" t="s">
        <v>893</v>
      </c>
      <c r="AH145" t="s">
        <v>894</v>
      </c>
      <c r="AI145">
        <v>0</v>
      </c>
    </row>
    <row r="146" spans="1:35" ht="15">
      <c r="A146" s="15" t="s">
        <v>320</v>
      </c>
      <c r="C146" s="4" t="s">
        <v>895</v>
      </c>
      <c r="D146" s="4"/>
      <c r="E146">
        <v>3505464</v>
      </c>
      <c r="F146" t="s">
        <v>896</v>
      </c>
      <c r="G146" t="s">
        <v>897</v>
      </c>
      <c r="H146" t="s">
        <v>898</v>
      </c>
      <c r="M146" t="s">
        <v>784</v>
      </c>
      <c r="R146" t="s">
        <v>899</v>
      </c>
      <c r="S146" t="s">
        <v>900</v>
      </c>
      <c r="T146" t="s">
        <v>901</v>
      </c>
      <c r="U146" t="s">
        <v>902</v>
      </c>
      <c r="V146" t="s">
        <v>903</v>
      </c>
      <c r="W146" t="s">
        <v>58</v>
      </c>
      <c r="X146" t="s">
        <v>59</v>
      </c>
      <c r="Y146" t="s">
        <v>131</v>
      </c>
      <c r="Z146" t="s">
        <v>904</v>
      </c>
      <c r="AA146" s="2" t="s">
        <v>905</v>
      </c>
      <c r="AB146" t="s">
        <v>906</v>
      </c>
      <c r="AC146">
        <v>0</v>
      </c>
      <c r="AD146" t="s">
        <v>903</v>
      </c>
      <c r="AE146" t="s">
        <v>58</v>
      </c>
      <c r="AF146" t="s">
        <v>59</v>
      </c>
      <c r="AG146" t="s">
        <v>131</v>
      </c>
      <c r="AH146" t="s">
        <v>904</v>
      </c>
      <c r="AI146" s="2" t="s">
        <v>905</v>
      </c>
    </row>
    <row r="147" spans="1:35" ht="15">
      <c r="A147" s="15" t="s">
        <v>320</v>
      </c>
      <c r="C147" s="4" t="s">
        <v>907</v>
      </c>
      <c r="D147" s="4"/>
      <c r="E147">
        <v>3500000</v>
      </c>
      <c r="F147" t="s">
        <v>908</v>
      </c>
      <c r="G147" t="s">
        <v>909</v>
      </c>
      <c r="H147" t="s">
        <v>910</v>
      </c>
      <c r="M147" t="s">
        <v>911</v>
      </c>
      <c r="R147" t="s">
        <v>912</v>
      </c>
      <c r="S147" t="s">
        <v>913</v>
      </c>
      <c r="T147" t="s">
        <v>914</v>
      </c>
      <c r="U147" t="s">
        <v>915</v>
      </c>
      <c r="V147" t="s">
        <v>916</v>
      </c>
      <c r="W147" t="s">
        <v>58</v>
      </c>
      <c r="X147" t="s">
        <v>59</v>
      </c>
      <c r="Y147" t="s">
        <v>60</v>
      </c>
      <c r="Z147" t="s">
        <v>917</v>
      </c>
      <c r="AA147">
        <v>0</v>
      </c>
      <c r="AB147" t="s">
        <v>918</v>
      </c>
      <c r="AC147" t="s">
        <v>919</v>
      </c>
      <c r="AD147" t="s">
        <v>916</v>
      </c>
      <c r="AE147" t="s">
        <v>58</v>
      </c>
      <c r="AF147" t="s">
        <v>59</v>
      </c>
      <c r="AG147" t="s">
        <v>60</v>
      </c>
      <c r="AH147" t="s">
        <v>917</v>
      </c>
      <c r="AI147">
        <v>0</v>
      </c>
    </row>
    <row r="148" spans="1:35" ht="15">
      <c r="A148" s="15" t="s">
        <v>320</v>
      </c>
      <c r="C148" s="4" t="s">
        <v>920</v>
      </c>
      <c r="D148" s="4"/>
      <c r="E148">
        <v>3499372</v>
      </c>
      <c r="F148" t="s">
        <v>921</v>
      </c>
      <c r="G148" t="s">
        <v>922</v>
      </c>
      <c r="H148" t="s">
        <v>923</v>
      </c>
      <c r="M148">
        <v>0</v>
      </c>
      <c r="R148" t="s">
        <v>924</v>
      </c>
      <c r="S148" t="s">
        <v>925</v>
      </c>
      <c r="T148" t="s">
        <v>926</v>
      </c>
      <c r="U148" t="s">
        <v>927</v>
      </c>
      <c r="V148" t="s">
        <v>928</v>
      </c>
      <c r="W148" t="s">
        <v>58</v>
      </c>
      <c r="X148" t="s">
        <v>59</v>
      </c>
      <c r="Y148" t="s">
        <v>60</v>
      </c>
      <c r="Z148" t="s">
        <v>929</v>
      </c>
      <c r="AA148" s="2" t="s">
        <v>930</v>
      </c>
      <c r="AB148" t="s">
        <v>931</v>
      </c>
      <c r="AC148">
        <v>0</v>
      </c>
      <c r="AD148" t="s">
        <v>928</v>
      </c>
      <c r="AE148" t="s">
        <v>58</v>
      </c>
      <c r="AF148" t="s">
        <v>59</v>
      </c>
      <c r="AG148" t="s">
        <v>60</v>
      </c>
      <c r="AH148" t="s">
        <v>929</v>
      </c>
      <c r="AI148" s="2" t="s">
        <v>930</v>
      </c>
    </row>
    <row r="149" spans="1:35" ht="15">
      <c r="A149" s="15" t="s">
        <v>46</v>
      </c>
      <c r="B149">
        <v>0</v>
      </c>
      <c r="C149" s="4" t="s">
        <v>932</v>
      </c>
      <c r="D149" s="4"/>
      <c r="E149">
        <v>3470000</v>
      </c>
    </row>
    <row r="150" spans="1:35" ht="15">
      <c r="A150" s="15" t="s">
        <v>46</v>
      </c>
      <c r="B150">
        <v>0</v>
      </c>
      <c r="C150" s="4" t="s">
        <v>933</v>
      </c>
      <c r="D150" s="4"/>
      <c r="E150">
        <v>3461638</v>
      </c>
      <c r="F150" t="s">
        <v>934</v>
      </c>
      <c r="G150" t="s">
        <v>935</v>
      </c>
      <c r="H150" t="s">
        <v>936</v>
      </c>
      <c r="M150" t="s">
        <v>937</v>
      </c>
      <c r="R150" t="s">
        <v>938</v>
      </c>
      <c r="S150" t="s">
        <v>939</v>
      </c>
      <c r="T150" t="s">
        <v>940</v>
      </c>
      <c r="U150" t="s">
        <v>941</v>
      </c>
      <c r="V150" t="s">
        <v>427</v>
      </c>
      <c r="W150" t="s">
        <v>58</v>
      </c>
      <c r="X150" t="s">
        <v>59</v>
      </c>
      <c r="Y150" t="s">
        <v>131</v>
      </c>
      <c r="Z150" t="s">
        <v>942</v>
      </c>
      <c r="AA150" s="2" t="s">
        <v>943</v>
      </c>
      <c r="AB150" t="s">
        <v>944</v>
      </c>
      <c r="AC150">
        <v>0</v>
      </c>
      <c r="AD150" t="s">
        <v>427</v>
      </c>
      <c r="AE150" t="s">
        <v>58</v>
      </c>
      <c r="AF150" t="s">
        <v>59</v>
      </c>
      <c r="AG150" t="s">
        <v>131</v>
      </c>
      <c r="AH150" t="s">
        <v>942</v>
      </c>
      <c r="AI150" s="2" t="s">
        <v>943</v>
      </c>
    </row>
    <row r="151" spans="1:35" ht="15">
      <c r="A151" s="15" t="s">
        <v>46</v>
      </c>
      <c r="B151">
        <v>0</v>
      </c>
      <c r="C151" s="4" t="s">
        <v>945</v>
      </c>
      <c r="D151" s="4"/>
      <c r="E151">
        <v>3450000</v>
      </c>
      <c r="F151" t="s">
        <v>946</v>
      </c>
      <c r="G151" t="s">
        <v>947</v>
      </c>
      <c r="H151" t="s">
        <v>948</v>
      </c>
      <c r="M151" t="s">
        <v>949</v>
      </c>
      <c r="R151" t="s">
        <v>165</v>
      </c>
      <c r="S151" t="s">
        <v>950</v>
      </c>
      <c r="T151">
        <v>0</v>
      </c>
      <c r="U151" t="s">
        <v>951</v>
      </c>
      <c r="V151" t="s">
        <v>169</v>
      </c>
      <c r="W151" t="s">
        <v>58</v>
      </c>
      <c r="X151" t="s">
        <v>59</v>
      </c>
      <c r="Y151" t="s">
        <v>131</v>
      </c>
      <c r="Z151" t="s">
        <v>170</v>
      </c>
      <c r="AA151">
        <v>0</v>
      </c>
      <c r="AB151" t="s">
        <v>952</v>
      </c>
      <c r="AC151">
        <v>0</v>
      </c>
      <c r="AD151" t="s">
        <v>169</v>
      </c>
      <c r="AE151" t="s">
        <v>58</v>
      </c>
      <c r="AF151" t="s">
        <v>59</v>
      </c>
      <c r="AG151" t="s">
        <v>131</v>
      </c>
      <c r="AH151" t="s">
        <v>170</v>
      </c>
      <c r="AI151">
        <v>0</v>
      </c>
    </row>
    <row r="152" spans="1:35" ht="15">
      <c r="A152" s="15" t="s">
        <v>46</v>
      </c>
      <c r="B152">
        <v>0</v>
      </c>
      <c r="C152" s="4" t="s">
        <v>953</v>
      </c>
      <c r="D152" s="4"/>
      <c r="E152">
        <v>3442374</v>
      </c>
      <c r="F152" t="s">
        <v>954</v>
      </c>
      <c r="G152" t="s">
        <v>955</v>
      </c>
      <c r="H152" t="s">
        <v>956</v>
      </c>
      <c r="M152" t="s">
        <v>202</v>
      </c>
      <c r="R152">
        <v>0</v>
      </c>
      <c r="S152" t="s">
        <v>957</v>
      </c>
      <c r="T152">
        <v>0</v>
      </c>
      <c r="U152" t="s">
        <v>958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ht="15">
      <c r="A153" s="15" t="s">
        <v>46</v>
      </c>
      <c r="B153">
        <v>0</v>
      </c>
      <c r="C153" s="4" t="s">
        <v>959</v>
      </c>
      <c r="D153" s="4"/>
      <c r="E153">
        <v>3433828</v>
      </c>
      <c r="F153" t="s">
        <v>960</v>
      </c>
      <c r="G153" t="s">
        <v>961</v>
      </c>
      <c r="H153" t="s">
        <v>962</v>
      </c>
      <c r="M153" t="s">
        <v>963</v>
      </c>
      <c r="R153" t="s">
        <v>964</v>
      </c>
      <c r="S153" t="s">
        <v>965</v>
      </c>
      <c r="T153">
        <v>0</v>
      </c>
      <c r="U153" t="s">
        <v>966</v>
      </c>
      <c r="V153" t="s">
        <v>273</v>
      </c>
      <c r="W153" t="s">
        <v>58</v>
      </c>
      <c r="X153" t="s">
        <v>59</v>
      </c>
      <c r="Y153" t="s">
        <v>131</v>
      </c>
      <c r="Z153" t="s">
        <v>967</v>
      </c>
      <c r="AA153" s="2" t="s">
        <v>968</v>
      </c>
      <c r="AB153" t="s">
        <v>969</v>
      </c>
      <c r="AC153">
        <v>0</v>
      </c>
      <c r="AD153" t="s">
        <v>273</v>
      </c>
      <c r="AE153" t="s">
        <v>58</v>
      </c>
      <c r="AF153" t="s">
        <v>59</v>
      </c>
      <c r="AG153" t="s">
        <v>131</v>
      </c>
      <c r="AH153" t="s">
        <v>967</v>
      </c>
      <c r="AI153" s="2" t="s">
        <v>968</v>
      </c>
    </row>
    <row r="154" spans="1:35" ht="15">
      <c r="A154" s="15" t="s">
        <v>46</v>
      </c>
      <c r="B154">
        <v>0</v>
      </c>
      <c r="C154" s="4" t="s">
        <v>970</v>
      </c>
      <c r="D154" s="4"/>
      <c r="E154">
        <v>3429904</v>
      </c>
    </row>
    <row r="155" spans="1:35" ht="15">
      <c r="A155" s="15" t="s">
        <v>46</v>
      </c>
      <c r="B155">
        <v>1</v>
      </c>
      <c r="C155" s="4" t="s">
        <v>971</v>
      </c>
      <c r="D155" s="4"/>
      <c r="E155">
        <v>3420000</v>
      </c>
      <c r="F155" t="s">
        <v>972</v>
      </c>
      <c r="G155" t="s">
        <v>973</v>
      </c>
      <c r="H155" t="s">
        <v>974</v>
      </c>
      <c r="M155" t="s">
        <v>209</v>
      </c>
      <c r="R155" t="s">
        <v>975</v>
      </c>
      <c r="S155" t="s">
        <v>976</v>
      </c>
      <c r="T155" t="s">
        <v>977</v>
      </c>
      <c r="U155" t="s">
        <v>978</v>
      </c>
      <c r="V155" t="s">
        <v>979</v>
      </c>
      <c r="W155" t="s">
        <v>58</v>
      </c>
      <c r="X155" t="s">
        <v>59</v>
      </c>
      <c r="Y155" t="s">
        <v>60</v>
      </c>
      <c r="Z155" t="s">
        <v>438</v>
      </c>
      <c r="AA155" s="2" t="s">
        <v>980</v>
      </c>
      <c r="AB155" t="s">
        <v>981</v>
      </c>
      <c r="AC155" t="s">
        <v>982</v>
      </c>
      <c r="AD155" t="s">
        <v>979</v>
      </c>
      <c r="AE155" t="s">
        <v>58</v>
      </c>
      <c r="AF155" t="s">
        <v>59</v>
      </c>
      <c r="AG155" t="s">
        <v>60</v>
      </c>
      <c r="AH155" t="s">
        <v>438</v>
      </c>
      <c r="AI155" s="2" t="s">
        <v>980</v>
      </c>
    </row>
    <row r="156" spans="1:35" ht="16">
      <c r="A156" s="42" t="s">
        <v>46</v>
      </c>
      <c r="C156" s="4" t="s">
        <v>983</v>
      </c>
      <c r="D156" s="43" t="s">
        <v>984</v>
      </c>
      <c r="E156">
        <v>3400400</v>
      </c>
    </row>
    <row r="157" spans="1:35" ht="15">
      <c r="A157" s="15" t="s">
        <v>46</v>
      </c>
      <c r="B157">
        <v>0</v>
      </c>
      <c r="C157" s="4" t="s">
        <v>985</v>
      </c>
      <c r="D157" s="4"/>
      <c r="E157">
        <v>3400000</v>
      </c>
    </row>
    <row r="158" spans="1:35" ht="15">
      <c r="A158" s="15" t="s">
        <v>46</v>
      </c>
      <c r="B158">
        <v>0</v>
      </c>
      <c r="C158" s="4" t="s">
        <v>986</v>
      </c>
      <c r="D158" s="4"/>
      <c r="E158">
        <v>3399985</v>
      </c>
      <c r="F158" t="s">
        <v>507</v>
      </c>
      <c r="G158" t="s">
        <v>987</v>
      </c>
      <c r="H158" t="s">
        <v>509</v>
      </c>
      <c r="M158" t="s">
        <v>988</v>
      </c>
      <c r="R158">
        <v>0</v>
      </c>
      <c r="S158" t="s">
        <v>989</v>
      </c>
      <c r="T158">
        <v>0</v>
      </c>
      <c r="U158" t="s">
        <v>990</v>
      </c>
      <c r="V158" t="s">
        <v>991</v>
      </c>
      <c r="W158" t="s">
        <v>58</v>
      </c>
      <c r="X158" t="s">
        <v>286</v>
      </c>
      <c r="Y158" t="s">
        <v>992</v>
      </c>
      <c r="Z158" t="s">
        <v>993</v>
      </c>
      <c r="AA158">
        <v>0</v>
      </c>
      <c r="AB158" t="s">
        <v>994</v>
      </c>
      <c r="AC158">
        <v>0</v>
      </c>
      <c r="AD158" t="s">
        <v>991</v>
      </c>
      <c r="AE158" t="s">
        <v>58</v>
      </c>
      <c r="AF158" t="s">
        <v>286</v>
      </c>
      <c r="AG158" t="s">
        <v>992</v>
      </c>
      <c r="AH158" t="s">
        <v>993</v>
      </c>
      <c r="AI158">
        <v>0</v>
      </c>
    </row>
    <row r="159" spans="1:35" ht="15">
      <c r="A159" s="15" t="s">
        <v>118</v>
      </c>
      <c r="C159" s="4" t="s">
        <v>995</v>
      </c>
      <c r="D159" s="4"/>
      <c r="E159">
        <v>3396500</v>
      </c>
      <c r="F159" t="s">
        <v>996</v>
      </c>
      <c r="G159" t="s">
        <v>997</v>
      </c>
      <c r="H159" t="s">
        <v>998</v>
      </c>
      <c r="M159">
        <v>0</v>
      </c>
      <c r="R159">
        <v>0</v>
      </c>
      <c r="S159" t="s">
        <v>999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1000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ht="15">
      <c r="A160" s="15" t="s">
        <v>118</v>
      </c>
      <c r="C160" s="4" t="s">
        <v>1001</v>
      </c>
      <c r="D160" s="4"/>
      <c r="E160">
        <v>3371411</v>
      </c>
      <c r="F160" t="s">
        <v>507</v>
      </c>
      <c r="G160" t="s">
        <v>1002</v>
      </c>
      <c r="H160" t="s">
        <v>509</v>
      </c>
      <c r="M160" s="13" t="s">
        <v>1003</v>
      </c>
      <c r="R160" t="s">
        <v>1004</v>
      </c>
      <c r="S160" t="s">
        <v>1005</v>
      </c>
      <c r="T160">
        <v>0</v>
      </c>
      <c r="U160" t="s">
        <v>1006</v>
      </c>
      <c r="V160" t="s">
        <v>1007</v>
      </c>
      <c r="W160" t="s">
        <v>58</v>
      </c>
      <c r="X160" t="s">
        <v>59</v>
      </c>
      <c r="Y160" t="s">
        <v>1008</v>
      </c>
      <c r="Z160" t="s">
        <v>1009</v>
      </c>
      <c r="AA160" s="2" t="s">
        <v>1010</v>
      </c>
      <c r="AB160" t="s">
        <v>1011</v>
      </c>
      <c r="AC160" t="s">
        <v>1012</v>
      </c>
      <c r="AD160" t="s">
        <v>1007</v>
      </c>
      <c r="AE160" t="s">
        <v>58</v>
      </c>
      <c r="AF160" t="s">
        <v>59</v>
      </c>
      <c r="AG160" t="s">
        <v>1008</v>
      </c>
      <c r="AH160" t="s">
        <v>1009</v>
      </c>
      <c r="AI160" s="2" t="s">
        <v>1010</v>
      </c>
    </row>
    <row r="161" spans="1:35" ht="15">
      <c r="A161" s="15" t="s">
        <v>118</v>
      </c>
      <c r="C161" s="4" t="s">
        <v>1013</v>
      </c>
      <c r="D161" s="4"/>
      <c r="E161">
        <v>3329483</v>
      </c>
      <c r="F161" t="s">
        <v>1014</v>
      </c>
      <c r="G161" t="s">
        <v>1015</v>
      </c>
      <c r="H161" t="s">
        <v>1016</v>
      </c>
      <c r="M161" t="s">
        <v>1017</v>
      </c>
      <c r="R161">
        <v>0</v>
      </c>
      <c r="S161" t="s">
        <v>1018</v>
      </c>
      <c r="T161">
        <v>0</v>
      </c>
      <c r="U161" t="s">
        <v>1019</v>
      </c>
      <c r="V161" t="s">
        <v>1020</v>
      </c>
      <c r="W161" t="s">
        <v>58</v>
      </c>
      <c r="X161" t="s">
        <v>59</v>
      </c>
      <c r="Y161" t="s">
        <v>1021</v>
      </c>
      <c r="Z161" t="s">
        <v>1022</v>
      </c>
      <c r="AA161">
        <v>0</v>
      </c>
      <c r="AB161">
        <v>0</v>
      </c>
      <c r="AC161">
        <v>0</v>
      </c>
      <c r="AD161" t="s">
        <v>1020</v>
      </c>
      <c r="AE161" t="s">
        <v>58</v>
      </c>
      <c r="AF161" t="s">
        <v>59</v>
      </c>
      <c r="AG161" t="s">
        <v>1021</v>
      </c>
      <c r="AH161" t="s">
        <v>1022</v>
      </c>
      <c r="AI161">
        <v>0</v>
      </c>
    </row>
    <row r="162" spans="1:35" ht="15">
      <c r="A162" s="15" t="s">
        <v>118</v>
      </c>
      <c r="C162" s="4" t="s">
        <v>1023</v>
      </c>
      <c r="D162" s="43"/>
      <c r="E162">
        <v>3311000</v>
      </c>
      <c r="F162" s="13" t="s">
        <v>1024</v>
      </c>
    </row>
    <row r="163" spans="1:35" ht="15">
      <c r="A163" s="15" t="s">
        <v>118</v>
      </c>
      <c r="C163" s="4" t="s">
        <v>1025</v>
      </c>
      <c r="D163" s="4"/>
      <c r="E163">
        <v>3305999</v>
      </c>
      <c r="F163" t="s">
        <v>1026</v>
      </c>
      <c r="G163" t="s">
        <v>1027</v>
      </c>
      <c r="H163" t="s">
        <v>1028</v>
      </c>
      <c r="M163" t="s">
        <v>1029</v>
      </c>
      <c r="R163" t="s">
        <v>1030</v>
      </c>
      <c r="S163" t="s">
        <v>1031</v>
      </c>
      <c r="T163">
        <v>0</v>
      </c>
      <c r="U163" t="s">
        <v>1032</v>
      </c>
      <c r="V163" t="s">
        <v>916</v>
      </c>
      <c r="W163" t="s">
        <v>58</v>
      </c>
      <c r="X163" t="s">
        <v>59</v>
      </c>
      <c r="Y163" t="s">
        <v>60</v>
      </c>
      <c r="Z163" t="s">
        <v>1033</v>
      </c>
      <c r="AA163" s="2" t="s">
        <v>1034</v>
      </c>
      <c r="AB163" t="s">
        <v>1035</v>
      </c>
      <c r="AC163">
        <v>0</v>
      </c>
      <c r="AD163" t="s">
        <v>916</v>
      </c>
      <c r="AE163" t="s">
        <v>58</v>
      </c>
      <c r="AF163" t="s">
        <v>59</v>
      </c>
      <c r="AG163" t="s">
        <v>60</v>
      </c>
      <c r="AH163" t="s">
        <v>1033</v>
      </c>
      <c r="AI163" s="2" t="s">
        <v>1034</v>
      </c>
    </row>
    <row r="164" spans="1:35" ht="15">
      <c r="A164" s="15" t="s">
        <v>118</v>
      </c>
      <c r="C164" s="4" t="s">
        <v>1036</v>
      </c>
      <c r="D164" s="4"/>
      <c r="E164">
        <v>3262276</v>
      </c>
      <c r="F164" t="s">
        <v>532</v>
      </c>
      <c r="G164" t="s">
        <v>1037</v>
      </c>
      <c r="H164" t="s">
        <v>534</v>
      </c>
      <c r="M164" t="s">
        <v>1038</v>
      </c>
      <c r="R164">
        <v>0</v>
      </c>
      <c r="S164" t="s">
        <v>1039</v>
      </c>
      <c r="T164">
        <v>0</v>
      </c>
      <c r="U164" t="s">
        <v>1040</v>
      </c>
      <c r="V164" t="s">
        <v>1041</v>
      </c>
      <c r="W164" t="s">
        <v>58</v>
      </c>
      <c r="X164" t="s">
        <v>59</v>
      </c>
      <c r="Y164" t="s">
        <v>89</v>
      </c>
      <c r="Z164" t="s">
        <v>1042</v>
      </c>
      <c r="AA164">
        <v>0</v>
      </c>
      <c r="AB164">
        <v>0</v>
      </c>
      <c r="AC164">
        <v>0</v>
      </c>
      <c r="AD164" t="s">
        <v>1041</v>
      </c>
      <c r="AE164" t="s">
        <v>58</v>
      </c>
      <c r="AF164" t="s">
        <v>59</v>
      </c>
      <c r="AG164" t="s">
        <v>89</v>
      </c>
      <c r="AH164" t="s">
        <v>1042</v>
      </c>
      <c r="AI164">
        <v>0</v>
      </c>
    </row>
    <row r="165" spans="1:35" ht="15">
      <c r="A165" s="15" t="s">
        <v>118</v>
      </c>
      <c r="C165" s="4" t="s">
        <v>1043</v>
      </c>
      <c r="D165" s="4"/>
      <c r="E165">
        <v>3235467</v>
      </c>
      <c r="F165" t="s">
        <v>532</v>
      </c>
      <c r="G165" t="s">
        <v>1044</v>
      </c>
      <c r="H165" t="s">
        <v>534</v>
      </c>
      <c r="M165">
        <v>0</v>
      </c>
      <c r="R165">
        <v>0</v>
      </c>
      <c r="S165" t="s">
        <v>1045</v>
      </c>
      <c r="T165">
        <v>0</v>
      </c>
      <c r="U165" t="s">
        <v>1046</v>
      </c>
      <c r="V165" t="s">
        <v>1047</v>
      </c>
      <c r="W165" t="s">
        <v>58</v>
      </c>
      <c r="X165" t="s">
        <v>59</v>
      </c>
      <c r="Y165" t="s">
        <v>1048</v>
      </c>
      <c r="Z165" t="s">
        <v>1049</v>
      </c>
      <c r="AA165" s="2" t="s">
        <v>1050</v>
      </c>
      <c r="AB165">
        <v>0</v>
      </c>
      <c r="AC165">
        <v>0</v>
      </c>
      <c r="AD165" t="s">
        <v>1047</v>
      </c>
      <c r="AE165" t="s">
        <v>58</v>
      </c>
      <c r="AF165" t="s">
        <v>59</v>
      </c>
      <c r="AG165" t="s">
        <v>1048</v>
      </c>
      <c r="AH165" t="s">
        <v>1049</v>
      </c>
      <c r="AI165" s="2" t="s">
        <v>1050</v>
      </c>
    </row>
    <row r="166" spans="1:35" ht="15">
      <c r="A166" s="15" t="s">
        <v>118</v>
      </c>
      <c r="C166" s="4" t="s">
        <v>1051</v>
      </c>
      <c r="D166" s="4"/>
      <c r="E166">
        <v>3234529</v>
      </c>
      <c r="F166" t="s">
        <v>1052</v>
      </c>
      <c r="G166" t="s">
        <v>1053</v>
      </c>
      <c r="H166" t="s">
        <v>1054</v>
      </c>
      <c r="M166" t="s">
        <v>448</v>
      </c>
      <c r="R166">
        <v>0</v>
      </c>
      <c r="S166" t="s">
        <v>1055</v>
      </c>
      <c r="T166">
        <v>0</v>
      </c>
      <c r="U166" t="s">
        <v>1056</v>
      </c>
      <c r="V166" t="s">
        <v>1057</v>
      </c>
      <c r="W166" t="s">
        <v>58</v>
      </c>
      <c r="X166" t="s">
        <v>59</v>
      </c>
      <c r="Y166" t="s">
        <v>845</v>
      </c>
      <c r="Z166" t="s">
        <v>1058</v>
      </c>
      <c r="AA166">
        <v>0</v>
      </c>
      <c r="AB166">
        <v>0</v>
      </c>
      <c r="AC166">
        <v>0</v>
      </c>
      <c r="AD166" t="s">
        <v>1057</v>
      </c>
      <c r="AE166" t="s">
        <v>58</v>
      </c>
      <c r="AF166" t="s">
        <v>59</v>
      </c>
      <c r="AG166" t="s">
        <v>845</v>
      </c>
      <c r="AH166" t="s">
        <v>1058</v>
      </c>
      <c r="AI166">
        <v>0</v>
      </c>
    </row>
    <row r="167" spans="1:35" ht="15">
      <c r="A167" s="15" t="s">
        <v>118</v>
      </c>
      <c r="C167" s="4" t="s">
        <v>1059</v>
      </c>
      <c r="D167" s="4"/>
      <c r="E167">
        <v>3228543</v>
      </c>
    </row>
    <row r="168" spans="1:35" ht="15">
      <c r="A168" s="15" t="s">
        <v>118</v>
      </c>
      <c r="C168" s="4" t="s">
        <v>1060</v>
      </c>
      <c r="D168" s="4"/>
      <c r="E168">
        <v>3201000</v>
      </c>
      <c r="F168" t="s">
        <v>1061</v>
      </c>
      <c r="G168" t="s">
        <v>1062</v>
      </c>
      <c r="H168" t="s">
        <v>1063</v>
      </c>
      <c r="M168" t="s">
        <v>1064</v>
      </c>
      <c r="R168" t="s">
        <v>1065</v>
      </c>
      <c r="S168" t="s">
        <v>1066</v>
      </c>
      <c r="T168" t="s">
        <v>1067</v>
      </c>
      <c r="U168" t="s">
        <v>1068</v>
      </c>
      <c r="V168" t="s">
        <v>1069</v>
      </c>
      <c r="W168" t="s">
        <v>58</v>
      </c>
      <c r="X168" t="s">
        <v>59</v>
      </c>
      <c r="Y168" t="s">
        <v>158</v>
      </c>
      <c r="Z168" t="s">
        <v>1070</v>
      </c>
      <c r="AA168">
        <v>0</v>
      </c>
      <c r="AB168" t="s">
        <v>1071</v>
      </c>
      <c r="AC168">
        <v>0</v>
      </c>
      <c r="AD168" t="s">
        <v>1069</v>
      </c>
      <c r="AE168" t="s">
        <v>58</v>
      </c>
      <c r="AF168" t="s">
        <v>59</v>
      </c>
      <c r="AG168" t="s">
        <v>158</v>
      </c>
      <c r="AH168" t="s">
        <v>1070</v>
      </c>
      <c r="AI168">
        <v>0</v>
      </c>
    </row>
    <row r="169" spans="1:35" ht="15">
      <c r="A169" s="15" t="s">
        <v>184</v>
      </c>
      <c r="C169" s="4" t="s">
        <v>1072</v>
      </c>
      <c r="D169" s="4"/>
      <c r="E169">
        <v>3124767</v>
      </c>
      <c r="F169" t="s">
        <v>1073</v>
      </c>
      <c r="G169" t="s">
        <v>1074</v>
      </c>
      <c r="H169" t="s">
        <v>1075</v>
      </c>
      <c r="M169" t="s">
        <v>553</v>
      </c>
      <c r="R169" t="s">
        <v>1076</v>
      </c>
      <c r="S169" t="s">
        <v>1077</v>
      </c>
      <c r="T169" t="s">
        <v>1078</v>
      </c>
      <c r="U169" t="s">
        <v>1079</v>
      </c>
      <c r="V169" t="s">
        <v>1080</v>
      </c>
      <c r="W169" t="s">
        <v>58</v>
      </c>
      <c r="X169" t="s">
        <v>59</v>
      </c>
      <c r="Y169" t="s">
        <v>1081</v>
      </c>
      <c r="Z169" t="s">
        <v>1082</v>
      </c>
      <c r="AA169" s="2" t="s">
        <v>1083</v>
      </c>
      <c r="AB169" t="s">
        <v>1084</v>
      </c>
      <c r="AC169">
        <v>0</v>
      </c>
      <c r="AD169" t="s">
        <v>1080</v>
      </c>
      <c r="AE169" t="s">
        <v>58</v>
      </c>
      <c r="AF169" t="s">
        <v>59</v>
      </c>
      <c r="AG169" t="s">
        <v>1081</v>
      </c>
      <c r="AH169" t="s">
        <v>1082</v>
      </c>
      <c r="AI169" s="2" t="s">
        <v>1083</v>
      </c>
    </row>
    <row r="170" spans="1:35" ht="15">
      <c r="A170" s="15" t="s">
        <v>184</v>
      </c>
      <c r="C170" s="4" t="s">
        <v>1085</v>
      </c>
      <c r="D170" s="4"/>
      <c r="E170">
        <v>3100000</v>
      </c>
    </row>
    <row r="171" spans="1:35" ht="15">
      <c r="A171" s="15" t="s">
        <v>184</v>
      </c>
      <c r="C171" s="4" t="s">
        <v>1086</v>
      </c>
      <c r="D171" s="4"/>
      <c r="E171">
        <v>3073993</v>
      </c>
    </row>
    <row r="172" spans="1:35" ht="15">
      <c r="A172" s="15" t="s">
        <v>184</v>
      </c>
      <c r="C172" s="4" t="s">
        <v>1087</v>
      </c>
      <c r="D172" s="4"/>
      <c r="E172">
        <v>3062500</v>
      </c>
      <c r="F172" t="s">
        <v>1088</v>
      </c>
      <c r="G172" t="s">
        <v>1089</v>
      </c>
      <c r="H172" t="s">
        <v>1090</v>
      </c>
      <c r="M172" t="s">
        <v>1091</v>
      </c>
      <c r="R172">
        <v>0</v>
      </c>
      <c r="S172" t="s">
        <v>1092</v>
      </c>
      <c r="T172">
        <v>0</v>
      </c>
      <c r="U172" t="s">
        <v>1093</v>
      </c>
      <c r="V172" t="s">
        <v>1094</v>
      </c>
      <c r="W172" t="s">
        <v>58</v>
      </c>
      <c r="X172" t="s">
        <v>59</v>
      </c>
      <c r="Y172" t="s">
        <v>1095</v>
      </c>
      <c r="Z172" t="s">
        <v>1096</v>
      </c>
      <c r="AA172">
        <v>0</v>
      </c>
      <c r="AB172">
        <v>0</v>
      </c>
      <c r="AC172">
        <v>0</v>
      </c>
      <c r="AD172" t="s">
        <v>1094</v>
      </c>
      <c r="AE172" t="s">
        <v>58</v>
      </c>
      <c r="AF172" t="s">
        <v>59</v>
      </c>
      <c r="AG172" t="s">
        <v>1095</v>
      </c>
      <c r="AH172" t="s">
        <v>1096</v>
      </c>
      <c r="AI172">
        <v>0</v>
      </c>
    </row>
    <row r="173" spans="1:35" ht="15">
      <c r="A173" s="15" t="s">
        <v>184</v>
      </c>
      <c r="C173" s="4" t="s">
        <v>1097</v>
      </c>
      <c r="D173" s="4"/>
      <c r="E173">
        <v>3057747</v>
      </c>
      <c r="F173" t="s">
        <v>1098</v>
      </c>
      <c r="G173" t="s">
        <v>1099</v>
      </c>
      <c r="H173" t="s">
        <v>1100</v>
      </c>
      <c r="M173" t="s">
        <v>1101</v>
      </c>
      <c r="R173" t="s">
        <v>1102</v>
      </c>
      <c r="S173" t="s">
        <v>1103</v>
      </c>
      <c r="T173" t="s">
        <v>1104</v>
      </c>
      <c r="U173" t="s">
        <v>1105</v>
      </c>
      <c r="V173" t="s">
        <v>157</v>
      </c>
      <c r="W173" t="s">
        <v>58</v>
      </c>
      <c r="X173" t="s">
        <v>59</v>
      </c>
      <c r="Y173" t="s">
        <v>158</v>
      </c>
      <c r="Z173" t="s">
        <v>1106</v>
      </c>
      <c r="AA173" s="2" t="s">
        <v>1107</v>
      </c>
      <c r="AB173" t="s">
        <v>1108</v>
      </c>
      <c r="AC173">
        <v>0</v>
      </c>
      <c r="AD173" t="s">
        <v>157</v>
      </c>
      <c r="AE173" t="s">
        <v>58</v>
      </c>
      <c r="AF173" t="s">
        <v>59</v>
      </c>
      <c r="AG173" t="s">
        <v>158</v>
      </c>
      <c r="AH173" t="s">
        <v>1106</v>
      </c>
      <c r="AI173" s="2" t="s">
        <v>1107</v>
      </c>
    </row>
    <row r="174" spans="1:35" ht="15">
      <c r="A174" s="15" t="s">
        <v>184</v>
      </c>
      <c r="C174" s="4" t="s">
        <v>1109</v>
      </c>
      <c r="D174" s="4"/>
      <c r="E174">
        <v>3051950</v>
      </c>
      <c r="F174" t="s">
        <v>1110</v>
      </c>
      <c r="G174" t="s">
        <v>1111</v>
      </c>
      <c r="H174" t="s">
        <v>1112</v>
      </c>
      <c r="M174" s="13" t="s">
        <v>1113</v>
      </c>
      <c r="R174">
        <v>0</v>
      </c>
      <c r="S174" t="s">
        <v>1114</v>
      </c>
      <c r="T174">
        <v>0</v>
      </c>
      <c r="U174" t="s">
        <v>1115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ht="15">
      <c r="A175" s="15" t="s">
        <v>184</v>
      </c>
      <c r="C175" s="4" t="s">
        <v>1116</v>
      </c>
      <c r="D175" s="4"/>
      <c r="E175">
        <v>3050000</v>
      </c>
    </row>
    <row r="176" spans="1:35" ht="15">
      <c r="A176" s="15" t="s">
        <v>184</v>
      </c>
      <c r="C176" s="4" t="s">
        <v>1117</v>
      </c>
      <c r="D176" s="4"/>
      <c r="E176">
        <v>3006500</v>
      </c>
    </row>
    <row r="177" spans="1:35" ht="16">
      <c r="A177" s="15" t="s">
        <v>184</v>
      </c>
      <c r="C177" s="4" t="s">
        <v>1118</v>
      </c>
      <c r="D177" s="43" t="s">
        <v>1119</v>
      </c>
      <c r="E177">
        <v>3000000</v>
      </c>
      <c r="R177" s="41"/>
      <c r="S177" s="41"/>
      <c r="T177" s="41"/>
    </row>
    <row r="178" spans="1:35" ht="15">
      <c r="A178" s="15" t="s">
        <v>184</v>
      </c>
      <c r="C178" s="4" t="s">
        <v>1120</v>
      </c>
      <c r="D178" s="4"/>
      <c r="E178">
        <v>3000000</v>
      </c>
      <c r="F178" t="s">
        <v>1121</v>
      </c>
      <c r="G178" t="s">
        <v>1122</v>
      </c>
      <c r="H178" t="s">
        <v>1123</v>
      </c>
      <c r="M178" t="s">
        <v>448</v>
      </c>
      <c r="R178" t="s">
        <v>1124</v>
      </c>
      <c r="S178" t="s">
        <v>1125</v>
      </c>
      <c r="T178">
        <v>0</v>
      </c>
      <c r="U178" t="s">
        <v>1126</v>
      </c>
      <c r="V178" t="s">
        <v>1127</v>
      </c>
      <c r="W178" t="s">
        <v>58</v>
      </c>
      <c r="X178" t="s">
        <v>59</v>
      </c>
      <c r="Y178" t="s">
        <v>893</v>
      </c>
      <c r="Z178" t="s">
        <v>1128</v>
      </c>
      <c r="AA178">
        <v>0</v>
      </c>
      <c r="AB178">
        <v>0</v>
      </c>
      <c r="AC178">
        <v>0</v>
      </c>
      <c r="AD178" t="s">
        <v>1127</v>
      </c>
      <c r="AE178" t="s">
        <v>58</v>
      </c>
      <c r="AF178" t="s">
        <v>59</v>
      </c>
      <c r="AG178" t="s">
        <v>893</v>
      </c>
      <c r="AH178" t="s">
        <v>1128</v>
      </c>
      <c r="AI178">
        <v>0</v>
      </c>
    </row>
    <row r="179" spans="1:35" ht="15">
      <c r="A179" s="15" t="s">
        <v>245</v>
      </c>
      <c r="B179">
        <v>1</v>
      </c>
      <c r="C179" s="4" t="s">
        <v>1129</v>
      </c>
      <c r="D179" s="4"/>
      <c r="E179">
        <v>3000000</v>
      </c>
    </row>
    <row r="180" spans="1:35" ht="15">
      <c r="A180" s="15" t="s">
        <v>245</v>
      </c>
      <c r="B180">
        <v>0</v>
      </c>
      <c r="C180" s="4" t="s">
        <v>1130</v>
      </c>
      <c r="D180" s="4"/>
      <c r="E180">
        <v>2979001</v>
      </c>
      <c r="F180" t="s">
        <v>1131</v>
      </c>
      <c r="G180" t="s">
        <v>1132</v>
      </c>
      <c r="H180" t="s">
        <v>1133</v>
      </c>
      <c r="M180">
        <v>0</v>
      </c>
      <c r="R180" t="s">
        <v>311</v>
      </c>
      <c r="S180" t="s">
        <v>1134</v>
      </c>
      <c r="T180" t="s">
        <v>313</v>
      </c>
      <c r="U180" t="s">
        <v>1135</v>
      </c>
      <c r="V180" t="s">
        <v>315</v>
      </c>
      <c r="W180" t="s">
        <v>58</v>
      </c>
      <c r="X180" t="s">
        <v>59</v>
      </c>
      <c r="Y180" t="s">
        <v>131</v>
      </c>
      <c r="Z180" t="s">
        <v>316</v>
      </c>
      <c r="AA180" s="2" t="s">
        <v>317</v>
      </c>
      <c r="AB180" t="s">
        <v>318</v>
      </c>
      <c r="AC180">
        <v>0</v>
      </c>
      <c r="AD180" t="s">
        <v>315</v>
      </c>
      <c r="AE180" t="s">
        <v>58</v>
      </c>
      <c r="AF180" t="s">
        <v>59</v>
      </c>
      <c r="AG180" t="s">
        <v>131</v>
      </c>
      <c r="AH180" t="s">
        <v>316</v>
      </c>
      <c r="AI180" s="2" t="s">
        <v>317</v>
      </c>
    </row>
    <row r="181" spans="1:35" ht="15">
      <c r="A181" s="15" t="s">
        <v>245</v>
      </c>
      <c r="B181">
        <v>0</v>
      </c>
      <c r="C181" s="4" t="s">
        <v>1136</v>
      </c>
      <c r="D181" s="4"/>
      <c r="E181">
        <v>2970000</v>
      </c>
      <c r="F181" t="s">
        <v>1137</v>
      </c>
      <c r="G181" t="s">
        <v>1138</v>
      </c>
      <c r="H181" t="s">
        <v>1139</v>
      </c>
      <c r="M181">
        <v>0</v>
      </c>
      <c r="R181" t="s">
        <v>1140</v>
      </c>
      <c r="S181" t="s">
        <v>1141</v>
      </c>
      <c r="T181" t="s">
        <v>1140</v>
      </c>
      <c r="U181" t="s">
        <v>1142</v>
      </c>
      <c r="V181" t="s">
        <v>1143</v>
      </c>
      <c r="W181" t="s">
        <v>58</v>
      </c>
      <c r="X181" t="s">
        <v>286</v>
      </c>
      <c r="Y181" t="s">
        <v>992</v>
      </c>
      <c r="Z181" t="s">
        <v>1144</v>
      </c>
      <c r="AA181">
        <v>0</v>
      </c>
      <c r="AB181" t="s">
        <v>1145</v>
      </c>
      <c r="AC181">
        <v>0</v>
      </c>
      <c r="AD181" t="s">
        <v>1143</v>
      </c>
      <c r="AE181" t="s">
        <v>58</v>
      </c>
      <c r="AF181" t="s">
        <v>286</v>
      </c>
      <c r="AG181" t="s">
        <v>992</v>
      </c>
      <c r="AH181" t="s">
        <v>1144</v>
      </c>
      <c r="AI181">
        <v>0</v>
      </c>
    </row>
    <row r="182" spans="1:35" ht="15">
      <c r="A182" s="15" t="s">
        <v>245</v>
      </c>
      <c r="B182">
        <v>0</v>
      </c>
      <c r="C182" s="4" t="s">
        <v>1146</v>
      </c>
      <c r="D182" s="4"/>
      <c r="E182">
        <v>2951591</v>
      </c>
    </row>
    <row r="183" spans="1:35" ht="15">
      <c r="A183" s="15" t="s">
        <v>245</v>
      </c>
      <c r="B183">
        <v>1</v>
      </c>
      <c r="C183" s="4" t="s">
        <v>1147</v>
      </c>
      <c r="D183" s="4"/>
      <c r="E183">
        <v>2929462</v>
      </c>
    </row>
    <row r="184" spans="1:35" ht="15">
      <c r="A184" s="15" t="s">
        <v>245</v>
      </c>
      <c r="B184">
        <v>0</v>
      </c>
      <c r="C184" s="4" t="s">
        <v>1148</v>
      </c>
      <c r="D184" s="4"/>
      <c r="E184">
        <v>2928556</v>
      </c>
      <c r="F184" t="s">
        <v>1149</v>
      </c>
      <c r="G184" t="s">
        <v>1150</v>
      </c>
      <c r="H184" t="s">
        <v>1151</v>
      </c>
      <c r="M184">
        <v>0</v>
      </c>
      <c r="R184" t="s">
        <v>1152</v>
      </c>
      <c r="S184" t="s">
        <v>1153</v>
      </c>
      <c r="T184" t="s">
        <v>1152</v>
      </c>
      <c r="U184" t="s">
        <v>1154</v>
      </c>
      <c r="V184" t="s">
        <v>1155</v>
      </c>
      <c r="W184" t="s">
        <v>58</v>
      </c>
      <c r="X184" t="s">
        <v>286</v>
      </c>
      <c r="Y184" t="s">
        <v>359</v>
      </c>
      <c r="Z184" t="s">
        <v>1156</v>
      </c>
      <c r="AA184">
        <v>0</v>
      </c>
      <c r="AB184">
        <v>0</v>
      </c>
      <c r="AC184" t="s">
        <v>1157</v>
      </c>
      <c r="AD184" t="s">
        <v>1155</v>
      </c>
      <c r="AE184" t="s">
        <v>58</v>
      </c>
      <c r="AF184" t="s">
        <v>286</v>
      </c>
      <c r="AG184" t="s">
        <v>359</v>
      </c>
      <c r="AH184" t="s">
        <v>1156</v>
      </c>
      <c r="AI184">
        <v>0</v>
      </c>
    </row>
    <row r="185" spans="1:35" ht="15">
      <c r="A185" s="15" t="s">
        <v>245</v>
      </c>
      <c r="B185">
        <v>0</v>
      </c>
      <c r="C185" s="4" t="s">
        <v>1158</v>
      </c>
      <c r="D185" s="4"/>
      <c r="E185">
        <v>2920000</v>
      </c>
      <c r="M185" s="13" t="s">
        <v>1159</v>
      </c>
    </row>
    <row r="186" spans="1:35" ht="15">
      <c r="A186" s="15" t="s">
        <v>245</v>
      </c>
      <c r="B186">
        <v>0</v>
      </c>
      <c r="C186" s="4" t="s">
        <v>1160</v>
      </c>
      <c r="D186" s="4"/>
      <c r="E186">
        <v>2901987</v>
      </c>
    </row>
    <row r="187" spans="1:35" ht="15">
      <c r="A187" s="15" t="s">
        <v>245</v>
      </c>
      <c r="B187">
        <v>0</v>
      </c>
      <c r="C187" s="4" t="s">
        <v>1161</v>
      </c>
      <c r="D187" s="48"/>
      <c r="E187">
        <v>2900000</v>
      </c>
      <c r="F187" s="13" t="s">
        <v>1162</v>
      </c>
    </row>
    <row r="188" spans="1:35" ht="15">
      <c r="A188" s="15" t="s">
        <v>245</v>
      </c>
      <c r="B188">
        <v>1</v>
      </c>
      <c r="C188" s="4" t="s">
        <v>1163</v>
      </c>
      <c r="D188" s="4"/>
      <c r="E188">
        <v>2879999</v>
      </c>
    </row>
    <row r="189" spans="1:35" ht="15">
      <c r="A189" s="15" t="s">
        <v>320</v>
      </c>
      <c r="C189" s="4" t="s">
        <v>1164</v>
      </c>
      <c r="D189" s="4"/>
      <c r="E189">
        <v>2850000</v>
      </c>
    </row>
    <row r="190" spans="1:35" ht="15">
      <c r="A190" s="15" t="s">
        <v>320</v>
      </c>
      <c r="C190" s="4" t="s">
        <v>1165</v>
      </c>
      <c r="D190" s="48"/>
      <c r="E190">
        <v>2850000</v>
      </c>
    </row>
    <row r="191" spans="1:35" ht="15">
      <c r="A191" s="15" t="s">
        <v>320</v>
      </c>
      <c r="C191" s="4" t="s">
        <v>1166</v>
      </c>
      <c r="D191" s="48"/>
      <c r="E191">
        <v>2850000</v>
      </c>
    </row>
    <row r="192" spans="1:35" ht="15">
      <c r="A192" s="15" t="s">
        <v>320</v>
      </c>
      <c r="C192" s="4" t="s">
        <v>1167</v>
      </c>
      <c r="D192" s="4"/>
      <c r="E192">
        <v>2836045</v>
      </c>
    </row>
    <row r="193" spans="1:35" ht="15">
      <c r="A193" s="15" t="s">
        <v>320</v>
      </c>
      <c r="C193" s="4" t="s">
        <v>1168</v>
      </c>
      <c r="D193" s="4"/>
      <c r="E193">
        <v>2809961</v>
      </c>
    </row>
    <row r="194" spans="1:35" ht="15">
      <c r="A194" s="15" t="s">
        <v>320</v>
      </c>
      <c r="C194" s="4" t="s">
        <v>1169</v>
      </c>
      <c r="D194" s="48"/>
      <c r="E194">
        <v>2804000</v>
      </c>
    </row>
    <row r="195" spans="1:35" ht="15">
      <c r="A195" s="15" t="s">
        <v>320</v>
      </c>
      <c r="C195" s="4" t="s">
        <v>1170</v>
      </c>
      <c r="D195" s="4"/>
      <c r="E195">
        <v>2800000</v>
      </c>
      <c r="F195" t="s">
        <v>1171</v>
      </c>
      <c r="G195" t="s">
        <v>1172</v>
      </c>
      <c r="H195" t="s">
        <v>1173</v>
      </c>
      <c r="M195">
        <v>0</v>
      </c>
      <c r="R195" t="s">
        <v>692</v>
      </c>
      <c r="S195">
        <v>0</v>
      </c>
      <c r="T195">
        <v>0</v>
      </c>
      <c r="U195" t="s">
        <v>1174</v>
      </c>
      <c r="V195" t="s">
        <v>695</v>
      </c>
      <c r="W195" t="s">
        <v>58</v>
      </c>
      <c r="X195" t="s">
        <v>59</v>
      </c>
      <c r="Y195" t="s">
        <v>60</v>
      </c>
      <c r="Z195" t="s">
        <v>1175</v>
      </c>
      <c r="AA195" s="2" t="s">
        <v>1176</v>
      </c>
      <c r="AB195">
        <v>0</v>
      </c>
      <c r="AC195" t="s">
        <v>1177</v>
      </c>
      <c r="AD195" t="s">
        <v>695</v>
      </c>
      <c r="AE195" t="s">
        <v>58</v>
      </c>
      <c r="AF195" t="s">
        <v>59</v>
      </c>
      <c r="AG195" t="s">
        <v>60</v>
      </c>
      <c r="AH195" t="s">
        <v>1175</v>
      </c>
      <c r="AI195" s="2" t="s">
        <v>1176</v>
      </c>
    </row>
    <row r="196" spans="1:35" ht="15">
      <c r="A196" s="15" t="s">
        <v>320</v>
      </c>
      <c r="C196" s="4" t="s">
        <v>1178</v>
      </c>
      <c r="D196" s="4"/>
      <c r="E196">
        <v>2797515</v>
      </c>
    </row>
    <row r="197" spans="1:35" ht="15">
      <c r="A197" s="15" t="s">
        <v>320</v>
      </c>
      <c r="C197" s="4" t="s">
        <v>1179</v>
      </c>
      <c r="D197" s="4"/>
      <c r="E197">
        <v>2793974</v>
      </c>
      <c r="F197" t="s">
        <v>1180</v>
      </c>
      <c r="G197" t="s">
        <v>1181</v>
      </c>
      <c r="H197" t="s">
        <v>1182</v>
      </c>
      <c r="M197" t="s">
        <v>1183</v>
      </c>
      <c r="R197">
        <v>0</v>
      </c>
      <c r="S197" t="s">
        <v>1184</v>
      </c>
      <c r="T197">
        <v>0</v>
      </c>
      <c r="U197" t="s">
        <v>1185</v>
      </c>
      <c r="V197" t="s">
        <v>273</v>
      </c>
      <c r="W197" t="s">
        <v>58</v>
      </c>
      <c r="X197" t="s">
        <v>59</v>
      </c>
      <c r="Y197" t="s">
        <v>131</v>
      </c>
      <c r="Z197" t="s">
        <v>1186</v>
      </c>
      <c r="AA197" s="2" t="s">
        <v>1187</v>
      </c>
      <c r="AB197">
        <v>0</v>
      </c>
      <c r="AC197">
        <v>0</v>
      </c>
      <c r="AD197" t="s">
        <v>273</v>
      </c>
      <c r="AE197" t="s">
        <v>58</v>
      </c>
      <c r="AF197" t="s">
        <v>59</v>
      </c>
      <c r="AG197" t="s">
        <v>131</v>
      </c>
      <c r="AH197" t="s">
        <v>1186</v>
      </c>
      <c r="AI197" s="2" t="s">
        <v>1187</v>
      </c>
    </row>
    <row r="198" spans="1:35" ht="15">
      <c r="A198" s="15" t="s">
        <v>320</v>
      </c>
      <c r="C198" s="4" t="s">
        <v>1188</v>
      </c>
      <c r="D198" s="4"/>
      <c r="E198">
        <v>2791746</v>
      </c>
    </row>
    <row r="199" spans="1:35" ht="15">
      <c r="A199" s="15" t="s">
        <v>118</v>
      </c>
      <c r="C199" s="4" t="s">
        <v>1189</v>
      </c>
      <c r="D199" s="48"/>
      <c r="E199">
        <v>2775134</v>
      </c>
    </row>
    <row r="200" spans="1:35" ht="15">
      <c r="A200" s="15" t="s">
        <v>118</v>
      </c>
      <c r="C200" s="4" t="s">
        <v>1190</v>
      </c>
      <c r="D200" s="4"/>
      <c r="E200">
        <v>2772192</v>
      </c>
    </row>
    <row r="201" spans="1:35" ht="15">
      <c r="A201" s="15" t="s">
        <v>118</v>
      </c>
      <c r="C201" s="4" t="s">
        <v>1191</v>
      </c>
      <c r="D201" s="4"/>
      <c r="E201">
        <v>2770000</v>
      </c>
      <c r="F201" t="s">
        <v>1192</v>
      </c>
      <c r="G201" t="s">
        <v>1193</v>
      </c>
      <c r="H201" t="s">
        <v>1194</v>
      </c>
      <c r="M201" t="s">
        <v>1195</v>
      </c>
      <c r="R201" t="s">
        <v>1196</v>
      </c>
      <c r="S201">
        <v>0</v>
      </c>
      <c r="T201" t="s">
        <v>1197</v>
      </c>
      <c r="U201" t="s">
        <v>1198</v>
      </c>
      <c r="V201" t="s">
        <v>1199</v>
      </c>
      <c r="W201" t="s">
        <v>58</v>
      </c>
      <c r="X201" t="s">
        <v>59</v>
      </c>
      <c r="Y201" t="s">
        <v>213</v>
      </c>
      <c r="Z201" t="s">
        <v>1200</v>
      </c>
      <c r="AA201">
        <v>0</v>
      </c>
      <c r="AB201" t="s">
        <v>1201</v>
      </c>
      <c r="AC201">
        <v>0</v>
      </c>
      <c r="AD201" t="s">
        <v>1199</v>
      </c>
      <c r="AE201" t="s">
        <v>58</v>
      </c>
      <c r="AF201" t="s">
        <v>59</v>
      </c>
      <c r="AG201" t="s">
        <v>213</v>
      </c>
      <c r="AH201" t="s">
        <v>1200</v>
      </c>
      <c r="AI201">
        <v>0</v>
      </c>
    </row>
    <row r="202" spans="1:35" ht="15">
      <c r="A202" s="15" t="s">
        <v>118</v>
      </c>
      <c r="C202" s="4" t="s">
        <v>1202</v>
      </c>
      <c r="D202" s="4"/>
      <c r="E202">
        <v>2751021</v>
      </c>
    </row>
    <row r="203" spans="1:35" ht="15">
      <c r="A203" s="15" t="s">
        <v>118</v>
      </c>
      <c r="C203" s="4" t="s">
        <v>1203</v>
      </c>
      <c r="D203" s="4"/>
      <c r="E203">
        <v>2750000</v>
      </c>
    </row>
    <row r="204" spans="1:35" ht="15">
      <c r="A204" s="15" t="s">
        <v>118</v>
      </c>
      <c r="C204" s="4" t="s">
        <v>1204</v>
      </c>
      <c r="D204" s="4"/>
      <c r="E204">
        <v>2723415</v>
      </c>
    </row>
    <row r="205" spans="1:35" ht="15">
      <c r="A205" s="15" t="s">
        <v>184</v>
      </c>
      <c r="C205" s="4" t="s">
        <v>1205</v>
      </c>
      <c r="D205" s="4"/>
      <c r="E205">
        <v>2700000</v>
      </c>
      <c r="F205" t="s">
        <v>1206</v>
      </c>
      <c r="G205" t="s">
        <v>1207</v>
      </c>
      <c r="H205" t="s">
        <v>1208</v>
      </c>
      <c r="M205" t="s">
        <v>1209</v>
      </c>
      <c r="R205" t="s">
        <v>1210</v>
      </c>
      <c r="S205" t="s">
        <v>1211</v>
      </c>
      <c r="T205" t="s">
        <v>1210</v>
      </c>
      <c r="U205" t="s">
        <v>1212</v>
      </c>
      <c r="V205" t="s">
        <v>1213</v>
      </c>
      <c r="W205" t="s">
        <v>58</v>
      </c>
      <c r="X205" t="s">
        <v>286</v>
      </c>
      <c r="Y205" t="s">
        <v>1214</v>
      </c>
      <c r="Z205" t="s">
        <v>1215</v>
      </c>
      <c r="AA205">
        <v>0</v>
      </c>
      <c r="AB205">
        <v>0</v>
      </c>
      <c r="AC205">
        <v>0</v>
      </c>
      <c r="AD205" t="s">
        <v>1213</v>
      </c>
      <c r="AE205" t="s">
        <v>58</v>
      </c>
      <c r="AF205" t="s">
        <v>286</v>
      </c>
      <c r="AG205" t="s">
        <v>1214</v>
      </c>
      <c r="AH205" t="s">
        <v>1215</v>
      </c>
      <c r="AI205">
        <v>0</v>
      </c>
    </row>
    <row r="206" spans="1:35" ht="16">
      <c r="A206" s="13" t="s">
        <v>184</v>
      </c>
      <c r="C206" s="4" t="s">
        <v>1216</v>
      </c>
      <c r="D206" s="48" t="s">
        <v>1217</v>
      </c>
      <c r="E206">
        <v>2700000</v>
      </c>
      <c r="F206" t="s">
        <v>1218</v>
      </c>
      <c r="G206" t="s">
        <v>1219</v>
      </c>
      <c r="H206" t="s">
        <v>1220</v>
      </c>
      <c r="M206">
        <v>0</v>
      </c>
      <c r="R206" t="s">
        <v>1221</v>
      </c>
      <c r="S206">
        <v>0</v>
      </c>
      <c r="T206" t="s">
        <v>1222</v>
      </c>
      <c r="U206">
        <v>0</v>
      </c>
      <c r="V206" t="s">
        <v>437</v>
      </c>
      <c r="W206" t="s">
        <v>58</v>
      </c>
      <c r="X206" t="s">
        <v>59</v>
      </c>
      <c r="Y206" t="s">
        <v>60</v>
      </c>
      <c r="Z206" t="s">
        <v>1223</v>
      </c>
      <c r="AA206" s="2" t="s">
        <v>1224</v>
      </c>
      <c r="AB206" t="s">
        <v>1225</v>
      </c>
      <c r="AC206" t="s">
        <v>1226</v>
      </c>
      <c r="AD206" t="s">
        <v>437</v>
      </c>
      <c r="AE206" t="s">
        <v>58</v>
      </c>
      <c r="AF206" t="s">
        <v>59</v>
      </c>
      <c r="AG206" t="s">
        <v>60</v>
      </c>
      <c r="AH206" t="s">
        <v>1223</v>
      </c>
      <c r="AI206" s="2" t="s">
        <v>1224</v>
      </c>
    </row>
    <row r="207" spans="1:35" ht="15">
      <c r="A207" s="15" t="s">
        <v>184</v>
      </c>
      <c r="C207" s="4" t="s">
        <v>1227</v>
      </c>
      <c r="D207" s="4"/>
      <c r="E207">
        <v>2700000</v>
      </c>
    </row>
    <row r="208" spans="1:35" ht="15">
      <c r="A208" s="15" t="s">
        <v>184</v>
      </c>
      <c r="C208" s="4" t="s">
        <v>1228</v>
      </c>
      <c r="D208" s="48"/>
      <c r="E208">
        <v>2672172</v>
      </c>
      <c r="F208" s="13" t="s">
        <v>1229</v>
      </c>
      <c r="G208" t="s">
        <v>1230</v>
      </c>
      <c r="H208" t="s">
        <v>1231</v>
      </c>
      <c r="M208" t="s">
        <v>310</v>
      </c>
      <c r="R208">
        <v>0</v>
      </c>
      <c r="S208" t="s">
        <v>1232</v>
      </c>
      <c r="T208">
        <v>0</v>
      </c>
      <c r="U208" t="s">
        <v>1233</v>
      </c>
      <c r="V208" t="s">
        <v>415</v>
      </c>
      <c r="W208" t="s">
        <v>58</v>
      </c>
      <c r="X208" t="s">
        <v>59</v>
      </c>
      <c r="Y208" t="s">
        <v>131</v>
      </c>
      <c r="Z208" t="s">
        <v>1234</v>
      </c>
      <c r="AA208">
        <v>0</v>
      </c>
      <c r="AB208">
        <v>0</v>
      </c>
      <c r="AC208">
        <v>0</v>
      </c>
      <c r="AD208" t="s">
        <v>415</v>
      </c>
      <c r="AE208" t="s">
        <v>58</v>
      </c>
      <c r="AF208" t="s">
        <v>59</v>
      </c>
      <c r="AG208" t="s">
        <v>131</v>
      </c>
      <c r="AH208" t="s">
        <v>1234</v>
      </c>
      <c r="AI208">
        <v>0</v>
      </c>
    </row>
    <row r="209" spans="1:35" ht="15">
      <c r="A209" s="15" t="s">
        <v>184</v>
      </c>
      <c r="C209" s="4" t="s">
        <v>1235</v>
      </c>
      <c r="D209" s="4"/>
      <c r="E209">
        <v>2666820</v>
      </c>
      <c r="F209" t="s">
        <v>532</v>
      </c>
      <c r="G209" t="s">
        <v>1236</v>
      </c>
      <c r="H209" t="s">
        <v>534</v>
      </c>
      <c r="M209" t="s">
        <v>1237</v>
      </c>
      <c r="R209" t="s">
        <v>1238</v>
      </c>
      <c r="S209" t="s">
        <v>1239</v>
      </c>
      <c r="T209" t="s">
        <v>1240</v>
      </c>
      <c r="U209" t="s">
        <v>1241</v>
      </c>
      <c r="V209" t="s">
        <v>437</v>
      </c>
      <c r="W209" t="s">
        <v>58</v>
      </c>
      <c r="X209" t="s">
        <v>59</v>
      </c>
      <c r="Y209" t="s">
        <v>60</v>
      </c>
      <c r="Z209" t="s">
        <v>1242</v>
      </c>
      <c r="AA209" s="2" t="s">
        <v>1243</v>
      </c>
      <c r="AB209" t="s">
        <v>1244</v>
      </c>
      <c r="AC209">
        <v>0</v>
      </c>
      <c r="AD209" t="s">
        <v>437</v>
      </c>
      <c r="AE209" t="s">
        <v>58</v>
      </c>
      <c r="AF209" t="s">
        <v>59</v>
      </c>
      <c r="AG209" t="s">
        <v>60</v>
      </c>
      <c r="AH209" t="s">
        <v>1242</v>
      </c>
      <c r="AI209" s="2" t="s">
        <v>1243</v>
      </c>
    </row>
    <row r="210" spans="1:35" ht="15">
      <c r="A210" s="15" t="s">
        <v>184</v>
      </c>
      <c r="C210" s="4" t="s">
        <v>1245</v>
      </c>
      <c r="D210" s="4"/>
      <c r="E210">
        <v>2660000</v>
      </c>
      <c r="F210" t="s">
        <v>1246</v>
      </c>
      <c r="G210" t="s">
        <v>1247</v>
      </c>
      <c r="H210" t="s">
        <v>1248</v>
      </c>
      <c r="I210" s="13" t="s">
        <v>1249</v>
      </c>
      <c r="M210" t="s">
        <v>553</v>
      </c>
      <c r="R210" t="s">
        <v>1196</v>
      </c>
      <c r="S210">
        <v>0</v>
      </c>
      <c r="T210" t="s">
        <v>1197</v>
      </c>
      <c r="U210" t="s">
        <v>1250</v>
      </c>
      <c r="V210" t="s">
        <v>1199</v>
      </c>
      <c r="W210" t="s">
        <v>58</v>
      </c>
      <c r="X210" t="s">
        <v>59</v>
      </c>
      <c r="Y210" t="s">
        <v>213</v>
      </c>
      <c r="Z210" t="s">
        <v>1200</v>
      </c>
      <c r="AA210">
        <v>0</v>
      </c>
      <c r="AB210" t="s">
        <v>1201</v>
      </c>
      <c r="AC210">
        <v>0</v>
      </c>
      <c r="AD210" t="s">
        <v>1199</v>
      </c>
      <c r="AE210" t="s">
        <v>58</v>
      </c>
      <c r="AF210" t="s">
        <v>59</v>
      </c>
      <c r="AG210" t="s">
        <v>213</v>
      </c>
      <c r="AH210" t="s">
        <v>1200</v>
      </c>
      <c r="AI210">
        <v>0</v>
      </c>
    </row>
    <row r="211" spans="1:35" ht="15">
      <c r="A211" s="15" t="s">
        <v>245</v>
      </c>
      <c r="B211">
        <v>0</v>
      </c>
      <c r="C211" s="4" t="s">
        <v>1251</v>
      </c>
      <c r="D211" s="4"/>
      <c r="E211">
        <v>2659642</v>
      </c>
    </row>
    <row r="212" spans="1:35" ht="15">
      <c r="A212" s="15" t="s">
        <v>245</v>
      </c>
      <c r="B212">
        <v>1</v>
      </c>
      <c r="C212" s="4" t="s">
        <v>1252</v>
      </c>
      <c r="D212" s="4"/>
      <c r="E212">
        <v>2651433</v>
      </c>
      <c r="F212" t="s">
        <v>1253</v>
      </c>
      <c r="G212" t="s">
        <v>1254</v>
      </c>
      <c r="H212" t="s">
        <v>1255</v>
      </c>
      <c r="M212" t="s">
        <v>97</v>
      </c>
      <c r="R212">
        <v>0</v>
      </c>
      <c r="S212" t="s">
        <v>1256</v>
      </c>
      <c r="T212">
        <v>0</v>
      </c>
      <c r="U212" t="s">
        <v>1257</v>
      </c>
      <c r="V212" t="s">
        <v>415</v>
      </c>
      <c r="W212" t="s">
        <v>58</v>
      </c>
      <c r="X212" t="s">
        <v>59</v>
      </c>
      <c r="Y212" t="s">
        <v>131</v>
      </c>
      <c r="Z212" t="s">
        <v>737</v>
      </c>
      <c r="AA212" s="2" t="s">
        <v>1258</v>
      </c>
      <c r="AB212" t="s">
        <v>1259</v>
      </c>
      <c r="AC212">
        <v>0</v>
      </c>
      <c r="AD212" t="s">
        <v>415</v>
      </c>
      <c r="AE212" t="s">
        <v>58</v>
      </c>
      <c r="AF212" t="s">
        <v>59</v>
      </c>
      <c r="AG212" t="s">
        <v>131</v>
      </c>
      <c r="AH212" t="s">
        <v>737</v>
      </c>
      <c r="AI212" s="2" t="s">
        <v>1258</v>
      </c>
    </row>
    <row r="213" spans="1:35" ht="15">
      <c r="A213" s="15" t="s">
        <v>245</v>
      </c>
      <c r="B213">
        <v>0</v>
      </c>
      <c r="C213" s="4" t="s">
        <v>1260</v>
      </c>
      <c r="D213" s="4"/>
      <c r="E213">
        <v>2635960</v>
      </c>
      <c r="F213" t="s">
        <v>1246</v>
      </c>
      <c r="G213" t="s">
        <v>1261</v>
      </c>
      <c r="H213" t="s">
        <v>1248</v>
      </c>
      <c r="M213" t="s">
        <v>479</v>
      </c>
      <c r="R213">
        <v>0</v>
      </c>
      <c r="S213" t="s">
        <v>1262</v>
      </c>
      <c r="T213">
        <v>0</v>
      </c>
      <c r="U213" t="s">
        <v>1263</v>
      </c>
      <c r="V213" t="s">
        <v>1264</v>
      </c>
      <c r="W213" t="s">
        <v>58</v>
      </c>
      <c r="X213" t="s">
        <v>59</v>
      </c>
      <c r="Y213" t="s">
        <v>1265</v>
      </c>
      <c r="Z213" t="s">
        <v>1266</v>
      </c>
      <c r="AA213">
        <v>0</v>
      </c>
      <c r="AB213">
        <v>0</v>
      </c>
      <c r="AC213">
        <v>0</v>
      </c>
      <c r="AD213" t="s">
        <v>1264</v>
      </c>
      <c r="AE213" t="s">
        <v>58</v>
      </c>
      <c r="AF213" t="s">
        <v>59</v>
      </c>
      <c r="AG213" t="s">
        <v>1265</v>
      </c>
      <c r="AH213" t="s">
        <v>1266</v>
      </c>
      <c r="AI213">
        <v>0</v>
      </c>
    </row>
    <row r="214" spans="1:35" ht="15">
      <c r="A214" s="15" t="s">
        <v>245</v>
      </c>
      <c r="B214">
        <v>0</v>
      </c>
      <c r="C214" s="4" t="s">
        <v>1267</v>
      </c>
      <c r="D214" s="4"/>
      <c r="E214">
        <v>2616940</v>
      </c>
      <c r="F214" t="s">
        <v>1268</v>
      </c>
      <c r="G214" t="s">
        <v>1269</v>
      </c>
      <c r="H214" t="s">
        <v>1270</v>
      </c>
      <c r="M214">
        <v>0</v>
      </c>
      <c r="R214">
        <v>0</v>
      </c>
      <c r="S214" t="s">
        <v>1271</v>
      </c>
      <c r="T214">
        <v>0</v>
      </c>
      <c r="U214" t="s">
        <v>1272</v>
      </c>
      <c r="V214" t="s">
        <v>1273</v>
      </c>
      <c r="W214" t="s">
        <v>58</v>
      </c>
      <c r="X214" t="s">
        <v>59</v>
      </c>
      <c r="Y214" t="s">
        <v>114</v>
      </c>
      <c r="Z214" t="s">
        <v>1274</v>
      </c>
      <c r="AA214">
        <v>0</v>
      </c>
      <c r="AB214">
        <v>0</v>
      </c>
      <c r="AC214" t="s">
        <v>1275</v>
      </c>
      <c r="AD214" t="s">
        <v>1273</v>
      </c>
      <c r="AE214" t="s">
        <v>58</v>
      </c>
      <c r="AF214" t="s">
        <v>59</v>
      </c>
      <c r="AG214" t="s">
        <v>114</v>
      </c>
      <c r="AH214" t="s">
        <v>1274</v>
      </c>
      <c r="AI214">
        <v>0</v>
      </c>
    </row>
    <row r="215" spans="1:35" ht="15">
      <c r="A215" s="15" t="s">
        <v>245</v>
      </c>
      <c r="B215">
        <v>1</v>
      </c>
      <c r="C215" s="4" t="s">
        <v>1276</v>
      </c>
      <c r="D215" s="48"/>
      <c r="E215">
        <v>2613964</v>
      </c>
      <c r="F215">
        <v>2613964</v>
      </c>
    </row>
    <row r="216" spans="1:35" ht="15">
      <c r="A216" s="15" t="s">
        <v>245</v>
      </c>
      <c r="B216">
        <v>0</v>
      </c>
      <c r="C216" s="4" t="s">
        <v>1277</v>
      </c>
      <c r="D216" s="4"/>
      <c r="E216">
        <v>2610479</v>
      </c>
      <c r="F216" t="s">
        <v>1278</v>
      </c>
      <c r="G216" t="s">
        <v>1279</v>
      </c>
      <c r="H216" t="s">
        <v>1280</v>
      </c>
      <c r="M216" t="s">
        <v>448</v>
      </c>
      <c r="R216">
        <v>0</v>
      </c>
      <c r="S216" t="s">
        <v>1281</v>
      </c>
      <c r="T216">
        <v>0</v>
      </c>
      <c r="U216" t="s">
        <v>1282</v>
      </c>
      <c r="V216" t="s">
        <v>1283</v>
      </c>
      <c r="W216" t="s">
        <v>58</v>
      </c>
      <c r="X216" t="s">
        <v>59</v>
      </c>
      <c r="Y216" t="s">
        <v>1284</v>
      </c>
      <c r="Z216" t="s">
        <v>1285</v>
      </c>
      <c r="AA216">
        <v>0</v>
      </c>
      <c r="AB216">
        <v>0</v>
      </c>
      <c r="AC216">
        <v>0</v>
      </c>
      <c r="AD216" t="s">
        <v>1283</v>
      </c>
      <c r="AE216" t="s">
        <v>58</v>
      </c>
      <c r="AF216" t="s">
        <v>59</v>
      </c>
      <c r="AG216" t="s">
        <v>1284</v>
      </c>
      <c r="AH216" t="s">
        <v>1285</v>
      </c>
      <c r="AI216">
        <v>0</v>
      </c>
    </row>
    <row r="217" spans="1:35" ht="15">
      <c r="A217" s="15" t="s">
        <v>320</v>
      </c>
      <c r="C217" s="4" t="s">
        <v>1286</v>
      </c>
      <c r="D217" s="4"/>
      <c r="E217">
        <v>2600000</v>
      </c>
    </row>
    <row r="218" spans="1:35" ht="15">
      <c r="A218" s="15" t="s">
        <v>320</v>
      </c>
      <c r="C218" s="4" t="s">
        <v>1287</v>
      </c>
      <c r="D218" s="4"/>
      <c r="E218">
        <v>2600000</v>
      </c>
      <c r="F218" t="s">
        <v>1288</v>
      </c>
      <c r="G218" t="s">
        <v>1289</v>
      </c>
      <c r="H218" t="s">
        <v>1290</v>
      </c>
      <c r="M218" t="s">
        <v>1291</v>
      </c>
      <c r="R218" t="s">
        <v>1292</v>
      </c>
      <c r="S218">
        <v>0</v>
      </c>
      <c r="T218" t="s">
        <v>1293</v>
      </c>
      <c r="U218" t="s">
        <v>1294</v>
      </c>
      <c r="V218" t="s">
        <v>1295</v>
      </c>
      <c r="W218" t="s">
        <v>58</v>
      </c>
      <c r="X218" t="s">
        <v>59</v>
      </c>
      <c r="Y218" t="s">
        <v>89</v>
      </c>
      <c r="Z218" t="s">
        <v>1296</v>
      </c>
      <c r="AA218" s="2" t="s">
        <v>1297</v>
      </c>
      <c r="AB218" t="s">
        <v>1298</v>
      </c>
      <c r="AC218">
        <v>0</v>
      </c>
      <c r="AD218" t="s">
        <v>1295</v>
      </c>
      <c r="AE218" t="s">
        <v>58</v>
      </c>
      <c r="AF218" t="s">
        <v>59</v>
      </c>
      <c r="AG218" t="s">
        <v>89</v>
      </c>
      <c r="AH218" t="s">
        <v>1296</v>
      </c>
      <c r="AI218" s="2" t="s">
        <v>1297</v>
      </c>
    </row>
    <row r="219" spans="1:35" ht="15">
      <c r="A219" s="15" t="s">
        <v>320</v>
      </c>
      <c r="C219" s="4" t="s">
        <v>1299</v>
      </c>
      <c r="D219" s="4"/>
      <c r="E219">
        <v>2595455</v>
      </c>
    </row>
    <row r="220" spans="1:35" ht="15">
      <c r="A220" s="15" t="s">
        <v>320</v>
      </c>
      <c r="C220" s="4" t="s">
        <v>1300</v>
      </c>
      <c r="D220" s="4"/>
      <c r="E220">
        <v>2590322</v>
      </c>
    </row>
    <row r="221" spans="1:35" ht="15">
      <c r="A221" s="15" t="s">
        <v>320</v>
      </c>
      <c r="C221" s="4" t="s">
        <v>1301</v>
      </c>
      <c r="D221" s="4"/>
      <c r="E221">
        <v>2586364</v>
      </c>
    </row>
    <row r="222" spans="1:35" ht="15">
      <c r="A222" s="15" t="s">
        <v>320</v>
      </c>
      <c r="C222" s="4" t="s">
        <v>1302</v>
      </c>
      <c r="D222" s="4"/>
      <c r="E222">
        <v>2547275</v>
      </c>
    </row>
    <row r="223" spans="1:35" ht="15">
      <c r="A223" s="15" t="s">
        <v>118</v>
      </c>
      <c r="C223" s="4" t="s">
        <v>1303</v>
      </c>
      <c r="D223" s="4"/>
      <c r="E223">
        <v>2546145</v>
      </c>
      <c r="F223" t="s">
        <v>1304</v>
      </c>
      <c r="G223" t="s">
        <v>1305</v>
      </c>
      <c r="H223" t="s">
        <v>1306</v>
      </c>
      <c r="M223">
        <v>0</v>
      </c>
      <c r="R223">
        <v>0</v>
      </c>
      <c r="S223" t="s">
        <v>1307</v>
      </c>
      <c r="T223" t="s">
        <v>1308</v>
      </c>
      <c r="U223" t="s">
        <v>1309</v>
      </c>
      <c r="V223" t="s">
        <v>1310</v>
      </c>
      <c r="W223" t="s">
        <v>58</v>
      </c>
      <c r="X223" t="s">
        <v>59</v>
      </c>
      <c r="Y223" t="s">
        <v>213</v>
      </c>
      <c r="Z223" t="s">
        <v>1311</v>
      </c>
      <c r="AA223">
        <v>0</v>
      </c>
      <c r="AB223">
        <v>0</v>
      </c>
      <c r="AC223">
        <v>0</v>
      </c>
      <c r="AD223" t="s">
        <v>1310</v>
      </c>
      <c r="AE223" t="s">
        <v>58</v>
      </c>
      <c r="AF223" t="s">
        <v>59</v>
      </c>
      <c r="AG223" t="s">
        <v>213</v>
      </c>
      <c r="AH223" t="s">
        <v>1311</v>
      </c>
      <c r="AI223">
        <v>0</v>
      </c>
    </row>
  </sheetData>
  <phoneticPr fontId="3"/>
  <hyperlinks>
    <hyperlink ref="C2" location="'Yuriko Mitsuyama'!A1" display="Yuriko Mitsuyama" xr:uid="{00000000-0004-0000-0000-000000000000}"/>
    <hyperlink ref="C3" location="'八木 敏幸'!A1" display="八木 敏幸" xr:uid="{00000000-0004-0000-0000-000001000000}"/>
    <hyperlink ref="C4" location="'児玉 裕一'!A1" display="児玉 裕一" xr:uid="{00000000-0004-0000-0000-000002000000}"/>
    <hyperlink ref="AA4" r:id="rId1" xr:uid="{00000000-0004-0000-0000-000003000000}"/>
    <hyperlink ref="AI4" r:id="rId2" xr:uid="{00000000-0004-0000-0000-000004000000}"/>
    <hyperlink ref="C5" location="'青山 たかかず'!A1" display="青山 たかかず" xr:uid="{00000000-0004-0000-0000-000005000000}"/>
    <hyperlink ref="C6" location="'八重樫 武裕'!A1" display="八重樫 武裕" xr:uid="{00000000-0004-0000-0000-000006000000}"/>
    <hyperlink ref="C7" location="'堀田 英仁'!A1" display="堀田 英仁" xr:uid="{00000000-0004-0000-0000-000007000000}"/>
    <hyperlink ref="C8" location="'前田 良輔'!A1" display="前田 良輔" xr:uid="{00000000-0004-0000-0000-000008000000}"/>
    <hyperlink ref="C9" location="'椎名 直子'!A1" display="椎名 直子" xr:uid="{00000000-0004-0000-0000-000009000000}"/>
    <hyperlink ref="AA9" r:id="rId3" xr:uid="{00000000-0004-0000-0000-00000A000000}"/>
    <hyperlink ref="AI9" r:id="rId4" xr:uid="{00000000-0004-0000-0000-00000B000000}"/>
    <hyperlink ref="C10" location="'市川 渉'!A1" display="市川 渉" xr:uid="{00000000-0004-0000-0000-00000C000000}"/>
    <hyperlink ref="AA10" r:id="rId5" xr:uid="{00000000-0004-0000-0000-00000D000000}"/>
    <hyperlink ref="AI10" r:id="rId6" xr:uid="{00000000-0004-0000-0000-00000E000000}"/>
    <hyperlink ref="C11" location="'村尾 昌美'!A1" display="村尾 昌美" xr:uid="{00000000-0004-0000-0000-00000F000000}"/>
    <hyperlink ref="C12" location="'松井 茂奈美'!A1" display="松井 茂奈美" xr:uid="{00000000-0004-0000-0000-000010000000}"/>
    <hyperlink ref="C13" location="'大井商店 田中 一葉'!A1" display="大井商店 田中 一葉" xr:uid="{00000000-0004-0000-0000-000011000000}"/>
    <hyperlink ref="C14" location="'内田 将二'!A1" display="内田 将二" xr:uid="{00000000-0004-0000-0000-000012000000}"/>
    <hyperlink ref="AA14" r:id="rId7" xr:uid="{00000000-0004-0000-0000-000013000000}"/>
    <hyperlink ref="AI14" r:id="rId8" xr:uid="{00000000-0004-0000-0000-000014000000}"/>
    <hyperlink ref="C15" location="'蘭 智江'!A1" display="蘭 智江" xr:uid="{00000000-0004-0000-0000-000015000000}"/>
    <hyperlink ref="C16" location="'牧野 克哉'!A1" display="牧野 克哉" xr:uid="{00000000-0004-0000-0000-000016000000}"/>
    <hyperlink ref="C17" location="'河北 穣'!A1" display="河北 穣" xr:uid="{00000000-0004-0000-0000-000017000000}"/>
    <hyperlink ref="C18" location="'山田 憲'!A1" display="山田 憲" xr:uid="{00000000-0004-0000-0000-000018000000}"/>
    <hyperlink ref="C19" location="'岩永 康裕'!A1" display="岩永 康裕" xr:uid="{00000000-0004-0000-0000-000019000000}"/>
    <hyperlink ref="C20" location="'大畑 雅義'!A1" display="大畑 雅義" xr:uid="{00000000-0004-0000-0000-00001A000000}"/>
    <hyperlink ref="C21" location="'中島 かおる'!A1" display="中島 かおる" xr:uid="{00000000-0004-0000-0000-00001B000000}"/>
    <hyperlink ref="C22" location="'田岡 政文'!A1" display="田岡 政文" xr:uid="{00000000-0004-0000-0000-00001C000000}"/>
    <hyperlink ref="C23" location="'谷本 研二'!A1" display="谷本 研二" xr:uid="{00000000-0004-0000-0000-00001D000000}"/>
    <hyperlink ref="C24" location="'渋江 修平'!A1" display="渋江 修平" xr:uid="{00000000-0004-0000-0000-00001E000000}"/>
    <hyperlink ref="AA24" r:id="rId9" xr:uid="{00000000-0004-0000-0000-00001F000000}"/>
    <hyperlink ref="AI24" r:id="rId10" xr:uid="{00000000-0004-0000-0000-000020000000}"/>
    <hyperlink ref="C25" location="'西村 美宇'!A1" display="西村 美宇" xr:uid="{00000000-0004-0000-0000-000021000000}"/>
    <hyperlink ref="C26" location="'片貝 俊'!A1" display="片貝 俊" xr:uid="{00000000-0004-0000-0000-000022000000}"/>
    <hyperlink ref="C27" location="'垣内 美香'!A1" display="垣内 美香" xr:uid="{00000000-0004-0000-0000-000023000000}"/>
    <hyperlink ref="AA27" r:id="rId11" xr:uid="{00000000-0004-0000-0000-000024000000}"/>
    <hyperlink ref="AI27" r:id="rId12" xr:uid="{00000000-0004-0000-0000-000025000000}"/>
    <hyperlink ref="C28" location="'岩崎 宏司'!A1" display="岩崎 宏司" xr:uid="{00000000-0004-0000-0000-000026000000}"/>
    <hyperlink ref="C29" location="'砂原 由起子'!A1" display="砂原 由起子" xr:uid="{00000000-0004-0000-0000-000027000000}"/>
    <hyperlink ref="C30" location="'伊賀 大介'!A1" display="伊賀 大介" xr:uid="{00000000-0004-0000-0000-000028000000}"/>
    <hyperlink ref="C31" location="'増永 泰幸'!A1" display="増永 泰幸" xr:uid="{00000000-0004-0000-0000-000029000000}"/>
    <hyperlink ref="C32" location="'菊池 直樹'!A1" display="菊池 直樹" xr:uid="{00000000-0004-0000-0000-00002A000000}"/>
    <hyperlink ref="C33" location="'井上 貴之'!A1" display="井上 貴之" xr:uid="{00000000-0004-0000-0000-00002B000000}"/>
    <hyperlink ref="C34" location="'杉野 智哉'!A1" display="杉野 智哉" xr:uid="{00000000-0004-0000-0000-00002C000000}"/>
    <hyperlink ref="AA34" r:id="rId13" xr:uid="{00000000-0004-0000-0000-00002D000000}"/>
    <hyperlink ref="AI34" r:id="rId14" xr:uid="{00000000-0004-0000-0000-00002E000000}"/>
    <hyperlink ref="C35" location="'増冨 和音'!A1" display="増冨 和音" xr:uid="{00000000-0004-0000-0000-00002F000000}"/>
    <hyperlink ref="AA35" r:id="rId15" xr:uid="{00000000-0004-0000-0000-000030000000}"/>
    <hyperlink ref="AI35" r:id="rId16" xr:uid="{00000000-0004-0000-0000-000031000000}"/>
    <hyperlink ref="C36" location="'南出 直之'!A1" display="南出 直之" xr:uid="{00000000-0004-0000-0000-000032000000}"/>
    <hyperlink ref="C37" location="'Lisa Kagawa'!A1" display="Lisa Kagawa" xr:uid="{00000000-0004-0000-0000-000033000000}"/>
    <hyperlink ref="C38" location="'関 浩紀'!A1" display="関 浩紀" xr:uid="{00000000-0004-0000-0000-000034000000}"/>
    <hyperlink ref="C39" location="'武久 泰洋'!A1" display="武久 泰洋" xr:uid="{00000000-0004-0000-0000-000035000000}"/>
    <hyperlink ref="AA39" r:id="rId17" xr:uid="{00000000-0004-0000-0000-000036000000}"/>
    <hyperlink ref="AI39" r:id="rId18" xr:uid="{00000000-0004-0000-0000-000037000000}"/>
    <hyperlink ref="C40" location="'鎌谷 聡次郎'!A1" display="鎌谷 聡次郎" xr:uid="{00000000-0004-0000-0000-000038000000}"/>
    <hyperlink ref="C41" location="'井上ｲﾗｽﾄﾚｰｼｮﾝ'!A1" display="井上ｲﾗｽﾄﾚｰｼｮﾝ" xr:uid="{00000000-0004-0000-0000-000039000000}"/>
    <hyperlink ref="C42" location="'吉川 貴人'!A1" display="吉川 貴人" xr:uid="{00000000-0004-0000-0000-00003A000000}"/>
    <hyperlink ref="AA42" r:id="rId19" xr:uid="{00000000-0004-0000-0000-00003B000000}"/>
    <hyperlink ref="AI42" r:id="rId20" xr:uid="{00000000-0004-0000-0000-00003C000000}"/>
    <hyperlink ref="C43" location="'本間 園子'!A1" display="本間 園子" xr:uid="{00000000-0004-0000-0000-00003D000000}"/>
    <hyperlink ref="C44" location="'なかじましんや'!A1" display="なかじましんや" xr:uid="{00000000-0004-0000-0000-00003E000000}"/>
    <hyperlink ref="C45" location="'石川 義睦'!A1" display="石川 義睦" xr:uid="{00000000-0004-0000-0000-00003F000000}"/>
    <hyperlink ref="C46" location="'市橋 織江'!A1" display="市橋 織江" xr:uid="{00000000-0004-0000-0000-000040000000}"/>
    <hyperlink ref="AA46" r:id="rId21" xr:uid="{00000000-0004-0000-0000-000041000000}"/>
    <hyperlink ref="AI46" r:id="rId22" xr:uid="{00000000-0004-0000-0000-000042000000}"/>
    <hyperlink ref="C47" location="'太斉 唯夫'!A1" display="太斉 唯夫" xr:uid="{00000000-0004-0000-0000-000043000000}"/>
    <hyperlink ref="C48" location="'山崎 彩央'!A1" display="山崎 彩央" xr:uid="{00000000-0004-0000-0000-000044000000}"/>
    <hyperlink ref="C49" location="'辻川 幸一郎'!A1" display="辻川 幸一郎" xr:uid="{00000000-0004-0000-0000-000045000000}"/>
    <hyperlink ref="AA49" r:id="rId23" xr:uid="{00000000-0004-0000-0000-000046000000}"/>
    <hyperlink ref="AI49" r:id="rId24" xr:uid="{00000000-0004-0000-0000-000047000000}"/>
    <hyperlink ref="C50" location="'小川 誠一'!A1" display="小川 誠一" xr:uid="{00000000-0004-0000-0000-000048000000}"/>
    <hyperlink ref="C51" location="'安藤 巨樹'!A1" display="安藤 巨樹" xr:uid="{00000000-0004-0000-0000-000049000000}"/>
    <hyperlink ref="C52" location="'西 真由美'!A1" display="西 真由美" xr:uid="{00000000-0004-0000-0000-00004A000000}"/>
    <hyperlink ref="C53" location="'赤瀬 里奈'!A1" display="赤瀬 里奈" xr:uid="{00000000-0004-0000-0000-00004B000000}"/>
    <hyperlink ref="C54" location="'伊東 航平'!A1" display="伊東 航平" xr:uid="{00000000-0004-0000-0000-00004C000000}"/>
    <hyperlink ref="C55" location="'佐野 洋介'!A1" display="佐野 洋介" xr:uid="{00000000-0004-0000-0000-00004D000000}"/>
    <hyperlink ref="AA55" r:id="rId25" xr:uid="{00000000-0004-0000-0000-00004E000000}"/>
    <hyperlink ref="AI55" r:id="rId26" xr:uid="{00000000-0004-0000-0000-00004F000000}"/>
    <hyperlink ref="C56" location="'久藤 拓実'!A1" display="久藤 拓実" xr:uid="{00000000-0004-0000-0000-000050000000}"/>
    <hyperlink ref="C57" location="'武井 瑞穂'!A1" display="武井 瑞穂" xr:uid="{00000000-0004-0000-0000-000051000000}"/>
    <hyperlink ref="C58" location="'黒田 秀樹'!A1" display="黒田 秀樹" xr:uid="{00000000-0004-0000-0000-000052000000}"/>
    <hyperlink ref="C59" location="'平田 大輔'!A1" display="平田 大輔" xr:uid="{00000000-0004-0000-0000-000054000000}"/>
    <hyperlink ref="AA59" r:id="rId27" xr:uid="{00000000-0004-0000-0000-000055000000}"/>
    <hyperlink ref="AI59" r:id="rId28" xr:uid="{00000000-0004-0000-0000-000056000000}"/>
    <hyperlink ref="C60" location="'大河原 萌絵'!A1" display="大河原 萌絵" xr:uid="{00000000-0004-0000-0000-000057000000}"/>
    <hyperlink ref="C61" location="'小西 真治'!A1" display="小西 真治" xr:uid="{00000000-0004-0000-0000-000058000000}"/>
    <hyperlink ref="C62" location="'茶木 隼人'!A1" display="茶木 隼人" xr:uid="{00000000-0004-0000-0000-000059000000}"/>
    <hyperlink ref="C63" location="'柳沼 貴幸'!A1" display="柳沼 貴幸" xr:uid="{00000000-0004-0000-0000-00005A000000}"/>
    <hyperlink ref="C64" location="'古田 智大'!A1" display="古田 智大" xr:uid="{00000000-0004-0000-0000-00005B000000}"/>
    <hyperlink ref="AA64" r:id="rId29" xr:uid="{00000000-0004-0000-0000-00005C000000}"/>
    <hyperlink ref="AI64" r:id="rId30" xr:uid="{00000000-0004-0000-0000-00005D000000}"/>
    <hyperlink ref="C65" location="'mond-FILm 門藤 勇樹'!A1" display="mond-FILm 門藤 勇樹" xr:uid="{00000000-0004-0000-0000-00005E000000}"/>
    <hyperlink ref="C66" location="'江田 剛士'!A1" display="江田 剛士" xr:uid="{00000000-0004-0000-0000-00005F000000}"/>
    <hyperlink ref="C67" location="'㈲半沢写真事務所'!A1" display="㈲半沢写真事務所" xr:uid="{00000000-0004-0000-0000-000060000000}"/>
    <hyperlink ref="C68" location="'永井 左紋'!A1" display="永井 左紋" xr:uid="{00000000-0004-0000-0000-000061000000}"/>
    <hyperlink ref="C69" location="'山口 祐果'!A1" display="山口 祐果" xr:uid="{00000000-0004-0000-0000-000062000000}"/>
    <hyperlink ref="AA69" r:id="rId31" xr:uid="{00000000-0004-0000-0000-000063000000}"/>
    <hyperlink ref="AI69" r:id="rId32" xr:uid="{00000000-0004-0000-0000-000064000000}"/>
    <hyperlink ref="C70" location="'吉田 雅也'!A1" display="吉田 雅也" xr:uid="{00000000-0004-0000-0000-000065000000}"/>
    <hyperlink ref="C71" location="'鈴木 薫'!A1" display="鈴木 薫" xr:uid="{00000000-0004-0000-0000-000066000000}"/>
    <hyperlink ref="AA71" r:id="rId33" xr:uid="{00000000-0004-0000-0000-000067000000}"/>
    <hyperlink ref="AI71" r:id="rId34" xr:uid="{00000000-0004-0000-0000-000068000000}"/>
    <hyperlink ref="C72" location="'奥口 睦'!A1" display="奥口 睦" xr:uid="{00000000-0004-0000-0000-000069000000}"/>
    <hyperlink ref="AA72" r:id="rId35" xr:uid="{00000000-0004-0000-0000-00006A000000}"/>
    <hyperlink ref="AI72" r:id="rId36" xr:uid="{00000000-0004-0000-0000-00006B000000}"/>
    <hyperlink ref="C73" location="'(同)山田弘樹撮影事務所'!A1" display="(同)山田弘樹撮影事務所" xr:uid="{00000000-0004-0000-0000-00006C000000}"/>
    <hyperlink ref="C74" location="'上池 惟孝'!A1" display="上池 惟孝" xr:uid="{00000000-0004-0000-0000-00006D000000}"/>
    <hyperlink ref="C75" location="'中西 萌文'!A1" display="中西 萌文" xr:uid="{00000000-0004-0000-0000-00006E000000}"/>
    <hyperlink ref="C76" location="'佐藤 潤'!A1" display="佐藤 潤" xr:uid="{00000000-0004-0000-0000-00006F000000}"/>
    <hyperlink ref="C77" location="'大川 一人'!A1" display="大川 一人" xr:uid="{00000000-0004-0000-0000-000070000000}"/>
    <hyperlink ref="C78" location="'高浪 圭太'!A1" display="高浪 圭太" xr:uid="{00000000-0004-0000-0000-000071000000}"/>
    <hyperlink ref="C79" location="'櫻谷 一樹'!A1" display="櫻谷 一樹" xr:uid="{00000000-0004-0000-0000-000072000000}"/>
    <hyperlink ref="C80" location="'丸山 剛由'!A1" display="丸山 剛由" xr:uid="{00000000-0004-0000-0000-000073000000}"/>
    <hyperlink ref="C81" location="'稲垣 亮弐'!A1" display="稲垣 亮弐" xr:uid="{00000000-0004-0000-0000-000074000000}"/>
    <hyperlink ref="C82" location="'織作 麻衣'!A1" display="織作 麻衣" xr:uid="{00000000-0004-0000-0000-000075000000}"/>
    <hyperlink ref="AA82" r:id="rId37" xr:uid="{00000000-0004-0000-0000-000076000000}"/>
    <hyperlink ref="AI82" r:id="rId38" xr:uid="{00000000-0004-0000-0000-000077000000}"/>
    <hyperlink ref="C83" location="'上田 義彦'!A1" display="上田 義彦" xr:uid="{00000000-0004-0000-0000-000078000000}"/>
    <hyperlink ref="AA83" r:id="rId39" xr:uid="{00000000-0004-0000-0000-000079000000}"/>
    <hyperlink ref="AI83" r:id="rId40" xr:uid="{00000000-0004-0000-0000-00007A000000}"/>
    <hyperlink ref="C84" location="'佐伯 敦子'!A1" display="佐伯 敦子" xr:uid="{00000000-0004-0000-0000-00007B000000}"/>
    <hyperlink ref="C85" location="'五十嵐 智史'!A1" display="五十嵐 智史" xr:uid="{00000000-0004-0000-0000-00007C000000}"/>
    <hyperlink ref="C86" location="'酒井 ﾀｹﾙ'!A1" display="酒井 ﾀｹﾙ" xr:uid="{00000000-0004-0000-0000-00007D000000}"/>
    <hyperlink ref="C87" location="'田口 亜沙未'!A1" display="田口 亜沙未" xr:uid="{00000000-0004-0000-0000-00007E000000}"/>
    <hyperlink ref="C88" location="'本内 大吉'!A1" display="本内 大吉" xr:uid="{00000000-0004-0000-0000-00007F000000}"/>
    <hyperlink ref="C89" location="'増井 芳江'!A1" display="増井 芳江" xr:uid="{00000000-0004-0000-0000-000080000000}"/>
    <hyperlink ref="C90" location="'大西 日和'!A1" display="大西 日和" xr:uid="{00000000-0004-0000-0000-000081000000}"/>
    <hyperlink ref="C91" location="'宮澤 敬子'!A1" display="宮澤 敬子" xr:uid="{00000000-0004-0000-0000-000082000000}"/>
    <hyperlink ref="AA91" r:id="rId41" xr:uid="{00000000-0004-0000-0000-000083000000}"/>
    <hyperlink ref="AI91" r:id="rId42" xr:uid="{00000000-0004-0000-0000-000084000000}"/>
    <hyperlink ref="C92" location="'間仲 宇'!A1" display="間仲 宇" xr:uid="{00000000-0004-0000-0000-000085000000}"/>
    <hyperlink ref="AA92" r:id="rId43" xr:uid="{00000000-0004-0000-0000-000086000000}"/>
    <hyperlink ref="AI92" r:id="rId44" xr:uid="{00000000-0004-0000-0000-000087000000}"/>
    <hyperlink ref="C93" location="'㈱Sirius 岩永 浩司'!A1" display="㈱Sirius 岩永 浩司" xr:uid="{00000000-0004-0000-0000-000088000000}"/>
    <hyperlink ref="C94" location="'(同)今村映像事務所'!A1" display="(同)今村映像事務所" xr:uid="{00000000-0004-0000-0000-000089000000}"/>
    <hyperlink ref="C95" location="'野原 英則'!A1" display="野原 英則" xr:uid="{00000000-0004-0000-0000-00008A000000}"/>
    <hyperlink ref="C96" location="'瀧本 幹也'!A1" display="瀧本 幹也" xr:uid="{00000000-0004-0000-0000-00008B000000}"/>
    <hyperlink ref="AA96" r:id="rId45" xr:uid="{00000000-0004-0000-0000-00008C000000}"/>
    <hyperlink ref="AI96" r:id="rId46" xr:uid="{00000000-0004-0000-0000-00008D000000}"/>
    <hyperlink ref="C97" location="'梅田 一秀'!A1" display="梅田 一秀" xr:uid="{00000000-0004-0000-0000-00008E000000}"/>
    <hyperlink ref="AA97" r:id="rId47" xr:uid="{00000000-0004-0000-0000-00008F000000}"/>
    <hyperlink ref="AI97" r:id="rId48" xr:uid="{00000000-0004-0000-0000-000090000000}"/>
    <hyperlink ref="C98" location="'中原 和佳子'!A1" display="中原 和佳子" xr:uid="{00000000-0004-0000-0000-000091000000}"/>
    <hyperlink ref="C99" location="'遠田 俊介'!A1" display="遠田 俊介" xr:uid="{00000000-0004-0000-0000-000093000000}"/>
    <hyperlink ref="AA99" r:id="rId49" xr:uid="{00000000-0004-0000-0000-000094000000}"/>
    <hyperlink ref="AI99" r:id="rId50" xr:uid="{00000000-0004-0000-0000-000095000000}"/>
    <hyperlink ref="C100" location="'熊倉 春陽'!A1" display="熊倉 春陽" xr:uid="{00000000-0004-0000-0000-000096000000}"/>
    <hyperlink ref="C101" location="'菊池 清嗣'!A1" display="菊池 清嗣" xr:uid="{00000000-0004-0000-0000-000097000000}"/>
    <hyperlink ref="C102" location="'松山 浩之'!A1" display="松山 浩之" xr:uid="{00000000-0004-0000-0000-000098000000}"/>
    <hyperlink ref="C103" location="'新出 隆春'!A1" display="新出 隆春" xr:uid="{00000000-0004-0000-0000-000099000000}"/>
    <hyperlink ref="C104" location="'谷口 仁菜'!A1" display="谷口 仁菜" xr:uid="{00000000-0004-0000-0000-00009A000000}"/>
    <hyperlink ref="AA104" r:id="rId51" xr:uid="{00000000-0004-0000-0000-00009B000000}"/>
    <hyperlink ref="AI104" r:id="rId52" xr:uid="{00000000-0004-0000-0000-00009C000000}"/>
    <hyperlink ref="C105" location="'梅根 秀平'!A1" display="梅根 秀平" xr:uid="{00000000-0004-0000-0000-00009D000000}"/>
    <hyperlink ref="C106" location="'堀口 修'!A1" display="堀口 修" xr:uid="{00000000-0004-0000-0000-00009E000000}"/>
    <hyperlink ref="C107" location="'倉光 哲司'!A1" display="倉光 哲司" xr:uid="{00000000-0004-0000-0000-00009F000000}"/>
    <hyperlink ref="C108" location="'増田 実茄'!A1" display="増田 実茄" xr:uid="{00000000-0004-0000-0000-0000A0000000}"/>
    <hyperlink ref="C109" location="'高倉 進'!A1" display="高倉 進" xr:uid="{00000000-0004-0000-0000-0000A1000000}"/>
    <hyperlink ref="AA109" r:id="rId53" xr:uid="{00000000-0004-0000-0000-0000A2000000}"/>
    <hyperlink ref="AI109" r:id="rId54" xr:uid="{00000000-0004-0000-0000-0000A3000000}"/>
    <hyperlink ref="C110" location="'柿原 未奈'!A1" display="柿原 未奈" xr:uid="{00000000-0004-0000-0000-0000A4000000}"/>
    <hyperlink ref="C111" location="'石川 知人'!A1" display="石川 知人" xr:uid="{00000000-0004-0000-0000-0000A5000000}"/>
    <hyperlink ref="C112" location="'青木 克齊'!A1" display="青木 克齊" xr:uid="{00000000-0004-0000-0000-0000A6000000}"/>
    <hyperlink ref="C113" location="'杉浦 央典'!A1" display="杉浦 央典" xr:uid="{00000000-0004-0000-0000-0000A7000000}"/>
    <hyperlink ref="C114" location="'柏木 勝利'!A1" display="柏木 勝利" xr:uid="{00000000-0004-0000-0000-0000A8000000}"/>
    <hyperlink ref="C115" location="'柴田 圭'!A1" display="柴田 圭" xr:uid="{00000000-0004-0000-0000-0000A9000000}"/>
    <hyperlink ref="C116" location="'横手 智佳'!A1" display="横手 智佳" xr:uid="{00000000-0004-0000-0000-0000AA000000}"/>
    <hyperlink ref="C117" location="'河野 氷雅'!A1" display="河野 氷雅" xr:uid="{00000000-0004-0000-0000-0000AB000000}"/>
    <hyperlink ref="C118" location="'古市 和史'!A1" display="古市 和史" xr:uid="{00000000-0004-0000-0000-0000AC000000}"/>
    <hyperlink ref="C119" location="'金 沼怜'!A1" display="金 沼怜" xr:uid="{00000000-0004-0000-0000-0000AD000000}"/>
    <hyperlink ref="AA119" r:id="rId55" xr:uid="{00000000-0004-0000-0000-0000AE000000}"/>
    <hyperlink ref="AI119" r:id="rId56" xr:uid="{00000000-0004-0000-0000-0000AF000000}"/>
    <hyperlink ref="C120" location="'井川 剛史'!A1" display="井川 剛史" xr:uid="{00000000-0004-0000-0000-0000B0000000}"/>
    <hyperlink ref="C121" location="'岸 愛美'!A1" display="岸 愛美" xr:uid="{00000000-0004-0000-0000-0000B1000000}"/>
    <hyperlink ref="AA121" r:id="rId57" xr:uid="{00000000-0004-0000-0000-0000B2000000}"/>
    <hyperlink ref="AI121" r:id="rId58" xr:uid="{00000000-0004-0000-0000-0000B3000000}"/>
    <hyperlink ref="C122" location="'上野 美智子'!A1" display="上野 美智子" xr:uid="{00000000-0004-0000-0000-0000B4000000}"/>
    <hyperlink ref="C123" location="'木村 親八郎'!A1" display="木村 親八郎" xr:uid="{00000000-0004-0000-0000-0000B5000000}"/>
    <hyperlink ref="C124" location="'荒 伊玖磨'!A1" display="荒 伊玖磨" xr:uid="{00000000-0004-0000-0000-0000B6000000}"/>
    <hyperlink ref="C125" location="'深野 剛義'!A1" display="深野 剛義" xr:uid="{00000000-0004-0000-0000-0000B7000000}"/>
    <hyperlink ref="C126" location="'㈱尾池事務所'!A1" display="㈱尾池事務所" xr:uid="{00000000-0004-0000-0000-0000B8000000}"/>
    <hyperlink ref="C127" location="'鯵坂 輝国'!A1" display="鯵坂 輝国" xr:uid="{00000000-0004-0000-0000-0000B9000000}"/>
    <hyperlink ref="C128" location="'小島 伸介'!A1" display="小島 伸介" xr:uid="{00000000-0004-0000-0000-0000BA000000}"/>
    <hyperlink ref="AA128" r:id="rId59" xr:uid="{00000000-0004-0000-0000-0000BB000000}"/>
    <hyperlink ref="AI128" r:id="rId60" xr:uid="{00000000-0004-0000-0000-0000BC000000}"/>
    <hyperlink ref="C129" location="'針生 拓真'!A1" display="針生 拓真" xr:uid="{00000000-0004-0000-0000-0000BD000000}"/>
    <hyperlink ref="C130" location="'長田 亮'!A1" display="長田 亮" xr:uid="{00000000-0004-0000-0000-0000BE000000}"/>
    <hyperlink ref="C131" location="'最上 勝司'!A1" display="最上 勝司" xr:uid="{00000000-0004-0000-0000-0000BF000000}"/>
    <hyperlink ref="C132" location="'Outwork 赤松 健太'!A1" display="Outwork 赤松 健太" xr:uid="{00000000-0004-0000-0000-0000C0000000}"/>
    <hyperlink ref="C133" location="'渡邉 宏子'!A1" display="渡邉 宏子" xr:uid="{00000000-0004-0000-0000-0000C1000000}"/>
    <hyperlink ref="C134" location="'久保田 和博'!A1" display="久保田 和博" xr:uid="{00000000-0004-0000-0000-0000C2000000}"/>
    <hyperlink ref="AA134" r:id="rId61" xr:uid="{00000000-0004-0000-0000-0000C3000000}"/>
    <hyperlink ref="AI134" r:id="rId62" xr:uid="{00000000-0004-0000-0000-0000C4000000}"/>
    <hyperlink ref="C135" location="'倉田 昌治'!A1" display="倉田 昌治" xr:uid="{00000000-0004-0000-0000-0000C5000000}"/>
    <hyperlink ref="C136" location="'松岳 郁子'!A1" display="松岳 郁子" xr:uid="{00000000-0004-0000-0000-0000C6000000}"/>
    <hyperlink ref="C137" location="'小屋畑 晃洋'!A1" display="小屋畑 晃洋" xr:uid="{00000000-0004-0000-0000-0000C7000000}"/>
    <hyperlink ref="C138" location="'藤垣 結圭'!A1" display="藤垣 結圭" xr:uid="{00000000-0004-0000-0000-0000C8000000}"/>
    <hyperlink ref="C139" location="'YUKI ONO inc.'!A1" display="YUKI ONO inc." xr:uid="{00000000-0004-0000-0000-0000C9000000}"/>
    <hyperlink ref="C140" location="'福岡 秀敏'!A1" display="福岡 秀敏" xr:uid="{00000000-0004-0000-0000-0000CA000000}"/>
    <hyperlink ref="AA140" r:id="rId63" xr:uid="{00000000-0004-0000-0000-0000CB000000}"/>
    <hyperlink ref="AI140" r:id="rId64" xr:uid="{00000000-0004-0000-0000-0000CC000000}"/>
    <hyperlink ref="C141" location="'江藤 尚志'!A1" display="江藤 尚志" xr:uid="{00000000-0004-0000-0000-0000CD000000}"/>
    <hyperlink ref="C142" location="'林 多恵子'!A1" display="林 多恵子" xr:uid="{00000000-0004-0000-0000-0000CE000000}"/>
    <hyperlink ref="C143" location="'興村 憲彦'!A1" display="興村 憲彦" xr:uid="{00000000-0004-0000-0000-0000CF000000}"/>
    <hyperlink ref="AA143" r:id="rId65" xr:uid="{00000000-0004-0000-0000-0000D0000000}"/>
    <hyperlink ref="AI143" r:id="rId66" xr:uid="{00000000-0004-0000-0000-0000D1000000}"/>
    <hyperlink ref="C144" location="'三石 直和'!A1" display="三石 直和" xr:uid="{00000000-0004-0000-0000-0000D2000000}"/>
    <hyperlink ref="AA144" r:id="rId67" xr:uid="{00000000-0004-0000-0000-0000D3000000}"/>
    <hyperlink ref="AI144" r:id="rId68" xr:uid="{00000000-0004-0000-0000-0000D4000000}"/>
    <hyperlink ref="C145" location="'杉浦 正雄'!A1" display="杉浦 正雄" xr:uid="{00000000-0004-0000-0000-0000D5000000}"/>
    <hyperlink ref="C146" location="'石井 諒太'!A1" display="石井 諒太" xr:uid="{00000000-0004-0000-0000-0000D6000000}"/>
    <hyperlink ref="AA146" r:id="rId69" xr:uid="{00000000-0004-0000-0000-0000D7000000}"/>
    <hyperlink ref="AI146" r:id="rId70" xr:uid="{00000000-0004-0000-0000-0000D8000000}"/>
    <hyperlink ref="C147" location="'平山 達弥'!A1" display="平山 達弥" xr:uid="{00000000-0004-0000-0000-0000D9000000}"/>
    <hyperlink ref="C148" location="'森脇 実'!A1" display="森脇 実" xr:uid="{00000000-0004-0000-0000-0000DA000000}"/>
    <hyperlink ref="AA148" r:id="rId71" xr:uid="{00000000-0004-0000-0000-0000DB000000}"/>
    <hyperlink ref="AI148" r:id="rId72" xr:uid="{00000000-0004-0000-0000-0000DC000000}"/>
    <hyperlink ref="C149" location="'前田 智子'!A1" display="前田 智子" xr:uid="{00000000-0004-0000-0000-0000DD000000}"/>
    <hyperlink ref="C150" location="'金子 直樹'!A1" display="金子 直樹" xr:uid="{00000000-0004-0000-0000-0000DE000000}"/>
    <hyperlink ref="AA150" r:id="rId73" xr:uid="{00000000-0004-0000-0000-0000DF000000}"/>
    <hyperlink ref="AI150" r:id="rId74" xr:uid="{00000000-0004-0000-0000-0000E0000000}"/>
    <hyperlink ref="C151" location="'鳥羽 宏文'!A1" display="鳥羽 宏文" xr:uid="{00000000-0004-0000-0000-0000E1000000}"/>
    <hyperlink ref="C152" location="'大石 詩織'!A1" display="大石 詩織" xr:uid="{00000000-0004-0000-0000-0000E2000000}"/>
    <hyperlink ref="C153" location="'小山 一平'!A1" display="小山 一平" xr:uid="{00000000-0004-0000-0000-0000E3000000}"/>
    <hyperlink ref="AA153" r:id="rId75" xr:uid="{00000000-0004-0000-0000-0000E4000000}"/>
    <hyperlink ref="AI153" r:id="rId76" xr:uid="{00000000-0004-0000-0000-0000E5000000}"/>
    <hyperlink ref="C154" location="'田邉 健太'!A1" display="田邉 健太" xr:uid="{00000000-0004-0000-0000-0000E6000000}"/>
    <hyperlink ref="C155" location="'泉田 尚美'!A1" display="泉田 尚美" xr:uid="{00000000-0004-0000-0000-0000E7000000}"/>
    <hyperlink ref="AA155" r:id="rId77" xr:uid="{00000000-0004-0000-0000-0000E8000000}"/>
    <hyperlink ref="AI155" r:id="rId78" xr:uid="{00000000-0004-0000-0000-0000E9000000}"/>
    <hyperlink ref="C156" location="'遅澤 一洋(ｷｬｯｽﾙﾏﾝｼｮﾝ代官山)'!A1" display="遅澤 一洋(ｷｬｯｽﾙﾏﾝｼｮﾝ代官山)" xr:uid="{00000000-0004-0000-0000-0000EA000000}"/>
    <hyperlink ref="C157" location="'小牧 慎平'!A1" display="小牧 慎平" xr:uid="{00000000-0004-0000-0000-0000EB000000}"/>
    <hyperlink ref="C158" location="'鈴木 泰憲'!A1" display="鈴木 泰憲" xr:uid="{00000000-0004-0000-0000-0000EC000000}"/>
    <hyperlink ref="C159" location="'松村 龍'!A1" display="松村 龍" xr:uid="{00000000-0004-0000-0000-0000ED000000}"/>
    <hyperlink ref="C160" location="'鈴木 康平'!A1" display="鈴木 康平" xr:uid="{00000000-0004-0000-0000-0000EE000000}"/>
    <hyperlink ref="AA160" r:id="rId79" xr:uid="{00000000-0004-0000-0000-0000EF000000}"/>
    <hyperlink ref="AI160" r:id="rId80" xr:uid="{00000000-0004-0000-0000-0000F0000000}"/>
    <hyperlink ref="C161" location="'小澤 奈月'!A1" display="小澤 奈月" xr:uid="{00000000-0004-0000-0000-0000F1000000}"/>
    <hyperlink ref="C162" location="'ささきゆき(上岡 友紀)'!A1" display="ささきゆき(上岡 友紀)" xr:uid="{00000000-0004-0000-0000-0000F2000000}"/>
    <hyperlink ref="C163" location="'明石 風太'!A1" display="明石 風太" xr:uid="{00000000-0004-0000-0000-0000F3000000}"/>
    <hyperlink ref="AA163" r:id="rId81" xr:uid="{00000000-0004-0000-0000-0000F4000000}"/>
    <hyperlink ref="AI163" r:id="rId82" xr:uid="{00000000-0004-0000-0000-0000F5000000}"/>
    <hyperlink ref="C164" location="'佐藤 竜憲'!A1" display="佐藤 竜憲" xr:uid="{00000000-0004-0000-0000-0000F6000000}"/>
    <hyperlink ref="C165" location="'佐藤 圭史郎'!A1" display="佐藤 圭史郎" xr:uid="{00000000-0004-0000-0000-0000F7000000}"/>
    <hyperlink ref="AA165" r:id="rId83" xr:uid="{00000000-0004-0000-0000-0000F8000000}"/>
    <hyperlink ref="AI165" r:id="rId84" xr:uid="{00000000-0004-0000-0000-0000F9000000}"/>
    <hyperlink ref="C166" location="'飯田 佳之'!A1" display="飯田 佳之" xr:uid="{00000000-0004-0000-0000-0000FA000000}"/>
    <hyperlink ref="C167" location="'齊藤 安津菜'!A1" display="齊藤 安津菜" xr:uid="{00000000-0004-0000-0000-0000FB000000}"/>
    <hyperlink ref="C168" location="'白崎 史子'!A1" display="白崎 史子" xr:uid="{00000000-0004-0000-0000-0000FC000000}"/>
    <hyperlink ref="C169" location="'林 由香里'!A1" display="林 由香里" xr:uid="{00000000-0004-0000-0000-0000FD000000}"/>
    <hyperlink ref="AA169" r:id="rId85" xr:uid="{00000000-0004-0000-0000-0000FE000000}"/>
    <hyperlink ref="AI169" r:id="rId86" xr:uid="{00000000-0004-0000-0000-0000FF000000}"/>
    <hyperlink ref="C170" location="'加藤 朝子'!A1" display="加藤 朝子" xr:uid="{00000000-0004-0000-0000-000000010000}"/>
    <hyperlink ref="C171" location="'加藤 弘樹'!A1" display="加藤 弘樹" xr:uid="{00000000-0004-0000-0000-000001010000}"/>
    <hyperlink ref="C172" location="'駒形 将貴'!A1" display="駒形 将貴" xr:uid="{00000000-0004-0000-0000-000002010000}"/>
    <hyperlink ref="C173" location="'匂阪 真人'!A1" display="匂阪 真人" xr:uid="{00000000-0004-0000-0000-000003010000}"/>
    <hyperlink ref="AA173" r:id="rId87" xr:uid="{00000000-0004-0000-0000-000004010000}"/>
    <hyperlink ref="AI173" r:id="rId88" xr:uid="{00000000-0004-0000-0000-000005010000}"/>
    <hyperlink ref="C174" location="'天野 紗希'!A1" display="天野 紗希" xr:uid="{00000000-0004-0000-0000-000006010000}"/>
    <hyperlink ref="C175" location="'吉田 多麻希'!A1" display="吉田 多麻希" xr:uid="{00000000-0004-0000-0000-000007010000}"/>
    <hyperlink ref="C176" location="'芳賀 大'!A1" display="芳賀 大" xr:uid="{00000000-0004-0000-0000-000008010000}"/>
    <hyperlink ref="C177" location="'内川写真事務所'!A1" display="内川写真事務所" xr:uid="{00000000-0004-0000-0000-000009010000}"/>
    <hyperlink ref="C178" location="'松本 謙一'!A1" display="松本 謙一" xr:uid="{00000000-0004-0000-0000-00000A010000}"/>
    <hyperlink ref="C179" location="'TAKUYA SUGIYAMA.㈱'!A1" display="TAKUYA SUGIYAMA.㈱" xr:uid="{00000000-0004-0000-0000-00000B010000}"/>
    <hyperlink ref="C180" location="'西川 元基'!A1" display="西川 元基" xr:uid="{00000000-0004-0000-0000-00000C010000}"/>
    <hyperlink ref="AA180" r:id="rId89" xr:uid="{00000000-0004-0000-0000-00000D010000}"/>
    <hyperlink ref="AI180" r:id="rId90" xr:uid="{00000000-0004-0000-0000-00000E010000}"/>
    <hyperlink ref="C181" location="'松井 勇次'!A1" display="松井 勇次" xr:uid="{00000000-0004-0000-0000-00000F010000}"/>
    <hyperlink ref="C182" location="'木村 昌嗣'!A1" display="木村 昌嗣" xr:uid="{00000000-0004-0000-0000-000010010000}"/>
    <hyperlink ref="C183" location="'木村 太郎'!A1" display="木村 太郎" xr:uid="{00000000-0004-0000-0000-000011010000}"/>
    <hyperlink ref="C184" location="'石本 卓也'!A1" display="石本 卓也" xr:uid="{00000000-0004-0000-0000-000012010000}"/>
    <hyperlink ref="C185" location="'瀬藤 直緒'!A1" display="瀬藤 直緒" xr:uid="{00000000-0004-0000-0000-000013010000}"/>
    <hyperlink ref="C186" location="'大槻 正和'!A1" display="大槻 正和" xr:uid="{00000000-0004-0000-0000-000014010000}"/>
    <hyperlink ref="C187" location="'戸塚 実希'!A1" display="戸塚 実希" xr:uid="{00000000-0004-0000-0000-000015010000}"/>
    <hyperlink ref="C188" location="'atelier蘭 澤田 彩織'!A1" display="atelier蘭 澤田 彩織" xr:uid="{00000000-0004-0000-0000-000016010000}"/>
    <hyperlink ref="C189" location="'田嶋 紘大'!A1" display="田嶋 紘大" xr:uid="{00000000-0004-0000-0000-000017010000}"/>
    <hyperlink ref="C190" location="'神田 優子'!A1" display="神田 優子" xr:uid="{00000000-0004-0000-0000-000018010000}"/>
    <hyperlink ref="C191" location="'HORSTON 萩原 寛行'!A1" display="HORSTON 萩原 寛行" xr:uid="{00000000-0004-0000-0000-000019010000}"/>
    <hyperlink ref="C192" location="'中島 展貴'!A1" display="中島 展貴" xr:uid="{00000000-0004-0000-0000-00001A010000}"/>
    <hyperlink ref="C193" location="'斎藤 麻希'!A1" display="斎藤 麻希" xr:uid="{00000000-0004-0000-0000-00001B010000}"/>
    <hyperlink ref="C194" location="'■伊藤 隆志 burari'!A1" display="■伊藤 隆志 burari" xr:uid="{00000000-0004-0000-0000-00001C010000}"/>
    <hyperlink ref="C195" location="'平井 邦彦'!A1" display="平井 邦彦" xr:uid="{00000000-0004-0000-0000-00001D010000}"/>
    <hyperlink ref="AA195" r:id="rId91" xr:uid="{00000000-0004-0000-0000-00001E010000}"/>
    <hyperlink ref="AI195" r:id="rId92" xr:uid="{00000000-0004-0000-0000-00001F010000}"/>
    <hyperlink ref="C196" location="'DenDen 杉本 毅'!A1" display="DenDen 杉本 毅" xr:uid="{00000000-0004-0000-0000-000020010000}"/>
    <hyperlink ref="C197" location="'要海 奈々'!A1" display="要海 奈々" xr:uid="{00000000-0004-0000-0000-000021010000}"/>
    <hyperlink ref="AA197" r:id="rId93" xr:uid="{00000000-0004-0000-0000-000022010000}"/>
    <hyperlink ref="AI197" r:id="rId94" xr:uid="{00000000-0004-0000-0000-000023010000}"/>
    <hyperlink ref="C198" location="'SPECIAL EFFECTS GIVS 池田 とみ子'!A1" display="SPECIAL EFFECTS GIVS 池田 とみ子" xr:uid="{00000000-0004-0000-0000-000024010000}"/>
    <hyperlink ref="C199" location="'㈱白山事務所'!A1" display="㈱白山事務所" xr:uid="{00000000-0004-0000-0000-000025010000}"/>
    <hyperlink ref="C200" location="'竹田 俊夫'!A1" display="竹田 俊夫" xr:uid="{00000000-0004-0000-0000-000026010000}"/>
    <hyperlink ref="C201" location="'長谷川 由加子'!A1" display="長谷川 由加子" xr:uid="{00000000-0004-0000-0000-000027010000}"/>
    <hyperlink ref="C202" location="'林 峻之'!A1" display="林 峻之" xr:uid="{00000000-0004-0000-0000-000028010000}"/>
    <hyperlink ref="C203" location="'茶堂 晃二'!A1" display="茶堂 晃二" xr:uid="{00000000-0004-0000-0000-000029010000}"/>
    <hyperlink ref="C204" location="'伊丸岡 創'!A1" display="伊丸岡 創" xr:uid="{00000000-0004-0000-0000-00002A010000}"/>
    <hyperlink ref="C205" location="'池田 順一'!A1" display="池田 順一" xr:uid="{00000000-0004-0000-0000-00002B010000}"/>
    <hyperlink ref="C206" location="'安達 識'!A1" display="安達 識" xr:uid="{00000000-0004-0000-0000-00002C010000}"/>
    <hyperlink ref="AA206" r:id="rId95" xr:uid="{00000000-0004-0000-0000-00002D010000}"/>
    <hyperlink ref="AI206" r:id="rId96" xr:uid="{00000000-0004-0000-0000-00002E010000}"/>
    <hyperlink ref="C207" location="'ｱｰﾄﾊﾞｰｽﾞ 鈴川 香緒里'!A1" display="ｱｰﾄﾊﾞｰｽﾞ 鈴川 香緒里" xr:uid="{00000000-0004-0000-0000-00002F010000}"/>
    <hyperlink ref="C208" location="'遠藤 彩香'!A1" display="遠藤 彩香" xr:uid="{00000000-0004-0000-0000-000030010000}"/>
    <hyperlink ref="C209" location="'佐藤 雅之'!A1" display="佐藤 雅之" xr:uid="{00000000-0004-0000-0000-000031010000}"/>
    <hyperlink ref="AA209" r:id="rId97" xr:uid="{00000000-0004-0000-0000-000032010000}"/>
    <hyperlink ref="AI209" r:id="rId98" xr:uid="{00000000-0004-0000-0000-000033010000}"/>
    <hyperlink ref="C210" location="'佐々木 恵枝'!A1" display="佐々木 恵枝" xr:uid="{00000000-0004-0000-0000-000034010000}"/>
    <hyperlink ref="C211" location="'後藤 宏一'!A1" display="後藤 宏一" xr:uid="{00000000-0004-0000-0000-000035010000}"/>
    <hyperlink ref="C212" location="'細見 佳代'!A1" display="細見 佳代" xr:uid="{00000000-0004-0000-0000-000036010000}"/>
    <hyperlink ref="AA212" r:id="rId99" xr:uid="{00000000-0004-0000-0000-000037010000}"/>
    <hyperlink ref="AI212" r:id="rId100" xr:uid="{00000000-0004-0000-0000-000038010000}"/>
    <hyperlink ref="C213" location="'佐々木 教行'!A1" display="佐々木 教行" xr:uid="{00000000-0004-0000-0000-000039010000}"/>
    <hyperlink ref="C214" location="'宮下 徹也'!A1" display="宮下 徹也" xr:uid="{00000000-0004-0000-0000-00003A010000}"/>
    <hyperlink ref="C215" location="'正子 善子'!A1" display="正子 善子" xr:uid="{00000000-0004-0000-0000-00003B010000}"/>
    <hyperlink ref="C216" location="'丸山 秀人'!A1" display="丸山 秀人" xr:uid="{00000000-0004-0000-0000-00003C010000}"/>
    <hyperlink ref="C217" location="'上澤 毅'!A1" display="上澤 毅" xr:uid="{00000000-0004-0000-0000-00003D010000}"/>
    <hyperlink ref="C218" location="'塚田 直寛'!A1" display="塚田 直寛" xr:uid="{00000000-0004-0000-0000-00003E010000}"/>
    <hyperlink ref="AA218" r:id="rId101" xr:uid="{00000000-0004-0000-0000-00003F010000}"/>
    <hyperlink ref="AI218" r:id="rId102" xr:uid="{00000000-0004-0000-0000-000040010000}"/>
    <hyperlink ref="C219" location="'森本 絵美理'!A1" display="森本 絵美理" xr:uid="{00000000-0004-0000-0000-000041010000}"/>
    <hyperlink ref="C220" location="'清水 賢一'!A1" display="清水 賢一" xr:uid="{00000000-0004-0000-0000-000042010000}"/>
    <hyperlink ref="C221" location="'元屋 司'!A1" display="元屋 司" xr:uid="{00000000-0004-0000-0000-000043010000}"/>
    <hyperlink ref="C222" location="'永島 幸将'!A1" display="永島 幸将" xr:uid="{00000000-0004-0000-0000-000044010000}"/>
    <hyperlink ref="C223" location="'前田 かおり'!A1" display="前田 かおり" xr:uid="{00000000-0004-0000-0000-00004501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DropDown="1" showInputMessage="1" showErrorMessage="1" xr:uid="{00000000-0002-0000-0000-000000000000}">
          <x14:formula1>
            <xm:f>職種!A1:A52</xm:f>
          </x14:formula1>
          <xm:sqref>K2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5"/>
  <sheetViews>
    <sheetView workbookViewId="0">
      <selection activeCell="A54" sqref="A54"/>
    </sheetView>
  </sheetViews>
  <sheetFormatPr baseColWidth="10" defaultColWidth="8.83203125" defaultRowHeight="14"/>
  <cols>
    <col min="1" max="1" width="24" bestFit="1" customWidth="1"/>
    <col min="2" max="2" width="25.83203125" bestFit="1" customWidth="1"/>
  </cols>
  <sheetData>
    <row r="1" spans="1:2">
      <c r="A1" s="5" t="s">
        <v>1312</v>
      </c>
      <c r="B1" t="s">
        <v>1313</v>
      </c>
    </row>
    <row r="2" spans="1:2">
      <c r="A2" t="s">
        <v>1314</v>
      </c>
      <c r="B2" t="s">
        <v>1315</v>
      </c>
    </row>
    <row r="3" spans="1:2">
      <c r="A3" t="s">
        <v>1316</v>
      </c>
      <c r="B3" t="s">
        <v>1317</v>
      </c>
    </row>
    <row r="4" spans="1:2">
      <c r="A4" t="s">
        <v>1318</v>
      </c>
      <c r="B4" t="s">
        <v>1319</v>
      </c>
    </row>
    <row r="5" spans="1:2">
      <c r="A5" t="s">
        <v>1320</v>
      </c>
    </row>
    <row r="6" spans="1:2">
      <c r="A6" t="s">
        <v>1321</v>
      </c>
    </row>
    <row r="7" spans="1:2">
      <c r="A7" t="s">
        <v>1322</v>
      </c>
    </row>
    <row r="8" spans="1:2">
      <c r="A8" s="22" t="s">
        <v>1323</v>
      </c>
    </row>
    <row r="9" spans="1:2">
      <c r="A9" s="22" t="s">
        <v>1324</v>
      </c>
    </row>
    <row r="10" spans="1:2">
      <c r="A10" s="22" t="s">
        <v>1325</v>
      </c>
    </row>
    <row r="11" spans="1:2">
      <c r="A11" s="22" t="s">
        <v>1326</v>
      </c>
    </row>
    <row r="12" spans="1:2">
      <c r="A12" t="s">
        <v>1327</v>
      </c>
    </row>
    <row r="13" spans="1:2">
      <c r="A13" t="s">
        <v>1328</v>
      </c>
    </row>
    <row r="14" spans="1:2">
      <c r="A14" t="s">
        <v>1329</v>
      </c>
    </row>
    <row r="15" spans="1:2">
      <c r="A15" t="s">
        <v>1330</v>
      </c>
    </row>
    <row r="16" spans="1:2">
      <c r="A16" t="s">
        <v>1331</v>
      </c>
    </row>
    <row r="17" spans="1:1">
      <c r="A17" t="s">
        <v>1332</v>
      </c>
    </row>
    <row r="18" spans="1:1">
      <c r="A18" t="s">
        <v>1333</v>
      </c>
    </row>
    <row r="19" spans="1:1">
      <c r="A19" t="s">
        <v>1334</v>
      </c>
    </row>
    <row r="20" spans="1:1">
      <c r="A20" t="s">
        <v>1335</v>
      </c>
    </row>
    <row r="21" spans="1:1">
      <c r="A21" t="s">
        <v>1336</v>
      </c>
    </row>
    <row r="22" spans="1:1">
      <c r="A22" t="s">
        <v>1337</v>
      </c>
    </row>
    <row r="23" spans="1:1">
      <c r="A23" t="s">
        <v>1338</v>
      </c>
    </row>
    <row r="24" spans="1:1">
      <c r="A24" t="s">
        <v>1339</v>
      </c>
    </row>
    <row r="25" spans="1:1">
      <c r="A25" t="s">
        <v>1340</v>
      </c>
    </row>
    <row r="26" spans="1:1">
      <c r="A26" t="s">
        <v>1341</v>
      </c>
    </row>
    <row r="27" spans="1:1">
      <c r="A27" t="s">
        <v>1342</v>
      </c>
    </row>
    <row r="28" spans="1:1">
      <c r="A28" t="s">
        <v>1343</v>
      </c>
    </row>
    <row r="29" spans="1:1">
      <c r="A29" t="s">
        <v>1344</v>
      </c>
    </row>
    <row r="30" spans="1:1">
      <c r="A30" t="s">
        <v>1345</v>
      </c>
    </row>
    <row r="31" spans="1:1">
      <c r="A31" t="s">
        <v>1346</v>
      </c>
    </row>
    <row r="32" spans="1:1">
      <c r="A32" t="s">
        <v>1347</v>
      </c>
    </row>
    <row r="33" spans="1:1">
      <c r="A33" t="s">
        <v>1348</v>
      </c>
    </row>
    <row r="34" spans="1:1">
      <c r="A34" t="s">
        <v>1349</v>
      </c>
    </row>
    <row r="35" spans="1:1">
      <c r="A35" t="s">
        <v>1350</v>
      </c>
    </row>
    <row r="36" spans="1:1">
      <c r="A36" t="s">
        <v>1351</v>
      </c>
    </row>
    <row r="37" spans="1:1">
      <c r="A37" t="s">
        <v>1352</v>
      </c>
    </row>
    <row r="38" spans="1:1">
      <c r="A38" t="s">
        <v>1353</v>
      </c>
    </row>
    <row r="39" spans="1:1">
      <c r="A39" t="s">
        <v>1354</v>
      </c>
    </row>
    <row r="40" spans="1:1">
      <c r="A40" t="s">
        <v>1355</v>
      </c>
    </row>
    <row r="41" spans="1:1">
      <c r="A41" t="s">
        <v>1356</v>
      </c>
    </row>
    <row r="42" spans="1:1">
      <c r="A42" t="s">
        <v>1357</v>
      </c>
    </row>
    <row r="43" spans="1:1">
      <c r="A43" t="s">
        <v>1358</v>
      </c>
    </row>
    <row r="44" spans="1:1">
      <c r="A44" t="s">
        <v>1359</v>
      </c>
    </row>
    <row r="45" spans="1:1">
      <c r="A45" s="23" t="s">
        <v>1360</v>
      </c>
    </row>
    <row r="46" spans="1:1">
      <c r="A46" t="s">
        <v>1361</v>
      </c>
    </row>
    <row r="47" spans="1:1">
      <c r="A47" t="s">
        <v>1362</v>
      </c>
    </row>
    <row r="48" spans="1:1">
      <c r="A48" t="s">
        <v>1363</v>
      </c>
    </row>
    <row r="49" spans="1:1">
      <c r="A49" t="s">
        <v>1364</v>
      </c>
    </row>
    <row r="50" spans="1:1">
      <c r="A50" t="s">
        <v>1365</v>
      </c>
    </row>
    <row r="51" spans="1:1">
      <c r="A51" t="s">
        <v>1366</v>
      </c>
    </row>
    <row r="52" spans="1:1">
      <c r="A52" t="s">
        <v>1367</v>
      </c>
    </row>
    <row r="53" spans="1:1">
      <c r="A53" t="s">
        <v>1368</v>
      </c>
    </row>
    <row r="55" spans="1:1">
      <c r="A55" t="s">
        <v>1369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D06B-BD5F-4391-93B6-9FF920656FDB}">
  <sheetPr>
    <tabColor rgb="FFFF0000"/>
  </sheetPr>
  <dimension ref="A1:AQ18"/>
  <sheetViews>
    <sheetView topLeftCell="E1" workbookViewId="0"/>
  </sheetViews>
  <sheetFormatPr baseColWidth="10" defaultColWidth="8.83203125" defaultRowHeight="14"/>
  <cols>
    <col min="1" max="1" width="36.5" bestFit="1" customWidth="1"/>
    <col min="2" max="2" width="26.6640625" bestFit="1" customWidth="1"/>
    <col min="3" max="4" width="6.1640625" bestFit="1" customWidth="1"/>
    <col min="5" max="6" width="19.1640625" customWidth="1"/>
    <col min="7" max="7" width="12.6640625" bestFit="1" customWidth="1"/>
    <col min="8" max="8" width="14.6640625" bestFit="1" customWidth="1"/>
    <col min="9" max="9" width="19.1640625" bestFit="1" customWidth="1"/>
    <col min="10" max="10" width="26.5" bestFit="1" customWidth="1"/>
    <col min="11" max="11" width="34.33203125" customWidth="1"/>
    <col min="12" max="12" width="27.33203125" customWidth="1"/>
    <col min="13" max="13" width="20.6640625" bestFit="1" customWidth="1"/>
    <col min="14" max="14" width="19.1640625" bestFit="1" customWidth="1"/>
    <col min="15" max="15" width="30.1640625" bestFit="1" customWidth="1"/>
    <col min="16" max="16" width="32.33203125" customWidth="1"/>
    <col min="17" max="17" width="31.33203125" customWidth="1"/>
    <col min="18" max="18" width="34.1640625" customWidth="1"/>
    <col min="19" max="19" width="48.5" customWidth="1"/>
    <col min="20" max="20" width="16.1640625" bestFit="1" customWidth="1"/>
    <col min="21" max="21" width="42.6640625" customWidth="1"/>
    <col min="22" max="22" width="22.6640625" bestFit="1" customWidth="1"/>
    <col min="23" max="23" width="27.5" bestFit="1" customWidth="1"/>
    <col min="24" max="24" width="20.33203125" bestFit="1" customWidth="1"/>
    <col min="25" max="25" width="46.33203125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6.5" bestFit="1" customWidth="1"/>
    <col min="34" max="34" width="25.83203125" bestFit="1" customWidth="1"/>
    <col min="35" max="35" width="39" bestFit="1" customWidth="1"/>
    <col min="36" max="36" width="9.33203125" bestFit="1" customWidth="1"/>
    <col min="37" max="37" width="36" bestFit="1" customWidth="1"/>
    <col min="38" max="38" width="36.1640625" bestFit="1" customWidth="1"/>
    <col min="39" max="39" width="34.83203125" bestFit="1" customWidth="1"/>
    <col min="40" max="40" width="24.1640625" bestFit="1" customWidth="1"/>
    <col min="41" max="41" width="34.83203125" bestFit="1" customWidth="1"/>
    <col min="42" max="42" width="36" bestFit="1" customWidth="1"/>
    <col min="43" max="43" width="23.5" bestFit="1" customWidth="1"/>
  </cols>
  <sheetData>
    <row r="1" spans="1:43" ht="30">
      <c r="A1" s="25" t="s">
        <v>2</v>
      </c>
      <c r="B1" s="25" t="s">
        <v>4</v>
      </c>
      <c r="C1" s="25" t="s">
        <v>5</v>
      </c>
      <c r="D1" s="25" t="s">
        <v>6</v>
      </c>
      <c r="E1" s="26" t="s">
        <v>7</v>
      </c>
      <c r="F1" s="26" t="s">
        <v>1370</v>
      </c>
      <c r="G1" s="25" t="s">
        <v>9</v>
      </c>
      <c r="H1" s="25" t="s">
        <v>10</v>
      </c>
      <c r="I1" s="25" t="s">
        <v>12</v>
      </c>
      <c r="J1" s="25" t="s">
        <v>11</v>
      </c>
      <c r="K1" s="25" t="s">
        <v>13</v>
      </c>
      <c r="L1" s="25" t="s">
        <v>14</v>
      </c>
      <c r="M1" s="25" t="s">
        <v>15</v>
      </c>
      <c r="N1" s="25" t="s">
        <v>1371</v>
      </c>
      <c r="O1" s="25" t="s">
        <v>17</v>
      </c>
      <c r="P1" s="25" t="s">
        <v>18</v>
      </c>
      <c r="Q1" s="25" t="s">
        <v>19</v>
      </c>
      <c r="R1" s="25" t="s">
        <v>20</v>
      </c>
      <c r="S1" s="25" t="s">
        <v>21</v>
      </c>
      <c r="T1" s="25" t="s">
        <v>22</v>
      </c>
      <c r="U1" s="25" t="s">
        <v>23</v>
      </c>
      <c r="V1" s="25" t="s">
        <v>24</v>
      </c>
      <c r="W1" s="25" t="s">
        <v>25</v>
      </c>
      <c r="X1" s="25" t="s">
        <v>26</v>
      </c>
      <c r="Y1" s="25" t="s">
        <v>27</v>
      </c>
      <c r="Z1" s="25" t="s">
        <v>28</v>
      </c>
      <c r="AA1" s="25" t="s">
        <v>29</v>
      </c>
      <c r="AB1" s="25" t="s">
        <v>30</v>
      </c>
      <c r="AC1" s="25" t="s">
        <v>31</v>
      </c>
      <c r="AD1" s="25" t="s">
        <v>32</v>
      </c>
      <c r="AE1" s="25" t="s">
        <v>33</v>
      </c>
      <c r="AF1" s="25" t="s">
        <v>34</v>
      </c>
      <c r="AG1" s="30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</row>
    <row r="2" spans="1:43">
      <c r="A2" s="27" t="s">
        <v>50</v>
      </c>
      <c r="B2" s="27">
        <v>75000000</v>
      </c>
      <c r="C2" s="27" t="s">
        <v>51</v>
      </c>
      <c r="D2" s="27" t="s">
        <v>52</v>
      </c>
      <c r="E2" s="27" t="s">
        <v>1372</v>
      </c>
      <c r="F2" s="27" t="s">
        <v>1372</v>
      </c>
      <c r="G2" s="27"/>
      <c r="H2" s="27" t="s">
        <v>1373</v>
      </c>
      <c r="I2" s="27" t="s">
        <v>1327</v>
      </c>
      <c r="J2" s="27" t="s">
        <v>50</v>
      </c>
      <c r="K2" s="27" t="s">
        <v>55</v>
      </c>
      <c r="L2" s="27" t="s">
        <v>56</v>
      </c>
      <c r="M2" s="27"/>
      <c r="N2" s="27" t="s">
        <v>1374</v>
      </c>
      <c r="O2" s="27">
        <v>0</v>
      </c>
      <c r="P2" s="27" t="s">
        <v>55</v>
      </c>
      <c r="Q2" s="27" t="s">
        <v>56</v>
      </c>
      <c r="R2" s="27" t="s">
        <v>57</v>
      </c>
      <c r="S2" s="27"/>
      <c r="T2" s="27" t="s">
        <v>58</v>
      </c>
      <c r="U2" s="27" t="s">
        <v>59</v>
      </c>
      <c r="V2" s="27" t="s">
        <v>60</v>
      </c>
      <c r="W2" s="27" t="s">
        <v>61</v>
      </c>
      <c r="X2" s="27"/>
      <c r="Y2" s="27" t="s">
        <v>62</v>
      </c>
      <c r="Z2" s="27" t="s">
        <v>57</v>
      </c>
      <c r="AA2" s="27" t="s">
        <v>58</v>
      </c>
      <c r="AB2" s="27" t="s">
        <v>59</v>
      </c>
      <c r="AC2" s="27" t="s">
        <v>60</v>
      </c>
      <c r="AD2" s="27" t="s">
        <v>61</v>
      </c>
      <c r="AE2" s="27">
        <v>0</v>
      </c>
      <c r="AF2" s="27">
        <v>0</v>
      </c>
      <c r="AG2" t="s">
        <v>1375</v>
      </c>
      <c r="AH2" t="s">
        <v>1376</v>
      </c>
      <c r="AI2" t="s">
        <v>1377</v>
      </c>
      <c r="AK2" t="s">
        <v>1378</v>
      </c>
      <c r="AL2">
        <v>500000</v>
      </c>
    </row>
    <row r="3" spans="1:43" ht="14" customHeight="1">
      <c r="A3" s="28"/>
      <c r="B3" s="28"/>
      <c r="C3" s="28"/>
      <c r="D3" s="28"/>
      <c r="E3" s="28"/>
      <c r="F3" s="28"/>
      <c r="G3" s="28" t="s">
        <v>1379</v>
      </c>
      <c r="H3" s="28" t="s">
        <v>1380</v>
      </c>
      <c r="I3" s="28" t="s">
        <v>1381</v>
      </c>
      <c r="J3" s="28" t="s">
        <v>1382</v>
      </c>
      <c r="K3" s="28" t="s">
        <v>1382</v>
      </c>
      <c r="L3" s="28" t="s">
        <v>1382</v>
      </c>
      <c r="M3" s="28" t="s">
        <v>1383</v>
      </c>
      <c r="N3" s="28" t="s">
        <v>1384</v>
      </c>
      <c r="O3" s="28" t="s">
        <v>1385</v>
      </c>
      <c r="P3" s="28" t="s">
        <v>1385</v>
      </c>
      <c r="Q3" s="28" t="s">
        <v>1385</v>
      </c>
      <c r="R3" s="28" t="s">
        <v>1385</v>
      </c>
      <c r="S3" s="28" t="s">
        <v>1384</v>
      </c>
      <c r="T3" s="28" t="s">
        <v>1386</v>
      </c>
      <c r="U3" s="28" t="s">
        <v>1384</v>
      </c>
      <c r="V3" s="28"/>
      <c r="W3" s="28"/>
      <c r="X3" s="28" t="s">
        <v>1387</v>
      </c>
      <c r="Y3" s="51" t="s">
        <v>1388</v>
      </c>
      <c r="Z3" s="51"/>
      <c r="AA3" s="51"/>
      <c r="AB3" s="51"/>
      <c r="AC3" s="51"/>
      <c r="AD3" s="51"/>
      <c r="AE3" s="51"/>
      <c r="AF3" s="28" t="s">
        <v>1389</v>
      </c>
      <c r="AG3" t="s">
        <v>1390</v>
      </c>
      <c r="AH3" t="s">
        <v>1391</v>
      </c>
      <c r="AI3" t="s">
        <v>1392</v>
      </c>
      <c r="AK3" t="s">
        <v>1393</v>
      </c>
      <c r="AL3">
        <v>6000000</v>
      </c>
    </row>
    <row r="4" spans="1:43" ht="27" customHeight="1">
      <c r="A4" s="28"/>
      <c r="B4" s="28"/>
      <c r="C4" s="28"/>
      <c r="D4" s="28"/>
      <c r="E4" s="28"/>
      <c r="F4" s="28"/>
      <c r="G4" s="28" t="s">
        <v>1394</v>
      </c>
      <c r="H4" s="28"/>
      <c r="I4" s="28"/>
      <c r="J4" s="28" t="s">
        <v>1395</v>
      </c>
      <c r="K4" s="28" t="s">
        <v>1395</v>
      </c>
      <c r="L4" s="28" t="s">
        <v>1395</v>
      </c>
      <c r="M4" s="28" t="s">
        <v>1396</v>
      </c>
      <c r="N4" s="28" t="s">
        <v>1397</v>
      </c>
      <c r="O4" s="28" t="s">
        <v>1398</v>
      </c>
      <c r="P4" s="28" t="s">
        <v>1398</v>
      </c>
      <c r="Q4" s="28" t="s">
        <v>1398</v>
      </c>
      <c r="R4" s="28" t="s">
        <v>1398</v>
      </c>
      <c r="S4" s="29" t="s">
        <v>1399</v>
      </c>
      <c r="T4" s="28"/>
      <c r="U4" s="50" t="s">
        <v>1399</v>
      </c>
      <c r="V4" s="50"/>
      <c r="W4" s="50"/>
      <c r="X4" s="28"/>
      <c r="Y4" s="50" t="s">
        <v>1400</v>
      </c>
      <c r="Z4" s="50"/>
      <c r="AA4" s="50"/>
      <c r="AB4" s="50"/>
      <c r="AC4" s="50"/>
      <c r="AD4" s="50"/>
      <c r="AE4" s="50"/>
      <c r="AF4" s="28"/>
      <c r="AG4" t="s">
        <v>1401</v>
      </c>
      <c r="AH4" t="s">
        <v>1402</v>
      </c>
      <c r="AI4" t="s">
        <v>1377</v>
      </c>
      <c r="AK4" t="s">
        <v>1378</v>
      </c>
      <c r="AL4">
        <v>7000000</v>
      </c>
    </row>
    <row r="5" spans="1:43" ht="54" customHeight="1">
      <c r="A5" s="28"/>
      <c r="B5" s="28"/>
      <c r="C5" s="28"/>
      <c r="D5" s="28"/>
      <c r="E5" s="28"/>
      <c r="F5" s="28"/>
      <c r="G5" s="28"/>
      <c r="H5" s="28"/>
      <c r="I5" s="28"/>
      <c r="J5" s="28" t="s">
        <v>1403</v>
      </c>
      <c r="K5" s="29" t="s">
        <v>1404</v>
      </c>
      <c r="L5" s="28" t="s">
        <v>1405</v>
      </c>
      <c r="M5" s="28"/>
      <c r="N5" s="28" t="s">
        <v>1406</v>
      </c>
      <c r="O5" s="28" t="s">
        <v>1407</v>
      </c>
      <c r="P5" s="28" t="s">
        <v>1407</v>
      </c>
      <c r="Q5" s="28" t="s">
        <v>1407</v>
      </c>
      <c r="R5" s="28" t="s">
        <v>1407</v>
      </c>
      <c r="S5" s="29" t="s">
        <v>1408</v>
      </c>
      <c r="T5" s="28"/>
      <c r="U5" s="50" t="s">
        <v>1408</v>
      </c>
      <c r="V5" s="50"/>
      <c r="W5" s="50"/>
      <c r="X5" s="28"/>
      <c r="Y5" s="51" t="s">
        <v>1409</v>
      </c>
      <c r="Z5" s="51"/>
      <c r="AA5" s="51"/>
      <c r="AB5" s="51"/>
      <c r="AC5" s="51"/>
      <c r="AD5" s="51"/>
      <c r="AE5" s="51"/>
      <c r="AF5" s="28"/>
      <c r="AG5" t="s">
        <v>1410</v>
      </c>
      <c r="AH5" t="s">
        <v>1411</v>
      </c>
      <c r="AI5" t="s">
        <v>1392</v>
      </c>
      <c r="AK5" t="s">
        <v>1393</v>
      </c>
      <c r="AL5">
        <v>3500000</v>
      </c>
    </row>
    <row r="6" spans="1:43" ht="14" customHeight="1">
      <c r="A6" s="28"/>
      <c r="B6" s="28"/>
      <c r="C6" s="28"/>
      <c r="D6" s="28"/>
      <c r="E6" s="28"/>
      <c r="F6" s="28"/>
      <c r="G6" s="28"/>
      <c r="H6" s="28"/>
      <c r="I6" s="28"/>
      <c r="J6" s="28" t="s">
        <v>1412</v>
      </c>
      <c r="K6" s="28" t="s">
        <v>1413</v>
      </c>
      <c r="L6" s="28" t="s">
        <v>1414</v>
      </c>
      <c r="M6" s="28"/>
      <c r="N6" s="28"/>
      <c r="O6" s="28"/>
      <c r="P6" s="28"/>
      <c r="Q6" s="28"/>
      <c r="R6" s="28"/>
      <c r="S6" s="28" t="s">
        <v>1415</v>
      </c>
      <c r="T6" s="28"/>
      <c r="U6" s="51" t="s">
        <v>1415</v>
      </c>
      <c r="V6" s="51"/>
      <c r="W6" s="51"/>
      <c r="X6" s="28"/>
      <c r="Y6" s="28" t="s">
        <v>1416</v>
      </c>
      <c r="Z6" s="28"/>
      <c r="AA6" s="28"/>
      <c r="AB6" s="28"/>
      <c r="AC6" s="28"/>
      <c r="AD6" s="28"/>
      <c r="AE6" s="28"/>
      <c r="AF6" s="28"/>
      <c r="AG6" t="s">
        <v>1417</v>
      </c>
      <c r="AH6" t="s">
        <v>1418</v>
      </c>
      <c r="AI6" t="s">
        <v>1392</v>
      </c>
      <c r="AK6" t="s">
        <v>1393</v>
      </c>
      <c r="AL6">
        <v>3500000</v>
      </c>
    </row>
    <row r="7" spans="1:4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31" t="s">
        <v>1419</v>
      </c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t="s">
        <v>1420</v>
      </c>
      <c r="AH7" t="s">
        <v>1421</v>
      </c>
      <c r="AI7" t="s">
        <v>1377</v>
      </c>
      <c r="AK7" t="s">
        <v>1378</v>
      </c>
      <c r="AL7">
        <v>7000000</v>
      </c>
    </row>
    <row r="8" spans="1:4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t="s">
        <v>1422</v>
      </c>
      <c r="AH8" t="s">
        <v>1423</v>
      </c>
      <c r="AI8" t="s">
        <v>1377</v>
      </c>
      <c r="AK8" t="s">
        <v>1378</v>
      </c>
      <c r="AL8">
        <v>3500000</v>
      </c>
    </row>
    <row r="9" spans="1:43" ht="30">
      <c r="A9" s="16" t="s">
        <v>1424</v>
      </c>
      <c r="AG9" t="s">
        <v>1425</v>
      </c>
      <c r="AH9" t="s">
        <v>1426</v>
      </c>
      <c r="AI9" t="s">
        <v>1392</v>
      </c>
      <c r="AK9" t="s">
        <v>1393</v>
      </c>
      <c r="AL9">
        <v>8000000</v>
      </c>
    </row>
    <row r="10" spans="1:43">
      <c r="A10" t="s">
        <v>1427</v>
      </c>
      <c r="AG10" t="s">
        <v>1428</v>
      </c>
      <c r="AH10" t="s">
        <v>1429</v>
      </c>
      <c r="AI10" t="s">
        <v>1392</v>
      </c>
      <c r="AK10" t="s">
        <v>1393</v>
      </c>
      <c r="AL10">
        <v>5500000</v>
      </c>
    </row>
    <row r="11" spans="1:43">
      <c r="AG11" t="s">
        <v>1430</v>
      </c>
      <c r="AH11" t="s">
        <v>1431</v>
      </c>
      <c r="AI11" t="s">
        <v>1392</v>
      </c>
      <c r="AK11" t="s">
        <v>1393</v>
      </c>
      <c r="AL11">
        <v>3500000</v>
      </c>
    </row>
    <row r="12" spans="1:43">
      <c r="AG12" t="s">
        <v>1432</v>
      </c>
      <c r="AH12" t="s">
        <v>1433</v>
      </c>
      <c r="AI12" t="s">
        <v>1377</v>
      </c>
      <c r="AK12" t="s">
        <v>1378</v>
      </c>
      <c r="AL12">
        <v>12000000</v>
      </c>
    </row>
    <row r="13" spans="1:43">
      <c r="AG13" t="s">
        <v>1432</v>
      </c>
      <c r="AH13" t="s">
        <v>1433</v>
      </c>
      <c r="AI13" t="s">
        <v>1377</v>
      </c>
      <c r="AK13" t="s">
        <v>1378</v>
      </c>
      <c r="AL13">
        <v>6000000</v>
      </c>
    </row>
    <row r="14" spans="1:43">
      <c r="AG14" t="s">
        <v>1434</v>
      </c>
      <c r="AH14" t="s">
        <v>1435</v>
      </c>
      <c r="AI14" t="s">
        <v>1392</v>
      </c>
      <c r="AK14" t="s">
        <v>1393</v>
      </c>
      <c r="AL14">
        <v>6500000</v>
      </c>
    </row>
    <row r="15" spans="1:43">
      <c r="AG15" t="s">
        <v>1436</v>
      </c>
      <c r="AH15" t="s">
        <v>1437</v>
      </c>
      <c r="AI15" t="s">
        <v>1377</v>
      </c>
      <c r="AK15" t="s">
        <v>1378</v>
      </c>
      <c r="AL15">
        <v>9000000</v>
      </c>
    </row>
    <row r="16" spans="1:43">
      <c r="AG16" t="s">
        <v>1438</v>
      </c>
      <c r="AH16" t="s">
        <v>1439</v>
      </c>
      <c r="AI16" t="s">
        <v>1392</v>
      </c>
      <c r="AK16" t="s">
        <v>1393</v>
      </c>
      <c r="AL16">
        <v>6000000</v>
      </c>
    </row>
    <row r="17" spans="33:38">
      <c r="AG17" t="s">
        <v>1440</v>
      </c>
      <c r="AH17" t="s">
        <v>1441</v>
      </c>
      <c r="AI17" t="s">
        <v>1392</v>
      </c>
      <c r="AK17" t="s">
        <v>1393</v>
      </c>
      <c r="AL17">
        <v>4200000</v>
      </c>
    </row>
    <row r="18" spans="33:38">
      <c r="AG18" t="s">
        <v>1442</v>
      </c>
      <c r="AH18" t="s">
        <v>1443</v>
      </c>
      <c r="AI18" t="s">
        <v>1392</v>
      </c>
      <c r="AK18" t="s">
        <v>1393</v>
      </c>
      <c r="AL18">
        <v>3500000</v>
      </c>
    </row>
  </sheetData>
  <mergeCells count="6">
    <mergeCell ref="U4:W4"/>
    <mergeCell ref="U5:W5"/>
    <mergeCell ref="U6:W6"/>
    <mergeCell ref="Y3:AE3"/>
    <mergeCell ref="Y4:AE4"/>
    <mergeCell ref="Y5:AE5"/>
  </mergeCells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63BFE305-60F1-41C0-9043-4260D3867075}">
          <x14:formula1>
            <xm:f>職種!A1:A52</xm:f>
          </x14:formula1>
          <xm:sqref>I2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/>
  </sheetViews>
  <sheetFormatPr baseColWidth="10" defaultColWidth="8.83203125" defaultRowHeight="14"/>
  <sheetData>
    <row r="1" spans="1:3">
      <c r="A1" s="1" t="s">
        <v>1444</v>
      </c>
      <c r="B1" s="1" t="s">
        <v>1445</v>
      </c>
      <c r="C1" s="1" t="s">
        <v>11</v>
      </c>
    </row>
    <row r="2" spans="1:3">
      <c r="B2" t="s">
        <v>1446</v>
      </c>
    </row>
    <row r="3" spans="1:3">
      <c r="B3" t="s">
        <v>1447</v>
      </c>
    </row>
    <row r="4" spans="1:3">
      <c r="B4" t="s">
        <v>1448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965"/>
  <sheetViews>
    <sheetView workbookViewId="0">
      <selection activeCell="A2" sqref="A2"/>
    </sheetView>
  </sheetViews>
  <sheetFormatPr baseColWidth="10" defaultColWidth="8.83203125" defaultRowHeight="14"/>
  <cols>
    <col min="1" max="1" width="20" bestFit="1" customWidth="1"/>
    <col min="3" max="3" width="69.6640625" bestFit="1" customWidth="1"/>
    <col min="4" max="4" width="74.83203125" bestFit="1" customWidth="1"/>
  </cols>
  <sheetData>
    <row r="1" spans="1:7">
      <c r="A1" s="1" t="s">
        <v>1449</v>
      </c>
      <c r="B1" s="1" t="s">
        <v>1450</v>
      </c>
      <c r="C1" s="1" t="s">
        <v>1451</v>
      </c>
      <c r="D1" s="1" t="s">
        <v>1452</v>
      </c>
      <c r="E1" s="1" t="s">
        <v>13</v>
      </c>
      <c r="F1" s="1" t="s">
        <v>14</v>
      </c>
      <c r="G1" s="1" t="s">
        <v>11</v>
      </c>
    </row>
    <row r="2" spans="1:7">
      <c r="A2" s="3">
        <v>45681</v>
      </c>
      <c r="B2" t="s">
        <v>1453</v>
      </c>
      <c r="C2" t="s">
        <v>1454</v>
      </c>
      <c r="D2" t="s">
        <v>1455</v>
      </c>
    </row>
    <row r="3" spans="1:7">
      <c r="A3" s="3">
        <v>45681</v>
      </c>
      <c r="B3" t="s">
        <v>1456</v>
      </c>
      <c r="C3" t="s">
        <v>1457</v>
      </c>
      <c r="D3" t="s">
        <v>1458</v>
      </c>
    </row>
    <row r="4" spans="1:7">
      <c r="A4" s="3">
        <v>45681</v>
      </c>
      <c r="B4" t="s">
        <v>1459</v>
      </c>
      <c r="C4" t="s">
        <v>1460</v>
      </c>
      <c r="D4" t="s">
        <v>1461</v>
      </c>
    </row>
    <row r="5" spans="1:7">
      <c r="A5" s="3">
        <v>45680</v>
      </c>
      <c r="B5" t="s">
        <v>1462</v>
      </c>
      <c r="C5" t="s">
        <v>1463</v>
      </c>
      <c r="D5" t="s">
        <v>1464</v>
      </c>
    </row>
    <row r="6" spans="1:7">
      <c r="A6" s="3">
        <v>45680</v>
      </c>
      <c r="B6" t="s">
        <v>1465</v>
      </c>
      <c r="C6" t="s">
        <v>1466</v>
      </c>
      <c r="D6" t="s">
        <v>1467</v>
      </c>
    </row>
    <row r="7" spans="1:7">
      <c r="A7" s="3">
        <v>45680</v>
      </c>
      <c r="B7" t="s">
        <v>1468</v>
      </c>
      <c r="C7" t="s">
        <v>1469</v>
      </c>
      <c r="D7" t="s">
        <v>1461</v>
      </c>
    </row>
    <row r="8" spans="1:7">
      <c r="A8" s="3">
        <v>45680</v>
      </c>
      <c r="B8" t="s">
        <v>1470</v>
      </c>
      <c r="C8" t="s">
        <v>1471</v>
      </c>
      <c r="D8" t="s">
        <v>1461</v>
      </c>
    </row>
    <row r="9" spans="1:7">
      <c r="A9" s="3">
        <v>45680</v>
      </c>
      <c r="B9" t="s">
        <v>1472</v>
      </c>
      <c r="C9" t="s">
        <v>1473</v>
      </c>
      <c r="D9" t="s">
        <v>1474</v>
      </c>
    </row>
    <row r="10" spans="1:7">
      <c r="A10" s="3">
        <v>45679</v>
      </c>
      <c r="B10" t="s">
        <v>1475</v>
      </c>
      <c r="C10" t="s">
        <v>1476</v>
      </c>
      <c r="D10" t="s">
        <v>1477</v>
      </c>
    </row>
    <row r="11" spans="1:7">
      <c r="A11" s="3">
        <v>45679</v>
      </c>
      <c r="B11" t="s">
        <v>1478</v>
      </c>
      <c r="C11" t="s">
        <v>1479</v>
      </c>
      <c r="D11" t="s">
        <v>1480</v>
      </c>
    </row>
    <row r="12" spans="1:7">
      <c r="A12" s="3">
        <v>45679</v>
      </c>
      <c r="B12" t="s">
        <v>1481</v>
      </c>
      <c r="C12" t="s">
        <v>1482</v>
      </c>
      <c r="D12" t="s">
        <v>1483</v>
      </c>
    </row>
    <row r="13" spans="1:7">
      <c r="A13" s="3">
        <v>45678</v>
      </c>
      <c r="B13" t="s">
        <v>1484</v>
      </c>
      <c r="C13" t="s">
        <v>1485</v>
      </c>
      <c r="D13" t="s">
        <v>1486</v>
      </c>
    </row>
    <row r="14" spans="1:7">
      <c r="A14" s="3">
        <v>45678</v>
      </c>
      <c r="B14" t="s">
        <v>1487</v>
      </c>
      <c r="C14" t="s">
        <v>1488</v>
      </c>
      <c r="D14" t="s">
        <v>1378</v>
      </c>
    </row>
    <row r="15" spans="1:7">
      <c r="A15" s="3">
        <v>45678</v>
      </c>
      <c r="B15" t="s">
        <v>1489</v>
      </c>
      <c r="C15" t="s">
        <v>1490</v>
      </c>
      <c r="D15" t="s">
        <v>1378</v>
      </c>
    </row>
    <row r="16" spans="1:7">
      <c r="A16" s="3">
        <v>45678</v>
      </c>
      <c r="B16" t="s">
        <v>1491</v>
      </c>
      <c r="C16" t="s">
        <v>1492</v>
      </c>
      <c r="D16" t="s">
        <v>1493</v>
      </c>
    </row>
    <row r="17" spans="1:4">
      <c r="A17" s="3">
        <v>45678</v>
      </c>
      <c r="B17" t="s">
        <v>1494</v>
      </c>
      <c r="C17" t="s">
        <v>1495</v>
      </c>
      <c r="D17" t="s">
        <v>1496</v>
      </c>
    </row>
    <row r="18" spans="1:4">
      <c r="A18" s="3">
        <v>45677</v>
      </c>
      <c r="B18" t="s">
        <v>1497</v>
      </c>
      <c r="C18" t="s">
        <v>1498</v>
      </c>
      <c r="D18" t="s">
        <v>1455</v>
      </c>
    </row>
    <row r="19" spans="1:4">
      <c r="A19" s="3">
        <v>45677</v>
      </c>
      <c r="B19" t="s">
        <v>1499</v>
      </c>
      <c r="C19" t="s">
        <v>1500</v>
      </c>
      <c r="D19" t="s">
        <v>1501</v>
      </c>
    </row>
    <row r="20" spans="1:4">
      <c r="A20" s="3">
        <v>45677</v>
      </c>
      <c r="B20" t="s">
        <v>1502</v>
      </c>
      <c r="C20" t="s">
        <v>1503</v>
      </c>
      <c r="D20" t="s">
        <v>1467</v>
      </c>
    </row>
    <row r="21" spans="1:4">
      <c r="A21" s="3">
        <v>45677</v>
      </c>
      <c r="B21" t="s">
        <v>1504</v>
      </c>
      <c r="C21" t="s">
        <v>1505</v>
      </c>
      <c r="D21" t="s">
        <v>1461</v>
      </c>
    </row>
    <row r="22" spans="1:4">
      <c r="A22" s="3">
        <v>45677</v>
      </c>
      <c r="B22" t="s">
        <v>1506</v>
      </c>
      <c r="C22" t="s">
        <v>1507</v>
      </c>
      <c r="D22" t="s">
        <v>1508</v>
      </c>
    </row>
    <row r="23" spans="1:4">
      <c r="A23" s="3">
        <v>45677</v>
      </c>
      <c r="B23" t="s">
        <v>1509</v>
      </c>
      <c r="C23" t="s">
        <v>1510</v>
      </c>
      <c r="D23" t="s">
        <v>1511</v>
      </c>
    </row>
    <row r="24" spans="1:4">
      <c r="A24" s="3">
        <v>45677</v>
      </c>
      <c r="B24" t="s">
        <v>1512</v>
      </c>
      <c r="C24" t="s">
        <v>1513</v>
      </c>
      <c r="D24" t="s">
        <v>1514</v>
      </c>
    </row>
    <row r="25" spans="1:4">
      <c r="A25" s="3">
        <v>45674</v>
      </c>
      <c r="B25" t="s">
        <v>1515</v>
      </c>
      <c r="C25" t="s">
        <v>1516</v>
      </c>
      <c r="D25" t="s">
        <v>1517</v>
      </c>
    </row>
    <row r="26" spans="1:4">
      <c r="A26" s="3">
        <v>45674</v>
      </c>
      <c r="B26" t="s">
        <v>1518</v>
      </c>
      <c r="C26" t="s">
        <v>1519</v>
      </c>
      <c r="D26" t="s">
        <v>1520</v>
      </c>
    </row>
    <row r="27" spans="1:4">
      <c r="A27" s="3">
        <v>45674</v>
      </c>
      <c r="B27" t="s">
        <v>1521</v>
      </c>
      <c r="C27" t="s">
        <v>1522</v>
      </c>
      <c r="D27" t="s">
        <v>1523</v>
      </c>
    </row>
    <row r="28" spans="1:4">
      <c r="A28" s="3">
        <v>45674</v>
      </c>
      <c r="B28" t="s">
        <v>1524</v>
      </c>
      <c r="C28" t="s">
        <v>1525</v>
      </c>
      <c r="D28" t="s">
        <v>1526</v>
      </c>
    </row>
    <row r="29" spans="1:4">
      <c r="A29" s="3">
        <v>45673</v>
      </c>
      <c r="B29" t="s">
        <v>1527</v>
      </c>
      <c r="C29" t="s">
        <v>1528</v>
      </c>
      <c r="D29" t="s">
        <v>1529</v>
      </c>
    </row>
    <row r="30" spans="1:4">
      <c r="A30" s="3">
        <v>45673</v>
      </c>
      <c r="B30" t="s">
        <v>1530</v>
      </c>
      <c r="C30" t="s">
        <v>1531</v>
      </c>
      <c r="D30" t="s">
        <v>1532</v>
      </c>
    </row>
    <row r="31" spans="1:4">
      <c r="A31" s="3">
        <v>45673</v>
      </c>
      <c r="B31" t="s">
        <v>1533</v>
      </c>
      <c r="C31" t="s">
        <v>1534</v>
      </c>
      <c r="D31" t="s">
        <v>1535</v>
      </c>
    </row>
    <row r="32" spans="1:4">
      <c r="A32" s="3">
        <v>45673</v>
      </c>
      <c r="B32" t="s">
        <v>1536</v>
      </c>
      <c r="C32" t="s">
        <v>1537</v>
      </c>
      <c r="D32" t="s">
        <v>1538</v>
      </c>
    </row>
    <row r="33" spans="1:4">
      <c r="A33" s="3">
        <v>45672</v>
      </c>
      <c r="B33" t="s">
        <v>1539</v>
      </c>
      <c r="C33" t="s">
        <v>1540</v>
      </c>
      <c r="D33" t="s">
        <v>1541</v>
      </c>
    </row>
    <row r="34" spans="1:4">
      <c r="A34" s="3">
        <v>45672</v>
      </c>
      <c r="B34" t="s">
        <v>1542</v>
      </c>
      <c r="C34" t="s">
        <v>1543</v>
      </c>
      <c r="D34" t="s">
        <v>1544</v>
      </c>
    </row>
    <row r="35" spans="1:4">
      <c r="A35" s="3">
        <v>45672</v>
      </c>
      <c r="B35" t="s">
        <v>1545</v>
      </c>
      <c r="C35" t="s">
        <v>1546</v>
      </c>
      <c r="D35" t="s">
        <v>1461</v>
      </c>
    </row>
    <row r="36" spans="1:4">
      <c r="A36" s="3">
        <v>45672</v>
      </c>
      <c r="B36" t="s">
        <v>1547</v>
      </c>
      <c r="C36" t="s">
        <v>1548</v>
      </c>
      <c r="D36" t="s">
        <v>1549</v>
      </c>
    </row>
    <row r="37" spans="1:4">
      <c r="A37" s="3">
        <v>45671</v>
      </c>
      <c r="B37" t="s">
        <v>1550</v>
      </c>
      <c r="C37" t="s">
        <v>1551</v>
      </c>
      <c r="D37" t="s">
        <v>1552</v>
      </c>
    </row>
    <row r="38" spans="1:4">
      <c r="A38" s="3">
        <v>45671</v>
      </c>
      <c r="B38" t="s">
        <v>1553</v>
      </c>
      <c r="C38" t="s">
        <v>1554</v>
      </c>
      <c r="D38" t="s">
        <v>1555</v>
      </c>
    </row>
    <row r="39" spans="1:4">
      <c r="A39" s="3">
        <v>45671</v>
      </c>
      <c r="B39" t="s">
        <v>1556</v>
      </c>
      <c r="C39" t="s">
        <v>1557</v>
      </c>
      <c r="D39" t="s">
        <v>1558</v>
      </c>
    </row>
    <row r="40" spans="1:4">
      <c r="A40" s="3">
        <v>45671</v>
      </c>
      <c r="B40" t="s">
        <v>1559</v>
      </c>
      <c r="C40" t="s">
        <v>1560</v>
      </c>
      <c r="D40" t="s">
        <v>1558</v>
      </c>
    </row>
    <row r="41" spans="1:4">
      <c r="A41" s="3">
        <v>45667</v>
      </c>
      <c r="B41" t="s">
        <v>1561</v>
      </c>
      <c r="C41" t="s">
        <v>1562</v>
      </c>
      <c r="D41" t="s">
        <v>1563</v>
      </c>
    </row>
    <row r="42" spans="1:4">
      <c r="A42" s="3">
        <v>45667</v>
      </c>
      <c r="B42" t="s">
        <v>1564</v>
      </c>
      <c r="C42" t="s">
        <v>1565</v>
      </c>
      <c r="D42" t="s">
        <v>1474</v>
      </c>
    </row>
    <row r="43" spans="1:4">
      <c r="A43" s="3">
        <v>45667</v>
      </c>
      <c r="B43" t="s">
        <v>1566</v>
      </c>
      <c r="C43" t="s">
        <v>1567</v>
      </c>
      <c r="D43" t="s">
        <v>1474</v>
      </c>
    </row>
    <row r="44" spans="1:4">
      <c r="A44" s="3">
        <v>45666</v>
      </c>
      <c r="B44" t="s">
        <v>1568</v>
      </c>
      <c r="C44" t="s">
        <v>1569</v>
      </c>
      <c r="D44" t="s">
        <v>1570</v>
      </c>
    </row>
    <row r="45" spans="1:4">
      <c r="A45" s="3">
        <v>45666</v>
      </c>
      <c r="B45" t="s">
        <v>1571</v>
      </c>
      <c r="C45" t="s">
        <v>1572</v>
      </c>
      <c r="D45" t="s">
        <v>1393</v>
      </c>
    </row>
    <row r="46" spans="1:4">
      <c r="A46" s="3">
        <v>45666</v>
      </c>
      <c r="B46" t="s">
        <v>1573</v>
      </c>
      <c r="C46" t="s">
        <v>1574</v>
      </c>
      <c r="D46" t="s">
        <v>1467</v>
      </c>
    </row>
    <row r="47" spans="1:4">
      <c r="A47" s="3">
        <v>45665</v>
      </c>
      <c r="B47" t="s">
        <v>1575</v>
      </c>
      <c r="C47" t="s">
        <v>1576</v>
      </c>
      <c r="D47" t="s">
        <v>1577</v>
      </c>
    </row>
    <row r="48" spans="1:4">
      <c r="A48" s="3">
        <v>45664</v>
      </c>
      <c r="B48" t="s">
        <v>1578</v>
      </c>
      <c r="C48" t="s">
        <v>1579</v>
      </c>
      <c r="D48" t="s">
        <v>1580</v>
      </c>
    </row>
    <row r="49" spans="1:4">
      <c r="A49" s="3">
        <v>45664</v>
      </c>
      <c r="B49" t="s">
        <v>1581</v>
      </c>
      <c r="C49" t="s">
        <v>1582</v>
      </c>
      <c r="D49" t="s">
        <v>1583</v>
      </c>
    </row>
    <row r="50" spans="1:4">
      <c r="A50" s="3">
        <v>45664</v>
      </c>
      <c r="B50" t="s">
        <v>1584</v>
      </c>
      <c r="C50" t="s">
        <v>1585</v>
      </c>
      <c r="D50" t="s">
        <v>1586</v>
      </c>
    </row>
    <row r="51" spans="1:4">
      <c r="A51" s="3">
        <v>45664</v>
      </c>
      <c r="B51" t="s">
        <v>1587</v>
      </c>
      <c r="C51" t="s">
        <v>1588</v>
      </c>
      <c r="D51" t="s">
        <v>1511</v>
      </c>
    </row>
    <row r="52" spans="1:4">
      <c r="A52" s="3">
        <v>45663</v>
      </c>
      <c r="B52" t="s">
        <v>1589</v>
      </c>
      <c r="C52" t="s">
        <v>1590</v>
      </c>
      <c r="D52" t="s">
        <v>1591</v>
      </c>
    </row>
    <row r="53" spans="1:4">
      <c r="A53" s="3">
        <v>45663</v>
      </c>
      <c r="B53" t="s">
        <v>1592</v>
      </c>
      <c r="C53" t="s">
        <v>1593</v>
      </c>
      <c r="D53" t="s">
        <v>1594</v>
      </c>
    </row>
    <row r="54" spans="1:4">
      <c r="A54" s="3">
        <v>45653</v>
      </c>
      <c r="B54" t="s">
        <v>1595</v>
      </c>
      <c r="C54" t="s">
        <v>1596</v>
      </c>
      <c r="D54" t="s">
        <v>1597</v>
      </c>
    </row>
    <row r="55" spans="1:4">
      <c r="A55" s="3">
        <v>45652</v>
      </c>
      <c r="B55" t="s">
        <v>1598</v>
      </c>
      <c r="C55" t="s">
        <v>1599</v>
      </c>
      <c r="D55" t="s">
        <v>1600</v>
      </c>
    </row>
    <row r="56" spans="1:4">
      <c r="A56" s="3">
        <v>45651</v>
      </c>
      <c r="B56" t="s">
        <v>1601</v>
      </c>
      <c r="C56" t="s">
        <v>1602</v>
      </c>
      <c r="D56" t="s">
        <v>1455</v>
      </c>
    </row>
    <row r="57" spans="1:4">
      <c r="A57" s="3">
        <v>45651</v>
      </c>
      <c r="B57" t="s">
        <v>1603</v>
      </c>
      <c r="C57" t="s">
        <v>1604</v>
      </c>
      <c r="D57" t="s">
        <v>1378</v>
      </c>
    </row>
    <row r="58" spans="1:4">
      <c r="A58" s="3">
        <v>45651</v>
      </c>
      <c r="B58" t="s">
        <v>1605</v>
      </c>
      <c r="C58" t="s">
        <v>1606</v>
      </c>
      <c r="D58" t="s">
        <v>1607</v>
      </c>
    </row>
    <row r="59" spans="1:4">
      <c r="A59" s="3">
        <v>45651</v>
      </c>
      <c r="B59" t="s">
        <v>1608</v>
      </c>
      <c r="C59" t="s">
        <v>1609</v>
      </c>
      <c r="D59" t="s">
        <v>1607</v>
      </c>
    </row>
    <row r="60" spans="1:4">
      <c r="A60" s="3">
        <v>45651</v>
      </c>
      <c r="B60" t="s">
        <v>1610</v>
      </c>
      <c r="C60" t="s">
        <v>1611</v>
      </c>
      <c r="D60" t="s">
        <v>1612</v>
      </c>
    </row>
    <row r="61" spans="1:4">
      <c r="A61" s="3">
        <v>45651</v>
      </c>
      <c r="B61" t="s">
        <v>1613</v>
      </c>
      <c r="C61" t="s">
        <v>1614</v>
      </c>
      <c r="D61" t="s">
        <v>1615</v>
      </c>
    </row>
    <row r="62" spans="1:4">
      <c r="A62" s="3">
        <v>45651</v>
      </c>
      <c r="B62" t="s">
        <v>1616</v>
      </c>
      <c r="C62" t="s">
        <v>1617</v>
      </c>
      <c r="D62" t="s">
        <v>1618</v>
      </c>
    </row>
    <row r="63" spans="1:4">
      <c r="A63" s="3">
        <v>45651</v>
      </c>
      <c r="B63" t="s">
        <v>1619</v>
      </c>
      <c r="C63" t="s">
        <v>1620</v>
      </c>
      <c r="D63" t="s">
        <v>1621</v>
      </c>
    </row>
    <row r="64" spans="1:4">
      <c r="A64" s="3">
        <v>45651</v>
      </c>
      <c r="B64" t="s">
        <v>1622</v>
      </c>
      <c r="C64" t="s">
        <v>1623</v>
      </c>
      <c r="D64" t="s">
        <v>1624</v>
      </c>
    </row>
    <row r="65" spans="1:4">
      <c r="A65" s="3">
        <v>45650</v>
      </c>
      <c r="B65" t="s">
        <v>1625</v>
      </c>
      <c r="C65" t="s">
        <v>1626</v>
      </c>
      <c r="D65" t="s">
        <v>1455</v>
      </c>
    </row>
    <row r="66" spans="1:4">
      <c r="A66" s="3">
        <v>45650</v>
      </c>
      <c r="B66" t="s">
        <v>1627</v>
      </c>
      <c r="C66" t="s">
        <v>1628</v>
      </c>
      <c r="D66" t="s">
        <v>1629</v>
      </c>
    </row>
    <row r="67" spans="1:4">
      <c r="A67" s="3">
        <v>45650</v>
      </c>
      <c r="B67" t="s">
        <v>1630</v>
      </c>
      <c r="C67" t="s">
        <v>1631</v>
      </c>
      <c r="D67" t="s">
        <v>1632</v>
      </c>
    </row>
    <row r="68" spans="1:4">
      <c r="A68" s="3">
        <v>45649</v>
      </c>
      <c r="B68" t="s">
        <v>1633</v>
      </c>
      <c r="C68" t="s">
        <v>1634</v>
      </c>
      <c r="D68" t="s">
        <v>1467</v>
      </c>
    </row>
    <row r="69" spans="1:4">
      <c r="A69" s="3">
        <v>45649</v>
      </c>
      <c r="B69" t="s">
        <v>1635</v>
      </c>
      <c r="C69" t="s">
        <v>1636</v>
      </c>
      <c r="D69" t="s">
        <v>1637</v>
      </c>
    </row>
    <row r="70" spans="1:4">
      <c r="A70" s="3">
        <v>45646</v>
      </c>
      <c r="B70" t="s">
        <v>1638</v>
      </c>
      <c r="C70" t="s">
        <v>1639</v>
      </c>
      <c r="D70" t="s">
        <v>1393</v>
      </c>
    </row>
    <row r="71" spans="1:4">
      <c r="A71" s="3">
        <v>45646</v>
      </c>
      <c r="B71" t="s">
        <v>1640</v>
      </c>
      <c r="C71" t="s">
        <v>1641</v>
      </c>
      <c r="D71" t="s">
        <v>1642</v>
      </c>
    </row>
    <row r="72" spans="1:4">
      <c r="A72" s="3">
        <v>45646</v>
      </c>
      <c r="B72" t="s">
        <v>1643</v>
      </c>
      <c r="C72" t="s">
        <v>1644</v>
      </c>
      <c r="D72" t="s">
        <v>1645</v>
      </c>
    </row>
    <row r="73" spans="1:4">
      <c r="A73" s="3">
        <v>45646</v>
      </c>
      <c r="B73" t="s">
        <v>1646</v>
      </c>
      <c r="C73" t="s">
        <v>1647</v>
      </c>
      <c r="D73" t="s">
        <v>1461</v>
      </c>
    </row>
    <row r="74" spans="1:4">
      <c r="A74" s="3">
        <v>45645</v>
      </c>
      <c r="B74" t="s">
        <v>1648</v>
      </c>
      <c r="C74" t="s">
        <v>1649</v>
      </c>
      <c r="D74" t="s">
        <v>1570</v>
      </c>
    </row>
    <row r="75" spans="1:4">
      <c r="A75" s="3">
        <v>45645</v>
      </c>
      <c r="B75" t="s">
        <v>1650</v>
      </c>
      <c r="C75" t="s">
        <v>1651</v>
      </c>
      <c r="D75" t="s">
        <v>1652</v>
      </c>
    </row>
    <row r="76" spans="1:4">
      <c r="A76" s="3">
        <v>45645</v>
      </c>
      <c r="B76" t="s">
        <v>1653</v>
      </c>
      <c r="C76" t="s">
        <v>1654</v>
      </c>
      <c r="D76" t="s">
        <v>1655</v>
      </c>
    </row>
    <row r="77" spans="1:4">
      <c r="A77" s="3">
        <v>45644</v>
      </c>
      <c r="B77" t="s">
        <v>1656</v>
      </c>
      <c r="C77" t="s">
        <v>1657</v>
      </c>
      <c r="D77" t="s">
        <v>1570</v>
      </c>
    </row>
    <row r="78" spans="1:4">
      <c r="A78" s="3">
        <v>45644</v>
      </c>
      <c r="B78" t="s">
        <v>1658</v>
      </c>
      <c r="C78" t="s">
        <v>1659</v>
      </c>
      <c r="D78" t="s">
        <v>1660</v>
      </c>
    </row>
    <row r="79" spans="1:4">
      <c r="A79" s="3">
        <v>45643</v>
      </c>
      <c r="B79" t="s">
        <v>1661</v>
      </c>
      <c r="C79" t="s">
        <v>1662</v>
      </c>
      <c r="D79" t="s">
        <v>1393</v>
      </c>
    </row>
    <row r="80" spans="1:4">
      <c r="A80" s="3">
        <v>45643</v>
      </c>
      <c r="B80" t="s">
        <v>1663</v>
      </c>
      <c r="C80" t="s">
        <v>1664</v>
      </c>
      <c r="D80" t="s">
        <v>1612</v>
      </c>
    </row>
    <row r="81" spans="1:4">
      <c r="A81" s="3">
        <v>45642</v>
      </c>
      <c r="B81" t="s">
        <v>1665</v>
      </c>
      <c r="C81" t="s">
        <v>1666</v>
      </c>
      <c r="D81" t="s">
        <v>1455</v>
      </c>
    </row>
    <row r="82" spans="1:4">
      <c r="A82" s="3">
        <v>45642</v>
      </c>
      <c r="B82" t="s">
        <v>1667</v>
      </c>
      <c r="C82" t="s">
        <v>1668</v>
      </c>
      <c r="D82" t="s">
        <v>1577</v>
      </c>
    </row>
    <row r="83" spans="1:4">
      <c r="A83" s="3">
        <v>45642</v>
      </c>
      <c r="B83" t="s">
        <v>1669</v>
      </c>
      <c r="C83" t="s">
        <v>1670</v>
      </c>
      <c r="D83" t="s">
        <v>1671</v>
      </c>
    </row>
    <row r="84" spans="1:4">
      <c r="A84" s="3">
        <v>45642</v>
      </c>
      <c r="B84" t="s">
        <v>1672</v>
      </c>
      <c r="C84" t="s">
        <v>1673</v>
      </c>
      <c r="D84" t="s">
        <v>1674</v>
      </c>
    </row>
    <row r="85" spans="1:4">
      <c r="A85" s="3">
        <v>45638</v>
      </c>
      <c r="B85" t="s">
        <v>1675</v>
      </c>
      <c r="C85" t="s">
        <v>1676</v>
      </c>
      <c r="D85" t="s">
        <v>1467</v>
      </c>
    </row>
    <row r="86" spans="1:4">
      <c r="A86" s="3">
        <v>45638</v>
      </c>
      <c r="B86" t="s">
        <v>1677</v>
      </c>
      <c r="C86" t="s">
        <v>1678</v>
      </c>
      <c r="D86" t="s">
        <v>1467</v>
      </c>
    </row>
    <row r="87" spans="1:4">
      <c r="A87" s="3">
        <v>45638</v>
      </c>
      <c r="B87" t="s">
        <v>1679</v>
      </c>
      <c r="C87" t="s">
        <v>1680</v>
      </c>
      <c r="D87" t="s">
        <v>1681</v>
      </c>
    </row>
    <row r="88" spans="1:4">
      <c r="A88" s="3">
        <v>45638</v>
      </c>
      <c r="B88" t="s">
        <v>1682</v>
      </c>
      <c r="C88" t="s">
        <v>1683</v>
      </c>
      <c r="D88" t="s">
        <v>1681</v>
      </c>
    </row>
    <row r="89" spans="1:4">
      <c r="A89" s="3">
        <v>45638</v>
      </c>
      <c r="B89" t="s">
        <v>1684</v>
      </c>
      <c r="C89" t="s">
        <v>1685</v>
      </c>
      <c r="D89" t="s">
        <v>1681</v>
      </c>
    </row>
    <row r="90" spans="1:4">
      <c r="A90" s="3">
        <v>45638</v>
      </c>
      <c r="B90" t="s">
        <v>1686</v>
      </c>
      <c r="C90" t="s">
        <v>1687</v>
      </c>
      <c r="D90" t="s">
        <v>1688</v>
      </c>
    </row>
    <row r="91" spans="1:4">
      <c r="A91" s="3">
        <v>45637</v>
      </c>
      <c r="B91" t="s">
        <v>1689</v>
      </c>
      <c r="C91" t="s">
        <v>1690</v>
      </c>
      <c r="D91" t="s">
        <v>1691</v>
      </c>
    </row>
    <row r="92" spans="1:4">
      <c r="A92" s="3">
        <v>45636</v>
      </c>
      <c r="B92" t="s">
        <v>1692</v>
      </c>
      <c r="C92" t="s">
        <v>1693</v>
      </c>
      <c r="D92" t="s">
        <v>1694</v>
      </c>
    </row>
    <row r="93" spans="1:4">
      <c r="A93" s="3">
        <v>45636</v>
      </c>
      <c r="B93" t="s">
        <v>1695</v>
      </c>
      <c r="C93" t="s">
        <v>1696</v>
      </c>
      <c r="D93" t="s">
        <v>1461</v>
      </c>
    </row>
    <row r="94" spans="1:4">
      <c r="A94" s="3">
        <v>45636</v>
      </c>
      <c r="B94" t="s">
        <v>1697</v>
      </c>
      <c r="C94" t="s">
        <v>1698</v>
      </c>
      <c r="D94" t="s">
        <v>1699</v>
      </c>
    </row>
    <row r="95" spans="1:4">
      <c r="A95" s="3">
        <v>45636</v>
      </c>
      <c r="B95" t="s">
        <v>1700</v>
      </c>
      <c r="C95" t="s">
        <v>1701</v>
      </c>
      <c r="D95" t="s">
        <v>1702</v>
      </c>
    </row>
    <row r="96" spans="1:4">
      <c r="A96" s="3">
        <v>45635</v>
      </c>
      <c r="B96" t="s">
        <v>1703</v>
      </c>
      <c r="C96" t="s">
        <v>1704</v>
      </c>
      <c r="D96" t="s">
        <v>1705</v>
      </c>
    </row>
    <row r="97" spans="1:4">
      <c r="A97" s="3">
        <v>45635</v>
      </c>
      <c r="B97" t="s">
        <v>1706</v>
      </c>
      <c r="C97" t="s">
        <v>1707</v>
      </c>
      <c r="D97" t="s">
        <v>1480</v>
      </c>
    </row>
    <row r="98" spans="1:4">
      <c r="A98" s="3">
        <v>45635</v>
      </c>
      <c r="B98" t="s">
        <v>1708</v>
      </c>
      <c r="C98" t="s">
        <v>1709</v>
      </c>
      <c r="D98" t="s">
        <v>1710</v>
      </c>
    </row>
    <row r="99" spans="1:4">
      <c r="A99" s="3">
        <v>45635</v>
      </c>
      <c r="B99" t="s">
        <v>1711</v>
      </c>
      <c r="C99" t="s">
        <v>1712</v>
      </c>
      <c r="D99" t="s">
        <v>1713</v>
      </c>
    </row>
    <row r="100" spans="1:4">
      <c r="A100" s="3">
        <v>45635</v>
      </c>
      <c r="B100" t="s">
        <v>1714</v>
      </c>
      <c r="C100" t="s">
        <v>1715</v>
      </c>
      <c r="D100" t="s">
        <v>1716</v>
      </c>
    </row>
    <row r="101" spans="1:4">
      <c r="A101" s="3">
        <v>45635</v>
      </c>
      <c r="B101" t="s">
        <v>1717</v>
      </c>
      <c r="C101" t="s">
        <v>1718</v>
      </c>
      <c r="D101" t="s">
        <v>1511</v>
      </c>
    </row>
    <row r="102" spans="1:4">
      <c r="A102" s="3">
        <v>45632</v>
      </c>
      <c r="B102" t="s">
        <v>1719</v>
      </c>
      <c r="C102" t="s">
        <v>1720</v>
      </c>
      <c r="D102" t="s">
        <v>1378</v>
      </c>
    </row>
    <row r="103" spans="1:4">
      <c r="A103" s="3">
        <v>45632</v>
      </c>
      <c r="B103" t="s">
        <v>1721</v>
      </c>
      <c r="C103" t="s">
        <v>1722</v>
      </c>
      <c r="D103" t="s">
        <v>1378</v>
      </c>
    </row>
    <row r="104" spans="1:4">
      <c r="A104" s="3">
        <v>45632</v>
      </c>
      <c r="B104" t="s">
        <v>1723</v>
      </c>
      <c r="C104" t="s">
        <v>1724</v>
      </c>
      <c r="D104" t="s">
        <v>1393</v>
      </c>
    </row>
    <row r="105" spans="1:4">
      <c r="A105" s="3">
        <v>45632</v>
      </c>
      <c r="B105" t="s">
        <v>1725</v>
      </c>
      <c r="C105" t="s">
        <v>1726</v>
      </c>
      <c r="D105" t="s">
        <v>1520</v>
      </c>
    </row>
    <row r="106" spans="1:4">
      <c r="A106" s="3">
        <v>45631</v>
      </c>
      <c r="B106" t="s">
        <v>1727</v>
      </c>
      <c r="C106" t="s">
        <v>1728</v>
      </c>
      <c r="D106" t="s">
        <v>1393</v>
      </c>
    </row>
    <row r="107" spans="1:4">
      <c r="A107" s="3">
        <v>45631</v>
      </c>
      <c r="B107" t="s">
        <v>1729</v>
      </c>
      <c r="C107" t="s">
        <v>1730</v>
      </c>
      <c r="D107" t="s">
        <v>1461</v>
      </c>
    </row>
    <row r="108" spans="1:4">
      <c r="A108" s="3">
        <v>45631</v>
      </c>
      <c r="B108" t="s">
        <v>1731</v>
      </c>
      <c r="C108" t="s">
        <v>1732</v>
      </c>
      <c r="D108" t="s">
        <v>1461</v>
      </c>
    </row>
    <row r="109" spans="1:4">
      <c r="A109" s="3">
        <v>45631</v>
      </c>
      <c r="B109" t="s">
        <v>1733</v>
      </c>
      <c r="C109" t="s">
        <v>1734</v>
      </c>
      <c r="D109" t="s">
        <v>1735</v>
      </c>
    </row>
    <row r="110" spans="1:4">
      <c r="A110" s="3">
        <v>45631</v>
      </c>
      <c r="B110" t="s">
        <v>1736</v>
      </c>
      <c r="C110" t="s">
        <v>1737</v>
      </c>
      <c r="D110" t="s">
        <v>1738</v>
      </c>
    </row>
    <row r="111" spans="1:4">
      <c r="A111" s="3">
        <v>45631</v>
      </c>
      <c r="B111" t="s">
        <v>1739</v>
      </c>
      <c r="C111" t="s">
        <v>1740</v>
      </c>
      <c r="D111" t="s">
        <v>1738</v>
      </c>
    </row>
    <row r="112" spans="1:4">
      <c r="A112" s="3">
        <v>45630</v>
      </c>
      <c r="B112" t="s">
        <v>1741</v>
      </c>
      <c r="C112" t="s">
        <v>1742</v>
      </c>
      <c r="D112" t="s">
        <v>1486</v>
      </c>
    </row>
    <row r="113" spans="1:4">
      <c r="A113" s="3">
        <v>45630</v>
      </c>
      <c r="B113" t="s">
        <v>1743</v>
      </c>
      <c r="C113" t="s">
        <v>1744</v>
      </c>
      <c r="D113" t="s">
        <v>1378</v>
      </c>
    </row>
    <row r="114" spans="1:4">
      <c r="A114" s="3">
        <v>45630</v>
      </c>
      <c r="B114" t="s">
        <v>1745</v>
      </c>
      <c r="C114" t="s">
        <v>1746</v>
      </c>
      <c r="D114" t="s">
        <v>1747</v>
      </c>
    </row>
    <row r="115" spans="1:4">
      <c r="A115" s="3">
        <v>45630</v>
      </c>
      <c r="B115" t="s">
        <v>1748</v>
      </c>
      <c r="C115" t="s">
        <v>1749</v>
      </c>
      <c r="D115" t="s">
        <v>1570</v>
      </c>
    </row>
    <row r="116" spans="1:4">
      <c r="A116" s="3">
        <v>45630</v>
      </c>
      <c r="B116" t="s">
        <v>1750</v>
      </c>
      <c r="C116" t="s">
        <v>1751</v>
      </c>
      <c r="D116" t="s">
        <v>1467</v>
      </c>
    </row>
    <row r="117" spans="1:4">
      <c r="A117" s="3">
        <v>45630</v>
      </c>
      <c r="B117" t="s">
        <v>1752</v>
      </c>
      <c r="C117" t="s">
        <v>1753</v>
      </c>
      <c r="D117" t="s">
        <v>1461</v>
      </c>
    </row>
    <row r="118" spans="1:4">
      <c r="A118" s="3">
        <v>45630</v>
      </c>
      <c r="B118" t="s">
        <v>1754</v>
      </c>
      <c r="C118" t="s">
        <v>1755</v>
      </c>
      <c r="D118" t="s">
        <v>1756</v>
      </c>
    </row>
    <row r="119" spans="1:4">
      <c r="A119" s="3">
        <v>45630</v>
      </c>
      <c r="B119" t="s">
        <v>1757</v>
      </c>
      <c r="C119" t="s">
        <v>1758</v>
      </c>
      <c r="D119" t="s">
        <v>1759</v>
      </c>
    </row>
    <row r="120" spans="1:4">
      <c r="A120" s="3">
        <v>45630</v>
      </c>
      <c r="B120" t="s">
        <v>1760</v>
      </c>
      <c r="C120" t="s">
        <v>1761</v>
      </c>
      <c r="D120" t="s">
        <v>1762</v>
      </c>
    </row>
    <row r="121" spans="1:4">
      <c r="A121" s="3">
        <v>45629</v>
      </c>
      <c r="B121" t="s">
        <v>1763</v>
      </c>
      <c r="C121" t="s">
        <v>1764</v>
      </c>
      <c r="D121" t="s">
        <v>1461</v>
      </c>
    </row>
    <row r="122" spans="1:4">
      <c r="A122" s="3">
        <v>45629</v>
      </c>
      <c r="B122" t="s">
        <v>1765</v>
      </c>
      <c r="C122" t="s">
        <v>1766</v>
      </c>
      <c r="D122" t="s">
        <v>1767</v>
      </c>
    </row>
    <row r="123" spans="1:4">
      <c r="A123" s="3">
        <v>45629</v>
      </c>
      <c r="B123" t="s">
        <v>1768</v>
      </c>
      <c r="C123" t="s">
        <v>1769</v>
      </c>
      <c r="D123" t="s">
        <v>1770</v>
      </c>
    </row>
    <row r="124" spans="1:4">
      <c r="A124" s="3">
        <v>45629</v>
      </c>
      <c r="B124" t="s">
        <v>1771</v>
      </c>
      <c r="C124" t="s">
        <v>1772</v>
      </c>
      <c r="D124" t="s">
        <v>1773</v>
      </c>
    </row>
    <row r="125" spans="1:4">
      <c r="A125" s="3">
        <v>45628</v>
      </c>
      <c r="B125" t="s">
        <v>1774</v>
      </c>
      <c r="C125" t="s">
        <v>1775</v>
      </c>
      <c r="D125" t="s">
        <v>1486</v>
      </c>
    </row>
    <row r="126" spans="1:4">
      <c r="A126" s="3">
        <v>45628</v>
      </c>
      <c r="B126" t="s">
        <v>1776</v>
      </c>
      <c r="C126" t="s">
        <v>1777</v>
      </c>
      <c r="D126" t="s">
        <v>1778</v>
      </c>
    </row>
    <row r="127" spans="1:4">
      <c r="A127" s="3">
        <v>45628</v>
      </c>
      <c r="B127" t="s">
        <v>1779</v>
      </c>
      <c r="C127" t="s">
        <v>1780</v>
      </c>
      <c r="D127" t="s">
        <v>1781</v>
      </c>
    </row>
    <row r="128" spans="1:4">
      <c r="A128" s="3">
        <v>45628</v>
      </c>
      <c r="B128" t="s">
        <v>1782</v>
      </c>
      <c r="C128" t="s">
        <v>1783</v>
      </c>
      <c r="D128" t="s">
        <v>1784</v>
      </c>
    </row>
    <row r="129" spans="1:4">
      <c r="A129" s="3">
        <v>45628</v>
      </c>
      <c r="B129" t="s">
        <v>1785</v>
      </c>
      <c r="C129" t="s">
        <v>1786</v>
      </c>
      <c r="D129" t="s">
        <v>1461</v>
      </c>
    </row>
    <row r="130" spans="1:4">
      <c r="A130" s="3">
        <v>45628</v>
      </c>
      <c r="B130" t="s">
        <v>1787</v>
      </c>
      <c r="C130" t="s">
        <v>1788</v>
      </c>
      <c r="D130" t="s">
        <v>1789</v>
      </c>
    </row>
    <row r="131" spans="1:4">
      <c r="A131" s="3">
        <v>45628</v>
      </c>
      <c r="B131" t="s">
        <v>1790</v>
      </c>
      <c r="C131" t="s">
        <v>1791</v>
      </c>
      <c r="D131" t="s">
        <v>1792</v>
      </c>
    </row>
    <row r="132" spans="1:4">
      <c r="A132" s="3">
        <v>45625</v>
      </c>
      <c r="B132" t="s">
        <v>1793</v>
      </c>
      <c r="C132" t="s">
        <v>1794</v>
      </c>
      <c r="D132" t="s">
        <v>1795</v>
      </c>
    </row>
    <row r="133" spans="1:4">
      <c r="A133" s="3">
        <v>45625</v>
      </c>
      <c r="B133" t="s">
        <v>1796</v>
      </c>
      <c r="C133" t="s">
        <v>1797</v>
      </c>
      <c r="D133" t="s">
        <v>1795</v>
      </c>
    </row>
    <row r="134" spans="1:4">
      <c r="A134" s="3">
        <v>45625</v>
      </c>
      <c r="B134" t="s">
        <v>1798</v>
      </c>
      <c r="C134" t="s">
        <v>1799</v>
      </c>
      <c r="D134" t="s">
        <v>1795</v>
      </c>
    </row>
    <row r="135" spans="1:4">
      <c r="A135" s="3">
        <v>45625</v>
      </c>
      <c r="B135" t="s">
        <v>1800</v>
      </c>
      <c r="C135" t="s">
        <v>1801</v>
      </c>
      <c r="D135" t="s">
        <v>1802</v>
      </c>
    </row>
    <row r="136" spans="1:4">
      <c r="A136" s="3">
        <v>45625</v>
      </c>
      <c r="B136" t="s">
        <v>1803</v>
      </c>
      <c r="C136" t="s">
        <v>1804</v>
      </c>
      <c r="D136" t="s">
        <v>1393</v>
      </c>
    </row>
    <row r="137" spans="1:4">
      <c r="A137" s="3">
        <v>45625</v>
      </c>
      <c r="B137" t="s">
        <v>1805</v>
      </c>
      <c r="C137" t="s">
        <v>1806</v>
      </c>
      <c r="D137" t="s">
        <v>1807</v>
      </c>
    </row>
    <row r="138" spans="1:4">
      <c r="A138" s="3">
        <v>45625</v>
      </c>
      <c r="B138" t="s">
        <v>1808</v>
      </c>
      <c r="C138" t="s">
        <v>1809</v>
      </c>
      <c r="D138" t="s">
        <v>1632</v>
      </c>
    </row>
    <row r="139" spans="1:4">
      <c r="A139" s="3">
        <v>45625</v>
      </c>
      <c r="B139" t="s">
        <v>1810</v>
      </c>
      <c r="C139" t="s">
        <v>1811</v>
      </c>
      <c r="D139" t="s">
        <v>1812</v>
      </c>
    </row>
    <row r="140" spans="1:4">
      <c r="A140" s="3">
        <v>45625</v>
      </c>
      <c r="B140" t="s">
        <v>1813</v>
      </c>
      <c r="C140" t="s">
        <v>1814</v>
      </c>
      <c r="D140" t="s">
        <v>1815</v>
      </c>
    </row>
    <row r="141" spans="1:4">
      <c r="A141" s="3">
        <v>45625</v>
      </c>
      <c r="B141" t="s">
        <v>1816</v>
      </c>
      <c r="C141" t="s">
        <v>1817</v>
      </c>
      <c r="D141" t="s">
        <v>1818</v>
      </c>
    </row>
    <row r="142" spans="1:4">
      <c r="A142" s="3">
        <v>45625</v>
      </c>
      <c r="B142" t="s">
        <v>1819</v>
      </c>
      <c r="C142" t="s">
        <v>1820</v>
      </c>
      <c r="D142" t="s">
        <v>1821</v>
      </c>
    </row>
    <row r="143" spans="1:4">
      <c r="A143" s="3">
        <v>45624</v>
      </c>
      <c r="B143" t="s">
        <v>1822</v>
      </c>
      <c r="C143" t="s">
        <v>1823</v>
      </c>
      <c r="D143" t="s">
        <v>1464</v>
      </c>
    </row>
    <row r="144" spans="1:4">
      <c r="A144" s="3">
        <v>45624</v>
      </c>
      <c r="B144" t="s">
        <v>1824</v>
      </c>
      <c r="C144" t="s">
        <v>1825</v>
      </c>
      <c r="D144" t="s">
        <v>1826</v>
      </c>
    </row>
    <row r="145" spans="1:4">
      <c r="A145" s="3">
        <v>45624</v>
      </c>
      <c r="B145" t="s">
        <v>1827</v>
      </c>
      <c r="C145" t="s">
        <v>1828</v>
      </c>
      <c r="D145" t="s">
        <v>1570</v>
      </c>
    </row>
    <row r="146" spans="1:4">
      <c r="A146" s="3">
        <v>45624</v>
      </c>
      <c r="B146" t="s">
        <v>1829</v>
      </c>
      <c r="C146" t="s">
        <v>1830</v>
      </c>
      <c r="D146" t="s">
        <v>1831</v>
      </c>
    </row>
    <row r="147" spans="1:4">
      <c r="A147" s="3">
        <v>45624</v>
      </c>
      <c r="B147" t="s">
        <v>1832</v>
      </c>
      <c r="C147" t="s">
        <v>1833</v>
      </c>
      <c r="D147" t="s">
        <v>1834</v>
      </c>
    </row>
    <row r="148" spans="1:4">
      <c r="A148" s="3">
        <v>45624</v>
      </c>
      <c r="B148" t="s">
        <v>1835</v>
      </c>
      <c r="C148" t="s">
        <v>1836</v>
      </c>
      <c r="D148" t="s">
        <v>1837</v>
      </c>
    </row>
    <row r="149" spans="1:4">
      <c r="A149" s="3">
        <v>45623</v>
      </c>
      <c r="B149" t="s">
        <v>1838</v>
      </c>
      <c r="C149" t="s">
        <v>1839</v>
      </c>
      <c r="D149" t="s">
        <v>1563</v>
      </c>
    </row>
    <row r="150" spans="1:4">
      <c r="A150" s="3">
        <v>45623</v>
      </c>
      <c r="B150" t="s">
        <v>1840</v>
      </c>
      <c r="C150" t="s">
        <v>1841</v>
      </c>
      <c r="D150" t="s">
        <v>1458</v>
      </c>
    </row>
    <row r="151" spans="1:4">
      <c r="A151" s="3">
        <v>45623</v>
      </c>
      <c r="B151" t="s">
        <v>1842</v>
      </c>
      <c r="C151" t="s">
        <v>1843</v>
      </c>
      <c r="D151" t="s">
        <v>1844</v>
      </c>
    </row>
    <row r="152" spans="1:4">
      <c r="A152" s="3">
        <v>45623</v>
      </c>
      <c r="B152" t="s">
        <v>1845</v>
      </c>
      <c r="C152" t="s">
        <v>1846</v>
      </c>
      <c r="D152" t="s">
        <v>1691</v>
      </c>
    </row>
    <row r="153" spans="1:4">
      <c r="A153" s="3">
        <v>45623</v>
      </c>
      <c r="B153" t="s">
        <v>1847</v>
      </c>
      <c r="C153" t="s">
        <v>1848</v>
      </c>
      <c r="D153" t="s">
        <v>1691</v>
      </c>
    </row>
    <row r="154" spans="1:4">
      <c r="A154" s="3">
        <v>45623</v>
      </c>
      <c r="B154" t="s">
        <v>1849</v>
      </c>
      <c r="C154" t="s">
        <v>1850</v>
      </c>
      <c r="D154" t="s">
        <v>1851</v>
      </c>
    </row>
    <row r="155" spans="1:4">
      <c r="A155" s="3">
        <v>45622</v>
      </c>
      <c r="B155" t="s">
        <v>1852</v>
      </c>
      <c r="C155" t="s">
        <v>1853</v>
      </c>
      <c r="D155" t="s">
        <v>1393</v>
      </c>
    </row>
    <row r="156" spans="1:4">
      <c r="A156" s="3">
        <v>45622</v>
      </c>
      <c r="B156" t="s">
        <v>1854</v>
      </c>
      <c r="C156" t="s">
        <v>1855</v>
      </c>
      <c r="D156" t="s">
        <v>1467</v>
      </c>
    </row>
    <row r="157" spans="1:4">
      <c r="A157" s="3">
        <v>45622</v>
      </c>
      <c r="B157" t="s">
        <v>1856</v>
      </c>
      <c r="C157" t="s">
        <v>1857</v>
      </c>
      <c r="D157" t="s">
        <v>1467</v>
      </c>
    </row>
    <row r="158" spans="1:4">
      <c r="A158" s="3">
        <v>45622</v>
      </c>
      <c r="B158" t="s">
        <v>1858</v>
      </c>
      <c r="C158" t="s">
        <v>1859</v>
      </c>
      <c r="D158" t="s">
        <v>1860</v>
      </c>
    </row>
    <row r="159" spans="1:4">
      <c r="A159" s="3">
        <v>45622</v>
      </c>
      <c r="B159" t="s">
        <v>1861</v>
      </c>
      <c r="C159" t="s">
        <v>1862</v>
      </c>
      <c r="D159" t="s">
        <v>1860</v>
      </c>
    </row>
    <row r="160" spans="1:4">
      <c r="A160" s="3">
        <v>45622</v>
      </c>
      <c r="B160" t="s">
        <v>1863</v>
      </c>
      <c r="C160" t="s">
        <v>1864</v>
      </c>
      <c r="D160" t="s">
        <v>1865</v>
      </c>
    </row>
    <row r="161" spans="1:4">
      <c r="A161" s="3">
        <v>45622</v>
      </c>
      <c r="B161" t="s">
        <v>1866</v>
      </c>
      <c r="C161" t="s">
        <v>1867</v>
      </c>
      <c r="D161" t="s">
        <v>1868</v>
      </c>
    </row>
    <row r="162" spans="1:4">
      <c r="A162" s="3">
        <v>45621</v>
      </c>
      <c r="B162" t="s">
        <v>1869</v>
      </c>
      <c r="C162" t="s">
        <v>1870</v>
      </c>
      <c r="D162" t="s">
        <v>1871</v>
      </c>
    </row>
    <row r="163" spans="1:4">
      <c r="A163" s="3">
        <v>45621</v>
      </c>
      <c r="B163" t="s">
        <v>1872</v>
      </c>
      <c r="C163" t="s">
        <v>1873</v>
      </c>
      <c r="D163" t="s">
        <v>1461</v>
      </c>
    </row>
    <row r="164" spans="1:4">
      <c r="A164" s="3">
        <v>45621</v>
      </c>
      <c r="B164" t="s">
        <v>1874</v>
      </c>
      <c r="C164" t="s">
        <v>1875</v>
      </c>
      <c r="D164" t="s">
        <v>1493</v>
      </c>
    </row>
    <row r="165" spans="1:4">
      <c r="A165" s="3">
        <v>45621</v>
      </c>
      <c r="B165" t="s">
        <v>1876</v>
      </c>
      <c r="C165" t="s">
        <v>1877</v>
      </c>
      <c r="D165" t="s">
        <v>1493</v>
      </c>
    </row>
    <row r="166" spans="1:4">
      <c r="A166" s="3">
        <v>45621</v>
      </c>
      <c r="B166" t="s">
        <v>1878</v>
      </c>
      <c r="C166" t="s">
        <v>1879</v>
      </c>
      <c r="D166" t="s">
        <v>1583</v>
      </c>
    </row>
    <row r="167" spans="1:4">
      <c r="A167" s="3">
        <v>45618</v>
      </c>
      <c r="B167" t="s">
        <v>1880</v>
      </c>
      <c r="C167" t="s">
        <v>1881</v>
      </c>
      <c r="D167" t="s">
        <v>1882</v>
      </c>
    </row>
    <row r="168" spans="1:4">
      <c r="A168" s="3">
        <v>45618</v>
      </c>
      <c r="B168" t="s">
        <v>1883</v>
      </c>
      <c r="C168" t="s">
        <v>1884</v>
      </c>
      <c r="D168" t="s">
        <v>1885</v>
      </c>
    </row>
    <row r="169" spans="1:4">
      <c r="A169" s="3">
        <v>45618</v>
      </c>
      <c r="B169" t="s">
        <v>1886</v>
      </c>
      <c r="C169" t="s">
        <v>1887</v>
      </c>
      <c r="D169" t="s">
        <v>1888</v>
      </c>
    </row>
    <row r="170" spans="1:4">
      <c r="A170" s="3">
        <v>45618</v>
      </c>
      <c r="B170" t="s">
        <v>1889</v>
      </c>
      <c r="C170" t="s">
        <v>1890</v>
      </c>
      <c r="D170" t="s">
        <v>1891</v>
      </c>
    </row>
    <row r="171" spans="1:4">
      <c r="A171" s="3">
        <v>45617</v>
      </c>
      <c r="B171" t="s">
        <v>1892</v>
      </c>
      <c r="C171" t="s">
        <v>1893</v>
      </c>
      <c r="D171" t="s">
        <v>1461</v>
      </c>
    </row>
    <row r="172" spans="1:4">
      <c r="A172" s="3">
        <v>45617</v>
      </c>
      <c r="B172" t="s">
        <v>1894</v>
      </c>
      <c r="C172" t="s">
        <v>1895</v>
      </c>
      <c r="D172" t="s">
        <v>1461</v>
      </c>
    </row>
    <row r="173" spans="1:4">
      <c r="A173" s="3">
        <v>45616</v>
      </c>
      <c r="B173" t="s">
        <v>1896</v>
      </c>
      <c r="C173" t="s">
        <v>1897</v>
      </c>
      <c r="D173" t="s">
        <v>1486</v>
      </c>
    </row>
    <row r="174" spans="1:4">
      <c r="A174" s="3">
        <v>45616</v>
      </c>
      <c r="B174" t="s">
        <v>1898</v>
      </c>
      <c r="C174" t="s">
        <v>1899</v>
      </c>
      <c r="D174" t="s">
        <v>1378</v>
      </c>
    </row>
    <row r="175" spans="1:4">
      <c r="A175" s="3">
        <v>45616</v>
      </c>
      <c r="B175" t="s">
        <v>1900</v>
      </c>
      <c r="C175" t="s">
        <v>1901</v>
      </c>
      <c r="D175" t="s">
        <v>1902</v>
      </c>
    </row>
    <row r="176" spans="1:4">
      <c r="A176" s="3">
        <v>45616</v>
      </c>
      <c r="B176" t="s">
        <v>1903</v>
      </c>
      <c r="C176" t="s">
        <v>1904</v>
      </c>
      <c r="D176" t="s">
        <v>1710</v>
      </c>
    </row>
    <row r="177" spans="1:4">
      <c r="A177" s="3">
        <v>45615</v>
      </c>
      <c r="B177" t="s">
        <v>1905</v>
      </c>
      <c r="C177" t="s">
        <v>1906</v>
      </c>
      <c r="D177" t="s">
        <v>1393</v>
      </c>
    </row>
    <row r="178" spans="1:4">
      <c r="A178" s="3">
        <v>45615</v>
      </c>
      <c r="B178" t="s">
        <v>1907</v>
      </c>
      <c r="C178" t="s">
        <v>1908</v>
      </c>
      <c r="D178" t="s">
        <v>1909</v>
      </c>
    </row>
    <row r="179" spans="1:4">
      <c r="A179" s="3">
        <v>45615</v>
      </c>
      <c r="B179" t="s">
        <v>1910</v>
      </c>
      <c r="C179" t="s">
        <v>1911</v>
      </c>
      <c r="D179" t="s">
        <v>1912</v>
      </c>
    </row>
    <row r="180" spans="1:4">
      <c r="A180" s="3">
        <v>45615</v>
      </c>
      <c r="B180" t="s">
        <v>1913</v>
      </c>
      <c r="C180" t="s">
        <v>1914</v>
      </c>
      <c r="D180" t="s">
        <v>1621</v>
      </c>
    </row>
    <row r="181" spans="1:4">
      <c r="A181" s="3">
        <v>45615</v>
      </c>
      <c r="B181" t="s">
        <v>1915</v>
      </c>
      <c r="C181" t="s">
        <v>1916</v>
      </c>
      <c r="D181" t="s">
        <v>1868</v>
      </c>
    </row>
    <row r="182" spans="1:4">
      <c r="A182" s="3">
        <v>45614</v>
      </c>
      <c r="B182" t="s">
        <v>1917</v>
      </c>
      <c r="C182" t="s">
        <v>1918</v>
      </c>
      <c r="D182" t="s">
        <v>1919</v>
      </c>
    </row>
    <row r="183" spans="1:4">
      <c r="A183" s="3">
        <v>45614</v>
      </c>
      <c r="B183" t="s">
        <v>1920</v>
      </c>
      <c r="C183" t="s">
        <v>1921</v>
      </c>
      <c r="D183" t="s">
        <v>1570</v>
      </c>
    </row>
    <row r="184" spans="1:4">
      <c r="A184" s="3">
        <v>45614</v>
      </c>
      <c r="B184" t="s">
        <v>1922</v>
      </c>
      <c r="C184" t="s">
        <v>1923</v>
      </c>
      <c r="D184" t="s">
        <v>1570</v>
      </c>
    </row>
    <row r="185" spans="1:4">
      <c r="A185" s="3">
        <v>45614</v>
      </c>
      <c r="B185" t="s">
        <v>1924</v>
      </c>
      <c r="C185" t="s">
        <v>1925</v>
      </c>
      <c r="D185" t="s">
        <v>1710</v>
      </c>
    </row>
    <row r="186" spans="1:4">
      <c r="A186" s="3">
        <v>45611</v>
      </c>
      <c r="B186" t="s">
        <v>1926</v>
      </c>
      <c r="C186" t="s">
        <v>1927</v>
      </c>
      <c r="D186" t="s">
        <v>1928</v>
      </c>
    </row>
    <row r="187" spans="1:4">
      <c r="A187" s="3">
        <v>45611</v>
      </c>
      <c r="B187" t="s">
        <v>1929</v>
      </c>
      <c r="C187" t="s">
        <v>1930</v>
      </c>
      <c r="D187" t="s">
        <v>1931</v>
      </c>
    </row>
    <row r="188" spans="1:4">
      <c r="A188" s="3">
        <v>45610</v>
      </c>
      <c r="B188" t="s">
        <v>1932</v>
      </c>
      <c r="C188" t="s">
        <v>1933</v>
      </c>
      <c r="D188" t="s">
        <v>1812</v>
      </c>
    </row>
    <row r="189" spans="1:4">
      <c r="A189" s="3">
        <v>45610</v>
      </c>
      <c r="B189" t="s">
        <v>1934</v>
      </c>
      <c r="C189" t="s">
        <v>1935</v>
      </c>
      <c r="D189" t="s">
        <v>1936</v>
      </c>
    </row>
    <row r="190" spans="1:4">
      <c r="A190" s="3">
        <v>45610</v>
      </c>
      <c r="B190" t="s">
        <v>1937</v>
      </c>
      <c r="C190" t="s">
        <v>1938</v>
      </c>
      <c r="D190" t="s">
        <v>1939</v>
      </c>
    </row>
    <row r="191" spans="1:4">
      <c r="A191" s="3">
        <v>45610</v>
      </c>
      <c r="B191" t="s">
        <v>1940</v>
      </c>
      <c r="C191" t="s">
        <v>1941</v>
      </c>
      <c r="D191" t="s">
        <v>1942</v>
      </c>
    </row>
    <row r="192" spans="1:4">
      <c r="A192" s="3">
        <v>45609</v>
      </c>
      <c r="B192" t="s">
        <v>1943</v>
      </c>
      <c r="C192" t="s">
        <v>1944</v>
      </c>
      <c r="D192" t="s">
        <v>1570</v>
      </c>
    </row>
    <row r="193" spans="1:4">
      <c r="A193" s="3">
        <v>45609</v>
      </c>
      <c r="B193" t="s">
        <v>1945</v>
      </c>
      <c r="C193" t="s">
        <v>1946</v>
      </c>
      <c r="D193" t="s">
        <v>1947</v>
      </c>
    </row>
    <row r="194" spans="1:4">
      <c r="A194" s="3">
        <v>45609</v>
      </c>
      <c r="B194" t="s">
        <v>1948</v>
      </c>
      <c r="C194" t="s">
        <v>1949</v>
      </c>
      <c r="D194" t="s">
        <v>1710</v>
      </c>
    </row>
    <row r="195" spans="1:4">
      <c r="A195" s="3">
        <v>45609</v>
      </c>
      <c r="B195" t="s">
        <v>1950</v>
      </c>
      <c r="C195" t="s">
        <v>1951</v>
      </c>
      <c r="D195" t="s">
        <v>1952</v>
      </c>
    </row>
    <row r="196" spans="1:4">
      <c r="A196" s="3">
        <v>45609</v>
      </c>
      <c r="B196" t="s">
        <v>1953</v>
      </c>
      <c r="C196" t="s">
        <v>1954</v>
      </c>
      <c r="D196" t="s">
        <v>1952</v>
      </c>
    </row>
    <row r="197" spans="1:4">
      <c r="A197" s="3">
        <v>45609</v>
      </c>
      <c r="B197" t="s">
        <v>1955</v>
      </c>
      <c r="C197" t="s">
        <v>1956</v>
      </c>
      <c r="D197" t="s">
        <v>1952</v>
      </c>
    </row>
    <row r="198" spans="1:4">
      <c r="A198" s="3">
        <v>45609</v>
      </c>
      <c r="B198" t="s">
        <v>1957</v>
      </c>
      <c r="C198" t="s">
        <v>1958</v>
      </c>
      <c r="D198" t="s">
        <v>1959</v>
      </c>
    </row>
    <row r="199" spans="1:4">
      <c r="A199" s="3">
        <v>45609</v>
      </c>
      <c r="B199" t="s">
        <v>1960</v>
      </c>
      <c r="C199" t="s">
        <v>1961</v>
      </c>
      <c r="D199" t="s">
        <v>1962</v>
      </c>
    </row>
    <row r="200" spans="1:4">
      <c r="A200" s="3">
        <v>45608</v>
      </c>
      <c r="B200" t="s">
        <v>1963</v>
      </c>
      <c r="C200" t="s">
        <v>1964</v>
      </c>
      <c r="D200" t="s">
        <v>1965</v>
      </c>
    </row>
    <row r="201" spans="1:4">
      <c r="A201" s="3">
        <v>45608</v>
      </c>
      <c r="B201" t="s">
        <v>1966</v>
      </c>
      <c r="C201" t="s">
        <v>1967</v>
      </c>
      <c r="D201" t="s">
        <v>1968</v>
      </c>
    </row>
    <row r="202" spans="1:4">
      <c r="A202" s="3">
        <v>45607</v>
      </c>
      <c r="B202" t="s">
        <v>1969</v>
      </c>
      <c r="C202" t="s">
        <v>1970</v>
      </c>
      <c r="D202" t="s">
        <v>1486</v>
      </c>
    </row>
    <row r="203" spans="1:4">
      <c r="A203" s="3">
        <v>45607</v>
      </c>
      <c r="B203" t="s">
        <v>1971</v>
      </c>
      <c r="C203" t="s">
        <v>1972</v>
      </c>
      <c r="D203" t="s">
        <v>1570</v>
      </c>
    </row>
    <row r="204" spans="1:4">
      <c r="A204" s="3">
        <v>45607</v>
      </c>
      <c r="B204" t="s">
        <v>1973</v>
      </c>
      <c r="C204" t="s">
        <v>1974</v>
      </c>
      <c r="D204" t="s">
        <v>1467</v>
      </c>
    </row>
    <row r="205" spans="1:4">
      <c r="A205" s="3">
        <v>45607</v>
      </c>
      <c r="B205" t="s">
        <v>1975</v>
      </c>
      <c r="C205" t="s">
        <v>1976</v>
      </c>
      <c r="D205" t="s">
        <v>1977</v>
      </c>
    </row>
    <row r="206" spans="1:4">
      <c r="A206" s="3">
        <v>45603</v>
      </c>
      <c r="B206" t="s">
        <v>1978</v>
      </c>
      <c r="C206" t="s">
        <v>1979</v>
      </c>
      <c r="D206" t="s">
        <v>1486</v>
      </c>
    </row>
    <row r="207" spans="1:4">
      <c r="A207" s="3">
        <v>45603</v>
      </c>
      <c r="B207" t="s">
        <v>1980</v>
      </c>
      <c r="C207" t="s">
        <v>1981</v>
      </c>
      <c r="D207" t="s">
        <v>1982</v>
      </c>
    </row>
    <row r="208" spans="1:4">
      <c r="A208" s="3">
        <v>45603</v>
      </c>
      <c r="B208" t="s">
        <v>1983</v>
      </c>
      <c r="C208" t="s">
        <v>1984</v>
      </c>
      <c r="D208" t="s">
        <v>1871</v>
      </c>
    </row>
    <row r="209" spans="1:4">
      <c r="A209" s="3">
        <v>45603</v>
      </c>
      <c r="B209" t="s">
        <v>1985</v>
      </c>
      <c r="C209" t="s">
        <v>1986</v>
      </c>
      <c r="D209" t="s">
        <v>1501</v>
      </c>
    </row>
    <row r="210" spans="1:4">
      <c r="A210" s="3">
        <v>45603</v>
      </c>
      <c r="B210" t="s">
        <v>1987</v>
      </c>
      <c r="C210" t="s">
        <v>1988</v>
      </c>
      <c r="D210" t="s">
        <v>1621</v>
      </c>
    </row>
    <row r="211" spans="1:4">
      <c r="A211" s="3">
        <v>45603</v>
      </c>
      <c r="B211" t="s">
        <v>1989</v>
      </c>
      <c r="C211" t="s">
        <v>1990</v>
      </c>
      <c r="D211" t="s">
        <v>1621</v>
      </c>
    </row>
    <row r="212" spans="1:4">
      <c r="A212" s="3">
        <v>45602</v>
      </c>
      <c r="B212" t="s">
        <v>1991</v>
      </c>
      <c r="C212" t="s">
        <v>1992</v>
      </c>
      <c r="D212" t="s">
        <v>1993</v>
      </c>
    </row>
    <row r="213" spans="1:4">
      <c r="A213" s="3">
        <v>45602</v>
      </c>
      <c r="B213" t="s">
        <v>1994</v>
      </c>
      <c r="C213" t="s">
        <v>1995</v>
      </c>
      <c r="D213" t="s">
        <v>1996</v>
      </c>
    </row>
    <row r="214" spans="1:4">
      <c r="A214" s="3">
        <v>45602</v>
      </c>
      <c r="B214" t="s">
        <v>1997</v>
      </c>
      <c r="C214" t="s">
        <v>1998</v>
      </c>
      <c r="D214" t="s">
        <v>1999</v>
      </c>
    </row>
    <row r="215" spans="1:4">
      <c r="A215" s="3">
        <v>45602</v>
      </c>
      <c r="B215" t="s">
        <v>2000</v>
      </c>
      <c r="C215" t="s">
        <v>2001</v>
      </c>
      <c r="D215" t="s">
        <v>2002</v>
      </c>
    </row>
    <row r="216" spans="1:4">
      <c r="A216" s="3">
        <v>45602</v>
      </c>
      <c r="B216" t="s">
        <v>2003</v>
      </c>
      <c r="C216" t="s">
        <v>2004</v>
      </c>
      <c r="D216" t="s">
        <v>2005</v>
      </c>
    </row>
    <row r="217" spans="1:4">
      <c r="A217" s="3">
        <v>45601</v>
      </c>
      <c r="B217" t="s">
        <v>2006</v>
      </c>
      <c r="C217" t="s">
        <v>2007</v>
      </c>
      <c r="D217" t="s">
        <v>1570</v>
      </c>
    </row>
    <row r="218" spans="1:4">
      <c r="A218" s="3">
        <v>45601</v>
      </c>
      <c r="B218" t="s">
        <v>2008</v>
      </c>
      <c r="C218" t="s">
        <v>2009</v>
      </c>
      <c r="D218" t="s">
        <v>1467</v>
      </c>
    </row>
    <row r="219" spans="1:4">
      <c r="A219" s="3">
        <v>45601</v>
      </c>
      <c r="B219" t="s">
        <v>2010</v>
      </c>
      <c r="C219" t="s">
        <v>2011</v>
      </c>
      <c r="D219" t="s">
        <v>1467</v>
      </c>
    </row>
    <row r="220" spans="1:4">
      <c r="A220" s="3">
        <v>45601</v>
      </c>
      <c r="B220" t="s">
        <v>2012</v>
      </c>
      <c r="C220" t="s">
        <v>2013</v>
      </c>
      <c r="D220" t="s">
        <v>2014</v>
      </c>
    </row>
    <row r="221" spans="1:4">
      <c r="A221" s="3">
        <v>45601</v>
      </c>
      <c r="B221" t="s">
        <v>2015</v>
      </c>
      <c r="C221" t="s">
        <v>2016</v>
      </c>
      <c r="D221" t="s">
        <v>2017</v>
      </c>
    </row>
    <row r="222" spans="1:4">
      <c r="A222" s="3">
        <v>45597</v>
      </c>
      <c r="B222" t="s">
        <v>2018</v>
      </c>
      <c r="C222" t="s">
        <v>2019</v>
      </c>
      <c r="D222" t="s">
        <v>1467</v>
      </c>
    </row>
    <row r="223" spans="1:4">
      <c r="A223" s="3">
        <v>45597</v>
      </c>
      <c r="B223" t="s">
        <v>2020</v>
      </c>
      <c r="C223" t="s">
        <v>2021</v>
      </c>
      <c r="D223" t="s">
        <v>1467</v>
      </c>
    </row>
    <row r="224" spans="1:4">
      <c r="A224" s="3">
        <v>45596</v>
      </c>
      <c r="B224" t="s">
        <v>2022</v>
      </c>
      <c r="C224" t="s">
        <v>2023</v>
      </c>
      <c r="D224" t="s">
        <v>1467</v>
      </c>
    </row>
    <row r="225" spans="1:4">
      <c r="A225" s="3">
        <v>45596</v>
      </c>
      <c r="B225" t="s">
        <v>2024</v>
      </c>
      <c r="C225" t="s">
        <v>2025</v>
      </c>
      <c r="D225" t="s">
        <v>1461</v>
      </c>
    </row>
    <row r="226" spans="1:4">
      <c r="A226" s="3">
        <v>45596</v>
      </c>
      <c r="B226" t="s">
        <v>2026</v>
      </c>
      <c r="C226" t="s">
        <v>2027</v>
      </c>
      <c r="D226" t="s">
        <v>2028</v>
      </c>
    </row>
    <row r="227" spans="1:4">
      <c r="A227" s="3">
        <v>45596</v>
      </c>
      <c r="B227" t="s">
        <v>2029</v>
      </c>
      <c r="C227" t="s">
        <v>2030</v>
      </c>
      <c r="D227" t="s">
        <v>2031</v>
      </c>
    </row>
    <row r="228" spans="1:4">
      <c r="A228" s="3">
        <v>45596</v>
      </c>
      <c r="B228" t="s">
        <v>2032</v>
      </c>
      <c r="C228" t="s">
        <v>2033</v>
      </c>
      <c r="D228" t="s">
        <v>1837</v>
      </c>
    </row>
    <row r="229" spans="1:4">
      <c r="A229" s="3">
        <v>45595</v>
      </c>
      <c r="B229" t="s">
        <v>2034</v>
      </c>
      <c r="C229" t="s">
        <v>2035</v>
      </c>
      <c r="D229" t="s">
        <v>2036</v>
      </c>
    </row>
    <row r="230" spans="1:4">
      <c r="A230" s="3">
        <v>45595</v>
      </c>
      <c r="B230" t="s">
        <v>2037</v>
      </c>
      <c r="C230" t="s">
        <v>2038</v>
      </c>
      <c r="D230" t="s">
        <v>2039</v>
      </c>
    </row>
    <row r="231" spans="1:4">
      <c r="A231" s="3">
        <v>45594</v>
      </c>
      <c r="B231" t="s">
        <v>2040</v>
      </c>
      <c r="C231" t="s">
        <v>2041</v>
      </c>
      <c r="D231" t="s">
        <v>2042</v>
      </c>
    </row>
    <row r="232" spans="1:4">
      <c r="A232" s="3">
        <v>45594</v>
      </c>
      <c r="B232" t="s">
        <v>2043</v>
      </c>
      <c r="C232" t="s">
        <v>2044</v>
      </c>
      <c r="D232" t="s">
        <v>1467</v>
      </c>
    </row>
    <row r="233" spans="1:4">
      <c r="A233" s="3">
        <v>45594</v>
      </c>
      <c r="B233" t="s">
        <v>2045</v>
      </c>
      <c r="C233" t="s">
        <v>2046</v>
      </c>
      <c r="D233" t="s">
        <v>1467</v>
      </c>
    </row>
    <row r="234" spans="1:4">
      <c r="A234" s="3">
        <v>45594</v>
      </c>
      <c r="B234" t="s">
        <v>2047</v>
      </c>
      <c r="C234" t="s">
        <v>2048</v>
      </c>
      <c r="D234" t="s">
        <v>1467</v>
      </c>
    </row>
    <row r="235" spans="1:4">
      <c r="A235" s="3">
        <v>45594</v>
      </c>
      <c r="B235" t="s">
        <v>2049</v>
      </c>
      <c r="C235" t="s">
        <v>2050</v>
      </c>
      <c r="D235" t="s">
        <v>2051</v>
      </c>
    </row>
    <row r="236" spans="1:4">
      <c r="A236" s="3">
        <v>45594</v>
      </c>
      <c r="B236" t="s">
        <v>2052</v>
      </c>
      <c r="C236" t="s">
        <v>2053</v>
      </c>
      <c r="D236" t="s">
        <v>1535</v>
      </c>
    </row>
    <row r="237" spans="1:4">
      <c r="A237" s="3">
        <v>45594</v>
      </c>
      <c r="B237" t="s">
        <v>2054</v>
      </c>
      <c r="C237" t="s">
        <v>2055</v>
      </c>
      <c r="D237" t="s">
        <v>2056</v>
      </c>
    </row>
    <row r="238" spans="1:4">
      <c r="A238" s="3">
        <v>45594</v>
      </c>
      <c r="B238" t="s">
        <v>2057</v>
      </c>
      <c r="C238" t="s">
        <v>2058</v>
      </c>
      <c r="D238" t="s">
        <v>2059</v>
      </c>
    </row>
    <row r="239" spans="1:4">
      <c r="A239" s="3">
        <v>45594</v>
      </c>
      <c r="B239" t="s">
        <v>2060</v>
      </c>
      <c r="C239" t="s">
        <v>2061</v>
      </c>
      <c r="D239" t="s">
        <v>2062</v>
      </c>
    </row>
    <row r="240" spans="1:4">
      <c r="A240" s="3">
        <v>45594</v>
      </c>
      <c r="B240" t="s">
        <v>2063</v>
      </c>
      <c r="C240" t="s">
        <v>2064</v>
      </c>
      <c r="D240" t="s">
        <v>1770</v>
      </c>
    </row>
    <row r="241" spans="1:4">
      <c r="A241" s="3">
        <v>45594</v>
      </c>
      <c r="B241" t="s">
        <v>2065</v>
      </c>
      <c r="C241" t="s">
        <v>2066</v>
      </c>
      <c r="D241" t="s">
        <v>2067</v>
      </c>
    </row>
    <row r="242" spans="1:4">
      <c r="A242" s="3">
        <v>45594</v>
      </c>
      <c r="B242" t="s">
        <v>2068</v>
      </c>
      <c r="C242" t="s">
        <v>2069</v>
      </c>
      <c r="D242" t="s">
        <v>2070</v>
      </c>
    </row>
    <row r="243" spans="1:4">
      <c r="A243" s="3">
        <v>45593</v>
      </c>
      <c r="B243" t="s">
        <v>2071</v>
      </c>
      <c r="C243" t="s">
        <v>2072</v>
      </c>
      <c r="D243" t="s">
        <v>1844</v>
      </c>
    </row>
    <row r="244" spans="1:4">
      <c r="A244" s="3">
        <v>45593</v>
      </c>
      <c r="B244" t="s">
        <v>2073</v>
      </c>
      <c r="C244" t="s">
        <v>2074</v>
      </c>
      <c r="D244" t="s">
        <v>1844</v>
      </c>
    </row>
    <row r="245" spans="1:4">
      <c r="A245" s="3">
        <v>45593</v>
      </c>
      <c r="B245" t="s">
        <v>2075</v>
      </c>
      <c r="C245" t="s">
        <v>2076</v>
      </c>
      <c r="D245" t="s">
        <v>1844</v>
      </c>
    </row>
    <row r="246" spans="1:4">
      <c r="A246" s="3">
        <v>45593</v>
      </c>
      <c r="B246" t="s">
        <v>2077</v>
      </c>
      <c r="C246" t="s">
        <v>2078</v>
      </c>
      <c r="D246" t="s">
        <v>1844</v>
      </c>
    </row>
    <row r="247" spans="1:4">
      <c r="A247" s="3">
        <v>45593</v>
      </c>
      <c r="B247" t="s">
        <v>2079</v>
      </c>
      <c r="C247" t="s">
        <v>2080</v>
      </c>
      <c r="D247" t="s">
        <v>1844</v>
      </c>
    </row>
    <row r="248" spans="1:4">
      <c r="A248" s="3">
        <v>45593</v>
      </c>
      <c r="B248" t="s">
        <v>2081</v>
      </c>
      <c r="C248" t="s">
        <v>2082</v>
      </c>
      <c r="D248" t="s">
        <v>1844</v>
      </c>
    </row>
    <row r="249" spans="1:4">
      <c r="A249" s="3">
        <v>45593</v>
      </c>
      <c r="B249" t="s">
        <v>2083</v>
      </c>
      <c r="C249" t="s">
        <v>2084</v>
      </c>
      <c r="D249" t="s">
        <v>1844</v>
      </c>
    </row>
    <row r="250" spans="1:4">
      <c r="A250" s="3">
        <v>45593</v>
      </c>
      <c r="B250" t="s">
        <v>2085</v>
      </c>
      <c r="C250" t="s">
        <v>2086</v>
      </c>
      <c r="D250" t="s">
        <v>2087</v>
      </c>
    </row>
    <row r="251" spans="1:4">
      <c r="A251" s="3">
        <v>45593</v>
      </c>
      <c r="B251" t="s">
        <v>2088</v>
      </c>
      <c r="C251" t="s">
        <v>2089</v>
      </c>
      <c r="D251" t="s">
        <v>2090</v>
      </c>
    </row>
    <row r="252" spans="1:4">
      <c r="A252" s="3">
        <v>45590</v>
      </c>
      <c r="B252" t="s">
        <v>2091</v>
      </c>
      <c r="C252" t="s">
        <v>2092</v>
      </c>
      <c r="D252" t="s">
        <v>2093</v>
      </c>
    </row>
    <row r="253" spans="1:4">
      <c r="A253" s="3">
        <v>45589</v>
      </c>
      <c r="B253" t="s">
        <v>2094</v>
      </c>
      <c r="C253" t="s">
        <v>2095</v>
      </c>
      <c r="D253" t="s">
        <v>1529</v>
      </c>
    </row>
    <row r="254" spans="1:4">
      <c r="A254" s="3">
        <v>45589</v>
      </c>
      <c r="B254" t="s">
        <v>2096</v>
      </c>
      <c r="C254" t="s">
        <v>2097</v>
      </c>
      <c r="D254" t="s">
        <v>1486</v>
      </c>
    </row>
    <row r="255" spans="1:4">
      <c r="A255" s="3">
        <v>45589</v>
      </c>
      <c r="B255" t="s">
        <v>2098</v>
      </c>
      <c r="C255" t="s">
        <v>2099</v>
      </c>
      <c r="D255" t="s">
        <v>1486</v>
      </c>
    </row>
    <row r="256" spans="1:4">
      <c r="A256" s="3">
        <v>45589</v>
      </c>
      <c r="B256" t="s">
        <v>2100</v>
      </c>
      <c r="C256" t="s">
        <v>2101</v>
      </c>
      <c r="D256" t="s">
        <v>1544</v>
      </c>
    </row>
    <row r="257" spans="1:4">
      <c r="A257" s="3">
        <v>45589</v>
      </c>
      <c r="B257" t="s">
        <v>2102</v>
      </c>
      <c r="C257" t="s">
        <v>2103</v>
      </c>
      <c r="D257" t="s">
        <v>1467</v>
      </c>
    </row>
    <row r="258" spans="1:4">
      <c r="A258" s="3">
        <v>45589</v>
      </c>
      <c r="B258" t="s">
        <v>2104</v>
      </c>
      <c r="C258" t="s">
        <v>2105</v>
      </c>
      <c r="D258" t="s">
        <v>1467</v>
      </c>
    </row>
    <row r="259" spans="1:4">
      <c r="A259" s="3">
        <v>45589</v>
      </c>
      <c r="B259" t="s">
        <v>2106</v>
      </c>
      <c r="C259" t="s">
        <v>2107</v>
      </c>
      <c r="D259" t="s">
        <v>2108</v>
      </c>
    </row>
    <row r="260" spans="1:4">
      <c r="A260" s="3">
        <v>45588</v>
      </c>
      <c r="B260" t="s">
        <v>2109</v>
      </c>
      <c r="C260" t="s">
        <v>2110</v>
      </c>
      <c r="D260" t="s">
        <v>2111</v>
      </c>
    </row>
    <row r="261" spans="1:4">
      <c r="A261" s="3">
        <v>45588</v>
      </c>
      <c r="B261" t="s">
        <v>2112</v>
      </c>
      <c r="C261" t="s">
        <v>2113</v>
      </c>
      <c r="D261" t="s">
        <v>1461</v>
      </c>
    </row>
    <row r="262" spans="1:4">
      <c r="A262" s="3">
        <v>45587</v>
      </c>
      <c r="B262" t="s">
        <v>2114</v>
      </c>
      <c r="C262" t="s">
        <v>2115</v>
      </c>
      <c r="D262" t="s">
        <v>1483</v>
      </c>
    </row>
    <row r="263" spans="1:4">
      <c r="A263" s="3">
        <v>45587</v>
      </c>
      <c r="B263" t="s">
        <v>2116</v>
      </c>
      <c r="C263" t="s">
        <v>2117</v>
      </c>
      <c r="D263" t="s">
        <v>1461</v>
      </c>
    </row>
    <row r="264" spans="1:4">
      <c r="A264" s="3">
        <v>45586</v>
      </c>
      <c r="B264" t="s">
        <v>2118</v>
      </c>
      <c r="C264" t="s">
        <v>2119</v>
      </c>
      <c r="D264" t="s">
        <v>1486</v>
      </c>
    </row>
    <row r="265" spans="1:4">
      <c r="A265" s="3">
        <v>45586</v>
      </c>
      <c r="B265" t="s">
        <v>2120</v>
      </c>
      <c r="C265" t="s">
        <v>2121</v>
      </c>
      <c r="D265" t="s">
        <v>1965</v>
      </c>
    </row>
    <row r="266" spans="1:4">
      <c r="A266" s="3">
        <v>45586</v>
      </c>
      <c r="B266" t="s">
        <v>2122</v>
      </c>
      <c r="C266" t="s">
        <v>2123</v>
      </c>
      <c r="D266" t="s">
        <v>1781</v>
      </c>
    </row>
    <row r="267" spans="1:4">
      <c r="A267" s="3">
        <v>45586</v>
      </c>
      <c r="B267" t="s">
        <v>2124</v>
      </c>
      <c r="C267" t="s">
        <v>2125</v>
      </c>
      <c r="D267" t="s">
        <v>2126</v>
      </c>
    </row>
    <row r="268" spans="1:4">
      <c r="A268" s="3">
        <v>45586</v>
      </c>
      <c r="B268" t="s">
        <v>2127</v>
      </c>
      <c r="C268" t="s">
        <v>2128</v>
      </c>
      <c r="D268" t="s">
        <v>2129</v>
      </c>
    </row>
    <row r="269" spans="1:4">
      <c r="A269" s="3">
        <v>45583</v>
      </c>
      <c r="B269" t="s">
        <v>2130</v>
      </c>
      <c r="C269" t="s">
        <v>2131</v>
      </c>
      <c r="D269" t="s">
        <v>2132</v>
      </c>
    </row>
    <row r="270" spans="1:4">
      <c r="A270" s="3">
        <v>45583</v>
      </c>
      <c r="B270" t="s">
        <v>2133</v>
      </c>
      <c r="C270" t="s">
        <v>2134</v>
      </c>
      <c r="D270" t="s">
        <v>2135</v>
      </c>
    </row>
    <row r="271" spans="1:4">
      <c r="A271" s="3">
        <v>45583</v>
      </c>
      <c r="B271" t="s">
        <v>2136</v>
      </c>
      <c r="C271" t="s">
        <v>2137</v>
      </c>
      <c r="D271" t="s">
        <v>1461</v>
      </c>
    </row>
    <row r="272" spans="1:4">
      <c r="A272" s="3">
        <v>45583</v>
      </c>
      <c r="B272" t="s">
        <v>2138</v>
      </c>
      <c r="C272" t="s">
        <v>2139</v>
      </c>
      <c r="D272" t="s">
        <v>1461</v>
      </c>
    </row>
    <row r="273" spans="1:4">
      <c r="A273" s="3">
        <v>45582</v>
      </c>
      <c r="B273" t="s">
        <v>2140</v>
      </c>
      <c r="C273" t="s">
        <v>2141</v>
      </c>
      <c r="D273" t="s">
        <v>2142</v>
      </c>
    </row>
    <row r="274" spans="1:4">
      <c r="A274" s="3">
        <v>45582</v>
      </c>
      <c r="B274" t="s">
        <v>2143</v>
      </c>
      <c r="C274" t="s">
        <v>2144</v>
      </c>
      <c r="D274" t="s">
        <v>2145</v>
      </c>
    </row>
    <row r="275" spans="1:4">
      <c r="A275" s="3">
        <v>45581</v>
      </c>
      <c r="B275" t="s">
        <v>2146</v>
      </c>
      <c r="C275" t="s">
        <v>2147</v>
      </c>
      <c r="D275" t="s">
        <v>1461</v>
      </c>
    </row>
    <row r="276" spans="1:4">
      <c r="A276" s="3">
        <v>45581</v>
      </c>
      <c r="B276" t="s">
        <v>2148</v>
      </c>
      <c r="C276" t="s">
        <v>2149</v>
      </c>
      <c r="D276" t="s">
        <v>1461</v>
      </c>
    </row>
    <row r="277" spans="1:4">
      <c r="A277" s="3">
        <v>45580</v>
      </c>
      <c r="B277" t="s">
        <v>2150</v>
      </c>
      <c r="C277" t="s">
        <v>2151</v>
      </c>
      <c r="D277" t="s">
        <v>1778</v>
      </c>
    </row>
    <row r="278" spans="1:4">
      <c r="A278" s="3">
        <v>45580</v>
      </c>
      <c r="B278" t="s">
        <v>2152</v>
      </c>
      <c r="C278" t="s">
        <v>2153</v>
      </c>
      <c r="D278" t="s">
        <v>1393</v>
      </c>
    </row>
    <row r="279" spans="1:4">
      <c r="A279" s="3">
        <v>45580</v>
      </c>
      <c r="B279" t="s">
        <v>2154</v>
      </c>
      <c r="C279" t="s">
        <v>2155</v>
      </c>
      <c r="D279" t="s">
        <v>2156</v>
      </c>
    </row>
    <row r="280" spans="1:4">
      <c r="A280" s="3">
        <v>45580</v>
      </c>
      <c r="B280" t="s">
        <v>2157</v>
      </c>
      <c r="C280" t="s">
        <v>2158</v>
      </c>
      <c r="D280" t="s">
        <v>1860</v>
      </c>
    </row>
    <row r="281" spans="1:4">
      <c r="A281" s="3">
        <v>45580</v>
      </c>
      <c r="B281" t="s">
        <v>2159</v>
      </c>
      <c r="C281" t="s">
        <v>2160</v>
      </c>
      <c r="D281" t="s">
        <v>2161</v>
      </c>
    </row>
    <row r="282" spans="1:4">
      <c r="A282" s="3">
        <v>45580</v>
      </c>
      <c r="B282" t="s">
        <v>2162</v>
      </c>
      <c r="C282" t="s">
        <v>2163</v>
      </c>
      <c r="D282" t="s">
        <v>1535</v>
      </c>
    </row>
    <row r="283" spans="1:4">
      <c r="A283" s="3">
        <v>45580</v>
      </c>
      <c r="B283" t="s">
        <v>2164</v>
      </c>
      <c r="C283" t="s">
        <v>2165</v>
      </c>
      <c r="D283" t="s">
        <v>1615</v>
      </c>
    </row>
    <row r="284" spans="1:4">
      <c r="A284" s="3">
        <v>45580</v>
      </c>
      <c r="B284" t="s">
        <v>2166</v>
      </c>
      <c r="C284" t="s">
        <v>2167</v>
      </c>
      <c r="D284" t="s">
        <v>1461</v>
      </c>
    </row>
    <row r="285" spans="1:4">
      <c r="A285" s="3">
        <v>45580</v>
      </c>
      <c r="B285" t="s">
        <v>2168</v>
      </c>
      <c r="C285" t="s">
        <v>2169</v>
      </c>
      <c r="D285" t="s">
        <v>1621</v>
      </c>
    </row>
    <row r="286" spans="1:4">
      <c r="A286" s="3">
        <v>45580</v>
      </c>
      <c r="B286" t="s">
        <v>2170</v>
      </c>
      <c r="C286" t="s">
        <v>2171</v>
      </c>
      <c r="D286" t="s">
        <v>1710</v>
      </c>
    </row>
    <row r="287" spans="1:4">
      <c r="A287" s="3">
        <v>45580</v>
      </c>
      <c r="B287" t="s">
        <v>2172</v>
      </c>
      <c r="C287" t="s">
        <v>2173</v>
      </c>
      <c r="D287" t="s">
        <v>2174</v>
      </c>
    </row>
    <row r="288" spans="1:4">
      <c r="A288" s="3">
        <v>45580</v>
      </c>
      <c r="B288" t="s">
        <v>2175</v>
      </c>
      <c r="C288" t="s">
        <v>2176</v>
      </c>
      <c r="D288" t="s">
        <v>2177</v>
      </c>
    </row>
    <row r="289" spans="1:4">
      <c r="A289" s="3">
        <v>45580</v>
      </c>
      <c r="B289" t="s">
        <v>2178</v>
      </c>
      <c r="C289" t="s">
        <v>2179</v>
      </c>
      <c r="D289" t="s">
        <v>2177</v>
      </c>
    </row>
    <row r="290" spans="1:4">
      <c r="A290" s="3">
        <v>45580</v>
      </c>
      <c r="B290" t="s">
        <v>2180</v>
      </c>
      <c r="C290" t="s">
        <v>2181</v>
      </c>
      <c r="D290" t="s">
        <v>2182</v>
      </c>
    </row>
    <row r="291" spans="1:4">
      <c r="A291" s="3">
        <v>45575</v>
      </c>
      <c r="B291" t="s">
        <v>2183</v>
      </c>
      <c r="C291" t="s">
        <v>2184</v>
      </c>
      <c r="D291" t="s">
        <v>2185</v>
      </c>
    </row>
    <row r="292" spans="1:4">
      <c r="A292" s="3">
        <v>45575</v>
      </c>
      <c r="B292" t="s">
        <v>2186</v>
      </c>
      <c r="C292" t="s">
        <v>2187</v>
      </c>
      <c r="D292" t="s">
        <v>1393</v>
      </c>
    </row>
    <row r="293" spans="1:4">
      <c r="A293" s="3">
        <v>45575</v>
      </c>
      <c r="B293" t="s">
        <v>2188</v>
      </c>
      <c r="C293" t="s">
        <v>2189</v>
      </c>
      <c r="D293" t="s">
        <v>2190</v>
      </c>
    </row>
    <row r="294" spans="1:4">
      <c r="A294" s="3">
        <v>45574</v>
      </c>
      <c r="B294" t="s">
        <v>2191</v>
      </c>
      <c r="C294" t="s">
        <v>2192</v>
      </c>
      <c r="D294" t="s">
        <v>1486</v>
      </c>
    </row>
    <row r="295" spans="1:4">
      <c r="A295" s="3">
        <v>45574</v>
      </c>
      <c r="B295" t="s">
        <v>2193</v>
      </c>
      <c r="C295" t="s">
        <v>2194</v>
      </c>
      <c r="D295" t="s">
        <v>2195</v>
      </c>
    </row>
    <row r="296" spans="1:4">
      <c r="A296" s="3">
        <v>45574</v>
      </c>
      <c r="B296" t="s">
        <v>2196</v>
      </c>
      <c r="C296" t="s">
        <v>2197</v>
      </c>
      <c r="D296" t="s">
        <v>2198</v>
      </c>
    </row>
    <row r="297" spans="1:4">
      <c r="A297" s="3">
        <v>45573</v>
      </c>
      <c r="B297" t="s">
        <v>2199</v>
      </c>
      <c r="C297" t="s">
        <v>2200</v>
      </c>
      <c r="D297" t="s">
        <v>2056</v>
      </c>
    </row>
    <row r="298" spans="1:4">
      <c r="A298" s="3">
        <v>45573</v>
      </c>
      <c r="B298" t="s">
        <v>2201</v>
      </c>
      <c r="C298" t="s">
        <v>2202</v>
      </c>
      <c r="D298" t="s">
        <v>1671</v>
      </c>
    </row>
    <row r="299" spans="1:4">
      <c r="A299" s="3">
        <v>45573</v>
      </c>
      <c r="B299" t="s">
        <v>2203</v>
      </c>
      <c r="C299" t="s">
        <v>2204</v>
      </c>
      <c r="D299" t="s">
        <v>2205</v>
      </c>
    </row>
    <row r="300" spans="1:4">
      <c r="A300" s="3">
        <v>45572</v>
      </c>
      <c r="B300" t="s">
        <v>2206</v>
      </c>
      <c r="C300" t="s">
        <v>2207</v>
      </c>
      <c r="D300" t="s">
        <v>1795</v>
      </c>
    </row>
    <row r="301" spans="1:4">
      <c r="A301" s="3">
        <v>45572</v>
      </c>
      <c r="B301" t="s">
        <v>2208</v>
      </c>
      <c r="C301" t="s">
        <v>2209</v>
      </c>
      <c r="D301" t="s">
        <v>2210</v>
      </c>
    </row>
    <row r="302" spans="1:4">
      <c r="A302" s="3">
        <v>45572</v>
      </c>
      <c r="B302" t="s">
        <v>2211</v>
      </c>
      <c r="C302" t="s">
        <v>2212</v>
      </c>
      <c r="D302" t="s">
        <v>1621</v>
      </c>
    </row>
    <row r="303" spans="1:4">
      <c r="A303" s="3">
        <v>45572</v>
      </c>
      <c r="B303" t="s">
        <v>2213</v>
      </c>
      <c r="C303" t="s">
        <v>2214</v>
      </c>
      <c r="D303" t="s">
        <v>2174</v>
      </c>
    </row>
    <row r="304" spans="1:4">
      <c r="A304" s="3">
        <v>45572</v>
      </c>
      <c r="B304" t="s">
        <v>2215</v>
      </c>
      <c r="C304" t="s">
        <v>2216</v>
      </c>
      <c r="D304" t="s">
        <v>2217</v>
      </c>
    </row>
    <row r="305" spans="1:4">
      <c r="A305" s="3">
        <v>45572</v>
      </c>
      <c r="B305" t="s">
        <v>2218</v>
      </c>
      <c r="C305" t="s">
        <v>2219</v>
      </c>
      <c r="D305" t="s">
        <v>2220</v>
      </c>
    </row>
    <row r="306" spans="1:4">
      <c r="A306" s="3">
        <v>45572</v>
      </c>
      <c r="B306" t="s">
        <v>2221</v>
      </c>
      <c r="C306" t="s">
        <v>2222</v>
      </c>
      <c r="D306" t="s">
        <v>2223</v>
      </c>
    </row>
    <row r="307" spans="1:4">
      <c r="A307" s="3">
        <v>45569</v>
      </c>
      <c r="B307" t="s">
        <v>2224</v>
      </c>
      <c r="C307" t="s">
        <v>2225</v>
      </c>
      <c r="D307" t="s">
        <v>1467</v>
      </c>
    </row>
    <row r="308" spans="1:4">
      <c r="A308" s="3">
        <v>45569</v>
      </c>
      <c r="B308" t="s">
        <v>2226</v>
      </c>
      <c r="C308" t="s">
        <v>2227</v>
      </c>
      <c r="D308" t="s">
        <v>2228</v>
      </c>
    </row>
    <row r="309" spans="1:4">
      <c r="A309" s="3">
        <v>45569</v>
      </c>
      <c r="B309" t="s">
        <v>2229</v>
      </c>
      <c r="C309" t="s">
        <v>2230</v>
      </c>
      <c r="D309" t="s">
        <v>2231</v>
      </c>
    </row>
    <row r="310" spans="1:4">
      <c r="A310" s="3">
        <v>45569</v>
      </c>
      <c r="B310" t="s">
        <v>2232</v>
      </c>
      <c r="C310" t="s">
        <v>2233</v>
      </c>
      <c r="D310" t="s">
        <v>1467</v>
      </c>
    </row>
    <row r="311" spans="1:4">
      <c r="A311" s="3">
        <v>45569</v>
      </c>
      <c r="B311" t="s">
        <v>2234</v>
      </c>
      <c r="C311" t="s">
        <v>2235</v>
      </c>
      <c r="D311" t="s">
        <v>2236</v>
      </c>
    </row>
    <row r="312" spans="1:4">
      <c r="A312" s="3">
        <v>45569</v>
      </c>
      <c r="B312" t="s">
        <v>2237</v>
      </c>
      <c r="C312" t="s">
        <v>2238</v>
      </c>
      <c r="D312" t="s">
        <v>1493</v>
      </c>
    </row>
    <row r="313" spans="1:4">
      <c r="A313" s="3">
        <v>45568</v>
      </c>
      <c r="B313" t="s">
        <v>2239</v>
      </c>
      <c r="C313" t="s">
        <v>2240</v>
      </c>
      <c r="D313" t="s">
        <v>2241</v>
      </c>
    </row>
    <row r="314" spans="1:4">
      <c r="A314" s="3">
        <v>45568</v>
      </c>
      <c r="B314" t="s">
        <v>2242</v>
      </c>
      <c r="C314" t="s">
        <v>2243</v>
      </c>
      <c r="D314" t="s">
        <v>1467</v>
      </c>
    </row>
    <row r="315" spans="1:4">
      <c r="A315" s="3">
        <v>45568</v>
      </c>
      <c r="B315" t="s">
        <v>2244</v>
      </c>
      <c r="C315" t="s">
        <v>2245</v>
      </c>
      <c r="D315" t="s">
        <v>1467</v>
      </c>
    </row>
    <row r="316" spans="1:4">
      <c r="A316" s="3">
        <v>45568</v>
      </c>
      <c r="B316" t="s">
        <v>2246</v>
      </c>
      <c r="C316" t="s">
        <v>2247</v>
      </c>
      <c r="D316" t="s">
        <v>2248</v>
      </c>
    </row>
    <row r="317" spans="1:4">
      <c r="A317" s="3">
        <v>45568</v>
      </c>
      <c r="B317" t="s">
        <v>2249</v>
      </c>
      <c r="C317" t="s">
        <v>2250</v>
      </c>
      <c r="D317" t="s">
        <v>2251</v>
      </c>
    </row>
    <row r="318" spans="1:4">
      <c r="A318" s="3">
        <v>45566</v>
      </c>
      <c r="B318" t="s">
        <v>2252</v>
      </c>
      <c r="C318" t="s">
        <v>2253</v>
      </c>
      <c r="D318" t="s">
        <v>1520</v>
      </c>
    </row>
    <row r="319" spans="1:4">
      <c r="A319" s="3">
        <v>45566</v>
      </c>
      <c r="B319" t="s">
        <v>2254</v>
      </c>
      <c r="C319" t="s">
        <v>2255</v>
      </c>
      <c r="D319" t="s">
        <v>1461</v>
      </c>
    </row>
    <row r="320" spans="1:4">
      <c r="A320" s="3">
        <v>45566</v>
      </c>
      <c r="B320" t="s">
        <v>2256</v>
      </c>
      <c r="C320" t="s">
        <v>2257</v>
      </c>
      <c r="D320" t="s">
        <v>2258</v>
      </c>
    </row>
    <row r="321" spans="1:4">
      <c r="A321" s="3">
        <v>45566</v>
      </c>
      <c r="B321" t="s">
        <v>2259</v>
      </c>
      <c r="C321" t="s">
        <v>2260</v>
      </c>
      <c r="D321" t="s">
        <v>2261</v>
      </c>
    </row>
    <row r="322" spans="1:4">
      <c r="A322" s="3">
        <v>45565</v>
      </c>
      <c r="B322" t="s">
        <v>2262</v>
      </c>
      <c r="C322" t="s">
        <v>2263</v>
      </c>
      <c r="D322" t="s">
        <v>2264</v>
      </c>
    </row>
    <row r="323" spans="1:4">
      <c r="A323" s="3">
        <v>45565</v>
      </c>
      <c r="B323" t="s">
        <v>2265</v>
      </c>
      <c r="C323" t="s">
        <v>2266</v>
      </c>
      <c r="D323" t="s">
        <v>1378</v>
      </c>
    </row>
    <row r="324" spans="1:4">
      <c r="A324" s="3">
        <v>45565</v>
      </c>
      <c r="B324" t="s">
        <v>2267</v>
      </c>
      <c r="C324" t="s">
        <v>2268</v>
      </c>
      <c r="D324" t="s">
        <v>1501</v>
      </c>
    </row>
    <row r="325" spans="1:4">
      <c r="A325" s="3">
        <v>45565</v>
      </c>
      <c r="B325" t="s">
        <v>2269</v>
      </c>
      <c r="C325" t="s">
        <v>2270</v>
      </c>
      <c r="D325" t="s">
        <v>1629</v>
      </c>
    </row>
    <row r="326" spans="1:4">
      <c r="A326" s="3">
        <v>45565</v>
      </c>
      <c r="B326" t="s">
        <v>2271</v>
      </c>
      <c r="C326" t="s">
        <v>2272</v>
      </c>
      <c r="D326" t="s">
        <v>1652</v>
      </c>
    </row>
    <row r="327" spans="1:4">
      <c r="A327" s="3">
        <v>45565</v>
      </c>
      <c r="B327" t="s">
        <v>2273</v>
      </c>
      <c r="C327" t="s">
        <v>2274</v>
      </c>
      <c r="D327" t="s">
        <v>2275</v>
      </c>
    </row>
    <row r="328" spans="1:4">
      <c r="A328" s="3">
        <v>45565</v>
      </c>
      <c r="B328" t="s">
        <v>2276</v>
      </c>
      <c r="C328" t="s">
        <v>2277</v>
      </c>
      <c r="D328" t="s">
        <v>2278</v>
      </c>
    </row>
    <row r="329" spans="1:4">
      <c r="A329" s="3">
        <v>45565</v>
      </c>
      <c r="B329" t="s">
        <v>2279</v>
      </c>
      <c r="C329" t="s">
        <v>2280</v>
      </c>
      <c r="D329" t="s">
        <v>2278</v>
      </c>
    </row>
    <row r="330" spans="1:4">
      <c r="A330" s="3">
        <v>45565</v>
      </c>
      <c r="B330" t="s">
        <v>2281</v>
      </c>
      <c r="C330" t="s">
        <v>2282</v>
      </c>
      <c r="D330" t="s">
        <v>1461</v>
      </c>
    </row>
    <row r="331" spans="1:4">
      <c r="A331" s="3">
        <v>45565</v>
      </c>
      <c r="B331" t="s">
        <v>2283</v>
      </c>
      <c r="C331" t="s">
        <v>2284</v>
      </c>
      <c r="D331" t="s">
        <v>2285</v>
      </c>
    </row>
    <row r="332" spans="1:4">
      <c r="A332" s="3">
        <v>45565</v>
      </c>
      <c r="B332" t="s">
        <v>2286</v>
      </c>
      <c r="C332" t="s">
        <v>2287</v>
      </c>
      <c r="D332" t="s">
        <v>2288</v>
      </c>
    </row>
    <row r="333" spans="1:4">
      <c r="A333" s="3">
        <v>45565</v>
      </c>
      <c r="B333" t="s">
        <v>2289</v>
      </c>
      <c r="C333" t="s">
        <v>2290</v>
      </c>
      <c r="D333" t="s">
        <v>2291</v>
      </c>
    </row>
    <row r="334" spans="1:4">
      <c r="A334" s="3">
        <v>45565</v>
      </c>
      <c r="B334" t="s">
        <v>2292</v>
      </c>
      <c r="C334" t="s">
        <v>2293</v>
      </c>
      <c r="D334" t="s">
        <v>2294</v>
      </c>
    </row>
    <row r="335" spans="1:4">
      <c r="A335" s="3">
        <v>45565</v>
      </c>
      <c r="B335" t="s">
        <v>2295</v>
      </c>
      <c r="C335" t="s">
        <v>2296</v>
      </c>
      <c r="D335" t="s">
        <v>2297</v>
      </c>
    </row>
    <row r="336" spans="1:4">
      <c r="A336" s="3">
        <v>45562</v>
      </c>
      <c r="B336" t="s">
        <v>2298</v>
      </c>
      <c r="C336" t="s">
        <v>2299</v>
      </c>
      <c r="D336" t="s">
        <v>1982</v>
      </c>
    </row>
    <row r="337" spans="1:4">
      <c r="A337" s="3">
        <v>45562</v>
      </c>
      <c r="B337" t="s">
        <v>2300</v>
      </c>
      <c r="C337" t="s">
        <v>2301</v>
      </c>
      <c r="D337" t="s">
        <v>73</v>
      </c>
    </row>
    <row r="338" spans="1:4">
      <c r="A338" s="3">
        <v>45562</v>
      </c>
      <c r="B338" t="s">
        <v>2302</v>
      </c>
      <c r="C338" t="s">
        <v>2303</v>
      </c>
      <c r="D338" t="s">
        <v>2304</v>
      </c>
    </row>
    <row r="339" spans="1:4">
      <c r="A339" s="3">
        <v>45562</v>
      </c>
      <c r="B339" t="s">
        <v>2305</v>
      </c>
      <c r="C339" t="s">
        <v>2306</v>
      </c>
      <c r="D339" t="s">
        <v>2291</v>
      </c>
    </row>
    <row r="340" spans="1:4">
      <c r="A340" s="3">
        <v>45562</v>
      </c>
      <c r="B340" t="s">
        <v>2307</v>
      </c>
      <c r="C340" t="s">
        <v>2308</v>
      </c>
      <c r="D340" t="s">
        <v>2309</v>
      </c>
    </row>
    <row r="341" spans="1:4">
      <c r="A341" s="3">
        <v>45562</v>
      </c>
      <c r="B341" t="s">
        <v>2310</v>
      </c>
      <c r="C341" t="s">
        <v>2311</v>
      </c>
      <c r="D341" t="s">
        <v>2312</v>
      </c>
    </row>
    <row r="342" spans="1:4">
      <c r="A342" s="3">
        <v>45561</v>
      </c>
      <c r="B342" t="s">
        <v>2313</v>
      </c>
      <c r="C342" t="s">
        <v>2314</v>
      </c>
      <c r="D342" t="s">
        <v>1570</v>
      </c>
    </row>
    <row r="343" spans="1:4">
      <c r="A343" s="3">
        <v>45561</v>
      </c>
      <c r="B343" t="s">
        <v>2315</v>
      </c>
      <c r="C343" t="s">
        <v>2316</v>
      </c>
      <c r="D343" t="s">
        <v>2056</v>
      </c>
    </row>
    <row r="344" spans="1:4">
      <c r="A344" s="3">
        <v>45561</v>
      </c>
      <c r="B344" t="s">
        <v>2317</v>
      </c>
      <c r="C344" t="s">
        <v>2318</v>
      </c>
      <c r="D344" t="s">
        <v>2056</v>
      </c>
    </row>
    <row r="345" spans="1:4">
      <c r="A345" s="3">
        <v>45561</v>
      </c>
      <c r="B345" t="s">
        <v>2319</v>
      </c>
      <c r="C345" t="s">
        <v>2320</v>
      </c>
      <c r="D345" t="s">
        <v>2321</v>
      </c>
    </row>
    <row r="346" spans="1:4">
      <c r="A346" s="3">
        <v>45561</v>
      </c>
      <c r="B346" t="s">
        <v>2322</v>
      </c>
      <c r="C346" t="s">
        <v>2323</v>
      </c>
      <c r="D346" t="s">
        <v>1735</v>
      </c>
    </row>
    <row r="347" spans="1:4">
      <c r="A347" s="3">
        <v>45560</v>
      </c>
      <c r="B347" t="s">
        <v>2324</v>
      </c>
      <c r="C347" t="s">
        <v>2325</v>
      </c>
      <c r="D347" t="s">
        <v>2326</v>
      </c>
    </row>
    <row r="348" spans="1:4">
      <c r="A348" s="3">
        <v>45560</v>
      </c>
      <c r="B348" t="s">
        <v>2327</v>
      </c>
      <c r="C348" t="s">
        <v>2328</v>
      </c>
      <c r="D348" t="s">
        <v>2126</v>
      </c>
    </row>
    <row r="349" spans="1:4">
      <c r="A349" s="3">
        <v>45560</v>
      </c>
      <c r="B349" t="s">
        <v>2329</v>
      </c>
      <c r="C349" t="s">
        <v>2330</v>
      </c>
      <c r="D349" t="s">
        <v>2331</v>
      </c>
    </row>
    <row r="350" spans="1:4">
      <c r="A350" s="3">
        <v>45560</v>
      </c>
      <c r="B350" t="s">
        <v>2332</v>
      </c>
      <c r="C350" t="s">
        <v>2333</v>
      </c>
      <c r="D350" t="s">
        <v>2334</v>
      </c>
    </row>
    <row r="351" spans="1:4">
      <c r="A351" s="3">
        <v>45560</v>
      </c>
      <c r="B351" t="s">
        <v>2335</v>
      </c>
      <c r="C351" t="s">
        <v>2336</v>
      </c>
      <c r="D351" t="s">
        <v>2005</v>
      </c>
    </row>
    <row r="352" spans="1:4">
      <c r="A352" s="3">
        <v>45559</v>
      </c>
      <c r="B352" t="s">
        <v>2337</v>
      </c>
      <c r="C352" t="s">
        <v>2338</v>
      </c>
      <c r="D352" t="s">
        <v>1520</v>
      </c>
    </row>
    <row r="353" spans="1:4">
      <c r="A353" s="3">
        <v>45559</v>
      </c>
      <c r="B353" t="s">
        <v>2339</v>
      </c>
      <c r="C353" t="s">
        <v>2340</v>
      </c>
      <c r="D353" t="s">
        <v>1520</v>
      </c>
    </row>
    <row r="354" spans="1:4">
      <c r="A354" s="3">
        <v>45559</v>
      </c>
      <c r="B354" t="s">
        <v>2341</v>
      </c>
      <c r="C354" t="s">
        <v>2342</v>
      </c>
      <c r="D354" t="s">
        <v>1624</v>
      </c>
    </row>
    <row r="355" spans="1:4">
      <c r="A355" s="3">
        <v>45559</v>
      </c>
      <c r="B355" t="s">
        <v>2343</v>
      </c>
      <c r="C355" t="s">
        <v>2344</v>
      </c>
      <c r="D355" t="s">
        <v>2345</v>
      </c>
    </row>
    <row r="356" spans="1:4">
      <c r="A356" s="3">
        <v>45554</v>
      </c>
      <c r="B356" t="s">
        <v>2346</v>
      </c>
      <c r="C356" t="s">
        <v>2347</v>
      </c>
      <c r="D356" t="s">
        <v>2348</v>
      </c>
    </row>
    <row r="357" spans="1:4">
      <c r="A357" s="3">
        <v>45553</v>
      </c>
      <c r="B357" t="s">
        <v>2349</v>
      </c>
      <c r="C357" t="s">
        <v>2350</v>
      </c>
      <c r="D357" t="s">
        <v>1844</v>
      </c>
    </row>
    <row r="358" spans="1:4">
      <c r="A358" s="3">
        <v>45553</v>
      </c>
      <c r="B358" t="s">
        <v>2351</v>
      </c>
      <c r="C358" t="s">
        <v>2352</v>
      </c>
      <c r="D358" t="s">
        <v>1844</v>
      </c>
    </row>
    <row r="359" spans="1:4">
      <c r="A359" s="3">
        <v>45553</v>
      </c>
      <c r="B359" t="s">
        <v>2353</v>
      </c>
      <c r="C359" t="s">
        <v>2354</v>
      </c>
      <c r="D359" t="s">
        <v>1461</v>
      </c>
    </row>
    <row r="360" spans="1:4">
      <c r="A360" s="3">
        <v>45552</v>
      </c>
      <c r="B360" t="s">
        <v>2355</v>
      </c>
      <c r="C360" t="s">
        <v>2356</v>
      </c>
      <c r="D360" t="s">
        <v>1486</v>
      </c>
    </row>
    <row r="361" spans="1:4">
      <c r="A361" s="3">
        <v>45552</v>
      </c>
      <c r="B361" t="s">
        <v>2357</v>
      </c>
      <c r="C361" t="s">
        <v>2358</v>
      </c>
      <c r="D361" t="s">
        <v>1501</v>
      </c>
    </row>
    <row r="362" spans="1:4">
      <c r="A362" s="3">
        <v>45552</v>
      </c>
      <c r="B362" t="s">
        <v>2359</v>
      </c>
      <c r="C362" t="s">
        <v>2360</v>
      </c>
      <c r="D362" t="s">
        <v>2361</v>
      </c>
    </row>
    <row r="363" spans="1:4">
      <c r="A363" s="3">
        <v>45552</v>
      </c>
      <c r="B363" t="s">
        <v>2362</v>
      </c>
      <c r="C363" t="s">
        <v>2363</v>
      </c>
      <c r="D363" t="s">
        <v>1612</v>
      </c>
    </row>
    <row r="364" spans="1:4">
      <c r="A364" s="3">
        <v>45552</v>
      </c>
      <c r="B364" t="s">
        <v>2364</v>
      </c>
      <c r="C364" t="s">
        <v>2365</v>
      </c>
      <c r="D364" t="s">
        <v>1461</v>
      </c>
    </row>
    <row r="365" spans="1:4">
      <c r="A365" s="3">
        <v>45548</v>
      </c>
      <c r="B365" t="s">
        <v>2366</v>
      </c>
      <c r="C365" t="s">
        <v>2367</v>
      </c>
      <c r="D365" t="s">
        <v>1802</v>
      </c>
    </row>
    <row r="366" spans="1:4">
      <c r="A366" s="3">
        <v>45547</v>
      </c>
      <c r="B366" t="s">
        <v>2368</v>
      </c>
      <c r="C366" t="s">
        <v>2369</v>
      </c>
      <c r="D366" t="s">
        <v>2142</v>
      </c>
    </row>
    <row r="367" spans="1:4">
      <c r="A367" s="3">
        <v>45546</v>
      </c>
      <c r="B367" t="s">
        <v>2370</v>
      </c>
      <c r="C367" t="s">
        <v>2371</v>
      </c>
      <c r="D367" t="s">
        <v>1458</v>
      </c>
    </row>
    <row r="368" spans="1:4">
      <c r="A368" s="3">
        <v>45546</v>
      </c>
      <c r="B368" t="s">
        <v>2372</v>
      </c>
      <c r="C368" t="s">
        <v>2373</v>
      </c>
      <c r="D368" t="s">
        <v>1458</v>
      </c>
    </row>
    <row r="369" spans="1:4">
      <c r="A369" s="3">
        <v>45546</v>
      </c>
      <c r="B369" t="s">
        <v>2374</v>
      </c>
      <c r="C369" t="s">
        <v>2375</v>
      </c>
      <c r="D369" t="s">
        <v>1458</v>
      </c>
    </row>
    <row r="370" spans="1:4">
      <c r="A370" s="3">
        <v>45546</v>
      </c>
      <c r="B370" t="s">
        <v>2376</v>
      </c>
      <c r="C370" t="s">
        <v>2377</v>
      </c>
      <c r="D370" t="s">
        <v>1458</v>
      </c>
    </row>
    <row r="371" spans="1:4">
      <c r="A371" s="3">
        <v>45546</v>
      </c>
      <c r="B371" t="s">
        <v>2378</v>
      </c>
      <c r="C371" t="s">
        <v>2379</v>
      </c>
      <c r="D371" t="s">
        <v>1458</v>
      </c>
    </row>
    <row r="372" spans="1:4">
      <c r="A372" s="3">
        <v>45546</v>
      </c>
      <c r="B372" t="s">
        <v>2380</v>
      </c>
      <c r="C372" t="s">
        <v>2381</v>
      </c>
      <c r="D372" t="s">
        <v>1458</v>
      </c>
    </row>
    <row r="373" spans="1:4">
      <c r="A373" s="3">
        <v>45546</v>
      </c>
      <c r="B373" t="s">
        <v>2382</v>
      </c>
      <c r="C373" t="s">
        <v>2383</v>
      </c>
      <c r="D373" t="s">
        <v>1458</v>
      </c>
    </row>
    <row r="374" spans="1:4">
      <c r="A374" s="3">
        <v>45546</v>
      </c>
      <c r="B374" t="s">
        <v>2384</v>
      </c>
      <c r="C374" t="s">
        <v>2385</v>
      </c>
      <c r="D374" t="s">
        <v>1691</v>
      </c>
    </row>
    <row r="375" spans="1:4">
      <c r="A375" s="3">
        <v>45546</v>
      </c>
      <c r="B375" t="s">
        <v>2386</v>
      </c>
      <c r="C375" t="s">
        <v>2387</v>
      </c>
      <c r="D375" t="s">
        <v>1691</v>
      </c>
    </row>
    <row r="376" spans="1:4">
      <c r="A376" s="3">
        <v>45546</v>
      </c>
      <c r="B376" t="s">
        <v>2388</v>
      </c>
      <c r="C376" t="s">
        <v>2389</v>
      </c>
      <c r="D376" t="s">
        <v>2002</v>
      </c>
    </row>
    <row r="377" spans="1:4">
      <c r="A377" s="3">
        <v>45546</v>
      </c>
      <c r="B377" t="s">
        <v>2390</v>
      </c>
      <c r="C377" t="s">
        <v>2391</v>
      </c>
      <c r="D377" t="s">
        <v>2392</v>
      </c>
    </row>
    <row r="378" spans="1:4">
      <c r="A378" s="3">
        <v>45546</v>
      </c>
      <c r="B378" t="s">
        <v>2393</v>
      </c>
      <c r="C378" t="s">
        <v>2394</v>
      </c>
      <c r="D378" t="s">
        <v>2395</v>
      </c>
    </row>
    <row r="379" spans="1:4">
      <c r="A379" s="3">
        <v>45546</v>
      </c>
      <c r="B379" t="s">
        <v>2396</v>
      </c>
      <c r="C379" t="s">
        <v>2397</v>
      </c>
      <c r="D379" t="s">
        <v>2258</v>
      </c>
    </row>
    <row r="380" spans="1:4">
      <c r="A380" s="3">
        <v>45545</v>
      </c>
      <c r="B380" t="s">
        <v>2398</v>
      </c>
      <c r="C380" t="s">
        <v>2399</v>
      </c>
      <c r="D380" t="s">
        <v>1477</v>
      </c>
    </row>
    <row r="381" spans="1:4">
      <c r="A381" s="3">
        <v>45545</v>
      </c>
      <c r="B381" t="s">
        <v>2400</v>
      </c>
      <c r="C381" t="s">
        <v>2401</v>
      </c>
      <c r="D381" t="s">
        <v>1378</v>
      </c>
    </row>
    <row r="382" spans="1:4">
      <c r="A382" s="3">
        <v>45545</v>
      </c>
      <c r="B382" t="s">
        <v>2402</v>
      </c>
      <c r="C382" t="s">
        <v>2403</v>
      </c>
      <c r="D382" t="s">
        <v>1781</v>
      </c>
    </row>
    <row r="383" spans="1:4">
      <c r="A383" s="3">
        <v>45545</v>
      </c>
      <c r="B383" t="s">
        <v>2404</v>
      </c>
      <c r="C383" t="s">
        <v>2405</v>
      </c>
      <c r="D383" t="s">
        <v>2406</v>
      </c>
    </row>
    <row r="384" spans="1:4">
      <c r="A384" s="3">
        <v>45544</v>
      </c>
      <c r="B384" t="s">
        <v>2407</v>
      </c>
      <c r="C384" t="s">
        <v>2408</v>
      </c>
      <c r="D384" t="s">
        <v>2409</v>
      </c>
    </row>
    <row r="385" spans="1:4">
      <c r="A385" s="3">
        <v>45544</v>
      </c>
      <c r="B385" t="s">
        <v>2410</v>
      </c>
      <c r="C385" t="s">
        <v>2411</v>
      </c>
      <c r="D385" t="s">
        <v>1781</v>
      </c>
    </row>
    <row r="386" spans="1:4">
      <c r="A386" s="3">
        <v>45544</v>
      </c>
      <c r="B386" t="s">
        <v>2412</v>
      </c>
      <c r="C386" t="s">
        <v>2413</v>
      </c>
      <c r="D386" t="s">
        <v>1535</v>
      </c>
    </row>
    <row r="387" spans="1:4">
      <c r="A387" s="3">
        <v>45544</v>
      </c>
      <c r="B387" t="s">
        <v>2414</v>
      </c>
      <c r="C387" t="s">
        <v>2415</v>
      </c>
      <c r="D387" t="s">
        <v>2416</v>
      </c>
    </row>
    <row r="388" spans="1:4">
      <c r="A388" s="3">
        <v>45544</v>
      </c>
      <c r="B388" t="s">
        <v>2417</v>
      </c>
      <c r="C388" t="s">
        <v>2418</v>
      </c>
      <c r="D388" t="s">
        <v>2419</v>
      </c>
    </row>
    <row r="389" spans="1:4">
      <c r="A389" s="3">
        <v>45541</v>
      </c>
      <c r="B389" t="s">
        <v>2420</v>
      </c>
      <c r="C389" t="s">
        <v>2421</v>
      </c>
      <c r="D389" t="s">
        <v>1378</v>
      </c>
    </row>
    <row r="390" spans="1:4">
      <c r="A390" s="3">
        <v>45541</v>
      </c>
      <c r="B390" t="s">
        <v>2422</v>
      </c>
      <c r="C390" t="s">
        <v>2423</v>
      </c>
      <c r="D390" t="s">
        <v>2424</v>
      </c>
    </row>
    <row r="391" spans="1:4">
      <c r="A391" s="3">
        <v>45540</v>
      </c>
      <c r="B391" t="s">
        <v>2425</v>
      </c>
      <c r="C391" t="s">
        <v>2426</v>
      </c>
      <c r="D391" t="s">
        <v>2427</v>
      </c>
    </row>
    <row r="392" spans="1:4">
      <c r="A392" s="3">
        <v>45540</v>
      </c>
      <c r="B392" t="s">
        <v>2428</v>
      </c>
      <c r="C392" t="s">
        <v>2429</v>
      </c>
      <c r="D392" t="s">
        <v>1570</v>
      </c>
    </row>
    <row r="393" spans="1:4">
      <c r="A393" s="3">
        <v>45540</v>
      </c>
      <c r="B393" t="s">
        <v>2430</v>
      </c>
      <c r="C393" t="s">
        <v>2431</v>
      </c>
      <c r="D393" t="s">
        <v>1781</v>
      </c>
    </row>
    <row r="394" spans="1:4">
      <c r="A394" s="3">
        <v>45540</v>
      </c>
      <c r="B394" t="s">
        <v>2432</v>
      </c>
      <c r="C394" t="s">
        <v>2433</v>
      </c>
      <c r="D394" t="s">
        <v>2434</v>
      </c>
    </row>
    <row r="395" spans="1:4">
      <c r="A395" s="3">
        <v>45540</v>
      </c>
      <c r="B395" t="s">
        <v>2435</v>
      </c>
      <c r="C395" t="s">
        <v>2436</v>
      </c>
      <c r="D395" t="s">
        <v>2437</v>
      </c>
    </row>
    <row r="396" spans="1:4">
      <c r="A396" s="3">
        <v>45540</v>
      </c>
      <c r="B396" t="s">
        <v>2438</v>
      </c>
      <c r="C396" t="s">
        <v>2439</v>
      </c>
      <c r="D396" t="s">
        <v>2056</v>
      </c>
    </row>
    <row r="397" spans="1:4">
      <c r="A397" s="3">
        <v>45540</v>
      </c>
      <c r="B397" t="s">
        <v>2440</v>
      </c>
      <c r="C397" t="s">
        <v>2441</v>
      </c>
      <c r="D397" t="s">
        <v>2056</v>
      </c>
    </row>
    <row r="398" spans="1:4">
      <c r="A398" s="3">
        <v>45539</v>
      </c>
      <c r="B398" t="s">
        <v>2442</v>
      </c>
      <c r="C398" t="s">
        <v>2443</v>
      </c>
      <c r="D398" t="s">
        <v>1844</v>
      </c>
    </row>
    <row r="399" spans="1:4">
      <c r="A399" s="3">
        <v>45539</v>
      </c>
      <c r="B399" t="s">
        <v>2444</v>
      </c>
      <c r="C399" t="s">
        <v>2445</v>
      </c>
      <c r="D399" t="s">
        <v>1982</v>
      </c>
    </row>
    <row r="400" spans="1:4">
      <c r="A400" s="3">
        <v>45539</v>
      </c>
      <c r="B400" t="s">
        <v>2446</v>
      </c>
      <c r="C400" t="s">
        <v>2447</v>
      </c>
      <c r="D400" t="s">
        <v>2448</v>
      </c>
    </row>
    <row r="401" spans="1:4">
      <c r="A401" s="3">
        <v>45539</v>
      </c>
      <c r="B401" t="s">
        <v>2449</v>
      </c>
      <c r="C401" t="s">
        <v>2450</v>
      </c>
      <c r="D401" t="s">
        <v>1467</v>
      </c>
    </row>
    <row r="402" spans="1:4">
      <c r="A402" s="3">
        <v>45539</v>
      </c>
      <c r="B402" t="s">
        <v>2451</v>
      </c>
      <c r="C402" t="s">
        <v>2452</v>
      </c>
      <c r="D402" t="s">
        <v>1467</v>
      </c>
    </row>
    <row r="403" spans="1:4">
      <c r="A403" s="3">
        <v>45539</v>
      </c>
      <c r="B403" t="s">
        <v>2453</v>
      </c>
      <c r="C403" t="s">
        <v>2454</v>
      </c>
      <c r="D403" t="s">
        <v>1860</v>
      </c>
    </row>
    <row r="404" spans="1:4">
      <c r="A404" s="3">
        <v>45539</v>
      </c>
      <c r="B404" t="s">
        <v>2455</v>
      </c>
      <c r="C404" t="s">
        <v>2456</v>
      </c>
      <c r="D404" t="s">
        <v>1860</v>
      </c>
    </row>
    <row r="405" spans="1:4">
      <c r="A405" s="3">
        <v>45539</v>
      </c>
      <c r="B405" t="s">
        <v>2457</v>
      </c>
      <c r="C405" t="s">
        <v>2458</v>
      </c>
      <c r="D405" t="s">
        <v>1467</v>
      </c>
    </row>
    <row r="406" spans="1:4">
      <c r="A406" s="3">
        <v>45539</v>
      </c>
      <c r="B406" t="s">
        <v>2459</v>
      </c>
      <c r="C406" t="s">
        <v>2460</v>
      </c>
      <c r="D406" t="s">
        <v>1461</v>
      </c>
    </row>
    <row r="407" spans="1:4">
      <c r="A407" s="3">
        <v>45539</v>
      </c>
      <c r="B407" t="s">
        <v>2461</v>
      </c>
      <c r="C407" t="s">
        <v>2462</v>
      </c>
      <c r="D407" t="s">
        <v>2463</v>
      </c>
    </row>
    <row r="408" spans="1:4">
      <c r="A408" s="3">
        <v>45538</v>
      </c>
      <c r="B408" t="s">
        <v>2464</v>
      </c>
      <c r="C408" t="s">
        <v>2465</v>
      </c>
      <c r="D408" t="s">
        <v>1486</v>
      </c>
    </row>
    <row r="409" spans="1:4">
      <c r="A409" s="3">
        <v>45538</v>
      </c>
      <c r="B409" t="s">
        <v>2466</v>
      </c>
      <c r="C409" t="s">
        <v>2467</v>
      </c>
      <c r="D409" t="s">
        <v>2326</v>
      </c>
    </row>
    <row r="410" spans="1:4">
      <c r="A410" s="3">
        <v>45538</v>
      </c>
      <c r="B410" t="s">
        <v>2468</v>
      </c>
      <c r="C410" t="s">
        <v>2469</v>
      </c>
      <c r="D410" t="s">
        <v>1480</v>
      </c>
    </row>
    <row r="411" spans="1:4">
      <c r="A411" s="3">
        <v>45538</v>
      </c>
      <c r="B411" t="s">
        <v>2470</v>
      </c>
      <c r="C411" t="s">
        <v>2471</v>
      </c>
      <c r="D411" t="s">
        <v>1480</v>
      </c>
    </row>
    <row r="412" spans="1:4">
      <c r="A412" s="3">
        <v>45538</v>
      </c>
      <c r="B412" t="s">
        <v>2472</v>
      </c>
      <c r="C412" t="s">
        <v>2473</v>
      </c>
      <c r="D412" t="s">
        <v>2474</v>
      </c>
    </row>
    <row r="413" spans="1:4">
      <c r="A413" s="3">
        <v>45538</v>
      </c>
      <c r="B413" t="s">
        <v>2475</v>
      </c>
      <c r="C413" t="s">
        <v>2476</v>
      </c>
      <c r="D413" t="s">
        <v>1461</v>
      </c>
    </row>
    <row r="414" spans="1:4">
      <c r="A414" s="3">
        <v>45538</v>
      </c>
      <c r="B414" t="s">
        <v>2477</v>
      </c>
      <c r="C414" t="s">
        <v>2478</v>
      </c>
      <c r="D414" t="s">
        <v>1461</v>
      </c>
    </row>
    <row r="415" spans="1:4">
      <c r="A415" s="3">
        <v>45538</v>
      </c>
      <c r="B415" t="s">
        <v>2479</v>
      </c>
      <c r="C415" t="s">
        <v>2480</v>
      </c>
      <c r="D415" t="s">
        <v>1461</v>
      </c>
    </row>
    <row r="416" spans="1:4">
      <c r="A416" s="3">
        <v>45538</v>
      </c>
      <c r="B416" t="s">
        <v>2481</v>
      </c>
      <c r="C416" t="s">
        <v>2482</v>
      </c>
      <c r="D416" t="s">
        <v>2483</v>
      </c>
    </row>
    <row r="417" spans="1:4">
      <c r="A417" s="3">
        <v>45537</v>
      </c>
      <c r="B417" t="s">
        <v>2484</v>
      </c>
      <c r="C417" t="s">
        <v>2485</v>
      </c>
      <c r="D417" t="s">
        <v>2486</v>
      </c>
    </row>
    <row r="418" spans="1:4">
      <c r="A418" s="3">
        <v>45537</v>
      </c>
      <c r="B418" t="s">
        <v>2487</v>
      </c>
      <c r="C418" t="s">
        <v>2488</v>
      </c>
      <c r="D418" t="s">
        <v>2486</v>
      </c>
    </row>
    <row r="419" spans="1:4">
      <c r="A419" s="3">
        <v>45537</v>
      </c>
      <c r="B419" t="s">
        <v>2489</v>
      </c>
      <c r="C419" t="s">
        <v>2490</v>
      </c>
      <c r="D419" t="s">
        <v>2291</v>
      </c>
    </row>
    <row r="420" spans="1:4">
      <c r="A420" s="3">
        <v>45537</v>
      </c>
      <c r="B420" t="s">
        <v>2491</v>
      </c>
      <c r="C420" t="s">
        <v>2492</v>
      </c>
      <c r="D420" t="s">
        <v>2493</v>
      </c>
    </row>
    <row r="421" spans="1:4">
      <c r="A421" s="3">
        <v>45534</v>
      </c>
      <c r="B421" t="s">
        <v>2494</v>
      </c>
      <c r="C421" t="s">
        <v>2495</v>
      </c>
      <c r="D421" t="s">
        <v>1486</v>
      </c>
    </row>
    <row r="422" spans="1:4">
      <c r="A422" s="3">
        <v>45534</v>
      </c>
      <c r="B422" t="s">
        <v>2496</v>
      </c>
      <c r="C422" t="s">
        <v>2497</v>
      </c>
      <c r="D422" t="s">
        <v>1467</v>
      </c>
    </row>
    <row r="423" spans="1:4">
      <c r="A423" s="3">
        <v>45534</v>
      </c>
      <c r="B423" t="s">
        <v>2498</v>
      </c>
      <c r="C423" t="s">
        <v>2499</v>
      </c>
      <c r="D423" t="s">
        <v>1461</v>
      </c>
    </row>
    <row r="424" spans="1:4">
      <c r="A424" s="3">
        <v>45534</v>
      </c>
      <c r="B424" t="s">
        <v>2500</v>
      </c>
      <c r="C424" t="s">
        <v>2501</v>
      </c>
      <c r="D424" t="s">
        <v>2502</v>
      </c>
    </row>
    <row r="425" spans="1:4">
      <c r="A425" s="3">
        <v>45534</v>
      </c>
      <c r="B425" t="s">
        <v>2503</v>
      </c>
      <c r="C425" t="s">
        <v>2504</v>
      </c>
      <c r="D425" t="s">
        <v>2505</v>
      </c>
    </row>
    <row r="426" spans="1:4">
      <c r="A426" s="3">
        <v>45533</v>
      </c>
      <c r="B426" t="s">
        <v>2506</v>
      </c>
      <c r="C426" t="s">
        <v>2507</v>
      </c>
      <c r="D426" t="s">
        <v>2508</v>
      </c>
    </row>
    <row r="427" spans="1:4">
      <c r="A427" s="3">
        <v>45533</v>
      </c>
      <c r="B427" t="s">
        <v>2509</v>
      </c>
      <c r="C427" t="s">
        <v>2510</v>
      </c>
      <c r="D427" t="s">
        <v>1461</v>
      </c>
    </row>
    <row r="428" spans="1:4">
      <c r="A428" s="3">
        <v>45533</v>
      </c>
      <c r="B428" t="s">
        <v>2511</v>
      </c>
      <c r="C428" t="s">
        <v>2512</v>
      </c>
      <c r="D428" t="s">
        <v>1461</v>
      </c>
    </row>
    <row r="429" spans="1:4">
      <c r="A429" s="3">
        <v>45533</v>
      </c>
      <c r="B429" t="s">
        <v>2513</v>
      </c>
      <c r="C429" t="s">
        <v>2514</v>
      </c>
      <c r="D429" t="s">
        <v>2291</v>
      </c>
    </row>
    <row r="430" spans="1:4">
      <c r="A430" s="3">
        <v>45532</v>
      </c>
      <c r="B430" t="s">
        <v>2515</v>
      </c>
      <c r="C430" t="s">
        <v>2516</v>
      </c>
      <c r="D430" t="s">
        <v>1461</v>
      </c>
    </row>
    <row r="431" spans="1:4">
      <c r="A431" s="3">
        <v>45532</v>
      </c>
      <c r="B431" t="s">
        <v>2517</v>
      </c>
      <c r="C431" t="s">
        <v>2518</v>
      </c>
      <c r="D431" t="s">
        <v>1461</v>
      </c>
    </row>
    <row r="432" spans="1:4">
      <c r="A432" s="3">
        <v>45532</v>
      </c>
      <c r="B432" t="s">
        <v>2519</v>
      </c>
      <c r="C432" t="s">
        <v>2520</v>
      </c>
      <c r="D432" t="s">
        <v>2521</v>
      </c>
    </row>
    <row r="433" spans="1:4">
      <c r="A433" s="3">
        <v>45532</v>
      </c>
      <c r="B433" t="s">
        <v>2522</v>
      </c>
      <c r="C433" t="s">
        <v>2523</v>
      </c>
      <c r="D433" t="s">
        <v>2331</v>
      </c>
    </row>
    <row r="434" spans="1:4">
      <c r="A434" s="3">
        <v>45531</v>
      </c>
      <c r="B434" t="s">
        <v>2524</v>
      </c>
      <c r="C434" t="s">
        <v>2525</v>
      </c>
      <c r="D434" t="s">
        <v>2526</v>
      </c>
    </row>
    <row r="435" spans="1:4">
      <c r="A435" s="3">
        <v>45531</v>
      </c>
      <c r="B435" t="s">
        <v>2527</v>
      </c>
      <c r="C435" t="s">
        <v>2528</v>
      </c>
      <c r="D435" t="s">
        <v>1865</v>
      </c>
    </row>
    <row r="436" spans="1:4">
      <c r="A436" s="3">
        <v>45531</v>
      </c>
      <c r="B436" t="s">
        <v>2529</v>
      </c>
      <c r="C436" t="s">
        <v>2530</v>
      </c>
      <c r="D436" t="s">
        <v>1699</v>
      </c>
    </row>
    <row r="437" spans="1:4">
      <c r="A437" s="3">
        <v>45530</v>
      </c>
      <c r="B437" t="s">
        <v>2531</v>
      </c>
      <c r="C437" t="s">
        <v>2532</v>
      </c>
      <c r="D437" t="s">
        <v>1965</v>
      </c>
    </row>
    <row r="438" spans="1:4">
      <c r="A438" s="3">
        <v>45530</v>
      </c>
      <c r="B438" t="s">
        <v>2533</v>
      </c>
      <c r="C438" t="s">
        <v>2534</v>
      </c>
      <c r="D438" t="s">
        <v>1461</v>
      </c>
    </row>
    <row r="439" spans="1:4">
      <c r="A439" s="3">
        <v>45530</v>
      </c>
      <c r="B439" t="s">
        <v>2535</v>
      </c>
      <c r="C439" t="s">
        <v>2536</v>
      </c>
      <c r="D439" t="s">
        <v>1699</v>
      </c>
    </row>
    <row r="440" spans="1:4">
      <c r="A440" s="3">
        <v>45527</v>
      </c>
      <c r="B440" t="s">
        <v>2537</v>
      </c>
      <c r="C440" t="s">
        <v>2538</v>
      </c>
      <c r="D440" t="s">
        <v>2539</v>
      </c>
    </row>
    <row r="441" spans="1:4">
      <c r="A441" s="3">
        <v>45527</v>
      </c>
      <c r="B441" t="s">
        <v>2540</v>
      </c>
      <c r="C441" t="s">
        <v>2541</v>
      </c>
      <c r="D441" t="s">
        <v>2161</v>
      </c>
    </row>
    <row r="442" spans="1:4">
      <c r="A442" s="3">
        <v>45527</v>
      </c>
      <c r="B442" t="s">
        <v>2542</v>
      </c>
      <c r="C442" t="s">
        <v>2543</v>
      </c>
      <c r="D442" t="s">
        <v>1535</v>
      </c>
    </row>
    <row r="443" spans="1:4">
      <c r="A443" s="3">
        <v>45527</v>
      </c>
      <c r="B443" t="s">
        <v>2544</v>
      </c>
      <c r="C443" t="s">
        <v>2545</v>
      </c>
      <c r="D443" t="s">
        <v>2546</v>
      </c>
    </row>
    <row r="444" spans="1:4">
      <c r="A444" s="3">
        <v>45527</v>
      </c>
      <c r="B444" t="s">
        <v>2547</v>
      </c>
      <c r="C444" t="s">
        <v>2548</v>
      </c>
      <c r="D444" t="s">
        <v>1461</v>
      </c>
    </row>
    <row r="445" spans="1:4">
      <c r="A445" s="3">
        <v>45527</v>
      </c>
      <c r="B445" t="s">
        <v>2549</v>
      </c>
      <c r="C445" t="s">
        <v>2550</v>
      </c>
      <c r="D445" t="s">
        <v>1461</v>
      </c>
    </row>
    <row r="446" spans="1:4">
      <c r="A446" s="3">
        <v>45526</v>
      </c>
      <c r="B446" t="s">
        <v>2551</v>
      </c>
      <c r="C446" t="s">
        <v>2552</v>
      </c>
      <c r="D446" t="s">
        <v>1993</v>
      </c>
    </row>
    <row r="447" spans="1:4">
      <c r="A447" s="3">
        <v>45526</v>
      </c>
      <c r="B447" t="s">
        <v>2553</v>
      </c>
      <c r="C447" t="s">
        <v>2554</v>
      </c>
      <c r="D447" t="s">
        <v>1461</v>
      </c>
    </row>
    <row r="448" spans="1:4">
      <c r="A448" s="3">
        <v>45526</v>
      </c>
      <c r="B448" t="s">
        <v>2555</v>
      </c>
      <c r="C448" t="s">
        <v>2556</v>
      </c>
      <c r="D448" t="s">
        <v>2557</v>
      </c>
    </row>
    <row r="449" spans="1:4">
      <c r="A449" s="3">
        <v>45525</v>
      </c>
      <c r="B449" t="s">
        <v>2558</v>
      </c>
      <c r="C449" t="s">
        <v>2559</v>
      </c>
      <c r="D449" t="s">
        <v>2560</v>
      </c>
    </row>
    <row r="450" spans="1:4">
      <c r="A450" s="3">
        <v>45525</v>
      </c>
      <c r="B450" t="s">
        <v>2561</v>
      </c>
      <c r="C450" t="s">
        <v>2562</v>
      </c>
      <c r="D450" t="s">
        <v>2563</v>
      </c>
    </row>
    <row r="451" spans="1:4">
      <c r="A451" s="3">
        <v>45525</v>
      </c>
      <c r="B451" t="s">
        <v>2564</v>
      </c>
      <c r="C451" t="s">
        <v>2565</v>
      </c>
      <c r="D451" t="s">
        <v>2566</v>
      </c>
    </row>
    <row r="452" spans="1:4">
      <c r="A452" s="3">
        <v>45524</v>
      </c>
      <c r="B452" t="s">
        <v>2567</v>
      </c>
      <c r="C452" t="s">
        <v>2568</v>
      </c>
      <c r="D452" t="s">
        <v>1529</v>
      </c>
    </row>
    <row r="453" spans="1:4">
      <c r="A453" s="3">
        <v>45524</v>
      </c>
      <c r="B453" t="s">
        <v>2569</v>
      </c>
      <c r="C453" t="s">
        <v>2570</v>
      </c>
      <c r="D453" t="s">
        <v>2571</v>
      </c>
    </row>
    <row r="454" spans="1:4">
      <c r="A454" s="3">
        <v>45524</v>
      </c>
      <c r="B454" t="s">
        <v>2572</v>
      </c>
      <c r="C454" t="s">
        <v>2573</v>
      </c>
      <c r="D454" t="s">
        <v>2574</v>
      </c>
    </row>
    <row r="455" spans="1:4">
      <c r="A455" s="3">
        <v>45524</v>
      </c>
      <c r="B455" t="s">
        <v>2575</v>
      </c>
      <c r="C455" t="s">
        <v>2576</v>
      </c>
      <c r="D455" t="s">
        <v>1612</v>
      </c>
    </row>
    <row r="456" spans="1:4">
      <c r="A456" s="3">
        <v>45524</v>
      </c>
      <c r="B456" t="s">
        <v>2577</v>
      </c>
      <c r="C456" t="s">
        <v>2578</v>
      </c>
      <c r="D456" t="s">
        <v>1480</v>
      </c>
    </row>
    <row r="457" spans="1:4">
      <c r="A457" s="3">
        <v>45524</v>
      </c>
      <c r="B457" t="s">
        <v>2579</v>
      </c>
      <c r="C457" t="s">
        <v>2580</v>
      </c>
      <c r="D457" t="s">
        <v>1480</v>
      </c>
    </row>
    <row r="458" spans="1:4">
      <c r="A458" s="3">
        <v>45524</v>
      </c>
      <c r="B458" t="s">
        <v>2581</v>
      </c>
      <c r="C458" t="s">
        <v>2582</v>
      </c>
      <c r="D458" t="s">
        <v>1480</v>
      </c>
    </row>
    <row r="459" spans="1:4">
      <c r="A459" s="3">
        <v>45523</v>
      </c>
      <c r="B459" t="s">
        <v>2583</v>
      </c>
      <c r="C459" t="s">
        <v>2584</v>
      </c>
      <c r="D459" t="s">
        <v>1461</v>
      </c>
    </row>
    <row r="460" spans="1:4">
      <c r="A460" s="3">
        <v>45523</v>
      </c>
      <c r="B460" t="s">
        <v>2585</v>
      </c>
      <c r="C460" t="s">
        <v>2586</v>
      </c>
      <c r="D460" t="s">
        <v>1637</v>
      </c>
    </row>
    <row r="461" spans="1:4">
      <c r="A461" s="3">
        <v>45523</v>
      </c>
      <c r="B461" t="s">
        <v>2587</v>
      </c>
      <c r="C461" t="s">
        <v>2588</v>
      </c>
      <c r="D461" t="s">
        <v>2589</v>
      </c>
    </row>
    <row r="462" spans="1:4">
      <c r="A462" s="3">
        <v>45523</v>
      </c>
      <c r="B462" t="s">
        <v>2590</v>
      </c>
      <c r="C462" t="s">
        <v>2591</v>
      </c>
      <c r="D462" t="s">
        <v>1891</v>
      </c>
    </row>
    <row r="463" spans="1:4">
      <c r="A463" s="3">
        <v>45523</v>
      </c>
      <c r="B463" t="s">
        <v>2592</v>
      </c>
      <c r="C463" t="s">
        <v>2593</v>
      </c>
      <c r="D463" t="s">
        <v>1891</v>
      </c>
    </row>
    <row r="464" spans="1:4">
      <c r="A464" s="3">
        <v>45520</v>
      </c>
      <c r="B464" t="s">
        <v>2594</v>
      </c>
      <c r="C464" t="s">
        <v>2595</v>
      </c>
      <c r="D464" t="s">
        <v>1464</v>
      </c>
    </row>
    <row r="465" spans="1:4">
      <c r="A465" s="3">
        <v>45520</v>
      </c>
      <c r="B465" t="s">
        <v>2596</v>
      </c>
      <c r="C465" t="s">
        <v>2597</v>
      </c>
      <c r="D465" t="s">
        <v>1378</v>
      </c>
    </row>
    <row r="466" spans="1:4">
      <c r="A466" s="3">
        <v>45520</v>
      </c>
      <c r="B466" t="s">
        <v>2598</v>
      </c>
      <c r="C466" t="s">
        <v>2599</v>
      </c>
      <c r="D466" t="s">
        <v>1378</v>
      </c>
    </row>
    <row r="467" spans="1:4">
      <c r="A467" s="3">
        <v>45520</v>
      </c>
      <c r="B467" t="s">
        <v>2600</v>
      </c>
      <c r="C467" t="s">
        <v>2601</v>
      </c>
      <c r="D467" t="s">
        <v>1467</v>
      </c>
    </row>
    <row r="468" spans="1:4">
      <c r="A468" s="3">
        <v>45520</v>
      </c>
      <c r="B468" t="s">
        <v>2602</v>
      </c>
      <c r="C468" t="s">
        <v>2603</v>
      </c>
      <c r="D468" t="s">
        <v>2108</v>
      </c>
    </row>
    <row r="469" spans="1:4">
      <c r="A469" s="3">
        <v>45520</v>
      </c>
      <c r="B469" t="s">
        <v>2604</v>
      </c>
      <c r="C469" t="s">
        <v>2605</v>
      </c>
      <c r="D469" t="s">
        <v>2606</v>
      </c>
    </row>
    <row r="470" spans="1:4">
      <c r="A470" s="3">
        <v>45520</v>
      </c>
      <c r="B470" t="s">
        <v>2607</v>
      </c>
      <c r="C470" t="s">
        <v>2608</v>
      </c>
      <c r="D470" t="s">
        <v>1461</v>
      </c>
    </row>
    <row r="471" spans="1:4">
      <c r="A471" s="3">
        <v>45520</v>
      </c>
      <c r="B471" t="s">
        <v>2609</v>
      </c>
      <c r="C471" t="s">
        <v>2610</v>
      </c>
      <c r="D471" t="s">
        <v>1461</v>
      </c>
    </row>
    <row r="472" spans="1:4">
      <c r="A472" s="3">
        <v>45520</v>
      </c>
      <c r="B472" t="s">
        <v>2611</v>
      </c>
      <c r="C472" t="s">
        <v>2612</v>
      </c>
      <c r="D472" t="s">
        <v>1461</v>
      </c>
    </row>
    <row r="473" spans="1:4">
      <c r="A473" s="3">
        <v>45520</v>
      </c>
      <c r="B473" t="s">
        <v>2613</v>
      </c>
      <c r="C473" t="s">
        <v>2614</v>
      </c>
      <c r="D473" t="s">
        <v>1792</v>
      </c>
    </row>
    <row r="474" spans="1:4">
      <c r="A474" s="3">
        <v>45520</v>
      </c>
      <c r="B474" t="s">
        <v>2615</v>
      </c>
      <c r="C474" t="s">
        <v>2616</v>
      </c>
      <c r="D474" t="s">
        <v>2392</v>
      </c>
    </row>
    <row r="475" spans="1:4">
      <c r="A475" s="3">
        <v>45519</v>
      </c>
      <c r="B475" t="s">
        <v>2617</v>
      </c>
      <c r="C475" t="s">
        <v>2618</v>
      </c>
      <c r="D475" t="s">
        <v>1919</v>
      </c>
    </row>
    <row r="476" spans="1:4">
      <c r="A476" s="3">
        <v>45519</v>
      </c>
      <c r="B476" t="s">
        <v>2619</v>
      </c>
      <c r="C476" t="s">
        <v>2620</v>
      </c>
      <c r="D476" t="s">
        <v>1486</v>
      </c>
    </row>
    <row r="477" spans="1:4">
      <c r="A477" s="3">
        <v>45519</v>
      </c>
      <c r="B477" t="s">
        <v>2621</v>
      </c>
      <c r="C477" t="s">
        <v>2622</v>
      </c>
      <c r="D477" t="s">
        <v>2623</v>
      </c>
    </row>
    <row r="478" spans="1:4">
      <c r="A478" s="3">
        <v>45519</v>
      </c>
      <c r="B478" t="s">
        <v>2624</v>
      </c>
      <c r="C478" t="s">
        <v>2625</v>
      </c>
      <c r="D478" t="s">
        <v>1871</v>
      </c>
    </row>
    <row r="479" spans="1:4">
      <c r="A479" s="3">
        <v>45519</v>
      </c>
      <c r="B479" t="s">
        <v>2626</v>
      </c>
      <c r="C479" t="s">
        <v>2627</v>
      </c>
      <c r="D479" t="s">
        <v>1570</v>
      </c>
    </row>
    <row r="480" spans="1:4">
      <c r="A480" s="3">
        <v>45519</v>
      </c>
      <c r="B480" t="s">
        <v>2628</v>
      </c>
      <c r="C480" t="s">
        <v>2629</v>
      </c>
      <c r="D480" t="s">
        <v>2630</v>
      </c>
    </row>
    <row r="481" spans="1:4">
      <c r="A481" s="3">
        <v>45518</v>
      </c>
      <c r="B481" t="s">
        <v>2631</v>
      </c>
      <c r="C481" t="s">
        <v>2632</v>
      </c>
      <c r="D481" t="s">
        <v>1747</v>
      </c>
    </row>
    <row r="482" spans="1:4">
      <c r="A482" s="3">
        <v>45518</v>
      </c>
      <c r="B482" t="s">
        <v>2633</v>
      </c>
      <c r="C482" t="s">
        <v>2634</v>
      </c>
      <c r="D482" t="s">
        <v>1570</v>
      </c>
    </row>
    <row r="483" spans="1:4">
      <c r="A483" s="3">
        <v>45518</v>
      </c>
      <c r="B483" t="s">
        <v>2635</v>
      </c>
      <c r="C483" t="s">
        <v>2636</v>
      </c>
      <c r="D483" t="s">
        <v>1691</v>
      </c>
    </row>
    <row r="484" spans="1:4">
      <c r="A484" s="3">
        <v>45518</v>
      </c>
      <c r="B484" t="s">
        <v>2637</v>
      </c>
      <c r="C484" t="s">
        <v>2638</v>
      </c>
      <c r="D484" t="s">
        <v>2639</v>
      </c>
    </row>
    <row r="485" spans="1:4">
      <c r="A485" s="3">
        <v>45518</v>
      </c>
      <c r="B485" t="s">
        <v>2640</v>
      </c>
      <c r="C485" t="s">
        <v>2641</v>
      </c>
      <c r="D485" t="s">
        <v>1618</v>
      </c>
    </row>
    <row r="486" spans="1:4">
      <c r="A486" s="3">
        <v>45518</v>
      </c>
      <c r="B486" t="s">
        <v>2642</v>
      </c>
      <c r="C486" t="s">
        <v>2643</v>
      </c>
      <c r="D486" t="s">
        <v>2644</v>
      </c>
    </row>
    <row r="487" spans="1:4">
      <c r="A487" s="3">
        <v>45518</v>
      </c>
      <c r="B487" t="s">
        <v>2645</v>
      </c>
      <c r="C487" t="s">
        <v>2646</v>
      </c>
      <c r="D487" t="s">
        <v>2647</v>
      </c>
    </row>
    <row r="488" spans="1:4">
      <c r="A488" s="3">
        <v>45518</v>
      </c>
      <c r="B488" t="s">
        <v>2648</v>
      </c>
      <c r="C488" t="s">
        <v>2649</v>
      </c>
      <c r="D488" t="s">
        <v>2650</v>
      </c>
    </row>
    <row r="489" spans="1:4">
      <c r="A489" s="3">
        <v>45517</v>
      </c>
      <c r="B489" t="s">
        <v>2651</v>
      </c>
      <c r="C489" t="s">
        <v>2652</v>
      </c>
      <c r="D489" t="s">
        <v>1486</v>
      </c>
    </row>
    <row r="490" spans="1:4">
      <c r="A490" s="3">
        <v>45517</v>
      </c>
      <c r="B490" t="s">
        <v>2653</v>
      </c>
      <c r="C490" t="s">
        <v>2654</v>
      </c>
      <c r="D490" t="s">
        <v>2655</v>
      </c>
    </row>
    <row r="491" spans="1:4">
      <c r="A491" s="3">
        <v>45517</v>
      </c>
      <c r="B491" t="s">
        <v>2656</v>
      </c>
      <c r="C491" t="s">
        <v>2657</v>
      </c>
      <c r="D491" t="s">
        <v>1586</v>
      </c>
    </row>
    <row r="492" spans="1:4">
      <c r="A492" s="3">
        <v>45517</v>
      </c>
      <c r="B492" t="s">
        <v>2658</v>
      </c>
      <c r="C492" t="s">
        <v>2659</v>
      </c>
      <c r="D492" t="s">
        <v>1586</v>
      </c>
    </row>
    <row r="493" spans="1:4">
      <c r="A493" s="3">
        <v>45517</v>
      </c>
      <c r="B493" t="s">
        <v>2660</v>
      </c>
      <c r="C493" t="s">
        <v>2661</v>
      </c>
      <c r="D493" t="s">
        <v>1586</v>
      </c>
    </row>
    <row r="494" spans="1:4">
      <c r="A494" s="3">
        <v>45513</v>
      </c>
      <c r="B494" t="s">
        <v>2662</v>
      </c>
      <c r="C494" t="s">
        <v>2663</v>
      </c>
      <c r="D494" t="s">
        <v>2502</v>
      </c>
    </row>
    <row r="495" spans="1:4">
      <c r="A495" s="3">
        <v>45513</v>
      </c>
      <c r="B495" t="s">
        <v>2664</v>
      </c>
      <c r="C495" t="s">
        <v>2665</v>
      </c>
      <c r="D495" t="s">
        <v>2666</v>
      </c>
    </row>
    <row r="496" spans="1:4">
      <c r="A496" s="3">
        <v>45512</v>
      </c>
      <c r="B496" t="s">
        <v>2667</v>
      </c>
      <c r="C496" t="s">
        <v>2668</v>
      </c>
      <c r="D496" t="s">
        <v>1393</v>
      </c>
    </row>
    <row r="497" spans="1:4">
      <c r="A497" s="3">
        <v>45512</v>
      </c>
      <c r="B497" t="s">
        <v>2669</v>
      </c>
      <c r="C497" t="s">
        <v>2670</v>
      </c>
      <c r="D497" t="s">
        <v>1393</v>
      </c>
    </row>
    <row r="498" spans="1:4">
      <c r="A498" s="3">
        <v>45512</v>
      </c>
      <c r="B498" t="s">
        <v>2671</v>
      </c>
      <c r="C498" t="s">
        <v>2672</v>
      </c>
      <c r="D498" t="s">
        <v>1393</v>
      </c>
    </row>
    <row r="499" spans="1:4">
      <c r="A499" s="3">
        <v>45512</v>
      </c>
      <c r="B499" t="s">
        <v>2673</v>
      </c>
      <c r="C499" t="s">
        <v>2674</v>
      </c>
      <c r="D499" t="s">
        <v>1393</v>
      </c>
    </row>
    <row r="500" spans="1:4">
      <c r="A500" s="3">
        <v>45512</v>
      </c>
      <c r="B500" t="s">
        <v>2675</v>
      </c>
      <c r="C500" t="s">
        <v>2676</v>
      </c>
      <c r="D500" t="s">
        <v>2677</v>
      </c>
    </row>
    <row r="501" spans="1:4">
      <c r="A501" s="3">
        <v>45512</v>
      </c>
      <c r="B501" t="s">
        <v>2678</v>
      </c>
      <c r="C501" t="s">
        <v>2679</v>
      </c>
      <c r="D501" t="s">
        <v>2251</v>
      </c>
    </row>
    <row r="502" spans="1:4">
      <c r="A502" s="3">
        <v>45512</v>
      </c>
      <c r="B502" t="s">
        <v>2680</v>
      </c>
      <c r="C502" t="s">
        <v>2681</v>
      </c>
      <c r="D502" t="s">
        <v>1710</v>
      </c>
    </row>
    <row r="503" spans="1:4">
      <c r="A503" s="3">
        <v>45512</v>
      </c>
      <c r="B503" t="s">
        <v>2682</v>
      </c>
      <c r="C503" t="s">
        <v>2683</v>
      </c>
      <c r="D503" t="s">
        <v>2684</v>
      </c>
    </row>
    <row r="504" spans="1:4">
      <c r="A504" s="3">
        <v>45512</v>
      </c>
      <c r="B504" t="s">
        <v>2685</v>
      </c>
      <c r="C504" t="s">
        <v>2686</v>
      </c>
      <c r="D504" t="s">
        <v>2684</v>
      </c>
    </row>
    <row r="505" spans="1:4">
      <c r="A505" s="3">
        <v>45511</v>
      </c>
      <c r="B505" t="s">
        <v>2687</v>
      </c>
      <c r="C505" t="s">
        <v>2688</v>
      </c>
      <c r="D505" t="s">
        <v>1486</v>
      </c>
    </row>
    <row r="506" spans="1:4">
      <c r="A506" s="3">
        <v>45511</v>
      </c>
      <c r="B506" t="s">
        <v>2689</v>
      </c>
      <c r="C506" t="s">
        <v>2690</v>
      </c>
      <c r="D506" t="s">
        <v>1467</v>
      </c>
    </row>
    <row r="507" spans="1:4">
      <c r="A507" s="3">
        <v>45511</v>
      </c>
      <c r="B507" t="s">
        <v>2691</v>
      </c>
      <c r="C507" t="s">
        <v>2692</v>
      </c>
      <c r="D507" t="s">
        <v>1467</v>
      </c>
    </row>
    <row r="508" spans="1:4">
      <c r="A508" s="3">
        <v>45511</v>
      </c>
      <c r="B508" t="s">
        <v>2693</v>
      </c>
      <c r="C508" t="s">
        <v>2694</v>
      </c>
      <c r="D508" t="s">
        <v>1467</v>
      </c>
    </row>
    <row r="509" spans="1:4">
      <c r="A509" s="3">
        <v>45511</v>
      </c>
      <c r="B509" t="s">
        <v>2695</v>
      </c>
      <c r="C509" t="s">
        <v>2696</v>
      </c>
      <c r="D509" t="s">
        <v>1467</v>
      </c>
    </row>
    <row r="510" spans="1:4">
      <c r="A510" s="3">
        <v>45511</v>
      </c>
      <c r="B510" t="s">
        <v>2697</v>
      </c>
      <c r="C510" t="s">
        <v>2698</v>
      </c>
      <c r="D510" t="s">
        <v>2145</v>
      </c>
    </row>
    <row r="511" spans="1:4">
      <c r="A511" s="3">
        <v>45510</v>
      </c>
      <c r="B511" t="s">
        <v>2699</v>
      </c>
      <c r="C511" t="s">
        <v>2700</v>
      </c>
      <c r="D511" t="s">
        <v>1486</v>
      </c>
    </row>
    <row r="512" spans="1:4">
      <c r="A512" s="3">
        <v>45510</v>
      </c>
      <c r="B512" t="s">
        <v>1375</v>
      </c>
      <c r="C512" t="s">
        <v>1376</v>
      </c>
      <c r="D512" t="s">
        <v>1378</v>
      </c>
    </row>
    <row r="513" spans="1:4">
      <c r="A513" s="3">
        <v>45510</v>
      </c>
      <c r="B513" t="s">
        <v>2701</v>
      </c>
      <c r="C513" t="s">
        <v>2702</v>
      </c>
      <c r="D513" t="s">
        <v>1467</v>
      </c>
    </row>
    <row r="514" spans="1:4">
      <c r="A514" s="3">
        <v>45510</v>
      </c>
      <c r="B514" t="s">
        <v>2703</v>
      </c>
      <c r="C514" t="s">
        <v>2704</v>
      </c>
      <c r="D514" t="s">
        <v>1467</v>
      </c>
    </row>
    <row r="515" spans="1:4">
      <c r="A515" s="3">
        <v>45510</v>
      </c>
      <c r="B515" t="s">
        <v>2705</v>
      </c>
      <c r="C515" t="s">
        <v>2706</v>
      </c>
      <c r="D515" t="s">
        <v>2087</v>
      </c>
    </row>
    <row r="516" spans="1:4">
      <c r="A516" s="3">
        <v>45510</v>
      </c>
      <c r="B516" t="s">
        <v>2707</v>
      </c>
      <c r="C516" t="s">
        <v>2708</v>
      </c>
      <c r="D516" t="s">
        <v>1461</v>
      </c>
    </row>
    <row r="517" spans="1:4">
      <c r="A517" s="3">
        <v>45510</v>
      </c>
      <c r="B517" t="s">
        <v>2709</v>
      </c>
      <c r="C517" t="s">
        <v>2710</v>
      </c>
      <c r="D517" t="s">
        <v>1461</v>
      </c>
    </row>
    <row r="518" spans="1:4">
      <c r="A518" s="3">
        <v>45510</v>
      </c>
      <c r="B518" t="s">
        <v>2711</v>
      </c>
      <c r="C518" t="s">
        <v>2712</v>
      </c>
      <c r="D518" t="s">
        <v>1549</v>
      </c>
    </row>
    <row r="519" spans="1:4">
      <c r="A519" s="3">
        <v>45509</v>
      </c>
      <c r="B519" t="s">
        <v>2713</v>
      </c>
      <c r="C519" t="s">
        <v>2714</v>
      </c>
      <c r="D519" t="s">
        <v>1965</v>
      </c>
    </row>
    <row r="520" spans="1:4">
      <c r="A520" s="3">
        <v>45509</v>
      </c>
      <c r="B520" t="s">
        <v>2715</v>
      </c>
      <c r="C520" t="s">
        <v>2716</v>
      </c>
      <c r="D520" t="s">
        <v>1378</v>
      </c>
    </row>
    <row r="521" spans="1:4">
      <c r="A521" s="3">
        <v>45509</v>
      </c>
      <c r="B521" t="s">
        <v>2717</v>
      </c>
      <c r="C521" t="s">
        <v>2718</v>
      </c>
      <c r="D521" t="s">
        <v>1461</v>
      </c>
    </row>
    <row r="522" spans="1:4">
      <c r="A522" s="3">
        <v>45509</v>
      </c>
      <c r="B522" t="s">
        <v>2719</v>
      </c>
      <c r="C522" t="s">
        <v>2720</v>
      </c>
      <c r="D522" t="s">
        <v>2721</v>
      </c>
    </row>
    <row r="523" spans="1:4">
      <c r="A523" s="3">
        <v>45506</v>
      </c>
      <c r="B523" t="s">
        <v>2722</v>
      </c>
      <c r="C523" t="s">
        <v>2723</v>
      </c>
      <c r="D523" t="s">
        <v>2724</v>
      </c>
    </row>
    <row r="524" spans="1:4">
      <c r="A524" s="3">
        <v>45506</v>
      </c>
      <c r="B524" t="s">
        <v>2725</v>
      </c>
      <c r="C524" t="s">
        <v>2726</v>
      </c>
      <c r="D524" t="s">
        <v>2326</v>
      </c>
    </row>
    <row r="525" spans="1:4">
      <c r="A525" s="3">
        <v>45506</v>
      </c>
      <c r="B525" t="s">
        <v>2727</v>
      </c>
      <c r="C525" t="s">
        <v>2728</v>
      </c>
      <c r="D525" t="s">
        <v>1467</v>
      </c>
    </row>
    <row r="526" spans="1:4">
      <c r="A526" s="3">
        <v>45506</v>
      </c>
      <c r="B526" t="s">
        <v>2729</v>
      </c>
      <c r="C526" t="s">
        <v>2730</v>
      </c>
      <c r="D526" t="s">
        <v>1461</v>
      </c>
    </row>
    <row r="527" spans="1:4">
      <c r="A527" s="3">
        <v>45506</v>
      </c>
      <c r="B527" t="s">
        <v>2731</v>
      </c>
      <c r="C527" t="s">
        <v>2732</v>
      </c>
      <c r="D527" t="s">
        <v>1461</v>
      </c>
    </row>
    <row r="528" spans="1:4">
      <c r="A528" s="3">
        <v>45506</v>
      </c>
      <c r="B528" t="s">
        <v>2733</v>
      </c>
      <c r="C528" t="s">
        <v>2734</v>
      </c>
      <c r="D528" t="s">
        <v>1461</v>
      </c>
    </row>
    <row r="529" spans="1:4">
      <c r="A529" s="3">
        <v>45506</v>
      </c>
      <c r="B529" t="s">
        <v>2735</v>
      </c>
      <c r="C529" t="s">
        <v>2736</v>
      </c>
      <c r="D529" t="s">
        <v>2737</v>
      </c>
    </row>
    <row r="530" spans="1:4">
      <c r="A530" s="3">
        <v>45506</v>
      </c>
      <c r="B530" t="s">
        <v>2738</v>
      </c>
      <c r="C530" t="s">
        <v>2739</v>
      </c>
      <c r="D530" t="s">
        <v>2463</v>
      </c>
    </row>
    <row r="531" spans="1:4">
      <c r="A531" s="3">
        <v>45506</v>
      </c>
      <c r="B531" t="s">
        <v>2740</v>
      </c>
      <c r="C531" t="s">
        <v>2741</v>
      </c>
      <c r="D531" t="s">
        <v>2742</v>
      </c>
    </row>
    <row r="532" spans="1:4">
      <c r="A532" s="3">
        <v>45506</v>
      </c>
      <c r="B532" t="s">
        <v>2743</v>
      </c>
      <c r="C532" t="s">
        <v>2744</v>
      </c>
      <c r="D532" t="s">
        <v>2745</v>
      </c>
    </row>
    <row r="533" spans="1:4">
      <c r="A533" s="3">
        <v>45505</v>
      </c>
      <c r="B533" t="s">
        <v>2746</v>
      </c>
      <c r="C533" t="s">
        <v>2747</v>
      </c>
      <c r="D533" t="s">
        <v>1467</v>
      </c>
    </row>
    <row r="534" spans="1:4">
      <c r="A534" s="3">
        <v>45505</v>
      </c>
      <c r="B534" t="s">
        <v>2748</v>
      </c>
      <c r="C534" t="s">
        <v>2749</v>
      </c>
      <c r="D534" t="s">
        <v>1467</v>
      </c>
    </row>
    <row r="535" spans="1:4">
      <c r="A535" s="3">
        <v>45505</v>
      </c>
      <c r="B535" t="s">
        <v>2750</v>
      </c>
      <c r="C535" t="s">
        <v>2751</v>
      </c>
      <c r="D535" t="s">
        <v>1467</v>
      </c>
    </row>
    <row r="536" spans="1:4">
      <c r="A536" s="3">
        <v>45505</v>
      </c>
      <c r="B536" t="s">
        <v>2752</v>
      </c>
      <c r="C536" t="s">
        <v>2753</v>
      </c>
      <c r="D536" t="s">
        <v>1467</v>
      </c>
    </row>
    <row r="537" spans="1:4">
      <c r="A537" s="3">
        <v>45505</v>
      </c>
      <c r="B537" t="s">
        <v>2754</v>
      </c>
      <c r="C537" t="s">
        <v>2755</v>
      </c>
      <c r="D537" t="s">
        <v>1467</v>
      </c>
    </row>
    <row r="538" spans="1:4">
      <c r="A538" s="3">
        <v>45505</v>
      </c>
      <c r="B538" t="s">
        <v>2756</v>
      </c>
      <c r="C538" t="s">
        <v>2757</v>
      </c>
      <c r="D538" t="s">
        <v>1467</v>
      </c>
    </row>
    <row r="539" spans="1:4">
      <c r="A539" s="3">
        <v>45505</v>
      </c>
      <c r="B539" t="s">
        <v>2758</v>
      </c>
      <c r="C539" t="s">
        <v>2759</v>
      </c>
      <c r="D539" t="s">
        <v>1461</v>
      </c>
    </row>
    <row r="540" spans="1:4">
      <c r="A540" s="3">
        <v>45505</v>
      </c>
      <c r="B540" t="s">
        <v>2760</v>
      </c>
      <c r="C540" t="s">
        <v>2761</v>
      </c>
      <c r="D540" t="s">
        <v>1461</v>
      </c>
    </row>
    <row r="541" spans="1:4">
      <c r="A541" s="3">
        <v>45505</v>
      </c>
      <c r="B541" t="s">
        <v>2762</v>
      </c>
      <c r="C541" t="s">
        <v>2763</v>
      </c>
      <c r="D541" t="s">
        <v>1461</v>
      </c>
    </row>
    <row r="542" spans="1:4">
      <c r="A542" s="3">
        <v>45505</v>
      </c>
      <c r="B542" t="s">
        <v>2764</v>
      </c>
      <c r="C542" t="s">
        <v>2765</v>
      </c>
      <c r="D542" t="s">
        <v>1461</v>
      </c>
    </row>
    <row r="543" spans="1:4">
      <c r="A543" s="3">
        <v>45505</v>
      </c>
      <c r="B543" t="s">
        <v>2766</v>
      </c>
      <c r="C543" t="s">
        <v>2767</v>
      </c>
      <c r="D543" t="s">
        <v>1461</v>
      </c>
    </row>
    <row r="544" spans="1:4">
      <c r="A544" s="3">
        <v>45505</v>
      </c>
      <c r="B544" t="s">
        <v>2768</v>
      </c>
      <c r="C544" t="s">
        <v>2769</v>
      </c>
      <c r="D544" t="s">
        <v>1461</v>
      </c>
    </row>
    <row r="545" spans="1:4">
      <c r="A545" s="3">
        <v>45505</v>
      </c>
      <c r="B545" t="s">
        <v>2770</v>
      </c>
      <c r="C545" t="s">
        <v>2771</v>
      </c>
      <c r="D545" t="s">
        <v>1461</v>
      </c>
    </row>
    <row r="546" spans="1:4">
      <c r="A546" s="3">
        <v>45505</v>
      </c>
      <c r="B546" t="s">
        <v>2772</v>
      </c>
      <c r="C546" t="s">
        <v>2773</v>
      </c>
      <c r="D546" t="s">
        <v>1461</v>
      </c>
    </row>
    <row r="547" spans="1:4">
      <c r="A547" s="3">
        <v>45505</v>
      </c>
      <c r="B547" t="s">
        <v>2774</v>
      </c>
      <c r="C547" t="s">
        <v>2775</v>
      </c>
      <c r="D547" t="s">
        <v>1461</v>
      </c>
    </row>
    <row r="548" spans="1:4">
      <c r="A548" s="3">
        <v>45505</v>
      </c>
      <c r="B548" t="s">
        <v>2776</v>
      </c>
      <c r="C548" t="s">
        <v>2777</v>
      </c>
      <c r="D548" t="s">
        <v>1461</v>
      </c>
    </row>
    <row r="549" spans="1:4">
      <c r="A549" s="3">
        <v>45505</v>
      </c>
      <c r="B549" t="s">
        <v>2778</v>
      </c>
      <c r="C549" t="s">
        <v>2779</v>
      </c>
      <c r="D549" t="s">
        <v>1461</v>
      </c>
    </row>
    <row r="550" spans="1:4">
      <c r="A550" s="3">
        <v>45505</v>
      </c>
      <c r="B550" t="s">
        <v>2780</v>
      </c>
      <c r="C550" t="s">
        <v>2781</v>
      </c>
      <c r="D550" t="s">
        <v>1461</v>
      </c>
    </row>
    <row r="551" spans="1:4">
      <c r="A551" s="3">
        <v>45505</v>
      </c>
      <c r="B551" t="s">
        <v>2782</v>
      </c>
      <c r="C551" t="s">
        <v>2783</v>
      </c>
      <c r="D551" t="s">
        <v>1461</v>
      </c>
    </row>
    <row r="552" spans="1:4">
      <c r="A552" s="3">
        <v>45505</v>
      </c>
      <c r="B552" t="s">
        <v>2784</v>
      </c>
      <c r="C552" t="s">
        <v>2785</v>
      </c>
      <c r="D552" t="s">
        <v>2737</v>
      </c>
    </row>
    <row r="553" spans="1:4">
      <c r="A553" s="3">
        <v>45504</v>
      </c>
      <c r="B553" t="s">
        <v>2786</v>
      </c>
      <c r="C553" t="s">
        <v>2787</v>
      </c>
      <c r="D553" t="s">
        <v>1535</v>
      </c>
    </row>
    <row r="554" spans="1:4">
      <c r="A554" s="3">
        <v>45504</v>
      </c>
      <c r="B554" t="s">
        <v>2788</v>
      </c>
      <c r="C554" t="s">
        <v>2789</v>
      </c>
      <c r="D554" t="s">
        <v>2177</v>
      </c>
    </row>
    <row r="555" spans="1:4">
      <c r="A555" s="3">
        <v>45504</v>
      </c>
      <c r="B555" t="s">
        <v>2790</v>
      </c>
      <c r="C555" t="s">
        <v>2791</v>
      </c>
      <c r="D555" t="s">
        <v>2309</v>
      </c>
    </row>
    <row r="556" spans="1:4">
      <c r="A556" s="3">
        <v>45504</v>
      </c>
      <c r="B556" t="s">
        <v>2792</v>
      </c>
      <c r="C556" t="s">
        <v>2793</v>
      </c>
      <c r="D556" t="s">
        <v>2794</v>
      </c>
    </row>
    <row r="557" spans="1:4">
      <c r="A557" s="3">
        <v>45503</v>
      </c>
      <c r="B557" t="s">
        <v>2795</v>
      </c>
      <c r="C557" t="s">
        <v>2796</v>
      </c>
      <c r="D557" t="s">
        <v>1464</v>
      </c>
    </row>
    <row r="558" spans="1:4">
      <c r="A558" s="3">
        <v>45503</v>
      </c>
      <c r="B558" t="s">
        <v>2797</v>
      </c>
      <c r="C558" t="s">
        <v>2798</v>
      </c>
      <c r="D558" t="s">
        <v>1467</v>
      </c>
    </row>
    <row r="559" spans="1:4">
      <c r="A559" s="3">
        <v>45503</v>
      </c>
      <c r="B559" t="s">
        <v>2799</v>
      </c>
      <c r="C559" t="s">
        <v>2800</v>
      </c>
      <c r="D559" t="s">
        <v>1467</v>
      </c>
    </row>
    <row r="560" spans="1:4">
      <c r="A560" s="3">
        <v>45503</v>
      </c>
      <c r="B560" t="s">
        <v>2801</v>
      </c>
      <c r="C560" t="s">
        <v>2802</v>
      </c>
      <c r="D560" t="s">
        <v>1467</v>
      </c>
    </row>
    <row r="561" spans="1:4">
      <c r="A561" s="3">
        <v>45503</v>
      </c>
      <c r="B561" t="s">
        <v>2803</v>
      </c>
      <c r="C561" t="s">
        <v>2804</v>
      </c>
      <c r="D561" t="s">
        <v>1461</v>
      </c>
    </row>
    <row r="562" spans="1:4">
      <c r="A562" s="3">
        <v>45503</v>
      </c>
      <c r="B562" t="s">
        <v>2805</v>
      </c>
      <c r="C562" t="s">
        <v>2806</v>
      </c>
      <c r="D562" t="s">
        <v>1461</v>
      </c>
    </row>
    <row r="563" spans="1:4">
      <c r="A563" s="3">
        <v>45503</v>
      </c>
      <c r="B563" t="s">
        <v>2807</v>
      </c>
      <c r="C563" t="s">
        <v>2808</v>
      </c>
      <c r="D563" t="s">
        <v>2502</v>
      </c>
    </row>
    <row r="564" spans="1:4">
      <c r="A564" s="3">
        <v>45502</v>
      </c>
      <c r="B564" t="s">
        <v>2809</v>
      </c>
      <c r="C564" t="s">
        <v>2810</v>
      </c>
      <c r="D564" t="s">
        <v>2811</v>
      </c>
    </row>
    <row r="565" spans="1:4">
      <c r="A565" s="3">
        <v>45502</v>
      </c>
      <c r="B565" t="s">
        <v>2812</v>
      </c>
      <c r="C565" t="s">
        <v>2813</v>
      </c>
      <c r="D565" t="s">
        <v>2814</v>
      </c>
    </row>
    <row r="566" spans="1:4">
      <c r="A566" s="3">
        <v>45499</v>
      </c>
      <c r="B566" t="s">
        <v>2815</v>
      </c>
      <c r="C566" t="s">
        <v>2816</v>
      </c>
      <c r="D566" t="s">
        <v>1965</v>
      </c>
    </row>
    <row r="567" spans="1:4">
      <c r="A567" s="3">
        <v>45499</v>
      </c>
      <c r="B567" t="s">
        <v>2817</v>
      </c>
      <c r="C567" t="s">
        <v>2818</v>
      </c>
      <c r="D567" t="s">
        <v>1467</v>
      </c>
    </row>
    <row r="568" spans="1:4">
      <c r="A568" s="3">
        <v>45499</v>
      </c>
      <c r="B568" t="s">
        <v>2819</v>
      </c>
      <c r="C568" t="s">
        <v>2820</v>
      </c>
      <c r="D568" t="s">
        <v>1467</v>
      </c>
    </row>
    <row r="569" spans="1:4">
      <c r="A569" s="3">
        <v>45499</v>
      </c>
      <c r="B569" t="s">
        <v>2821</v>
      </c>
      <c r="C569" t="s">
        <v>2822</v>
      </c>
      <c r="D569" t="s">
        <v>1461</v>
      </c>
    </row>
    <row r="570" spans="1:4">
      <c r="A570" s="3">
        <v>45499</v>
      </c>
      <c r="B570" t="s">
        <v>2823</v>
      </c>
      <c r="C570" t="s">
        <v>2824</v>
      </c>
      <c r="D570" t="s">
        <v>1461</v>
      </c>
    </row>
    <row r="571" spans="1:4">
      <c r="A571" s="3">
        <v>45499</v>
      </c>
      <c r="B571" t="s">
        <v>2825</v>
      </c>
      <c r="C571" t="s">
        <v>2826</v>
      </c>
      <c r="D571" t="s">
        <v>1461</v>
      </c>
    </row>
    <row r="572" spans="1:4">
      <c r="A572" s="3">
        <v>45499</v>
      </c>
      <c r="B572" t="s">
        <v>2827</v>
      </c>
      <c r="C572" t="s">
        <v>2828</v>
      </c>
      <c r="D572" t="s">
        <v>1461</v>
      </c>
    </row>
    <row r="573" spans="1:4">
      <c r="A573" s="3">
        <v>45499</v>
      </c>
      <c r="B573" t="s">
        <v>2829</v>
      </c>
      <c r="C573" t="s">
        <v>2830</v>
      </c>
      <c r="D573" t="s">
        <v>1461</v>
      </c>
    </row>
    <row r="574" spans="1:4">
      <c r="A574" s="3">
        <v>45499</v>
      </c>
      <c r="B574" t="s">
        <v>2831</v>
      </c>
      <c r="C574" t="s">
        <v>2832</v>
      </c>
      <c r="D574" t="s">
        <v>1461</v>
      </c>
    </row>
    <row r="575" spans="1:4">
      <c r="A575" s="3">
        <v>45499</v>
      </c>
      <c r="B575" t="s">
        <v>2833</v>
      </c>
      <c r="C575" t="s">
        <v>2834</v>
      </c>
      <c r="D575" t="s">
        <v>1461</v>
      </c>
    </row>
    <row r="576" spans="1:4">
      <c r="A576" s="3">
        <v>45499</v>
      </c>
      <c r="B576" t="s">
        <v>2835</v>
      </c>
      <c r="C576" t="s">
        <v>2836</v>
      </c>
      <c r="D576" t="s">
        <v>1461</v>
      </c>
    </row>
    <row r="577" spans="1:4">
      <c r="A577" s="3">
        <v>45499</v>
      </c>
      <c r="B577" t="s">
        <v>2837</v>
      </c>
      <c r="C577" t="s">
        <v>2838</v>
      </c>
      <c r="D577" t="s">
        <v>1461</v>
      </c>
    </row>
    <row r="578" spans="1:4">
      <c r="A578" s="3">
        <v>45499</v>
      </c>
      <c r="B578" t="s">
        <v>2839</v>
      </c>
      <c r="C578" t="s">
        <v>2840</v>
      </c>
      <c r="D578" t="s">
        <v>1461</v>
      </c>
    </row>
    <row r="579" spans="1:4">
      <c r="A579" s="3">
        <v>45499</v>
      </c>
      <c r="B579" t="s">
        <v>2841</v>
      </c>
      <c r="C579" t="s">
        <v>2842</v>
      </c>
      <c r="D579" t="s">
        <v>1461</v>
      </c>
    </row>
    <row r="580" spans="1:4">
      <c r="A580" s="3">
        <v>45499</v>
      </c>
      <c r="B580" t="s">
        <v>2843</v>
      </c>
      <c r="C580" t="s">
        <v>2844</v>
      </c>
      <c r="D580" t="s">
        <v>1461</v>
      </c>
    </row>
    <row r="581" spans="1:4">
      <c r="A581" s="3">
        <v>45499</v>
      </c>
      <c r="B581" t="s">
        <v>2845</v>
      </c>
      <c r="C581" t="s">
        <v>2846</v>
      </c>
      <c r="D581" t="s">
        <v>1461</v>
      </c>
    </row>
    <row r="582" spans="1:4">
      <c r="A582" s="3">
        <v>45499</v>
      </c>
      <c r="B582" t="s">
        <v>2847</v>
      </c>
      <c r="C582" t="s">
        <v>2848</v>
      </c>
      <c r="D582" t="s">
        <v>1461</v>
      </c>
    </row>
    <row r="583" spans="1:4">
      <c r="A583" s="3">
        <v>45499</v>
      </c>
      <c r="B583" t="s">
        <v>2849</v>
      </c>
      <c r="C583" t="s">
        <v>2850</v>
      </c>
      <c r="D583" t="s">
        <v>1461</v>
      </c>
    </row>
    <row r="584" spans="1:4">
      <c r="A584" s="3">
        <v>45499</v>
      </c>
      <c r="B584" t="s">
        <v>2851</v>
      </c>
      <c r="C584" t="s">
        <v>2852</v>
      </c>
      <c r="D584" t="s">
        <v>1461</v>
      </c>
    </row>
    <row r="585" spans="1:4">
      <c r="A585" s="3">
        <v>45499</v>
      </c>
      <c r="B585" t="s">
        <v>2853</v>
      </c>
      <c r="C585" t="s">
        <v>2854</v>
      </c>
      <c r="D585" t="s">
        <v>1461</v>
      </c>
    </row>
    <row r="586" spans="1:4">
      <c r="A586" s="3">
        <v>45499</v>
      </c>
      <c r="B586" t="s">
        <v>2855</v>
      </c>
      <c r="C586" t="s">
        <v>2856</v>
      </c>
      <c r="D586" t="s">
        <v>1461</v>
      </c>
    </row>
    <row r="587" spans="1:4">
      <c r="A587" s="3">
        <v>45499</v>
      </c>
      <c r="B587" t="s">
        <v>2857</v>
      </c>
      <c r="C587" t="s">
        <v>2858</v>
      </c>
      <c r="D587" t="s">
        <v>1461</v>
      </c>
    </row>
    <row r="588" spans="1:4">
      <c r="A588" s="3">
        <v>45499</v>
      </c>
      <c r="B588" t="s">
        <v>2859</v>
      </c>
      <c r="C588" t="s">
        <v>2860</v>
      </c>
      <c r="D588" t="s">
        <v>1461</v>
      </c>
    </row>
    <row r="589" spans="1:4">
      <c r="A589" s="3">
        <v>45499</v>
      </c>
      <c r="B589" t="s">
        <v>2861</v>
      </c>
      <c r="C589" t="s">
        <v>2862</v>
      </c>
      <c r="D589" t="s">
        <v>1461</v>
      </c>
    </row>
    <row r="590" spans="1:4">
      <c r="A590" s="3">
        <v>45499</v>
      </c>
      <c r="B590" t="s">
        <v>2863</v>
      </c>
      <c r="C590" t="s">
        <v>2864</v>
      </c>
      <c r="D590" t="s">
        <v>1461</v>
      </c>
    </row>
    <row r="591" spans="1:4">
      <c r="A591" s="3">
        <v>45499</v>
      </c>
      <c r="B591" t="s">
        <v>2865</v>
      </c>
      <c r="C591" t="s">
        <v>2866</v>
      </c>
      <c r="D591" t="s">
        <v>1461</v>
      </c>
    </row>
    <row r="592" spans="1:4">
      <c r="A592" s="3">
        <v>45499</v>
      </c>
      <c r="B592" t="s">
        <v>2867</v>
      </c>
      <c r="C592" t="s">
        <v>2868</v>
      </c>
      <c r="D592" t="s">
        <v>1461</v>
      </c>
    </row>
    <row r="593" spans="1:4">
      <c r="A593" s="3">
        <v>45499</v>
      </c>
      <c r="B593" t="s">
        <v>2869</v>
      </c>
      <c r="C593" t="s">
        <v>2870</v>
      </c>
      <c r="D593" t="s">
        <v>1461</v>
      </c>
    </row>
    <row r="594" spans="1:4">
      <c r="A594" s="3">
        <v>45499</v>
      </c>
      <c r="B594" t="s">
        <v>2871</v>
      </c>
      <c r="C594" t="s">
        <v>2872</v>
      </c>
      <c r="D594" t="s">
        <v>1461</v>
      </c>
    </row>
    <row r="595" spans="1:4">
      <c r="A595" s="3">
        <v>45499</v>
      </c>
      <c r="B595" t="s">
        <v>2873</v>
      </c>
      <c r="C595" t="s">
        <v>2874</v>
      </c>
      <c r="D595" t="s">
        <v>1461</v>
      </c>
    </row>
    <row r="596" spans="1:4">
      <c r="A596" s="3">
        <v>45499</v>
      </c>
      <c r="B596" t="s">
        <v>2875</v>
      </c>
      <c r="C596" t="s">
        <v>2876</v>
      </c>
      <c r="D596" t="s">
        <v>1461</v>
      </c>
    </row>
    <row r="597" spans="1:4">
      <c r="A597" s="3">
        <v>45499</v>
      </c>
      <c r="B597" t="s">
        <v>2877</v>
      </c>
      <c r="C597" t="s">
        <v>2878</v>
      </c>
      <c r="D597" t="s">
        <v>1461</v>
      </c>
    </row>
    <row r="598" spans="1:4">
      <c r="A598" s="3">
        <v>45499</v>
      </c>
      <c r="B598" t="s">
        <v>2879</v>
      </c>
      <c r="C598" t="s">
        <v>2880</v>
      </c>
      <c r="D598" t="s">
        <v>1461</v>
      </c>
    </row>
    <row r="599" spans="1:4">
      <c r="A599" s="3">
        <v>45499</v>
      </c>
      <c r="B599" t="s">
        <v>2881</v>
      </c>
      <c r="C599" t="s">
        <v>2882</v>
      </c>
      <c r="D599" t="s">
        <v>1461</v>
      </c>
    </row>
    <row r="600" spans="1:4">
      <c r="A600" s="3">
        <v>45499</v>
      </c>
      <c r="B600" t="s">
        <v>2883</v>
      </c>
      <c r="C600" t="s">
        <v>2884</v>
      </c>
      <c r="D600" t="s">
        <v>1461</v>
      </c>
    </row>
    <row r="601" spans="1:4">
      <c r="A601" s="3">
        <v>45499</v>
      </c>
      <c r="B601" t="s">
        <v>2885</v>
      </c>
      <c r="C601" t="s">
        <v>2886</v>
      </c>
      <c r="D601" t="s">
        <v>1461</v>
      </c>
    </row>
    <row r="602" spans="1:4">
      <c r="A602" s="3">
        <v>45499</v>
      </c>
      <c r="B602" t="s">
        <v>2887</v>
      </c>
      <c r="C602" t="s">
        <v>2888</v>
      </c>
      <c r="D602" t="s">
        <v>1461</v>
      </c>
    </row>
    <row r="603" spans="1:4">
      <c r="A603" s="3">
        <v>45499</v>
      </c>
      <c r="B603" t="s">
        <v>2889</v>
      </c>
      <c r="C603" t="s">
        <v>2890</v>
      </c>
      <c r="D603" t="s">
        <v>1461</v>
      </c>
    </row>
    <row r="604" spans="1:4">
      <c r="A604" s="3">
        <v>45499</v>
      </c>
      <c r="B604" t="s">
        <v>2891</v>
      </c>
      <c r="C604" t="s">
        <v>2892</v>
      </c>
      <c r="D604" t="s">
        <v>1461</v>
      </c>
    </row>
    <row r="605" spans="1:4">
      <c r="A605" s="3">
        <v>45499</v>
      </c>
      <c r="B605" t="s">
        <v>2893</v>
      </c>
      <c r="C605" t="s">
        <v>2894</v>
      </c>
      <c r="D605" t="s">
        <v>1461</v>
      </c>
    </row>
    <row r="606" spans="1:4">
      <c r="A606" s="3">
        <v>45499</v>
      </c>
      <c r="B606" t="s">
        <v>2895</v>
      </c>
      <c r="C606" t="s">
        <v>2896</v>
      </c>
      <c r="D606" t="s">
        <v>1461</v>
      </c>
    </row>
    <row r="607" spans="1:4">
      <c r="A607" s="3">
        <v>45499</v>
      </c>
      <c r="B607" t="s">
        <v>2897</v>
      </c>
      <c r="C607" t="s">
        <v>2898</v>
      </c>
      <c r="D607" t="s">
        <v>1461</v>
      </c>
    </row>
    <row r="608" spans="1:4">
      <c r="A608" s="3">
        <v>45499</v>
      </c>
      <c r="B608" t="s">
        <v>2899</v>
      </c>
      <c r="C608" t="s">
        <v>2900</v>
      </c>
      <c r="D608" t="s">
        <v>1461</v>
      </c>
    </row>
    <row r="609" spans="1:4">
      <c r="A609" s="3">
        <v>45499</v>
      </c>
      <c r="B609" t="s">
        <v>2901</v>
      </c>
      <c r="C609" t="s">
        <v>2902</v>
      </c>
      <c r="D609" t="s">
        <v>1461</v>
      </c>
    </row>
    <row r="610" spans="1:4">
      <c r="A610" s="3">
        <v>45499</v>
      </c>
      <c r="B610" t="s">
        <v>2903</v>
      </c>
      <c r="C610" t="s">
        <v>2904</v>
      </c>
      <c r="D610" t="s">
        <v>1461</v>
      </c>
    </row>
    <row r="611" spans="1:4">
      <c r="A611" s="3">
        <v>45499</v>
      </c>
      <c r="B611" t="s">
        <v>2905</v>
      </c>
      <c r="C611" t="s">
        <v>2906</v>
      </c>
      <c r="D611" t="s">
        <v>1461</v>
      </c>
    </row>
    <row r="612" spans="1:4">
      <c r="A612" s="3">
        <v>45499</v>
      </c>
      <c r="B612" t="s">
        <v>2907</v>
      </c>
      <c r="C612" t="s">
        <v>2908</v>
      </c>
      <c r="D612" t="s">
        <v>1461</v>
      </c>
    </row>
    <row r="613" spans="1:4">
      <c r="A613" s="3">
        <v>45499</v>
      </c>
      <c r="B613" t="s">
        <v>2909</v>
      </c>
      <c r="C613" t="s">
        <v>2910</v>
      </c>
      <c r="D613" t="s">
        <v>1461</v>
      </c>
    </row>
    <row r="614" spans="1:4">
      <c r="A614" s="3">
        <v>45499</v>
      </c>
      <c r="B614" t="s">
        <v>2911</v>
      </c>
      <c r="C614" t="s">
        <v>2912</v>
      </c>
      <c r="D614" t="s">
        <v>1461</v>
      </c>
    </row>
    <row r="615" spans="1:4">
      <c r="A615" s="3">
        <v>45499</v>
      </c>
      <c r="B615" t="s">
        <v>2913</v>
      </c>
      <c r="C615" t="s">
        <v>2914</v>
      </c>
      <c r="D615" t="s">
        <v>1461</v>
      </c>
    </row>
    <row r="616" spans="1:4">
      <c r="A616" s="3">
        <v>45499</v>
      </c>
      <c r="B616" t="s">
        <v>2915</v>
      </c>
      <c r="C616" t="s">
        <v>2916</v>
      </c>
      <c r="D616" t="s">
        <v>1461</v>
      </c>
    </row>
    <row r="617" spans="1:4">
      <c r="A617" s="3">
        <v>45499</v>
      </c>
      <c r="B617" t="s">
        <v>2917</v>
      </c>
      <c r="C617" t="s">
        <v>2918</v>
      </c>
      <c r="D617" t="s">
        <v>1461</v>
      </c>
    </row>
    <row r="618" spans="1:4">
      <c r="A618" s="3">
        <v>45499</v>
      </c>
      <c r="B618" t="s">
        <v>2919</v>
      </c>
      <c r="C618" t="s">
        <v>2920</v>
      </c>
      <c r="D618" t="s">
        <v>1461</v>
      </c>
    </row>
    <row r="619" spans="1:4">
      <c r="A619" s="3">
        <v>45499</v>
      </c>
      <c r="B619" t="s">
        <v>2921</v>
      </c>
      <c r="C619" t="s">
        <v>2922</v>
      </c>
      <c r="D619" t="s">
        <v>1461</v>
      </c>
    </row>
    <row r="620" spans="1:4">
      <c r="A620" s="3">
        <v>45499</v>
      </c>
      <c r="B620" t="s">
        <v>2923</v>
      </c>
      <c r="C620" t="s">
        <v>2924</v>
      </c>
      <c r="D620" t="s">
        <v>1461</v>
      </c>
    </row>
    <row r="621" spans="1:4">
      <c r="A621" s="3">
        <v>45499</v>
      </c>
      <c r="B621" t="s">
        <v>2925</v>
      </c>
      <c r="C621" t="s">
        <v>2926</v>
      </c>
      <c r="D621" t="s">
        <v>1461</v>
      </c>
    </row>
    <row r="622" spans="1:4">
      <c r="A622" s="3">
        <v>45499</v>
      </c>
      <c r="B622" t="s">
        <v>2927</v>
      </c>
      <c r="C622" t="s">
        <v>2928</v>
      </c>
      <c r="D622" t="s">
        <v>1461</v>
      </c>
    </row>
    <row r="623" spans="1:4">
      <c r="A623" s="3">
        <v>45499</v>
      </c>
      <c r="B623" t="s">
        <v>2929</v>
      </c>
      <c r="C623" t="s">
        <v>2930</v>
      </c>
      <c r="D623" t="s">
        <v>1461</v>
      </c>
    </row>
    <row r="624" spans="1:4">
      <c r="A624" s="3">
        <v>45499</v>
      </c>
      <c r="B624" t="s">
        <v>2931</v>
      </c>
      <c r="C624" t="s">
        <v>2932</v>
      </c>
      <c r="D624" t="s">
        <v>1461</v>
      </c>
    </row>
    <row r="625" spans="1:4">
      <c r="A625" s="3">
        <v>45499</v>
      </c>
      <c r="B625" t="s">
        <v>2933</v>
      </c>
      <c r="C625" t="s">
        <v>2934</v>
      </c>
      <c r="D625" t="s">
        <v>1461</v>
      </c>
    </row>
    <row r="626" spans="1:4">
      <c r="A626" s="3">
        <v>45499</v>
      </c>
      <c r="B626" t="s">
        <v>2935</v>
      </c>
      <c r="C626" t="s">
        <v>2936</v>
      </c>
      <c r="D626" t="s">
        <v>1461</v>
      </c>
    </row>
    <row r="627" spans="1:4">
      <c r="A627" s="3">
        <v>45499</v>
      </c>
      <c r="B627" t="s">
        <v>2937</v>
      </c>
      <c r="C627" t="s">
        <v>2938</v>
      </c>
      <c r="D627" t="s">
        <v>1461</v>
      </c>
    </row>
    <row r="628" spans="1:4">
      <c r="A628" s="3">
        <v>45499</v>
      </c>
      <c r="B628" t="s">
        <v>2939</v>
      </c>
      <c r="C628" t="s">
        <v>2940</v>
      </c>
      <c r="D628" t="s">
        <v>1461</v>
      </c>
    </row>
    <row r="629" spans="1:4">
      <c r="A629" s="3">
        <v>45499</v>
      </c>
      <c r="B629" t="s">
        <v>2941</v>
      </c>
      <c r="C629" t="s">
        <v>2942</v>
      </c>
      <c r="D629" t="s">
        <v>1461</v>
      </c>
    </row>
    <row r="630" spans="1:4">
      <c r="A630" s="3">
        <v>45499</v>
      </c>
      <c r="B630" t="s">
        <v>2943</v>
      </c>
      <c r="C630" t="s">
        <v>2944</v>
      </c>
      <c r="D630" t="s">
        <v>1461</v>
      </c>
    </row>
    <row r="631" spans="1:4">
      <c r="A631" s="3">
        <v>45499</v>
      </c>
      <c r="B631" t="s">
        <v>2945</v>
      </c>
      <c r="C631" t="s">
        <v>2946</v>
      </c>
      <c r="D631" t="s">
        <v>1461</v>
      </c>
    </row>
    <row r="632" spans="1:4">
      <c r="A632" s="3">
        <v>45499</v>
      </c>
      <c r="B632" t="s">
        <v>2947</v>
      </c>
      <c r="C632" t="s">
        <v>2948</v>
      </c>
      <c r="D632" t="s">
        <v>1461</v>
      </c>
    </row>
    <row r="633" spans="1:4">
      <c r="A633" s="3">
        <v>45499</v>
      </c>
      <c r="B633" t="s">
        <v>2949</v>
      </c>
      <c r="C633" t="s">
        <v>2950</v>
      </c>
      <c r="D633" t="s">
        <v>1461</v>
      </c>
    </row>
    <row r="634" spans="1:4">
      <c r="A634" s="3">
        <v>45499</v>
      </c>
      <c r="B634" t="s">
        <v>2951</v>
      </c>
      <c r="C634" t="s">
        <v>2952</v>
      </c>
      <c r="D634" t="s">
        <v>1461</v>
      </c>
    </row>
    <row r="635" spans="1:4">
      <c r="A635" s="3">
        <v>45499</v>
      </c>
      <c r="B635" t="s">
        <v>2953</v>
      </c>
      <c r="C635" t="s">
        <v>2954</v>
      </c>
      <c r="D635" t="s">
        <v>1461</v>
      </c>
    </row>
    <row r="636" spans="1:4">
      <c r="A636" s="3">
        <v>45499</v>
      </c>
      <c r="B636" t="s">
        <v>2955</v>
      </c>
      <c r="C636" t="s">
        <v>2956</v>
      </c>
      <c r="D636" t="s">
        <v>1461</v>
      </c>
    </row>
    <row r="637" spans="1:4">
      <c r="A637" s="3">
        <v>45499</v>
      </c>
      <c r="B637" t="s">
        <v>2957</v>
      </c>
      <c r="C637" t="s">
        <v>2958</v>
      </c>
      <c r="D637" t="s">
        <v>1461</v>
      </c>
    </row>
    <row r="638" spans="1:4">
      <c r="A638" s="3">
        <v>45499</v>
      </c>
      <c r="B638" t="s">
        <v>2959</v>
      </c>
      <c r="C638" t="s">
        <v>2960</v>
      </c>
      <c r="D638" t="s">
        <v>1461</v>
      </c>
    </row>
    <row r="639" spans="1:4">
      <c r="A639" s="3">
        <v>45499</v>
      </c>
      <c r="B639" t="s">
        <v>2961</v>
      </c>
      <c r="C639" t="s">
        <v>2962</v>
      </c>
      <c r="D639" t="s">
        <v>1461</v>
      </c>
    </row>
    <row r="640" spans="1:4">
      <c r="A640" s="3">
        <v>45499</v>
      </c>
      <c r="B640" t="s">
        <v>2963</v>
      </c>
      <c r="C640" t="s">
        <v>2964</v>
      </c>
      <c r="D640" t="s">
        <v>1461</v>
      </c>
    </row>
    <row r="641" spans="1:4">
      <c r="A641" s="3">
        <v>45499</v>
      </c>
      <c r="B641" t="s">
        <v>2965</v>
      </c>
      <c r="C641" t="s">
        <v>2966</v>
      </c>
      <c r="D641" t="s">
        <v>1461</v>
      </c>
    </row>
    <row r="642" spans="1:4">
      <c r="A642" s="3">
        <v>45499</v>
      </c>
      <c r="B642" t="s">
        <v>2967</v>
      </c>
      <c r="C642" t="s">
        <v>2968</v>
      </c>
      <c r="D642" t="s">
        <v>1461</v>
      </c>
    </row>
    <row r="643" spans="1:4">
      <c r="A643" s="3">
        <v>45499</v>
      </c>
      <c r="B643" t="s">
        <v>2969</v>
      </c>
      <c r="C643" t="s">
        <v>2970</v>
      </c>
      <c r="D643" t="s">
        <v>1461</v>
      </c>
    </row>
    <row r="644" spans="1:4">
      <c r="A644" s="3">
        <v>45499</v>
      </c>
      <c r="B644" t="s">
        <v>2971</v>
      </c>
      <c r="C644" t="s">
        <v>2972</v>
      </c>
      <c r="D644" t="s">
        <v>1461</v>
      </c>
    </row>
    <row r="645" spans="1:4">
      <c r="A645" s="3">
        <v>45499</v>
      </c>
      <c r="B645" t="s">
        <v>2973</v>
      </c>
      <c r="C645" t="s">
        <v>2974</v>
      </c>
      <c r="D645" t="s">
        <v>1461</v>
      </c>
    </row>
    <row r="646" spans="1:4">
      <c r="A646" s="3">
        <v>45499</v>
      </c>
      <c r="B646" t="s">
        <v>2975</v>
      </c>
      <c r="C646" t="s">
        <v>2976</v>
      </c>
      <c r="D646" t="s">
        <v>1461</v>
      </c>
    </row>
    <row r="647" spans="1:4">
      <c r="A647" s="3">
        <v>45499</v>
      </c>
      <c r="B647" t="s">
        <v>2977</v>
      </c>
      <c r="C647" t="s">
        <v>2978</v>
      </c>
      <c r="D647" t="s">
        <v>1461</v>
      </c>
    </row>
    <row r="648" spans="1:4">
      <c r="A648" s="3">
        <v>45499</v>
      </c>
      <c r="B648" t="s">
        <v>2979</v>
      </c>
      <c r="C648" t="s">
        <v>2980</v>
      </c>
      <c r="D648" t="s">
        <v>1461</v>
      </c>
    </row>
    <row r="649" spans="1:4">
      <c r="A649" s="3">
        <v>45499</v>
      </c>
      <c r="B649" t="s">
        <v>2981</v>
      </c>
      <c r="C649" t="s">
        <v>2982</v>
      </c>
      <c r="D649" t="s">
        <v>1461</v>
      </c>
    </row>
    <row r="650" spans="1:4">
      <c r="A650" s="3">
        <v>45499</v>
      </c>
      <c r="B650" t="s">
        <v>2983</v>
      </c>
      <c r="C650" t="s">
        <v>2984</v>
      </c>
      <c r="D650" t="s">
        <v>1461</v>
      </c>
    </row>
    <row r="651" spans="1:4">
      <c r="A651" s="3">
        <v>45499</v>
      </c>
      <c r="B651" t="s">
        <v>2985</v>
      </c>
      <c r="C651" t="s">
        <v>2986</v>
      </c>
      <c r="D651" t="s">
        <v>1461</v>
      </c>
    </row>
    <row r="652" spans="1:4">
      <c r="A652" s="3">
        <v>45499</v>
      </c>
      <c r="B652" t="s">
        <v>2987</v>
      </c>
      <c r="C652" t="s">
        <v>2988</v>
      </c>
      <c r="D652" t="s">
        <v>1461</v>
      </c>
    </row>
    <row r="653" spans="1:4">
      <c r="A653" s="3">
        <v>45499</v>
      </c>
      <c r="B653" t="s">
        <v>2989</v>
      </c>
      <c r="C653" t="s">
        <v>2990</v>
      </c>
      <c r="D653" t="s">
        <v>1461</v>
      </c>
    </row>
    <row r="654" spans="1:4">
      <c r="A654" s="3">
        <v>45499</v>
      </c>
      <c r="B654" t="s">
        <v>2991</v>
      </c>
      <c r="C654" t="s">
        <v>2992</v>
      </c>
      <c r="D654" t="s">
        <v>1461</v>
      </c>
    </row>
    <row r="655" spans="1:4">
      <c r="A655" s="3">
        <v>45499</v>
      </c>
      <c r="B655" t="s">
        <v>2993</v>
      </c>
      <c r="C655" t="s">
        <v>2994</v>
      </c>
      <c r="D655" t="s">
        <v>1461</v>
      </c>
    </row>
    <row r="656" spans="1:4">
      <c r="A656" s="3">
        <v>45499</v>
      </c>
      <c r="B656" t="s">
        <v>2995</v>
      </c>
      <c r="C656" t="s">
        <v>2996</v>
      </c>
      <c r="D656" t="s">
        <v>1461</v>
      </c>
    </row>
    <row r="657" spans="1:4">
      <c r="A657" s="3">
        <v>45499</v>
      </c>
      <c r="B657" t="s">
        <v>2997</v>
      </c>
      <c r="C657" t="s">
        <v>2998</v>
      </c>
      <c r="D657" t="s">
        <v>1461</v>
      </c>
    </row>
    <row r="658" spans="1:4">
      <c r="A658" s="3">
        <v>45499</v>
      </c>
      <c r="B658" t="s">
        <v>2999</v>
      </c>
      <c r="C658" t="s">
        <v>3000</v>
      </c>
      <c r="D658" t="s">
        <v>1461</v>
      </c>
    </row>
    <row r="659" spans="1:4">
      <c r="A659" s="3">
        <v>45499</v>
      </c>
      <c r="B659" t="s">
        <v>3001</v>
      </c>
      <c r="C659" t="s">
        <v>3002</v>
      </c>
      <c r="D659" t="s">
        <v>1461</v>
      </c>
    </row>
    <row r="660" spans="1:4">
      <c r="A660" s="3">
        <v>45499</v>
      </c>
      <c r="B660" t="s">
        <v>3003</v>
      </c>
      <c r="C660" t="s">
        <v>3004</v>
      </c>
      <c r="D660" t="s">
        <v>1461</v>
      </c>
    </row>
    <row r="661" spans="1:4">
      <c r="A661" s="3">
        <v>45499</v>
      </c>
      <c r="B661" t="s">
        <v>3005</v>
      </c>
      <c r="C661" t="s">
        <v>3006</v>
      </c>
      <c r="D661" t="s">
        <v>1461</v>
      </c>
    </row>
    <row r="662" spans="1:4">
      <c r="A662" s="3">
        <v>45499</v>
      </c>
      <c r="B662" t="s">
        <v>3007</v>
      </c>
      <c r="C662" t="s">
        <v>3008</v>
      </c>
      <c r="D662" t="s">
        <v>1461</v>
      </c>
    </row>
    <row r="663" spans="1:4">
      <c r="A663" s="3">
        <v>45499</v>
      </c>
      <c r="B663" t="s">
        <v>3009</v>
      </c>
      <c r="C663" t="s">
        <v>3010</v>
      </c>
      <c r="D663" t="s">
        <v>1461</v>
      </c>
    </row>
    <row r="664" spans="1:4">
      <c r="A664" s="3">
        <v>45499</v>
      </c>
      <c r="B664" t="s">
        <v>3011</v>
      </c>
      <c r="C664" t="s">
        <v>3012</v>
      </c>
      <c r="D664" t="s">
        <v>1461</v>
      </c>
    </row>
    <row r="665" spans="1:4">
      <c r="A665" s="3">
        <v>45499</v>
      </c>
      <c r="B665" t="s">
        <v>3013</v>
      </c>
      <c r="C665" t="s">
        <v>3014</v>
      </c>
      <c r="D665" t="s">
        <v>1461</v>
      </c>
    </row>
    <row r="666" spans="1:4">
      <c r="A666" s="3">
        <v>45499</v>
      </c>
      <c r="B666" t="s">
        <v>3015</v>
      </c>
      <c r="C666" t="s">
        <v>3016</v>
      </c>
      <c r="D666" t="s">
        <v>1461</v>
      </c>
    </row>
    <row r="667" spans="1:4">
      <c r="A667" s="3">
        <v>45499</v>
      </c>
      <c r="B667" t="s">
        <v>3017</v>
      </c>
      <c r="C667" t="s">
        <v>3018</v>
      </c>
      <c r="D667" t="s">
        <v>1461</v>
      </c>
    </row>
    <row r="668" spans="1:4">
      <c r="A668" s="3">
        <v>45499</v>
      </c>
      <c r="B668" t="s">
        <v>3019</v>
      </c>
      <c r="C668" t="s">
        <v>3020</v>
      </c>
      <c r="D668" t="s">
        <v>1461</v>
      </c>
    </row>
    <row r="669" spans="1:4">
      <c r="A669" s="3">
        <v>45499</v>
      </c>
      <c r="B669" t="s">
        <v>3021</v>
      </c>
      <c r="C669" t="s">
        <v>3022</v>
      </c>
      <c r="D669" t="s">
        <v>1461</v>
      </c>
    </row>
    <row r="670" spans="1:4">
      <c r="A670" s="3">
        <v>45499</v>
      </c>
      <c r="B670" t="s">
        <v>3023</v>
      </c>
      <c r="C670" t="s">
        <v>3024</v>
      </c>
      <c r="D670" t="s">
        <v>1461</v>
      </c>
    </row>
    <row r="671" spans="1:4">
      <c r="A671" s="3">
        <v>45499</v>
      </c>
      <c r="B671" t="s">
        <v>3025</v>
      </c>
      <c r="C671" t="s">
        <v>3026</v>
      </c>
      <c r="D671" t="s">
        <v>1461</v>
      </c>
    </row>
    <row r="672" spans="1:4">
      <c r="A672" s="3">
        <v>45499</v>
      </c>
      <c r="B672" t="s">
        <v>3027</v>
      </c>
      <c r="C672" t="s">
        <v>3028</v>
      </c>
      <c r="D672" t="s">
        <v>1461</v>
      </c>
    </row>
    <row r="673" spans="1:4">
      <c r="A673" s="3">
        <v>45499</v>
      </c>
      <c r="B673" t="s">
        <v>3029</v>
      </c>
      <c r="C673" t="s">
        <v>3030</v>
      </c>
      <c r="D673" t="s">
        <v>1461</v>
      </c>
    </row>
    <row r="674" spans="1:4">
      <c r="A674" s="3">
        <v>45499</v>
      </c>
      <c r="B674" t="s">
        <v>3031</v>
      </c>
      <c r="C674" t="s">
        <v>3032</v>
      </c>
      <c r="D674" t="s">
        <v>1461</v>
      </c>
    </row>
    <row r="675" spans="1:4">
      <c r="A675" s="3">
        <v>45499</v>
      </c>
      <c r="B675" t="s">
        <v>3033</v>
      </c>
      <c r="C675" t="s">
        <v>3034</v>
      </c>
      <c r="D675" t="s">
        <v>1461</v>
      </c>
    </row>
    <row r="676" spans="1:4">
      <c r="A676" s="3">
        <v>45499</v>
      </c>
      <c r="B676" t="s">
        <v>3035</v>
      </c>
      <c r="C676" t="s">
        <v>3036</v>
      </c>
      <c r="D676" t="s">
        <v>1461</v>
      </c>
    </row>
    <row r="677" spans="1:4">
      <c r="A677" s="3">
        <v>45499</v>
      </c>
      <c r="B677" t="s">
        <v>3037</v>
      </c>
      <c r="C677" t="s">
        <v>3038</v>
      </c>
      <c r="D677" t="s">
        <v>1461</v>
      </c>
    </row>
    <row r="678" spans="1:4">
      <c r="A678" s="3">
        <v>45499</v>
      </c>
      <c r="B678" t="s">
        <v>3039</v>
      </c>
      <c r="C678" t="s">
        <v>3040</v>
      </c>
      <c r="D678" t="s">
        <v>1461</v>
      </c>
    </row>
    <row r="679" spans="1:4">
      <c r="A679" s="3">
        <v>45499</v>
      </c>
      <c r="B679" t="s">
        <v>3041</v>
      </c>
      <c r="C679" t="s">
        <v>3042</v>
      </c>
      <c r="D679" t="s">
        <v>1461</v>
      </c>
    </row>
    <row r="680" spans="1:4">
      <c r="A680" s="3">
        <v>45499</v>
      </c>
      <c r="B680" t="s">
        <v>3043</v>
      </c>
      <c r="C680" t="s">
        <v>3044</v>
      </c>
      <c r="D680" t="s">
        <v>1461</v>
      </c>
    </row>
    <row r="681" spans="1:4">
      <c r="A681" s="3">
        <v>45499</v>
      </c>
      <c r="B681" t="s">
        <v>3045</v>
      </c>
      <c r="C681" t="s">
        <v>3046</v>
      </c>
      <c r="D681" t="s">
        <v>1461</v>
      </c>
    </row>
    <row r="682" spans="1:4">
      <c r="A682" s="3">
        <v>45499</v>
      </c>
      <c r="B682" t="s">
        <v>3047</v>
      </c>
      <c r="C682" t="s">
        <v>3048</v>
      </c>
      <c r="D682" t="s">
        <v>1461</v>
      </c>
    </row>
    <row r="683" spans="1:4">
      <c r="A683" s="3">
        <v>45499</v>
      </c>
      <c r="B683" t="s">
        <v>3049</v>
      </c>
      <c r="C683" t="s">
        <v>3050</v>
      </c>
      <c r="D683" t="s">
        <v>1461</v>
      </c>
    </row>
    <row r="684" spans="1:4">
      <c r="A684" s="3">
        <v>45499</v>
      </c>
      <c r="B684" t="s">
        <v>3051</v>
      </c>
      <c r="C684" t="s">
        <v>3052</v>
      </c>
      <c r="D684" t="s">
        <v>1461</v>
      </c>
    </row>
    <row r="685" spans="1:4">
      <c r="A685" s="3">
        <v>45499</v>
      </c>
      <c r="B685" t="s">
        <v>3053</v>
      </c>
      <c r="C685" t="s">
        <v>3054</v>
      </c>
      <c r="D685" t="s">
        <v>1461</v>
      </c>
    </row>
    <row r="686" spans="1:4">
      <c r="A686" s="3">
        <v>45499</v>
      </c>
      <c r="B686" t="s">
        <v>3055</v>
      </c>
      <c r="C686" t="s">
        <v>3056</v>
      </c>
      <c r="D686" t="s">
        <v>1461</v>
      </c>
    </row>
    <row r="687" spans="1:4">
      <c r="A687" s="3">
        <v>45499</v>
      </c>
      <c r="B687" t="s">
        <v>3057</v>
      </c>
      <c r="C687" t="s">
        <v>3058</v>
      </c>
      <c r="D687" t="s">
        <v>1461</v>
      </c>
    </row>
    <row r="688" spans="1:4">
      <c r="A688" s="3">
        <v>45499</v>
      </c>
      <c r="B688" t="s">
        <v>3059</v>
      </c>
      <c r="C688" t="s">
        <v>3060</v>
      </c>
      <c r="D688" t="s">
        <v>1461</v>
      </c>
    </row>
    <row r="689" spans="1:4">
      <c r="A689" s="3">
        <v>45499</v>
      </c>
      <c r="B689" t="s">
        <v>3061</v>
      </c>
      <c r="C689" t="s">
        <v>3062</v>
      </c>
      <c r="D689" t="s">
        <v>1461</v>
      </c>
    </row>
    <row r="690" spans="1:4">
      <c r="A690" s="3">
        <v>45499</v>
      </c>
      <c r="B690" t="s">
        <v>3063</v>
      </c>
      <c r="C690" t="s">
        <v>3064</v>
      </c>
      <c r="D690" t="s">
        <v>1461</v>
      </c>
    </row>
    <row r="691" spans="1:4">
      <c r="A691" s="3">
        <v>45499</v>
      </c>
      <c r="B691" t="s">
        <v>3065</v>
      </c>
      <c r="C691" t="s">
        <v>3066</v>
      </c>
      <c r="D691" t="s">
        <v>1461</v>
      </c>
    </row>
    <row r="692" spans="1:4">
      <c r="A692" s="3">
        <v>45499</v>
      </c>
      <c r="B692" t="s">
        <v>3067</v>
      </c>
      <c r="C692" t="s">
        <v>3068</v>
      </c>
      <c r="D692" t="s">
        <v>1461</v>
      </c>
    </row>
    <row r="693" spans="1:4">
      <c r="A693" s="3">
        <v>45499</v>
      </c>
      <c r="B693" t="s">
        <v>3069</v>
      </c>
      <c r="C693" t="s">
        <v>3070</v>
      </c>
      <c r="D693" t="s">
        <v>1461</v>
      </c>
    </row>
    <row r="694" spans="1:4">
      <c r="A694" s="3">
        <v>45499</v>
      </c>
      <c r="B694" t="s">
        <v>3071</v>
      </c>
      <c r="C694" t="s">
        <v>3072</v>
      </c>
      <c r="D694" t="s">
        <v>1461</v>
      </c>
    </row>
    <row r="695" spans="1:4">
      <c r="A695" s="3">
        <v>45499</v>
      </c>
      <c r="B695" t="s">
        <v>3073</v>
      </c>
      <c r="C695" t="s">
        <v>3074</v>
      </c>
      <c r="D695" t="s">
        <v>3075</v>
      </c>
    </row>
    <row r="696" spans="1:4">
      <c r="A696" s="3">
        <v>45499</v>
      </c>
      <c r="B696" t="s">
        <v>3076</v>
      </c>
      <c r="C696" t="s">
        <v>3077</v>
      </c>
      <c r="D696" t="s">
        <v>2291</v>
      </c>
    </row>
    <row r="697" spans="1:4">
      <c r="A697" s="3">
        <v>45499</v>
      </c>
      <c r="B697" t="s">
        <v>3078</v>
      </c>
      <c r="C697" t="s">
        <v>3079</v>
      </c>
      <c r="D697" t="s">
        <v>2666</v>
      </c>
    </row>
    <row r="698" spans="1:4">
      <c r="A698" s="3">
        <v>45498</v>
      </c>
      <c r="B698" t="s">
        <v>3080</v>
      </c>
      <c r="C698" t="s">
        <v>3081</v>
      </c>
      <c r="D698" t="s">
        <v>3082</v>
      </c>
    </row>
    <row r="699" spans="1:4">
      <c r="A699" s="3">
        <v>45498</v>
      </c>
      <c r="B699" t="s">
        <v>3083</v>
      </c>
      <c r="C699" t="s">
        <v>3084</v>
      </c>
      <c r="D699" t="s">
        <v>1461</v>
      </c>
    </row>
    <row r="700" spans="1:4">
      <c r="A700" s="3">
        <v>45498</v>
      </c>
      <c r="B700" t="s">
        <v>3085</v>
      </c>
      <c r="C700" t="s">
        <v>3086</v>
      </c>
      <c r="D700" t="s">
        <v>1931</v>
      </c>
    </row>
    <row r="701" spans="1:4">
      <c r="A701" s="3">
        <v>45498</v>
      </c>
      <c r="B701" t="s">
        <v>3087</v>
      </c>
      <c r="C701" t="s">
        <v>3088</v>
      </c>
      <c r="D701" t="s">
        <v>3089</v>
      </c>
    </row>
    <row r="702" spans="1:4">
      <c r="A702" s="3">
        <v>45497</v>
      </c>
      <c r="B702" t="s">
        <v>3090</v>
      </c>
      <c r="C702" t="s">
        <v>3091</v>
      </c>
      <c r="D702" t="s">
        <v>3092</v>
      </c>
    </row>
    <row r="703" spans="1:4">
      <c r="A703" s="3">
        <v>45497</v>
      </c>
      <c r="B703" t="s">
        <v>3093</v>
      </c>
      <c r="C703" t="s">
        <v>3094</v>
      </c>
      <c r="D703" t="s">
        <v>1467</v>
      </c>
    </row>
    <row r="704" spans="1:4">
      <c r="A704" s="3">
        <v>45497</v>
      </c>
      <c r="B704" t="s">
        <v>3095</v>
      </c>
      <c r="C704" t="s">
        <v>3096</v>
      </c>
      <c r="D704" t="s">
        <v>1467</v>
      </c>
    </row>
    <row r="705" spans="1:4">
      <c r="A705" s="3">
        <v>45497</v>
      </c>
      <c r="B705" t="s">
        <v>3097</v>
      </c>
      <c r="C705" t="s">
        <v>3098</v>
      </c>
      <c r="D705" t="s">
        <v>2463</v>
      </c>
    </row>
    <row r="706" spans="1:4">
      <c r="A706" s="3">
        <v>45497</v>
      </c>
      <c r="B706" t="s">
        <v>3099</v>
      </c>
      <c r="C706" t="s">
        <v>3100</v>
      </c>
      <c r="D706" t="s">
        <v>3101</v>
      </c>
    </row>
    <row r="707" spans="1:4">
      <c r="A707" s="3">
        <v>45496</v>
      </c>
      <c r="B707" t="s">
        <v>3102</v>
      </c>
      <c r="C707" t="s">
        <v>3103</v>
      </c>
      <c r="D707" t="s">
        <v>1486</v>
      </c>
    </row>
    <row r="708" spans="1:4">
      <c r="A708" s="3">
        <v>45495</v>
      </c>
      <c r="B708" t="s">
        <v>3104</v>
      </c>
      <c r="C708" t="s">
        <v>3105</v>
      </c>
      <c r="D708" t="s">
        <v>2571</v>
      </c>
    </row>
    <row r="709" spans="1:4">
      <c r="A709" s="3">
        <v>45495</v>
      </c>
      <c r="B709" t="s">
        <v>3106</v>
      </c>
      <c r="C709" t="s">
        <v>3107</v>
      </c>
      <c r="D709" t="s">
        <v>3092</v>
      </c>
    </row>
    <row r="710" spans="1:4">
      <c r="A710" s="3">
        <v>45495</v>
      </c>
      <c r="B710" t="s">
        <v>3108</v>
      </c>
      <c r="C710" t="s">
        <v>3109</v>
      </c>
      <c r="D710" t="s">
        <v>1844</v>
      </c>
    </row>
    <row r="711" spans="1:4">
      <c r="A711" s="3">
        <v>45495</v>
      </c>
      <c r="B711" t="s">
        <v>3110</v>
      </c>
      <c r="C711" t="s">
        <v>3111</v>
      </c>
      <c r="D711" t="s">
        <v>1629</v>
      </c>
    </row>
    <row r="712" spans="1:4">
      <c r="A712" s="3">
        <v>45495</v>
      </c>
      <c r="B712" t="s">
        <v>3112</v>
      </c>
      <c r="C712" t="s">
        <v>3113</v>
      </c>
      <c r="D712" t="s">
        <v>1393</v>
      </c>
    </row>
    <row r="713" spans="1:4">
      <c r="A713" s="3">
        <v>45495</v>
      </c>
      <c r="B713" t="s">
        <v>3114</v>
      </c>
      <c r="C713" t="s">
        <v>3115</v>
      </c>
      <c r="D713" t="s">
        <v>1865</v>
      </c>
    </row>
    <row r="714" spans="1:4">
      <c r="A714" s="3">
        <v>45495</v>
      </c>
      <c r="B714" t="s">
        <v>3116</v>
      </c>
      <c r="C714" t="s">
        <v>3117</v>
      </c>
      <c r="D714" t="s">
        <v>3118</v>
      </c>
    </row>
    <row r="715" spans="1:4">
      <c r="A715" s="3">
        <v>45495</v>
      </c>
      <c r="B715" t="s">
        <v>3119</v>
      </c>
      <c r="C715" t="s">
        <v>3120</v>
      </c>
      <c r="D715" t="s">
        <v>3121</v>
      </c>
    </row>
    <row r="716" spans="1:4">
      <c r="A716" s="3">
        <v>45492</v>
      </c>
      <c r="B716" t="s">
        <v>3122</v>
      </c>
      <c r="C716" t="s">
        <v>3123</v>
      </c>
      <c r="D716" t="s">
        <v>3124</v>
      </c>
    </row>
    <row r="717" spans="1:4">
      <c r="A717" s="3">
        <v>45492</v>
      </c>
      <c r="B717" t="s">
        <v>3125</v>
      </c>
      <c r="C717" t="s">
        <v>3126</v>
      </c>
      <c r="D717" t="s">
        <v>3127</v>
      </c>
    </row>
    <row r="718" spans="1:4">
      <c r="A718" s="3">
        <v>45491</v>
      </c>
      <c r="B718" t="s">
        <v>3128</v>
      </c>
      <c r="C718" t="s">
        <v>3129</v>
      </c>
      <c r="D718" t="s">
        <v>2275</v>
      </c>
    </row>
    <row r="719" spans="1:4">
      <c r="A719" s="3">
        <v>45491</v>
      </c>
      <c r="B719" t="s">
        <v>3130</v>
      </c>
      <c r="C719" t="s">
        <v>3131</v>
      </c>
      <c r="D719" t="s">
        <v>2275</v>
      </c>
    </row>
    <row r="720" spans="1:4">
      <c r="A720" s="3">
        <v>45491</v>
      </c>
      <c r="B720" t="s">
        <v>3132</v>
      </c>
      <c r="C720" t="s">
        <v>3133</v>
      </c>
      <c r="D720" t="s">
        <v>3134</v>
      </c>
    </row>
    <row r="721" spans="1:4">
      <c r="A721" s="3">
        <v>45491</v>
      </c>
      <c r="B721" t="s">
        <v>3135</v>
      </c>
      <c r="C721" t="s">
        <v>3136</v>
      </c>
      <c r="D721" t="s">
        <v>3137</v>
      </c>
    </row>
    <row r="722" spans="1:4">
      <c r="A722" s="3">
        <v>45490</v>
      </c>
      <c r="B722" t="s">
        <v>3138</v>
      </c>
      <c r="C722" t="s">
        <v>3139</v>
      </c>
      <c r="D722" t="s">
        <v>1486</v>
      </c>
    </row>
    <row r="723" spans="1:4">
      <c r="A723" s="3">
        <v>45489</v>
      </c>
      <c r="B723" t="s">
        <v>3140</v>
      </c>
      <c r="C723" t="s">
        <v>3141</v>
      </c>
      <c r="D723" t="s">
        <v>1871</v>
      </c>
    </row>
    <row r="724" spans="1:4">
      <c r="A724" s="3">
        <v>45489</v>
      </c>
      <c r="B724" t="s">
        <v>3142</v>
      </c>
      <c r="C724" t="s">
        <v>3143</v>
      </c>
      <c r="D724" t="s">
        <v>1902</v>
      </c>
    </row>
    <row r="725" spans="1:4">
      <c r="A725" s="3">
        <v>45489</v>
      </c>
      <c r="B725" t="s">
        <v>3144</v>
      </c>
      <c r="C725" t="s">
        <v>3145</v>
      </c>
      <c r="D725" t="s">
        <v>1902</v>
      </c>
    </row>
    <row r="726" spans="1:4">
      <c r="A726" s="3">
        <v>45489</v>
      </c>
      <c r="B726" t="s">
        <v>3146</v>
      </c>
      <c r="C726" t="s">
        <v>3147</v>
      </c>
      <c r="D726" t="s">
        <v>1902</v>
      </c>
    </row>
    <row r="727" spans="1:4">
      <c r="A727" s="3">
        <v>45489</v>
      </c>
      <c r="B727" t="s">
        <v>3148</v>
      </c>
      <c r="C727" t="s">
        <v>3149</v>
      </c>
      <c r="D727" t="s">
        <v>1902</v>
      </c>
    </row>
    <row r="728" spans="1:4">
      <c r="A728" s="3">
        <v>45485</v>
      </c>
      <c r="B728" t="s">
        <v>3150</v>
      </c>
      <c r="C728" t="s">
        <v>3151</v>
      </c>
      <c r="D728" t="s">
        <v>1671</v>
      </c>
    </row>
    <row r="729" spans="1:4">
      <c r="A729" s="3">
        <v>45484</v>
      </c>
      <c r="B729" t="s">
        <v>3152</v>
      </c>
      <c r="C729" t="s">
        <v>3153</v>
      </c>
      <c r="D729" t="s">
        <v>1844</v>
      </c>
    </row>
    <row r="730" spans="1:4">
      <c r="A730" s="3">
        <v>45484</v>
      </c>
      <c r="B730" t="s">
        <v>3154</v>
      </c>
      <c r="C730" t="s">
        <v>3155</v>
      </c>
      <c r="D730" t="s">
        <v>1591</v>
      </c>
    </row>
    <row r="731" spans="1:4">
      <c r="A731" s="3">
        <v>45484</v>
      </c>
      <c r="B731" t="s">
        <v>3156</v>
      </c>
      <c r="C731" t="s">
        <v>3157</v>
      </c>
      <c r="D731" t="s">
        <v>2526</v>
      </c>
    </row>
    <row r="732" spans="1:4">
      <c r="A732" s="3">
        <v>45484</v>
      </c>
      <c r="B732" t="s">
        <v>3158</v>
      </c>
      <c r="C732" t="s">
        <v>3159</v>
      </c>
      <c r="D732" t="s">
        <v>1891</v>
      </c>
    </row>
    <row r="733" spans="1:4">
      <c r="A733" s="3">
        <v>45483</v>
      </c>
      <c r="B733" t="s">
        <v>3160</v>
      </c>
      <c r="C733" t="s">
        <v>3161</v>
      </c>
      <c r="D733" t="s">
        <v>1378</v>
      </c>
    </row>
    <row r="734" spans="1:4">
      <c r="A734" s="3">
        <v>45483</v>
      </c>
      <c r="B734" t="s">
        <v>3162</v>
      </c>
      <c r="C734" t="s">
        <v>3163</v>
      </c>
      <c r="D734" t="s">
        <v>1393</v>
      </c>
    </row>
    <row r="735" spans="1:4">
      <c r="A735" s="3">
        <v>45483</v>
      </c>
      <c r="B735" t="s">
        <v>3164</v>
      </c>
      <c r="C735" t="s">
        <v>3165</v>
      </c>
      <c r="D735" t="s">
        <v>3075</v>
      </c>
    </row>
    <row r="736" spans="1:4">
      <c r="A736" s="3">
        <v>45483</v>
      </c>
      <c r="B736" t="s">
        <v>3166</v>
      </c>
      <c r="C736" t="s">
        <v>3167</v>
      </c>
      <c r="D736" t="s">
        <v>2291</v>
      </c>
    </row>
    <row r="737" spans="1:4">
      <c r="A737" s="3">
        <v>45483</v>
      </c>
      <c r="B737" t="s">
        <v>3168</v>
      </c>
      <c r="C737" t="s">
        <v>3169</v>
      </c>
      <c r="D737" t="s">
        <v>2291</v>
      </c>
    </row>
    <row r="738" spans="1:4">
      <c r="A738" s="3">
        <v>45483</v>
      </c>
      <c r="B738" t="s">
        <v>3170</v>
      </c>
      <c r="C738" t="s">
        <v>3171</v>
      </c>
      <c r="D738" t="s">
        <v>3172</v>
      </c>
    </row>
    <row r="739" spans="1:4">
      <c r="A739" s="3">
        <v>45483</v>
      </c>
      <c r="B739" t="s">
        <v>3173</v>
      </c>
      <c r="C739" t="s">
        <v>3174</v>
      </c>
      <c r="D739" t="s">
        <v>1735</v>
      </c>
    </row>
    <row r="740" spans="1:4">
      <c r="A740" s="3">
        <v>45483</v>
      </c>
      <c r="B740" t="s">
        <v>3175</v>
      </c>
      <c r="C740" t="s">
        <v>3176</v>
      </c>
      <c r="D740" t="s">
        <v>3177</v>
      </c>
    </row>
    <row r="741" spans="1:4">
      <c r="A741" s="3">
        <v>45482</v>
      </c>
      <c r="B741" t="s">
        <v>3178</v>
      </c>
      <c r="C741" t="s">
        <v>3179</v>
      </c>
      <c r="D741" t="s">
        <v>1982</v>
      </c>
    </row>
    <row r="742" spans="1:4">
      <c r="A742" s="3">
        <v>45482</v>
      </c>
      <c r="B742" t="s">
        <v>3180</v>
      </c>
      <c r="C742" t="s">
        <v>3181</v>
      </c>
      <c r="D742" t="s">
        <v>1378</v>
      </c>
    </row>
    <row r="743" spans="1:4">
      <c r="A743" s="3">
        <v>45482</v>
      </c>
      <c r="B743" t="s">
        <v>3182</v>
      </c>
      <c r="C743" t="s">
        <v>3183</v>
      </c>
      <c r="D743" t="s">
        <v>2241</v>
      </c>
    </row>
    <row r="744" spans="1:4">
      <c r="A744" s="3">
        <v>45482</v>
      </c>
      <c r="B744" t="s">
        <v>3184</v>
      </c>
      <c r="C744" t="s">
        <v>3185</v>
      </c>
      <c r="D744" t="s">
        <v>1865</v>
      </c>
    </row>
    <row r="745" spans="1:4">
      <c r="A745" s="3">
        <v>45482</v>
      </c>
      <c r="B745" t="s">
        <v>3186</v>
      </c>
      <c r="C745" t="s">
        <v>3187</v>
      </c>
      <c r="D745" t="s">
        <v>2434</v>
      </c>
    </row>
    <row r="746" spans="1:4">
      <c r="A746" s="3">
        <v>45482</v>
      </c>
      <c r="B746" t="s">
        <v>3188</v>
      </c>
      <c r="C746" t="s">
        <v>3189</v>
      </c>
      <c r="D746" t="s">
        <v>1999</v>
      </c>
    </row>
    <row r="747" spans="1:4">
      <c r="A747" s="3">
        <v>45482</v>
      </c>
      <c r="B747" t="s">
        <v>3190</v>
      </c>
      <c r="C747" t="s">
        <v>3191</v>
      </c>
      <c r="D747" t="s">
        <v>3192</v>
      </c>
    </row>
    <row r="748" spans="1:4">
      <c r="A748" s="3">
        <v>45478</v>
      </c>
      <c r="B748" t="s">
        <v>3193</v>
      </c>
      <c r="C748" t="s">
        <v>3194</v>
      </c>
      <c r="D748" t="s">
        <v>1993</v>
      </c>
    </row>
    <row r="749" spans="1:4">
      <c r="A749" s="3">
        <v>45478</v>
      </c>
      <c r="B749" t="s">
        <v>3195</v>
      </c>
      <c r="C749" t="s">
        <v>3196</v>
      </c>
      <c r="D749" t="s">
        <v>1378</v>
      </c>
    </row>
    <row r="750" spans="1:4">
      <c r="A750" s="3">
        <v>45478</v>
      </c>
      <c r="B750" t="s">
        <v>3197</v>
      </c>
      <c r="C750" t="s">
        <v>3198</v>
      </c>
      <c r="D750" t="s">
        <v>1467</v>
      </c>
    </row>
    <row r="751" spans="1:4">
      <c r="A751" s="3">
        <v>45478</v>
      </c>
      <c r="B751" t="s">
        <v>3199</v>
      </c>
      <c r="C751" t="s">
        <v>3200</v>
      </c>
      <c r="D751" t="s">
        <v>3201</v>
      </c>
    </row>
    <row r="752" spans="1:4">
      <c r="A752" s="3">
        <v>45477</v>
      </c>
      <c r="B752" t="s">
        <v>3202</v>
      </c>
      <c r="C752" t="s">
        <v>3203</v>
      </c>
      <c r="D752" t="s">
        <v>1464</v>
      </c>
    </row>
    <row r="753" spans="1:4">
      <c r="A753" s="3">
        <v>45477</v>
      </c>
      <c r="B753" t="s">
        <v>3204</v>
      </c>
      <c r="C753" t="s">
        <v>3205</v>
      </c>
      <c r="D753" t="s">
        <v>1612</v>
      </c>
    </row>
    <row r="754" spans="1:4">
      <c r="A754" s="3">
        <v>45477</v>
      </c>
      <c r="B754" t="s">
        <v>3206</v>
      </c>
      <c r="C754" t="s">
        <v>3207</v>
      </c>
      <c r="D754" t="s">
        <v>1461</v>
      </c>
    </row>
    <row r="755" spans="1:4">
      <c r="A755" s="3">
        <v>45477</v>
      </c>
      <c r="B755" t="s">
        <v>3208</v>
      </c>
      <c r="C755" t="s">
        <v>3209</v>
      </c>
      <c r="D755" t="s">
        <v>2589</v>
      </c>
    </row>
    <row r="756" spans="1:4">
      <c r="A756" s="3">
        <v>45477</v>
      </c>
      <c r="B756" t="s">
        <v>3210</v>
      </c>
      <c r="C756" t="s">
        <v>3211</v>
      </c>
      <c r="D756" t="s">
        <v>3212</v>
      </c>
    </row>
    <row r="757" spans="1:4">
      <c r="A757" s="3">
        <v>45476</v>
      </c>
      <c r="B757" t="s">
        <v>3213</v>
      </c>
      <c r="C757" t="s">
        <v>3214</v>
      </c>
      <c r="D757" t="s">
        <v>3172</v>
      </c>
    </row>
    <row r="758" spans="1:4">
      <c r="A758" s="3">
        <v>45476</v>
      </c>
      <c r="B758" t="s">
        <v>3215</v>
      </c>
      <c r="C758" t="s">
        <v>3216</v>
      </c>
      <c r="D758" t="s">
        <v>2483</v>
      </c>
    </row>
    <row r="759" spans="1:4">
      <c r="A759" s="3">
        <v>45476</v>
      </c>
      <c r="B759" t="s">
        <v>3217</v>
      </c>
      <c r="C759" t="s">
        <v>3218</v>
      </c>
      <c r="D759" t="s">
        <v>3089</v>
      </c>
    </row>
    <row r="760" spans="1:4">
      <c r="A760" s="3">
        <v>45475</v>
      </c>
      <c r="B760" t="s">
        <v>3219</v>
      </c>
      <c r="C760" t="s">
        <v>3220</v>
      </c>
      <c r="D760" t="s">
        <v>2623</v>
      </c>
    </row>
    <row r="761" spans="1:4">
      <c r="A761" s="3">
        <v>45474</v>
      </c>
      <c r="B761" t="s">
        <v>3221</v>
      </c>
      <c r="C761" t="s">
        <v>3222</v>
      </c>
      <c r="D761" t="s">
        <v>1486</v>
      </c>
    </row>
    <row r="762" spans="1:4">
      <c r="A762" s="3">
        <v>45474</v>
      </c>
      <c r="B762" t="s">
        <v>3223</v>
      </c>
      <c r="C762" t="s">
        <v>3224</v>
      </c>
      <c r="D762" t="s">
        <v>3225</v>
      </c>
    </row>
    <row r="763" spans="1:4">
      <c r="A763" s="3">
        <v>45474</v>
      </c>
      <c r="B763" t="s">
        <v>3226</v>
      </c>
      <c r="C763" t="s">
        <v>3227</v>
      </c>
      <c r="D763" t="s">
        <v>1461</v>
      </c>
    </row>
    <row r="764" spans="1:4">
      <c r="A764" s="3">
        <v>45474</v>
      </c>
      <c r="B764" t="s">
        <v>3228</v>
      </c>
      <c r="C764" t="s">
        <v>3229</v>
      </c>
      <c r="D764" t="s">
        <v>3230</v>
      </c>
    </row>
    <row r="765" spans="1:4">
      <c r="A765" s="3">
        <v>45471</v>
      </c>
      <c r="B765" t="s">
        <v>3231</v>
      </c>
      <c r="C765" t="s">
        <v>3232</v>
      </c>
      <c r="D765" t="s">
        <v>1486</v>
      </c>
    </row>
    <row r="766" spans="1:4">
      <c r="A766" s="3">
        <v>45471</v>
      </c>
      <c r="B766" t="s">
        <v>3233</v>
      </c>
      <c r="C766" t="s">
        <v>3234</v>
      </c>
      <c r="D766" t="s">
        <v>3235</v>
      </c>
    </row>
    <row r="767" spans="1:4">
      <c r="A767" s="3">
        <v>45471</v>
      </c>
      <c r="B767" t="s">
        <v>3236</v>
      </c>
      <c r="C767" t="s">
        <v>3237</v>
      </c>
      <c r="D767" t="s">
        <v>2508</v>
      </c>
    </row>
    <row r="768" spans="1:4">
      <c r="A768" s="3">
        <v>45471</v>
      </c>
      <c r="B768" t="s">
        <v>3238</v>
      </c>
      <c r="C768" t="s">
        <v>3239</v>
      </c>
      <c r="D768" t="s">
        <v>2560</v>
      </c>
    </row>
    <row r="769" spans="1:4">
      <c r="A769" s="3">
        <v>45471</v>
      </c>
      <c r="B769" t="s">
        <v>3240</v>
      </c>
      <c r="C769" t="s">
        <v>3241</v>
      </c>
      <c r="D769" t="s">
        <v>2067</v>
      </c>
    </row>
    <row r="770" spans="1:4">
      <c r="A770" s="3">
        <v>45470</v>
      </c>
      <c r="B770" t="s">
        <v>3242</v>
      </c>
      <c r="C770" t="s">
        <v>3243</v>
      </c>
      <c r="D770" t="s">
        <v>1486</v>
      </c>
    </row>
    <row r="771" spans="1:4">
      <c r="A771" s="3">
        <v>45470</v>
      </c>
      <c r="B771" t="s">
        <v>3244</v>
      </c>
      <c r="C771" t="s">
        <v>3245</v>
      </c>
      <c r="D771" t="s">
        <v>1965</v>
      </c>
    </row>
    <row r="772" spans="1:4">
      <c r="A772" s="3">
        <v>45470</v>
      </c>
      <c r="B772" t="s">
        <v>3246</v>
      </c>
      <c r="C772" t="s">
        <v>3247</v>
      </c>
      <c r="D772" t="s">
        <v>1831</v>
      </c>
    </row>
    <row r="773" spans="1:4">
      <c r="A773" s="3">
        <v>45470</v>
      </c>
      <c r="B773" t="s">
        <v>3248</v>
      </c>
      <c r="C773" t="s">
        <v>3249</v>
      </c>
      <c r="D773" t="s">
        <v>2502</v>
      </c>
    </row>
    <row r="774" spans="1:4">
      <c r="A774" s="3">
        <v>45470</v>
      </c>
      <c r="B774" t="s">
        <v>3250</v>
      </c>
      <c r="C774" t="s">
        <v>3251</v>
      </c>
      <c r="D774" t="s">
        <v>2502</v>
      </c>
    </row>
    <row r="775" spans="1:4">
      <c r="A775" s="3">
        <v>45470</v>
      </c>
      <c r="B775" t="s">
        <v>3252</v>
      </c>
      <c r="C775" t="s">
        <v>3253</v>
      </c>
      <c r="D775" t="s">
        <v>2177</v>
      </c>
    </row>
    <row r="776" spans="1:4">
      <c r="A776" s="3">
        <v>45470</v>
      </c>
      <c r="B776" t="s">
        <v>3254</v>
      </c>
      <c r="C776" t="s">
        <v>3255</v>
      </c>
      <c r="D776" t="s">
        <v>3256</v>
      </c>
    </row>
    <row r="777" spans="1:4">
      <c r="A777" s="3">
        <v>45469</v>
      </c>
      <c r="B777" t="s">
        <v>3257</v>
      </c>
      <c r="C777" t="s">
        <v>3258</v>
      </c>
      <c r="D777" t="s">
        <v>1458</v>
      </c>
    </row>
    <row r="778" spans="1:4">
      <c r="A778" s="3">
        <v>45469</v>
      </c>
      <c r="B778" t="s">
        <v>3259</v>
      </c>
      <c r="C778" t="s">
        <v>3260</v>
      </c>
      <c r="D778" t="s">
        <v>2361</v>
      </c>
    </row>
    <row r="779" spans="1:4">
      <c r="A779" s="3">
        <v>45469</v>
      </c>
      <c r="B779" t="s">
        <v>3261</v>
      </c>
      <c r="C779" t="s">
        <v>3262</v>
      </c>
      <c r="D779" t="s">
        <v>2002</v>
      </c>
    </row>
    <row r="780" spans="1:4">
      <c r="A780" s="3">
        <v>45469</v>
      </c>
      <c r="B780" t="s">
        <v>3263</v>
      </c>
      <c r="C780" t="s">
        <v>3264</v>
      </c>
      <c r="D780" t="s">
        <v>3265</v>
      </c>
    </row>
    <row r="781" spans="1:4">
      <c r="A781" s="3">
        <v>45469</v>
      </c>
      <c r="B781" t="s">
        <v>3266</v>
      </c>
      <c r="C781" t="s">
        <v>3267</v>
      </c>
      <c r="D781" t="s">
        <v>3137</v>
      </c>
    </row>
    <row r="782" spans="1:4">
      <c r="A782" s="3">
        <v>45468</v>
      </c>
      <c r="B782" t="s">
        <v>3268</v>
      </c>
      <c r="C782" t="s">
        <v>3269</v>
      </c>
      <c r="D782" t="s">
        <v>1467</v>
      </c>
    </row>
    <row r="783" spans="1:4">
      <c r="A783" s="3">
        <v>45468</v>
      </c>
      <c r="B783" t="s">
        <v>3270</v>
      </c>
      <c r="C783" t="s">
        <v>3271</v>
      </c>
      <c r="D783" t="s">
        <v>1467</v>
      </c>
    </row>
    <row r="784" spans="1:4">
      <c r="A784" s="3">
        <v>45468</v>
      </c>
      <c r="B784" t="s">
        <v>3272</v>
      </c>
      <c r="C784" t="s">
        <v>3273</v>
      </c>
      <c r="D784" t="s">
        <v>1467</v>
      </c>
    </row>
    <row r="785" spans="1:4">
      <c r="A785" s="3">
        <v>45468</v>
      </c>
      <c r="B785" t="s">
        <v>3274</v>
      </c>
      <c r="C785" t="s">
        <v>3275</v>
      </c>
      <c r="D785" t="s">
        <v>1467</v>
      </c>
    </row>
    <row r="786" spans="1:4">
      <c r="A786" s="3">
        <v>45467</v>
      </c>
      <c r="B786" t="s">
        <v>3276</v>
      </c>
      <c r="C786" t="s">
        <v>3277</v>
      </c>
      <c r="D786" t="s">
        <v>3092</v>
      </c>
    </row>
    <row r="787" spans="1:4">
      <c r="A787" s="3">
        <v>45467</v>
      </c>
      <c r="B787" t="s">
        <v>3278</v>
      </c>
      <c r="C787" t="s">
        <v>3279</v>
      </c>
      <c r="D787" t="s">
        <v>3280</v>
      </c>
    </row>
    <row r="788" spans="1:4">
      <c r="A788" s="3">
        <v>45467</v>
      </c>
      <c r="B788" t="s">
        <v>3281</v>
      </c>
      <c r="C788" t="s">
        <v>3282</v>
      </c>
      <c r="D788" t="s">
        <v>1624</v>
      </c>
    </row>
    <row r="789" spans="1:4">
      <c r="A789" s="3">
        <v>45464</v>
      </c>
      <c r="B789" t="s">
        <v>3283</v>
      </c>
      <c r="C789" t="s">
        <v>3284</v>
      </c>
      <c r="D789" t="s">
        <v>3285</v>
      </c>
    </row>
    <row r="790" spans="1:4">
      <c r="A790" s="3">
        <v>45464</v>
      </c>
      <c r="B790" t="s">
        <v>3286</v>
      </c>
      <c r="C790" t="s">
        <v>3287</v>
      </c>
      <c r="D790" t="s">
        <v>1461</v>
      </c>
    </row>
    <row r="791" spans="1:4">
      <c r="A791" s="3">
        <v>45464</v>
      </c>
      <c r="B791" t="s">
        <v>3288</v>
      </c>
      <c r="C791" t="s">
        <v>3289</v>
      </c>
      <c r="D791" t="s">
        <v>1461</v>
      </c>
    </row>
    <row r="792" spans="1:4">
      <c r="A792" s="3">
        <v>45463</v>
      </c>
      <c r="B792" t="s">
        <v>3290</v>
      </c>
      <c r="C792" t="s">
        <v>3291</v>
      </c>
      <c r="D792" t="s">
        <v>3292</v>
      </c>
    </row>
    <row r="793" spans="1:4">
      <c r="A793" s="3">
        <v>45462</v>
      </c>
      <c r="B793" t="s">
        <v>3293</v>
      </c>
      <c r="C793" t="s">
        <v>3294</v>
      </c>
      <c r="D793" t="s">
        <v>1541</v>
      </c>
    </row>
    <row r="794" spans="1:4">
      <c r="A794" s="3">
        <v>45462</v>
      </c>
      <c r="B794" t="s">
        <v>3295</v>
      </c>
      <c r="C794" t="s">
        <v>3296</v>
      </c>
      <c r="D794" t="s">
        <v>3297</v>
      </c>
    </row>
    <row r="795" spans="1:4">
      <c r="A795" s="3">
        <v>45460</v>
      </c>
      <c r="B795" t="s">
        <v>3298</v>
      </c>
      <c r="C795" t="s">
        <v>3299</v>
      </c>
      <c r="D795" t="s">
        <v>1965</v>
      </c>
    </row>
    <row r="796" spans="1:4">
      <c r="A796" s="3">
        <v>45460</v>
      </c>
      <c r="B796" t="s">
        <v>3300</v>
      </c>
      <c r="C796" t="s">
        <v>3301</v>
      </c>
      <c r="D796" t="s">
        <v>1570</v>
      </c>
    </row>
    <row r="797" spans="1:4">
      <c r="A797" s="3">
        <v>45460</v>
      </c>
      <c r="B797" t="s">
        <v>3302</v>
      </c>
      <c r="C797" t="s">
        <v>3303</v>
      </c>
      <c r="D797" t="s">
        <v>1467</v>
      </c>
    </row>
    <row r="798" spans="1:4">
      <c r="A798" s="3">
        <v>45460</v>
      </c>
      <c r="B798" t="s">
        <v>3304</v>
      </c>
      <c r="C798" t="s">
        <v>3305</v>
      </c>
      <c r="D798" t="s">
        <v>2108</v>
      </c>
    </row>
    <row r="799" spans="1:4">
      <c r="A799" s="3">
        <v>45460</v>
      </c>
      <c r="B799" t="s">
        <v>3306</v>
      </c>
      <c r="C799" t="s">
        <v>3307</v>
      </c>
      <c r="D799" t="s">
        <v>1792</v>
      </c>
    </row>
    <row r="800" spans="1:4">
      <c r="A800" s="3">
        <v>45460</v>
      </c>
      <c r="B800" t="s">
        <v>3308</v>
      </c>
      <c r="C800" t="s">
        <v>3309</v>
      </c>
      <c r="D800" t="s">
        <v>2392</v>
      </c>
    </row>
    <row r="801" spans="1:4">
      <c r="A801" s="3">
        <v>45457</v>
      </c>
      <c r="B801" t="s">
        <v>3310</v>
      </c>
      <c r="C801" t="s">
        <v>3311</v>
      </c>
      <c r="D801" t="s">
        <v>3312</v>
      </c>
    </row>
    <row r="802" spans="1:4">
      <c r="A802" s="3">
        <v>45457</v>
      </c>
      <c r="B802" t="s">
        <v>3313</v>
      </c>
      <c r="C802" t="s">
        <v>3314</v>
      </c>
      <c r="D802" t="s">
        <v>1467</v>
      </c>
    </row>
    <row r="803" spans="1:4">
      <c r="A803" s="3">
        <v>45457</v>
      </c>
      <c r="B803" t="s">
        <v>3315</v>
      </c>
      <c r="C803" t="s">
        <v>3316</v>
      </c>
      <c r="D803" t="s">
        <v>1467</v>
      </c>
    </row>
    <row r="804" spans="1:4">
      <c r="A804" s="3">
        <v>45456</v>
      </c>
      <c r="B804" t="s">
        <v>3317</v>
      </c>
      <c r="C804" t="s">
        <v>3318</v>
      </c>
      <c r="D804" t="s">
        <v>2526</v>
      </c>
    </row>
    <row r="805" spans="1:4">
      <c r="A805" s="3">
        <v>45456</v>
      </c>
      <c r="B805" t="s">
        <v>3319</v>
      </c>
      <c r="C805" t="s">
        <v>3320</v>
      </c>
      <c r="D805" t="s">
        <v>1393</v>
      </c>
    </row>
    <row r="806" spans="1:4">
      <c r="A806" s="3">
        <v>45456</v>
      </c>
      <c r="B806" t="s">
        <v>3321</v>
      </c>
      <c r="C806" t="s">
        <v>3322</v>
      </c>
      <c r="D806" t="s">
        <v>1393</v>
      </c>
    </row>
    <row r="807" spans="1:4">
      <c r="A807" s="3">
        <v>45456</v>
      </c>
      <c r="B807" t="s">
        <v>3323</v>
      </c>
      <c r="C807" t="s">
        <v>3324</v>
      </c>
      <c r="D807" t="s">
        <v>2677</v>
      </c>
    </row>
    <row r="808" spans="1:4">
      <c r="A808" s="3">
        <v>45456</v>
      </c>
      <c r="B808" t="s">
        <v>3325</v>
      </c>
      <c r="C808" t="s">
        <v>3326</v>
      </c>
      <c r="D808" t="s">
        <v>1535</v>
      </c>
    </row>
    <row r="809" spans="1:4">
      <c r="A809" s="3">
        <v>45456</v>
      </c>
      <c r="B809" t="s">
        <v>3327</v>
      </c>
      <c r="C809" t="s">
        <v>3328</v>
      </c>
      <c r="D809" t="s">
        <v>2248</v>
      </c>
    </row>
    <row r="810" spans="1:4">
      <c r="A810" s="3">
        <v>45456</v>
      </c>
      <c r="B810" t="s">
        <v>3329</v>
      </c>
      <c r="C810" t="s">
        <v>3330</v>
      </c>
      <c r="D810" t="s">
        <v>2291</v>
      </c>
    </row>
    <row r="811" spans="1:4">
      <c r="A811" s="3">
        <v>45456</v>
      </c>
      <c r="B811" t="s">
        <v>3331</v>
      </c>
      <c r="C811" t="s">
        <v>3332</v>
      </c>
      <c r="D811" t="s">
        <v>3333</v>
      </c>
    </row>
    <row r="812" spans="1:4">
      <c r="A812" s="3">
        <v>45456</v>
      </c>
      <c r="B812" t="s">
        <v>3334</v>
      </c>
      <c r="C812" t="s">
        <v>3335</v>
      </c>
      <c r="D812" t="s">
        <v>3336</v>
      </c>
    </row>
    <row r="813" spans="1:4">
      <c r="A813" s="3">
        <v>45456</v>
      </c>
      <c r="B813" t="s">
        <v>3337</v>
      </c>
      <c r="C813" t="s">
        <v>3338</v>
      </c>
      <c r="D813" t="s">
        <v>3339</v>
      </c>
    </row>
    <row r="814" spans="1:4">
      <c r="A814" s="3">
        <v>45454</v>
      </c>
      <c r="B814" t="s">
        <v>3340</v>
      </c>
      <c r="C814" t="s">
        <v>3341</v>
      </c>
      <c r="D814" t="s">
        <v>2210</v>
      </c>
    </row>
    <row r="815" spans="1:4">
      <c r="A815" s="3">
        <v>45454</v>
      </c>
      <c r="B815" t="s">
        <v>3342</v>
      </c>
      <c r="C815" t="s">
        <v>3343</v>
      </c>
      <c r="D815" t="s">
        <v>2546</v>
      </c>
    </row>
    <row r="816" spans="1:4">
      <c r="A816" s="3">
        <v>45454</v>
      </c>
      <c r="B816" t="s">
        <v>3344</v>
      </c>
      <c r="C816" t="s">
        <v>3345</v>
      </c>
      <c r="D816" t="s">
        <v>2090</v>
      </c>
    </row>
    <row r="817" spans="1:4">
      <c r="A817" s="3">
        <v>45453</v>
      </c>
      <c r="B817" t="s">
        <v>3346</v>
      </c>
      <c r="C817" t="s">
        <v>3347</v>
      </c>
      <c r="D817" t="s">
        <v>3348</v>
      </c>
    </row>
    <row r="818" spans="1:4">
      <c r="A818" s="3">
        <v>45450</v>
      </c>
      <c r="B818" t="s">
        <v>3349</v>
      </c>
      <c r="C818" t="s">
        <v>3350</v>
      </c>
      <c r="D818" t="s">
        <v>1458</v>
      </c>
    </row>
    <row r="819" spans="1:4">
      <c r="A819" s="3">
        <v>45450</v>
      </c>
      <c r="B819" t="s">
        <v>3351</v>
      </c>
      <c r="C819" t="s">
        <v>3352</v>
      </c>
      <c r="D819" t="s">
        <v>1458</v>
      </c>
    </row>
    <row r="820" spans="1:4">
      <c r="A820" s="3">
        <v>45450</v>
      </c>
      <c r="B820" t="s">
        <v>3353</v>
      </c>
      <c r="C820" t="s">
        <v>3354</v>
      </c>
      <c r="D820" t="s">
        <v>1458</v>
      </c>
    </row>
    <row r="821" spans="1:4">
      <c r="A821" s="3">
        <v>45450</v>
      </c>
      <c r="B821" t="s">
        <v>3355</v>
      </c>
      <c r="C821" t="s">
        <v>3356</v>
      </c>
      <c r="D821" t="s">
        <v>1458</v>
      </c>
    </row>
    <row r="822" spans="1:4">
      <c r="A822" s="3">
        <v>45450</v>
      </c>
      <c r="B822" t="s">
        <v>3357</v>
      </c>
      <c r="C822" t="s">
        <v>3358</v>
      </c>
      <c r="D822" t="s">
        <v>2448</v>
      </c>
    </row>
    <row r="823" spans="1:4">
      <c r="A823" s="3">
        <v>45450</v>
      </c>
      <c r="B823" t="s">
        <v>3359</v>
      </c>
      <c r="C823" t="s">
        <v>3360</v>
      </c>
      <c r="D823" t="s">
        <v>1393</v>
      </c>
    </row>
    <row r="824" spans="1:4">
      <c r="A824" s="3">
        <v>45450</v>
      </c>
      <c r="B824" t="s">
        <v>3361</v>
      </c>
      <c r="C824" t="s">
        <v>3362</v>
      </c>
      <c r="D824" t="s">
        <v>1520</v>
      </c>
    </row>
    <row r="825" spans="1:4">
      <c r="A825" s="3">
        <v>45450</v>
      </c>
      <c r="B825" t="s">
        <v>3363</v>
      </c>
      <c r="C825" t="s">
        <v>3364</v>
      </c>
      <c r="D825" t="s">
        <v>1716</v>
      </c>
    </row>
    <row r="826" spans="1:4">
      <c r="A826" s="3">
        <v>45449</v>
      </c>
      <c r="B826" t="s">
        <v>3365</v>
      </c>
      <c r="C826" t="s">
        <v>3366</v>
      </c>
      <c r="D826" t="s">
        <v>2278</v>
      </c>
    </row>
    <row r="827" spans="1:4">
      <c r="A827" s="3">
        <v>45449</v>
      </c>
      <c r="B827" t="s">
        <v>3367</v>
      </c>
      <c r="C827" t="s">
        <v>3368</v>
      </c>
      <c r="D827" t="s">
        <v>2502</v>
      </c>
    </row>
    <row r="828" spans="1:4">
      <c r="A828" s="3">
        <v>45449</v>
      </c>
      <c r="B828" t="s">
        <v>3369</v>
      </c>
      <c r="C828" t="s">
        <v>3370</v>
      </c>
      <c r="D828" t="s">
        <v>1493</v>
      </c>
    </row>
    <row r="829" spans="1:4">
      <c r="A829" s="3">
        <v>45448</v>
      </c>
      <c r="B829" t="s">
        <v>3371</v>
      </c>
      <c r="C829" t="s">
        <v>3372</v>
      </c>
      <c r="D829" t="s">
        <v>1467</v>
      </c>
    </row>
    <row r="830" spans="1:4">
      <c r="A830" s="3">
        <v>45448</v>
      </c>
      <c r="B830" t="s">
        <v>3373</v>
      </c>
      <c r="C830" t="s">
        <v>3374</v>
      </c>
      <c r="D830" t="s">
        <v>2392</v>
      </c>
    </row>
    <row r="831" spans="1:4">
      <c r="A831" s="3">
        <v>45447</v>
      </c>
      <c r="B831" t="s">
        <v>3375</v>
      </c>
      <c r="C831" t="s">
        <v>3376</v>
      </c>
      <c r="D831" t="s">
        <v>1844</v>
      </c>
    </row>
    <row r="832" spans="1:4">
      <c r="A832" s="3">
        <v>45447</v>
      </c>
      <c r="B832" t="s">
        <v>3377</v>
      </c>
      <c r="C832" t="s">
        <v>3378</v>
      </c>
      <c r="D832" t="s">
        <v>1781</v>
      </c>
    </row>
    <row r="833" spans="1:4">
      <c r="A833" s="3">
        <v>45446</v>
      </c>
      <c r="B833" t="s">
        <v>3379</v>
      </c>
      <c r="C833" t="s">
        <v>3380</v>
      </c>
      <c r="D833" t="s">
        <v>1844</v>
      </c>
    </row>
    <row r="834" spans="1:4">
      <c r="A834" s="3">
        <v>45446</v>
      </c>
      <c r="B834" t="s">
        <v>3381</v>
      </c>
      <c r="C834" t="s">
        <v>3382</v>
      </c>
      <c r="D834" t="s">
        <v>1844</v>
      </c>
    </row>
    <row r="835" spans="1:4">
      <c r="A835" s="3">
        <v>45446</v>
      </c>
      <c r="B835" t="s">
        <v>3383</v>
      </c>
      <c r="C835" t="s">
        <v>3384</v>
      </c>
      <c r="D835" t="s">
        <v>2566</v>
      </c>
    </row>
    <row r="836" spans="1:4">
      <c r="A836" s="3">
        <v>45446</v>
      </c>
      <c r="B836" t="s">
        <v>3385</v>
      </c>
      <c r="C836" t="s">
        <v>3386</v>
      </c>
      <c r="D836" t="s">
        <v>1508</v>
      </c>
    </row>
    <row r="837" spans="1:4">
      <c r="A837" s="3">
        <v>45443</v>
      </c>
      <c r="B837" t="s">
        <v>3387</v>
      </c>
      <c r="C837" t="s">
        <v>3388</v>
      </c>
      <c r="D837" t="s">
        <v>1477</v>
      </c>
    </row>
    <row r="838" spans="1:4">
      <c r="A838" s="3">
        <v>45443</v>
      </c>
      <c r="B838" t="s">
        <v>3389</v>
      </c>
      <c r="C838" t="s">
        <v>3390</v>
      </c>
      <c r="D838" t="s">
        <v>3391</v>
      </c>
    </row>
    <row r="839" spans="1:4">
      <c r="A839" s="3">
        <v>45443</v>
      </c>
      <c r="B839" t="s">
        <v>3392</v>
      </c>
      <c r="C839" t="s">
        <v>3393</v>
      </c>
      <c r="D839" t="s">
        <v>3394</v>
      </c>
    </row>
    <row r="840" spans="1:4">
      <c r="A840" s="3">
        <v>45442</v>
      </c>
      <c r="B840" t="s">
        <v>3395</v>
      </c>
      <c r="C840" t="s">
        <v>3396</v>
      </c>
      <c r="D840" t="s">
        <v>1965</v>
      </c>
    </row>
    <row r="841" spans="1:4">
      <c r="A841" s="3">
        <v>45442</v>
      </c>
      <c r="B841" t="s">
        <v>3397</v>
      </c>
      <c r="C841" t="s">
        <v>3398</v>
      </c>
      <c r="D841" t="s">
        <v>2093</v>
      </c>
    </row>
    <row r="842" spans="1:4">
      <c r="A842" s="3">
        <v>45442</v>
      </c>
      <c r="B842" t="s">
        <v>3399</v>
      </c>
      <c r="C842" t="s">
        <v>3400</v>
      </c>
      <c r="D842" t="s">
        <v>1844</v>
      </c>
    </row>
    <row r="843" spans="1:4">
      <c r="A843" s="3">
        <v>45442</v>
      </c>
      <c r="B843" t="s">
        <v>3401</v>
      </c>
      <c r="C843" t="s">
        <v>3402</v>
      </c>
      <c r="D843" t="s">
        <v>1844</v>
      </c>
    </row>
    <row r="844" spans="1:4">
      <c r="A844" s="3">
        <v>45442</v>
      </c>
      <c r="B844" t="s">
        <v>3403</v>
      </c>
      <c r="C844" t="s">
        <v>3404</v>
      </c>
      <c r="D844" t="s">
        <v>1844</v>
      </c>
    </row>
    <row r="845" spans="1:4">
      <c r="A845" s="3">
        <v>45442</v>
      </c>
      <c r="B845" t="s">
        <v>3405</v>
      </c>
      <c r="C845" t="s">
        <v>3406</v>
      </c>
      <c r="D845" t="s">
        <v>1844</v>
      </c>
    </row>
    <row r="846" spans="1:4">
      <c r="A846" s="3">
        <v>45442</v>
      </c>
      <c r="B846" t="s">
        <v>3407</v>
      </c>
      <c r="C846" t="s">
        <v>3408</v>
      </c>
      <c r="D846" t="s">
        <v>1844</v>
      </c>
    </row>
    <row r="847" spans="1:4">
      <c r="A847" s="3">
        <v>45442</v>
      </c>
      <c r="B847" t="s">
        <v>3409</v>
      </c>
      <c r="C847" t="s">
        <v>3410</v>
      </c>
      <c r="D847" t="s">
        <v>1844</v>
      </c>
    </row>
    <row r="848" spans="1:4">
      <c r="A848" s="3">
        <v>45442</v>
      </c>
      <c r="B848" t="s">
        <v>3411</v>
      </c>
      <c r="C848" t="s">
        <v>3412</v>
      </c>
      <c r="D848" t="s">
        <v>1570</v>
      </c>
    </row>
    <row r="849" spans="1:4">
      <c r="A849" s="3">
        <v>45442</v>
      </c>
      <c r="B849" t="s">
        <v>3413</v>
      </c>
      <c r="C849" t="s">
        <v>3414</v>
      </c>
      <c r="D849" t="s">
        <v>1570</v>
      </c>
    </row>
    <row r="850" spans="1:4">
      <c r="A850" s="3">
        <v>45442</v>
      </c>
      <c r="B850" t="s">
        <v>3415</v>
      </c>
      <c r="C850" t="s">
        <v>3416</v>
      </c>
      <c r="D850" t="s">
        <v>2502</v>
      </c>
    </row>
    <row r="851" spans="1:4">
      <c r="A851" s="3">
        <v>45441</v>
      </c>
      <c r="B851" t="s">
        <v>3417</v>
      </c>
      <c r="C851" t="s">
        <v>3418</v>
      </c>
      <c r="D851" t="s">
        <v>1982</v>
      </c>
    </row>
    <row r="852" spans="1:4">
      <c r="A852" s="3">
        <v>45441</v>
      </c>
      <c r="B852" t="s">
        <v>3419</v>
      </c>
      <c r="C852" t="s">
        <v>3420</v>
      </c>
      <c r="D852" t="s">
        <v>3421</v>
      </c>
    </row>
    <row r="853" spans="1:4">
      <c r="A853" s="3">
        <v>45441</v>
      </c>
      <c r="B853" t="s">
        <v>3422</v>
      </c>
      <c r="C853" t="s">
        <v>3423</v>
      </c>
      <c r="D853" t="s">
        <v>1882</v>
      </c>
    </row>
    <row r="854" spans="1:4">
      <c r="A854" s="3">
        <v>45441</v>
      </c>
      <c r="B854" t="s">
        <v>3424</v>
      </c>
      <c r="C854" t="s">
        <v>3425</v>
      </c>
      <c r="D854" t="s">
        <v>2126</v>
      </c>
    </row>
    <row r="855" spans="1:4">
      <c r="A855" s="3">
        <v>45441</v>
      </c>
      <c r="B855" t="s">
        <v>3426</v>
      </c>
      <c r="C855" t="s">
        <v>3427</v>
      </c>
      <c r="D855" t="s">
        <v>2126</v>
      </c>
    </row>
    <row r="856" spans="1:4">
      <c r="A856" s="3">
        <v>45441</v>
      </c>
      <c r="B856" t="s">
        <v>3428</v>
      </c>
      <c r="C856" t="s">
        <v>3429</v>
      </c>
      <c r="D856" t="s">
        <v>1621</v>
      </c>
    </row>
    <row r="857" spans="1:4">
      <c r="A857" s="3">
        <v>45441</v>
      </c>
      <c r="B857" t="s">
        <v>3430</v>
      </c>
      <c r="C857" t="s">
        <v>3431</v>
      </c>
      <c r="D857" t="s">
        <v>1621</v>
      </c>
    </row>
    <row r="858" spans="1:4">
      <c r="A858" s="3">
        <v>45441</v>
      </c>
      <c r="B858" t="s">
        <v>3432</v>
      </c>
      <c r="C858" t="s">
        <v>3433</v>
      </c>
      <c r="D858" t="s">
        <v>3434</v>
      </c>
    </row>
    <row r="859" spans="1:4">
      <c r="A859" s="3">
        <v>45440</v>
      </c>
      <c r="B859" t="s">
        <v>3435</v>
      </c>
      <c r="C859" t="s">
        <v>3436</v>
      </c>
      <c r="D859" t="s">
        <v>1486</v>
      </c>
    </row>
    <row r="860" spans="1:4">
      <c r="A860" s="3">
        <v>45440</v>
      </c>
      <c r="B860" t="s">
        <v>3437</v>
      </c>
      <c r="C860" t="s">
        <v>3438</v>
      </c>
      <c r="D860" t="s">
        <v>1570</v>
      </c>
    </row>
    <row r="861" spans="1:4">
      <c r="A861" s="3">
        <v>45440</v>
      </c>
      <c r="B861" t="s">
        <v>3439</v>
      </c>
      <c r="C861" t="s">
        <v>3440</v>
      </c>
      <c r="D861" t="s">
        <v>3441</v>
      </c>
    </row>
    <row r="862" spans="1:4">
      <c r="A862" s="3">
        <v>45439</v>
      </c>
      <c r="B862" t="s">
        <v>3442</v>
      </c>
      <c r="C862" t="s">
        <v>3443</v>
      </c>
      <c r="D862" t="s">
        <v>1570</v>
      </c>
    </row>
    <row r="863" spans="1:4">
      <c r="A863" s="3">
        <v>45439</v>
      </c>
      <c r="B863" t="s">
        <v>3444</v>
      </c>
      <c r="C863" t="s">
        <v>3445</v>
      </c>
      <c r="D863" t="s">
        <v>1691</v>
      </c>
    </row>
    <row r="864" spans="1:4">
      <c r="A864" s="3">
        <v>45439</v>
      </c>
      <c r="B864" t="s">
        <v>3446</v>
      </c>
      <c r="C864" t="s">
        <v>3447</v>
      </c>
      <c r="D864" t="s">
        <v>3448</v>
      </c>
    </row>
    <row r="865" spans="1:4">
      <c r="A865" s="3">
        <v>45439</v>
      </c>
      <c r="B865" t="s">
        <v>3449</v>
      </c>
      <c r="C865" t="s">
        <v>3450</v>
      </c>
      <c r="D865" t="s">
        <v>1767</v>
      </c>
    </row>
    <row r="866" spans="1:4">
      <c r="A866" s="3">
        <v>45436</v>
      </c>
      <c r="B866" t="s">
        <v>3451</v>
      </c>
      <c r="C866" t="s">
        <v>3452</v>
      </c>
      <c r="D866" t="s">
        <v>1467</v>
      </c>
    </row>
    <row r="867" spans="1:4">
      <c r="A867" s="3">
        <v>45436</v>
      </c>
      <c r="B867" t="s">
        <v>3453</v>
      </c>
      <c r="C867" t="s">
        <v>3454</v>
      </c>
      <c r="D867" t="s">
        <v>2126</v>
      </c>
    </row>
    <row r="868" spans="1:4">
      <c r="A868" s="3">
        <v>45436</v>
      </c>
      <c r="B868" t="s">
        <v>3455</v>
      </c>
      <c r="C868" t="s">
        <v>3456</v>
      </c>
      <c r="D868" t="s">
        <v>2502</v>
      </c>
    </row>
    <row r="869" spans="1:4">
      <c r="A869" s="3">
        <v>45436</v>
      </c>
      <c r="B869" t="s">
        <v>3457</v>
      </c>
      <c r="C869" t="s">
        <v>3458</v>
      </c>
      <c r="D869" t="s">
        <v>3459</v>
      </c>
    </row>
    <row r="870" spans="1:4">
      <c r="A870" s="3">
        <v>45436</v>
      </c>
      <c r="B870" t="s">
        <v>3460</v>
      </c>
      <c r="C870" t="s">
        <v>3461</v>
      </c>
      <c r="D870" t="s">
        <v>2309</v>
      </c>
    </row>
    <row r="871" spans="1:4">
      <c r="A871" s="3">
        <v>45435</v>
      </c>
      <c r="B871" t="s">
        <v>3462</v>
      </c>
      <c r="C871" t="s">
        <v>3463</v>
      </c>
      <c r="D871" t="s">
        <v>1486</v>
      </c>
    </row>
    <row r="872" spans="1:4">
      <c r="A872" s="3">
        <v>45435</v>
      </c>
      <c r="B872" t="s">
        <v>3464</v>
      </c>
      <c r="C872" t="s">
        <v>3465</v>
      </c>
      <c r="D872" t="s">
        <v>1486</v>
      </c>
    </row>
    <row r="873" spans="1:4">
      <c r="A873" s="3">
        <v>45435</v>
      </c>
      <c r="B873" t="s">
        <v>3466</v>
      </c>
      <c r="C873" t="s">
        <v>3467</v>
      </c>
      <c r="D873" t="s">
        <v>1965</v>
      </c>
    </row>
    <row r="874" spans="1:4">
      <c r="A874" s="3">
        <v>45435</v>
      </c>
      <c r="B874" t="s">
        <v>3468</v>
      </c>
      <c r="C874" t="s">
        <v>3469</v>
      </c>
      <c r="D874" t="s">
        <v>3470</v>
      </c>
    </row>
    <row r="875" spans="1:4">
      <c r="A875" s="3">
        <v>45435</v>
      </c>
      <c r="B875" t="s">
        <v>3471</v>
      </c>
      <c r="C875" t="s">
        <v>3472</v>
      </c>
      <c r="D875" t="s">
        <v>3473</v>
      </c>
    </row>
    <row r="876" spans="1:4">
      <c r="A876" s="3">
        <v>45435</v>
      </c>
      <c r="B876" t="s">
        <v>3474</v>
      </c>
      <c r="C876" t="s">
        <v>3475</v>
      </c>
      <c r="D876" t="s">
        <v>1710</v>
      </c>
    </row>
    <row r="877" spans="1:4">
      <c r="A877" s="3">
        <v>45435</v>
      </c>
      <c r="B877" t="s">
        <v>3476</v>
      </c>
      <c r="C877" t="s">
        <v>3477</v>
      </c>
      <c r="D877" t="s">
        <v>1952</v>
      </c>
    </row>
    <row r="878" spans="1:4">
      <c r="A878" s="3">
        <v>45434</v>
      </c>
      <c r="B878" t="s">
        <v>3478</v>
      </c>
      <c r="C878" t="s">
        <v>3479</v>
      </c>
      <c r="D878" t="s">
        <v>2639</v>
      </c>
    </row>
    <row r="879" spans="1:4">
      <c r="A879" s="3">
        <v>45434</v>
      </c>
      <c r="B879" t="s">
        <v>3480</v>
      </c>
      <c r="C879" t="s">
        <v>3481</v>
      </c>
      <c r="D879" t="s">
        <v>2639</v>
      </c>
    </row>
    <row r="880" spans="1:4">
      <c r="A880" s="3">
        <v>45434</v>
      </c>
      <c r="B880" t="s">
        <v>3482</v>
      </c>
      <c r="C880" t="s">
        <v>3483</v>
      </c>
      <c r="D880" t="s">
        <v>3484</v>
      </c>
    </row>
    <row r="881" spans="1:4">
      <c r="A881" s="3">
        <v>45433</v>
      </c>
      <c r="B881" t="s">
        <v>3485</v>
      </c>
      <c r="C881" t="s">
        <v>3486</v>
      </c>
      <c r="D881" t="s">
        <v>1467</v>
      </c>
    </row>
    <row r="882" spans="1:4">
      <c r="A882" s="3">
        <v>45433</v>
      </c>
      <c r="B882" t="s">
        <v>3487</v>
      </c>
      <c r="C882" t="s">
        <v>3488</v>
      </c>
      <c r="D882" t="s">
        <v>3489</v>
      </c>
    </row>
    <row r="883" spans="1:4">
      <c r="A883" s="3">
        <v>45432</v>
      </c>
      <c r="B883" t="s">
        <v>3490</v>
      </c>
      <c r="C883" t="s">
        <v>3491</v>
      </c>
      <c r="D883" t="s">
        <v>1844</v>
      </c>
    </row>
    <row r="884" spans="1:4">
      <c r="A884" s="3">
        <v>45432</v>
      </c>
      <c r="B884" t="s">
        <v>3492</v>
      </c>
      <c r="C884" t="s">
        <v>3493</v>
      </c>
      <c r="D884" t="s">
        <v>1480</v>
      </c>
    </row>
    <row r="885" spans="1:4">
      <c r="A885" s="3">
        <v>45432</v>
      </c>
      <c r="B885" t="s">
        <v>3494</v>
      </c>
      <c r="C885" t="s">
        <v>3495</v>
      </c>
      <c r="D885" t="s">
        <v>1461</v>
      </c>
    </row>
    <row r="886" spans="1:4">
      <c r="A886" s="3">
        <v>45432</v>
      </c>
      <c r="B886" t="s">
        <v>3496</v>
      </c>
      <c r="C886" t="s">
        <v>3497</v>
      </c>
      <c r="D886" t="s">
        <v>3498</v>
      </c>
    </row>
    <row r="887" spans="1:4">
      <c r="A887" s="3">
        <v>45432</v>
      </c>
      <c r="B887" t="s">
        <v>3499</v>
      </c>
      <c r="C887" t="s">
        <v>3500</v>
      </c>
      <c r="D887" t="s">
        <v>3501</v>
      </c>
    </row>
    <row r="888" spans="1:4">
      <c r="A888" s="3">
        <v>45429</v>
      </c>
      <c r="B888" t="s">
        <v>3502</v>
      </c>
      <c r="C888" t="s">
        <v>3503</v>
      </c>
      <c r="D888" t="s">
        <v>3504</v>
      </c>
    </row>
    <row r="889" spans="1:4">
      <c r="A889" s="3">
        <v>45429</v>
      </c>
      <c r="B889" t="s">
        <v>3505</v>
      </c>
      <c r="C889" t="s">
        <v>3506</v>
      </c>
      <c r="D889" t="s">
        <v>1378</v>
      </c>
    </row>
    <row r="890" spans="1:4">
      <c r="A890" s="3">
        <v>45429</v>
      </c>
      <c r="B890" t="s">
        <v>3507</v>
      </c>
      <c r="C890" t="s">
        <v>3508</v>
      </c>
      <c r="D890" t="s">
        <v>1378</v>
      </c>
    </row>
    <row r="891" spans="1:4">
      <c r="A891" s="3">
        <v>45429</v>
      </c>
      <c r="B891" t="s">
        <v>3509</v>
      </c>
      <c r="C891" t="s">
        <v>3510</v>
      </c>
      <c r="D891" t="s">
        <v>1378</v>
      </c>
    </row>
    <row r="892" spans="1:4">
      <c r="A892" s="3">
        <v>45429</v>
      </c>
      <c r="B892" t="s">
        <v>3511</v>
      </c>
      <c r="C892" t="s">
        <v>3512</v>
      </c>
      <c r="D892" t="s">
        <v>1378</v>
      </c>
    </row>
    <row r="893" spans="1:4">
      <c r="A893" s="3">
        <v>45429</v>
      </c>
      <c r="B893" t="s">
        <v>3513</v>
      </c>
      <c r="C893" t="s">
        <v>3514</v>
      </c>
      <c r="D893" t="s">
        <v>1909</v>
      </c>
    </row>
    <row r="894" spans="1:4">
      <c r="A894" s="3">
        <v>45429</v>
      </c>
      <c r="B894" t="s">
        <v>3515</v>
      </c>
      <c r="C894" t="s">
        <v>3516</v>
      </c>
      <c r="D894" t="s">
        <v>1912</v>
      </c>
    </row>
    <row r="895" spans="1:4">
      <c r="A895" s="3">
        <v>45429</v>
      </c>
      <c r="B895" t="s">
        <v>3517</v>
      </c>
      <c r="C895" t="s">
        <v>3518</v>
      </c>
      <c r="D895" t="s">
        <v>3519</v>
      </c>
    </row>
    <row r="896" spans="1:4">
      <c r="A896" s="3">
        <v>45429</v>
      </c>
      <c r="B896" t="s">
        <v>3520</v>
      </c>
      <c r="C896" t="s">
        <v>3521</v>
      </c>
      <c r="D896" t="s">
        <v>2502</v>
      </c>
    </row>
    <row r="897" spans="1:4">
      <c r="A897" s="3">
        <v>45429</v>
      </c>
      <c r="B897" t="s">
        <v>3522</v>
      </c>
      <c r="C897" t="s">
        <v>3523</v>
      </c>
      <c r="D897" t="s">
        <v>2502</v>
      </c>
    </row>
    <row r="898" spans="1:4">
      <c r="A898" s="3">
        <v>45429</v>
      </c>
      <c r="B898" t="s">
        <v>3524</v>
      </c>
      <c r="C898" t="s">
        <v>3525</v>
      </c>
      <c r="D898" t="s">
        <v>2056</v>
      </c>
    </row>
    <row r="899" spans="1:4">
      <c r="A899" s="3">
        <v>45429</v>
      </c>
      <c r="B899" t="s">
        <v>3526</v>
      </c>
      <c r="C899" t="s">
        <v>3527</v>
      </c>
      <c r="D899" t="s">
        <v>3484</v>
      </c>
    </row>
    <row r="900" spans="1:4">
      <c r="A900" s="3">
        <v>45429</v>
      </c>
      <c r="B900" t="s">
        <v>3528</v>
      </c>
      <c r="C900" t="s">
        <v>3529</v>
      </c>
      <c r="D900" t="s">
        <v>3530</v>
      </c>
    </row>
    <row r="901" spans="1:4">
      <c r="A901" s="3">
        <v>45428</v>
      </c>
      <c r="B901" t="s">
        <v>3531</v>
      </c>
      <c r="C901" t="s">
        <v>3532</v>
      </c>
      <c r="D901" t="s">
        <v>2093</v>
      </c>
    </row>
    <row r="902" spans="1:4">
      <c r="A902" s="3">
        <v>45428</v>
      </c>
      <c r="B902" t="s">
        <v>3533</v>
      </c>
      <c r="C902" t="s">
        <v>3534</v>
      </c>
      <c r="D902" t="s">
        <v>1467</v>
      </c>
    </row>
    <row r="903" spans="1:4">
      <c r="A903" s="3">
        <v>45428</v>
      </c>
      <c r="B903" t="s">
        <v>3535</v>
      </c>
      <c r="C903" t="s">
        <v>3536</v>
      </c>
      <c r="D903" t="s">
        <v>3537</v>
      </c>
    </row>
    <row r="904" spans="1:4">
      <c r="A904" s="3">
        <v>45428</v>
      </c>
      <c r="B904" t="s">
        <v>3538</v>
      </c>
      <c r="C904" t="s">
        <v>3539</v>
      </c>
      <c r="D904" t="s">
        <v>2174</v>
      </c>
    </row>
    <row r="905" spans="1:4">
      <c r="A905" s="3">
        <v>45428</v>
      </c>
      <c r="B905" t="s">
        <v>3540</v>
      </c>
      <c r="C905" t="s">
        <v>3541</v>
      </c>
      <c r="D905" t="s">
        <v>3542</v>
      </c>
    </row>
    <row r="906" spans="1:4">
      <c r="A906" s="3">
        <v>45427</v>
      </c>
      <c r="B906" t="s">
        <v>3543</v>
      </c>
      <c r="C906" t="s">
        <v>3544</v>
      </c>
      <c r="D906" t="s">
        <v>3075</v>
      </c>
    </row>
    <row r="907" spans="1:4">
      <c r="A907" s="3">
        <v>45427</v>
      </c>
      <c r="B907" t="s">
        <v>3545</v>
      </c>
      <c r="C907" t="s">
        <v>3546</v>
      </c>
      <c r="D907" t="s">
        <v>1891</v>
      </c>
    </row>
    <row r="908" spans="1:4">
      <c r="A908" s="3">
        <v>45426</v>
      </c>
      <c r="B908" t="s">
        <v>3547</v>
      </c>
      <c r="C908" t="s">
        <v>3548</v>
      </c>
      <c r="D908" t="s">
        <v>3549</v>
      </c>
    </row>
    <row r="909" spans="1:4">
      <c r="A909" s="3">
        <v>45426</v>
      </c>
      <c r="B909" t="s">
        <v>3550</v>
      </c>
      <c r="C909" t="s">
        <v>3551</v>
      </c>
      <c r="D909" t="s">
        <v>1486</v>
      </c>
    </row>
    <row r="910" spans="1:4">
      <c r="A910" s="3">
        <v>45426</v>
      </c>
      <c r="B910" t="s">
        <v>3552</v>
      </c>
      <c r="C910" t="s">
        <v>3553</v>
      </c>
      <c r="D910" t="s">
        <v>2409</v>
      </c>
    </row>
    <row r="911" spans="1:4">
      <c r="A911" s="3">
        <v>45426</v>
      </c>
      <c r="B911" t="s">
        <v>3554</v>
      </c>
      <c r="C911" t="s">
        <v>3555</v>
      </c>
      <c r="D911" t="s">
        <v>1467</v>
      </c>
    </row>
    <row r="912" spans="1:4">
      <c r="A912" s="3">
        <v>45426</v>
      </c>
      <c r="B912" t="s">
        <v>3556</v>
      </c>
      <c r="C912" t="s">
        <v>3557</v>
      </c>
      <c r="D912" t="s">
        <v>2142</v>
      </c>
    </row>
    <row r="913" spans="1:4">
      <c r="A913" s="3">
        <v>45426</v>
      </c>
      <c r="B913" t="s">
        <v>3558</v>
      </c>
      <c r="C913" t="s">
        <v>3559</v>
      </c>
      <c r="D913" t="s">
        <v>1618</v>
      </c>
    </row>
    <row r="914" spans="1:4">
      <c r="A914" s="3">
        <v>45426</v>
      </c>
      <c r="B914" t="s">
        <v>3560</v>
      </c>
      <c r="C914" t="s">
        <v>3561</v>
      </c>
      <c r="D914" t="s">
        <v>2108</v>
      </c>
    </row>
    <row r="915" spans="1:4">
      <c r="A915" s="3">
        <v>45426</v>
      </c>
      <c r="B915" t="s">
        <v>3562</v>
      </c>
      <c r="C915" t="s">
        <v>3563</v>
      </c>
      <c r="D915" t="s">
        <v>3564</v>
      </c>
    </row>
    <row r="916" spans="1:4">
      <c r="A916" s="3">
        <v>45426</v>
      </c>
      <c r="B916" t="s">
        <v>3565</v>
      </c>
      <c r="C916" t="s">
        <v>3566</v>
      </c>
      <c r="D916" t="s">
        <v>1624</v>
      </c>
    </row>
    <row r="917" spans="1:4">
      <c r="A917" s="3">
        <v>45425</v>
      </c>
      <c r="B917" t="s">
        <v>3567</v>
      </c>
      <c r="C917" t="s">
        <v>3568</v>
      </c>
      <c r="D917" t="s">
        <v>2228</v>
      </c>
    </row>
    <row r="918" spans="1:4">
      <c r="A918" s="3">
        <v>45425</v>
      </c>
      <c r="B918" t="s">
        <v>3569</v>
      </c>
      <c r="C918" t="s">
        <v>3570</v>
      </c>
      <c r="D918" t="s">
        <v>3441</v>
      </c>
    </row>
    <row r="919" spans="1:4">
      <c r="A919" s="3">
        <v>45425</v>
      </c>
      <c r="B919" t="s">
        <v>3571</v>
      </c>
      <c r="C919" t="s">
        <v>3572</v>
      </c>
      <c r="D919" t="s">
        <v>3573</v>
      </c>
    </row>
    <row r="920" spans="1:4">
      <c r="A920" s="3">
        <v>45425</v>
      </c>
      <c r="B920" t="s">
        <v>3574</v>
      </c>
      <c r="C920" t="s">
        <v>3575</v>
      </c>
      <c r="D920" t="s">
        <v>3576</v>
      </c>
    </row>
    <row r="921" spans="1:4">
      <c r="A921" s="3">
        <v>45425</v>
      </c>
      <c r="B921" t="s">
        <v>3577</v>
      </c>
      <c r="C921" t="s">
        <v>3578</v>
      </c>
      <c r="D921" t="s">
        <v>3579</v>
      </c>
    </row>
    <row r="922" spans="1:4">
      <c r="A922" s="3">
        <v>45422</v>
      </c>
      <c r="B922" t="s">
        <v>3580</v>
      </c>
      <c r="C922" t="s">
        <v>3581</v>
      </c>
      <c r="D922" t="s">
        <v>1486</v>
      </c>
    </row>
    <row r="923" spans="1:4">
      <c r="A923" s="3">
        <v>45422</v>
      </c>
      <c r="B923" t="s">
        <v>3582</v>
      </c>
      <c r="C923" t="s">
        <v>3583</v>
      </c>
      <c r="D923" t="s">
        <v>1486</v>
      </c>
    </row>
    <row r="924" spans="1:4">
      <c r="A924" s="3">
        <v>45422</v>
      </c>
      <c r="B924" t="s">
        <v>3584</v>
      </c>
      <c r="C924" t="s">
        <v>3585</v>
      </c>
      <c r="D924" t="s">
        <v>1461</v>
      </c>
    </row>
    <row r="925" spans="1:4">
      <c r="A925" s="3">
        <v>45422</v>
      </c>
      <c r="B925" t="s">
        <v>3586</v>
      </c>
      <c r="C925" t="s">
        <v>3587</v>
      </c>
      <c r="D925" t="s">
        <v>3588</v>
      </c>
    </row>
    <row r="926" spans="1:4">
      <c r="A926" s="3">
        <v>45422</v>
      </c>
      <c r="B926" t="s">
        <v>3589</v>
      </c>
      <c r="C926" t="s">
        <v>3590</v>
      </c>
      <c r="D926" t="s">
        <v>3591</v>
      </c>
    </row>
    <row r="927" spans="1:4">
      <c r="A927" s="3">
        <v>45421</v>
      </c>
      <c r="B927" t="s">
        <v>3592</v>
      </c>
      <c r="C927" t="s">
        <v>3593</v>
      </c>
      <c r="D927" t="s">
        <v>1486</v>
      </c>
    </row>
    <row r="928" spans="1:4">
      <c r="A928" s="3">
        <v>45421</v>
      </c>
      <c r="B928" t="s">
        <v>3594</v>
      </c>
      <c r="C928" t="s">
        <v>3595</v>
      </c>
      <c r="D928" t="s">
        <v>1486</v>
      </c>
    </row>
    <row r="929" spans="1:4">
      <c r="A929" s="3">
        <v>45421</v>
      </c>
      <c r="B929" t="s">
        <v>3596</v>
      </c>
      <c r="C929" t="s">
        <v>3597</v>
      </c>
      <c r="D929" t="s">
        <v>3598</v>
      </c>
    </row>
    <row r="930" spans="1:4">
      <c r="A930" s="3">
        <v>45421</v>
      </c>
      <c r="B930" t="s">
        <v>3599</v>
      </c>
      <c r="C930" t="s">
        <v>3600</v>
      </c>
      <c r="D930" t="s">
        <v>1480</v>
      </c>
    </row>
    <row r="931" spans="1:4">
      <c r="A931" s="3">
        <v>45421</v>
      </c>
      <c r="B931" t="s">
        <v>3601</v>
      </c>
      <c r="C931" t="s">
        <v>3602</v>
      </c>
      <c r="D931" t="s">
        <v>3603</v>
      </c>
    </row>
    <row r="932" spans="1:4">
      <c r="A932" s="3">
        <v>45420</v>
      </c>
      <c r="B932" t="s">
        <v>3604</v>
      </c>
      <c r="C932" t="s">
        <v>3605</v>
      </c>
      <c r="D932" t="s">
        <v>1965</v>
      </c>
    </row>
    <row r="933" spans="1:4">
      <c r="A933" s="3">
        <v>45420</v>
      </c>
      <c r="B933" t="s">
        <v>3606</v>
      </c>
      <c r="C933" t="s">
        <v>3607</v>
      </c>
      <c r="D933" t="s">
        <v>3608</v>
      </c>
    </row>
    <row r="934" spans="1:4">
      <c r="A934" s="3">
        <v>45420</v>
      </c>
      <c r="B934" t="s">
        <v>3609</v>
      </c>
      <c r="C934" t="s">
        <v>3610</v>
      </c>
      <c r="D934" t="s">
        <v>3611</v>
      </c>
    </row>
    <row r="935" spans="1:4">
      <c r="A935" s="3">
        <v>45420</v>
      </c>
      <c r="B935" t="s">
        <v>3612</v>
      </c>
      <c r="C935" t="s">
        <v>3613</v>
      </c>
      <c r="D935" t="s">
        <v>1544</v>
      </c>
    </row>
    <row r="936" spans="1:4">
      <c r="A936" s="3">
        <v>45420</v>
      </c>
      <c r="B936" t="s">
        <v>3614</v>
      </c>
      <c r="C936" t="s">
        <v>3615</v>
      </c>
      <c r="D936" t="s">
        <v>2560</v>
      </c>
    </row>
    <row r="937" spans="1:4">
      <c r="A937" s="3">
        <v>45420</v>
      </c>
      <c r="B937" t="s">
        <v>3616</v>
      </c>
      <c r="C937" t="s">
        <v>3617</v>
      </c>
      <c r="D937" t="s">
        <v>2502</v>
      </c>
    </row>
    <row r="938" spans="1:4">
      <c r="A938" s="3">
        <v>45420</v>
      </c>
      <c r="B938" t="s">
        <v>3618</v>
      </c>
      <c r="C938" t="s">
        <v>3619</v>
      </c>
      <c r="D938" t="s">
        <v>2557</v>
      </c>
    </row>
    <row r="939" spans="1:4">
      <c r="A939" s="3">
        <v>45419</v>
      </c>
      <c r="B939" t="s">
        <v>3620</v>
      </c>
      <c r="C939" t="s">
        <v>3621</v>
      </c>
      <c r="D939" t="s">
        <v>1919</v>
      </c>
    </row>
    <row r="940" spans="1:4">
      <c r="A940" s="3">
        <v>45419</v>
      </c>
      <c r="B940" t="s">
        <v>3622</v>
      </c>
      <c r="C940" t="s">
        <v>3623</v>
      </c>
      <c r="D940" t="s">
        <v>2502</v>
      </c>
    </row>
    <row r="941" spans="1:4">
      <c r="A941" s="3">
        <v>45419</v>
      </c>
      <c r="B941" t="s">
        <v>3624</v>
      </c>
      <c r="C941" t="s">
        <v>3625</v>
      </c>
      <c r="D941" t="s">
        <v>2217</v>
      </c>
    </row>
    <row r="942" spans="1:4">
      <c r="A942" s="3">
        <v>45419</v>
      </c>
      <c r="B942" t="s">
        <v>3626</v>
      </c>
      <c r="C942" t="s">
        <v>3627</v>
      </c>
      <c r="D942" t="s">
        <v>3628</v>
      </c>
    </row>
    <row r="943" spans="1:4">
      <c r="A943" s="3">
        <v>45414</v>
      </c>
      <c r="B943" t="s">
        <v>3629</v>
      </c>
      <c r="C943" t="s">
        <v>3630</v>
      </c>
      <c r="D943" t="s">
        <v>1535</v>
      </c>
    </row>
    <row r="944" spans="1:4">
      <c r="A944" s="3">
        <v>45414</v>
      </c>
      <c r="B944" t="s">
        <v>3631</v>
      </c>
      <c r="C944" t="s">
        <v>3632</v>
      </c>
      <c r="D944" t="s">
        <v>2059</v>
      </c>
    </row>
    <row r="945" spans="1:4">
      <c r="A945" s="3">
        <v>45412</v>
      </c>
      <c r="B945" t="s">
        <v>3633</v>
      </c>
      <c r="C945" t="s">
        <v>3634</v>
      </c>
      <c r="D945" t="s">
        <v>1393</v>
      </c>
    </row>
    <row r="946" spans="1:4">
      <c r="A946" s="3">
        <v>45412</v>
      </c>
      <c r="B946" t="s">
        <v>1390</v>
      </c>
      <c r="C946" t="s">
        <v>1391</v>
      </c>
      <c r="D946" t="s">
        <v>1393</v>
      </c>
    </row>
    <row r="947" spans="1:4">
      <c r="A947" s="3">
        <v>45412</v>
      </c>
      <c r="B947" t="s">
        <v>3635</v>
      </c>
      <c r="C947" t="s">
        <v>3636</v>
      </c>
      <c r="D947" t="s">
        <v>3637</v>
      </c>
    </row>
    <row r="948" spans="1:4">
      <c r="A948" s="3">
        <v>45408</v>
      </c>
      <c r="B948" t="s">
        <v>3638</v>
      </c>
      <c r="C948" t="s">
        <v>3639</v>
      </c>
      <c r="D948" t="s">
        <v>3640</v>
      </c>
    </row>
    <row r="949" spans="1:4">
      <c r="A949" s="3">
        <v>45408</v>
      </c>
      <c r="B949" t="s">
        <v>3641</v>
      </c>
      <c r="C949" t="s">
        <v>3642</v>
      </c>
      <c r="D949" t="s">
        <v>2087</v>
      </c>
    </row>
    <row r="950" spans="1:4">
      <c r="A950" s="3">
        <v>45408</v>
      </c>
      <c r="B950" t="s">
        <v>3643</v>
      </c>
      <c r="C950" t="s">
        <v>3644</v>
      </c>
      <c r="D950" t="s">
        <v>1789</v>
      </c>
    </row>
    <row r="951" spans="1:4">
      <c r="A951" s="3">
        <v>45408</v>
      </c>
      <c r="B951" t="s">
        <v>3645</v>
      </c>
      <c r="C951" t="s">
        <v>3646</v>
      </c>
      <c r="D951" t="s">
        <v>2177</v>
      </c>
    </row>
    <row r="952" spans="1:4">
      <c r="A952" s="3">
        <v>45408</v>
      </c>
      <c r="B952" t="s">
        <v>3647</v>
      </c>
      <c r="C952" t="s">
        <v>3648</v>
      </c>
      <c r="D952" t="s">
        <v>3649</v>
      </c>
    </row>
    <row r="953" spans="1:4">
      <c r="A953" s="3">
        <v>45408</v>
      </c>
      <c r="B953" t="s">
        <v>3650</v>
      </c>
      <c r="C953" t="s">
        <v>3651</v>
      </c>
      <c r="D953" t="s">
        <v>3333</v>
      </c>
    </row>
    <row r="954" spans="1:4">
      <c r="A954" s="3">
        <v>45407</v>
      </c>
      <c r="B954" t="s">
        <v>3652</v>
      </c>
      <c r="C954" t="s">
        <v>3653</v>
      </c>
      <c r="D954" t="s">
        <v>1464</v>
      </c>
    </row>
    <row r="955" spans="1:4">
      <c r="A955" s="3">
        <v>45407</v>
      </c>
      <c r="B955" t="s">
        <v>3654</v>
      </c>
      <c r="C955" t="s">
        <v>3655</v>
      </c>
      <c r="D955" t="s">
        <v>1486</v>
      </c>
    </row>
    <row r="956" spans="1:4">
      <c r="A956" s="3">
        <v>45407</v>
      </c>
      <c r="B956" t="s">
        <v>3656</v>
      </c>
      <c r="C956" t="s">
        <v>3657</v>
      </c>
      <c r="D956" t="s">
        <v>1486</v>
      </c>
    </row>
    <row r="957" spans="1:4">
      <c r="A957" s="3">
        <v>45407</v>
      </c>
      <c r="B957" t="s">
        <v>3658</v>
      </c>
      <c r="C957" t="s">
        <v>3659</v>
      </c>
      <c r="D957" t="s">
        <v>1570</v>
      </c>
    </row>
    <row r="958" spans="1:4">
      <c r="A958" s="3">
        <v>45407</v>
      </c>
      <c r="B958" t="s">
        <v>3660</v>
      </c>
      <c r="C958" t="s">
        <v>3661</v>
      </c>
      <c r="D958" t="s">
        <v>1612</v>
      </c>
    </row>
    <row r="959" spans="1:4">
      <c r="A959" s="3">
        <v>45407</v>
      </c>
      <c r="B959" t="s">
        <v>3662</v>
      </c>
      <c r="C959" t="s">
        <v>3663</v>
      </c>
      <c r="D959" t="s">
        <v>1681</v>
      </c>
    </row>
    <row r="960" spans="1:4">
      <c r="A960" s="3">
        <v>45407</v>
      </c>
      <c r="B960" t="s">
        <v>3664</v>
      </c>
      <c r="C960" t="s">
        <v>3665</v>
      </c>
      <c r="D960" t="s">
        <v>3666</v>
      </c>
    </row>
    <row r="961" spans="1:4">
      <c r="A961" s="3">
        <v>45407</v>
      </c>
      <c r="B961" t="s">
        <v>3667</v>
      </c>
      <c r="C961" t="s">
        <v>3668</v>
      </c>
      <c r="D961" t="s">
        <v>3666</v>
      </c>
    </row>
    <row r="962" spans="1:4">
      <c r="A962" s="3">
        <v>45407</v>
      </c>
      <c r="B962" t="s">
        <v>3669</v>
      </c>
      <c r="C962" t="s">
        <v>3670</v>
      </c>
      <c r="D962" t="s">
        <v>3671</v>
      </c>
    </row>
    <row r="963" spans="1:4">
      <c r="A963" s="3">
        <v>45406</v>
      </c>
      <c r="B963" t="s">
        <v>3672</v>
      </c>
      <c r="C963" t="s">
        <v>3673</v>
      </c>
      <c r="D963" t="s">
        <v>1529</v>
      </c>
    </row>
    <row r="964" spans="1:4">
      <c r="A964" s="3">
        <v>45406</v>
      </c>
      <c r="B964" t="s">
        <v>3674</v>
      </c>
      <c r="C964" t="s">
        <v>3675</v>
      </c>
      <c r="D964" t="s">
        <v>1493</v>
      </c>
    </row>
    <row r="965" spans="1:4">
      <c r="A965" s="3">
        <v>45405</v>
      </c>
      <c r="B965" t="s">
        <v>3676</v>
      </c>
      <c r="C965" t="s">
        <v>3677</v>
      </c>
      <c r="D965" t="s">
        <v>1461</v>
      </c>
    </row>
    <row r="966" spans="1:4">
      <c r="A966" s="3">
        <v>45405</v>
      </c>
      <c r="B966" t="s">
        <v>3678</v>
      </c>
      <c r="C966" t="s">
        <v>3679</v>
      </c>
      <c r="D966" t="s">
        <v>1461</v>
      </c>
    </row>
    <row r="967" spans="1:4">
      <c r="A967" s="3">
        <v>45405</v>
      </c>
      <c r="B967" t="s">
        <v>3680</v>
      </c>
      <c r="C967" t="s">
        <v>3681</v>
      </c>
      <c r="D967" t="s">
        <v>3682</v>
      </c>
    </row>
    <row r="968" spans="1:4">
      <c r="A968" s="3">
        <v>45405</v>
      </c>
      <c r="B968" t="s">
        <v>3683</v>
      </c>
      <c r="C968" t="s">
        <v>3684</v>
      </c>
      <c r="D968" t="s">
        <v>3588</v>
      </c>
    </row>
    <row r="969" spans="1:4">
      <c r="A969" s="3">
        <v>45405</v>
      </c>
      <c r="B969" t="s">
        <v>3685</v>
      </c>
      <c r="C969" t="s">
        <v>3686</v>
      </c>
      <c r="D969" t="s">
        <v>1710</v>
      </c>
    </row>
    <row r="970" spans="1:4">
      <c r="A970" s="3">
        <v>45404</v>
      </c>
      <c r="B970" t="s">
        <v>3687</v>
      </c>
      <c r="C970" t="s">
        <v>3688</v>
      </c>
      <c r="D970" t="s">
        <v>2161</v>
      </c>
    </row>
    <row r="971" spans="1:4">
      <c r="A971" s="3">
        <v>45404</v>
      </c>
      <c r="B971" t="s">
        <v>3689</v>
      </c>
      <c r="C971" t="s">
        <v>3690</v>
      </c>
      <c r="D971" t="s">
        <v>3134</v>
      </c>
    </row>
    <row r="972" spans="1:4">
      <c r="A972" s="3">
        <v>45404</v>
      </c>
      <c r="B972" t="s">
        <v>3691</v>
      </c>
      <c r="C972" t="s">
        <v>3692</v>
      </c>
      <c r="D972" t="s">
        <v>1594</v>
      </c>
    </row>
    <row r="973" spans="1:4">
      <c r="A973" s="3">
        <v>45404</v>
      </c>
      <c r="B973" t="s">
        <v>3693</v>
      </c>
      <c r="C973" t="s">
        <v>3694</v>
      </c>
      <c r="D973" t="s">
        <v>1555</v>
      </c>
    </row>
    <row r="974" spans="1:4">
      <c r="A974" s="3">
        <v>45400</v>
      </c>
      <c r="B974" t="s">
        <v>3695</v>
      </c>
      <c r="C974" t="s">
        <v>3696</v>
      </c>
      <c r="D974" t="s">
        <v>1477</v>
      </c>
    </row>
    <row r="975" spans="1:4">
      <c r="A975" s="3">
        <v>45400</v>
      </c>
      <c r="B975" t="s">
        <v>3697</v>
      </c>
      <c r="C975" t="s">
        <v>3698</v>
      </c>
      <c r="D975" t="s">
        <v>3699</v>
      </c>
    </row>
    <row r="976" spans="1:4">
      <c r="A976" s="3">
        <v>45400</v>
      </c>
      <c r="B976" t="s">
        <v>3700</v>
      </c>
      <c r="C976" t="s">
        <v>3701</v>
      </c>
      <c r="D976" t="s">
        <v>3702</v>
      </c>
    </row>
    <row r="977" spans="1:4">
      <c r="A977" s="3">
        <v>45400</v>
      </c>
      <c r="B977" t="s">
        <v>3703</v>
      </c>
      <c r="C977" t="s">
        <v>3704</v>
      </c>
      <c r="D977" t="s">
        <v>2142</v>
      </c>
    </row>
    <row r="978" spans="1:4">
      <c r="A978" s="3">
        <v>45400</v>
      </c>
      <c r="B978" t="s">
        <v>3705</v>
      </c>
      <c r="C978" t="s">
        <v>3706</v>
      </c>
      <c r="D978" t="s">
        <v>3707</v>
      </c>
    </row>
    <row r="979" spans="1:4">
      <c r="A979" s="3">
        <v>45399</v>
      </c>
      <c r="B979" t="s">
        <v>3708</v>
      </c>
      <c r="C979" t="s">
        <v>3709</v>
      </c>
      <c r="D979" t="s">
        <v>2811</v>
      </c>
    </row>
    <row r="980" spans="1:4">
      <c r="A980" s="3">
        <v>45399</v>
      </c>
      <c r="B980" t="s">
        <v>3710</v>
      </c>
      <c r="C980" t="s">
        <v>3711</v>
      </c>
      <c r="D980" t="s">
        <v>3712</v>
      </c>
    </row>
    <row r="981" spans="1:4">
      <c r="A981" s="3">
        <v>45399</v>
      </c>
      <c r="B981" t="s">
        <v>3713</v>
      </c>
      <c r="C981" t="s">
        <v>3714</v>
      </c>
      <c r="D981" t="s">
        <v>2737</v>
      </c>
    </row>
    <row r="982" spans="1:4">
      <c r="A982" s="3">
        <v>45398</v>
      </c>
      <c r="B982" t="s">
        <v>3715</v>
      </c>
      <c r="C982" t="s">
        <v>3716</v>
      </c>
      <c r="D982" t="s">
        <v>1570</v>
      </c>
    </row>
    <row r="983" spans="1:4">
      <c r="A983" s="3">
        <v>45398</v>
      </c>
      <c r="B983" t="s">
        <v>3717</v>
      </c>
      <c r="C983" t="s">
        <v>3718</v>
      </c>
      <c r="D983" t="s">
        <v>1570</v>
      </c>
    </row>
    <row r="984" spans="1:4">
      <c r="A984" s="3">
        <v>45398</v>
      </c>
      <c r="B984" t="s">
        <v>3719</v>
      </c>
      <c r="C984" t="s">
        <v>3720</v>
      </c>
      <c r="D984" t="s">
        <v>1570</v>
      </c>
    </row>
    <row r="985" spans="1:4">
      <c r="A985" s="3">
        <v>45398</v>
      </c>
      <c r="B985" t="s">
        <v>3721</v>
      </c>
      <c r="C985" t="s">
        <v>3722</v>
      </c>
      <c r="D985" t="s">
        <v>3723</v>
      </c>
    </row>
    <row r="986" spans="1:4">
      <c r="A986" s="3">
        <v>45397</v>
      </c>
      <c r="B986" t="s">
        <v>3724</v>
      </c>
      <c r="C986" t="s">
        <v>3725</v>
      </c>
      <c r="D986" t="s">
        <v>1467</v>
      </c>
    </row>
    <row r="987" spans="1:4">
      <c r="A987" s="3">
        <v>45394</v>
      </c>
      <c r="B987" t="s">
        <v>3726</v>
      </c>
      <c r="C987" t="s">
        <v>3727</v>
      </c>
      <c r="D987" t="s">
        <v>3728</v>
      </c>
    </row>
    <row r="988" spans="1:4">
      <c r="A988" s="3">
        <v>45394</v>
      </c>
      <c r="B988" t="s">
        <v>3729</v>
      </c>
      <c r="C988" t="s">
        <v>3730</v>
      </c>
      <c r="D988" t="s">
        <v>3731</v>
      </c>
    </row>
    <row r="989" spans="1:4">
      <c r="A989" s="3">
        <v>45393</v>
      </c>
      <c r="B989" t="s">
        <v>3732</v>
      </c>
      <c r="C989" t="s">
        <v>3733</v>
      </c>
      <c r="D989" t="s">
        <v>1965</v>
      </c>
    </row>
    <row r="990" spans="1:4">
      <c r="A990" s="3">
        <v>45393</v>
      </c>
      <c r="B990" t="s">
        <v>3734</v>
      </c>
      <c r="C990" t="s">
        <v>3735</v>
      </c>
      <c r="D990" t="s">
        <v>1393</v>
      </c>
    </row>
    <row r="991" spans="1:4">
      <c r="A991" s="3">
        <v>45393</v>
      </c>
      <c r="B991" t="s">
        <v>3736</v>
      </c>
      <c r="C991" t="s">
        <v>3737</v>
      </c>
      <c r="D991" t="s">
        <v>1621</v>
      </c>
    </row>
    <row r="992" spans="1:4">
      <c r="A992" s="3">
        <v>45393</v>
      </c>
      <c r="B992" t="s">
        <v>3738</v>
      </c>
      <c r="C992" t="s">
        <v>3739</v>
      </c>
      <c r="D992" t="s">
        <v>3740</v>
      </c>
    </row>
    <row r="993" spans="1:4">
      <c r="A993" s="3">
        <v>45393</v>
      </c>
      <c r="B993" t="s">
        <v>3741</v>
      </c>
      <c r="C993" t="s">
        <v>3742</v>
      </c>
      <c r="D993" t="s">
        <v>2059</v>
      </c>
    </row>
    <row r="994" spans="1:4">
      <c r="A994" s="3">
        <v>45393</v>
      </c>
      <c r="B994" t="s">
        <v>3743</v>
      </c>
      <c r="C994" t="s">
        <v>3744</v>
      </c>
      <c r="D994" t="s">
        <v>3745</v>
      </c>
    </row>
    <row r="995" spans="1:4">
      <c r="A995" s="3">
        <v>45392</v>
      </c>
      <c r="B995" t="s">
        <v>3746</v>
      </c>
      <c r="C995" t="s">
        <v>3747</v>
      </c>
      <c r="D995" t="s">
        <v>1486</v>
      </c>
    </row>
    <row r="996" spans="1:4">
      <c r="A996" s="3">
        <v>45392</v>
      </c>
      <c r="B996" t="s">
        <v>3748</v>
      </c>
      <c r="C996" t="s">
        <v>3749</v>
      </c>
      <c r="D996" t="s">
        <v>2448</v>
      </c>
    </row>
    <row r="997" spans="1:4">
      <c r="A997" s="3">
        <v>45392</v>
      </c>
      <c r="B997" t="s">
        <v>3750</v>
      </c>
      <c r="C997" t="s">
        <v>3751</v>
      </c>
      <c r="D997" t="s">
        <v>1570</v>
      </c>
    </row>
    <row r="998" spans="1:4">
      <c r="A998" s="3">
        <v>45392</v>
      </c>
      <c r="B998" t="s">
        <v>3752</v>
      </c>
      <c r="C998" t="s">
        <v>3753</v>
      </c>
      <c r="D998" t="s">
        <v>1393</v>
      </c>
    </row>
    <row r="999" spans="1:4">
      <c r="A999" s="3">
        <v>45392</v>
      </c>
      <c r="B999" t="s">
        <v>3754</v>
      </c>
      <c r="C999" t="s">
        <v>3755</v>
      </c>
      <c r="D999" t="s">
        <v>1467</v>
      </c>
    </row>
    <row r="1000" spans="1:4">
      <c r="A1000" s="3">
        <v>45392</v>
      </c>
      <c r="B1000" t="s">
        <v>3756</v>
      </c>
      <c r="C1000" t="s">
        <v>3757</v>
      </c>
      <c r="D1000" t="s">
        <v>1792</v>
      </c>
    </row>
    <row r="1001" spans="1:4">
      <c r="A1001" s="3">
        <v>45391</v>
      </c>
      <c r="B1001" t="s">
        <v>3758</v>
      </c>
      <c r="C1001" t="s">
        <v>3759</v>
      </c>
      <c r="D1001" t="s">
        <v>1464</v>
      </c>
    </row>
    <row r="1002" spans="1:4">
      <c r="A1002" s="3">
        <v>45391</v>
      </c>
      <c r="B1002" t="s">
        <v>3760</v>
      </c>
      <c r="C1002" t="s">
        <v>3761</v>
      </c>
      <c r="D1002" t="s">
        <v>1770</v>
      </c>
    </row>
    <row r="1003" spans="1:4">
      <c r="A1003" s="3">
        <v>45391</v>
      </c>
      <c r="B1003" t="s">
        <v>3762</v>
      </c>
      <c r="C1003" t="s">
        <v>3763</v>
      </c>
      <c r="D1003" t="s">
        <v>1770</v>
      </c>
    </row>
    <row r="1004" spans="1:4">
      <c r="A1004" s="3">
        <v>45391</v>
      </c>
      <c r="B1004" t="s">
        <v>3764</v>
      </c>
      <c r="C1004" t="s">
        <v>3765</v>
      </c>
      <c r="D1004" t="s">
        <v>1770</v>
      </c>
    </row>
    <row r="1005" spans="1:4">
      <c r="A1005" s="3">
        <v>45390</v>
      </c>
      <c r="B1005" t="s">
        <v>3766</v>
      </c>
      <c r="C1005" t="s">
        <v>3767</v>
      </c>
      <c r="D1005" t="s">
        <v>1464</v>
      </c>
    </row>
    <row r="1006" spans="1:4">
      <c r="A1006" s="3">
        <v>45390</v>
      </c>
      <c r="B1006" t="s">
        <v>3768</v>
      </c>
      <c r="C1006" t="s">
        <v>3769</v>
      </c>
      <c r="D1006" t="s">
        <v>1637</v>
      </c>
    </row>
    <row r="1007" spans="1:4">
      <c r="A1007" s="3">
        <v>45390</v>
      </c>
      <c r="B1007" t="s">
        <v>3770</v>
      </c>
      <c r="C1007" t="s">
        <v>3771</v>
      </c>
      <c r="D1007" t="s">
        <v>2502</v>
      </c>
    </row>
    <row r="1008" spans="1:4">
      <c r="A1008" s="3">
        <v>45390</v>
      </c>
      <c r="B1008" t="s">
        <v>3772</v>
      </c>
      <c r="C1008" t="s">
        <v>3773</v>
      </c>
      <c r="D1008" t="s">
        <v>2502</v>
      </c>
    </row>
    <row r="1009" spans="1:4">
      <c r="A1009" s="3">
        <v>45390</v>
      </c>
      <c r="B1009" t="s">
        <v>3774</v>
      </c>
      <c r="C1009" t="s">
        <v>3775</v>
      </c>
      <c r="D1009" t="s">
        <v>3776</v>
      </c>
    </row>
    <row r="1010" spans="1:4">
      <c r="A1010" s="3">
        <v>45387</v>
      </c>
      <c r="B1010" t="s">
        <v>3777</v>
      </c>
      <c r="C1010" t="s">
        <v>3778</v>
      </c>
      <c r="D1010" t="s">
        <v>1458</v>
      </c>
    </row>
    <row r="1011" spans="1:4">
      <c r="A1011" s="3">
        <v>45387</v>
      </c>
      <c r="B1011" t="s">
        <v>3779</v>
      </c>
      <c r="C1011" t="s">
        <v>3780</v>
      </c>
      <c r="D1011" t="s">
        <v>2228</v>
      </c>
    </row>
    <row r="1012" spans="1:4">
      <c r="A1012" s="3">
        <v>45387</v>
      </c>
      <c r="B1012" t="s">
        <v>3781</v>
      </c>
      <c r="C1012" t="s">
        <v>3782</v>
      </c>
      <c r="D1012" t="s">
        <v>3783</v>
      </c>
    </row>
    <row r="1013" spans="1:4">
      <c r="A1013" s="3">
        <v>45387</v>
      </c>
      <c r="B1013" t="s">
        <v>3784</v>
      </c>
      <c r="C1013" t="s">
        <v>3785</v>
      </c>
      <c r="D1013" t="s">
        <v>3783</v>
      </c>
    </row>
    <row r="1014" spans="1:4">
      <c r="A1014" s="3">
        <v>45386</v>
      </c>
      <c r="B1014" t="s">
        <v>3786</v>
      </c>
      <c r="C1014" t="s">
        <v>3787</v>
      </c>
      <c r="D1014" t="s">
        <v>1467</v>
      </c>
    </row>
    <row r="1015" spans="1:4">
      <c r="A1015" s="3">
        <v>45385</v>
      </c>
      <c r="B1015" t="s">
        <v>3788</v>
      </c>
      <c r="C1015" t="s">
        <v>3789</v>
      </c>
      <c r="D1015" t="s">
        <v>1378</v>
      </c>
    </row>
    <row r="1016" spans="1:4">
      <c r="A1016" s="3">
        <v>45385</v>
      </c>
      <c r="B1016" t="s">
        <v>3790</v>
      </c>
      <c r="C1016" t="s">
        <v>3791</v>
      </c>
      <c r="D1016" t="s">
        <v>1467</v>
      </c>
    </row>
    <row r="1017" spans="1:4">
      <c r="A1017" s="3">
        <v>45385</v>
      </c>
      <c r="B1017" t="s">
        <v>3792</v>
      </c>
      <c r="C1017" t="s">
        <v>3793</v>
      </c>
      <c r="D1017" t="s">
        <v>1882</v>
      </c>
    </row>
    <row r="1018" spans="1:4">
      <c r="A1018" s="3">
        <v>45385</v>
      </c>
      <c r="B1018" t="s">
        <v>3794</v>
      </c>
      <c r="C1018" t="s">
        <v>3795</v>
      </c>
      <c r="D1018" t="s">
        <v>2002</v>
      </c>
    </row>
    <row r="1019" spans="1:4">
      <c r="A1019" s="3">
        <v>45385</v>
      </c>
      <c r="B1019" t="s">
        <v>3796</v>
      </c>
      <c r="C1019" t="s">
        <v>3797</v>
      </c>
      <c r="D1019" t="s">
        <v>1891</v>
      </c>
    </row>
    <row r="1020" spans="1:4">
      <c r="A1020" s="3">
        <v>45384</v>
      </c>
      <c r="B1020" t="s">
        <v>3798</v>
      </c>
      <c r="C1020" t="s">
        <v>3799</v>
      </c>
      <c r="D1020" t="s">
        <v>1570</v>
      </c>
    </row>
    <row r="1021" spans="1:4">
      <c r="A1021" s="3">
        <v>45384</v>
      </c>
      <c r="B1021" t="s">
        <v>3800</v>
      </c>
      <c r="C1021" t="s">
        <v>3801</v>
      </c>
      <c r="D1021" t="s">
        <v>3802</v>
      </c>
    </row>
    <row r="1022" spans="1:4">
      <c r="A1022" s="3">
        <v>45383</v>
      </c>
      <c r="B1022" t="s">
        <v>3803</v>
      </c>
      <c r="C1022" t="s">
        <v>3804</v>
      </c>
      <c r="D1022" t="s">
        <v>1467</v>
      </c>
    </row>
    <row r="1023" spans="1:4">
      <c r="A1023" s="3">
        <v>45383</v>
      </c>
      <c r="B1023" t="s">
        <v>3805</v>
      </c>
      <c r="C1023" t="s">
        <v>3806</v>
      </c>
      <c r="D1023" t="s">
        <v>2195</v>
      </c>
    </row>
    <row r="1024" spans="1:4">
      <c r="A1024" s="3">
        <v>45383</v>
      </c>
      <c r="B1024" t="s">
        <v>3807</v>
      </c>
      <c r="C1024" t="s">
        <v>3808</v>
      </c>
      <c r="D1024" t="s">
        <v>2721</v>
      </c>
    </row>
    <row r="1025" spans="1:4">
      <c r="A1025" s="3">
        <v>45380</v>
      </c>
      <c r="B1025" t="s">
        <v>3809</v>
      </c>
      <c r="C1025" t="s">
        <v>3810</v>
      </c>
      <c r="D1025" t="s">
        <v>1461</v>
      </c>
    </row>
    <row r="1026" spans="1:4">
      <c r="A1026" s="3">
        <v>45380</v>
      </c>
      <c r="B1026" t="s">
        <v>3811</v>
      </c>
      <c r="C1026" t="s">
        <v>3812</v>
      </c>
      <c r="D1026" t="s">
        <v>3813</v>
      </c>
    </row>
    <row r="1027" spans="1:4">
      <c r="A1027" s="3">
        <v>45379</v>
      </c>
      <c r="B1027" t="s">
        <v>3814</v>
      </c>
      <c r="C1027" t="s">
        <v>3815</v>
      </c>
      <c r="D1027" t="s">
        <v>1691</v>
      </c>
    </row>
    <row r="1028" spans="1:4">
      <c r="A1028" s="3">
        <v>45379</v>
      </c>
      <c r="B1028" t="s">
        <v>3816</v>
      </c>
      <c r="C1028" t="s">
        <v>3817</v>
      </c>
      <c r="D1028" t="s">
        <v>2228</v>
      </c>
    </row>
    <row r="1029" spans="1:4">
      <c r="A1029" s="3">
        <v>45379</v>
      </c>
      <c r="B1029" t="s">
        <v>3818</v>
      </c>
      <c r="C1029" t="s">
        <v>3819</v>
      </c>
      <c r="D1029" t="s">
        <v>2135</v>
      </c>
    </row>
    <row r="1030" spans="1:4">
      <c r="A1030" s="3">
        <v>45379</v>
      </c>
      <c r="B1030" t="s">
        <v>3820</v>
      </c>
      <c r="C1030" t="s">
        <v>3821</v>
      </c>
      <c r="D1030" t="s">
        <v>1461</v>
      </c>
    </row>
    <row r="1031" spans="1:4">
      <c r="A1031" s="3">
        <v>45379</v>
      </c>
      <c r="B1031" t="s">
        <v>3822</v>
      </c>
      <c r="C1031" t="s">
        <v>3823</v>
      </c>
      <c r="D1031" t="s">
        <v>1461</v>
      </c>
    </row>
    <row r="1032" spans="1:4">
      <c r="A1032" s="3">
        <v>45379</v>
      </c>
      <c r="B1032" t="s">
        <v>3824</v>
      </c>
      <c r="C1032" t="s">
        <v>3825</v>
      </c>
      <c r="D1032" t="s">
        <v>1461</v>
      </c>
    </row>
    <row r="1033" spans="1:4">
      <c r="A1033" s="3">
        <v>45379</v>
      </c>
      <c r="B1033" t="s">
        <v>3826</v>
      </c>
      <c r="C1033" t="s">
        <v>3827</v>
      </c>
      <c r="D1033" t="s">
        <v>1461</v>
      </c>
    </row>
    <row r="1034" spans="1:4">
      <c r="A1034" s="3">
        <v>45379</v>
      </c>
      <c r="B1034" t="s">
        <v>3828</v>
      </c>
      <c r="C1034" t="s">
        <v>3829</v>
      </c>
      <c r="D1034" t="s">
        <v>1461</v>
      </c>
    </row>
    <row r="1035" spans="1:4">
      <c r="A1035" s="3">
        <v>45379</v>
      </c>
      <c r="B1035" t="s">
        <v>3830</v>
      </c>
      <c r="C1035" t="s">
        <v>3831</v>
      </c>
      <c r="D1035" t="s">
        <v>1461</v>
      </c>
    </row>
    <row r="1036" spans="1:4">
      <c r="A1036" s="3">
        <v>45379</v>
      </c>
      <c r="B1036" t="s">
        <v>3832</v>
      </c>
      <c r="C1036" t="s">
        <v>3833</v>
      </c>
      <c r="D1036" t="s">
        <v>1461</v>
      </c>
    </row>
    <row r="1037" spans="1:4">
      <c r="A1037" s="3">
        <v>45379</v>
      </c>
      <c r="B1037" t="s">
        <v>3834</v>
      </c>
      <c r="C1037" t="s">
        <v>3835</v>
      </c>
      <c r="D1037" t="s">
        <v>3836</v>
      </c>
    </row>
    <row r="1038" spans="1:4">
      <c r="A1038" s="3">
        <v>45378</v>
      </c>
      <c r="B1038" t="s">
        <v>3837</v>
      </c>
      <c r="C1038" t="s">
        <v>3838</v>
      </c>
      <c r="D1038" t="s">
        <v>3839</v>
      </c>
    </row>
    <row r="1039" spans="1:4">
      <c r="A1039" s="3">
        <v>45378</v>
      </c>
      <c r="B1039" t="s">
        <v>3840</v>
      </c>
      <c r="C1039" t="s">
        <v>3841</v>
      </c>
      <c r="D1039" t="s">
        <v>3842</v>
      </c>
    </row>
    <row r="1040" spans="1:4">
      <c r="A1040" s="3">
        <v>45378</v>
      </c>
      <c r="B1040" t="s">
        <v>3843</v>
      </c>
      <c r="C1040" t="s">
        <v>3844</v>
      </c>
      <c r="D1040" t="s">
        <v>1632</v>
      </c>
    </row>
    <row r="1041" spans="1:4">
      <c r="A1041" s="3">
        <v>45378</v>
      </c>
      <c r="B1041" t="s">
        <v>3845</v>
      </c>
      <c r="C1041" t="s">
        <v>3846</v>
      </c>
      <c r="D1041" t="s">
        <v>2275</v>
      </c>
    </row>
    <row r="1042" spans="1:4">
      <c r="A1042" s="3">
        <v>45378</v>
      </c>
      <c r="B1042" t="s">
        <v>3847</v>
      </c>
      <c r="C1042" t="s">
        <v>3848</v>
      </c>
      <c r="D1042" t="s">
        <v>1865</v>
      </c>
    </row>
    <row r="1043" spans="1:4">
      <c r="A1043" s="3">
        <v>45378</v>
      </c>
      <c r="B1043" t="s">
        <v>3849</v>
      </c>
      <c r="C1043" t="s">
        <v>3850</v>
      </c>
      <c r="D1043" t="s">
        <v>2563</v>
      </c>
    </row>
    <row r="1044" spans="1:4">
      <c r="A1044" s="3">
        <v>45378</v>
      </c>
      <c r="B1044" t="s">
        <v>3851</v>
      </c>
      <c r="C1044" t="s">
        <v>3852</v>
      </c>
      <c r="D1044" t="s">
        <v>2056</v>
      </c>
    </row>
    <row r="1045" spans="1:4">
      <c r="A1045" s="3">
        <v>45378</v>
      </c>
      <c r="B1045" t="s">
        <v>3853</v>
      </c>
      <c r="C1045" t="s">
        <v>3854</v>
      </c>
      <c r="D1045" t="s">
        <v>3855</v>
      </c>
    </row>
    <row r="1046" spans="1:4">
      <c r="A1046" s="3">
        <v>45378</v>
      </c>
      <c r="B1046" t="s">
        <v>3856</v>
      </c>
      <c r="C1046" t="s">
        <v>3857</v>
      </c>
      <c r="D1046" t="s">
        <v>3858</v>
      </c>
    </row>
    <row r="1047" spans="1:4">
      <c r="A1047" s="3">
        <v>45377</v>
      </c>
      <c r="B1047" t="s">
        <v>3859</v>
      </c>
      <c r="C1047" t="s">
        <v>3860</v>
      </c>
      <c r="D1047" t="s">
        <v>3092</v>
      </c>
    </row>
    <row r="1048" spans="1:4">
      <c r="A1048" s="3">
        <v>45377</v>
      </c>
      <c r="B1048" t="s">
        <v>3861</v>
      </c>
      <c r="C1048" t="s">
        <v>3862</v>
      </c>
      <c r="D1048" t="s">
        <v>1570</v>
      </c>
    </row>
    <row r="1049" spans="1:4">
      <c r="A1049" s="3">
        <v>45377</v>
      </c>
      <c r="B1049" t="s">
        <v>3863</v>
      </c>
      <c r="C1049" t="s">
        <v>3864</v>
      </c>
      <c r="D1049" t="s">
        <v>3865</v>
      </c>
    </row>
    <row r="1050" spans="1:4">
      <c r="A1050" s="3">
        <v>45377</v>
      </c>
      <c r="B1050" t="s">
        <v>3866</v>
      </c>
      <c r="C1050" t="s">
        <v>3867</v>
      </c>
      <c r="D1050" t="s">
        <v>3865</v>
      </c>
    </row>
    <row r="1051" spans="1:4">
      <c r="A1051" s="3">
        <v>45377</v>
      </c>
      <c r="B1051" t="s">
        <v>3868</v>
      </c>
      <c r="C1051" t="s">
        <v>3869</v>
      </c>
      <c r="D1051" t="s">
        <v>1710</v>
      </c>
    </row>
    <row r="1052" spans="1:4">
      <c r="A1052" s="3">
        <v>45376</v>
      </c>
      <c r="B1052" t="s">
        <v>3870</v>
      </c>
      <c r="C1052" t="s">
        <v>3871</v>
      </c>
      <c r="D1052" t="s">
        <v>1844</v>
      </c>
    </row>
    <row r="1053" spans="1:4">
      <c r="A1053" s="3">
        <v>45376</v>
      </c>
      <c r="B1053" t="s">
        <v>3872</v>
      </c>
      <c r="C1053" t="s">
        <v>3873</v>
      </c>
      <c r="D1053" t="s">
        <v>1520</v>
      </c>
    </row>
    <row r="1054" spans="1:4">
      <c r="A1054" s="3">
        <v>45376</v>
      </c>
      <c r="B1054" t="s">
        <v>3874</v>
      </c>
      <c r="C1054" t="s">
        <v>3875</v>
      </c>
      <c r="D1054" t="s">
        <v>1681</v>
      </c>
    </row>
    <row r="1055" spans="1:4">
      <c r="A1055" s="3">
        <v>45376</v>
      </c>
      <c r="B1055" t="s">
        <v>3876</v>
      </c>
      <c r="C1055" t="s">
        <v>3877</v>
      </c>
      <c r="D1055" t="s">
        <v>3878</v>
      </c>
    </row>
    <row r="1056" spans="1:4">
      <c r="A1056" s="3">
        <v>45373</v>
      </c>
      <c r="B1056" t="s">
        <v>3879</v>
      </c>
      <c r="C1056" t="s">
        <v>3880</v>
      </c>
      <c r="D1056" t="s">
        <v>1477</v>
      </c>
    </row>
    <row r="1057" spans="1:4">
      <c r="A1057" s="3">
        <v>45373</v>
      </c>
      <c r="B1057" t="s">
        <v>3881</v>
      </c>
      <c r="C1057" t="s">
        <v>3882</v>
      </c>
      <c r="D1057" t="s">
        <v>1860</v>
      </c>
    </row>
    <row r="1058" spans="1:4">
      <c r="A1058" s="3">
        <v>45373</v>
      </c>
      <c r="B1058" t="s">
        <v>3883</v>
      </c>
      <c r="C1058" t="s">
        <v>3884</v>
      </c>
      <c r="D1058" t="s">
        <v>2285</v>
      </c>
    </row>
    <row r="1059" spans="1:4">
      <c r="A1059" s="3">
        <v>45373</v>
      </c>
      <c r="B1059" t="s">
        <v>3885</v>
      </c>
      <c r="C1059" t="s">
        <v>3886</v>
      </c>
      <c r="D1059" t="s">
        <v>3887</v>
      </c>
    </row>
    <row r="1060" spans="1:4">
      <c r="A1060" s="3">
        <v>45372</v>
      </c>
      <c r="B1060" t="s">
        <v>3888</v>
      </c>
      <c r="C1060" t="s">
        <v>3889</v>
      </c>
      <c r="D1060" t="s">
        <v>1713</v>
      </c>
    </row>
    <row r="1061" spans="1:4">
      <c r="A1061" s="3">
        <v>45372</v>
      </c>
      <c r="B1061" t="s">
        <v>3890</v>
      </c>
      <c r="C1061" t="s">
        <v>3891</v>
      </c>
      <c r="D1061" t="s">
        <v>3530</v>
      </c>
    </row>
    <row r="1062" spans="1:4">
      <c r="A1062" s="3">
        <v>45370</v>
      </c>
      <c r="B1062" t="s">
        <v>3892</v>
      </c>
      <c r="C1062" t="s">
        <v>3893</v>
      </c>
      <c r="D1062" t="s">
        <v>1795</v>
      </c>
    </row>
    <row r="1063" spans="1:4">
      <c r="A1063" s="3">
        <v>45370</v>
      </c>
      <c r="B1063" t="s">
        <v>3894</v>
      </c>
      <c r="C1063" t="s">
        <v>3895</v>
      </c>
      <c r="D1063" t="s">
        <v>1795</v>
      </c>
    </row>
    <row r="1064" spans="1:4">
      <c r="A1064" s="3">
        <v>45370</v>
      </c>
      <c r="B1064" t="s">
        <v>3896</v>
      </c>
      <c r="C1064" t="s">
        <v>3897</v>
      </c>
      <c r="D1064" t="s">
        <v>1652</v>
      </c>
    </row>
    <row r="1065" spans="1:4">
      <c r="A1065" s="3">
        <v>45370</v>
      </c>
      <c r="B1065" t="s">
        <v>3898</v>
      </c>
      <c r="C1065" t="s">
        <v>3899</v>
      </c>
      <c r="D1065" t="s">
        <v>3802</v>
      </c>
    </row>
    <row r="1066" spans="1:4">
      <c r="A1066" s="3">
        <v>45370</v>
      </c>
      <c r="B1066" t="s">
        <v>3900</v>
      </c>
      <c r="C1066" t="s">
        <v>3901</v>
      </c>
      <c r="D1066" t="s">
        <v>3902</v>
      </c>
    </row>
    <row r="1067" spans="1:4">
      <c r="A1067" s="3">
        <v>45369</v>
      </c>
      <c r="B1067" t="s">
        <v>3903</v>
      </c>
      <c r="C1067" t="s">
        <v>3904</v>
      </c>
      <c r="D1067" t="s">
        <v>2236</v>
      </c>
    </row>
    <row r="1068" spans="1:4">
      <c r="A1068" s="3">
        <v>45366</v>
      </c>
      <c r="B1068" t="s">
        <v>3905</v>
      </c>
      <c r="C1068" t="s">
        <v>3906</v>
      </c>
      <c r="D1068" t="s">
        <v>1851</v>
      </c>
    </row>
    <row r="1069" spans="1:4">
      <c r="A1069" s="3">
        <v>45366</v>
      </c>
      <c r="B1069" t="s">
        <v>3907</v>
      </c>
      <c r="C1069" t="s">
        <v>3908</v>
      </c>
      <c r="D1069" t="s">
        <v>3909</v>
      </c>
    </row>
    <row r="1070" spans="1:4">
      <c r="A1070" s="3">
        <v>45366</v>
      </c>
      <c r="B1070" t="s">
        <v>3910</v>
      </c>
      <c r="C1070" t="s">
        <v>3911</v>
      </c>
      <c r="D1070" t="s">
        <v>2563</v>
      </c>
    </row>
    <row r="1071" spans="1:4">
      <c r="A1071" s="3">
        <v>45365</v>
      </c>
      <c r="B1071" t="s">
        <v>3912</v>
      </c>
      <c r="C1071" t="s">
        <v>3913</v>
      </c>
      <c r="D1071" t="s">
        <v>2264</v>
      </c>
    </row>
    <row r="1072" spans="1:4">
      <c r="A1072" s="3">
        <v>45365</v>
      </c>
      <c r="B1072" t="s">
        <v>3914</v>
      </c>
      <c r="C1072" t="s">
        <v>3915</v>
      </c>
      <c r="D1072" t="s">
        <v>2539</v>
      </c>
    </row>
    <row r="1073" spans="1:4">
      <c r="A1073" s="3">
        <v>45365</v>
      </c>
      <c r="B1073" t="s">
        <v>3916</v>
      </c>
      <c r="C1073" t="s">
        <v>3917</v>
      </c>
      <c r="D1073" t="s">
        <v>3537</v>
      </c>
    </row>
    <row r="1074" spans="1:4">
      <c r="A1074" s="3">
        <v>45365</v>
      </c>
      <c r="B1074" t="s">
        <v>3918</v>
      </c>
      <c r="C1074" t="s">
        <v>3919</v>
      </c>
      <c r="D1074" t="s">
        <v>1467</v>
      </c>
    </row>
    <row r="1075" spans="1:4">
      <c r="A1075" s="3">
        <v>45365</v>
      </c>
      <c r="B1075" t="s">
        <v>3920</v>
      </c>
      <c r="C1075" t="s">
        <v>3921</v>
      </c>
      <c r="D1075" t="s">
        <v>2236</v>
      </c>
    </row>
    <row r="1076" spans="1:4">
      <c r="A1076" s="3">
        <v>45365</v>
      </c>
      <c r="B1076" t="s">
        <v>3922</v>
      </c>
      <c r="C1076" t="s">
        <v>3923</v>
      </c>
      <c r="D1076" t="s">
        <v>1538</v>
      </c>
    </row>
    <row r="1077" spans="1:4">
      <c r="A1077" s="3">
        <v>45365</v>
      </c>
      <c r="B1077" t="s">
        <v>3924</v>
      </c>
      <c r="C1077" t="s">
        <v>3925</v>
      </c>
      <c r="D1077" t="s">
        <v>3926</v>
      </c>
    </row>
    <row r="1078" spans="1:4">
      <c r="A1078" s="3">
        <v>45365</v>
      </c>
      <c r="B1078" t="s">
        <v>3927</v>
      </c>
      <c r="C1078" t="s">
        <v>3928</v>
      </c>
      <c r="D1078" t="s">
        <v>3836</v>
      </c>
    </row>
    <row r="1079" spans="1:4">
      <c r="A1079" s="3">
        <v>45364</v>
      </c>
      <c r="B1079" t="s">
        <v>3929</v>
      </c>
      <c r="C1079" t="s">
        <v>3930</v>
      </c>
      <c r="D1079" t="s">
        <v>1486</v>
      </c>
    </row>
    <row r="1080" spans="1:4">
      <c r="A1080" s="3">
        <v>45364</v>
      </c>
      <c r="B1080" t="s">
        <v>3931</v>
      </c>
      <c r="C1080" t="s">
        <v>3932</v>
      </c>
      <c r="D1080" t="s">
        <v>3933</v>
      </c>
    </row>
    <row r="1081" spans="1:4">
      <c r="A1081" s="3">
        <v>45364</v>
      </c>
      <c r="B1081" t="s">
        <v>3934</v>
      </c>
      <c r="C1081" t="s">
        <v>3935</v>
      </c>
      <c r="D1081" t="s">
        <v>1393</v>
      </c>
    </row>
    <row r="1082" spans="1:4">
      <c r="A1082" s="3">
        <v>45363</v>
      </c>
      <c r="B1082" t="s">
        <v>3936</v>
      </c>
      <c r="C1082" t="s">
        <v>3937</v>
      </c>
      <c r="D1082" t="s">
        <v>2589</v>
      </c>
    </row>
    <row r="1083" spans="1:4">
      <c r="A1083" s="3">
        <v>45363</v>
      </c>
      <c r="B1083" t="s">
        <v>3938</v>
      </c>
      <c r="C1083" t="s">
        <v>3939</v>
      </c>
      <c r="D1083" t="s">
        <v>1493</v>
      </c>
    </row>
    <row r="1084" spans="1:4">
      <c r="A1084" s="3">
        <v>45363</v>
      </c>
      <c r="B1084" t="s">
        <v>3940</v>
      </c>
      <c r="C1084" t="s">
        <v>3941</v>
      </c>
      <c r="D1084" t="s">
        <v>2563</v>
      </c>
    </row>
    <row r="1085" spans="1:4">
      <c r="A1085" s="3">
        <v>45362</v>
      </c>
      <c r="B1085" t="s">
        <v>3942</v>
      </c>
      <c r="C1085" t="s">
        <v>3943</v>
      </c>
      <c r="D1085" t="s">
        <v>1486</v>
      </c>
    </row>
    <row r="1086" spans="1:4">
      <c r="A1086" s="3">
        <v>45362</v>
      </c>
      <c r="B1086" t="s">
        <v>3944</v>
      </c>
      <c r="C1086" t="s">
        <v>3945</v>
      </c>
      <c r="D1086" t="s">
        <v>3946</v>
      </c>
    </row>
    <row r="1087" spans="1:4">
      <c r="A1087" s="3">
        <v>45362</v>
      </c>
      <c r="B1087" t="s">
        <v>3947</v>
      </c>
      <c r="C1087" t="s">
        <v>3948</v>
      </c>
      <c r="D1087" t="s">
        <v>2647</v>
      </c>
    </row>
    <row r="1088" spans="1:4">
      <c r="A1088" s="3">
        <v>45362</v>
      </c>
      <c r="B1088" t="s">
        <v>3949</v>
      </c>
      <c r="C1088" t="s">
        <v>3950</v>
      </c>
      <c r="D1088" t="s">
        <v>3951</v>
      </c>
    </row>
    <row r="1089" spans="1:4">
      <c r="A1089" s="3">
        <v>45362</v>
      </c>
      <c r="B1089" t="s">
        <v>3952</v>
      </c>
      <c r="C1089" t="s">
        <v>3953</v>
      </c>
      <c r="D1089" t="s">
        <v>2321</v>
      </c>
    </row>
    <row r="1090" spans="1:4">
      <c r="A1090" s="3">
        <v>45359</v>
      </c>
      <c r="B1090" t="s">
        <v>3954</v>
      </c>
      <c r="C1090" t="s">
        <v>3955</v>
      </c>
      <c r="D1090" t="s">
        <v>1486</v>
      </c>
    </row>
    <row r="1091" spans="1:4">
      <c r="A1091" s="3">
        <v>45359</v>
      </c>
      <c r="B1091" t="s">
        <v>3956</v>
      </c>
      <c r="C1091" t="s">
        <v>3957</v>
      </c>
      <c r="D1091" t="s">
        <v>3958</v>
      </c>
    </row>
    <row r="1092" spans="1:4">
      <c r="A1092" s="3">
        <v>45359</v>
      </c>
      <c r="B1092" t="s">
        <v>3959</v>
      </c>
      <c r="C1092" t="s">
        <v>3960</v>
      </c>
      <c r="D1092" t="s">
        <v>1378</v>
      </c>
    </row>
    <row r="1093" spans="1:4">
      <c r="A1093" s="3">
        <v>45359</v>
      </c>
      <c r="B1093" t="s">
        <v>3961</v>
      </c>
      <c r="C1093" t="s">
        <v>3962</v>
      </c>
      <c r="D1093" t="s">
        <v>1480</v>
      </c>
    </row>
    <row r="1094" spans="1:4">
      <c r="A1094" s="3">
        <v>45359</v>
      </c>
      <c r="B1094" t="s">
        <v>3963</v>
      </c>
      <c r="C1094" t="s">
        <v>3964</v>
      </c>
      <c r="D1094" t="s">
        <v>3134</v>
      </c>
    </row>
    <row r="1095" spans="1:4">
      <c r="A1095" s="3">
        <v>45359</v>
      </c>
      <c r="B1095" t="s">
        <v>3965</v>
      </c>
      <c r="C1095" t="s">
        <v>3966</v>
      </c>
      <c r="D1095" t="s">
        <v>3967</v>
      </c>
    </row>
    <row r="1096" spans="1:4">
      <c r="A1096" s="3">
        <v>45359</v>
      </c>
      <c r="B1096" t="s">
        <v>3968</v>
      </c>
      <c r="C1096" t="s">
        <v>3969</v>
      </c>
      <c r="D1096" t="s">
        <v>3967</v>
      </c>
    </row>
    <row r="1097" spans="1:4">
      <c r="A1097" s="3">
        <v>45359</v>
      </c>
      <c r="B1097" t="s">
        <v>3970</v>
      </c>
      <c r="C1097" t="s">
        <v>3971</v>
      </c>
      <c r="D1097" t="s">
        <v>2002</v>
      </c>
    </row>
    <row r="1098" spans="1:4">
      <c r="A1098" s="3">
        <v>45359</v>
      </c>
      <c r="B1098" t="s">
        <v>3972</v>
      </c>
      <c r="C1098" t="s">
        <v>3973</v>
      </c>
      <c r="D1098" t="s">
        <v>2002</v>
      </c>
    </row>
    <row r="1099" spans="1:4">
      <c r="A1099" s="3">
        <v>45359</v>
      </c>
      <c r="B1099" t="s">
        <v>3974</v>
      </c>
      <c r="C1099" t="s">
        <v>3975</v>
      </c>
      <c r="D1099" t="s">
        <v>3783</v>
      </c>
    </row>
    <row r="1100" spans="1:4">
      <c r="A1100" s="3">
        <v>45359</v>
      </c>
      <c r="B1100" t="s">
        <v>3976</v>
      </c>
      <c r="C1100" t="s">
        <v>3977</v>
      </c>
      <c r="D1100" t="s">
        <v>3783</v>
      </c>
    </row>
    <row r="1101" spans="1:4">
      <c r="A1101" s="3">
        <v>45358</v>
      </c>
      <c r="B1101" t="s">
        <v>3978</v>
      </c>
      <c r="C1101" t="s">
        <v>3979</v>
      </c>
      <c r="D1101" t="s">
        <v>1393</v>
      </c>
    </row>
    <row r="1102" spans="1:4">
      <c r="A1102" s="3">
        <v>45358</v>
      </c>
      <c r="B1102" t="s">
        <v>3980</v>
      </c>
      <c r="C1102" t="s">
        <v>3981</v>
      </c>
      <c r="D1102" t="s">
        <v>1618</v>
      </c>
    </row>
    <row r="1103" spans="1:4">
      <c r="A1103" s="3">
        <v>45358</v>
      </c>
      <c r="B1103" t="s">
        <v>3982</v>
      </c>
      <c r="C1103" t="s">
        <v>3983</v>
      </c>
      <c r="D1103" t="s">
        <v>2644</v>
      </c>
    </row>
    <row r="1104" spans="1:4">
      <c r="A1104" s="3">
        <v>45358</v>
      </c>
      <c r="B1104" t="s">
        <v>3984</v>
      </c>
      <c r="C1104" t="s">
        <v>3985</v>
      </c>
      <c r="D1104" t="s">
        <v>3986</v>
      </c>
    </row>
    <row r="1105" spans="1:4">
      <c r="A1105" s="3">
        <v>45357</v>
      </c>
      <c r="B1105" t="s">
        <v>3987</v>
      </c>
      <c r="C1105" t="s">
        <v>3988</v>
      </c>
      <c r="D1105" t="s">
        <v>3802</v>
      </c>
    </row>
    <row r="1106" spans="1:4">
      <c r="A1106" s="3">
        <v>45357</v>
      </c>
      <c r="B1106" t="s">
        <v>3989</v>
      </c>
      <c r="C1106" t="s">
        <v>3990</v>
      </c>
      <c r="D1106" t="s">
        <v>1618</v>
      </c>
    </row>
    <row r="1107" spans="1:4">
      <c r="A1107" s="3">
        <v>45357</v>
      </c>
      <c r="B1107" t="s">
        <v>3991</v>
      </c>
      <c r="C1107" t="s">
        <v>3992</v>
      </c>
      <c r="D1107" t="s">
        <v>3993</v>
      </c>
    </row>
    <row r="1108" spans="1:4">
      <c r="A1108" s="3">
        <v>45356</v>
      </c>
      <c r="B1108" t="s">
        <v>3994</v>
      </c>
      <c r="C1108" t="s">
        <v>3995</v>
      </c>
      <c r="D1108" t="s">
        <v>3996</v>
      </c>
    </row>
    <row r="1109" spans="1:4">
      <c r="A1109" s="3">
        <v>45356</v>
      </c>
      <c r="B1109" t="s">
        <v>3997</v>
      </c>
      <c r="C1109" t="s">
        <v>3998</v>
      </c>
      <c r="D1109" t="s">
        <v>1393</v>
      </c>
    </row>
    <row r="1110" spans="1:4">
      <c r="A1110" s="3">
        <v>45355</v>
      </c>
      <c r="B1110" t="s">
        <v>3999</v>
      </c>
      <c r="C1110" t="s">
        <v>4000</v>
      </c>
      <c r="D1110" t="s">
        <v>1844</v>
      </c>
    </row>
    <row r="1111" spans="1:4">
      <c r="A1111" s="3">
        <v>45355</v>
      </c>
      <c r="B1111" t="s">
        <v>4001</v>
      </c>
      <c r="C1111" t="s">
        <v>4002</v>
      </c>
      <c r="D1111" t="s">
        <v>1378</v>
      </c>
    </row>
    <row r="1112" spans="1:4">
      <c r="A1112" s="3">
        <v>45355</v>
      </c>
      <c r="B1112" t="s">
        <v>4003</v>
      </c>
      <c r="C1112" t="s">
        <v>4004</v>
      </c>
      <c r="D1112" t="s">
        <v>1378</v>
      </c>
    </row>
    <row r="1113" spans="1:4">
      <c r="A1113" s="3">
        <v>45355</v>
      </c>
      <c r="B1113" t="s">
        <v>4005</v>
      </c>
      <c r="C1113" t="s">
        <v>4006</v>
      </c>
      <c r="D1113" t="s">
        <v>1378</v>
      </c>
    </row>
    <row r="1114" spans="1:4">
      <c r="A1114" s="3">
        <v>45355</v>
      </c>
      <c r="B1114" t="s">
        <v>4007</v>
      </c>
      <c r="C1114" t="s">
        <v>4008</v>
      </c>
      <c r="D1114" t="s">
        <v>1378</v>
      </c>
    </row>
    <row r="1115" spans="1:4">
      <c r="A1115" s="3">
        <v>45355</v>
      </c>
      <c r="B1115" t="s">
        <v>4009</v>
      </c>
      <c r="C1115" t="s">
        <v>4010</v>
      </c>
      <c r="D1115" t="s">
        <v>1615</v>
      </c>
    </row>
    <row r="1116" spans="1:4">
      <c r="A1116" s="3">
        <v>45355</v>
      </c>
      <c r="B1116" t="s">
        <v>4011</v>
      </c>
      <c r="C1116" t="s">
        <v>4012</v>
      </c>
      <c r="D1116" t="s">
        <v>2606</v>
      </c>
    </row>
    <row r="1117" spans="1:4">
      <c r="A1117" s="3">
        <v>45355</v>
      </c>
      <c r="B1117" t="s">
        <v>4013</v>
      </c>
      <c r="C1117" t="s">
        <v>4014</v>
      </c>
      <c r="D1117" t="s">
        <v>1461</v>
      </c>
    </row>
    <row r="1118" spans="1:4">
      <c r="A1118" s="3">
        <v>45352</v>
      </c>
      <c r="B1118" t="s">
        <v>4015</v>
      </c>
      <c r="C1118" t="s">
        <v>4016</v>
      </c>
      <c r="D1118" t="s">
        <v>2210</v>
      </c>
    </row>
    <row r="1119" spans="1:4">
      <c r="A1119" s="3">
        <v>45352</v>
      </c>
      <c r="B1119" t="s">
        <v>4017</v>
      </c>
      <c r="C1119" t="s">
        <v>4018</v>
      </c>
      <c r="D1119" t="s">
        <v>2210</v>
      </c>
    </row>
    <row r="1120" spans="1:4">
      <c r="A1120" s="3">
        <v>45352</v>
      </c>
      <c r="B1120" t="s">
        <v>4019</v>
      </c>
      <c r="C1120" t="s">
        <v>4020</v>
      </c>
      <c r="D1120" t="s">
        <v>1831</v>
      </c>
    </row>
    <row r="1121" spans="1:4">
      <c r="A1121" s="3">
        <v>45352</v>
      </c>
      <c r="B1121" t="s">
        <v>4021</v>
      </c>
      <c r="C1121" t="s">
        <v>4022</v>
      </c>
      <c r="D1121" t="s">
        <v>1461</v>
      </c>
    </row>
    <row r="1122" spans="1:4">
      <c r="A1122" s="3">
        <v>45352</v>
      </c>
      <c r="B1122" t="s">
        <v>4023</v>
      </c>
      <c r="C1122" t="s">
        <v>4024</v>
      </c>
      <c r="D1122" t="s">
        <v>3666</v>
      </c>
    </row>
    <row r="1123" spans="1:4">
      <c r="A1123" s="3">
        <v>45352</v>
      </c>
      <c r="B1123" t="s">
        <v>4025</v>
      </c>
      <c r="C1123" t="s">
        <v>4026</v>
      </c>
      <c r="D1123" t="s">
        <v>3666</v>
      </c>
    </row>
    <row r="1124" spans="1:4">
      <c r="A1124" s="3">
        <v>45351</v>
      </c>
      <c r="B1124" t="s">
        <v>4027</v>
      </c>
      <c r="C1124" t="s">
        <v>4028</v>
      </c>
      <c r="D1124" t="s">
        <v>4029</v>
      </c>
    </row>
    <row r="1125" spans="1:4">
      <c r="A1125" s="3">
        <v>45351</v>
      </c>
      <c r="B1125" t="s">
        <v>4030</v>
      </c>
      <c r="C1125" t="s">
        <v>4031</v>
      </c>
      <c r="D1125" t="s">
        <v>1378</v>
      </c>
    </row>
    <row r="1126" spans="1:4">
      <c r="A1126" s="3">
        <v>45351</v>
      </c>
      <c r="B1126" t="s">
        <v>4032</v>
      </c>
      <c r="C1126" t="s">
        <v>4033</v>
      </c>
      <c r="D1126" t="s">
        <v>3603</v>
      </c>
    </row>
    <row r="1127" spans="1:4">
      <c r="A1127" s="3">
        <v>45350</v>
      </c>
      <c r="B1127" t="s">
        <v>4034</v>
      </c>
      <c r="C1127" t="s">
        <v>4035</v>
      </c>
      <c r="D1127" t="s">
        <v>1393</v>
      </c>
    </row>
    <row r="1128" spans="1:4">
      <c r="A1128" s="3">
        <v>45350</v>
      </c>
      <c r="B1128" t="s">
        <v>4036</v>
      </c>
      <c r="C1128" t="s">
        <v>4037</v>
      </c>
      <c r="D1128" t="s">
        <v>1520</v>
      </c>
    </row>
    <row r="1129" spans="1:4">
      <c r="A1129" s="3">
        <v>45350</v>
      </c>
      <c r="B1129" t="s">
        <v>4038</v>
      </c>
      <c r="C1129" t="s">
        <v>4039</v>
      </c>
      <c r="D1129" t="s">
        <v>1461</v>
      </c>
    </row>
    <row r="1130" spans="1:4">
      <c r="A1130" s="3">
        <v>45350</v>
      </c>
      <c r="B1130" t="s">
        <v>4040</v>
      </c>
      <c r="C1130" t="s">
        <v>4041</v>
      </c>
      <c r="D1130" t="s">
        <v>1461</v>
      </c>
    </row>
    <row r="1131" spans="1:4">
      <c r="A1131" s="3">
        <v>45350</v>
      </c>
      <c r="B1131" t="s">
        <v>4042</v>
      </c>
      <c r="C1131" t="s">
        <v>4043</v>
      </c>
      <c r="D1131" t="s">
        <v>1461</v>
      </c>
    </row>
    <row r="1132" spans="1:4">
      <c r="A1132" s="3">
        <v>45350</v>
      </c>
      <c r="B1132" t="s">
        <v>4044</v>
      </c>
      <c r="C1132" t="s">
        <v>4045</v>
      </c>
      <c r="D1132" t="s">
        <v>1461</v>
      </c>
    </row>
    <row r="1133" spans="1:4">
      <c r="A1133" s="3">
        <v>45350</v>
      </c>
      <c r="B1133" t="s">
        <v>4046</v>
      </c>
      <c r="C1133" t="s">
        <v>4047</v>
      </c>
      <c r="D1133" t="s">
        <v>1461</v>
      </c>
    </row>
    <row r="1134" spans="1:4">
      <c r="A1134" s="3">
        <v>45350</v>
      </c>
      <c r="B1134" t="s">
        <v>4048</v>
      </c>
      <c r="C1134" t="s">
        <v>4049</v>
      </c>
      <c r="D1134" t="s">
        <v>2291</v>
      </c>
    </row>
    <row r="1135" spans="1:4">
      <c r="A1135" s="3">
        <v>45349</v>
      </c>
      <c r="B1135" t="s">
        <v>4050</v>
      </c>
      <c r="C1135" t="s">
        <v>4051</v>
      </c>
      <c r="D1135" t="s">
        <v>2361</v>
      </c>
    </row>
    <row r="1136" spans="1:4">
      <c r="A1136" s="3">
        <v>45349</v>
      </c>
      <c r="B1136" t="s">
        <v>4052</v>
      </c>
      <c r="C1136" t="s">
        <v>4053</v>
      </c>
      <c r="D1136" t="s">
        <v>1393</v>
      </c>
    </row>
    <row r="1137" spans="1:4">
      <c r="A1137" s="3">
        <v>45349</v>
      </c>
      <c r="B1137" t="s">
        <v>4054</v>
      </c>
      <c r="C1137" t="s">
        <v>4055</v>
      </c>
      <c r="D1137" t="s">
        <v>3842</v>
      </c>
    </row>
    <row r="1138" spans="1:4">
      <c r="A1138" s="3">
        <v>45349</v>
      </c>
      <c r="B1138" t="s">
        <v>4056</v>
      </c>
      <c r="C1138" t="s">
        <v>4057</v>
      </c>
      <c r="D1138" t="s">
        <v>1461</v>
      </c>
    </row>
    <row r="1139" spans="1:4">
      <c r="A1139" s="3">
        <v>45349</v>
      </c>
      <c r="B1139" t="s">
        <v>4058</v>
      </c>
      <c r="C1139" t="s">
        <v>4059</v>
      </c>
      <c r="D1139" t="s">
        <v>2406</v>
      </c>
    </row>
    <row r="1140" spans="1:4">
      <c r="A1140" s="3">
        <v>45349</v>
      </c>
      <c r="B1140" t="s">
        <v>4060</v>
      </c>
      <c r="C1140" t="s">
        <v>4061</v>
      </c>
      <c r="D1140" t="s">
        <v>2502</v>
      </c>
    </row>
    <row r="1141" spans="1:4">
      <c r="A1141" s="3">
        <v>45348</v>
      </c>
      <c r="B1141" t="s">
        <v>4062</v>
      </c>
      <c r="C1141" t="s">
        <v>4063</v>
      </c>
      <c r="D1141" t="s">
        <v>1486</v>
      </c>
    </row>
    <row r="1142" spans="1:4">
      <c r="A1142" s="3">
        <v>45348</v>
      </c>
      <c r="B1142" t="s">
        <v>4064</v>
      </c>
      <c r="C1142" t="s">
        <v>4065</v>
      </c>
      <c r="D1142" t="s">
        <v>1982</v>
      </c>
    </row>
    <row r="1143" spans="1:4">
      <c r="A1143" s="3">
        <v>45348</v>
      </c>
      <c r="B1143" t="s">
        <v>1401</v>
      </c>
      <c r="C1143" t="s">
        <v>1402</v>
      </c>
      <c r="D1143" t="s">
        <v>1378</v>
      </c>
    </row>
    <row r="1144" spans="1:4">
      <c r="A1144" s="3">
        <v>45348</v>
      </c>
      <c r="B1144" t="s">
        <v>4066</v>
      </c>
      <c r="C1144" t="s">
        <v>4067</v>
      </c>
      <c r="D1144" t="s">
        <v>2278</v>
      </c>
    </row>
    <row r="1145" spans="1:4">
      <c r="A1145" s="3">
        <v>45344</v>
      </c>
      <c r="B1145" t="s">
        <v>4068</v>
      </c>
      <c r="C1145" t="s">
        <v>4069</v>
      </c>
      <c r="D1145" t="s">
        <v>4070</v>
      </c>
    </row>
    <row r="1146" spans="1:4">
      <c r="A1146" s="3">
        <v>45344</v>
      </c>
      <c r="B1146" t="s">
        <v>4071</v>
      </c>
      <c r="C1146" t="s">
        <v>4072</v>
      </c>
      <c r="D1146" t="s">
        <v>4029</v>
      </c>
    </row>
    <row r="1147" spans="1:4">
      <c r="A1147" s="3">
        <v>45344</v>
      </c>
      <c r="B1147" t="s">
        <v>4073</v>
      </c>
      <c r="C1147" t="s">
        <v>4074</v>
      </c>
      <c r="D1147" t="s">
        <v>2639</v>
      </c>
    </row>
    <row r="1148" spans="1:4">
      <c r="A1148" s="3">
        <v>45344</v>
      </c>
      <c r="B1148" t="s">
        <v>4075</v>
      </c>
      <c r="C1148" t="s">
        <v>4076</v>
      </c>
      <c r="D1148" t="s">
        <v>2639</v>
      </c>
    </row>
    <row r="1149" spans="1:4">
      <c r="A1149" s="3">
        <v>45344</v>
      </c>
      <c r="B1149" t="s">
        <v>4077</v>
      </c>
      <c r="C1149" t="s">
        <v>4078</v>
      </c>
      <c r="D1149" t="s">
        <v>2639</v>
      </c>
    </row>
    <row r="1150" spans="1:4">
      <c r="A1150" s="3">
        <v>45344</v>
      </c>
      <c r="B1150" t="s">
        <v>4079</v>
      </c>
      <c r="C1150" t="s">
        <v>4080</v>
      </c>
      <c r="D1150" t="s">
        <v>2639</v>
      </c>
    </row>
    <row r="1151" spans="1:4">
      <c r="A1151" s="3">
        <v>45344</v>
      </c>
      <c r="B1151" t="s">
        <v>4081</v>
      </c>
      <c r="C1151" t="s">
        <v>4082</v>
      </c>
      <c r="D1151" t="s">
        <v>2639</v>
      </c>
    </row>
    <row r="1152" spans="1:4">
      <c r="A1152" s="3">
        <v>45344</v>
      </c>
      <c r="B1152" t="s">
        <v>4083</v>
      </c>
      <c r="C1152" t="s">
        <v>4084</v>
      </c>
      <c r="D1152" t="s">
        <v>4085</v>
      </c>
    </row>
    <row r="1153" spans="1:4">
      <c r="A1153" s="3">
        <v>45344</v>
      </c>
      <c r="B1153" t="s">
        <v>4086</v>
      </c>
      <c r="C1153" t="s">
        <v>4087</v>
      </c>
      <c r="D1153" t="s">
        <v>4088</v>
      </c>
    </row>
    <row r="1154" spans="1:4">
      <c r="A1154" s="3">
        <v>45343</v>
      </c>
      <c r="B1154" t="s">
        <v>4089</v>
      </c>
      <c r="C1154" t="s">
        <v>4090</v>
      </c>
      <c r="D1154" t="s">
        <v>1965</v>
      </c>
    </row>
    <row r="1155" spans="1:4">
      <c r="A1155" s="3">
        <v>45343</v>
      </c>
      <c r="B1155" t="s">
        <v>4091</v>
      </c>
      <c r="C1155" t="s">
        <v>4092</v>
      </c>
      <c r="D1155" t="s">
        <v>1607</v>
      </c>
    </row>
    <row r="1156" spans="1:4">
      <c r="A1156" s="3">
        <v>45343</v>
      </c>
      <c r="B1156" t="s">
        <v>4093</v>
      </c>
      <c r="C1156" t="s">
        <v>4094</v>
      </c>
      <c r="D1156" t="s">
        <v>1882</v>
      </c>
    </row>
    <row r="1157" spans="1:4">
      <c r="A1157" s="3">
        <v>45343</v>
      </c>
      <c r="B1157" t="s">
        <v>4095</v>
      </c>
      <c r="C1157" t="s">
        <v>4096</v>
      </c>
      <c r="D1157" t="s">
        <v>1467</v>
      </c>
    </row>
    <row r="1158" spans="1:4">
      <c r="A1158" s="3">
        <v>45342</v>
      </c>
      <c r="B1158" t="s">
        <v>4097</v>
      </c>
      <c r="C1158" t="s">
        <v>4098</v>
      </c>
      <c r="D1158" t="s">
        <v>1982</v>
      </c>
    </row>
    <row r="1159" spans="1:4">
      <c r="A1159" s="3">
        <v>45342</v>
      </c>
      <c r="B1159" t="s">
        <v>4099</v>
      </c>
      <c r="C1159" t="s">
        <v>4100</v>
      </c>
      <c r="D1159" t="s">
        <v>4101</v>
      </c>
    </row>
    <row r="1160" spans="1:4">
      <c r="A1160" s="3">
        <v>45342</v>
      </c>
      <c r="B1160" t="s">
        <v>4102</v>
      </c>
      <c r="C1160" t="s">
        <v>4103</v>
      </c>
      <c r="D1160" t="s">
        <v>4104</v>
      </c>
    </row>
    <row r="1161" spans="1:4">
      <c r="A1161" s="3">
        <v>45341</v>
      </c>
      <c r="B1161" t="s">
        <v>4105</v>
      </c>
      <c r="C1161" t="s">
        <v>4106</v>
      </c>
      <c r="D1161" t="s">
        <v>1844</v>
      </c>
    </row>
    <row r="1162" spans="1:4">
      <c r="A1162" s="3">
        <v>45341</v>
      </c>
      <c r="B1162" t="s">
        <v>4107</v>
      </c>
      <c r="C1162" t="s">
        <v>4108</v>
      </c>
      <c r="D1162" t="s">
        <v>1480</v>
      </c>
    </row>
    <row r="1163" spans="1:4">
      <c r="A1163" s="3">
        <v>45341</v>
      </c>
      <c r="B1163" t="s">
        <v>4109</v>
      </c>
      <c r="C1163" t="s">
        <v>4110</v>
      </c>
      <c r="D1163" t="s">
        <v>1480</v>
      </c>
    </row>
    <row r="1164" spans="1:4">
      <c r="A1164" s="3">
        <v>45341</v>
      </c>
      <c r="B1164" t="s">
        <v>4111</v>
      </c>
      <c r="C1164" t="s">
        <v>4112</v>
      </c>
      <c r="D1164" t="s">
        <v>2560</v>
      </c>
    </row>
    <row r="1165" spans="1:4">
      <c r="A1165" s="3">
        <v>45341</v>
      </c>
      <c r="B1165" t="s">
        <v>4113</v>
      </c>
      <c r="C1165" t="s">
        <v>4114</v>
      </c>
      <c r="D1165" t="s">
        <v>4115</v>
      </c>
    </row>
    <row r="1166" spans="1:4">
      <c r="A1166" s="3">
        <v>45341</v>
      </c>
      <c r="B1166" t="s">
        <v>4116</v>
      </c>
      <c r="C1166" t="s">
        <v>4117</v>
      </c>
      <c r="D1166" t="s">
        <v>4118</v>
      </c>
    </row>
    <row r="1167" spans="1:4">
      <c r="A1167" s="3">
        <v>45341</v>
      </c>
      <c r="B1167" t="s">
        <v>4119</v>
      </c>
      <c r="C1167" t="s">
        <v>4120</v>
      </c>
      <c r="D1167" t="s">
        <v>4121</v>
      </c>
    </row>
    <row r="1168" spans="1:4">
      <c r="A1168" s="3">
        <v>45341</v>
      </c>
      <c r="B1168" t="s">
        <v>4122</v>
      </c>
      <c r="C1168" t="s">
        <v>4123</v>
      </c>
      <c r="D1168" t="s">
        <v>1671</v>
      </c>
    </row>
    <row r="1169" spans="1:4">
      <c r="A1169" s="3">
        <v>45341</v>
      </c>
      <c r="B1169" t="s">
        <v>4124</v>
      </c>
      <c r="C1169" t="s">
        <v>4125</v>
      </c>
      <c r="D1169" t="s">
        <v>4126</v>
      </c>
    </row>
    <row r="1170" spans="1:4">
      <c r="A1170" s="3">
        <v>45338</v>
      </c>
      <c r="B1170" t="s">
        <v>4127</v>
      </c>
      <c r="C1170" t="s">
        <v>4128</v>
      </c>
      <c r="D1170" t="s">
        <v>4129</v>
      </c>
    </row>
    <row r="1171" spans="1:4">
      <c r="A1171" s="3">
        <v>45338</v>
      </c>
      <c r="B1171" t="s">
        <v>4130</v>
      </c>
      <c r="C1171" t="s">
        <v>4131</v>
      </c>
      <c r="D1171" t="s">
        <v>4132</v>
      </c>
    </row>
    <row r="1172" spans="1:4">
      <c r="A1172" s="3">
        <v>45338</v>
      </c>
      <c r="B1172" t="s">
        <v>4133</v>
      </c>
      <c r="C1172" t="s">
        <v>4134</v>
      </c>
      <c r="D1172" t="s">
        <v>3951</v>
      </c>
    </row>
    <row r="1173" spans="1:4">
      <c r="A1173" s="3">
        <v>45338</v>
      </c>
      <c r="B1173" t="s">
        <v>4135</v>
      </c>
      <c r="C1173" t="s">
        <v>4136</v>
      </c>
      <c r="D1173" t="s">
        <v>1770</v>
      </c>
    </row>
    <row r="1174" spans="1:4">
      <c r="A1174" s="3">
        <v>45338</v>
      </c>
      <c r="B1174" t="s">
        <v>4137</v>
      </c>
      <c r="C1174" t="s">
        <v>4138</v>
      </c>
      <c r="D1174" t="s">
        <v>4139</v>
      </c>
    </row>
    <row r="1175" spans="1:4">
      <c r="A1175" s="3">
        <v>45338</v>
      </c>
      <c r="B1175" t="s">
        <v>4140</v>
      </c>
      <c r="C1175" t="s">
        <v>4141</v>
      </c>
      <c r="D1175" t="s">
        <v>4126</v>
      </c>
    </row>
    <row r="1176" spans="1:4">
      <c r="A1176" s="3">
        <v>45337</v>
      </c>
      <c r="B1176" t="s">
        <v>4142</v>
      </c>
      <c r="C1176" t="s">
        <v>4143</v>
      </c>
      <c r="D1176" t="s">
        <v>1612</v>
      </c>
    </row>
    <row r="1177" spans="1:4">
      <c r="A1177" s="3">
        <v>45337</v>
      </c>
      <c r="B1177" t="s">
        <v>4144</v>
      </c>
      <c r="C1177" t="s">
        <v>4145</v>
      </c>
      <c r="D1177" t="s">
        <v>4146</v>
      </c>
    </row>
    <row r="1178" spans="1:4">
      <c r="A1178" s="3">
        <v>45337</v>
      </c>
      <c r="B1178" t="s">
        <v>4147</v>
      </c>
      <c r="C1178" t="s">
        <v>4148</v>
      </c>
      <c r="D1178" t="s">
        <v>2502</v>
      </c>
    </row>
    <row r="1179" spans="1:4">
      <c r="A1179" s="3">
        <v>45337</v>
      </c>
      <c r="B1179" t="s">
        <v>4149</v>
      </c>
      <c r="C1179" t="s">
        <v>4150</v>
      </c>
      <c r="D1179" t="s">
        <v>2502</v>
      </c>
    </row>
    <row r="1180" spans="1:4">
      <c r="A1180" s="3">
        <v>45337</v>
      </c>
      <c r="B1180" t="s">
        <v>4151</v>
      </c>
      <c r="C1180" t="s">
        <v>4152</v>
      </c>
      <c r="D1180" t="s">
        <v>2589</v>
      </c>
    </row>
    <row r="1181" spans="1:4">
      <c r="A1181" s="3">
        <v>45336</v>
      </c>
      <c r="B1181" t="s">
        <v>4153</v>
      </c>
      <c r="C1181" t="s">
        <v>4154</v>
      </c>
      <c r="D1181" t="s">
        <v>1965</v>
      </c>
    </row>
    <row r="1182" spans="1:4">
      <c r="A1182" s="3">
        <v>45336</v>
      </c>
      <c r="B1182" t="s">
        <v>4155</v>
      </c>
      <c r="C1182" t="s">
        <v>4156</v>
      </c>
      <c r="D1182" t="s">
        <v>1570</v>
      </c>
    </row>
    <row r="1183" spans="1:4">
      <c r="A1183" s="3">
        <v>45336</v>
      </c>
      <c r="B1183" t="s">
        <v>4157</v>
      </c>
      <c r="C1183" t="s">
        <v>4158</v>
      </c>
      <c r="D1183" t="s">
        <v>2644</v>
      </c>
    </row>
    <row r="1184" spans="1:4">
      <c r="A1184" s="3">
        <v>45336</v>
      </c>
      <c r="B1184" t="s">
        <v>4159</v>
      </c>
      <c r="C1184" t="s">
        <v>4160</v>
      </c>
      <c r="D1184" t="s">
        <v>3909</v>
      </c>
    </row>
    <row r="1185" spans="1:4">
      <c r="A1185" s="3">
        <v>45336</v>
      </c>
      <c r="B1185" t="s">
        <v>4161</v>
      </c>
      <c r="C1185" t="s">
        <v>4162</v>
      </c>
      <c r="D1185" t="s">
        <v>1577</v>
      </c>
    </row>
    <row r="1186" spans="1:4">
      <c r="A1186" s="3">
        <v>45336</v>
      </c>
      <c r="B1186" t="s">
        <v>4163</v>
      </c>
      <c r="C1186" t="s">
        <v>4164</v>
      </c>
      <c r="D1186" t="s">
        <v>4165</v>
      </c>
    </row>
    <row r="1187" spans="1:4">
      <c r="A1187" s="3">
        <v>45336</v>
      </c>
      <c r="B1187" t="s">
        <v>4166</v>
      </c>
      <c r="C1187" t="s">
        <v>4167</v>
      </c>
      <c r="D1187" t="s">
        <v>4168</v>
      </c>
    </row>
    <row r="1188" spans="1:4">
      <c r="A1188" s="3">
        <v>45335</v>
      </c>
      <c r="B1188" t="s">
        <v>4169</v>
      </c>
      <c r="C1188" t="s">
        <v>4170</v>
      </c>
      <c r="D1188" t="s">
        <v>3285</v>
      </c>
    </row>
    <row r="1189" spans="1:4">
      <c r="A1189" s="3">
        <v>45335</v>
      </c>
      <c r="B1189" t="s">
        <v>4171</v>
      </c>
      <c r="C1189" t="s">
        <v>4172</v>
      </c>
      <c r="D1189" t="s">
        <v>4173</v>
      </c>
    </row>
    <row r="1190" spans="1:4">
      <c r="A1190" s="3">
        <v>45335</v>
      </c>
      <c r="B1190" t="s">
        <v>4174</v>
      </c>
      <c r="C1190" t="s">
        <v>4175</v>
      </c>
      <c r="D1190" t="s">
        <v>3212</v>
      </c>
    </row>
    <row r="1191" spans="1:4">
      <c r="A1191" s="3">
        <v>45335</v>
      </c>
      <c r="B1191" t="s">
        <v>4176</v>
      </c>
      <c r="C1191" t="s">
        <v>4177</v>
      </c>
      <c r="D1191" t="s">
        <v>4178</v>
      </c>
    </row>
    <row r="1192" spans="1:4">
      <c r="A1192" s="3">
        <v>45334</v>
      </c>
      <c r="B1192" t="s">
        <v>4179</v>
      </c>
      <c r="C1192" t="s">
        <v>4180</v>
      </c>
      <c r="D1192" t="s">
        <v>3842</v>
      </c>
    </row>
    <row r="1193" spans="1:4">
      <c r="A1193" s="3">
        <v>45331</v>
      </c>
      <c r="B1193" t="s">
        <v>4181</v>
      </c>
      <c r="C1193" t="s">
        <v>4182</v>
      </c>
      <c r="D1193" t="s">
        <v>1501</v>
      </c>
    </row>
    <row r="1194" spans="1:4">
      <c r="A1194" s="3">
        <v>45330</v>
      </c>
      <c r="B1194" t="s">
        <v>4183</v>
      </c>
      <c r="C1194" t="s">
        <v>4184</v>
      </c>
      <c r="D1194" t="s">
        <v>1486</v>
      </c>
    </row>
    <row r="1195" spans="1:4">
      <c r="A1195" s="3">
        <v>45330</v>
      </c>
      <c r="B1195" t="s">
        <v>4185</v>
      </c>
      <c r="C1195" t="s">
        <v>4186</v>
      </c>
      <c r="D1195" t="s">
        <v>4187</v>
      </c>
    </row>
    <row r="1196" spans="1:4">
      <c r="A1196" s="3">
        <v>45330</v>
      </c>
      <c r="B1196" t="s">
        <v>4188</v>
      </c>
      <c r="C1196" t="s">
        <v>4189</v>
      </c>
      <c r="D1196" t="s">
        <v>1612</v>
      </c>
    </row>
    <row r="1197" spans="1:4">
      <c r="A1197" s="3">
        <v>45330</v>
      </c>
      <c r="B1197" t="s">
        <v>4190</v>
      </c>
      <c r="C1197" t="s">
        <v>4191</v>
      </c>
      <c r="D1197" t="s">
        <v>4192</v>
      </c>
    </row>
    <row r="1198" spans="1:4">
      <c r="A1198" s="3">
        <v>45330</v>
      </c>
      <c r="B1198" t="s">
        <v>4193</v>
      </c>
      <c r="C1198" t="s">
        <v>4194</v>
      </c>
      <c r="D1198" t="s">
        <v>1474</v>
      </c>
    </row>
    <row r="1199" spans="1:4">
      <c r="A1199" s="3">
        <v>45329</v>
      </c>
      <c r="B1199" t="s">
        <v>4195</v>
      </c>
      <c r="C1199" t="s">
        <v>4196</v>
      </c>
      <c r="D1199" t="s">
        <v>2684</v>
      </c>
    </row>
    <row r="1200" spans="1:4">
      <c r="A1200" s="3">
        <v>45329</v>
      </c>
      <c r="B1200" t="s">
        <v>4197</v>
      </c>
      <c r="C1200" t="s">
        <v>4198</v>
      </c>
      <c r="D1200" t="s">
        <v>4118</v>
      </c>
    </row>
    <row r="1201" spans="1:4">
      <c r="A1201" s="3">
        <v>45328</v>
      </c>
      <c r="B1201" t="s">
        <v>4199</v>
      </c>
      <c r="C1201" t="s">
        <v>4200</v>
      </c>
      <c r="D1201" t="s">
        <v>1965</v>
      </c>
    </row>
    <row r="1202" spans="1:4">
      <c r="A1202" s="3">
        <v>45328</v>
      </c>
      <c r="B1202" t="s">
        <v>4201</v>
      </c>
      <c r="C1202" t="s">
        <v>4202</v>
      </c>
      <c r="D1202" t="s">
        <v>1393</v>
      </c>
    </row>
    <row r="1203" spans="1:4">
      <c r="A1203" s="3">
        <v>45328</v>
      </c>
      <c r="B1203" t="s">
        <v>4203</v>
      </c>
      <c r="C1203" t="s">
        <v>4204</v>
      </c>
      <c r="D1203" t="s">
        <v>1652</v>
      </c>
    </row>
    <row r="1204" spans="1:4">
      <c r="A1204" s="3">
        <v>45327</v>
      </c>
      <c r="B1204" t="s">
        <v>4205</v>
      </c>
      <c r="C1204" t="s">
        <v>4206</v>
      </c>
      <c r="D1204" t="s">
        <v>4207</v>
      </c>
    </row>
    <row r="1205" spans="1:4">
      <c r="A1205" s="3">
        <v>45327</v>
      </c>
      <c r="B1205" t="s">
        <v>4208</v>
      </c>
      <c r="C1205" t="s">
        <v>4209</v>
      </c>
      <c r="D1205" t="s">
        <v>4207</v>
      </c>
    </row>
    <row r="1206" spans="1:4">
      <c r="A1206" s="3">
        <v>45327</v>
      </c>
      <c r="B1206" t="s">
        <v>4210</v>
      </c>
      <c r="C1206" t="s">
        <v>4211</v>
      </c>
      <c r="D1206" t="s">
        <v>3839</v>
      </c>
    </row>
    <row r="1207" spans="1:4">
      <c r="A1207" s="3">
        <v>45327</v>
      </c>
      <c r="B1207" t="s">
        <v>4212</v>
      </c>
      <c r="C1207" t="s">
        <v>4213</v>
      </c>
      <c r="D1207" t="s">
        <v>4214</v>
      </c>
    </row>
    <row r="1208" spans="1:4">
      <c r="A1208" s="3">
        <v>45327</v>
      </c>
      <c r="B1208" t="s">
        <v>4215</v>
      </c>
      <c r="C1208" t="s">
        <v>4216</v>
      </c>
      <c r="D1208" t="s">
        <v>1865</v>
      </c>
    </row>
    <row r="1209" spans="1:4">
      <c r="A1209" s="3">
        <v>45327</v>
      </c>
      <c r="B1209" t="s">
        <v>4217</v>
      </c>
      <c r="C1209" t="s">
        <v>4218</v>
      </c>
      <c r="D1209" t="s">
        <v>1549</v>
      </c>
    </row>
    <row r="1210" spans="1:4">
      <c r="A1210" s="3">
        <v>45327</v>
      </c>
      <c r="B1210" t="s">
        <v>4219</v>
      </c>
      <c r="C1210" t="s">
        <v>4220</v>
      </c>
      <c r="D1210" t="s">
        <v>1549</v>
      </c>
    </row>
    <row r="1211" spans="1:4">
      <c r="A1211" s="3">
        <v>45324</v>
      </c>
      <c r="B1211" t="s">
        <v>4221</v>
      </c>
      <c r="C1211" t="s">
        <v>4222</v>
      </c>
      <c r="D1211" t="s">
        <v>2275</v>
      </c>
    </row>
    <row r="1212" spans="1:4">
      <c r="A1212" s="3">
        <v>45324</v>
      </c>
      <c r="B1212" t="s">
        <v>4223</v>
      </c>
      <c r="C1212" t="s">
        <v>4224</v>
      </c>
      <c r="D1212" t="s">
        <v>2056</v>
      </c>
    </row>
    <row r="1213" spans="1:4">
      <c r="A1213" s="3">
        <v>45324</v>
      </c>
      <c r="B1213" t="s">
        <v>4225</v>
      </c>
      <c r="C1213" t="s">
        <v>4226</v>
      </c>
      <c r="D1213" t="s">
        <v>2056</v>
      </c>
    </row>
    <row r="1214" spans="1:4">
      <c r="A1214" s="3">
        <v>45324</v>
      </c>
      <c r="B1214" t="s">
        <v>4227</v>
      </c>
      <c r="C1214" t="s">
        <v>4228</v>
      </c>
      <c r="D1214" t="s">
        <v>2056</v>
      </c>
    </row>
    <row r="1215" spans="1:4">
      <c r="A1215" s="3">
        <v>45324</v>
      </c>
      <c r="B1215" t="s">
        <v>4229</v>
      </c>
      <c r="C1215" t="s">
        <v>4230</v>
      </c>
      <c r="D1215" t="s">
        <v>3887</v>
      </c>
    </row>
    <row r="1216" spans="1:4">
      <c r="A1216" s="3">
        <v>45324</v>
      </c>
      <c r="B1216" t="s">
        <v>4231</v>
      </c>
      <c r="C1216" t="s">
        <v>4232</v>
      </c>
      <c r="D1216" t="s">
        <v>3858</v>
      </c>
    </row>
    <row r="1217" spans="1:4">
      <c r="A1217" s="3">
        <v>45324</v>
      </c>
      <c r="B1217" t="s">
        <v>4233</v>
      </c>
      <c r="C1217" t="s">
        <v>4234</v>
      </c>
      <c r="D1217" t="s">
        <v>4235</v>
      </c>
    </row>
    <row r="1218" spans="1:4">
      <c r="A1218" s="3">
        <v>45323</v>
      </c>
      <c r="B1218" t="s">
        <v>4236</v>
      </c>
      <c r="C1218" t="s">
        <v>4237</v>
      </c>
      <c r="D1218" t="s">
        <v>2502</v>
      </c>
    </row>
    <row r="1219" spans="1:4">
      <c r="A1219" s="3">
        <v>45323</v>
      </c>
      <c r="B1219" t="s">
        <v>4238</v>
      </c>
      <c r="C1219" t="s">
        <v>4239</v>
      </c>
      <c r="D1219" t="s">
        <v>4240</v>
      </c>
    </row>
    <row r="1220" spans="1:4">
      <c r="A1220" s="3">
        <v>45322</v>
      </c>
      <c r="B1220" t="s">
        <v>4241</v>
      </c>
      <c r="C1220" t="s">
        <v>4242</v>
      </c>
      <c r="D1220" t="s">
        <v>3470</v>
      </c>
    </row>
    <row r="1221" spans="1:4">
      <c r="A1221" s="3">
        <v>45322</v>
      </c>
      <c r="B1221" t="s">
        <v>4243</v>
      </c>
      <c r="C1221" t="s">
        <v>4244</v>
      </c>
      <c r="D1221" t="s">
        <v>1461</v>
      </c>
    </row>
    <row r="1222" spans="1:4">
      <c r="A1222" s="3">
        <v>45322</v>
      </c>
      <c r="B1222" t="s">
        <v>4245</v>
      </c>
      <c r="C1222" t="s">
        <v>4246</v>
      </c>
      <c r="D1222" t="s">
        <v>2331</v>
      </c>
    </row>
    <row r="1223" spans="1:4">
      <c r="A1223" s="3">
        <v>45322</v>
      </c>
      <c r="B1223" t="s">
        <v>4247</v>
      </c>
      <c r="C1223" t="s">
        <v>4248</v>
      </c>
      <c r="D1223" t="s">
        <v>2331</v>
      </c>
    </row>
    <row r="1224" spans="1:4">
      <c r="A1224" s="3">
        <v>45322</v>
      </c>
      <c r="B1224" t="s">
        <v>4249</v>
      </c>
      <c r="C1224" t="s">
        <v>4250</v>
      </c>
      <c r="D1224" t="s">
        <v>2177</v>
      </c>
    </row>
    <row r="1225" spans="1:4">
      <c r="A1225" s="3">
        <v>45322</v>
      </c>
      <c r="B1225" t="s">
        <v>4251</v>
      </c>
      <c r="C1225" t="s">
        <v>4252</v>
      </c>
      <c r="D1225" t="s">
        <v>4253</v>
      </c>
    </row>
    <row r="1226" spans="1:4">
      <c r="A1226" s="3">
        <v>45321</v>
      </c>
      <c r="B1226" t="s">
        <v>4254</v>
      </c>
      <c r="C1226" t="s">
        <v>4255</v>
      </c>
      <c r="D1226" t="s">
        <v>2571</v>
      </c>
    </row>
    <row r="1227" spans="1:4">
      <c r="A1227" s="3">
        <v>45321</v>
      </c>
      <c r="B1227" t="s">
        <v>4256</v>
      </c>
      <c r="C1227" t="s">
        <v>4257</v>
      </c>
      <c r="D1227" t="s">
        <v>1541</v>
      </c>
    </row>
    <row r="1228" spans="1:4">
      <c r="A1228" s="3">
        <v>45321</v>
      </c>
      <c r="B1228" t="s">
        <v>4258</v>
      </c>
      <c r="C1228" t="s">
        <v>4259</v>
      </c>
      <c r="D1228" t="s">
        <v>1378</v>
      </c>
    </row>
    <row r="1229" spans="1:4">
      <c r="A1229" s="3">
        <v>45321</v>
      </c>
      <c r="B1229" t="s">
        <v>4260</v>
      </c>
      <c r="C1229" t="s">
        <v>4261</v>
      </c>
      <c r="D1229" t="s">
        <v>1860</v>
      </c>
    </row>
    <row r="1230" spans="1:4">
      <c r="A1230" s="3">
        <v>45321</v>
      </c>
      <c r="B1230" t="s">
        <v>4262</v>
      </c>
      <c r="C1230" t="s">
        <v>4263</v>
      </c>
      <c r="D1230" t="s">
        <v>1467</v>
      </c>
    </row>
    <row r="1231" spans="1:4">
      <c r="A1231" s="3">
        <v>45321</v>
      </c>
      <c r="B1231" t="s">
        <v>4264</v>
      </c>
      <c r="C1231" t="s">
        <v>4265</v>
      </c>
      <c r="D1231" t="s">
        <v>2502</v>
      </c>
    </row>
    <row r="1232" spans="1:4">
      <c r="A1232" s="3">
        <v>45321</v>
      </c>
      <c r="B1232" t="s">
        <v>4266</v>
      </c>
      <c r="C1232" t="s">
        <v>4267</v>
      </c>
      <c r="D1232" t="s">
        <v>3682</v>
      </c>
    </row>
    <row r="1233" spans="1:4">
      <c r="A1233" s="3">
        <v>45321</v>
      </c>
      <c r="B1233" t="s">
        <v>4268</v>
      </c>
      <c r="C1233" t="s">
        <v>4269</v>
      </c>
      <c r="D1233" t="s">
        <v>2563</v>
      </c>
    </row>
    <row r="1234" spans="1:4">
      <c r="A1234" s="3">
        <v>45321</v>
      </c>
      <c r="B1234" t="s">
        <v>4270</v>
      </c>
      <c r="C1234" t="s">
        <v>4271</v>
      </c>
      <c r="D1234" t="s">
        <v>3484</v>
      </c>
    </row>
    <row r="1235" spans="1:4">
      <c r="A1235" s="3">
        <v>45320</v>
      </c>
      <c r="B1235" t="s">
        <v>4272</v>
      </c>
      <c r="C1235" t="s">
        <v>4273</v>
      </c>
      <c r="D1235" t="s">
        <v>1532</v>
      </c>
    </row>
    <row r="1236" spans="1:4">
      <c r="A1236" s="3">
        <v>45320</v>
      </c>
      <c r="B1236" t="s">
        <v>4274</v>
      </c>
      <c r="C1236" t="s">
        <v>4275</v>
      </c>
      <c r="D1236" t="s">
        <v>1982</v>
      </c>
    </row>
    <row r="1237" spans="1:4">
      <c r="A1237" s="3">
        <v>45320</v>
      </c>
      <c r="B1237" t="s">
        <v>4276</v>
      </c>
      <c r="C1237" t="s">
        <v>4277</v>
      </c>
      <c r="D1237" t="s">
        <v>2361</v>
      </c>
    </row>
    <row r="1238" spans="1:4">
      <c r="A1238" s="3">
        <v>45320</v>
      </c>
      <c r="B1238" t="s">
        <v>4278</v>
      </c>
      <c r="C1238" t="s">
        <v>4279</v>
      </c>
      <c r="D1238" t="s">
        <v>3134</v>
      </c>
    </row>
    <row r="1239" spans="1:4">
      <c r="A1239" s="3">
        <v>45320</v>
      </c>
      <c r="B1239" t="s">
        <v>4280</v>
      </c>
      <c r="C1239" t="s">
        <v>4281</v>
      </c>
      <c r="D1239" t="s">
        <v>4282</v>
      </c>
    </row>
    <row r="1240" spans="1:4">
      <c r="A1240" s="3">
        <v>45320</v>
      </c>
      <c r="B1240" t="s">
        <v>4283</v>
      </c>
      <c r="C1240" t="s">
        <v>4284</v>
      </c>
      <c r="D1240" t="s">
        <v>4285</v>
      </c>
    </row>
    <row r="1241" spans="1:4">
      <c r="A1241" s="3">
        <v>45320</v>
      </c>
      <c r="B1241" t="s">
        <v>4286</v>
      </c>
      <c r="C1241" t="s">
        <v>4287</v>
      </c>
      <c r="D1241" t="s">
        <v>2090</v>
      </c>
    </row>
    <row r="1242" spans="1:4">
      <c r="A1242" s="3">
        <v>45317</v>
      </c>
      <c r="B1242" t="s">
        <v>4288</v>
      </c>
      <c r="C1242" t="s">
        <v>4289</v>
      </c>
      <c r="D1242" t="s">
        <v>1517</v>
      </c>
    </row>
    <row r="1243" spans="1:4">
      <c r="A1243" s="3">
        <v>45317</v>
      </c>
      <c r="B1243" t="s">
        <v>4290</v>
      </c>
      <c r="C1243" t="s">
        <v>4291</v>
      </c>
      <c r="D1243" t="s">
        <v>1517</v>
      </c>
    </row>
    <row r="1244" spans="1:4">
      <c r="A1244" s="3">
        <v>45317</v>
      </c>
      <c r="B1244" t="s">
        <v>4292</v>
      </c>
      <c r="C1244" t="s">
        <v>4293</v>
      </c>
      <c r="D1244" t="s">
        <v>2502</v>
      </c>
    </row>
    <row r="1245" spans="1:4">
      <c r="A1245" s="3">
        <v>45317</v>
      </c>
      <c r="B1245" t="s">
        <v>4294</v>
      </c>
      <c r="C1245" t="s">
        <v>4295</v>
      </c>
      <c r="D1245" t="s">
        <v>4296</v>
      </c>
    </row>
    <row r="1246" spans="1:4">
      <c r="A1246" s="3">
        <v>45317</v>
      </c>
      <c r="B1246" t="s">
        <v>4297</v>
      </c>
      <c r="C1246" t="s">
        <v>4298</v>
      </c>
      <c r="D1246" t="s">
        <v>2217</v>
      </c>
    </row>
    <row r="1247" spans="1:4">
      <c r="A1247" s="3">
        <v>45317</v>
      </c>
      <c r="B1247" t="s">
        <v>4299</v>
      </c>
      <c r="C1247" t="s">
        <v>4300</v>
      </c>
      <c r="D1247" t="s">
        <v>4301</v>
      </c>
    </row>
    <row r="1248" spans="1:4">
      <c r="A1248" s="3">
        <v>45316</v>
      </c>
      <c r="B1248" t="s">
        <v>4302</v>
      </c>
      <c r="C1248" t="s">
        <v>4303</v>
      </c>
      <c r="D1248" t="s">
        <v>4304</v>
      </c>
    </row>
    <row r="1249" spans="1:4">
      <c r="A1249" s="3">
        <v>45316</v>
      </c>
      <c r="B1249" t="s">
        <v>4305</v>
      </c>
      <c r="C1249" t="s">
        <v>4306</v>
      </c>
      <c r="D1249" t="s">
        <v>4307</v>
      </c>
    </row>
    <row r="1250" spans="1:4">
      <c r="A1250" s="3">
        <v>45315</v>
      </c>
      <c r="B1250" t="s">
        <v>4308</v>
      </c>
      <c r="C1250" t="s">
        <v>4309</v>
      </c>
      <c r="D1250" t="s">
        <v>4310</v>
      </c>
    </row>
    <row r="1251" spans="1:4">
      <c r="A1251" s="3">
        <v>45315</v>
      </c>
      <c r="B1251" t="s">
        <v>4311</v>
      </c>
      <c r="C1251" t="s">
        <v>4312</v>
      </c>
      <c r="D1251" t="s">
        <v>4310</v>
      </c>
    </row>
    <row r="1252" spans="1:4">
      <c r="A1252" s="3">
        <v>45314</v>
      </c>
      <c r="B1252" t="s">
        <v>4313</v>
      </c>
      <c r="C1252" t="s">
        <v>4314</v>
      </c>
      <c r="D1252" t="s">
        <v>1393</v>
      </c>
    </row>
    <row r="1253" spans="1:4">
      <c r="A1253" s="3">
        <v>45313</v>
      </c>
      <c r="B1253" t="s">
        <v>4315</v>
      </c>
      <c r="C1253" t="s">
        <v>4316</v>
      </c>
      <c r="D1253" t="s">
        <v>3280</v>
      </c>
    </row>
    <row r="1254" spans="1:4">
      <c r="A1254" s="3">
        <v>45313</v>
      </c>
      <c r="B1254" t="s">
        <v>4317</v>
      </c>
      <c r="C1254" t="s">
        <v>4318</v>
      </c>
      <c r="D1254" t="s">
        <v>1882</v>
      </c>
    </row>
    <row r="1255" spans="1:4">
      <c r="A1255" s="3">
        <v>45310</v>
      </c>
      <c r="B1255" t="s">
        <v>4319</v>
      </c>
      <c r="C1255" t="s">
        <v>4320</v>
      </c>
      <c r="D1255" t="s">
        <v>3092</v>
      </c>
    </row>
    <row r="1256" spans="1:4">
      <c r="A1256" s="3">
        <v>45310</v>
      </c>
      <c r="B1256" t="s">
        <v>4321</v>
      </c>
      <c r="C1256" t="s">
        <v>4322</v>
      </c>
      <c r="D1256" t="s">
        <v>4323</v>
      </c>
    </row>
    <row r="1257" spans="1:4">
      <c r="A1257" s="3">
        <v>45310</v>
      </c>
      <c r="B1257" t="s">
        <v>4324</v>
      </c>
      <c r="C1257" t="s">
        <v>4325</v>
      </c>
      <c r="D1257" t="s">
        <v>4323</v>
      </c>
    </row>
    <row r="1258" spans="1:4">
      <c r="A1258" s="3">
        <v>45310</v>
      </c>
      <c r="B1258" t="s">
        <v>4326</v>
      </c>
      <c r="C1258" t="s">
        <v>4327</v>
      </c>
      <c r="D1258" t="s">
        <v>1865</v>
      </c>
    </row>
    <row r="1259" spans="1:4">
      <c r="A1259" s="3">
        <v>45310</v>
      </c>
      <c r="B1259" t="s">
        <v>4328</v>
      </c>
      <c r="C1259" t="s">
        <v>4329</v>
      </c>
      <c r="D1259" t="s">
        <v>1865</v>
      </c>
    </row>
    <row r="1260" spans="1:4">
      <c r="A1260" s="3">
        <v>45310</v>
      </c>
      <c r="B1260" t="s">
        <v>4330</v>
      </c>
      <c r="C1260" t="s">
        <v>4331</v>
      </c>
      <c r="D1260" t="s">
        <v>4332</v>
      </c>
    </row>
    <row r="1261" spans="1:4">
      <c r="A1261" s="3">
        <v>45309</v>
      </c>
      <c r="B1261" t="s">
        <v>4333</v>
      </c>
      <c r="C1261" t="s">
        <v>4334</v>
      </c>
      <c r="D1261" t="s">
        <v>1993</v>
      </c>
    </row>
    <row r="1262" spans="1:4">
      <c r="A1262" s="3">
        <v>45309</v>
      </c>
      <c r="B1262" t="s">
        <v>4335</v>
      </c>
      <c r="C1262" t="s">
        <v>4336</v>
      </c>
      <c r="D1262" t="s">
        <v>1629</v>
      </c>
    </row>
    <row r="1263" spans="1:4">
      <c r="A1263" s="3">
        <v>45309</v>
      </c>
      <c r="B1263" t="s">
        <v>4337</v>
      </c>
      <c r="C1263" t="s">
        <v>4338</v>
      </c>
      <c r="D1263" t="s">
        <v>1629</v>
      </c>
    </row>
    <row r="1264" spans="1:4">
      <c r="A1264" s="3">
        <v>45309</v>
      </c>
      <c r="B1264" t="s">
        <v>4339</v>
      </c>
      <c r="C1264" t="s">
        <v>4340</v>
      </c>
      <c r="D1264" t="s">
        <v>1393</v>
      </c>
    </row>
    <row r="1265" spans="1:4">
      <c r="A1265" s="3">
        <v>45309</v>
      </c>
      <c r="B1265" t="s">
        <v>4341</v>
      </c>
      <c r="C1265" t="s">
        <v>4342</v>
      </c>
      <c r="D1265" t="s">
        <v>4343</v>
      </c>
    </row>
    <row r="1266" spans="1:4">
      <c r="A1266" s="3">
        <v>45309</v>
      </c>
      <c r="B1266" t="s">
        <v>4344</v>
      </c>
      <c r="C1266" t="s">
        <v>4345</v>
      </c>
      <c r="D1266" t="s">
        <v>4346</v>
      </c>
    </row>
    <row r="1267" spans="1:4">
      <c r="A1267" s="3">
        <v>45308</v>
      </c>
      <c r="B1267" t="s">
        <v>4347</v>
      </c>
      <c r="C1267" t="s">
        <v>4348</v>
      </c>
      <c r="D1267" t="s">
        <v>1467</v>
      </c>
    </row>
    <row r="1268" spans="1:4">
      <c r="A1268" s="3">
        <v>45308</v>
      </c>
      <c r="B1268" t="s">
        <v>4349</v>
      </c>
      <c r="C1268" t="s">
        <v>4350</v>
      </c>
      <c r="D1268" t="s">
        <v>4351</v>
      </c>
    </row>
    <row r="1269" spans="1:4">
      <c r="A1269" s="3">
        <v>45307</v>
      </c>
      <c r="B1269" t="s">
        <v>4352</v>
      </c>
      <c r="C1269" t="s">
        <v>4353</v>
      </c>
      <c r="D1269" t="s">
        <v>1464</v>
      </c>
    </row>
    <row r="1270" spans="1:4">
      <c r="A1270" s="3">
        <v>45307</v>
      </c>
      <c r="B1270" t="s">
        <v>4354</v>
      </c>
      <c r="C1270" t="s">
        <v>4355</v>
      </c>
      <c r="D1270" t="s">
        <v>4356</v>
      </c>
    </row>
    <row r="1271" spans="1:4">
      <c r="A1271" s="3">
        <v>45307</v>
      </c>
      <c r="B1271" t="s">
        <v>4357</v>
      </c>
      <c r="C1271" t="s">
        <v>4358</v>
      </c>
      <c r="D1271" t="s">
        <v>2304</v>
      </c>
    </row>
    <row r="1272" spans="1:4">
      <c r="A1272" s="3">
        <v>45307</v>
      </c>
      <c r="B1272" t="s">
        <v>4359</v>
      </c>
      <c r="C1272" t="s">
        <v>4360</v>
      </c>
      <c r="D1272" t="s">
        <v>1535</v>
      </c>
    </row>
    <row r="1273" spans="1:4">
      <c r="A1273" s="3">
        <v>45307</v>
      </c>
      <c r="B1273" t="s">
        <v>4361</v>
      </c>
      <c r="C1273" t="s">
        <v>4362</v>
      </c>
      <c r="D1273" t="s">
        <v>4363</v>
      </c>
    </row>
    <row r="1274" spans="1:4">
      <c r="A1274" s="3">
        <v>45307</v>
      </c>
      <c r="B1274" t="s">
        <v>4364</v>
      </c>
      <c r="C1274" t="s">
        <v>4365</v>
      </c>
      <c r="D1274" t="s">
        <v>3348</v>
      </c>
    </row>
    <row r="1275" spans="1:4">
      <c r="A1275" s="3">
        <v>45307</v>
      </c>
      <c r="B1275" t="s">
        <v>4366</v>
      </c>
      <c r="C1275" t="s">
        <v>4367</v>
      </c>
      <c r="D1275" t="s">
        <v>2002</v>
      </c>
    </row>
    <row r="1276" spans="1:4">
      <c r="A1276" s="3">
        <v>45307</v>
      </c>
      <c r="B1276" t="s">
        <v>4368</v>
      </c>
      <c r="C1276" t="s">
        <v>4369</v>
      </c>
      <c r="D1276" t="s">
        <v>2056</v>
      </c>
    </row>
    <row r="1277" spans="1:4">
      <c r="A1277" s="3">
        <v>45307</v>
      </c>
      <c r="B1277" t="s">
        <v>4370</v>
      </c>
      <c r="C1277" t="s">
        <v>4371</v>
      </c>
      <c r="D1277" t="s">
        <v>2056</v>
      </c>
    </row>
    <row r="1278" spans="1:4">
      <c r="A1278" s="3">
        <v>45307</v>
      </c>
      <c r="B1278" t="s">
        <v>4372</v>
      </c>
      <c r="C1278" t="s">
        <v>4373</v>
      </c>
      <c r="D1278" t="s">
        <v>2056</v>
      </c>
    </row>
    <row r="1279" spans="1:4">
      <c r="A1279" s="3">
        <v>45307</v>
      </c>
      <c r="B1279" t="s">
        <v>4374</v>
      </c>
      <c r="C1279" t="s">
        <v>4375</v>
      </c>
      <c r="D1279" t="s">
        <v>2056</v>
      </c>
    </row>
    <row r="1280" spans="1:4">
      <c r="A1280" s="3">
        <v>45306</v>
      </c>
      <c r="B1280" t="s">
        <v>4376</v>
      </c>
      <c r="C1280" t="s">
        <v>4377</v>
      </c>
      <c r="D1280" t="s">
        <v>3092</v>
      </c>
    </row>
    <row r="1281" spans="1:4">
      <c r="A1281" s="3">
        <v>45306</v>
      </c>
      <c r="B1281" t="s">
        <v>4378</v>
      </c>
      <c r="C1281" t="s">
        <v>4379</v>
      </c>
      <c r="D1281" t="s">
        <v>1844</v>
      </c>
    </row>
    <row r="1282" spans="1:4">
      <c r="A1282" s="3">
        <v>45306</v>
      </c>
      <c r="B1282" t="s">
        <v>4380</v>
      </c>
      <c r="C1282" t="s">
        <v>4381</v>
      </c>
      <c r="D1282" t="s">
        <v>1844</v>
      </c>
    </row>
    <row r="1283" spans="1:4">
      <c r="A1283" s="3">
        <v>45306</v>
      </c>
      <c r="B1283" t="s">
        <v>4382</v>
      </c>
      <c r="C1283" t="s">
        <v>4383</v>
      </c>
      <c r="D1283" t="s">
        <v>1844</v>
      </c>
    </row>
    <row r="1284" spans="1:4">
      <c r="A1284" s="3">
        <v>45306</v>
      </c>
      <c r="B1284" t="s">
        <v>4384</v>
      </c>
      <c r="C1284" t="s">
        <v>4385</v>
      </c>
      <c r="D1284" t="s">
        <v>1615</v>
      </c>
    </row>
    <row r="1285" spans="1:4">
      <c r="A1285" s="3">
        <v>45306</v>
      </c>
      <c r="B1285" t="s">
        <v>4386</v>
      </c>
      <c r="C1285" t="s">
        <v>4387</v>
      </c>
      <c r="D1285" t="s">
        <v>1493</v>
      </c>
    </row>
    <row r="1286" spans="1:4">
      <c r="A1286" s="3">
        <v>45306</v>
      </c>
      <c r="B1286" t="s">
        <v>4388</v>
      </c>
      <c r="C1286" t="s">
        <v>4389</v>
      </c>
      <c r="D1286" t="s">
        <v>1681</v>
      </c>
    </row>
    <row r="1287" spans="1:4">
      <c r="A1287" s="3">
        <v>45306</v>
      </c>
      <c r="B1287" t="s">
        <v>4390</v>
      </c>
      <c r="C1287" t="s">
        <v>4391</v>
      </c>
      <c r="D1287" t="s">
        <v>1681</v>
      </c>
    </row>
    <row r="1288" spans="1:4">
      <c r="A1288" s="3">
        <v>45306</v>
      </c>
      <c r="B1288" t="s">
        <v>4392</v>
      </c>
      <c r="C1288" t="s">
        <v>4393</v>
      </c>
      <c r="D1288" t="s">
        <v>4394</v>
      </c>
    </row>
    <row r="1289" spans="1:4">
      <c r="A1289" s="3">
        <v>45306</v>
      </c>
      <c r="B1289" t="s">
        <v>4395</v>
      </c>
      <c r="C1289" t="s">
        <v>4396</v>
      </c>
      <c r="D1289" t="s">
        <v>2039</v>
      </c>
    </row>
    <row r="1290" spans="1:4">
      <c r="A1290" s="3">
        <v>45303</v>
      </c>
      <c r="B1290" t="s">
        <v>4397</v>
      </c>
      <c r="C1290" t="s">
        <v>4398</v>
      </c>
      <c r="D1290" t="s">
        <v>1486</v>
      </c>
    </row>
    <row r="1291" spans="1:4">
      <c r="A1291" s="3">
        <v>45303</v>
      </c>
      <c r="B1291" t="s">
        <v>4399</v>
      </c>
      <c r="C1291" t="s">
        <v>4400</v>
      </c>
      <c r="D1291" t="s">
        <v>3092</v>
      </c>
    </row>
    <row r="1292" spans="1:4">
      <c r="A1292" s="3">
        <v>45303</v>
      </c>
      <c r="B1292" t="s">
        <v>4401</v>
      </c>
      <c r="C1292" t="s">
        <v>4402</v>
      </c>
      <c r="D1292" t="s">
        <v>1461</v>
      </c>
    </row>
    <row r="1293" spans="1:4">
      <c r="A1293" s="3">
        <v>45303</v>
      </c>
      <c r="B1293" t="s">
        <v>4403</v>
      </c>
      <c r="C1293" t="s">
        <v>4404</v>
      </c>
      <c r="D1293" t="s">
        <v>2419</v>
      </c>
    </row>
    <row r="1294" spans="1:4">
      <c r="A1294" s="3">
        <v>45303</v>
      </c>
      <c r="B1294" t="s">
        <v>4405</v>
      </c>
      <c r="C1294" t="s">
        <v>4406</v>
      </c>
      <c r="D1294" t="s">
        <v>2419</v>
      </c>
    </row>
    <row r="1295" spans="1:4">
      <c r="A1295" s="3">
        <v>45302</v>
      </c>
      <c r="B1295" t="s">
        <v>4407</v>
      </c>
      <c r="C1295" t="s">
        <v>4408</v>
      </c>
      <c r="D1295" t="s">
        <v>1464</v>
      </c>
    </row>
    <row r="1296" spans="1:4">
      <c r="A1296" s="3">
        <v>45302</v>
      </c>
      <c r="B1296" t="s">
        <v>4409</v>
      </c>
      <c r="C1296" t="s">
        <v>4410</v>
      </c>
      <c r="D1296" t="s">
        <v>1629</v>
      </c>
    </row>
    <row r="1297" spans="1:4">
      <c r="A1297" s="3">
        <v>45302</v>
      </c>
      <c r="B1297" t="s">
        <v>4411</v>
      </c>
      <c r="C1297" t="s">
        <v>4412</v>
      </c>
      <c r="D1297" t="s">
        <v>1629</v>
      </c>
    </row>
    <row r="1298" spans="1:4">
      <c r="A1298" s="3">
        <v>45302</v>
      </c>
      <c r="B1298" t="s">
        <v>4413</v>
      </c>
      <c r="C1298" t="s">
        <v>4414</v>
      </c>
      <c r="D1298" t="s">
        <v>4415</v>
      </c>
    </row>
    <row r="1299" spans="1:4">
      <c r="A1299" s="3">
        <v>45302</v>
      </c>
      <c r="B1299" t="s">
        <v>4416</v>
      </c>
      <c r="C1299" t="s">
        <v>4417</v>
      </c>
      <c r="D1299" t="s">
        <v>4192</v>
      </c>
    </row>
    <row r="1300" spans="1:4">
      <c r="A1300" s="3">
        <v>45302</v>
      </c>
      <c r="B1300" t="s">
        <v>4418</v>
      </c>
      <c r="C1300" t="s">
        <v>4419</v>
      </c>
      <c r="D1300" t="s">
        <v>1461</v>
      </c>
    </row>
    <row r="1301" spans="1:4">
      <c r="A1301" s="3">
        <v>45302</v>
      </c>
      <c r="B1301" t="s">
        <v>4420</v>
      </c>
      <c r="C1301" t="s">
        <v>4421</v>
      </c>
      <c r="D1301" t="s">
        <v>4422</v>
      </c>
    </row>
    <row r="1302" spans="1:4">
      <c r="A1302" s="3">
        <v>45301</v>
      </c>
      <c r="B1302" t="s">
        <v>4423</v>
      </c>
      <c r="C1302" t="s">
        <v>4424</v>
      </c>
      <c r="D1302" t="s">
        <v>1464</v>
      </c>
    </row>
    <row r="1303" spans="1:4">
      <c r="A1303" s="3">
        <v>45301</v>
      </c>
      <c r="B1303" t="s">
        <v>4425</v>
      </c>
      <c r="C1303" t="s">
        <v>4426</v>
      </c>
      <c r="D1303" t="s">
        <v>1486</v>
      </c>
    </row>
    <row r="1304" spans="1:4">
      <c r="A1304" s="3">
        <v>45301</v>
      </c>
      <c r="B1304" t="s">
        <v>4427</v>
      </c>
      <c r="C1304" t="s">
        <v>4428</v>
      </c>
      <c r="D1304" t="s">
        <v>2811</v>
      </c>
    </row>
    <row r="1305" spans="1:4">
      <c r="A1305" s="3">
        <v>45301</v>
      </c>
      <c r="B1305" t="s">
        <v>4429</v>
      </c>
      <c r="C1305" t="s">
        <v>4430</v>
      </c>
      <c r="D1305" t="s">
        <v>1642</v>
      </c>
    </row>
    <row r="1306" spans="1:4">
      <c r="A1306" s="3">
        <v>45301</v>
      </c>
      <c r="B1306" t="s">
        <v>4431</v>
      </c>
      <c r="C1306" t="s">
        <v>4432</v>
      </c>
      <c r="D1306" t="s">
        <v>4433</v>
      </c>
    </row>
    <row r="1307" spans="1:4">
      <c r="A1307" s="3">
        <v>45301</v>
      </c>
      <c r="B1307" t="s">
        <v>4434</v>
      </c>
      <c r="C1307" t="s">
        <v>4435</v>
      </c>
      <c r="D1307" t="s">
        <v>4436</v>
      </c>
    </row>
    <row r="1308" spans="1:4">
      <c r="A1308" s="3">
        <v>45300</v>
      </c>
      <c r="B1308" t="s">
        <v>4437</v>
      </c>
      <c r="C1308" t="s">
        <v>4438</v>
      </c>
      <c r="D1308" t="s">
        <v>1629</v>
      </c>
    </row>
    <row r="1309" spans="1:4">
      <c r="A1309" s="3">
        <v>45300</v>
      </c>
      <c r="B1309" t="s">
        <v>4439</v>
      </c>
      <c r="C1309" t="s">
        <v>4440</v>
      </c>
      <c r="D1309" t="s">
        <v>1570</v>
      </c>
    </row>
    <row r="1310" spans="1:4">
      <c r="A1310" s="3">
        <v>45300</v>
      </c>
      <c r="B1310" t="s">
        <v>4441</v>
      </c>
      <c r="C1310" t="s">
        <v>4442</v>
      </c>
      <c r="D1310" t="s">
        <v>1520</v>
      </c>
    </row>
    <row r="1311" spans="1:4">
      <c r="A1311" s="3">
        <v>45300</v>
      </c>
      <c r="B1311" t="s">
        <v>4443</v>
      </c>
      <c r="C1311" t="s">
        <v>4444</v>
      </c>
      <c r="D1311" t="s">
        <v>1520</v>
      </c>
    </row>
    <row r="1312" spans="1:4">
      <c r="A1312" s="3">
        <v>45300</v>
      </c>
      <c r="B1312" t="s">
        <v>4445</v>
      </c>
      <c r="C1312" t="s">
        <v>4446</v>
      </c>
      <c r="D1312" t="s">
        <v>1467</v>
      </c>
    </row>
    <row r="1313" spans="1:4">
      <c r="A1313" s="3">
        <v>45300</v>
      </c>
      <c r="B1313" t="s">
        <v>4447</v>
      </c>
      <c r="C1313" t="s">
        <v>4448</v>
      </c>
      <c r="D1313" t="s">
        <v>4296</v>
      </c>
    </row>
    <row r="1314" spans="1:4">
      <c r="A1314" s="3">
        <v>45300</v>
      </c>
      <c r="B1314" t="s">
        <v>4449</v>
      </c>
      <c r="C1314" t="s">
        <v>4450</v>
      </c>
      <c r="D1314" t="s">
        <v>4451</v>
      </c>
    </row>
    <row r="1315" spans="1:4">
      <c r="A1315" s="3">
        <v>45296</v>
      </c>
      <c r="B1315" t="s">
        <v>4452</v>
      </c>
      <c r="C1315" t="s">
        <v>4453</v>
      </c>
      <c r="D1315" t="s">
        <v>1652</v>
      </c>
    </row>
    <row r="1316" spans="1:4">
      <c r="A1316" s="3">
        <v>45296</v>
      </c>
      <c r="B1316" t="s">
        <v>4454</v>
      </c>
      <c r="C1316" t="s">
        <v>4455</v>
      </c>
      <c r="D1316" t="s">
        <v>4422</v>
      </c>
    </row>
    <row r="1317" spans="1:4">
      <c r="A1317" s="3">
        <v>45296</v>
      </c>
      <c r="B1317" t="s">
        <v>4456</v>
      </c>
      <c r="C1317" t="s">
        <v>4457</v>
      </c>
      <c r="D1317" t="s">
        <v>2345</v>
      </c>
    </row>
    <row r="1318" spans="1:4">
      <c r="A1318" s="3">
        <v>45296</v>
      </c>
      <c r="B1318" t="s">
        <v>4458</v>
      </c>
      <c r="C1318" t="s">
        <v>4459</v>
      </c>
      <c r="D1318" t="s">
        <v>4460</v>
      </c>
    </row>
    <row r="1319" spans="1:4">
      <c r="A1319" s="3">
        <v>45292</v>
      </c>
      <c r="B1319" t="s">
        <v>4461</v>
      </c>
      <c r="C1319" t="s">
        <v>4462</v>
      </c>
      <c r="D1319" t="s">
        <v>1461</v>
      </c>
    </row>
    <row r="1320" spans="1:4">
      <c r="A1320" s="3">
        <v>45288</v>
      </c>
      <c r="B1320" t="s">
        <v>4463</v>
      </c>
      <c r="C1320" t="s">
        <v>4464</v>
      </c>
      <c r="D1320" t="s">
        <v>4465</v>
      </c>
    </row>
    <row r="1321" spans="1:4">
      <c r="A1321" s="3">
        <v>45288</v>
      </c>
      <c r="B1321" t="s">
        <v>4466</v>
      </c>
      <c r="C1321" t="s">
        <v>4467</v>
      </c>
      <c r="D1321" t="s">
        <v>1781</v>
      </c>
    </row>
    <row r="1322" spans="1:4">
      <c r="A1322" s="3">
        <v>45288</v>
      </c>
      <c r="B1322" t="s">
        <v>4468</v>
      </c>
      <c r="C1322" t="s">
        <v>4469</v>
      </c>
      <c r="D1322" t="s">
        <v>4470</v>
      </c>
    </row>
    <row r="1323" spans="1:4">
      <c r="A1323" s="3">
        <v>45287</v>
      </c>
      <c r="B1323" t="s">
        <v>4471</v>
      </c>
      <c r="C1323" t="s">
        <v>4472</v>
      </c>
      <c r="D1323" t="s">
        <v>1563</v>
      </c>
    </row>
    <row r="1324" spans="1:4">
      <c r="A1324" s="3">
        <v>45287</v>
      </c>
      <c r="B1324" t="s">
        <v>4473</v>
      </c>
      <c r="C1324" t="s">
        <v>4474</v>
      </c>
      <c r="D1324" t="s">
        <v>1778</v>
      </c>
    </row>
    <row r="1325" spans="1:4">
      <c r="A1325" s="3">
        <v>45287</v>
      </c>
      <c r="B1325" t="s">
        <v>4475</v>
      </c>
      <c r="C1325" t="s">
        <v>4476</v>
      </c>
      <c r="D1325" t="s">
        <v>1629</v>
      </c>
    </row>
    <row r="1326" spans="1:4">
      <c r="A1326" s="3">
        <v>45287</v>
      </c>
      <c r="B1326" t="s">
        <v>4477</v>
      </c>
      <c r="C1326" t="s">
        <v>4478</v>
      </c>
      <c r="D1326" t="s">
        <v>1629</v>
      </c>
    </row>
    <row r="1327" spans="1:4">
      <c r="A1327" s="3">
        <v>45287</v>
      </c>
      <c r="B1327" t="s">
        <v>4479</v>
      </c>
      <c r="C1327" t="s">
        <v>4480</v>
      </c>
      <c r="D1327" t="s">
        <v>1629</v>
      </c>
    </row>
    <row r="1328" spans="1:4">
      <c r="A1328" s="3">
        <v>45287</v>
      </c>
      <c r="B1328" t="s">
        <v>4481</v>
      </c>
      <c r="C1328" t="s">
        <v>4482</v>
      </c>
      <c r="D1328" t="s">
        <v>1629</v>
      </c>
    </row>
    <row r="1329" spans="1:4">
      <c r="A1329" s="3">
        <v>45287</v>
      </c>
      <c r="B1329" t="s">
        <v>4483</v>
      </c>
      <c r="C1329" t="s">
        <v>4484</v>
      </c>
      <c r="D1329" t="s">
        <v>1629</v>
      </c>
    </row>
    <row r="1330" spans="1:4">
      <c r="A1330" s="3">
        <v>45287</v>
      </c>
      <c r="B1330" t="s">
        <v>4485</v>
      </c>
      <c r="C1330" t="s">
        <v>4486</v>
      </c>
      <c r="D1330" t="s">
        <v>1570</v>
      </c>
    </row>
    <row r="1331" spans="1:4">
      <c r="A1331" s="3">
        <v>45287</v>
      </c>
      <c r="B1331" t="s">
        <v>4487</v>
      </c>
      <c r="C1331" t="s">
        <v>4488</v>
      </c>
      <c r="D1331" t="s">
        <v>1393</v>
      </c>
    </row>
    <row r="1332" spans="1:4">
      <c r="A1332" s="3">
        <v>45287</v>
      </c>
      <c r="B1332" t="s">
        <v>4489</v>
      </c>
      <c r="C1332" t="s">
        <v>4490</v>
      </c>
      <c r="D1332" t="s">
        <v>1467</v>
      </c>
    </row>
    <row r="1333" spans="1:4">
      <c r="A1333" s="3">
        <v>45287</v>
      </c>
      <c r="B1333" t="s">
        <v>4491</v>
      </c>
      <c r="C1333" t="s">
        <v>4492</v>
      </c>
      <c r="D1333" t="s">
        <v>1691</v>
      </c>
    </row>
    <row r="1334" spans="1:4">
      <c r="A1334" s="3">
        <v>45287</v>
      </c>
      <c r="B1334" t="s">
        <v>4493</v>
      </c>
      <c r="C1334" t="s">
        <v>4494</v>
      </c>
      <c r="D1334" t="s">
        <v>1691</v>
      </c>
    </row>
    <row r="1335" spans="1:4">
      <c r="A1335" s="3">
        <v>45287</v>
      </c>
      <c r="B1335" t="s">
        <v>4495</v>
      </c>
      <c r="C1335" t="s">
        <v>4496</v>
      </c>
      <c r="D1335" t="s">
        <v>1535</v>
      </c>
    </row>
    <row r="1336" spans="1:4">
      <c r="A1336" s="3">
        <v>45287</v>
      </c>
      <c r="B1336" t="s">
        <v>4497</v>
      </c>
      <c r="C1336" t="s">
        <v>4498</v>
      </c>
      <c r="D1336" t="s">
        <v>1851</v>
      </c>
    </row>
    <row r="1337" spans="1:4">
      <c r="A1337" s="3">
        <v>45287</v>
      </c>
      <c r="B1337" t="s">
        <v>4499</v>
      </c>
      <c r="C1337" t="s">
        <v>4500</v>
      </c>
      <c r="D1337" t="s">
        <v>2742</v>
      </c>
    </row>
    <row r="1338" spans="1:4">
      <c r="A1338" s="3">
        <v>45287</v>
      </c>
      <c r="B1338" t="s">
        <v>4501</v>
      </c>
      <c r="C1338" t="s">
        <v>4502</v>
      </c>
      <c r="D1338" t="s">
        <v>2742</v>
      </c>
    </row>
    <row r="1339" spans="1:4">
      <c r="A1339" s="3">
        <v>45287</v>
      </c>
      <c r="B1339" t="s">
        <v>4503</v>
      </c>
      <c r="C1339" t="s">
        <v>4504</v>
      </c>
      <c r="D1339" t="s">
        <v>4505</v>
      </c>
    </row>
    <row r="1340" spans="1:4">
      <c r="A1340" s="3">
        <v>45287</v>
      </c>
      <c r="B1340" t="s">
        <v>4506</v>
      </c>
      <c r="C1340" t="s">
        <v>4507</v>
      </c>
      <c r="D1340" t="s">
        <v>4508</v>
      </c>
    </row>
    <row r="1341" spans="1:4">
      <c r="A1341" s="3">
        <v>45286</v>
      </c>
      <c r="B1341" t="s">
        <v>4509</v>
      </c>
      <c r="C1341" t="s">
        <v>4510</v>
      </c>
      <c r="D1341" t="s">
        <v>1652</v>
      </c>
    </row>
    <row r="1342" spans="1:4">
      <c r="A1342" s="3">
        <v>45286</v>
      </c>
      <c r="B1342" t="s">
        <v>4511</v>
      </c>
      <c r="C1342" t="s">
        <v>4512</v>
      </c>
      <c r="D1342" t="s">
        <v>4513</v>
      </c>
    </row>
    <row r="1343" spans="1:4">
      <c r="A1343" s="3">
        <v>45286</v>
      </c>
      <c r="B1343" t="s">
        <v>4514</v>
      </c>
      <c r="C1343" t="s">
        <v>4515</v>
      </c>
      <c r="D1343" t="s">
        <v>2002</v>
      </c>
    </row>
    <row r="1344" spans="1:4">
      <c r="A1344" s="3">
        <v>45286</v>
      </c>
      <c r="B1344" t="s">
        <v>4516</v>
      </c>
      <c r="C1344" t="s">
        <v>4517</v>
      </c>
      <c r="D1344" t="s">
        <v>1834</v>
      </c>
    </row>
    <row r="1345" spans="1:4">
      <c r="A1345" s="3">
        <v>45286</v>
      </c>
      <c r="B1345" t="s">
        <v>4518</v>
      </c>
      <c r="C1345" t="s">
        <v>4519</v>
      </c>
      <c r="D1345" t="s">
        <v>4520</v>
      </c>
    </row>
    <row r="1346" spans="1:4">
      <c r="A1346" s="3">
        <v>45285</v>
      </c>
      <c r="B1346" t="s">
        <v>4521</v>
      </c>
      <c r="C1346" t="s">
        <v>4522</v>
      </c>
      <c r="D1346" t="s">
        <v>1965</v>
      </c>
    </row>
    <row r="1347" spans="1:4">
      <c r="A1347" s="3">
        <v>45285</v>
      </c>
      <c r="B1347" t="s">
        <v>4523</v>
      </c>
      <c r="C1347" t="s">
        <v>4524</v>
      </c>
      <c r="D1347" t="s">
        <v>3608</v>
      </c>
    </row>
    <row r="1348" spans="1:4">
      <c r="A1348" s="3">
        <v>45285</v>
      </c>
      <c r="B1348" t="s">
        <v>4525</v>
      </c>
      <c r="C1348" t="s">
        <v>4526</v>
      </c>
      <c r="D1348" t="s">
        <v>1645</v>
      </c>
    </row>
    <row r="1349" spans="1:4">
      <c r="A1349" s="3">
        <v>45285</v>
      </c>
      <c r="B1349" t="s">
        <v>4527</v>
      </c>
      <c r="C1349" t="s">
        <v>4528</v>
      </c>
      <c r="D1349" t="s">
        <v>2108</v>
      </c>
    </row>
    <row r="1350" spans="1:4">
      <c r="A1350" s="3">
        <v>45285</v>
      </c>
      <c r="B1350" t="s">
        <v>4529</v>
      </c>
      <c r="C1350" t="s">
        <v>4530</v>
      </c>
      <c r="D1350" t="s">
        <v>4531</v>
      </c>
    </row>
    <row r="1351" spans="1:4">
      <c r="A1351" s="3">
        <v>45285</v>
      </c>
      <c r="B1351" t="s">
        <v>4532</v>
      </c>
      <c r="C1351" t="s">
        <v>4533</v>
      </c>
      <c r="D1351" t="s">
        <v>3783</v>
      </c>
    </row>
    <row r="1352" spans="1:4">
      <c r="A1352" s="3">
        <v>45285</v>
      </c>
      <c r="B1352" t="s">
        <v>4534</v>
      </c>
      <c r="C1352" t="s">
        <v>4535</v>
      </c>
      <c r="D1352" t="s">
        <v>3783</v>
      </c>
    </row>
    <row r="1353" spans="1:4">
      <c r="A1353" s="3">
        <v>45285</v>
      </c>
      <c r="B1353" t="s">
        <v>4536</v>
      </c>
      <c r="C1353" t="s">
        <v>4537</v>
      </c>
      <c r="D1353" t="s">
        <v>4538</v>
      </c>
    </row>
    <row r="1354" spans="1:4">
      <c r="A1354" s="3">
        <v>45285</v>
      </c>
      <c r="B1354" t="s">
        <v>4539</v>
      </c>
      <c r="C1354" t="s">
        <v>4540</v>
      </c>
      <c r="D1354" t="s">
        <v>4538</v>
      </c>
    </row>
    <row r="1355" spans="1:4">
      <c r="A1355" s="3">
        <v>45285</v>
      </c>
      <c r="B1355" t="s">
        <v>4541</v>
      </c>
      <c r="C1355" t="s">
        <v>4542</v>
      </c>
      <c r="D1355" t="s">
        <v>4538</v>
      </c>
    </row>
    <row r="1356" spans="1:4">
      <c r="A1356" s="3">
        <v>45282</v>
      </c>
      <c r="B1356" t="s">
        <v>4543</v>
      </c>
      <c r="C1356" t="s">
        <v>4544</v>
      </c>
      <c r="D1356" t="s">
        <v>1378</v>
      </c>
    </row>
    <row r="1357" spans="1:4">
      <c r="A1357" s="3">
        <v>45282</v>
      </c>
      <c r="B1357" t="s">
        <v>4545</v>
      </c>
      <c r="C1357" t="s">
        <v>4546</v>
      </c>
      <c r="D1357" t="s">
        <v>1378</v>
      </c>
    </row>
    <row r="1358" spans="1:4">
      <c r="A1358" s="3">
        <v>45282</v>
      </c>
      <c r="B1358" t="s">
        <v>4547</v>
      </c>
      <c r="C1358" t="s">
        <v>4548</v>
      </c>
      <c r="D1358" t="s">
        <v>2639</v>
      </c>
    </row>
    <row r="1359" spans="1:4">
      <c r="A1359" s="3">
        <v>45281</v>
      </c>
      <c r="B1359" t="s">
        <v>4549</v>
      </c>
      <c r="C1359" t="s">
        <v>4550</v>
      </c>
      <c r="D1359" t="s">
        <v>2623</v>
      </c>
    </row>
    <row r="1360" spans="1:4">
      <c r="A1360" s="3">
        <v>45281</v>
      </c>
      <c r="B1360" t="s">
        <v>4551</v>
      </c>
      <c r="C1360" t="s">
        <v>4552</v>
      </c>
      <c r="D1360" t="s">
        <v>1467</v>
      </c>
    </row>
    <row r="1361" spans="1:4">
      <c r="A1361" s="3">
        <v>45281</v>
      </c>
      <c r="B1361" t="s">
        <v>4553</v>
      </c>
      <c r="C1361" t="s">
        <v>4554</v>
      </c>
      <c r="D1361" t="s">
        <v>4555</v>
      </c>
    </row>
    <row r="1362" spans="1:4">
      <c r="A1362" s="3">
        <v>45281</v>
      </c>
      <c r="B1362" t="s">
        <v>4556</v>
      </c>
      <c r="C1362" t="s">
        <v>4557</v>
      </c>
      <c r="D1362" t="s">
        <v>1882</v>
      </c>
    </row>
    <row r="1363" spans="1:4">
      <c r="A1363" s="3">
        <v>45281</v>
      </c>
      <c r="B1363" t="s">
        <v>4558</v>
      </c>
      <c r="C1363" t="s">
        <v>4559</v>
      </c>
      <c r="D1363" t="s">
        <v>1637</v>
      </c>
    </row>
    <row r="1364" spans="1:4">
      <c r="A1364" s="3">
        <v>45281</v>
      </c>
      <c r="B1364" t="s">
        <v>4560</v>
      </c>
      <c r="C1364" t="s">
        <v>4561</v>
      </c>
      <c r="D1364" t="s">
        <v>2502</v>
      </c>
    </row>
    <row r="1365" spans="1:4">
      <c r="A1365" s="3">
        <v>45281</v>
      </c>
      <c r="B1365" t="s">
        <v>4562</v>
      </c>
      <c r="C1365" t="s">
        <v>4563</v>
      </c>
      <c r="D1365" t="s">
        <v>3459</v>
      </c>
    </row>
    <row r="1366" spans="1:4">
      <c r="A1366" s="3">
        <v>45280</v>
      </c>
      <c r="B1366" t="s">
        <v>4564</v>
      </c>
      <c r="C1366" t="s">
        <v>4565</v>
      </c>
      <c r="D1366" t="s">
        <v>1486</v>
      </c>
    </row>
    <row r="1367" spans="1:4">
      <c r="A1367" s="3">
        <v>45279</v>
      </c>
      <c r="B1367" t="s">
        <v>4566</v>
      </c>
      <c r="C1367" t="s">
        <v>4567</v>
      </c>
      <c r="D1367" t="s">
        <v>1529</v>
      </c>
    </row>
    <row r="1368" spans="1:4">
      <c r="A1368" s="3">
        <v>45279</v>
      </c>
      <c r="B1368" t="s">
        <v>4568</v>
      </c>
      <c r="C1368" t="s">
        <v>4569</v>
      </c>
      <c r="D1368" t="s">
        <v>1747</v>
      </c>
    </row>
    <row r="1369" spans="1:4">
      <c r="A1369" s="3">
        <v>45279</v>
      </c>
      <c r="B1369" t="s">
        <v>4570</v>
      </c>
      <c r="C1369" t="s">
        <v>4571</v>
      </c>
      <c r="D1369" t="s">
        <v>2236</v>
      </c>
    </row>
    <row r="1370" spans="1:4">
      <c r="A1370" s="3">
        <v>45279</v>
      </c>
      <c r="B1370" t="s">
        <v>4572</v>
      </c>
      <c r="C1370" t="s">
        <v>4573</v>
      </c>
      <c r="D1370" t="s">
        <v>2108</v>
      </c>
    </row>
    <row r="1371" spans="1:4">
      <c r="A1371" s="3">
        <v>45279</v>
      </c>
      <c r="B1371" t="s">
        <v>4574</v>
      </c>
      <c r="C1371" t="s">
        <v>4575</v>
      </c>
      <c r="D1371" t="s">
        <v>1999</v>
      </c>
    </row>
    <row r="1372" spans="1:4">
      <c r="A1372" s="3">
        <v>45279</v>
      </c>
      <c r="B1372" t="s">
        <v>4576</v>
      </c>
      <c r="C1372" t="s">
        <v>4577</v>
      </c>
      <c r="D1372" t="s">
        <v>1999</v>
      </c>
    </row>
    <row r="1373" spans="1:4">
      <c r="A1373" s="3">
        <v>45279</v>
      </c>
      <c r="B1373" t="s">
        <v>4578</v>
      </c>
      <c r="C1373" t="s">
        <v>4579</v>
      </c>
      <c r="D1373" t="s">
        <v>1493</v>
      </c>
    </row>
    <row r="1374" spans="1:4">
      <c r="A1374" s="3">
        <v>45279</v>
      </c>
      <c r="B1374" t="s">
        <v>4580</v>
      </c>
      <c r="C1374" t="s">
        <v>4581</v>
      </c>
      <c r="D1374" t="s">
        <v>1493</v>
      </c>
    </row>
    <row r="1375" spans="1:4">
      <c r="A1375" s="3">
        <v>45278</v>
      </c>
      <c r="B1375" t="s">
        <v>4582</v>
      </c>
      <c r="C1375" t="s">
        <v>4583</v>
      </c>
      <c r="D1375" t="s">
        <v>4584</v>
      </c>
    </row>
    <row r="1376" spans="1:4">
      <c r="A1376" s="3">
        <v>45278</v>
      </c>
      <c r="B1376" t="s">
        <v>4585</v>
      </c>
      <c r="C1376" t="s">
        <v>4586</v>
      </c>
      <c r="D1376" t="s">
        <v>4584</v>
      </c>
    </row>
    <row r="1377" spans="1:4">
      <c r="A1377" s="3">
        <v>45275</v>
      </c>
      <c r="B1377" t="s">
        <v>4587</v>
      </c>
      <c r="C1377" t="s">
        <v>4588</v>
      </c>
      <c r="D1377" t="s">
        <v>4415</v>
      </c>
    </row>
    <row r="1378" spans="1:4">
      <c r="A1378" s="3">
        <v>45273</v>
      </c>
      <c r="B1378" t="s">
        <v>4589</v>
      </c>
      <c r="C1378" t="s">
        <v>4590</v>
      </c>
      <c r="D1378" t="s">
        <v>1486</v>
      </c>
    </row>
    <row r="1379" spans="1:4">
      <c r="A1379" s="3">
        <v>45272</v>
      </c>
      <c r="B1379" t="s">
        <v>4591</v>
      </c>
      <c r="C1379" t="s">
        <v>4592</v>
      </c>
      <c r="D1379" t="s">
        <v>1477</v>
      </c>
    </row>
    <row r="1380" spans="1:4">
      <c r="A1380" s="3">
        <v>45272</v>
      </c>
      <c r="B1380" t="s">
        <v>4593</v>
      </c>
      <c r="C1380" t="s">
        <v>4594</v>
      </c>
      <c r="D1380" t="s">
        <v>3996</v>
      </c>
    </row>
    <row r="1381" spans="1:4">
      <c r="A1381" s="3">
        <v>45272</v>
      </c>
      <c r="B1381" t="s">
        <v>4595</v>
      </c>
      <c r="C1381" t="s">
        <v>4596</v>
      </c>
      <c r="D1381" t="s">
        <v>1795</v>
      </c>
    </row>
    <row r="1382" spans="1:4">
      <c r="A1382" s="3">
        <v>45272</v>
      </c>
      <c r="B1382" t="s">
        <v>4597</v>
      </c>
      <c r="C1382" t="s">
        <v>4598</v>
      </c>
      <c r="D1382" t="s">
        <v>4599</v>
      </c>
    </row>
    <row r="1383" spans="1:4">
      <c r="A1383" s="3">
        <v>45272</v>
      </c>
      <c r="B1383" t="s">
        <v>4600</v>
      </c>
      <c r="C1383" t="s">
        <v>4601</v>
      </c>
      <c r="D1383" t="s">
        <v>1538</v>
      </c>
    </row>
    <row r="1384" spans="1:4">
      <c r="A1384" s="3">
        <v>45272</v>
      </c>
      <c r="B1384" t="s">
        <v>4602</v>
      </c>
      <c r="C1384" t="s">
        <v>4603</v>
      </c>
      <c r="D1384" t="s">
        <v>1931</v>
      </c>
    </row>
    <row r="1385" spans="1:4">
      <c r="A1385" s="3">
        <v>45271</v>
      </c>
      <c r="B1385" t="s">
        <v>4604</v>
      </c>
      <c r="C1385" t="s">
        <v>4605</v>
      </c>
      <c r="D1385" t="s">
        <v>4606</v>
      </c>
    </row>
    <row r="1386" spans="1:4">
      <c r="A1386" s="3">
        <v>45271</v>
      </c>
      <c r="B1386" t="s">
        <v>4607</v>
      </c>
      <c r="C1386" t="s">
        <v>4608</v>
      </c>
      <c r="D1386" t="s">
        <v>1860</v>
      </c>
    </row>
    <row r="1387" spans="1:4">
      <c r="A1387" s="3">
        <v>45271</v>
      </c>
      <c r="B1387" t="s">
        <v>4609</v>
      </c>
      <c r="C1387" t="s">
        <v>4610</v>
      </c>
      <c r="D1387" t="s">
        <v>2059</v>
      </c>
    </row>
    <row r="1388" spans="1:4">
      <c r="A1388" s="3">
        <v>45268</v>
      </c>
      <c r="B1388" t="s">
        <v>4611</v>
      </c>
      <c r="C1388" t="s">
        <v>4612</v>
      </c>
      <c r="D1388" t="s">
        <v>1464</v>
      </c>
    </row>
    <row r="1389" spans="1:4">
      <c r="A1389" s="3">
        <v>45268</v>
      </c>
      <c r="B1389" t="s">
        <v>4613</v>
      </c>
      <c r="C1389" t="s">
        <v>4614</v>
      </c>
      <c r="D1389" t="s">
        <v>1393</v>
      </c>
    </row>
    <row r="1390" spans="1:4">
      <c r="A1390" s="3">
        <v>45268</v>
      </c>
      <c r="B1390" t="s">
        <v>4615</v>
      </c>
      <c r="C1390" t="s">
        <v>4616</v>
      </c>
      <c r="D1390" t="s">
        <v>4617</v>
      </c>
    </row>
    <row r="1391" spans="1:4">
      <c r="A1391" s="3">
        <v>45267</v>
      </c>
      <c r="B1391" t="s">
        <v>4618</v>
      </c>
      <c r="C1391" t="s">
        <v>4619</v>
      </c>
      <c r="D1391" t="s">
        <v>1486</v>
      </c>
    </row>
    <row r="1392" spans="1:4">
      <c r="A1392" s="3">
        <v>45267</v>
      </c>
      <c r="B1392" t="s">
        <v>4620</v>
      </c>
      <c r="C1392" t="s">
        <v>4621</v>
      </c>
      <c r="D1392" t="s">
        <v>3504</v>
      </c>
    </row>
    <row r="1393" spans="1:4">
      <c r="A1393" s="3">
        <v>45267</v>
      </c>
      <c r="B1393" t="s">
        <v>4622</v>
      </c>
      <c r="C1393" t="s">
        <v>4623</v>
      </c>
      <c r="D1393" t="s">
        <v>3348</v>
      </c>
    </row>
    <row r="1394" spans="1:4">
      <c r="A1394" s="3">
        <v>45266</v>
      </c>
      <c r="B1394" t="s">
        <v>4624</v>
      </c>
      <c r="C1394" t="s">
        <v>4625</v>
      </c>
      <c r="D1394" t="s">
        <v>3699</v>
      </c>
    </row>
    <row r="1395" spans="1:4">
      <c r="A1395" s="3">
        <v>45266</v>
      </c>
      <c r="B1395" t="s">
        <v>4626</v>
      </c>
      <c r="C1395" t="s">
        <v>4627</v>
      </c>
      <c r="D1395" t="s">
        <v>1570</v>
      </c>
    </row>
    <row r="1396" spans="1:4">
      <c r="A1396" s="3">
        <v>45266</v>
      </c>
      <c r="B1396" t="s">
        <v>4628</v>
      </c>
      <c r="C1396" t="s">
        <v>4629</v>
      </c>
      <c r="D1396" t="s">
        <v>1467</v>
      </c>
    </row>
    <row r="1397" spans="1:4">
      <c r="A1397" s="3">
        <v>45266</v>
      </c>
      <c r="B1397" t="s">
        <v>4630</v>
      </c>
      <c r="C1397" t="s">
        <v>4631</v>
      </c>
      <c r="D1397" t="s">
        <v>3280</v>
      </c>
    </row>
    <row r="1398" spans="1:4">
      <c r="A1398" s="3">
        <v>45266</v>
      </c>
      <c r="B1398" t="s">
        <v>4632</v>
      </c>
      <c r="C1398" t="s">
        <v>4633</v>
      </c>
      <c r="D1398" t="s">
        <v>1831</v>
      </c>
    </row>
    <row r="1399" spans="1:4">
      <c r="A1399" s="3">
        <v>45266</v>
      </c>
      <c r="B1399" t="s">
        <v>4634</v>
      </c>
      <c r="C1399" t="s">
        <v>4635</v>
      </c>
      <c r="D1399" t="s">
        <v>1461</v>
      </c>
    </row>
    <row r="1400" spans="1:4">
      <c r="A1400" s="3">
        <v>45266</v>
      </c>
      <c r="B1400" t="s">
        <v>4636</v>
      </c>
      <c r="C1400" t="s">
        <v>4637</v>
      </c>
      <c r="D1400" t="s">
        <v>1493</v>
      </c>
    </row>
    <row r="1401" spans="1:4">
      <c r="A1401" s="3">
        <v>45266</v>
      </c>
      <c r="B1401" t="s">
        <v>4638</v>
      </c>
      <c r="C1401" t="s">
        <v>4639</v>
      </c>
      <c r="D1401" t="s">
        <v>2721</v>
      </c>
    </row>
    <row r="1402" spans="1:4">
      <c r="A1402" s="3">
        <v>45266</v>
      </c>
      <c r="B1402" t="s">
        <v>4640</v>
      </c>
      <c r="C1402" t="s">
        <v>4641</v>
      </c>
      <c r="D1402" t="s">
        <v>3783</v>
      </c>
    </row>
    <row r="1403" spans="1:4">
      <c r="A1403" s="3">
        <v>45266</v>
      </c>
      <c r="B1403" t="s">
        <v>4642</v>
      </c>
      <c r="C1403" t="s">
        <v>4643</v>
      </c>
      <c r="D1403" t="s">
        <v>4644</v>
      </c>
    </row>
    <row r="1404" spans="1:4">
      <c r="A1404" s="3">
        <v>45265</v>
      </c>
      <c r="B1404" t="s">
        <v>4645</v>
      </c>
      <c r="C1404" t="s">
        <v>4646</v>
      </c>
      <c r="D1404" t="s">
        <v>1464</v>
      </c>
    </row>
    <row r="1405" spans="1:4">
      <c r="A1405" s="3">
        <v>45265</v>
      </c>
      <c r="B1405" t="s">
        <v>4647</v>
      </c>
      <c r="C1405" t="s">
        <v>4648</v>
      </c>
      <c r="D1405" t="s">
        <v>1570</v>
      </c>
    </row>
    <row r="1406" spans="1:4">
      <c r="A1406" s="3">
        <v>45265</v>
      </c>
      <c r="B1406" t="s">
        <v>4649</v>
      </c>
      <c r="C1406" t="s">
        <v>4650</v>
      </c>
      <c r="D1406" t="s">
        <v>1570</v>
      </c>
    </row>
    <row r="1407" spans="1:4">
      <c r="A1407" s="3">
        <v>45265</v>
      </c>
      <c r="B1407" t="s">
        <v>4651</v>
      </c>
      <c r="C1407" t="s">
        <v>4652</v>
      </c>
      <c r="D1407" t="s">
        <v>4653</v>
      </c>
    </row>
    <row r="1408" spans="1:4">
      <c r="A1408" s="3">
        <v>45265</v>
      </c>
      <c r="B1408" t="s">
        <v>4654</v>
      </c>
      <c r="C1408" t="s">
        <v>4655</v>
      </c>
      <c r="D1408" t="s">
        <v>1535</v>
      </c>
    </row>
    <row r="1409" spans="1:4">
      <c r="A1409" s="3">
        <v>45265</v>
      </c>
      <c r="B1409" t="s">
        <v>4656</v>
      </c>
      <c r="C1409" t="s">
        <v>4657</v>
      </c>
      <c r="D1409" t="s">
        <v>2650</v>
      </c>
    </row>
    <row r="1410" spans="1:4">
      <c r="A1410" s="3">
        <v>45265</v>
      </c>
      <c r="B1410" t="s">
        <v>4658</v>
      </c>
      <c r="C1410" t="s">
        <v>4659</v>
      </c>
      <c r="D1410" t="s">
        <v>4660</v>
      </c>
    </row>
    <row r="1411" spans="1:4">
      <c r="A1411" s="3">
        <v>45264</v>
      </c>
      <c r="B1411" t="s">
        <v>4661</v>
      </c>
      <c r="C1411" t="s">
        <v>4662</v>
      </c>
      <c r="D1411" t="s">
        <v>1486</v>
      </c>
    </row>
    <row r="1412" spans="1:4">
      <c r="A1412" s="3">
        <v>45264</v>
      </c>
      <c r="B1412" t="s">
        <v>4663</v>
      </c>
      <c r="C1412" t="s">
        <v>4664</v>
      </c>
      <c r="D1412" t="s">
        <v>1467</v>
      </c>
    </row>
    <row r="1413" spans="1:4">
      <c r="A1413" s="3">
        <v>45264</v>
      </c>
      <c r="B1413" t="s">
        <v>4665</v>
      </c>
      <c r="C1413" t="s">
        <v>4666</v>
      </c>
      <c r="D1413" t="s">
        <v>1860</v>
      </c>
    </row>
    <row r="1414" spans="1:4">
      <c r="A1414" s="3">
        <v>45264</v>
      </c>
      <c r="B1414" t="s">
        <v>4667</v>
      </c>
      <c r="C1414" t="s">
        <v>4668</v>
      </c>
      <c r="D1414" t="s">
        <v>2002</v>
      </c>
    </row>
    <row r="1415" spans="1:4">
      <c r="A1415" s="3">
        <v>45264</v>
      </c>
      <c r="B1415" t="s">
        <v>4669</v>
      </c>
      <c r="C1415" t="s">
        <v>4670</v>
      </c>
      <c r="D1415" t="s">
        <v>1710</v>
      </c>
    </row>
    <row r="1416" spans="1:4">
      <c r="A1416" s="3">
        <v>45264</v>
      </c>
      <c r="B1416" t="s">
        <v>4671</v>
      </c>
      <c r="C1416" t="s">
        <v>4672</v>
      </c>
      <c r="D1416" t="s">
        <v>1952</v>
      </c>
    </row>
    <row r="1417" spans="1:4">
      <c r="A1417" s="3">
        <v>45264</v>
      </c>
      <c r="B1417" t="s">
        <v>4673</v>
      </c>
      <c r="C1417" t="s">
        <v>4674</v>
      </c>
      <c r="D1417" t="s">
        <v>3172</v>
      </c>
    </row>
    <row r="1418" spans="1:4">
      <c r="A1418" s="3">
        <v>45262</v>
      </c>
      <c r="B1418" t="s">
        <v>4675</v>
      </c>
      <c r="C1418" t="s">
        <v>4676</v>
      </c>
      <c r="D1418" t="s">
        <v>1467</v>
      </c>
    </row>
    <row r="1419" spans="1:4">
      <c r="A1419" s="3">
        <v>45262</v>
      </c>
      <c r="B1419" t="s">
        <v>4677</v>
      </c>
      <c r="C1419" t="s">
        <v>4678</v>
      </c>
      <c r="D1419" t="s">
        <v>2236</v>
      </c>
    </row>
    <row r="1420" spans="1:4">
      <c r="A1420" s="3">
        <v>45262</v>
      </c>
      <c r="B1420" t="s">
        <v>4679</v>
      </c>
      <c r="C1420" t="s">
        <v>4680</v>
      </c>
      <c r="D1420" t="s">
        <v>2737</v>
      </c>
    </row>
    <row r="1421" spans="1:4">
      <c r="A1421" s="3">
        <v>45262</v>
      </c>
      <c r="B1421" t="s">
        <v>4681</v>
      </c>
      <c r="C1421" t="s">
        <v>4682</v>
      </c>
      <c r="D1421" t="s">
        <v>2129</v>
      </c>
    </row>
    <row r="1422" spans="1:4">
      <c r="A1422" s="3">
        <v>45261</v>
      </c>
      <c r="B1422" t="s">
        <v>4683</v>
      </c>
      <c r="C1422" t="s">
        <v>4684</v>
      </c>
      <c r="D1422" t="s">
        <v>1464</v>
      </c>
    </row>
    <row r="1423" spans="1:4">
      <c r="A1423" s="3">
        <v>45261</v>
      </c>
      <c r="B1423" t="s">
        <v>4685</v>
      </c>
      <c r="C1423" t="s">
        <v>4686</v>
      </c>
      <c r="D1423" t="s">
        <v>1919</v>
      </c>
    </row>
    <row r="1424" spans="1:4">
      <c r="A1424" s="3">
        <v>45261</v>
      </c>
      <c r="B1424" t="s">
        <v>4687</v>
      </c>
      <c r="C1424" t="s">
        <v>4688</v>
      </c>
      <c r="D1424" t="s">
        <v>1965</v>
      </c>
    </row>
    <row r="1425" spans="1:4">
      <c r="A1425" s="3">
        <v>45261</v>
      </c>
      <c r="B1425" t="s">
        <v>4689</v>
      </c>
      <c r="C1425" t="s">
        <v>4690</v>
      </c>
      <c r="D1425" t="s">
        <v>1570</v>
      </c>
    </row>
    <row r="1426" spans="1:4">
      <c r="A1426" s="3">
        <v>45261</v>
      </c>
      <c r="B1426" t="s">
        <v>4691</v>
      </c>
      <c r="C1426" t="s">
        <v>4692</v>
      </c>
      <c r="D1426" t="s">
        <v>1393</v>
      </c>
    </row>
    <row r="1427" spans="1:4">
      <c r="A1427" s="3">
        <v>45261</v>
      </c>
      <c r="B1427" t="s">
        <v>4693</v>
      </c>
      <c r="C1427" t="s">
        <v>4694</v>
      </c>
      <c r="D1427" t="s">
        <v>1467</v>
      </c>
    </row>
    <row r="1428" spans="1:4">
      <c r="A1428" s="3">
        <v>45261</v>
      </c>
      <c r="B1428" t="s">
        <v>4695</v>
      </c>
      <c r="C1428" t="s">
        <v>4696</v>
      </c>
      <c r="D1428" t="s">
        <v>1860</v>
      </c>
    </row>
    <row r="1429" spans="1:4">
      <c r="A1429" s="3">
        <v>45261</v>
      </c>
      <c r="B1429" t="s">
        <v>4697</v>
      </c>
      <c r="C1429" t="s">
        <v>4698</v>
      </c>
      <c r="D1429" t="s">
        <v>2014</v>
      </c>
    </row>
    <row r="1430" spans="1:4">
      <c r="A1430" s="3">
        <v>45261</v>
      </c>
      <c r="B1430" t="s">
        <v>4699</v>
      </c>
      <c r="C1430" t="s">
        <v>4700</v>
      </c>
      <c r="D1430" t="s">
        <v>4701</v>
      </c>
    </row>
    <row r="1431" spans="1:4">
      <c r="A1431" s="3">
        <v>45261</v>
      </c>
      <c r="B1431" t="s">
        <v>4702</v>
      </c>
      <c r="C1431" t="s">
        <v>4703</v>
      </c>
      <c r="D1431" t="s">
        <v>2502</v>
      </c>
    </row>
    <row r="1432" spans="1:4">
      <c r="A1432" s="3">
        <v>45260</v>
      </c>
      <c r="B1432" t="s">
        <v>4704</v>
      </c>
      <c r="C1432" t="s">
        <v>4705</v>
      </c>
      <c r="D1432" t="s">
        <v>1795</v>
      </c>
    </row>
    <row r="1433" spans="1:4">
      <c r="A1433" s="3">
        <v>45260</v>
      </c>
      <c r="B1433" t="s">
        <v>4706</v>
      </c>
      <c r="C1433" t="s">
        <v>4707</v>
      </c>
      <c r="D1433" t="s">
        <v>1795</v>
      </c>
    </row>
    <row r="1434" spans="1:4">
      <c r="A1434" s="3">
        <v>45260</v>
      </c>
      <c r="B1434" t="s">
        <v>4708</v>
      </c>
      <c r="C1434" t="s">
        <v>4709</v>
      </c>
      <c r="D1434" t="s">
        <v>1795</v>
      </c>
    </row>
    <row r="1435" spans="1:4">
      <c r="A1435" s="3">
        <v>45260</v>
      </c>
      <c r="B1435" t="s">
        <v>4710</v>
      </c>
      <c r="C1435" t="s">
        <v>4711</v>
      </c>
      <c r="D1435" t="s">
        <v>1467</v>
      </c>
    </row>
    <row r="1436" spans="1:4">
      <c r="A1436" s="3">
        <v>45260</v>
      </c>
      <c r="B1436" t="s">
        <v>4712</v>
      </c>
      <c r="C1436" t="s">
        <v>4713</v>
      </c>
      <c r="D1436" t="s">
        <v>4714</v>
      </c>
    </row>
    <row r="1437" spans="1:4">
      <c r="A1437" s="3">
        <v>45260</v>
      </c>
      <c r="B1437" t="s">
        <v>4715</v>
      </c>
      <c r="C1437" t="s">
        <v>4716</v>
      </c>
      <c r="D1437" t="s">
        <v>1821</v>
      </c>
    </row>
    <row r="1438" spans="1:4">
      <c r="A1438" s="3">
        <v>45259</v>
      </c>
      <c r="B1438" t="s">
        <v>4717</v>
      </c>
      <c r="C1438" t="s">
        <v>4718</v>
      </c>
      <c r="D1438" t="s">
        <v>1486</v>
      </c>
    </row>
    <row r="1439" spans="1:4">
      <c r="A1439" s="3">
        <v>45259</v>
      </c>
      <c r="B1439" t="s">
        <v>4719</v>
      </c>
      <c r="C1439" t="s">
        <v>4720</v>
      </c>
      <c r="D1439" t="s">
        <v>1486</v>
      </c>
    </row>
    <row r="1440" spans="1:4">
      <c r="A1440" s="3">
        <v>45259</v>
      </c>
      <c r="B1440" t="s">
        <v>4721</v>
      </c>
      <c r="C1440" t="s">
        <v>4722</v>
      </c>
      <c r="D1440" t="s">
        <v>2111</v>
      </c>
    </row>
    <row r="1441" spans="1:4">
      <c r="A1441" s="3">
        <v>45259</v>
      </c>
      <c r="B1441" t="s">
        <v>4723</v>
      </c>
      <c r="C1441" t="s">
        <v>4724</v>
      </c>
      <c r="D1441" t="s">
        <v>3731</v>
      </c>
    </row>
    <row r="1442" spans="1:4">
      <c r="A1442" s="3">
        <v>45259</v>
      </c>
      <c r="B1442" t="s">
        <v>4725</v>
      </c>
      <c r="C1442" t="s">
        <v>4726</v>
      </c>
      <c r="D1442" t="s">
        <v>1931</v>
      </c>
    </row>
    <row r="1443" spans="1:4">
      <c r="A1443" s="3">
        <v>45258</v>
      </c>
      <c r="B1443" t="s">
        <v>4727</v>
      </c>
      <c r="C1443" t="s">
        <v>4728</v>
      </c>
      <c r="D1443" t="s">
        <v>2539</v>
      </c>
    </row>
    <row r="1444" spans="1:4">
      <c r="A1444" s="3">
        <v>45258</v>
      </c>
      <c r="B1444" t="s">
        <v>4729</v>
      </c>
      <c r="C1444" t="s">
        <v>4730</v>
      </c>
      <c r="D1444" t="s">
        <v>3348</v>
      </c>
    </row>
    <row r="1445" spans="1:4">
      <c r="A1445" s="3">
        <v>45257</v>
      </c>
      <c r="B1445" t="s">
        <v>4731</v>
      </c>
      <c r="C1445" t="s">
        <v>4732</v>
      </c>
      <c r="D1445" t="s">
        <v>1464</v>
      </c>
    </row>
    <row r="1446" spans="1:4">
      <c r="A1446" s="3">
        <v>45257</v>
      </c>
      <c r="B1446" t="s">
        <v>4733</v>
      </c>
      <c r="C1446" t="s">
        <v>4734</v>
      </c>
      <c r="D1446" t="s">
        <v>1486</v>
      </c>
    </row>
    <row r="1447" spans="1:4">
      <c r="A1447" s="3">
        <v>45257</v>
      </c>
      <c r="B1447" t="s">
        <v>4735</v>
      </c>
      <c r="C1447" t="s">
        <v>4736</v>
      </c>
      <c r="D1447" t="s">
        <v>1965</v>
      </c>
    </row>
    <row r="1448" spans="1:4">
      <c r="A1448" s="3">
        <v>45257</v>
      </c>
      <c r="B1448" t="s">
        <v>4737</v>
      </c>
      <c r="C1448" t="s">
        <v>4738</v>
      </c>
      <c r="D1448" t="s">
        <v>2210</v>
      </c>
    </row>
    <row r="1449" spans="1:4">
      <c r="A1449" s="3">
        <v>45257</v>
      </c>
      <c r="B1449" t="s">
        <v>4739</v>
      </c>
      <c r="C1449" t="s">
        <v>4740</v>
      </c>
      <c r="D1449" t="s">
        <v>3855</v>
      </c>
    </row>
    <row r="1450" spans="1:4">
      <c r="A1450" s="3">
        <v>45254</v>
      </c>
      <c r="B1450" t="s">
        <v>4741</v>
      </c>
      <c r="C1450" t="s">
        <v>4742</v>
      </c>
      <c r="D1450" t="s">
        <v>1607</v>
      </c>
    </row>
    <row r="1451" spans="1:4">
      <c r="A1451" s="3">
        <v>45252</v>
      </c>
      <c r="B1451" t="s">
        <v>4743</v>
      </c>
      <c r="C1451" t="s">
        <v>4744</v>
      </c>
      <c r="D1451" t="s">
        <v>1919</v>
      </c>
    </row>
    <row r="1452" spans="1:4">
      <c r="A1452" s="3">
        <v>45252</v>
      </c>
      <c r="B1452" t="s">
        <v>4745</v>
      </c>
      <c r="C1452" t="s">
        <v>4746</v>
      </c>
      <c r="D1452" t="s">
        <v>1393</v>
      </c>
    </row>
    <row r="1453" spans="1:4">
      <c r="A1453" s="3">
        <v>45252</v>
      </c>
      <c r="B1453" t="s">
        <v>4747</v>
      </c>
      <c r="C1453" t="s">
        <v>4748</v>
      </c>
      <c r="D1453" t="s">
        <v>3285</v>
      </c>
    </row>
    <row r="1454" spans="1:4">
      <c r="A1454" s="3">
        <v>45252</v>
      </c>
      <c r="B1454" t="s">
        <v>4749</v>
      </c>
      <c r="C1454" t="s">
        <v>4750</v>
      </c>
      <c r="D1454" t="s">
        <v>4751</v>
      </c>
    </row>
    <row r="1455" spans="1:4">
      <c r="A1455" s="3">
        <v>45252</v>
      </c>
      <c r="B1455" t="s">
        <v>4752</v>
      </c>
      <c r="C1455" t="s">
        <v>4753</v>
      </c>
      <c r="D1455" t="s">
        <v>2742</v>
      </c>
    </row>
    <row r="1456" spans="1:4">
      <c r="A1456" s="3">
        <v>45252</v>
      </c>
      <c r="B1456" t="s">
        <v>4754</v>
      </c>
      <c r="C1456" t="s">
        <v>4755</v>
      </c>
      <c r="D1456" t="s">
        <v>4617</v>
      </c>
    </row>
    <row r="1457" spans="1:4">
      <c r="A1457" s="3">
        <v>45252</v>
      </c>
      <c r="B1457" t="s">
        <v>4756</v>
      </c>
      <c r="C1457" t="s">
        <v>4757</v>
      </c>
      <c r="D1457" t="s">
        <v>4505</v>
      </c>
    </row>
    <row r="1458" spans="1:4">
      <c r="A1458" s="3">
        <v>45251</v>
      </c>
      <c r="B1458" t="s">
        <v>4758</v>
      </c>
      <c r="C1458" t="s">
        <v>4759</v>
      </c>
      <c r="D1458" t="s">
        <v>3082</v>
      </c>
    </row>
    <row r="1459" spans="1:4">
      <c r="A1459" s="3">
        <v>45251</v>
      </c>
      <c r="B1459" t="s">
        <v>4760</v>
      </c>
      <c r="C1459" t="s">
        <v>4761</v>
      </c>
      <c r="D1459" t="s">
        <v>2647</v>
      </c>
    </row>
    <row r="1460" spans="1:4">
      <c r="A1460" s="3">
        <v>45251</v>
      </c>
      <c r="B1460" t="s">
        <v>4762</v>
      </c>
      <c r="C1460" t="s">
        <v>4763</v>
      </c>
      <c r="D1460" t="s">
        <v>4764</v>
      </c>
    </row>
    <row r="1461" spans="1:4">
      <c r="A1461" s="3">
        <v>45250</v>
      </c>
      <c r="B1461" t="s">
        <v>4765</v>
      </c>
      <c r="C1461" t="s">
        <v>4766</v>
      </c>
      <c r="D1461" t="s">
        <v>2285</v>
      </c>
    </row>
    <row r="1462" spans="1:4">
      <c r="A1462" s="3">
        <v>45247</v>
      </c>
      <c r="B1462" t="s">
        <v>4767</v>
      </c>
      <c r="C1462" t="s">
        <v>4768</v>
      </c>
      <c r="D1462" t="s">
        <v>1486</v>
      </c>
    </row>
    <row r="1463" spans="1:4">
      <c r="A1463" s="3">
        <v>45247</v>
      </c>
      <c r="B1463" t="s">
        <v>4769</v>
      </c>
      <c r="C1463" t="s">
        <v>4770</v>
      </c>
      <c r="D1463" t="s">
        <v>1844</v>
      </c>
    </row>
    <row r="1464" spans="1:4">
      <c r="A1464" s="3">
        <v>45247</v>
      </c>
      <c r="B1464" t="s">
        <v>4771</v>
      </c>
      <c r="C1464" t="s">
        <v>4772</v>
      </c>
      <c r="D1464" t="s">
        <v>4773</v>
      </c>
    </row>
    <row r="1465" spans="1:4">
      <c r="A1465" s="3">
        <v>45246</v>
      </c>
      <c r="B1465" t="s">
        <v>1410</v>
      </c>
      <c r="C1465" t="s">
        <v>1411</v>
      </c>
      <c r="D1465" t="s">
        <v>1393</v>
      </c>
    </row>
    <row r="1466" spans="1:4">
      <c r="A1466" s="3">
        <v>45246</v>
      </c>
      <c r="B1466" t="s">
        <v>1417</v>
      </c>
      <c r="C1466" t="s">
        <v>1418</v>
      </c>
      <c r="D1466" t="s">
        <v>1393</v>
      </c>
    </row>
    <row r="1467" spans="1:4">
      <c r="A1467" s="3">
        <v>45246</v>
      </c>
      <c r="B1467" t="s">
        <v>4774</v>
      </c>
      <c r="C1467" t="s">
        <v>4775</v>
      </c>
      <c r="D1467" t="s">
        <v>3082</v>
      </c>
    </row>
    <row r="1468" spans="1:4">
      <c r="A1468" s="3">
        <v>45246</v>
      </c>
      <c r="B1468" t="s">
        <v>4776</v>
      </c>
      <c r="C1468" t="s">
        <v>4777</v>
      </c>
      <c r="D1468" t="s">
        <v>1784</v>
      </c>
    </row>
    <row r="1469" spans="1:4">
      <c r="A1469" s="3">
        <v>45246</v>
      </c>
      <c r="B1469" t="s">
        <v>4778</v>
      </c>
      <c r="C1469" t="s">
        <v>4779</v>
      </c>
      <c r="D1469" t="s">
        <v>1999</v>
      </c>
    </row>
    <row r="1470" spans="1:4">
      <c r="A1470" s="3">
        <v>45246</v>
      </c>
      <c r="B1470" t="s">
        <v>4780</v>
      </c>
      <c r="C1470" t="s">
        <v>4781</v>
      </c>
      <c r="D1470" t="s">
        <v>2502</v>
      </c>
    </row>
    <row r="1471" spans="1:4">
      <c r="A1471" s="3">
        <v>45246</v>
      </c>
      <c r="B1471" t="s">
        <v>4782</v>
      </c>
      <c r="C1471" t="s">
        <v>4783</v>
      </c>
      <c r="D1471" t="s">
        <v>1818</v>
      </c>
    </row>
    <row r="1472" spans="1:4">
      <c r="A1472" s="3">
        <v>45246</v>
      </c>
      <c r="B1472" t="s">
        <v>4784</v>
      </c>
      <c r="C1472" t="s">
        <v>4785</v>
      </c>
      <c r="D1472" t="s">
        <v>1681</v>
      </c>
    </row>
    <row r="1473" spans="1:4">
      <c r="A1473" s="3">
        <v>45245</v>
      </c>
      <c r="B1473" t="s">
        <v>4786</v>
      </c>
      <c r="C1473" t="s">
        <v>4787</v>
      </c>
      <c r="D1473" t="s">
        <v>1493</v>
      </c>
    </row>
    <row r="1474" spans="1:4">
      <c r="A1474" s="3">
        <v>45244</v>
      </c>
      <c r="B1474" t="s">
        <v>4788</v>
      </c>
      <c r="C1474" t="s">
        <v>4789</v>
      </c>
      <c r="D1474" t="s">
        <v>2228</v>
      </c>
    </row>
    <row r="1475" spans="1:4">
      <c r="A1475" s="3">
        <v>45243</v>
      </c>
      <c r="B1475" t="s">
        <v>4790</v>
      </c>
      <c r="C1475" t="s">
        <v>4791</v>
      </c>
      <c r="D1475" t="s">
        <v>1982</v>
      </c>
    </row>
    <row r="1476" spans="1:4">
      <c r="A1476" s="3">
        <v>45243</v>
      </c>
      <c r="B1476" t="s">
        <v>4792</v>
      </c>
      <c r="C1476" t="s">
        <v>4793</v>
      </c>
      <c r="D1476" t="s">
        <v>1501</v>
      </c>
    </row>
    <row r="1477" spans="1:4">
      <c r="A1477" s="3">
        <v>45243</v>
      </c>
      <c r="B1477" t="s">
        <v>4794</v>
      </c>
      <c r="C1477" t="s">
        <v>4795</v>
      </c>
      <c r="D1477" t="s">
        <v>1570</v>
      </c>
    </row>
    <row r="1478" spans="1:4">
      <c r="A1478" s="3">
        <v>45243</v>
      </c>
      <c r="B1478" t="s">
        <v>4796</v>
      </c>
      <c r="C1478" t="s">
        <v>4797</v>
      </c>
      <c r="D1478" t="s">
        <v>4798</v>
      </c>
    </row>
    <row r="1479" spans="1:4">
      <c r="A1479" s="3">
        <v>45240</v>
      </c>
      <c r="B1479" t="s">
        <v>4799</v>
      </c>
      <c r="C1479" t="s">
        <v>4800</v>
      </c>
      <c r="D1479" t="s">
        <v>1461</v>
      </c>
    </row>
    <row r="1480" spans="1:4">
      <c r="A1480" s="3">
        <v>45239</v>
      </c>
      <c r="B1480" t="s">
        <v>4801</v>
      </c>
      <c r="C1480" t="s">
        <v>4802</v>
      </c>
      <c r="D1480" t="s">
        <v>1778</v>
      </c>
    </row>
    <row r="1481" spans="1:4">
      <c r="A1481" s="3">
        <v>45239</v>
      </c>
      <c r="B1481" t="s">
        <v>4803</v>
      </c>
      <c r="C1481" t="s">
        <v>4804</v>
      </c>
      <c r="D1481" t="s">
        <v>3946</v>
      </c>
    </row>
    <row r="1482" spans="1:4">
      <c r="A1482" s="3">
        <v>45238</v>
      </c>
      <c r="B1482" t="s">
        <v>4805</v>
      </c>
      <c r="C1482" t="s">
        <v>4806</v>
      </c>
      <c r="D1482" t="s">
        <v>3285</v>
      </c>
    </row>
    <row r="1483" spans="1:4">
      <c r="A1483" s="3">
        <v>45238</v>
      </c>
      <c r="B1483" t="s">
        <v>4807</v>
      </c>
      <c r="C1483" t="s">
        <v>4808</v>
      </c>
      <c r="D1483" t="s">
        <v>1549</v>
      </c>
    </row>
    <row r="1484" spans="1:4">
      <c r="A1484" s="3">
        <v>45238</v>
      </c>
      <c r="B1484" t="s">
        <v>4809</v>
      </c>
      <c r="C1484" t="s">
        <v>4810</v>
      </c>
      <c r="D1484" t="s">
        <v>1549</v>
      </c>
    </row>
    <row r="1485" spans="1:4">
      <c r="A1485" s="3">
        <v>45238</v>
      </c>
      <c r="B1485" t="s">
        <v>4811</v>
      </c>
      <c r="C1485" t="s">
        <v>4812</v>
      </c>
      <c r="D1485" t="s">
        <v>2345</v>
      </c>
    </row>
    <row r="1486" spans="1:4">
      <c r="A1486" s="3">
        <v>45238</v>
      </c>
      <c r="B1486" t="s">
        <v>4813</v>
      </c>
      <c r="C1486" t="s">
        <v>4814</v>
      </c>
      <c r="D1486" t="s">
        <v>2345</v>
      </c>
    </row>
    <row r="1487" spans="1:4">
      <c r="A1487" s="3">
        <v>45237</v>
      </c>
      <c r="B1487" t="s">
        <v>4815</v>
      </c>
      <c r="C1487" t="s">
        <v>4816</v>
      </c>
      <c r="D1487" t="s">
        <v>2811</v>
      </c>
    </row>
    <row r="1488" spans="1:4">
      <c r="A1488" s="3">
        <v>45237</v>
      </c>
      <c r="B1488" t="s">
        <v>4817</v>
      </c>
      <c r="C1488" t="s">
        <v>4818</v>
      </c>
      <c r="D1488" t="s">
        <v>1993</v>
      </c>
    </row>
    <row r="1489" spans="1:4">
      <c r="A1489" s="3">
        <v>45237</v>
      </c>
      <c r="B1489" t="s">
        <v>4819</v>
      </c>
      <c r="C1489" t="s">
        <v>4820</v>
      </c>
      <c r="D1489" t="s">
        <v>4555</v>
      </c>
    </row>
    <row r="1490" spans="1:4">
      <c r="A1490" s="3">
        <v>45236</v>
      </c>
      <c r="B1490" t="s">
        <v>4821</v>
      </c>
      <c r="C1490" t="s">
        <v>4822</v>
      </c>
      <c r="D1490" t="s">
        <v>1535</v>
      </c>
    </row>
    <row r="1491" spans="1:4">
      <c r="A1491" s="3">
        <v>45236</v>
      </c>
      <c r="B1491" t="s">
        <v>4823</v>
      </c>
      <c r="C1491" t="s">
        <v>4824</v>
      </c>
      <c r="D1491" t="s">
        <v>4825</v>
      </c>
    </row>
    <row r="1492" spans="1:4">
      <c r="A1492" s="3">
        <v>45236</v>
      </c>
      <c r="B1492" t="s">
        <v>4826</v>
      </c>
      <c r="C1492" t="s">
        <v>4827</v>
      </c>
      <c r="D1492" t="s">
        <v>2502</v>
      </c>
    </row>
    <row r="1493" spans="1:4">
      <c r="A1493" s="3">
        <v>45236</v>
      </c>
      <c r="B1493" t="s">
        <v>4828</v>
      </c>
      <c r="C1493" t="s">
        <v>4829</v>
      </c>
      <c r="D1493" t="s">
        <v>2684</v>
      </c>
    </row>
    <row r="1494" spans="1:4">
      <c r="A1494" s="3">
        <v>45232</v>
      </c>
      <c r="B1494" t="s">
        <v>4830</v>
      </c>
      <c r="C1494" t="s">
        <v>4831</v>
      </c>
      <c r="D1494" t="s">
        <v>1467</v>
      </c>
    </row>
    <row r="1495" spans="1:4">
      <c r="A1495" s="3">
        <v>45232</v>
      </c>
      <c r="B1495" t="s">
        <v>4832</v>
      </c>
      <c r="C1495" t="s">
        <v>4833</v>
      </c>
      <c r="D1495" t="s">
        <v>1691</v>
      </c>
    </row>
    <row r="1496" spans="1:4">
      <c r="A1496" s="3">
        <v>45232</v>
      </c>
      <c r="B1496" t="s">
        <v>4834</v>
      </c>
      <c r="C1496" t="s">
        <v>4835</v>
      </c>
      <c r="D1496" t="s">
        <v>1480</v>
      </c>
    </row>
    <row r="1497" spans="1:4">
      <c r="A1497" s="3">
        <v>45232</v>
      </c>
      <c r="B1497" t="s">
        <v>4836</v>
      </c>
      <c r="C1497" t="s">
        <v>4837</v>
      </c>
      <c r="D1497" t="s">
        <v>1480</v>
      </c>
    </row>
    <row r="1498" spans="1:4">
      <c r="A1498" s="3">
        <v>45232</v>
      </c>
      <c r="B1498" t="s">
        <v>4838</v>
      </c>
      <c r="C1498" t="s">
        <v>4839</v>
      </c>
      <c r="D1498" t="s">
        <v>1461</v>
      </c>
    </row>
    <row r="1499" spans="1:4">
      <c r="A1499" s="3">
        <v>45232</v>
      </c>
      <c r="B1499" t="s">
        <v>4840</v>
      </c>
      <c r="C1499" t="s">
        <v>4841</v>
      </c>
      <c r="D1499" t="s">
        <v>1461</v>
      </c>
    </row>
    <row r="1500" spans="1:4">
      <c r="A1500" s="3">
        <v>45232</v>
      </c>
      <c r="B1500" t="s">
        <v>4842</v>
      </c>
      <c r="C1500" t="s">
        <v>4843</v>
      </c>
      <c r="D1500" t="s">
        <v>1461</v>
      </c>
    </row>
    <row r="1501" spans="1:4">
      <c r="A1501" s="3">
        <v>45232</v>
      </c>
      <c r="B1501" t="s">
        <v>4844</v>
      </c>
      <c r="C1501" t="s">
        <v>4845</v>
      </c>
      <c r="D1501" t="s">
        <v>2062</v>
      </c>
    </row>
    <row r="1502" spans="1:4">
      <c r="A1502" s="3">
        <v>45232</v>
      </c>
      <c r="B1502" t="s">
        <v>4846</v>
      </c>
      <c r="C1502" t="s">
        <v>4847</v>
      </c>
      <c r="D1502" t="s">
        <v>4538</v>
      </c>
    </row>
    <row r="1503" spans="1:4">
      <c r="A1503" s="3">
        <v>45231</v>
      </c>
      <c r="B1503" t="s">
        <v>4848</v>
      </c>
      <c r="C1503" t="s">
        <v>4849</v>
      </c>
      <c r="D1503" t="s">
        <v>2623</v>
      </c>
    </row>
    <row r="1504" spans="1:4">
      <c r="A1504" s="3">
        <v>45231</v>
      </c>
      <c r="B1504" t="s">
        <v>4850</v>
      </c>
      <c r="C1504" t="s">
        <v>4851</v>
      </c>
      <c r="D1504" t="s">
        <v>2361</v>
      </c>
    </row>
    <row r="1505" spans="1:4">
      <c r="A1505" s="3">
        <v>45231</v>
      </c>
      <c r="B1505" t="s">
        <v>4852</v>
      </c>
      <c r="C1505" t="s">
        <v>4853</v>
      </c>
      <c r="D1505" t="s">
        <v>1393</v>
      </c>
    </row>
    <row r="1506" spans="1:4">
      <c r="A1506" s="3">
        <v>45231</v>
      </c>
      <c r="B1506" t="s">
        <v>4854</v>
      </c>
      <c r="C1506" t="s">
        <v>4855</v>
      </c>
      <c r="D1506" t="s">
        <v>2486</v>
      </c>
    </row>
    <row r="1507" spans="1:4">
      <c r="A1507" s="3">
        <v>45231</v>
      </c>
      <c r="B1507" t="s">
        <v>4856</v>
      </c>
      <c r="C1507" t="s">
        <v>4857</v>
      </c>
      <c r="D1507" t="s">
        <v>1577</v>
      </c>
    </row>
    <row r="1508" spans="1:4">
      <c r="A1508" s="3">
        <v>45230</v>
      </c>
      <c r="B1508" t="s">
        <v>4858</v>
      </c>
      <c r="C1508" t="s">
        <v>4859</v>
      </c>
      <c r="D1508" t="s">
        <v>3996</v>
      </c>
    </row>
    <row r="1509" spans="1:4">
      <c r="A1509" s="3">
        <v>45230</v>
      </c>
      <c r="B1509" t="s">
        <v>4860</v>
      </c>
      <c r="C1509" t="s">
        <v>4861</v>
      </c>
      <c r="D1509" t="s">
        <v>1865</v>
      </c>
    </row>
    <row r="1510" spans="1:4">
      <c r="A1510" s="3">
        <v>45230</v>
      </c>
      <c r="B1510" t="s">
        <v>4862</v>
      </c>
      <c r="C1510" t="s">
        <v>4863</v>
      </c>
      <c r="D1510" t="s">
        <v>2502</v>
      </c>
    </row>
    <row r="1511" spans="1:4">
      <c r="A1511" s="3">
        <v>45230</v>
      </c>
      <c r="B1511" t="s">
        <v>4864</v>
      </c>
      <c r="C1511" t="s">
        <v>4865</v>
      </c>
      <c r="D1511" t="s">
        <v>2002</v>
      </c>
    </row>
    <row r="1512" spans="1:4">
      <c r="A1512" s="3">
        <v>45230</v>
      </c>
      <c r="B1512" t="s">
        <v>4866</v>
      </c>
      <c r="C1512" t="s">
        <v>4867</v>
      </c>
      <c r="D1512" t="s">
        <v>4868</v>
      </c>
    </row>
    <row r="1513" spans="1:4">
      <c r="A1513" s="3">
        <v>45229</v>
      </c>
      <c r="B1513" t="s">
        <v>4869</v>
      </c>
      <c r="C1513" t="s">
        <v>4870</v>
      </c>
      <c r="D1513" t="s">
        <v>2264</v>
      </c>
    </row>
    <row r="1514" spans="1:4">
      <c r="A1514" s="3">
        <v>45229</v>
      </c>
      <c r="B1514" t="s">
        <v>4871</v>
      </c>
      <c r="C1514" t="s">
        <v>4872</v>
      </c>
      <c r="D1514" t="s">
        <v>1486</v>
      </c>
    </row>
    <row r="1515" spans="1:4">
      <c r="A1515" s="3">
        <v>45229</v>
      </c>
      <c r="B1515" t="s">
        <v>4873</v>
      </c>
      <c r="C1515" t="s">
        <v>4874</v>
      </c>
      <c r="D1515" t="s">
        <v>1455</v>
      </c>
    </row>
    <row r="1516" spans="1:4">
      <c r="A1516" s="3">
        <v>45229</v>
      </c>
      <c r="B1516" t="s">
        <v>4875</v>
      </c>
      <c r="C1516" t="s">
        <v>4876</v>
      </c>
      <c r="D1516" t="s">
        <v>1871</v>
      </c>
    </row>
    <row r="1517" spans="1:4">
      <c r="A1517" s="3">
        <v>45229</v>
      </c>
      <c r="B1517" t="s">
        <v>4877</v>
      </c>
      <c r="C1517" t="s">
        <v>4878</v>
      </c>
      <c r="D1517" t="s">
        <v>1612</v>
      </c>
    </row>
    <row r="1518" spans="1:4">
      <c r="A1518" s="3">
        <v>45229</v>
      </c>
      <c r="B1518" t="s">
        <v>4879</v>
      </c>
      <c r="C1518" t="s">
        <v>4880</v>
      </c>
      <c r="D1518" t="s">
        <v>1612</v>
      </c>
    </row>
    <row r="1519" spans="1:4">
      <c r="A1519" s="3">
        <v>45229</v>
      </c>
      <c r="B1519" t="s">
        <v>4881</v>
      </c>
      <c r="C1519" t="s">
        <v>4882</v>
      </c>
      <c r="D1519" t="s">
        <v>1474</v>
      </c>
    </row>
    <row r="1520" spans="1:4">
      <c r="A1520" s="3">
        <v>45229</v>
      </c>
      <c r="B1520" t="s">
        <v>4883</v>
      </c>
      <c r="C1520" t="s">
        <v>4884</v>
      </c>
      <c r="D1520" t="s">
        <v>4885</v>
      </c>
    </row>
    <row r="1521" spans="1:4">
      <c r="A1521" s="3">
        <v>45229</v>
      </c>
      <c r="B1521" t="s">
        <v>4886</v>
      </c>
      <c r="C1521" t="s">
        <v>4887</v>
      </c>
      <c r="D1521" t="s">
        <v>1710</v>
      </c>
    </row>
    <row r="1522" spans="1:4">
      <c r="A1522" s="3">
        <v>45229</v>
      </c>
      <c r="B1522" t="s">
        <v>4888</v>
      </c>
      <c r="C1522" t="s">
        <v>4889</v>
      </c>
      <c r="D1522" t="s">
        <v>4890</v>
      </c>
    </row>
    <row r="1523" spans="1:4">
      <c r="A1523" s="3">
        <v>45229</v>
      </c>
      <c r="B1523" t="s">
        <v>4891</v>
      </c>
      <c r="C1523" t="s">
        <v>4892</v>
      </c>
      <c r="D1523" t="s">
        <v>2557</v>
      </c>
    </row>
    <row r="1524" spans="1:4">
      <c r="A1524" s="3">
        <v>45226</v>
      </c>
      <c r="B1524" t="s">
        <v>4893</v>
      </c>
      <c r="C1524" t="s">
        <v>4894</v>
      </c>
      <c r="D1524" t="s">
        <v>2571</v>
      </c>
    </row>
    <row r="1525" spans="1:4">
      <c r="A1525" s="3">
        <v>45226</v>
      </c>
      <c r="B1525" t="s">
        <v>4895</v>
      </c>
      <c r="C1525" t="s">
        <v>4896</v>
      </c>
      <c r="D1525" t="s">
        <v>2571</v>
      </c>
    </row>
    <row r="1526" spans="1:4">
      <c r="A1526" s="3">
        <v>45226</v>
      </c>
      <c r="B1526" t="s">
        <v>4897</v>
      </c>
      <c r="C1526" t="s">
        <v>4898</v>
      </c>
      <c r="D1526" t="s">
        <v>2571</v>
      </c>
    </row>
    <row r="1527" spans="1:4">
      <c r="A1527" s="3">
        <v>45226</v>
      </c>
      <c r="B1527" t="s">
        <v>4899</v>
      </c>
      <c r="C1527" t="s">
        <v>4900</v>
      </c>
      <c r="D1527" t="s">
        <v>1570</v>
      </c>
    </row>
    <row r="1528" spans="1:4">
      <c r="A1528" s="3">
        <v>45226</v>
      </c>
      <c r="B1528" t="s">
        <v>4901</v>
      </c>
      <c r="C1528" t="s">
        <v>4902</v>
      </c>
      <c r="D1528" t="s">
        <v>1393</v>
      </c>
    </row>
    <row r="1529" spans="1:4">
      <c r="A1529" s="3">
        <v>45226</v>
      </c>
      <c r="B1529" t="s">
        <v>4903</v>
      </c>
      <c r="C1529" t="s">
        <v>4904</v>
      </c>
      <c r="D1529" t="s">
        <v>2014</v>
      </c>
    </row>
    <row r="1530" spans="1:4">
      <c r="A1530" s="3">
        <v>45226</v>
      </c>
      <c r="B1530" t="s">
        <v>4905</v>
      </c>
      <c r="C1530" t="s">
        <v>4906</v>
      </c>
      <c r="D1530" t="s">
        <v>4907</v>
      </c>
    </row>
    <row r="1531" spans="1:4">
      <c r="A1531" s="3">
        <v>45226</v>
      </c>
      <c r="B1531" t="s">
        <v>4908</v>
      </c>
      <c r="C1531" t="s">
        <v>4909</v>
      </c>
      <c r="D1531" t="s">
        <v>1710</v>
      </c>
    </row>
    <row r="1532" spans="1:4">
      <c r="A1532" s="3">
        <v>45226</v>
      </c>
      <c r="B1532" t="s">
        <v>4910</v>
      </c>
      <c r="C1532" t="s">
        <v>4911</v>
      </c>
      <c r="D1532" t="s">
        <v>2721</v>
      </c>
    </row>
    <row r="1533" spans="1:4">
      <c r="A1533" s="3">
        <v>45225</v>
      </c>
      <c r="B1533" t="s">
        <v>4912</v>
      </c>
      <c r="C1533" t="s">
        <v>4913</v>
      </c>
      <c r="D1533" t="s">
        <v>2228</v>
      </c>
    </row>
    <row r="1534" spans="1:4">
      <c r="A1534" s="3">
        <v>45225</v>
      </c>
      <c r="B1534" t="s">
        <v>4914</v>
      </c>
      <c r="C1534" t="s">
        <v>4915</v>
      </c>
      <c r="D1534" t="s">
        <v>2655</v>
      </c>
    </row>
    <row r="1535" spans="1:4">
      <c r="A1535" s="3">
        <v>45225</v>
      </c>
      <c r="B1535" t="s">
        <v>4916</v>
      </c>
      <c r="C1535" t="s">
        <v>4917</v>
      </c>
      <c r="D1535" t="s">
        <v>2135</v>
      </c>
    </row>
    <row r="1536" spans="1:4">
      <c r="A1536" s="3">
        <v>45225</v>
      </c>
      <c r="B1536" t="s">
        <v>4918</v>
      </c>
      <c r="C1536" t="s">
        <v>4919</v>
      </c>
      <c r="D1536" t="s">
        <v>2195</v>
      </c>
    </row>
    <row r="1537" spans="1:4">
      <c r="A1537" s="3">
        <v>45224</v>
      </c>
      <c r="B1537" t="s">
        <v>4920</v>
      </c>
      <c r="C1537" t="s">
        <v>4921</v>
      </c>
      <c r="D1537" t="s">
        <v>1461</v>
      </c>
    </row>
    <row r="1538" spans="1:4">
      <c r="A1538" s="3">
        <v>45223</v>
      </c>
      <c r="B1538" t="s">
        <v>4922</v>
      </c>
      <c r="C1538" t="s">
        <v>4923</v>
      </c>
      <c r="D1538" t="s">
        <v>4924</v>
      </c>
    </row>
    <row r="1539" spans="1:4">
      <c r="A1539" s="3">
        <v>45223</v>
      </c>
      <c r="B1539" t="s">
        <v>4925</v>
      </c>
      <c r="C1539" t="s">
        <v>4926</v>
      </c>
      <c r="D1539" t="s">
        <v>2639</v>
      </c>
    </row>
    <row r="1540" spans="1:4">
      <c r="A1540" s="3">
        <v>45223</v>
      </c>
      <c r="B1540" t="s">
        <v>4927</v>
      </c>
      <c r="C1540" t="s">
        <v>4928</v>
      </c>
      <c r="D1540" t="s">
        <v>1952</v>
      </c>
    </row>
    <row r="1541" spans="1:4">
      <c r="A1541" s="3">
        <v>45222</v>
      </c>
      <c r="B1541" t="s">
        <v>4929</v>
      </c>
      <c r="C1541" t="s">
        <v>4930</v>
      </c>
      <c r="D1541" t="s">
        <v>1844</v>
      </c>
    </row>
    <row r="1542" spans="1:4">
      <c r="A1542" s="3">
        <v>45222</v>
      </c>
      <c r="B1542" t="s">
        <v>4931</v>
      </c>
      <c r="C1542" t="s">
        <v>4932</v>
      </c>
      <c r="D1542" t="s">
        <v>1982</v>
      </c>
    </row>
    <row r="1543" spans="1:4">
      <c r="A1543" s="3">
        <v>45222</v>
      </c>
      <c r="B1543" t="s">
        <v>4933</v>
      </c>
      <c r="C1543" t="s">
        <v>4934</v>
      </c>
      <c r="D1543" t="s">
        <v>1501</v>
      </c>
    </row>
    <row r="1544" spans="1:4">
      <c r="A1544" s="3">
        <v>45222</v>
      </c>
      <c r="B1544" t="s">
        <v>4935</v>
      </c>
      <c r="C1544" t="s">
        <v>4936</v>
      </c>
      <c r="D1544" t="s">
        <v>2132</v>
      </c>
    </row>
    <row r="1545" spans="1:4">
      <c r="A1545" s="3">
        <v>45222</v>
      </c>
      <c r="B1545" t="s">
        <v>4937</v>
      </c>
      <c r="C1545" t="s">
        <v>4938</v>
      </c>
      <c r="D1545" t="s">
        <v>1865</v>
      </c>
    </row>
    <row r="1546" spans="1:4">
      <c r="A1546" s="3">
        <v>45222</v>
      </c>
      <c r="B1546" t="s">
        <v>4939</v>
      </c>
      <c r="C1546" t="s">
        <v>4940</v>
      </c>
      <c r="D1546" t="s">
        <v>1583</v>
      </c>
    </row>
    <row r="1547" spans="1:4">
      <c r="A1547" s="3">
        <v>45219</v>
      </c>
      <c r="B1547" t="s">
        <v>4941</v>
      </c>
      <c r="C1547" t="s">
        <v>4942</v>
      </c>
      <c r="D1547" t="s">
        <v>1461</v>
      </c>
    </row>
    <row r="1548" spans="1:4">
      <c r="A1548" s="3">
        <v>45218</v>
      </c>
      <c r="B1548" t="s">
        <v>4943</v>
      </c>
      <c r="C1548" t="s">
        <v>4944</v>
      </c>
      <c r="D1548" t="s">
        <v>2161</v>
      </c>
    </row>
    <row r="1549" spans="1:4">
      <c r="A1549" s="3">
        <v>45218</v>
      </c>
      <c r="B1549" t="s">
        <v>4945</v>
      </c>
      <c r="C1549" t="s">
        <v>4946</v>
      </c>
      <c r="D1549" t="s">
        <v>1615</v>
      </c>
    </row>
    <row r="1550" spans="1:4">
      <c r="A1550" s="3">
        <v>45218</v>
      </c>
      <c r="B1550" t="s">
        <v>4947</v>
      </c>
      <c r="C1550" t="s">
        <v>4948</v>
      </c>
      <c r="D1550" t="s">
        <v>1467</v>
      </c>
    </row>
    <row r="1551" spans="1:4">
      <c r="A1551" s="3">
        <v>45218</v>
      </c>
      <c r="B1551" t="s">
        <v>4949</v>
      </c>
      <c r="C1551" t="s">
        <v>4950</v>
      </c>
      <c r="D1551" t="s">
        <v>1467</v>
      </c>
    </row>
    <row r="1552" spans="1:4">
      <c r="A1552" s="3">
        <v>45218</v>
      </c>
      <c r="B1552" t="s">
        <v>4951</v>
      </c>
      <c r="C1552" t="s">
        <v>4952</v>
      </c>
      <c r="D1552" t="s">
        <v>1461</v>
      </c>
    </row>
    <row r="1553" spans="1:4">
      <c r="A1553" s="3">
        <v>45218</v>
      </c>
      <c r="B1553" t="s">
        <v>4953</v>
      </c>
      <c r="C1553" t="s">
        <v>4954</v>
      </c>
      <c r="D1553" t="s">
        <v>2056</v>
      </c>
    </row>
    <row r="1554" spans="1:4">
      <c r="A1554" s="3">
        <v>45218</v>
      </c>
      <c r="B1554" t="s">
        <v>4955</v>
      </c>
      <c r="C1554" t="s">
        <v>4956</v>
      </c>
      <c r="D1554" t="s">
        <v>4957</v>
      </c>
    </row>
    <row r="1555" spans="1:4">
      <c r="A1555" s="3">
        <v>45218</v>
      </c>
      <c r="B1555" t="s">
        <v>4958</v>
      </c>
      <c r="C1555" t="s">
        <v>4959</v>
      </c>
      <c r="D1555" t="s">
        <v>4960</v>
      </c>
    </row>
    <row r="1556" spans="1:4">
      <c r="A1556" s="3">
        <v>45217</v>
      </c>
      <c r="B1556" t="s">
        <v>4961</v>
      </c>
      <c r="C1556" t="s">
        <v>4962</v>
      </c>
      <c r="D1556" t="s">
        <v>1486</v>
      </c>
    </row>
    <row r="1557" spans="1:4">
      <c r="A1557" s="3">
        <v>45217</v>
      </c>
      <c r="B1557" t="s">
        <v>4963</v>
      </c>
      <c r="C1557" t="s">
        <v>4964</v>
      </c>
      <c r="D1557" t="s">
        <v>4965</v>
      </c>
    </row>
    <row r="1558" spans="1:4">
      <c r="A1558" s="3">
        <v>45216</v>
      </c>
      <c r="B1558" t="s">
        <v>4966</v>
      </c>
      <c r="C1558" t="s">
        <v>4967</v>
      </c>
      <c r="D1558" t="s">
        <v>1467</v>
      </c>
    </row>
    <row r="1559" spans="1:4">
      <c r="A1559" s="3">
        <v>45215</v>
      </c>
      <c r="B1559" t="s">
        <v>4968</v>
      </c>
      <c r="C1559" t="s">
        <v>4969</v>
      </c>
      <c r="D1559" t="s">
        <v>1965</v>
      </c>
    </row>
    <row r="1560" spans="1:4">
      <c r="A1560" s="3">
        <v>45215</v>
      </c>
      <c r="B1560" t="s">
        <v>4970</v>
      </c>
      <c r="C1560" t="s">
        <v>4971</v>
      </c>
      <c r="D1560" t="s">
        <v>1461</v>
      </c>
    </row>
    <row r="1561" spans="1:4">
      <c r="A1561" s="3">
        <v>45215</v>
      </c>
      <c r="B1561" t="s">
        <v>4972</v>
      </c>
      <c r="C1561" t="s">
        <v>4973</v>
      </c>
      <c r="D1561" t="s">
        <v>4974</v>
      </c>
    </row>
    <row r="1562" spans="1:4">
      <c r="A1562" s="3">
        <v>45212</v>
      </c>
      <c r="B1562" t="s">
        <v>4975</v>
      </c>
      <c r="C1562" t="s">
        <v>4976</v>
      </c>
      <c r="D1562" t="s">
        <v>1486</v>
      </c>
    </row>
    <row r="1563" spans="1:4">
      <c r="A1563" s="3">
        <v>45212</v>
      </c>
      <c r="B1563" t="s">
        <v>4977</v>
      </c>
      <c r="C1563" t="s">
        <v>4978</v>
      </c>
      <c r="D1563" t="s">
        <v>1486</v>
      </c>
    </row>
    <row r="1564" spans="1:4">
      <c r="A1564" s="3">
        <v>45212</v>
      </c>
      <c r="B1564" t="s">
        <v>4979</v>
      </c>
      <c r="C1564" t="s">
        <v>4980</v>
      </c>
      <c r="D1564" t="s">
        <v>1486</v>
      </c>
    </row>
    <row r="1565" spans="1:4">
      <c r="A1565" s="3">
        <v>45212</v>
      </c>
      <c r="B1565" t="s">
        <v>4981</v>
      </c>
      <c r="C1565" t="s">
        <v>4982</v>
      </c>
      <c r="D1565" t="s">
        <v>1467</v>
      </c>
    </row>
    <row r="1566" spans="1:4">
      <c r="A1566" s="3">
        <v>45212</v>
      </c>
      <c r="B1566" t="s">
        <v>4983</v>
      </c>
      <c r="C1566" t="s">
        <v>4984</v>
      </c>
      <c r="D1566" t="s">
        <v>1467</v>
      </c>
    </row>
    <row r="1567" spans="1:4">
      <c r="A1567" s="3">
        <v>45212</v>
      </c>
      <c r="B1567" t="s">
        <v>4985</v>
      </c>
      <c r="C1567" t="s">
        <v>4986</v>
      </c>
      <c r="D1567" t="s">
        <v>1467</v>
      </c>
    </row>
    <row r="1568" spans="1:4">
      <c r="A1568" s="3">
        <v>45212</v>
      </c>
      <c r="B1568" t="s">
        <v>4987</v>
      </c>
      <c r="C1568" t="s">
        <v>4988</v>
      </c>
      <c r="D1568" t="s">
        <v>1467</v>
      </c>
    </row>
    <row r="1569" spans="1:4">
      <c r="A1569" s="3">
        <v>45212</v>
      </c>
      <c r="B1569" t="s">
        <v>4989</v>
      </c>
      <c r="C1569" t="s">
        <v>4990</v>
      </c>
      <c r="D1569" t="s">
        <v>1467</v>
      </c>
    </row>
    <row r="1570" spans="1:4">
      <c r="A1570" s="3">
        <v>45212</v>
      </c>
      <c r="B1570" t="s">
        <v>4991</v>
      </c>
      <c r="C1570" t="s">
        <v>4992</v>
      </c>
      <c r="D1570" t="s">
        <v>4993</v>
      </c>
    </row>
    <row r="1571" spans="1:4">
      <c r="A1571" s="3">
        <v>45212</v>
      </c>
      <c r="B1571" t="s">
        <v>4994</v>
      </c>
      <c r="C1571" t="s">
        <v>4995</v>
      </c>
      <c r="D1571" t="s">
        <v>1467</v>
      </c>
    </row>
    <row r="1572" spans="1:4">
      <c r="A1572" s="3">
        <v>45212</v>
      </c>
      <c r="B1572" t="s">
        <v>4996</v>
      </c>
      <c r="C1572" t="s">
        <v>4997</v>
      </c>
      <c r="D1572" t="s">
        <v>2650</v>
      </c>
    </row>
    <row r="1573" spans="1:4">
      <c r="A1573" s="3">
        <v>45212</v>
      </c>
      <c r="B1573" t="s">
        <v>4998</v>
      </c>
      <c r="C1573" t="s">
        <v>4999</v>
      </c>
      <c r="D1573" t="s">
        <v>1493</v>
      </c>
    </row>
    <row r="1574" spans="1:4">
      <c r="A1574" s="3">
        <v>45212</v>
      </c>
      <c r="B1574" t="s">
        <v>5000</v>
      </c>
      <c r="C1574" t="s">
        <v>5001</v>
      </c>
      <c r="D1574" t="s">
        <v>3498</v>
      </c>
    </row>
    <row r="1575" spans="1:4">
      <c r="A1575" s="3">
        <v>45212</v>
      </c>
      <c r="B1575" t="s">
        <v>5002</v>
      </c>
      <c r="C1575" t="s">
        <v>5003</v>
      </c>
      <c r="D1575" t="s">
        <v>5004</v>
      </c>
    </row>
    <row r="1576" spans="1:4">
      <c r="A1576" s="3">
        <v>45212</v>
      </c>
      <c r="B1576" t="s">
        <v>5005</v>
      </c>
      <c r="C1576" t="s">
        <v>5006</v>
      </c>
      <c r="D1576" t="s">
        <v>5007</v>
      </c>
    </row>
    <row r="1577" spans="1:4">
      <c r="A1577" s="3">
        <v>45211</v>
      </c>
      <c r="B1577" t="s">
        <v>5008</v>
      </c>
      <c r="C1577" t="s">
        <v>5009</v>
      </c>
      <c r="D1577" t="s">
        <v>1982</v>
      </c>
    </row>
    <row r="1578" spans="1:4">
      <c r="A1578" s="3">
        <v>45211</v>
      </c>
      <c r="B1578" t="s">
        <v>5010</v>
      </c>
      <c r="C1578" t="s">
        <v>5011</v>
      </c>
      <c r="D1578" t="s">
        <v>5012</v>
      </c>
    </row>
    <row r="1579" spans="1:4">
      <c r="A1579" s="3">
        <v>45211</v>
      </c>
      <c r="B1579" t="s">
        <v>5013</v>
      </c>
      <c r="C1579" t="s">
        <v>5014</v>
      </c>
      <c r="D1579" t="s">
        <v>5015</v>
      </c>
    </row>
    <row r="1580" spans="1:4">
      <c r="A1580" s="3">
        <v>45210</v>
      </c>
      <c r="B1580" t="s">
        <v>5016</v>
      </c>
      <c r="C1580" t="s">
        <v>5017</v>
      </c>
      <c r="D1580" t="s">
        <v>1486</v>
      </c>
    </row>
    <row r="1581" spans="1:4">
      <c r="A1581" s="3">
        <v>45210</v>
      </c>
      <c r="B1581" t="s">
        <v>5018</v>
      </c>
      <c r="C1581" t="s">
        <v>5019</v>
      </c>
      <c r="D1581" t="s">
        <v>1467</v>
      </c>
    </row>
    <row r="1582" spans="1:4">
      <c r="A1582" s="3">
        <v>45210</v>
      </c>
      <c r="B1582" t="s">
        <v>5020</v>
      </c>
      <c r="C1582" t="s">
        <v>5021</v>
      </c>
      <c r="D1582" t="s">
        <v>1493</v>
      </c>
    </row>
    <row r="1583" spans="1:4">
      <c r="A1583" s="3">
        <v>45209</v>
      </c>
      <c r="B1583" t="s">
        <v>5022</v>
      </c>
      <c r="C1583" t="s">
        <v>5023</v>
      </c>
      <c r="D1583" t="s">
        <v>5024</v>
      </c>
    </row>
    <row r="1584" spans="1:4">
      <c r="A1584" s="3">
        <v>45209</v>
      </c>
      <c r="B1584" t="s">
        <v>5025</v>
      </c>
      <c r="C1584" t="s">
        <v>5026</v>
      </c>
      <c r="D1584" t="s">
        <v>5027</v>
      </c>
    </row>
    <row r="1585" spans="1:4">
      <c r="A1585" s="3">
        <v>45205</v>
      </c>
      <c r="B1585" t="s">
        <v>5028</v>
      </c>
      <c r="C1585" t="s">
        <v>5029</v>
      </c>
      <c r="D1585" t="s">
        <v>5030</v>
      </c>
    </row>
    <row r="1586" spans="1:4">
      <c r="A1586" s="3">
        <v>45205</v>
      </c>
      <c r="B1586" t="s">
        <v>5031</v>
      </c>
      <c r="C1586" t="s">
        <v>5032</v>
      </c>
      <c r="D1586" t="s">
        <v>2348</v>
      </c>
    </row>
    <row r="1587" spans="1:4">
      <c r="A1587" s="3">
        <v>45205</v>
      </c>
      <c r="B1587" t="s">
        <v>5033</v>
      </c>
      <c r="C1587" t="s">
        <v>5034</v>
      </c>
      <c r="D1587" t="s">
        <v>2348</v>
      </c>
    </row>
    <row r="1588" spans="1:4">
      <c r="A1588" s="3">
        <v>45205</v>
      </c>
      <c r="B1588" t="s">
        <v>5035</v>
      </c>
      <c r="C1588" t="s">
        <v>5036</v>
      </c>
      <c r="D1588" t="s">
        <v>2348</v>
      </c>
    </row>
    <row r="1589" spans="1:4">
      <c r="A1589" s="3">
        <v>45205</v>
      </c>
      <c r="B1589" t="s">
        <v>5037</v>
      </c>
      <c r="C1589" t="s">
        <v>5038</v>
      </c>
      <c r="D1589" t="s">
        <v>4701</v>
      </c>
    </row>
    <row r="1590" spans="1:4">
      <c r="A1590" s="3">
        <v>45205</v>
      </c>
      <c r="B1590" t="s">
        <v>5039</v>
      </c>
      <c r="C1590" t="s">
        <v>5040</v>
      </c>
      <c r="D1590" t="s">
        <v>2419</v>
      </c>
    </row>
    <row r="1591" spans="1:4">
      <c r="A1591" s="3">
        <v>45204</v>
      </c>
      <c r="B1591" t="s">
        <v>5041</v>
      </c>
      <c r="C1591" t="s">
        <v>5042</v>
      </c>
      <c r="D1591" t="s">
        <v>3504</v>
      </c>
    </row>
    <row r="1592" spans="1:4">
      <c r="A1592" s="3">
        <v>45204</v>
      </c>
      <c r="B1592" t="s">
        <v>5043</v>
      </c>
      <c r="C1592" t="s">
        <v>5044</v>
      </c>
      <c r="D1592" t="s">
        <v>5045</v>
      </c>
    </row>
    <row r="1593" spans="1:4">
      <c r="A1593" s="3">
        <v>45204</v>
      </c>
      <c r="B1593" t="s">
        <v>5046</v>
      </c>
      <c r="C1593" t="s">
        <v>5047</v>
      </c>
      <c r="D1593" t="s">
        <v>2087</v>
      </c>
    </row>
    <row r="1594" spans="1:4">
      <c r="A1594" s="3">
        <v>45204</v>
      </c>
      <c r="B1594" t="s">
        <v>5048</v>
      </c>
      <c r="C1594" t="s">
        <v>5049</v>
      </c>
      <c r="D1594" t="s">
        <v>1781</v>
      </c>
    </row>
    <row r="1595" spans="1:4">
      <c r="A1595" s="3">
        <v>45204</v>
      </c>
      <c r="B1595" t="s">
        <v>5050</v>
      </c>
      <c r="C1595" t="s">
        <v>5051</v>
      </c>
      <c r="D1595" t="s">
        <v>4132</v>
      </c>
    </row>
    <row r="1596" spans="1:4">
      <c r="A1596" s="3">
        <v>45204</v>
      </c>
      <c r="B1596" t="s">
        <v>5052</v>
      </c>
      <c r="C1596" t="s">
        <v>5053</v>
      </c>
      <c r="D1596" t="s">
        <v>5054</v>
      </c>
    </row>
    <row r="1597" spans="1:4">
      <c r="A1597" s="3">
        <v>45203</v>
      </c>
      <c r="B1597" t="s">
        <v>5055</v>
      </c>
      <c r="C1597" t="s">
        <v>5056</v>
      </c>
      <c r="D1597" t="s">
        <v>1458</v>
      </c>
    </row>
    <row r="1598" spans="1:4">
      <c r="A1598" s="3">
        <v>45203</v>
      </c>
      <c r="B1598" t="s">
        <v>5057</v>
      </c>
      <c r="C1598" t="s">
        <v>5058</v>
      </c>
      <c r="D1598" t="s">
        <v>1458</v>
      </c>
    </row>
    <row r="1599" spans="1:4">
      <c r="A1599" s="3">
        <v>45203</v>
      </c>
      <c r="B1599" t="s">
        <v>5059</v>
      </c>
      <c r="C1599" t="s">
        <v>5060</v>
      </c>
      <c r="D1599" t="s">
        <v>1844</v>
      </c>
    </row>
    <row r="1600" spans="1:4">
      <c r="A1600" s="3">
        <v>45203</v>
      </c>
      <c r="B1600" t="s">
        <v>5061</v>
      </c>
      <c r="C1600" t="s">
        <v>5062</v>
      </c>
      <c r="D1600" t="s">
        <v>2361</v>
      </c>
    </row>
    <row r="1601" spans="1:4">
      <c r="A1601" s="3">
        <v>45203</v>
      </c>
      <c r="B1601" t="s">
        <v>5063</v>
      </c>
      <c r="C1601" t="s">
        <v>5064</v>
      </c>
      <c r="D1601" t="s">
        <v>2502</v>
      </c>
    </row>
    <row r="1602" spans="1:4">
      <c r="A1602" s="3">
        <v>45203</v>
      </c>
      <c r="B1602" t="s">
        <v>5065</v>
      </c>
      <c r="C1602" t="s">
        <v>5066</v>
      </c>
      <c r="D1602" t="s">
        <v>5067</v>
      </c>
    </row>
    <row r="1603" spans="1:4">
      <c r="A1603" s="3">
        <v>45203</v>
      </c>
      <c r="B1603" t="s">
        <v>5068</v>
      </c>
      <c r="C1603" t="s">
        <v>5069</v>
      </c>
      <c r="D1603" t="s">
        <v>3124</v>
      </c>
    </row>
    <row r="1604" spans="1:4">
      <c r="A1604" s="3">
        <v>45202</v>
      </c>
      <c r="B1604" t="s">
        <v>5070</v>
      </c>
      <c r="C1604" t="s">
        <v>5071</v>
      </c>
      <c r="D1604" t="s">
        <v>2051</v>
      </c>
    </row>
    <row r="1605" spans="1:4">
      <c r="A1605" s="3">
        <v>45202</v>
      </c>
      <c r="B1605" t="s">
        <v>5072</v>
      </c>
      <c r="C1605" t="s">
        <v>5073</v>
      </c>
      <c r="D1605" t="s">
        <v>1461</v>
      </c>
    </row>
    <row r="1606" spans="1:4">
      <c r="A1606" s="3">
        <v>45202</v>
      </c>
      <c r="B1606" t="s">
        <v>5074</v>
      </c>
      <c r="C1606" t="s">
        <v>5075</v>
      </c>
      <c r="D1606" t="s">
        <v>1461</v>
      </c>
    </row>
    <row r="1607" spans="1:4">
      <c r="A1607" s="3">
        <v>45202</v>
      </c>
      <c r="B1607" t="s">
        <v>5076</v>
      </c>
      <c r="C1607" t="s">
        <v>5077</v>
      </c>
      <c r="D1607" t="s">
        <v>3588</v>
      </c>
    </row>
    <row r="1608" spans="1:4">
      <c r="A1608" s="3">
        <v>45202</v>
      </c>
      <c r="B1608" t="s">
        <v>5078</v>
      </c>
      <c r="C1608" t="s">
        <v>5079</v>
      </c>
      <c r="D1608" t="s">
        <v>5080</v>
      </c>
    </row>
    <row r="1609" spans="1:4">
      <c r="A1609" s="3">
        <v>45202</v>
      </c>
      <c r="B1609" t="s">
        <v>5081</v>
      </c>
      <c r="C1609" t="s">
        <v>5082</v>
      </c>
      <c r="D1609" t="s">
        <v>5083</v>
      </c>
    </row>
    <row r="1610" spans="1:4">
      <c r="A1610" s="3">
        <v>45202</v>
      </c>
      <c r="B1610" t="s">
        <v>5084</v>
      </c>
      <c r="C1610" t="s">
        <v>5085</v>
      </c>
      <c r="D1610" t="s">
        <v>5086</v>
      </c>
    </row>
    <row r="1611" spans="1:4">
      <c r="A1611" s="3">
        <v>45202</v>
      </c>
      <c r="B1611" t="s">
        <v>5087</v>
      </c>
      <c r="C1611" t="s">
        <v>5088</v>
      </c>
      <c r="D1611" t="s">
        <v>5086</v>
      </c>
    </row>
    <row r="1612" spans="1:4">
      <c r="A1612" s="3">
        <v>45201</v>
      </c>
      <c r="B1612" t="s">
        <v>5089</v>
      </c>
      <c r="C1612" t="s">
        <v>5090</v>
      </c>
      <c r="D1612" t="s">
        <v>2326</v>
      </c>
    </row>
    <row r="1613" spans="1:4">
      <c r="A1613" s="3">
        <v>45201</v>
      </c>
      <c r="B1613" t="s">
        <v>5091</v>
      </c>
      <c r="C1613" t="s">
        <v>5092</v>
      </c>
      <c r="D1613" t="s">
        <v>5093</v>
      </c>
    </row>
    <row r="1614" spans="1:4">
      <c r="A1614" s="3">
        <v>45201</v>
      </c>
      <c r="B1614" t="s">
        <v>5094</v>
      </c>
      <c r="C1614" t="s">
        <v>5095</v>
      </c>
      <c r="D1614" t="s">
        <v>1461</v>
      </c>
    </row>
    <row r="1615" spans="1:4">
      <c r="A1615" s="3">
        <v>45201</v>
      </c>
      <c r="B1615" t="s">
        <v>5096</v>
      </c>
      <c r="C1615" t="s">
        <v>5097</v>
      </c>
      <c r="D1615" t="s">
        <v>1461</v>
      </c>
    </row>
    <row r="1616" spans="1:4">
      <c r="A1616" s="3">
        <v>45201</v>
      </c>
      <c r="B1616" t="s">
        <v>5098</v>
      </c>
      <c r="C1616" t="s">
        <v>5099</v>
      </c>
      <c r="D1616" t="s">
        <v>2502</v>
      </c>
    </row>
    <row r="1617" spans="1:4">
      <c r="A1617" s="3">
        <v>45201</v>
      </c>
      <c r="B1617" t="s">
        <v>5100</v>
      </c>
      <c r="C1617" t="s">
        <v>5101</v>
      </c>
      <c r="D1617" t="s">
        <v>1597</v>
      </c>
    </row>
    <row r="1618" spans="1:4">
      <c r="A1618" s="3">
        <v>45201</v>
      </c>
      <c r="B1618" t="s">
        <v>5102</v>
      </c>
      <c r="C1618" t="s">
        <v>5103</v>
      </c>
      <c r="D1618" t="s">
        <v>5104</v>
      </c>
    </row>
    <row r="1619" spans="1:4">
      <c r="A1619" s="3">
        <v>45198</v>
      </c>
      <c r="B1619" t="s">
        <v>5105</v>
      </c>
      <c r="C1619" t="s">
        <v>5106</v>
      </c>
      <c r="D1619" t="s">
        <v>2348</v>
      </c>
    </row>
    <row r="1620" spans="1:4">
      <c r="A1620" s="3">
        <v>45198</v>
      </c>
      <c r="B1620" t="s">
        <v>5107</v>
      </c>
      <c r="C1620" t="s">
        <v>5108</v>
      </c>
      <c r="D1620" t="s">
        <v>4751</v>
      </c>
    </row>
    <row r="1621" spans="1:4">
      <c r="A1621" s="3">
        <v>45198</v>
      </c>
      <c r="B1621" t="s">
        <v>5109</v>
      </c>
      <c r="C1621" t="s">
        <v>5110</v>
      </c>
      <c r="D1621" t="s">
        <v>5111</v>
      </c>
    </row>
    <row r="1622" spans="1:4">
      <c r="A1622" s="3">
        <v>45196</v>
      </c>
      <c r="B1622" t="s">
        <v>5112</v>
      </c>
      <c r="C1622" t="s">
        <v>5113</v>
      </c>
      <c r="D1622" t="s">
        <v>5114</v>
      </c>
    </row>
    <row r="1623" spans="1:4">
      <c r="A1623" s="3">
        <v>45196</v>
      </c>
      <c r="B1623" t="s">
        <v>5115</v>
      </c>
      <c r="C1623" t="s">
        <v>5116</v>
      </c>
      <c r="D1623" t="s">
        <v>1747</v>
      </c>
    </row>
    <row r="1624" spans="1:4">
      <c r="A1624" s="3">
        <v>45196</v>
      </c>
      <c r="B1624" t="s">
        <v>5117</v>
      </c>
      <c r="C1624" t="s">
        <v>5118</v>
      </c>
      <c r="D1624" t="s">
        <v>4599</v>
      </c>
    </row>
    <row r="1625" spans="1:4">
      <c r="A1625" s="3">
        <v>45196</v>
      </c>
      <c r="B1625" t="s">
        <v>5119</v>
      </c>
      <c r="C1625" t="s">
        <v>5120</v>
      </c>
      <c r="D1625" t="s">
        <v>1467</v>
      </c>
    </row>
    <row r="1626" spans="1:4">
      <c r="A1626" s="3">
        <v>45196</v>
      </c>
      <c r="B1626" t="s">
        <v>5121</v>
      </c>
      <c r="C1626" t="s">
        <v>5122</v>
      </c>
      <c r="D1626" t="s">
        <v>1467</v>
      </c>
    </row>
    <row r="1627" spans="1:4">
      <c r="A1627" s="3">
        <v>45196</v>
      </c>
      <c r="B1627" t="s">
        <v>5123</v>
      </c>
      <c r="C1627" t="s">
        <v>5124</v>
      </c>
      <c r="D1627" t="s">
        <v>2108</v>
      </c>
    </row>
    <row r="1628" spans="1:4">
      <c r="A1628" s="3">
        <v>45196</v>
      </c>
      <c r="B1628" t="s">
        <v>5125</v>
      </c>
      <c r="C1628" t="s">
        <v>5126</v>
      </c>
      <c r="D1628" t="s">
        <v>4825</v>
      </c>
    </row>
    <row r="1629" spans="1:4">
      <c r="A1629" s="3">
        <v>45196</v>
      </c>
      <c r="B1629" t="s">
        <v>5127</v>
      </c>
      <c r="C1629" t="s">
        <v>5128</v>
      </c>
      <c r="D1629" t="s">
        <v>5129</v>
      </c>
    </row>
    <row r="1630" spans="1:4">
      <c r="A1630" s="3">
        <v>45196</v>
      </c>
      <c r="B1630" t="s">
        <v>5130</v>
      </c>
      <c r="C1630" t="s">
        <v>5131</v>
      </c>
      <c r="D1630" t="s">
        <v>5132</v>
      </c>
    </row>
    <row r="1631" spans="1:4">
      <c r="A1631" s="3">
        <v>45196</v>
      </c>
      <c r="B1631" t="s">
        <v>5133</v>
      </c>
      <c r="C1631" t="s">
        <v>5134</v>
      </c>
      <c r="D1631" t="s">
        <v>2721</v>
      </c>
    </row>
    <row r="1632" spans="1:4">
      <c r="A1632" s="3">
        <v>45195</v>
      </c>
      <c r="B1632" t="s">
        <v>5135</v>
      </c>
      <c r="C1632" t="s">
        <v>5136</v>
      </c>
      <c r="D1632" t="s">
        <v>3348</v>
      </c>
    </row>
    <row r="1633" spans="1:4">
      <c r="A1633" s="3">
        <v>45195</v>
      </c>
      <c r="B1633" t="s">
        <v>5137</v>
      </c>
      <c r="C1633" t="s">
        <v>5138</v>
      </c>
      <c r="D1633" t="s">
        <v>3348</v>
      </c>
    </row>
    <row r="1634" spans="1:4">
      <c r="A1634" s="3">
        <v>45195</v>
      </c>
      <c r="B1634" t="s">
        <v>5139</v>
      </c>
      <c r="C1634" t="s">
        <v>5140</v>
      </c>
      <c r="D1634" t="s">
        <v>4307</v>
      </c>
    </row>
    <row r="1635" spans="1:4">
      <c r="A1635" s="3">
        <v>45195</v>
      </c>
      <c r="B1635" t="s">
        <v>5141</v>
      </c>
      <c r="C1635" t="s">
        <v>5142</v>
      </c>
      <c r="D1635" t="s">
        <v>1520</v>
      </c>
    </row>
    <row r="1636" spans="1:4">
      <c r="A1636" s="3">
        <v>45195</v>
      </c>
      <c r="B1636" t="s">
        <v>5143</v>
      </c>
      <c r="C1636" t="s">
        <v>5144</v>
      </c>
      <c r="D1636" t="s">
        <v>2236</v>
      </c>
    </row>
    <row r="1637" spans="1:4">
      <c r="A1637" s="3">
        <v>45195</v>
      </c>
      <c r="B1637" t="s">
        <v>5145</v>
      </c>
      <c r="C1637" t="s">
        <v>5146</v>
      </c>
      <c r="D1637" t="s">
        <v>1461</v>
      </c>
    </row>
    <row r="1638" spans="1:4">
      <c r="A1638" s="3">
        <v>45195</v>
      </c>
      <c r="B1638" t="s">
        <v>5147</v>
      </c>
      <c r="C1638" t="s">
        <v>5148</v>
      </c>
      <c r="D1638" t="s">
        <v>2248</v>
      </c>
    </row>
    <row r="1639" spans="1:4">
      <c r="A1639" s="3">
        <v>45195</v>
      </c>
      <c r="B1639" t="s">
        <v>5149</v>
      </c>
      <c r="C1639" t="s">
        <v>5150</v>
      </c>
      <c r="D1639" t="s">
        <v>2737</v>
      </c>
    </row>
    <row r="1640" spans="1:4">
      <c r="A1640" s="3">
        <v>45195</v>
      </c>
      <c r="B1640" t="s">
        <v>5151</v>
      </c>
      <c r="C1640" t="s">
        <v>5152</v>
      </c>
      <c r="D1640" t="s">
        <v>1624</v>
      </c>
    </row>
    <row r="1641" spans="1:4">
      <c r="A1641" s="3">
        <v>45195</v>
      </c>
      <c r="B1641" t="s">
        <v>5153</v>
      </c>
      <c r="C1641" t="s">
        <v>5154</v>
      </c>
      <c r="D1641" t="s">
        <v>2129</v>
      </c>
    </row>
    <row r="1642" spans="1:4">
      <c r="A1642" s="3">
        <v>45195</v>
      </c>
      <c r="B1642" t="s">
        <v>5155</v>
      </c>
      <c r="C1642" t="s">
        <v>5156</v>
      </c>
      <c r="D1642" t="s">
        <v>5157</v>
      </c>
    </row>
    <row r="1643" spans="1:4">
      <c r="A1643" s="3">
        <v>45194</v>
      </c>
      <c r="B1643" t="s">
        <v>5158</v>
      </c>
      <c r="C1643" t="s">
        <v>5159</v>
      </c>
      <c r="D1643" t="s">
        <v>2650</v>
      </c>
    </row>
    <row r="1644" spans="1:4">
      <c r="A1644" s="3">
        <v>45194</v>
      </c>
      <c r="B1644" t="s">
        <v>5160</v>
      </c>
      <c r="C1644" t="s">
        <v>5161</v>
      </c>
      <c r="D1644" t="s">
        <v>2028</v>
      </c>
    </row>
    <row r="1645" spans="1:4">
      <c r="A1645" s="3">
        <v>45191</v>
      </c>
      <c r="B1645" t="s">
        <v>5162</v>
      </c>
      <c r="C1645" t="s">
        <v>5163</v>
      </c>
      <c r="D1645" t="s">
        <v>5164</v>
      </c>
    </row>
    <row r="1646" spans="1:4">
      <c r="A1646" s="3">
        <v>45190</v>
      </c>
      <c r="B1646" t="s">
        <v>5165</v>
      </c>
      <c r="C1646" t="s">
        <v>5166</v>
      </c>
      <c r="D1646" t="s">
        <v>3958</v>
      </c>
    </row>
    <row r="1647" spans="1:4">
      <c r="A1647" s="3">
        <v>45190</v>
      </c>
      <c r="B1647" t="s">
        <v>5167</v>
      </c>
      <c r="C1647" t="s">
        <v>5168</v>
      </c>
      <c r="D1647" t="s">
        <v>5169</v>
      </c>
    </row>
    <row r="1648" spans="1:4">
      <c r="A1648" s="3">
        <v>45190</v>
      </c>
      <c r="B1648" t="s">
        <v>5170</v>
      </c>
      <c r="C1648" t="s">
        <v>5171</v>
      </c>
      <c r="D1648" t="s">
        <v>5172</v>
      </c>
    </row>
    <row r="1649" spans="1:4">
      <c r="A1649" s="3">
        <v>45190</v>
      </c>
      <c r="B1649" t="s">
        <v>5173</v>
      </c>
      <c r="C1649" t="s">
        <v>5174</v>
      </c>
      <c r="D1649" t="s">
        <v>2126</v>
      </c>
    </row>
    <row r="1650" spans="1:4">
      <c r="A1650" s="3">
        <v>45190</v>
      </c>
      <c r="B1650" t="s">
        <v>5175</v>
      </c>
      <c r="C1650" t="s">
        <v>5176</v>
      </c>
      <c r="D1650" t="s">
        <v>1461</v>
      </c>
    </row>
    <row r="1651" spans="1:4">
      <c r="A1651" s="3">
        <v>45190</v>
      </c>
      <c r="B1651" t="s">
        <v>5177</v>
      </c>
      <c r="C1651" t="s">
        <v>5178</v>
      </c>
      <c r="D1651" t="s">
        <v>2644</v>
      </c>
    </row>
    <row r="1652" spans="1:4">
      <c r="A1652" s="3">
        <v>45190</v>
      </c>
      <c r="B1652" t="s">
        <v>5179</v>
      </c>
      <c r="C1652" t="s">
        <v>5180</v>
      </c>
      <c r="D1652" t="s">
        <v>2002</v>
      </c>
    </row>
    <row r="1653" spans="1:4">
      <c r="A1653" s="3">
        <v>45190</v>
      </c>
      <c r="B1653" t="s">
        <v>5181</v>
      </c>
      <c r="C1653" t="s">
        <v>5182</v>
      </c>
      <c r="D1653" t="s">
        <v>1681</v>
      </c>
    </row>
    <row r="1654" spans="1:4">
      <c r="A1654" s="3">
        <v>45190</v>
      </c>
      <c r="B1654" t="s">
        <v>5183</v>
      </c>
      <c r="C1654" t="s">
        <v>5184</v>
      </c>
      <c r="D1654" t="s">
        <v>2291</v>
      </c>
    </row>
    <row r="1655" spans="1:4">
      <c r="A1655" s="3">
        <v>45190</v>
      </c>
      <c r="B1655" t="s">
        <v>5185</v>
      </c>
      <c r="C1655" t="s">
        <v>5186</v>
      </c>
      <c r="D1655" t="s">
        <v>5187</v>
      </c>
    </row>
    <row r="1656" spans="1:4">
      <c r="A1656" s="3">
        <v>45189</v>
      </c>
      <c r="B1656" t="s">
        <v>5188</v>
      </c>
      <c r="C1656" t="s">
        <v>5189</v>
      </c>
      <c r="D1656" t="s">
        <v>1570</v>
      </c>
    </row>
    <row r="1657" spans="1:4">
      <c r="A1657" s="3">
        <v>45189</v>
      </c>
      <c r="B1657" t="s">
        <v>5190</v>
      </c>
      <c r="C1657" t="s">
        <v>5191</v>
      </c>
      <c r="D1657" t="s">
        <v>2210</v>
      </c>
    </row>
    <row r="1658" spans="1:4">
      <c r="A1658" s="3">
        <v>45189</v>
      </c>
      <c r="B1658" t="s">
        <v>5192</v>
      </c>
      <c r="C1658" t="s">
        <v>5193</v>
      </c>
      <c r="D1658" t="s">
        <v>1461</v>
      </c>
    </row>
    <row r="1659" spans="1:4">
      <c r="A1659" s="3">
        <v>45188</v>
      </c>
      <c r="B1659" t="s">
        <v>5194</v>
      </c>
      <c r="C1659" t="s">
        <v>5195</v>
      </c>
      <c r="D1659" t="s">
        <v>1486</v>
      </c>
    </row>
    <row r="1660" spans="1:4">
      <c r="A1660" s="3">
        <v>45188</v>
      </c>
      <c r="B1660" t="s">
        <v>5196</v>
      </c>
      <c r="C1660" t="s">
        <v>5197</v>
      </c>
      <c r="D1660" t="s">
        <v>1612</v>
      </c>
    </row>
    <row r="1661" spans="1:4">
      <c r="A1661" s="3">
        <v>45184</v>
      </c>
      <c r="B1661" t="s">
        <v>5198</v>
      </c>
      <c r="C1661" t="s">
        <v>5199</v>
      </c>
      <c r="D1661" t="s">
        <v>1919</v>
      </c>
    </row>
    <row r="1662" spans="1:4">
      <c r="A1662" s="3">
        <v>45184</v>
      </c>
      <c r="B1662" t="s">
        <v>5200</v>
      </c>
      <c r="C1662" t="s">
        <v>5201</v>
      </c>
      <c r="D1662" t="s">
        <v>1486</v>
      </c>
    </row>
    <row r="1663" spans="1:4">
      <c r="A1663" s="3">
        <v>45184</v>
      </c>
      <c r="B1663" t="s">
        <v>5202</v>
      </c>
      <c r="C1663" t="s">
        <v>5203</v>
      </c>
      <c r="D1663" t="s">
        <v>1486</v>
      </c>
    </row>
    <row r="1664" spans="1:4">
      <c r="A1664" s="3">
        <v>45184</v>
      </c>
      <c r="B1664" t="s">
        <v>1420</v>
      </c>
      <c r="C1664" t="s">
        <v>1421</v>
      </c>
      <c r="D1664" t="s">
        <v>1378</v>
      </c>
    </row>
    <row r="1665" spans="1:4">
      <c r="A1665" s="3">
        <v>45184</v>
      </c>
      <c r="B1665" t="s">
        <v>5204</v>
      </c>
      <c r="C1665" t="s">
        <v>5205</v>
      </c>
      <c r="D1665" t="s">
        <v>2539</v>
      </c>
    </row>
    <row r="1666" spans="1:4">
      <c r="A1666" s="3">
        <v>45184</v>
      </c>
      <c r="B1666" t="s">
        <v>5206</v>
      </c>
      <c r="C1666" t="s">
        <v>5207</v>
      </c>
      <c r="D1666" t="s">
        <v>3802</v>
      </c>
    </row>
    <row r="1667" spans="1:4">
      <c r="A1667" s="3">
        <v>45184</v>
      </c>
      <c r="B1667" t="s">
        <v>5208</v>
      </c>
      <c r="C1667" t="s">
        <v>5209</v>
      </c>
      <c r="D1667" t="s">
        <v>2474</v>
      </c>
    </row>
    <row r="1668" spans="1:4">
      <c r="A1668" s="3">
        <v>45184</v>
      </c>
      <c r="B1668" t="s">
        <v>5210</v>
      </c>
      <c r="C1668" t="s">
        <v>5211</v>
      </c>
      <c r="D1668" t="s">
        <v>5212</v>
      </c>
    </row>
    <row r="1669" spans="1:4">
      <c r="A1669" s="3">
        <v>45183</v>
      </c>
      <c r="B1669" t="s">
        <v>5213</v>
      </c>
      <c r="C1669" t="s">
        <v>5214</v>
      </c>
      <c r="D1669" t="s">
        <v>1993</v>
      </c>
    </row>
    <row r="1670" spans="1:4">
      <c r="A1670" s="3">
        <v>45183</v>
      </c>
      <c r="B1670" t="s">
        <v>5215</v>
      </c>
      <c r="C1670" t="s">
        <v>5216</v>
      </c>
      <c r="D1670" t="s">
        <v>1517</v>
      </c>
    </row>
    <row r="1671" spans="1:4">
      <c r="A1671" s="3">
        <v>45183</v>
      </c>
      <c r="B1671" t="s">
        <v>5217</v>
      </c>
      <c r="C1671" t="s">
        <v>5218</v>
      </c>
      <c r="D1671" t="s">
        <v>1535</v>
      </c>
    </row>
    <row r="1672" spans="1:4">
      <c r="A1672" s="3">
        <v>45183</v>
      </c>
      <c r="B1672" t="s">
        <v>5219</v>
      </c>
      <c r="C1672" t="s">
        <v>5220</v>
      </c>
      <c r="D1672" t="s">
        <v>1461</v>
      </c>
    </row>
    <row r="1673" spans="1:4">
      <c r="A1673" s="3">
        <v>45183</v>
      </c>
      <c r="B1673" t="s">
        <v>5221</v>
      </c>
      <c r="C1673" t="s">
        <v>5222</v>
      </c>
      <c r="D1673" t="s">
        <v>5212</v>
      </c>
    </row>
    <row r="1674" spans="1:4">
      <c r="A1674" s="3">
        <v>45182</v>
      </c>
      <c r="B1674" t="s">
        <v>5223</v>
      </c>
      <c r="C1674" t="s">
        <v>5224</v>
      </c>
      <c r="D1674" t="s">
        <v>3802</v>
      </c>
    </row>
    <row r="1675" spans="1:4">
      <c r="A1675" s="3">
        <v>45182</v>
      </c>
      <c r="B1675" t="s">
        <v>5225</v>
      </c>
      <c r="C1675" t="s">
        <v>5226</v>
      </c>
      <c r="D1675" t="s">
        <v>1535</v>
      </c>
    </row>
    <row r="1676" spans="1:4">
      <c r="A1676" s="3">
        <v>45182</v>
      </c>
      <c r="B1676" t="s">
        <v>5227</v>
      </c>
      <c r="C1676" t="s">
        <v>5228</v>
      </c>
      <c r="D1676" t="s">
        <v>2059</v>
      </c>
    </row>
    <row r="1677" spans="1:4">
      <c r="A1677" s="3">
        <v>45181</v>
      </c>
      <c r="B1677" t="s">
        <v>5229</v>
      </c>
      <c r="C1677" t="s">
        <v>5230</v>
      </c>
      <c r="D1677" t="s">
        <v>1520</v>
      </c>
    </row>
    <row r="1678" spans="1:4">
      <c r="A1678" s="3">
        <v>45181</v>
      </c>
      <c r="B1678" t="s">
        <v>5231</v>
      </c>
      <c r="C1678" t="s">
        <v>5232</v>
      </c>
      <c r="D1678" t="s">
        <v>2002</v>
      </c>
    </row>
    <row r="1679" spans="1:4">
      <c r="A1679" s="3">
        <v>45181</v>
      </c>
      <c r="B1679" t="s">
        <v>5233</v>
      </c>
      <c r="C1679" t="s">
        <v>5234</v>
      </c>
      <c r="D1679" t="s">
        <v>2002</v>
      </c>
    </row>
    <row r="1680" spans="1:4">
      <c r="A1680" s="3">
        <v>45181</v>
      </c>
      <c r="B1680" t="s">
        <v>5235</v>
      </c>
      <c r="C1680" t="s">
        <v>5236</v>
      </c>
      <c r="D1680" t="s">
        <v>4451</v>
      </c>
    </row>
    <row r="1681" spans="1:4">
      <c r="A1681" s="3">
        <v>45181</v>
      </c>
      <c r="B1681" t="s">
        <v>5237</v>
      </c>
      <c r="C1681" t="s">
        <v>5238</v>
      </c>
      <c r="D1681" t="s">
        <v>2521</v>
      </c>
    </row>
    <row r="1682" spans="1:4">
      <c r="A1682" s="3">
        <v>45181</v>
      </c>
      <c r="B1682" t="s">
        <v>5239</v>
      </c>
      <c r="C1682" t="s">
        <v>5240</v>
      </c>
      <c r="D1682" t="s">
        <v>2521</v>
      </c>
    </row>
    <row r="1683" spans="1:4">
      <c r="A1683" s="3">
        <v>45180</v>
      </c>
      <c r="B1683" t="s">
        <v>5241</v>
      </c>
      <c r="C1683" t="s">
        <v>5242</v>
      </c>
      <c r="D1683" t="s">
        <v>1486</v>
      </c>
    </row>
    <row r="1684" spans="1:4">
      <c r="A1684" s="3">
        <v>45180</v>
      </c>
      <c r="B1684" t="s">
        <v>5243</v>
      </c>
      <c r="C1684" t="s">
        <v>5244</v>
      </c>
      <c r="D1684" t="s">
        <v>1486</v>
      </c>
    </row>
    <row r="1685" spans="1:4">
      <c r="A1685" s="3">
        <v>45180</v>
      </c>
      <c r="B1685" t="s">
        <v>5245</v>
      </c>
      <c r="C1685" t="s">
        <v>5246</v>
      </c>
      <c r="D1685" t="s">
        <v>1802</v>
      </c>
    </row>
    <row r="1686" spans="1:4">
      <c r="A1686" s="3">
        <v>45180</v>
      </c>
      <c r="B1686" t="s">
        <v>5247</v>
      </c>
      <c r="C1686" t="s">
        <v>5248</v>
      </c>
      <c r="D1686" t="s">
        <v>4192</v>
      </c>
    </row>
    <row r="1687" spans="1:4">
      <c r="A1687" s="3">
        <v>45180</v>
      </c>
      <c r="B1687" t="s">
        <v>5249</v>
      </c>
      <c r="C1687" t="s">
        <v>5250</v>
      </c>
      <c r="D1687" t="s">
        <v>1461</v>
      </c>
    </row>
    <row r="1688" spans="1:4">
      <c r="A1688" s="3">
        <v>45180</v>
      </c>
      <c r="B1688" t="s">
        <v>5251</v>
      </c>
      <c r="C1688" t="s">
        <v>5252</v>
      </c>
      <c r="D1688" t="s">
        <v>5212</v>
      </c>
    </row>
    <row r="1689" spans="1:4">
      <c r="A1689" s="3">
        <v>45178</v>
      </c>
      <c r="B1689" t="s">
        <v>5253</v>
      </c>
      <c r="C1689" t="s">
        <v>5254</v>
      </c>
      <c r="D1689" t="s">
        <v>5255</v>
      </c>
    </row>
    <row r="1690" spans="1:4">
      <c r="A1690" s="3">
        <v>45177</v>
      </c>
      <c r="B1690" t="s">
        <v>5256</v>
      </c>
      <c r="C1690" t="s">
        <v>5257</v>
      </c>
      <c r="D1690" t="s">
        <v>4773</v>
      </c>
    </row>
    <row r="1691" spans="1:4">
      <c r="A1691" s="3">
        <v>45177</v>
      </c>
      <c r="B1691" t="s">
        <v>5258</v>
      </c>
      <c r="C1691" t="s">
        <v>5259</v>
      </c>
      <c r="D1691" t="s">
        <v>4924</v>
      </c>
    </row>
    <row r="1692" spans="1:4">
      <c r="A1692" s="3">
        <v>45177</v>
      </c>
      <c r="B1692" t="s">
        <v>5260</v>
      </c>
      <c r="C1692" t="s">
        <v>5261</v>
      </c>
      <c r="D1692" t="s">
        <v>5262</v>
      </c>
    </row>
    <row r="1693" spans="1:4">
      <c r="A1693" s="3">
        <v>45177</v>
      </c>
      <c r="B1693" t="s">
        <v>5263</v>
      </c>
      <c r="C1693" t="s">
        <v>5264</v>
      </c>
      <c r="D1693" t="s">
        <v>1461</v>
      </c>
    </row>
    <row r="1694" spans="1:4">
      <c r="A1694" s="3">
        <v>45177</v>
      </c>
      <c r="B1694" t="s">
        <v>5265</v>
      </c>
      <c r="C1694" t="s">
        <v>5266</v>
      </c>
      <c r="D1694" t="s">
        <v>1461</v>
      </c>
    </row>
    <row r="1695" spans="1:4">
      <c r="A1695" s="3">
        <v>45177</v>
      </c>
      <c r="B1695" t="s">
        <v>5267</v>
      </c>
      <c r="C1695" t="s">
        <v>5268</v>
      </c>
      <c r="D1695" t="s">
        <v>1461</v>
      </c>
    </row>
    <row r="1696" spans="1:4">
      <c r="A1696" s="3">
        <v>45177</v>
      </c>
      <c r="B1696" t="s">
        <v>5269</v>
      </c>
      <c r="C1696" t="s">
        <v>5270</v>
      </c>
      <c r="D1696" t="s">
        <v>5271</v>
      </c>
    </row>
    <row r="1697" spans="1:4">
      <c r="A1697" s="3">
        <v>45177</v>
      </c>
      <c r="B1697" t="s">
        <v>5272</v>
      </c>
      <c r="C1697" t="s">
        <v>5273</v>
      </c>
      <c r="D1697" t="s">
        <v>1710</v>
      </c>
    </row>
    <row r="1698" spans="1:4">
      <c r="A1698" s="3">
        <v>45177</v>
      </c>
      <c r="B1698" t="s">
        <v>5274</v>
      </c>
      <c r="C1698" t="s">
        <v>5275</v>
      </c>
      <c r="D1698" t="s">
        <v>59</v>
      </c>
    </row>
    <row r="1699" spans="1:4">
      <c r="A1699" s="3">
        <v>45177</v>
      </c>
      <c r="B1699" t="s">
        <v>5276</v>
      </c>
      <c r="C1699" t="s">
        <v>5277</v>
      </c>
      <c r="D1699" t="s">
        <v>3101</v>
      </c>
    </row>
    <row r="1700" spans="1:4">
      <c r="A1700" s="3">
        <v>45176</v>
      </c>
      <c r="B1700" t="s">
        <v>5278</v>
      </c>
      <c r="C1700" t="s">
        <v>5279</v>
      </c>
      <c r="D1700" t="s">
        <v>1591</v>
      </c>
    </row>
    <row r="1701" spans="1:4">
      <c r="A1701" s="3">
        <v>45176</v>
      </c>
      <c r="B1701" t="s">
        <v>5280</v>
      </c>
      <c r="C1701" t="s">
        <v>5281</v>
      </c>
      <c r="D1701" t="s">
        <v>5030</v>
      </c>
    </row>
    <row r="1702" spans="1:4">
      <c r="A1702" s="3">
        <v>45176</v>
      </c>
      <c r="B1702" t="s">
        <v>5282</v>
      </c>
      <c r="C1702" t="s">
        <v>5283</v>
      </c>
      <c r="D1702" t="s">
        <v>1467</v>
      </c>
    </row>
    <row r="1703" spans="1:4">
      <c r="A1703" s="3">
        <v>45176</v>
      </c>
      <c r="B1703" t="s">
        <v>5284</v>
      </c>
      <c r="C1703" t="s">
        <v>5285</v>
      </c>
      <c r="D1703" t="s">
        <v>1467</v>
      </c>
    </row>
    <row r="1704" spans="1:4">
      <c r="A1704" s="3">
        <v>45176</v>
      </c>
      <c r="B1704" t="s">
        <v>5286</v>
      </c>
      <c r="C1704" t="s">
        <v>5287</v>
      </c>
      <c r="D1704" t="s">
        <v>1467</v>
      </c>
    </row>
    <row r="1705" spans="1:4">
      <c r="A1705" s="3">
        <v>45176</v>
      </c>
      <c r="B1705" t="s">
        <v>5288</v>
      </c>
      <c r="C1705" t="s">
        <v>5289</v>
      </c>
      <c r="D1705" t="s">
        <v>1467</v>
      </c>
    </row>
    <row r="1706" spans="1:4">
      <c r="A1706" s="3">
        <v>45176</v>
      </c>
      <c r="B1706" t="s">
        <v>5290</v>
      </c>
      <c r="C1706" t="s">
        <v>5291</v>
      </c>
      <c r="D1706" t="s">
        <v>1467</v>
      </c>
    </row>
    <row r="1707" spans="1:4">
      <c r="A1707" s="3">
        <v>45176</v>
      </c>
      <c r="B1707" t="s">
        <v>5292</v>
      </c>
      <c r="C1707" t="s">
        <v>5293</v>
      </c>
      <c r="D1707" t="s">
        <v>1461</v>
      </c>
    </row>
    <row r="1708" spans="1:4">
      <c r="A1708" s="3">
        <v>45176</v>
      </c>
      <c r="B1708" t="s">
        <v>5294</v>
      </c>
      <c r="C1708" t="s">
        <v>5295</v>
      </c>
      <c r="D1708" t="s">
        <v>1461</v>
      </c>
    </row>
    <row r="1709" spans="1:4">
      <c r="A1709" s="3">
        <v>45176</v>
      </c>
      <c r="B1709" t="s">
        <v>5296</v>
      </c>
      <c r="C1709" t="s">
        <v>5297</v>
      </c>
      <c r="D1709" t="s">
        <v>1461</v>
      </c>
    </row>
    <row r="1710" spans="1:4">
      <c r="A1710" s="3">
        <v>45176</v>
      </c>
      <c r="B1710" t="s">
        <v>5298</v>
      </c>
      <c r="C1710" t="s">
        <v>5299</v>
      </c>
      <c r="D1710" t="s">
        <v>5300</v>
      </c>
    </row>
    <row r="1711" spans="1:4">
      <c r="A1711" s="3">
        <v>45176</v>
      </c>
      <c r="B1711" t="s">
        <v>5301</v>
      </c>
      <c r="C1711" t="s">
        <v>5302</v>
      </c>
      <c r="D1711" t="s">
        <v>5303</v>
      </c>
    </row>
    <row r="1712" spans="1:4">
      <c r="A1712" s="3">
        <v>45175</v>
      </c>
      <c r="B1712" t="s">
        <v>5304</v>
      </c>
      <c r="C1712" t="s">
        <v>5305</v>
      </c>
      <c r="D1712" t="s">
        <v>1486</v>
      </c>
    </row>
    <row r="1713" spans="1:4">
      <c r="A1713" s="3">
        <v>45175</v>
      </c>
      <c r="B1713" t="s">
        <v>5306</v>
      </c>
      <c r="C1713" t="s">
        <v>5307</v>
      </c>
      <c r="D1713" t="s">
        <v>1467</v>
      </c>
    </row>
    <row r="1714" spans="1:4">
      <c r="A1714" s="3">
        <v>45175</v>
      </c>
      <c r="B1714" t="s">
        <v>5308</v>
      </c>
      <c r="C1714" t="s">
        <v>5309</v>
      </c>
      <c r="D1714" t="s">
        <v>1461</v>
      </c>
    </row>
    <row r="1715" spans="1:4">
      <c r="A1715" s="3">
        <v>45175</v>
      </c>
      <c r="B1715" t="s">
        <v>5310</v>
      </c>
      <c r="C1715" t="s">
        <v>5311</v>
      </c>
      <c r="D1715" t="s">
        <v>1461</v>
      </c>
    </row>
    <row r="1716" spans="1:4">
      <c r="A1716" s="3">
        <v>45175</v>
      </c>
      <c r="B1716" t="s">
        <v>5312</v>
      </c>
      <c r="C1716" t="s">
        <v>5313</v>
      </c>
      <c r="D1716" t="s">
        <v>1461</v>
      </c>
    </row>
    <row r="1717" spans="1:4">
      <c r="A1717" s="3">
        <v>45175</v>
      </c>
      <c r="B1717" t="s">
        <v>5314</v>
      </c>
      <c r="C1717" t="s">
        <v>5315</v>
      </c>
      <c r="D1717" t="s">
        <v>1461</v>
      </c>
    </row>
    <row r="1718" spans="1:4">
      <c r="A1718" s="3">
        <v>45175</v>
      </c>
      <c r="B1718" t="s">
        <v>5316</v>
      </c>
      <c r="C1718" t="s">
        <v>5317</v>
      </c>
      <c r="D1718" t="s">
        <v>1461</v>
      </c>
    </row>
    <row r="1719" spans="1:4">
      <c r="A1719" s="3">
        <v>45175</v>
      </c>
      <c r="B1719" t="s">
        <v>5318</v>
      </c>
      <c r="C1719" t="s">
        <v>5319</v>
      </c>
      <c r="D1719" t="s">
        <v>2056</v>
      </c>
    </row>
    <row r="1720" spans="1:4">
      <c r="A1720" s="3">
        <v>45174</v>
      </c>
      <c r="B1720" t="s">
        <v>5320</v>
      </c>
      <c r="C1720" t="s">
        <v>5321</v>
      </c>
      <c r="D1720" t="s">
        <v>2185</v>
      </c>
    </row>
    <row r="1721" spans="1:4">
      <c r="A1721" s="3">
        <v>45174</v>
      </c>
      <c r="B1721" t="s">
        <v>5322</v>
      </c>
      <c r="C1721" t="s">
        <v>5323</v>
      </c>
      <c r="D1721" t="s">
        <v>2361</v>
      </c>
    </row>
    <row r="1722" spans="1:4">
      <c r="A1722" s="3">
        <v>45174</v>
      </c>
      <c r="B1722" t="s">
        <v>5324</v>
      </c>
      <c r="C1722" t="s">
        <v>5325</v>
      </c>
      <c r="D1722" t="s">
        <v>5030</v>
      </c>
    </row>
    <row r="1723" spans="1:4">
      <c r="A1723" s="3">
        <v>45174</v>
      </c>
      <c r="B1723" t="s">
        <v>5326</v>
      </c>
      <c r="C1723" t="s">
        <v>5327</v>
      </c>
      <c r="D1723" t="s">
        <v>1461</v>
      </c>
    </row>
    <row r="1724" spans="1:4">
      <c r="A1724" s="3">
        <v>45174</v>
      </c>
      <c r="B1724" t="s">
        <v>5328</v>
      </c>
      <c r="C1724" t="s">
        <v>5329</v>
      </c>
      <c r="D1724" t="s">
        <v>5300</v>
      </c>
    </row>
    <row r="1725" spans="1:4">
      <c r="A1725" s="3">
        <v>45174</v>
      </c>
      <c r="B1725" t="s">
        <v>5330</v>
      </c>
      <c r="C1725" t="s">
        <v>5331</v>
      </c>
      <c r="D1725" t="s">
        <v>5332</v>
      </c>
    </row>
    <row r="1726" spans="1:4">
      <c r="A1726" s="3">
        <v>45173</v>
      </c>
      <c r="B1726" t="s">
        <v>5333</v>
      </c>
      <c r="C1726" t="s">
        <v>5334</v>
      </c>
      <c r="D1726" t="s">
        <v>1629</v>
      </c>
    </row>
    <row r="1727" spans="1:4">
      <c r="A1727" s="3">
        <v>45173</v>
      </c>
      <c r="B1727" t="s">
        <v>5335</v>
      </c>
      <c r="C1727" t="s">
        <v>5336</v>
      </c>
      <c r="D1727" t="s">
        <v>4415</v>
      </c>
    </row>
    <row r="1728" spans="1:4">
      <c r="A1728" s="3">
        <v>45173</v>
      </c>
      <c r="B1728" t="s">
        <v>5337</v>
      </c>
      <c r="C1728" t="s">
        <v>5338</v>
      </c>
      <c r="D1728" t="s">
        <v>1467</v>
      </c>
    </row>
    <row r="1729" spans="1:4">
      <c r="A1729" s="3">
        <v>45173</v>
      </c>
      <c r="B1729" t="s">
        <v>5339</v>
      </c>
      <c r="C1729" t="s">
        <v>5340</v>
      </c>
      <c r="D1729" t="s">
        <v>2434</v>
      </c>
    </row>
    <row r="1730" spans="1:4">
      <c r="A1730" s="3">
        <v>45170</v>
      </c>
      <c r="B1730" t="s">
        <v>5341</v>
      </c>
      <c r="C1730" t="s">
        <v>5342</v>
      </c>
      <c r="D1730" t="s">
        <v>2427</v>
      </c>
    </row>
    <row r="1731" spans="1:4">
      <c r="A1731" s="3">
        <v>45170</v>
      </c>
      <c r="B1731" t="s">
        <v>5343</v>
      </c>
      <c r="C1731" t="s">
        <v>5344</v>
      </c>
      <c r="D1731" t="s">
        <v>1844</v>
      </c>
    </row>
    <row r="1732" spans="1:4">
      <c r="A1732" s="3">
        <v>45170</v>
      </c>
      <c r="B1732" t="s">
        <v>5345</v>
      </c>
      <c r="C1732" t="s">
        <v>5346</v>
      </c>
      <c r="D1732" t="s">
        <v>1844</v>
      </c>
    </row>
    <row r="1733" spans="1:4">
      <c r="A1733" s="3">
        <v>45170</v>
      </c>
      <c r="B1733" t="s">
        <v>5347</v>
      </c>
      <c r="C1733" t="s">
        <v>5348</v>
      </c>
      <c r="D1733" t="s">
        <v>1844</v>
      </c>
    </row>
    <row r="1734" spans="1:4">
      <c r="A1734" s="3">
        <v>45170</v>
      </c>
      <c r="B1734" t="s">
        <v>5349</v>
      </c>
      <c r="C1734" t="s">
        <v>5350</v>
      </c>
      <c r="D1734" t="s">
        <v>1378</v>
      </c>
    </row>
    <row r="1735" spans="1:4">
      <c r="A1735" s="3">
        <v>45170</v>
      </c>
      <c r="B1735" t="s">
        <v>5351</v>
      </c>
      <c r="C1735" t="s">
        <v>5352</v>
      </c>
      <c r="D1735" t="s">
        <v>1378</v>
      </c>
    </row>
    <row r="1736" spans="1:4">
      <c r="A1736" s="3">
        <v>45170</v>
      </c>
      <c r="B1736" t="s">
        <v>5353</v>
      </c>
      <c r="C1736" t="s">
        <v>5354</v>
      </c>
      <c r="D1736" t="s">
        <v>1999</v>
      </c>
    </row>
    <row r="1737" spans="1:4">
      <c r="A1737" s="3">
        <v>45170</v>
      </c>
      <c r="B1737" t="s">
        <v>5355</v>
      </c>
      <c r="C1737" t="s">
        <v>5356</v>
      </c>
      <c r="D1737" t="s">
        <v>2285</v>
      </c>
    </row>
    <row r="1738" spans="1:4">
      <c r="A1738" s="3">
        <v>45170</v>
      </c>
      <c r="B1738" t="s">
        <v>5357</v>
      </c>
      <c r="C1738" t="s">
        <v>5358</v>
      </c>
      <c r="D1738" t="s">
        <v>5359</v>
      </c>
    </row>
    <row r="1739" spans="1:4">
      <c r="A1739" s="3">
        <v>45170</v>
      </c>
      <c r="B1739" t="s">
        <v>5360</v>
      </c>
      <c r="C1739" t="s">
        <v>5361</v>
      </c>
      <c r="D1739" t="s">
        <v>2437</v>
      </c>
    </row>
    <row r="1740" spans="1:4">
      <c r="A1740" s="3">
        <v>45170</v>
      </c>
      <c r="B1740" t="s">
        <v>5362</v>
      </c>
      <c r="C1740" t="s">
        <v>5363</v>
      </c>
      <c r="D1740" t="s">
        <v>2721</v>
      </c>
    </row>
    <row r="1741" spans="1:4">
      <c r="A1741" s="3">
        <v>45170</v>
      </c>
      <c r="B1741" t="s">
        <v>5364</v>
      </c>
      <c r="C1741" t="s">
        <v>5365</v>
      </c>
      <c r="D1741" t="s">
        <v>5366</v>
      </c>
    </row>
    <row r="1742" spans="1:4">
      <c r="A1742" s="3">
        <v>45170</v>
      </c>
      <c r="B1742" t="s">
        <v>5367</v>
      </c>
      <c r="C1742" t="s">
        <v>5368</v>
      </c>
      <c r="D1742" t="s">
        <v>4714</v>
      </c>
    </row>
    <row r="1743" spans="1:4">
      <c r="A1743" s="3">
        <v>45169</v>
      </c>
      <c r="B1743" t="s">
        <v>5369</v>
      </c>
      <c r="C1743" t="s">
        <v>5370</v>
      </c>
      <c r="D1743" t="s">
        <v>1795</v>
      </c>
    </row>
    <row r="1744" spans="1:4">
      <c r="A1744" s="3">
        <v>45169</v>
      </c>
      <c r="B1744" t="s">
        <v>5371</v>
      </c>
      <c r="C1744" t="s">
        <v>5372</v>
      </c>
      <c r="D1744" t="s">
        <v>1393</v>
      </c>
    </row>
    <row r="1745" spans="1:4">
      <c r="A1745" s="3">
        <v>45169</v>
      </c>
      <c r="B1745" t="s">
        <v>5373</v>
      </c>
      <c r="C1745" t="s">
        <v>5374</v>
      </c>
      <c r="D1745" t="s">
        <v>4965</v>
      </c>
    </row>
    <row r="1746" spans="1:4">
      <c r="A1746" s="3">
        <v>45168</v>
      </c>
      <c r="B1746" t="s">
        <v>5375</v>
      </c>
      <c r="C1746" t="s">
        <v>5376</v>
      </c>
      <c r="D1746" t="s">
        <v>2406</v>
      </c>
    </row>
    <row r="1747" spans="1:4">
      <c r="A1747" s="3">
        <v>45167</v>
      </c>
      <c r="B1747" t="s">
        <v>5377</v>
      </c>
      <c r="C1747" t="s">
        <v>5378</v>
      </c>
      <c r="D1747" t="s">
        <v>1826</v>
      </c>
    </row>
    <row r="1748" spans="1:4">
      <c r="A1748" s="3">
        <v>45167</v>
      </c>
      <c r="B1748" t="s">
        <v>5379</v>
      </c>
      <c r="C1748" t="s">
        <v>5380</v>
      </c>
      <c r="D1748" t="s">
        <v>1461</v>
      </c>
    </row>
    <row r="1749" spans="1:4">
      <c r="A1749" s="3">
        <v>45167</v>
      </c>
      <c r="B1749" t="s">
        <v>5381</v>
      </c>
      <c r="C1749" t="s">
        <v>5382</v>
      </c>
      <c r="D1749" t="s">
        <v>2502</v>
      </c>
    </row>
    <row r="1750" spans="1:4">
      <c r="A1750" s="3">
        <v>45167</v>
      </c>
      <c r="B1750" t="s">
        <v>5383</v>
      </c>
      <c r="C1750" t="s">
        <v>5384</v>
      </c>
      <c r="D1750" t="s">
        <v>2291</v>
      </c>
    </row>
    <row r="1751" spans="1:4">
      <c r="A1751" s="3">
        <v>45167</v>
      </c>
      <c r="B1751" t="s">
        <v>5385</v>
      </c>
      <c r="C1751" t="s">
        <v>5386</v>
      </c>
      <c r="D1751" t="s">
        <v>5387</v>
      </c>
    </row>
    <row r="1752" spans="1:4">
      <c r="A1752" s="3">
        <v>45167</v>
      </c>
      <c r="B1752" t="s">
        <v>5388</v>
      </c>
      <c r="C1752" t="s">
        <v>5389</v>
      </c>
      <c r="D1752" t="s">
        <v>5390</v>
      </c>
    </row>
    <row r="1753" spans="1:4">
      <c r="A1753" s="3">
        <v>45167</v>
      </c>
      <c r="B1753" t="s">
        <v>5391</v>
      </c>
      <c r="C1753" t="s">
        <v>5392</v>
      </c>
      <c r="D1753" t="s">
        <v>5393</v>
      </c>
    </row>
    <row r="1754" spans="1:4">
      <c r="A1754" s="3">
        <v>45166</v>
      </c>
      <c r="B1754" t="s">
        <v>5394</v>
      </c>
      <c r="C1754" t="s">
        <v>5395</v>
      </c>
      <c r="D1754" t="s">
        <v>2093</v>
      </c>
    </row>
    <row r="1755" spans="1:4">
      <c r="A1755" s="3">
        <v>45166</v>
      </c>
      <c r="B1755" t="s">
        <v>5396</v>
      </c>
      <c r="C1755" t="s">
        <v>5397</v>
      </c>
      <c r="D1755" t="s">
        <v>5398</v>
      </c>
    </row>
    <row r="1756" spans="1:4">
      <c r="A1756" s="3">
        <v>45166</v>
      </c>
      <c r="B1756" t="s">
        <v>5399</v>
      </c>
      <c r="C1756" t="s">
        <v>5400</v>
      </c>
      <c r="D1756" t="s">
        <v>1461</v>
      </c>
    </row>
    <row r="1757" spans="1:4">
      <c r="A1757" s="3">
        <v>45166</v>
      </c>
      <c r="B1757" t="s">
        <v>5401</v>
      </c>
      <c r="C1757" t="s">
        <v>5402</v>
      </c>
      <c r="D1757" t="s">
        <v>1461</v>
      </c>
    </row>
    <row r="1758" spans="1:4">
      <c r="A1758" s="3">
        <v>45166</v>
      </c>
      <c r="B1758" t="s">
        <v>5403</v>
      </c>
      <c r="C1758" t="s">
        <v>5404</v>
      </c>
      <c r="D1758" t="s">
        <v>1461</v>
      </c>
    </row>
    <row r="1759" spans="1:4">
      <c r="A1759" s="3">
        <v>45166</v>
      </c>
      <c r="B1759" t="s">
        <v>5405</v>
      </c>
      <c r="C1759" t="s">
        <v>5406</v>
      </c>
      <c r="D1759" t="s">
        <v>5407</v>
      </c>
    </row>
    <row r="1760" spans="1:4">
      <c r="A1760" s="3">
        <v>45166</v>
      </c>
      <c r="B1760" t="s">
        <v>5408</v>
      </c>
      <c r="C1760" t="s">
        <v>5409</v>
      </c>
      <c r="D1760" t="s">
        <v>4890</v>
      </c>
    </row>
    <row r="1761" spans="1:4">
      <c r="A1761" s="3">
        <v>45163</v>
      </c>
      <c r="B1761" t="s">
        <v>5410</v>
      </c>
      <c r="C1761" t="s">
        <v>5411</v>
      </c>
      <c r="D1761" t="s">
        <v>1629</v>
      </c>
    </row>
    <row r="1762" spans="1:4">
      <c r="A1762" s="3">
        <v>45163</v>
      </c>
      <c r="B1762" t="s">
        <v>5412</v>
      </c>
      <c r="C1762" t="s">
        <v>5413</v>
      </c>
      <c r="D1762" t="s">
        <v>1629</v>
      </c>
    </row>
    <row r="1763" spans="1:4">
      <c r="A1763" s="3">
        <v>45163</v>
      </c>
      <c r="B1763" t="s">
        <v>5414</v>
      </c>
      <c r="C1763" t="s">
        <v>5415</v>
      </c>
      <c r="D1763" t="s">
        <v>3640</v>
      </c>
    </row>
    <row r="1764" spans="1:4">
      <c r="A1764" s="3">
        <v>45163</v>
      </c>
      <c r="B1764" t="s">
        <v>5416</v>
      </c>
      <c r="C1764" t="s">
        <v>5417</v>
      </c>
      <c r="D1764" t="s">
        <v>1496</v>
      </c>
    </row>
    <row r="1765" spans="1:4">
      <c r="A1765" s="3">
        <v>45163</v>
      </c>
      <c r="B1765" t="s">
        <v>5418</v>
      </c>
      <c r="C1765" t="s">
        <v>5419</v>
      </c>
      <c r="D1765" t="s">
        <v>5420</v>
      </c>
    </row>
    <row r="1766" spans="1:4">
      <c r="A1766" s="3">
        <v>45163</v>
      </c>
      <c r="B1766" t="s">
        <v>5421</v>
      </c>
      <c r="C1766" t="s">
        <v>5422</v>
      </c>
      <c r="D1766" t="s">
        <v>5423</v>
      </c>
    </row>
    <row r="1767" spans="1:4">
      <c r="A1767" s="3">
        <v>45162</v>
      </c>
      <c r="B1767" t="s">
        <v>5424</v>
      </c>
      <c r="C1767" t="s">
        <v>5425</v>
      </c>
      <c r="D1767" t="s">
        <v>1781</v>
      </c>
    </row>
    <row r="1768" spans="1:4">
      <c r="A1768" s="3">
        <v>45162</v>
      </c>
      <c r="B1768" t="s">
        <v>5426</v>
      </c>
      <c r="C1768" t="s">
        <v>5427</v>
      </c>
      <c r="D1768" t="s">
        <v>2236</v>
      </c>
    </row>
    <row r="1769" spans="1:4">
      <c r="A1769" s="3">
        <v>45162</v>
      </c>
      <c r="B1769" t="s">
        <v>5428</v>
      </c>
      <c r="C1769" t="s">
        <v>5429</v>
      </c>
      <c r="D1769" t="s">
        <v>5430</v>
      </c>
    </row>
    <row r="1770" spans="1:4">
      <c r="A1770" s="3">
        <v>45162</v>
      </c>
      <c r="B1770" t="s">
        <v>5431</v>
      </c>
      <c r="C1770" t="s">
        <v>5432</v>
      </c>
      <c r="D1770" t="s">
        <v>3783</v>
      </c>
    </row>
    <row r="1771" spans="1:4">
      <c r="A1771" s="3">
        <v>45162</v>
      </c>
      <c r="B1771" t="s">
        <v>5433</v>
      </c>
      <c r="C1771" t="s">
        <v>5434</v>
      </c>
      <c r="D1771" t="s">
        <v>5435</v>
      </c>
    </row>
    <row r="1772" spans="1:4">
      <c r="A1772" s="3">
        <v>45162</v>
      </c>
      <c r="B1772" t="s">
        <v>5436</v>
      </c>
      <c r="C1772" t="s">
        <v>5437</v>
      </c>
      <c r="D1772" t="s">
        <v>5083</v>
      </c>
    </row>
    <row r="1773" spans="1:4">
      <c r="A1773" s="3">
        <v>45161</v>
      </c>
      <c r="B1773" t="s">
        <v>5438</v>
      </c>
      <c r="C1773" t="s">
        <v>5439</v>
      </c>
      <c r="D1773" t="s">
        <v>1860</v>
      </c>
    </row>
    <row r="1774" spans="1:4">
      <c r="A1774" s="3">
        <v>45161</v>
      </c>
      <c r="B1774" t="s">
        <v>5440</v>
      </c>
      <c r="C1774" t="s">
        <v>5441</v>
      </c>
      <c r="D1774" t="s">
        <v>1535</v>
      </c>
    </row>
    <row r="1775" spans="1:4">
      <c r="A1775" s="3">
        <v>45161</v>
      </c>
      <c r="B1775" t="s">
        <v>5442</v>
      </c>
      <c r="C1775" t="s">
        <v>5443</v>
      </c>
      <c r="D1775" t="s">
        <v>1523</v>
      </c>
    </row>
    <row r="1776" spans="1:4">
      <c r="A1776" s="3">
        <v>45161</v>
      </c>
      <c r="B1776" t="s">
        <v>5444</v>
      </c>
      <c r="C1776" t="s">
        <v>5445</v>
      </c>
      <c r="D1776" t="s">
        <v>1523</v>
      </c>
    </row>
    <row r="1777" spans="1:4">
      <c r="A1777" s="3">
        <v>45161</v>
      </c>
      <c r="B1777" t="s">
        <v>5446</v>
      </c>
      <c r="C1777" t="s">
        <v>5447</v>
      </c>
      <c r="D1777" t="s">
        <v>2606</v>
      </c>
    </row>
    <row r="1778" spans="1:4">
      <c r="A1778" s="3">
        <v>45161</v>
      </c>
      <c r="B1778" t="s">
        <v>5448</v>
      </c>
      <c r="C1778" t="s">
        <v>5449</v>
      </c>
      <c r="D1778" t="s">
        <v>2291</v>
      </c>
    </row>
    <row r="1779" spans="1:4">
      <c r="A1779" s="3">
        <v>45160</v>
      </c>
      <c r="B1779" t="s">
        <v>5450</v>
      </c>
      <c r="C1779" t="s">
        <v>5451</v>
      </c>
      <c r="D1779" t="s">
        <v>1486</v>
      </c>
    </row>
    <row r="1780" spans="1:4">
      <c r="A1780" s="3">
        <v>45160</v>
      </c>
      <c r="B1780" t="s">
        <v>5452</v>
      </c>
      <c r="C1780" t="s">
        <v>5453</v>
      </c>
      <c r="D1780" t="s">
        <v>4307</v>
      </c>
    </row>
    <row r="1781" spans="1:4">
      <c r="A1781" s="3">
        <v>45160</v>
      </c>
      <c r="B1781" t="s">
        <v>5454</v>
      </c>
      <c r="C1781" t="s">
        <v>5455</v>
      </c>
      <c r="D1781" t="s">
        <v>1523</v>
      </c>
    </row>
    <row r="1782" spans="1:4">
      <c r="A1782" s="3">
        <v>45160</v>
      </c>
      <c r="B1782" t="s">
        <v>5456</v>
      </c>
      <c r="C1782" t="s">
        <v>5457</v>
      </c>
      <c r="D1782" t="s">
        <v>5458</v>
      </c>
    </row>
    <row r="1783" spans="1:4">
      <c r="A1783" s="3">
        <v>45160</v>
      </c>
      <c r="B1783" t="s">
        <v>5459</v>
      </c>
      <c r="C1783" t="s">
        <v>5460</v>
      </c>
      <c r="D1783" t="s">
        <v>5461</v>
      </c>
    </row>
    <row r="1784" spans="1:4">
      <c r="A1784" s="3">
        <v>45159</v>
      </c>
      <c r="B1784" t="s">
        <v>5462</v>
      </c>
      <c r="C1784" t="s">
        <v>5463</v>
      </c>
      <c r="D1784" t="s">
        <v>2526</v>
      </c>
    </row>
    <row r="1785" spans="1:4">
      <c r="A1785" s="3">
        <v>45159</v>
      </c>
      <c r="B1785" t="s">
        <v>5464</v>
      </c>
      <c r="C1785" t="s">
        <v>5465</v>
      </c>
      <c r="D1785" t="s">
        <v>1461</v>
      </c>
    </row>
    <row r="1786" spans="1:4">
      <c r="A1786" s="3">
        <v>45159</v>
      </c>
      <c r="B1786" t="s">
        <v>5466</v>
      </c>
      <c r="C1786" t="s">
        <v>5467</v>
      </c>
      <c r="D1786" t="s">
        <v>1461</v>
      </c>
    </row>
    <row r="1787" spans="1:4">
      <c r="A1787" s="3">
        <v>45159</v>
      </c>
      <c r="B1787" t="s">
        <v>5468</v>
      </c>
      <c r="C1787" t="s">
        <v>5469</v>
      </c>
      <c r="D1787" t="s">
        <v>1461</v>
      </c>
    </row>
    <row r="1788" spans="1:4">
      <c r="A1788" s="3">
        <v>45159</v>
      </c>
      <c r="B1788" t="s">
        <v>5470</v>
      </c>
      <c r="C1788" t="s">
        <v>5471</v>
      </c>
      <c r="D1788" t="s">
        <v>1461</v>
      </c>
    </row>
    <row r="1789" spans="1:4">
      <c r="A1789" s="3">
        <v>45159</v>
      </c>
      <c r="B1789" t="s">
        <v>5472</v>
      </c>
      <c r="C1789" t="s">
        <v>5473</v>
      </c>
      <c r="D1789" t="s">
        <v>1461</v>
      </c>
    </row>
    <row r="1790" spans="1:4">
      <c r="A1790" s="3">
        <v>45159</v>
      </c>
      <c r="B1790" t="s">
        <v>5474</v>
      </c>
      <c r="C1790" t="s">
        <v>5475</v>
      </c>
      <c r="D1790" t="s">
        <v>1461</v>
      </c>
    </row>
    <row r="1791" spans="1:4">
      <c r="A1791" s="3">
        <v>45159</v>
      </c>
      <c r="B1791" t="s">
        <v>5476</v>
      </c>
      <c r="C1791" t="s">
        <v>5477</v>
      </c>
      <c r="D1791" t="s">
        <v>1461</v>
      </c>
    </row>
    <row r="1792" spans="1:4">
      <c r="A1792" s="3">
        <v>45159</v>
      </c>
      <c r="B1792" t="s">
        <v>5478</v>
      </c>
      <c r="C1792" t="s">
        <v>5479</v>
      </c>
      <c r="D1792" t="s">
        <v>1461</v>
      </c>
    </row>
    <row r="1793" spans="1:4">
      <c r="A1793" s="3">
        <v>45159</v>
      </c>
      <c r="B1793" t="s">
        <v>5480</v>
      </c>
      <c r="C1793" t="s">
        <v>5481</v>
      </c>
      <c r="D1793" t="s">
        <v>2502</v>
      </c>
    </row>
    <row r="1794" spans="1:4">
      <c r="A1794" s="3">
        <v>45159</v>
      </c>
      <c r="B1794" t="s">
        <v>5482</v>
      </c>
      <c r="C1794" t="s">
        <v>5483</v>
      </c>
      <c r="D1794" t="s">
        <v>5484</v>
      </c>
    </row>
    <row r="1795" spans="1:4">
      <c r="A1795" s="3">
        <v>45156</v>
      </c>
      <c r="B1795" t="s">
        <v>5485</v>
      </c>
      <c r="C1795" t="s">
        <v>5486</v>
      </c>
      <c r="D1795" t="s">
        <v>1535</v>
      </c>
    </row>
    <row r="1796" spans="1:4">
      <c r="A1796" s="3">
        <v>45156</v>
      </c>
      <c r="B1796" t="s">
        <v>5487</v>
      </c>
      <c r="C1796" t="s">
        <v>5488</v>
      </c>
      <c r="D1796" t="s">
        <v>5489</v>
      </c>
    </row>
    <row r="1797" spans="1:4">
      <c r="A1797" s="3">
        <v>45156</v>
      </c>
      <c r="B1797" t="s">
        <v>5490</v>
      </c>
      <c r="C1797" t="s">
        <v>5491</v>
      </c>
      <c r="D1797" t="s">
        <v>5492</v>
      </c>
    </row>
    <row r="1798" spans="1:4">
      <c r="A1798" s="3">
        <v>45155</v>
      </c>
      <c r="B1798" t="s">
        <v>5493</v>
      </c>
      <c r="C1798" t="s">
        <v>5494</v>
      </c>
      <c r="D1798" t="s">
        <v>3421</v>
      </c>
    </row>
    <row r="1799" spans="1:4">
      <c r="A1799" s="3">
        <v>45154</v>
      </c>
      <c r="B1799" t="s">
        <v>5495</v>
      </c>
      <c r="C1799" t="s">
        <v>5496</v>
      </c>
      <c r="D1799" t="s">
        <v>1977</v>
      </c>
    </row>
    <row r="1800" spans="1:4">
      <c r="A1800" s="3">
        <v>45153</v>
      </c>
      <c r="B1800" t="s">
        <v>5497</v>
      </c>
      <c r="C1800" t="s">
        <v>5498</v>
      </c>
      <c r="D1800" t="s">
        <v>1486</v>
      </c>
    </row>
    <row r="1801" spans="1:4">
      <c r="A1801" s="3">
        <v>45153</v>
      </c>
      <c r="B1801" t="s">
        <v>5499</v>
      </c>
      <c r="C1801" t="s">
        <v>5500</v>
      </c>
      <c r="D1801" t="s">
        <v>1965</v>
      </c>
    </row>
    <row r="1802" spans="1:4">
      <c r="A1802" s="3">
        <v>45153</v>
      </c>
      <c r="B1802" t="s">
        <v>5501</v>
      </c>
      <c r="C1802" t="s">
        <v>5502</v>
      </c>
      <c r="D1802" t="s">
        <v>5503</v>
      </c>
    </row>
    <row r="1803" spans="1:4">
      <c r="A1803" s="3">
        <v>45153</v>
      </c>
      <c r="B1803" t="s">
        <v>5504</v>
      </c>
      <c r="C1803" t="s">
        <v>5505</v>
      </c>
      <c r="D1803" t="s">
        <v>1781</v>
      </c>
    </row>
    <row r="1804" spans="1:4">
      <c r="A1804" s="3">
        <v>45153</v>
      </c>
      <c r="B1804" t="s">
        <v>5506</v>
      </c>
      <c r="C1804" t="s">
        <v>5507</v>
      </c>
      <c r="D1804" t="s">
        <v>3842</v>
      </c>
    </row>
    <row r="1805" spans="1:4">
      <c r="A1805" s="3">
        <v>45153</v>
      </c>
      <c r="B1805" t="s">
        <v>5508</v>
      </c>
      <c r="C1805" t="s">
        <v>5509</v>
      </c>
      <c r="D1805" t="s">
        <v>3842</v>
      </c>
    </row>
    <row r="1806" spans="1:4">
      <c r="A1806" s="3">
        <v>45153</v>
      </c>
      <c r="B1806" t="s">
        <v>5510</v>
      </c>
      <c r="C1806" t="s">
        <v>5511</v>
      </c>
      <c r="D1806" t="s">
        <v>3348</v>
      </c>
    </row>
    <row r="1807" spans="1:4">
      <c r="A1807" s="3">
        <v>45153</v>
      </c>
      <c r="B1807" t="s">
        <v>5512</v>
      </c>
      <c r="C1807" t="s">
        <v>5513</v>
      </c>
      <c r="D1807" t="s">
        <v>2508</v>
      </c>
    </row>
    <row r="1808" spans="1:4">
      <c r="A1808" s="3">
        <v>45153</v>
      </c>
      <c r="B1808" t="s">
        <v>5514</v>
      </c>
      <c r="C1808" t="s">
        <v>5515</v>
      </c>
      <c r="D1808" t="s">
        <v>2210</v>
      </c>
    </row>
    <row r="1809" spans="1:4">
      <c r="A1809" s="3">
        <v>45153</v>
      </c>
      <c r="B1809" t="s">
        <v>5516</v>
      </c>
      <c r="C1809" t="s">
        <v>5517</v>
      </c>
      <c r="D1809" t="s">
        <v>2210</v>
      </c>
    </row>
    <row r="1810" spans="1:4">
      <c r="A1810" s="3">
        <v>45153</v>
      </c>
      <c r="B1810" t="s">
        <v>5518</v>
      </c>
      <c r="C1810" t="s">
        <v>5519</v>
      </c>
      <c r="D1810" t="s">
        <v>1467</v>
      </c>
    </row>
    <row r="1811" spans="1:4">
      <c r="A1811" s="3">
        <v>45153</v>
      </c>
      <c r="B1811" t="s">
        <v>5520</v>
      </c>
      <c r="C1811" t="s">
        <v>5521</v>
      </c>
      <c r="D1811" t="s">
        <v>3967</v>
      </c>
    </row>
    <row r="1812" spans="1:4">
      <c r="A1812" s="3">
        <v>45153</v>
      </c>
      <c r="B1812" t="s">
        <v>5522</v>
      </c>
      <c r="C1812" t="s">
        <v>5523</v>
      </c>
      <c r="D1812" t="s">
        <v>1597</v>
      </c>
    </row>
    <row r="1813" spans="1:4">
      <c r="A1813" s="3">
        <v>45153</v>
      </c>
      <c r="B1813" t="s">
        <v>5524</v>
      </c>
      <c r="C1813" t="s">
        <v>5525</v>
      </c>
      <c r="D1813" t="s">
        <v>5526</v>
      </c>
    </row>
    <row r="1814" spans="1:4">
      <c r="A1814" s="3">
        <v>45153</v>
      </c>
      <c r="B1814" t="s">
        <v>5527</v>
      </c>
      <c r="C1814" t="s">
        <v>5528</v>
      </c>
      <c r="D1814" t="s">
        <v>5529</v>
      </c>
    </row>
    <row r="1815" spans="1:4">
      <c r="A1815" s="3">
        <v>45153</v>
      </c>
      <c r="B1815" t="s">
        <v>5530</v>
      </c>
      <c r="C1815" t="s">
        <v>5531</v>
      </c>
      <c r="D1815" t="s">
        <v>5532</v>
      </c>
    </row>
    <row r="1816" spans="1:4">
      <c r="A1816" s="3">
        <v>45152</v>
      </c>
      <c r="B1816" t="s">
        <v>5533</v>
      </c>
      <c r="C1816" t="s">
        <v>5534</v>
      </c>
      <c r="D1816" t="s">
        <v>1486</v>
      </c>
    </row>
    <row r="1817" spans="1:4">
      <c r="A1817" s="3">
        <v>45152</v>
      </c>
      <c r="B1817" t="s">
        <v>5535</v>
      </c>
      <c r="C1817" t="s">
        <v>5536</v>
      </c>
      <c r="D1817" t="s">
        <v>1486</v>
      </c>
    </row>
    <row r="1818" spans="1:4">
      <c r="A1818" s="3">
        <v>45152</v>
      </c>
      <c r="B1818" t="s">
        <v>5537</v>
      </c>
      <c r="C1818" t="s">
        <v>5538</v>
      </c>
      <c r="D1818" t="s">
        <v>1865</v>
      </c>
    </row>
    <row r="1819" spans="1:4">
      <c r="A1819" s="3">
        <v>45152</v>
      </c>
      <c r="B1819" t="s">
        <v>5539</v>
      </c>
      <c r="C1819" t="s">
        <v>5540</v>
      </c>
      <c r="D1819" t="s">
        <v>5541</v>
      </c>
    </row>
    <row r="1820" spans="1:4">
      <c r="A1820" s="3">
        <v>45148</v>
      </c>
      <c r="B1820" t="s">
        <v>5542</v>
      </c>
      <c r="C1820" t="s">
        <v>5543</v>
      </c>
      <c r="D1820" t="s">
        <v>2539</v>
      </c>
    </row>
    <row r="1821" spans="1:4">
      <c r="A1821" s="3">
        <v>45148</v>
      </c>
      <c r="B1821" t="s">
        <v>5544</v>
      </c>
      <c r="C1821" t="s">
        <v>5545</v>
      </c>
      <c r="D1821" t="s">
        <v>3802</v>
      </c>
    </row>
    <row r="1822" spans="1:4">
      <c r="A1822" s="3">
        <v>45148</v>
      </c>
      <c r="B1822" t="s">
        <v>5546</v>
      </c>
      <c r="C1822" t="s">
        <v>5547</v>
      </c>
      <c r="D1822" t="s">
        <v>1467</v>
      </c>
    </row>
    <row r="1823" spans="1:4">
      <c r="A1823" s="3">
        <v>45147</v>
      </c>
      <c r="B1823" t="s">
        <v>5548</v>
      </c>
      <c r="C1823" t="s">
        <v>5549</v>
      </c>
      <c r="D1823" t="s">
        <v>1378</v>
      </c>
    </row>
    <row r="1824" spans="1:4">
      <c r="A1824" s="3">
        <v>45147</v>
      </c>
      <c r="B1824" t="s">
        <v>5550</v>
      </c>
      <c r="C1824" t="s">
        <v>5551</v>
      </c>
      <c r="D1824" t="s">
        <v>2560</v>
      </c>
    </row>
    <row r="1825" spans="1:4">
      <c r="A1825" s="3">
        <v>45147</v>
      </c>
      <c r="B1825" t="s">
        <v>5552</v>
      </c>
      <c r="C1825" t="s">
        <v>5553</v>
      </c>
      <c r="D1825" t="s">
        <v>1461</v>
      </c>
    </row>
    <row r="1826" spans="1:4">
      <c r="A1826" s="3">
        <v>45146</v>
      </c>
      <c r="B1826" t="s">
        <v>5554</v>
      </c>
      <c r="C1826" t="s">
        <v>5555</v>
      </c>
      <c r="D1826" t="s">
        <v>5004</v>
      </c>
    </row>
    <row r="1827" spans="1:4">
      <c r="A1827" s="3">
        <v>45146</v>
      </c>
      <c r="B1827" t="s">
        <v>5556</v>
      </c>
      <c r="C1827" t="s">
        <v>5557</v>
      </c>
      <c r="D1827" t="s">
        <v>5558</v>
      </c>
    </row>
    <row r="1828" spans="1:4">
      <c r="A1828" s="3">
        <v>45146</v>
      </c>
      <c r="B1828" t="s">
        <v>5559</v>
      </c>
      <c r="C1828" t="s">
        <v>5560</v>
      </c>
      <c r="D1828" t="s">
        <v>1891</v>
      </c>
    </row>
    <row r="1829" spans="1:4">
      <c r="A1829" s="3">
        <v>45146</v>
      </c>
      <c r="B1829" t="s">
        <v>5561</v>
      </c>
      <c r="C1829" t="s">
        <v>5562</v>
      </c>
      <c r="D1829" t="s">
        <v>5563</v>
      </c>
    </row>
    <row r="1830" spans="1:4">
      <c r="A1830" s="3">
        <v>45145</v>
      </c>
      <c r="B1830" t="s">
        <v>5564</v>
      </c>
      <c r="C1830" t="s">
        <v>5565</v>
      </c>
      <c r="D1830" t="s">
        <v>2264</v>
      </c>
    </row>
    <row r="1831" spans="1:4">
      <c r="A1831" s="3">
        <v>45145</v>
      </c>
      <c r="B1831" t="s">
        <v>5566</v>
      </c>
      <c r="C1831" t="s">
        <v>5567</v>
      </c>
      <c r="D1831" t="s">
        <v>1378</v>
      </c>
    </row>
    <row r="1832" spans="1:4">
      <c r="A1832" s="3">
        <v>45145</v>
      </c>
      <c r="B1832" t="s">
        <v>5568</v>
      </c>
      <c r="C1832" t="s">
        <v>5569</v>
      </c>
      <c r="D1832" t="s">
        <v>3865</v>
      </c>
    </row>
    <row r="1833" spans="1:4">
      <c r="A1833" s="3">
        <v>45145</v>
      </c>
      <c r="B1833" t="s">
        <v>5570</v>
      </c>
      <c r="C1833" t="s">
        <v>5571</v>
      </c>
      <c r="D1833" t="s">
        <v>5572</v>
      </c>
    </row>
    <row r="1834" spans="1:4">
      <c r="A1834" s="3">
        <v>45145</v>
      </c>
      <c r="B1834" t="s">
        <v>5573</v>
      </c>
      <c r="C1834" t="s">
        <v>5574</v>
      </c>
      <c r="D1834" t="s">
        <v>1461</v>
      </c>
    </row>
    <row r="1835" spans="1:4">
      <c r="A1835" s="3">
        <v>45145</v>
      </c>
      <c r="B1835" t="s">
        <v>5575</v>
      </c>
      <c r="C1835" t="s">
        <v>5576</v>
      </c>
      <c r="D1835" t="s">
        <v>1461</v>
      </c>
    </row>
    <row r="1836" spans="1:4">
      <c r="A1836" s="3">
        <v>45145</v>
      </c>
      <c r="B1836" t="s">
        <v>5577</v>
      </c>
      <c r="C1836" t="s">
        <v>5578</v>
      </c>
      <c r="D1836" t="s">
        <v>1461</v>
      </c>
    </row>
    <row r="1837" spans="1:4">
      <c r="A1837" s="3">
        <v>45145</v>
      </c>
      <c r="B1837" t="s">
        <v>5579</v>
      </c>
      <c r="C1837" t="s">
        <v>5580</v>
      </c>
      <c r="D1837" t="s">
        <v>5581</v>
      </c>
    </row>
    <row r="1838" spans="1:4">
      <c r="A1838" s="3">
        <v>45142</v>
      </c>
      <c r="B1838" t="s">
        <v>5582</v>
      </c>
      <c r="C1838" t="s">
        <v>5583</v>
      </c>
      <c r="D1838" t="s">
        <v>2448</v>
      </c>
    </row>
    <row r="1839" spans="1:4">
      <c r="A1839" s="3">
        <v>45142</v>
      </c>
      <c r="B1839" t="s">
        <v>5584</v>
      </c>
      <c r="C1839" t="s">
        <v>5585</v>
      </c>
      <c r="D1839" t="s">
        <v>1467</v>
      </c>
    </row>
    <row r="1840" spans="1:4">
      <c r="A1840" s="3">
        <v>45142</v>
      </c>
      <c r="B1840" t="s">
        <v>5586</v>
      </c>
      <c r="C1840" t="s">
        <v>5587</v>
      </c>
      <c r="D1840" t="s">
        <v>1520</v>
      </c>
    </row>
    <row r="1841" spans="1:4">
      <c r="A1841" s="3">
        <v>45142</v>
      </c>
      <c r="B1841" t="s">
        <v>5588</v>
      </c>
      <c r="C1841" t="s">
        <v>5589</v>
      </c>
      <c r="D1841" t="s">
        <v>1520</v>
      </c>
    </row>
    <row r="1842" spans="1:4">
      <c r="A1842" s="3">
        <v>45142</v>
      </c>
      <c r="B1842" t="s">
        <v>5590</v>
      </c>
      <c r="C1842" t="s">
        <v>5591</v>
      </c>
      <c r="D1842" t="s">
        <v>1544</v>
      </c>
    </row>
    <row r="1843" spans="1:4">
      <c r="A1843" s="3">
        <v>45142</v>
      </c>
      <c r="B1843" t="s">
        <v>5592</v>
      </c>
      <c r="C1843" t="s">
        <v>5593</v>
      </c>
      <c r="D1843" t="s">
        <v>1461</v>
      </c>
    </row>
    <row r="1844" spans="1:4">
      <c r="A1844" s="3">
        <v>45142</v>
      </c>
      <c r="B1844" t="s">
        <v>5594</v>
      </c>
      <c r="C1844" t="s">
        <v>5595</v>
      </c>
      <c r="D1844" t="s">
        <v>1624</v>
      </c>
    </row>
    <row r="1845" spans="1:4">
      <c r="A1845" s="3">
        <v>45141</v>
      </c>
      <c r="B1845" t="s">
        <v>5596</v>
      </c>
      <c r="C1845" t="s">
        <v>5597</v>
      </c>
      <c r="D1845" t="s">
        <v>1378</v>
      </c>
    </row>
    <row r="1846" spans="1:4">
      <c r="A1846" s="3">
        <v>45141</v>
      </c>
      <c r="B1846" t="s">
        <v>5598</v>
      </c>
      <c r="C1846" t="s">
        <v>5599</v>
      </c>
      <c r="D1846" t="s">
        <v>1467</v>
      </c>
    </row>
    <row r="1847" spans="1:4">
      <c r="A1847" s="3">
        <v>45141</v>
      </c>
      <c r="B1847" t="s">
        <v>5600</v>
      </c>
      <c r="C1847" t="s">
        <v>5601</v>
      </c>
      <c r="D1847" t="s">
        <v>1467</v>
      </c>
    </row>
    <row r="1848" spans="1:4">
      <c r="A1848" s="3">
        <v>45141</v>
      </c>
      <c r="B1848" t="s">
        <v>5602</v>
      </c>
      <c r="C1848" t="s">
        <v>5603</v>
      </c>
      <c r="D1848" t="s">
        <v>1467</v>
      </c>
    </row>
    <row r="1849" spans="1:4">
      <c r="A1849" s="3">
        <v>45141</v>
      </c>
      <c r="B1849" t="s">
        <v>5604</v>
      </c>
      <c r="C1849" t="s">
        <v>5605</v>
      </c>
      <c r="D1849" t="s">
        <v>1467</v>
      </c>
    </row>
    <row r="1850" spans="1:4">
      <c r="A1850" s="3">
        <v>45141</v>
      </c>
      <c r="B1850" t="s">
        <v>5606</v>
      </c>
      <c r="C1850" t="s">
        <v>5607</v>
      </c>
      <c r="D1850" t="s">
        <v>1467</v>
      </c>
    </row>
    <row r="1851" spans="1:4">
      <c r="A1851" s="3">
        <v>45141</v>
      </c>
      <c r="B1851" t="s">
        <v>5608</v>
      </c>
      <c r="C1851" t="s">
        <v>5609</v>
      </c>
      <c r="D1851" t="s">
        <v>1467</v>
      </c>
    </row>
    <row r="1852" spans="1:4">
      <c r="A1852" s="3">
        <v>45141</v>
      </c>
      <c r="B1852" t="s">
        <v>5610</v>
      </c>
      <c r="C1852" t="s">
        <v>5611</v>
      </c>
      <c r="D1852" t="s">
        <v>1467</v>
      </c>
    </row>
    <row r="1853" spans="1:4">
      <c r="A1853" s="3">
        <v>45141</v>
      </c>
      <c r="B1853" t="s">
        <v>5612</v>
      </c>
      <c r="C1853" t="s">
        <v>5613</v>
      </c>
      <c r="D1853" t="s">
        <v>1467</v>
      </c>
    </row>
    <row r="1854" spans="1:4">
      <c r="A1854" s="3">
        <v>45141</v>
      </c>
      <c r="B1854" t="s">
        <v>5614</v>
      </c>
      <c r="C1854" t="s">
        <v>5615</v>
      </c>
      <c r="D1854" t="s">
        <v>1467</v>
      </c>
    </row>
    <row r="1855" spans="1:4">
      <c r="A1855" s="3">
        <v>45141</v>
      </c>
      <c r="B1855" t="s">
        <v>5616</v>
      </c>
      <c r="C1855" t="s">
        <v>5617</v>
      </c>
      <c r="D1855" t="s">
        <v>1467</v>
      </c>
    </row>
    <row r="1856" spans="1:4">
      <c r="A1856" s="3">
        <v>45141</v>
      </c>
      <c r="B1856" t="s">
        <v>5618</v>
      </c>
      <c r="C1856" t="s">
        <v>5619</v>
      </c>
      <c r="D1856" t="s">
        <v>1467</v>
      </c>
    </row>
    <row r="1857" spans="1:4">
      <c r="A1857" s="3">
        <v>45141</v>
      </c>
      <c r="B1857" t="s">
        <v>5620</v>
      </c>
      <c r="C1857" t="s">
        <v>5621</v>
      </c>
      <c r="D1857" t="s">
        <v>1467</v>
      </c>
    </row>
    <row r="1858" spans="1:4">
      <c r="A1858" s="3">
        <v>45141</v>
      </c>
      <c r="B1858" t="s">
        <v>5622</v>
      </c>
      <c r="C1858" t="s">
        <v>5623</v>
      </c>
      <c r="D1858" t="s">
        <v>1467</v>
      </c>
    </row>
    <row r="1859" spans="1:4">
      <c r="A1859" s="3">
        <v>45141</v>
      </c>
      <c r="B1859" t="s">
        <v>5624</v>
      </c>
      <c r="C1859" t="s">
        <v>5625</v>
      </c>
      <c r="D1859" t="s">
        <v>1467</v>
      </c>
    </row>
    <row r="1860" spans="1:4">
      <c r="A1860" s="3">
        <v>45141</v>
      </c>
      <c r="B1860" t="s">
        <v>5626</v>
      </c>
      <c r="C1860" t="s">
        <v>5627</v>
      </c>
      <c r="D1860" t="s">
        <v>1467</v>
      </c>
    </row>
    <row r="1861" spans="1:4">
      <c r="A1861" s="3">
        <v>45141</v>
      </c>
      <c r="B1861" t="s">
        <v>5628</v>
      </c>
      <c r="C1861" t="s">
        <v>5629</v>
      </c>
      <c r="D1861" t="s">
        <v>5572</v>
      </c>
    </row>
    <row r="1862" spans="1:4">
      <c r="A1862" s="3">
        <v>45141</v>
      </c>
      <c r="B1862" t="s">
        <v>5630</v>
      </c>
      <c r="C1862" t="s">
        <v>5631</v>
      </c>
      <c r="D1862" t="s">
        <v>1461</v>
      </c>
    </row>
    <row r="1863" spans="1:4">
      <c r="A1863" s="3">
        <v>45141</v>
      </c>
      <c r="B1863" t="s">
        <v>5632</v>
      </c>
      <c r="C1863" t="s">
        <v>5633</v>
      </c>
      <c r="D1863" t="s">
        <v>1461</v>
      </c>
    </row>
    <row r="1864" spans="1:4">
      <c r="A1864" s="3">
        <v>45141</v>
      </c>
      <c r="B1864" t="s">
        <v>5634</v>
      </c>
      <c r="C1864" t="s">
        <v>5635</v>
      </c>
      <c r="D1864" t="s">
        <v>1461</v>
      </c>
    </row>
    <row r="1865" spans="1:4">
      <c r="A1865" s="3">
        <v>45141</v>
      </c>
      <c r="B1865" t="s">
        <v>5636</v>
      </c>
      <c r="C1865" t="s">
        <v>5637</v>
      </c>
      <c r="D1865" t="s">
        <v>1461</v>
      </c>
    </row>
    <row r="1866" spans="1:4">
      <c r="A1866" s="3">
        <v>45141</v>
      </c>
      <c r="B1866" t="s">
        <v>5638</v>
      </c>
      <c r="C1866" t="s">
        <v>5639</v>
      </c>
      <c r="D1866" t="s">
        <v>1461</v>
      </c>
    </row>
    <row r="1867" spans="1:4">
      <c r="A1867" s="3">
        <v>45141</v>
      </c>
      <c r="B1867" t="s">
        <v>5640</v>
      </c>
      <c r="C1867" t="s">
        <v>5641</v>
      </c>
      <c r="D1867" t="s">
        <v>1461</v>
      </c>
    </row>
    <row r="1868" spans="1:4">
      <c r="A1868" s="3">
        <v>45141</v>
      </c>
      <c r="B1868" t="s">
        <v>5642</v>
      </c>
      <c r="C1868" t="s">
        <v>5643</v>
      </c>
      <c r="D1868" t="s">
        <v>1461</v>
      </c>
    </row>
    <row r="1869" spans="1:4">
      <c r="A1869" s="3">
        <v>45141</v>
      </c>
      <c r="B1869" t="s">
        <v>5644</v>
      </c>
      <c r="C1869" t="s">
        <v>5645</v>
      </c>
      <c r="D1869" t="s">
        <v>1461</v>
      </c>
    </row>
    <row r="1870" spans="1:4">
      <c r="A1870" s="3">
        <v>45141</v>
      </c>
      <c r="B1870" t="s">
        <v>5646</v>
      </c>
      <c r="C1870" t="s">
        <v>4839</v>
      </c>
      <c r="D1870" t="s">
        <v>1461</v>
      </c>
    </row>
    <row r="1871" spans="1:4">
      <c r="A1871" s="3">
        <v>45141</v>
      </c>
      <c r="B1871" t="s">
        <v>5647</v>
      </c>
      <c r="C1871" t="s">
        <v>5648</v>
      </c>
      <c r="D1871" t="s">
        <v>2406</v>
      </c>
    </row>
    <row r="1872" spans="1:4">
      <c r="A1872" s="3">
        <v>45141</v>
      </c>
      <c r="B1872" t="s">
        <v>5649</v>
      </c>
      <c r="C1872" t="s">
        <v>5650</v>
      </c>
      <c r="D1872" t="s">
        <v>2647</v>
      </c>
    </row>
    <row r="1873" spans="1:4">
      <c r="A1873" s="3">
        <v>45141</v>
      </c>
      <c r="B1873" t="s">
        <v>5651</v>
      </c>
      <c r="C1873" t="s">
        <v>5652</v>
      </c>
      <c r="D1873" t="s">
        <v>2002</v>
      </c>
    </row>
    <row r="1874" spans="1:4">
      <c r="A1874" s="3">
        <v>45141</v>
      </c>
      <c r="B1874" t="s">
        <v>5653</v>
      </c>
      <c r="C1874" t="s">
        <v>5654</v>
      </c>
      <c r="D1874" t="s">
        <v>5655</v>
      </c>
    </row>
    <row r="1875" spans="1:4">
      <c r="A1875" s="3">
        <v>45140</v>
      </c>
      <c r="B1875" t="s">
        <v>5656</v>
      </c>
      <c r="C1875" t="s">
        <v>5657</v>
      </c>
      <c r="D1875" t="s">
        <v>5658</v>
      </c>
    </row>
    <row r="1876" spans="1:4">
      <c r="A1876" s="3">
        <v>45140</v>
      </c>
      <c r="B1876" t="s">
        <v>5659</v>
      </c>
      <c r="C1876" t="s">
        <v>5660</v>
      </c>
      <c r="D1876" t="s">
        <v>1844</v>
      </c>
    </row>
    <row r="1877" spans="1:4">
      <c r="A1877" s="3">
        <v>45140</v>
      </c>
      <c r="B1877" t="s">
        <v>5661</v>
      </c>
      <c r="C1877" t="s">
        <v>5662</v>
      </c>
      <c r="D1877" t="s">
        <v>1467</v>
      </c>
    </row>
    <row r="1878" spans="1:4">
      <c r="A1878" s="3">
        <v>45140</v>
      </c>
      <c r="B1878" t="s">
        <v>5663</v>
      </c>
      <c r="C1878" t="s">
        <v>5664</v>
      </c>
      <c r="D1878" t="s">
        <v>5172</v>
      </c>
    </row>
    <row r="1879" spans="1:4">
      <c r="A1879" s="3">
        <v>45140</v>
      </c>
      <c r="B1879" t="s">
        <v>5665</v>
      </c>
      <c r="C1879" t="s">
        <v>5666</v>
      </c>
      <c r="D1879" t="s">
        <v>5667</v>
      </c>
    </row>
    <row r="1880" spans="1:4">
      <c r="A1880" s="3">
        <v>45140</v>
      </c>
      <c r="B1880" t="s">
        <v>5668</v>
      </c>
      <c r="C1880" t="s">
        <v>5669</v>
      </c>
      <c r="D1880" t="s">
        <v>1461</v>
      </c>
    </row>
    <row r="1881" spans="1:4">
      <c r="A1881" s="3">
        <v>45140</v>
      </c>
      <c r="B1881" t="s">
        <v>5670</v>
      </c>
      <c r="C1881" t="s">
        <v>5671</v>
      </c>
      <c r="D1881" t="s">
        <v>1461</v>
      </c>
    </row>
    <row r="1882" spans="1:4">
      <c r="A1882" s="3">
        <v>45140</v>
      </c>
      <c r="B1882" t="s">
        <v>5672</v>
      </c>
      <c r="C1882" t="s">
        <v>5673</v>
      </c>
      <c r="D1882" t="s">
        <v>1461</v>
      </c>
    </row>
    <row r="1883" spans="1:4">
      <c r="A1883" s="3">
        <v>45140</v>
      </c>
      <c r="B1883" t="s">
        <v>5674</v>
      </c>
      <c r="C1883" t="s">
        <v>5675</v>
      </c>
      <c r="D1883" t="s">
        <v>1461</v>
      </c>
    </row>
    <row r="1884" spans="1:4">
      <c r="A1884" s="3">
        <v>45140</v>
      </c>
      <c r="B1884" t="s">
        <v>5676</v>
      </c>
      <c r="C1884" t="s">
        <v>5677</v>
      </c>
      <c r="D1884" t="s">
        <v>1461</v>
      </c>
    </row>
    <row r="1885" spans="1:4">
      <c r="A1885" s="3">
        <v>45140</v>
      </c>
      <c r="B1885" t="s">
        <v>5678</v>
      </c>
      <c r="C1885" t="s">
        <v>5679</v>
      </c>
      <c r="D1885" t="s">
        <v>1461</v>
      </c>
    </row>
    <row r="1886" spans="1:4">
      <c r="A1886" s="3">
        <v>45140</v>
      </c>
      <c r="B1886" t="s">
        <v>5680</v>
      </c>
      <c r="C1886" t="s">
        <v>5681</v>
      </c>
      <c r="D1886" t="s">
        <v>1461</v>
      </c>
    </row>
    <row r="1887" spans="1:4">
      <c r="A1887" s="3">
        <v>45140</v>
      </c>
      <c r="B1887" t="s">
        <v>5682</v>
      </c>
      <c r="C1887" t="s">
        <v>5683</v>
      </c>
      <c r="D1887" t="s">
        <v>1461</v>
      </c>
    </row>
    <row r="1888" spans="1:4">
      <c r="A1888" s="3">
        <v>45140</v>
      </c>
      <c r="B1888" t="s">
        <v>5684</v>
      </c>
      <c r="C1888" t="s">
        <v>5685</v>
      </c>
      <c r="D1888" t="s">
        <v>1461</v>
      </c>
    </row>
    <row r="1889" spans="1:4">
      <c r="A1889" s="3">
        <v>45140</v>
      </c>
      <c r="B1889" t="s">
        <v>5686</v>
      </c>
      <c r="C1889" t="s">
        <v>5687</v>
      </c>
      <c r="D1889" t="s">
        <v>1461</v>
      </c>
    </row>
    <row r="1890" spans="1:4">
      <c r="A1890" s="3">
        <v>45140</v>
      </c>
      <c r="B1890" t="s">
        <v>5688</v>
      </c>
      <c r="C1890" t="s">
        <v>5689</v>
      </c>
      <c r="D1890" t="s">
        <v>1461</v>
      </c>
    </row>
    <row r="1891" spans="1:4">
      <c r="A1891" s="3">
        <v>45140</v>
      </c>
      <c r="B1891" t="s">
        <v>5690</v>
      </c>
      <c r="C1891" t="s">
        <v>5691</v>
      </c>
      <c r="D1891" t="s">
        <v>1461</v>
      </c>
    </row>
    <row r="1892" spans="1:4">
      <c r="A1892" s="3">
        <v>45140</v>
      </c>
      <c r="B1892" t="s">
        <v>5692</v>
      </c>
      <c r="C1892" t="s">
        <v>5693</v>
      </c>
      <c r="D1892" t="s">
        <v>1461</v>
      </c>
    </row>
    <row r="1893" spans="1:4">
      <c r="A1893" s="3">
        <v>45140</v>
      </c>
      <c r="B1893" t="s">
        <v>5694</v>
      </c>
      <c r="C1893" t="s">
        <v>5695</v>
      </c>
      <c r="D1893" t="s">
        <v>5696</v>
      </c>
    </row>
    <row r="1894" spans="1:4">
      <c r="A1894" s="3">
        <v>45140</v>
      </c>
      <c r="B1894" t="s">
        <v>5697</v>
      </c>
      <c r="C1894" t="s">
        <v>5698</v>
      </c>
      <c r="D1894" t="s">
        <v>3101</v>
      </c>
    </row>
    <row r="1895" spans="1:4">
      <c r="A1895" s="3">
        <v>45140</v>
      </c>
      <c r="B1895" t="s">
        <v>5699</v>
      </c>
      <c r="C1895" t="s">
        <v>5700</v>
      </c>
      <c r="D1895" t="s">
        <v>5701</v>
      </c>
    </row>
    <row r="1896" spans="1:4">
      <c r="A1896" s="3">
        <v>45140</v>
      </c>
      <c r="B1896" t="s">
        <v>5702</v>
      </c>
      <c r="C1896" t="s">
        <v>5703</v>
      </c>
      <c r="D1896" t="s">
        <v>5007</v>
      </c>
    </row>
    <row r="1897" spans="1:4">
      <c r="A1897" s="3">
        <v>45139</v>
      </c>
      <c r="B1897" t="s">
        <v>5704</v>
      </c>
      <c r="C1897" t="s">
        <v>5705</v>
      </c>
      <c r="D1897" t="s">
        <v>3996</v>
      </c>
    </row>
    <row r="1898" spans="1:4">
      <c r="A1898" s="3">
        <v>45139</v>
      </c>
      <c r="B1898" t="s">
        <v>5706</v>
      </c>
      <c r="C1898" t="s">
        <v>5707</v>
      </c>
      <c r="D1898" t="s">
        <v>2448</v>
      </c>
    </row>
    <row r="1899" spans="1:4">
      <c r="A1899" s="3">
        <v>45139</v>
      </c>
      <c r="B1899" t="s">
        <v>5708</v>
      </c>
      <c r="C1899" t="s">
        <v>5709</v>
      </c>
      <c r="D1899" t="s">
        <v>1591</v>
      </c>
    </row>
    <row r="1900" spans="1:4">
      <c r="A1900" s="3">
        <v>45139</v>
      </c>
      <c r="B1900" t="s">
        <v>5710</v>
      </c>
      <c r="C1900" t="s">
        <v>5711</v>
      </c>
      <c r="D1900" t="s">
        <v>1947</v>
      </c>
    </row>
    <row r="1901" spans="1:4">
      <c r="A1901" s="3">
        <v>45139</v>
      </c>
      <c r="B1901" t="s">
        <v>5712</v>
      </c>
      <c r="C1901" t="s">
        <v>5713</v>
      </c>
      <c r="D1901" t="s">
        <v>5714</v>
      </c>
    </row>
    <row r="1902" spans="1:4">
      <c r="A1902" s="3">
        <v>45139</v>
      </c>
      <c r="B1902" t="s">
        <v>5715</v>
      </c>
      <c r="C1902" t="s">
        <v>5716</v>
      </c>
      <c r="D1902" t="s">
        <v>1912</v>
      </c>
    </row>
    <row r="1903" spans="1:4">
      <c r="A1903" s="3">
        <v>45139</v>
      </c>
      <c r="B1903" t="s">
        <v>5717</v>
      </c>
      <c r="C1903" t="s">
        <v>5718</v>
      </c>
      <c r="D1903" t="s">
        <v>2502</v>
      </c>
    </row>
    <row r="1904" spans="1:4">
      <c r="A1904" s="3">
        <v>45139</v>
      </c>
      <c r="B1904" t="s">
        <v>5719</v>
      </c>
      <c r="C1904" t="s">
        <v>5720</v>
      </c>
      <c r="D1904" t="s">
        <v>5721</v>
      </c>
    </row>
    <row r="1905" spans="1:4">
      <c r="A1905" s="3">
        <v>45139</v>
      </c>
      <c r="B1905" t="s">
        <v>5722</v>
      </c>
      <c r="C1905" t="s">
        <v>5723</v>
      </c>
      <c r="D1905" t="s">
        <v>5724</v>
      </c>
    </row>
    <row r="1906" spans="1:4">
      <c r="A1906" s="3">
        <v>45139</v>
      </c>
      <c r="B1906" t="s">
        <v>5725</v>
      </c>
      <c r="C1906" t="s">
        <v>5726</v>
      </c>
      <c r="D1906" t="s">
        <v>5727</v>
      </c>
    </row>
    <row r="1907" spans="1:4">
      <c r="A1907" s="3">
        <v>45138</v>
      </c>
      <c r="B1907" t="s">
        <v>5728</v>
      </c>
      <c r="C1907" t="s">
        <v>5729</v>
      </c>
      <c r="D1907" t="s">
        <v>2228</v>
      </c>
    </row>
    <row r="1908" spans="1:4">
      <c r="A1908" s="3">
        <v>45138</v>
      </c>
      <c r="B1908" t="s">
        <v>5730</v>
      </c>
      <c r="C1908" t="s">
        <v>5731</v>
      </c>
      <c r="D1908" t="s">
        <v>2348</v>
      </c>
    </row>
    <row r="1909" spans="1:4">
      <c r="A1909" s="3">
        <v>45138</v>
      </c>
      <c r="B1909" t="s">
        <v>5732</v>
      </c>
      <c r="C1909" t="s">
        <v>5733</v>
      </c>
      <c r="D1909" t="s">
        <v>1461</v>
      </c>
    </row>
    <row r="1910" spans="1:4">
      <c r="A1910" s="3">
        <v>45138</v>
      </c>
      <c r="B1910" t="s">
        <v>5734</v>
      </c>
      <c r="C1910" t="s">
        <v>5735</v>
      </c>
      <c r="D1910" t="s">
        <v>2589</v>
      </c>
    </row>
    <row r="1911" spans="1:4">
      <c r="A1911" s="3">
        <v>45138</v>
      </c>
      <c r="B1911" t="s">
        <v>5736</v>
      </c>
      <c r="C1911" t="s">
        <v>5737</v>
      </c>
      <c r="D1911" t="s">
        <v>2589</v>
      </c>
    </row>
    <row r="1912" spans="1:4">
      <c r="A1912" s="3">
        <v>45138</v>
      </c>
      <c r="B1912" t="s">
        <v>5738</v>
      </c>
      <c r="C1912" t="s">
        <v>5739</v>
      </c>
      <c r="D1912" t="s">
        <v>1493</v>
      </c>
    </row>
    <row r="1913" spans="1:4">
      <c r="A1913" s="3">
        <v>45138</v>
      </c>
      <c r="B1913" t="s">
        <v>5740</v>
      </c>
      <c r="C1913" t="s">
        <v>5741</v>
      </c>
      <c r="D1913" t="s">
        <v>5430</v>
      </c>
    </row>
    <row r="1914" spans="1:4">
      <c r="A1914" s="3">
        <v>45135</v>
      </c>
      <c r="B1914" t="s">
        <v>5742</v>
      </c>
      <c r="C1914" t="s">
        <v>5743</v>
      </c>
      <c r="D1914" t="s">
        <v>1486</v>
      </c>
    </row>
    <row r="1915" spans="1:4">
      <c r="A1915" s="3">
        <v>45135</v>
      </c>
      <c r="B1915" t="s">
        <v>5744</v>
      </c>
      <c r="C1915" t="s">
        <v>5745</v>
      </c>
      <c r="D1915" t="s">
        <v>1691</v>
      </c>
    </row>
    <row r="1916" spans="1:4">
      <c r="A1916" s="3">
        <v>45135</v>
      </c>
      <c r="B1916" t="s">
        <v>5746</v>
      </c>
      <c r="C1916" t="s">
        <v>5747</v>
      </c>
      <c r="D1916" t="s">
        <v>5748</v>
      </c>
    </row>
    <row r="1917" spans="1:4">
      <c r="A1917" s="3">
        <v>45135</v>
      </c>
      <c r="B1917" t="s">
        <v>5749</v>
      </c>
      <c r="C1917" t="s">
        <v>5750</v>
      </c>
      <c r="D1917" t="s">
        <v>2326</v>
      </c>
    </row>
    <row r="1918" spans="1:4">
      <c r="A1918" s="3">
        <v>45135</v>
      </c>
      <c r="B1918" t="s">
        <v>5751</v>
      </c>
      <c r="C1918" t="s">
        <v>5752</v>
      </c>
      <c r="D1918" t="s">
        <v>1461</v>
      </c>
    </row>
    <row r="1919" spans="1:4">
      <c r="A1919" s="3">
        <v>45135</v>
      </c>
      <c r="B1919" t="s">
        <v>5753</v>
      </c>
      <c r="C1919" t="s">
        <v>5754</v>
      </c>
      <c r="D1919" t="s">
        <v>1461</v>
      </c>
    </row>
    <row r="1920" spans="1:4">
      <c r="A1920" s="3">
        <v>45135</v>
      </c>
      <c r="B1920" t="s">
        <v>5755</v>
      </c>
      <c r="C1920" t="s">
        <v>5756</v>
      </c>
      <c r="D1920" t="s">
        <v>1461</v>
      </c>
    </row>
    <row r="1921" spans="1:4">
      <c r="A1921" s="3">
        <v>45135</v>
      </c>
      <c r="B1921" t="s">
        <v>5757</v>
      </c>
      <c r="C1921" t="s">
        <v>5758</v>
      </c>
      <c r="D1921" t="s">
        <v>1461</v>
      </c>
    </row>
    <row r="1922" spans="1:4">
      <c r="A1922" s="3">
        <v>45135</v>
      </c>
      <c r="B1922" t="s">
        <v>5759</v>
      </c>
      <c r="C1922" t="s">
        <v>5760</v>
      </c>
      <c r="D1922" t="s">
        <v>1461</v>
      </c>
    </row>
    <row r="1923" spans="1:4">
      <c r="A1923" s="3">
        <v>45135</v>
      </c>
      <c r="B1923" t="s">
        <v>5761</v>
      </c>
      <c r="C1923" t="s">
        <v>5762</v>
      </c>
      <c r="D1923" t="s">
        <v>1461</v>
      </c>
    </row>
    <row r="1924" spans="1:4">
      <c r="A1924" s="3">
        <v>45135</v>
      </c>
      <c r="B1924" t="s">
        <v>5763</v>
      </c>
      <c r="C1924" t="s">
        <v>5764</v>
      </c>
      <c r="D1924" t="s">
        <v>1461</v>
      </c>
    </row>
    <row r="1925" spans="1:4">
      <c r="A1925" s="3">
        <v>45135</v>
      </c>
      <c r="B1925" t="s">
        <v>5765</v>
      </c>
      <c r="C1925" t="s">
        <v>5766</v>
      </c>
      <c r="D1925" t="s">
        <v>1461</v>
      </c>
    </row>
    <row r="1926" spans="1:4">
      <c r="A1926" s="3">
        <v>45135</v>
      </c>
      <c r="B1926" t="s">
        <v>5767</v>
      </c>
      <c r="C1926" t="s">
        <v>5768</v>
      </c>
      <c r="D1926" t="s">
        <v>1461</v>
      </c>
    </row>
    <row r="1927" spans="1:4">
      <c r="A1927" s="3">
        <v>45135</v>
      </c>
      <c r="B1927" t="s">
        <v>5769</v>
      </c>
      <c r="C1927" t="s">
        <v>5770</v>
      </c>
      <c r="D1927" t="s">
        <v>1461</v>
      </c>
    </row>
    <row r="1928" spans="1:4">
      <c r="A1928" s="3">
        <v>45135</v>
      </c>
      <c r="B1928" t="s">
        <v>5771</v>
      </c>
      <c r="C1928" t="s">
        <v>5772</v>
      </c>
      <c r="D1928" t="s">
        <v>1461</v>
      </c>
    </row>
    <row r="1929" spans="1:4">
      <c r="A1929" s="3">
        <v>45135</v>
      </c>
      <c r="B1929" t="s">
        <v>5773</v>
      </c>
      <c r="C1929" t="s">
        <v>5774</v>
      </c>
      <c r="D1929" t="s">
        <v>1461</v>
      </c>
    </row>
    <row r="1930" spans="1:4">
      <c r="A1930" s="3">
        <v>45135</v>
      </c>
      <c r="B1930" t="s">
        <v>5775</v>
      </c>
      <c r="C1930" t="s">
        <v>5776</v>
      </c>
      <c r="D1930" t="s">
        <v>1461</v>
      </c>
    </row>
    <row r="1931" spans="1:4">
      <c r="A1931" s="3">
        <v>45135</v>
      </c>
      <c r="B1931" t="s">
        <v>5777</v>
      </c>
      <c r="C1931" t="s">
        <v>5778</v>
      </c>
      <c r="D1931" t="s">
        <v>1461</v>
      </c>
    </row>
    <row r="1932" spans="1:4">
      <c r="A1932" s="3">
        <v>45135</v>
      </c>
      <c r="B1932" t="s">
        <v>5779</v>
      </c>
      <c r="C1932" t="s">
        <v>5780</v>
      </c>
      <c r="D1932" t="s">
        <v>1461</v>
      </c>
    </row>
    <row r="1933" spans="1:4">
      <c r="A1933" s="3">
        <v>45135</v>
      </c>
      <c r="B1933" t="s">
        <v>5781</v>
      </c>
      <c r="C1933" t="s">
        <v>5782</v>
      </c>
      <c r="D1933" t="s">
        <v>1461</v>
      </c>
    </row>
    <row r="1934" spans="1:4">
      <c r="A1934" s="3">
        <v>45135</v>
      </c>
      <c r="B1934" t="s">
        <v>5783</v>
      </c>
      <c r="C1934" t="s">
        <v>5784</v>
      </c>
      <c r="D1934" t="s">
        <v>1461</v>
      </c>
    </row>
    <row r="1935" spans="1:4">
      <c r="A1935" s="3">
        <v>45135</v>
      </c>
      <c r="B1935" t="s">
        <v>5785</v>
      </c>
      <c r="C1935" t="s">
        <v>5786</v>
      </c>
      <c r="D1935" t="s">
        <v>1461</v>
      </c>
    </row>
    <row r="1936" spans="1:4">
      <c r="A1936" s="3">
        <v>45135</v>
      </c>
      <c r="B1936" t="s">
        <v>5787</v>
      </c>
      <c r="C1936" t="s">
        <v>5788</v>
      </c>
      <c r="D1936" t="s">
        <v>1461</v>
      </c>
    </row>
    <row r="1937" spans="1:4">
      <c r="A1937" s="3">
        <v>45135</v>
      </c>
      <c r="B1937" t="s">
        <v>5789</v>
      </c>
      <c r="C1937" t="s">
        <v>5790</v>
      </c>
      <c r="D1937" t="s">
        <v>2502</v>
      </c>
    </row>
    <row r="1938" spans="1:4">
      <c r="A1938" s="3">
        <v>45135</v>
      </c>
      <c r="B1938" t="s">
        <v>5791</v>
      </c>
      <c r="C1938" t="s">
        <v>5792</v>
      </c>
      <c r="D1938" t="s">
        <v>2486</v>
      </c>
    </row>
    <row r="1939" spans="1:4">
      <c r="A1939" s="3">
        <v>45135</v>
      </c>
      <c r="B1939" t="s">
        <v>5793</v>
      </c>
      <c r="C1939" t="s">
        <v>5794</v>
      </c>
      <c r="D1939" t="s">
        <v>2486</v>
      </c>
    </row>
    <row r="1940" spans="1:4">
      <c r="A1940" s="3">
        <v>45135</v>
      </c>
      <c r="B1940" t="s">
        <v>5795</v>
      </c>
      <c r="C1940" t="s">
        <v>5796</v>
      </c>
      <c r="D1940" t="s">
        <v>5359</v>
      </c>
    </row>
    <row r="1941" spans="1:4">
      <c r="A1941" s="3">
        <v>45135</v>
      </c>
      <c r="B1941" t="s">
        <v>5797</v>
      </c>
      <c r="C1941" t="s">
        <v>5798</v>
      </c>
      <c r="D1941" t="s">
        <v>5359</v>
      </c>
    </row>
    <row r="1942" spans="1:4">
      <c r="A1942" s="3">
        <v>45134</v>
      </c>
      <c r="B1942" t="s">
        <v>5799</v>
      </c>
      <c r="C1942" t="s">
        <v>5800</v>
      </c>
      <c r="D1942" t="s">
        <v>5801</v>
      </c>
    </row>
    <row r="1943" spans="1:4">
      <c r="A1943" s="3">
        <v>45134</v>
      </c>
      <c r="B1943" t="s">
        <v>5802</v>
      </c>
      <c r="C1943" t="s">
        <v>5803</v>
      </c>
      <c r="D1943" t="s">
        <v>1591</v>
      </c>
    </row>
    <row r="1944" spans="1:4">
      <c r="A1944" s="3">
        <v>45134</v>
      </c>
      <c r="B1944" t="s">
        <v>5804</v>
      </c>
      <c r="C1944" t="s">
        <v>5805</v>
      </c>
      <c r="D1944" t="s">
        <v>2304</v>
      </c>
    </row>
    <row r="1945" spans="1:4">
      <c r="A1945" s="3">
        <v>45134</v>
      </c>
      <c r="B1945" t="s">
        <v>5806</v>
      </c>
      <c r="C1945" t="s">
        <v>5807</v>
      </c>
      <c r="D1945" t="s">
        <v>5808</v>
      </c>
    </row>
    <row r="1946" spans="1:4">
      <c r="A1946" s="3">
        <v>45134</v>
      </c>
      <c r="B1946" t="s">
        <v>5809</v>
      </c>
      <c r="C1946" t="s">
        <v>5810</v>
      </c>
      <c r="D1946" t="s">
        <v>5811</v>
      </c>
    </row>
    <row r="1947" spans="1:4">
      <c r="A1947" s="3">
        <v>45134</v>
      </c>
      <c r="B1947" t="s">
        <v>5812</v>
      </c>
      <c r="C1947" t="s">
        <v>5813</v>
      </c>
      <c r="D1947" t="s">
        <v>5814</v>
      </c>
    </row>
    <row r="1948" spans="1:4">
      <c r="A1948" s="3">
        <v>45134</v>
      </c>
      <c r="B1948" t="s">
        <v>5815</v>
      </c>
      <c r="C1948" t="s">
        <v>5816</v>
      </c>
      <c r="D1948" t="s">
        <v>5080</v>
      </c>
    </row>
    <row r="1949" spans="1:4">
      <c r="A1949" s="3">
        <v>45133</v>
      </c>
      <c r="B1949" t="s">
        <v>5817</v>
      </c>
      <c r="C1949" t="s">
        <v>5818</v>
      </c>
      <c r="D1949" t="s">
        <v>2126</v>
      </c>
    </row>
    <row r="1950" spans="1:4">
      <c r="A1950" s="3">
        <v>45133</v>
      </c>
      <c r="B1950" t="s">
        <v>5819</v>
      </c>
      <c r="C1950" t="s">
        <v>5820</v>
      </c>
      <c r="D1950" t="s">
        <v>2039</v>
      </c>
    </row>
    <row r="1951" spans="1:4">
      <c r="A1951" s="3">
        <v>45132</v>
      </c>
      <c r="B1951" t="s">
        <v>5821</v>
      </c>
      <c r="C1951" t="s">
        <v>5822</v>
      </c>
      <c r="D1951" t="s">
        <v>1378</v>
      </c>
    </row>
    <row r="1952" spans="1:4">
      <c r="A1952" s="3">
        <v>45132</v>
      </c>
      <c r="B1952" t="s">
        <v>5823</v>
      </c>
      <c r="C1952" t="s">
        <v>5824</v>
      </c>
      <c r="D1952" t="s">
        <v>1378</v>
      </c>
    </row>
    <row r="1953" spans="1:4">
      <c r="A1953" s="3">
        <v>45132</v>
      </c>
      <c r="B1953" t="s">
        <v>5825</v>
      </c>
      <c r="C1953" t="s">
        <v>5826</v>
      </c>
      <c r="D1953" t="s">
        <v>3802</v>
      </c>
    </row>
    <row r="1954" spans="1:4">
      <c r="A1954" s="3">
        <v>45132</v>
      </c>
      <c r="B1954" t="s">
        <v>5827</v>
      </c>
      <c r="C1954" t="s">
        <v>5828</v>
      </c>
      <c r="D1954" t="s">
        <v>1467</v>
      </c>
    </row>
    <row r="1955" spans="1:4">
      <c r="A1955" s="3">
        <v>45132</v>
      </c>
      <c r="B1955" t="s">
        <v>5829</v>
      </c>
      <c r="C1955" t="s">
        <v>5830</v>
      </c>
      <c r="D1955" t="s">
        <v>2291</v>
      </c>
    </row>
    <row r="1956" spans="1:4">
      <c r="A1956" s="3">
        <v>45132</v>
      </c>
      <c r="B1956" t="s">
        <v>5831</v>
      </c>
      <c r="C1956" t="s">
        <v>5832</v>
      </c>
      <c r="D1956" t="s">
        <v>2129</v>
      </c>
    </row>
    <row r="1957" spans="1:4">
      <c r="A1957" s="3">
        <v>45131</v>
      </c>
      <c r="B1957" t="s">
        <v>5833</v>
      </c>
      <c r="C1957" t="s">
        <v>5834</v>
      </c>
      <c r="D1957" t="s">
        <v>1965</v>
      </c>
    </row>
    <row r="1958" spans="1:4">
      <c r="A1958" s="3">
        <v>45131</v>
      </c>
      <c r="B1958" t="s">
        <v>5835</v>
      </c>
      <c r="C1958" t="s">
        <v>5836</v>
      </c>
      <c r="D1958" t="s">
        <v>5837</v>
      </c>
    </row>
    <row r="1959" spans="1:4">
      <c r="A1959" s="3">
        <v>45131</v>
      </c>
      <c r="B1959" t="s">
        <v>5838</v>
      </c>
      <c r="C1959" t="s">
        <v>5839</v>
      </c>
      <c r="D1959" t="s">
        <v>1461</v>
      </c>
    </row>
    <row r="1960" spans="1:4">
      <c r="A1960" s="3">
        <v>45131</v>
      </c>
      <c r="B1960" t="s">
        <v>5840</v>
      </c>
      <c r="C1960" t="s">
        <v>5841</v>
      </c>
      <c r="D1960" t="s">
        <v>1461</v>
      </c>
    </row>
    <row r="1961" spans="1:4">
      <c r="A1961" s="3">
        <v>45131</v>
      </c>
      <c r="B1961" t="s">
        <v>5842</v>
      </c>
      <c r="C1961" t="s">
        <v>5843</v>
      </c>
      <c r="D1961" t="s">
        <v>1461</v>
      </c>
    </row>
    <row r="1962" spans="1:4">
      <c r="A1962" s="3">
        <v>45131</v>
      </c>
      <c r="B1962" t="s">
        <v>5844</v>
      </c>
      <c r="C1962" t="s">
        <v>5845</v>
      </c>
      <c r="D1962" t="s">
        <v>1461</v>
      </c>
    </row>
    <row r="1963" spans="1:4">
      <c r="A1963" s="3">
        <v>45131</v>
      </c>
      <c r="B1963" t="s">
        <v>5846</v>
      </c>
      <c r="C1963" t="s">
        <v>5847</v>
      </c>
      <c r="D1963" t="s">
        <v>1461</v>
      </c>
    </row>
    <row r="1964" spans="1:4">
      <c r="A1964" s="3">
        <v>45131</v>
      </c>
      <c r="B1964" t="s">
        <v>5848</v>
      </c>
      <c r="C1964" t="s">
        <v>5849</v>
      </c>
      <c r="D1964" t="s">
        <v>1461</v>
      </c>
    </row>
    <row r="1965" spans="1:4">
      <c r="A1965" s="3">
        <v>45131</v>
      </c>
      <c r="B1965" t="s">
        <v>5850</v>
      </c>
      <c r="C1965" t="s">
        <v>5851</v>
      </c>
      <c r="D1965" t="s">
        <v>1461</v>
      </c>
    </row>
    <row r="1966" spans="1:4">
      <c r="A1966" s="3">
        <v>45131</v>
      </c>
      <c r="B1966" t="s">
        <v>5852</v>
      </c>
      <c r="C1966" t="s">
        <v>5853</v>
      </c>
      <c r="D1966" t="s">
        <v>1461</v>
      </c>
    </row>
    <row r="1967" spans="1:4">
      <c r="A1967" s="3">
        <v>45131</v>
      </c>
      <c r="B1967" t="s">
        <v>5854</v>
      </c>
      <c r="C1967" t="s">
        <v>5855</v>
      </c>
      <c r="D1967" t="s">
        <v>1461</v>
      </c>
    </row>
    <row r="1968" spans="1:4">
      <c r="A1968" s="3">
        <v>45131</v>
      </c>
      <c r="B1968" t="s">
        <v>5856</v>
      </c>
      <c r="C1968" t="s">
        <v>5857</v>
      </c>
      <c r="D1968" t="s">
        <v>1461</v>
      </c>
    </row>
    <row r="1969" spans="1:4">
      <c r="A1969" s="3">
        <v>45131</v>
      </c>
      <c r="B1969" t="s">
        <v>5858</v>
      </c>
      <c r="C1969" t="s">
        <v>5859</v>
      </c>
      <c r="D1969" t="s">
        <v>1461</v>
      </c>
    </row>
    <row r="1970" spans="1:4">
      <c r="A1970" s="3">
        <v>45131</v>
      </c>
      <c r="B1970" t="s">
        <v>5860</v>
      </c>
      <c r="C1970" t="s">
        <v>5861</v>
      </c>
      <c r="D1970" t="s">
        <v>1461</v>
      </c>
    </row>
    <row r="1971" spans="1:4">
      <c r="A1971" s="3">
        <v>45131</v>
      </c>
      <c r="B1971" t="s">
        <v>5862</v>
      </c>
      <c r="C1971" t="s">
        <v>5863</v>
      </c>
      <c r="D1971" t="s">
        <v>1461</v>
      </c>
    </row>
    <row r="1972" spans="1:4">
      <c r="A1972" s="3">
        <v>45131</v>
      </c>
      <c r="B1972" t="s">
        <v>5864</v>
      </c>
      <c r="C1972" t="s">
        <v>5865</v>
      </c>
      <c r="D1972" t="s">
        <v>1461</v>
      </c>
    </row>
    <row r="1973" spans="1:4">
      <c r="A1973" s="3">
        <v>45131</v>
      </c>
      <c r="B1973" t="s">
        <v>5866</v>
      </c>
      <c r="C1973" t="s">
        <v>5867</v>
      </c>
      <c r="D1973" t="s">
        <v>1461</v>
      </c>
    </row>
    <row r="1974" spans="1:4">
      <c r="A1974" s="3">
        <v>45131</v>
      </c>
      <c r="B1974" t="s">
        <v>5868</v>
      </c>
      <c r="C1974" t="s">
        <v>5869</v>
      </c>
      <c r="D1974" t="s">
        <v>1461</v>
      </c>
    </row>
    <row r="1975" spans="1:4">
      <c r="A1975" s="3">
        <v>45131</v>
      </c>
      <c r="B1975" t="s">
        <v>5870</v>
      </c>
      <c r="C1975" t="s">
        <v>5871</v>
      </c>
      <c r="D1975" t="s">
        <v>1461</v>
      </c>
    </row>
    <row r="1976" spans="1:4">
      <c r="A1976" s="3">
        <v>45131</v>
      </c>
      <c r="B1976" t="s">
        <v>5872</v>
      </c>
      <c r="C1976" t="s">
        <v>5873</v>
      </c>
      <c r="D1976" t="s">
        <v>1461</v>
      </c>
    </row>
    <row r="1977" spans="1:4">
      <c r="A1977" s="3">
        <v>45131</v>
      </c>
      <c r="B1977" t="s">
        <v>5874</v>
      </c>
      <c r="C1977" t="s">
        <v>5875</v>
      </c>
      <c r="D1977" t="s">
        <v>1461</v>
      </c>
    </row>
    <row r="1978" spans="1:4">
      <c r="A1978" s="3">
        <v>45131</v>
      </c>
      <c r="B1978" t="s">
        <v>5876</v>
      </c>
      <c r="C1978" t="s">
        <v>5877</v>
      </c>
      <c r="D1978" t="s">
        <v>1461</v>
      </c>
    </row>
    <row r="1979" spans="1:4">
      <c r="A1979" s="3">
        <v>45131</v>
      </c>
      <c r="B1979" t="s">
        <v>5878</v>
      </c>
      <c r="C1979" t="s">
        <v>5879</v>
      </c>
      <c r="D1979" t="s">
        <v>1461</v>
      </c>
    </row>
    <row r="1980" spans="1:4">
      <c r="A1980" s="3">
        <v>45131</v>
      </c>
      <c r="B1980" t="s">
        <v>5880</v>
      </c>
      <c r="C1980" t="s">
        <v>5881</v>
      </c>
      <c r="D1980" t="s">
        <v>1461</v>
      </c>
    </row>
    <row r="1981" spans="1:4">
      <c r="A1981" s="3">
        <v>45131</v>
      </c>
      <c r="B1981" t="s">
        <v>5882</v>
      </c>
      <c r="C1981" t="s">
        <v>5883</v>
      </c>
      <c r="D1981" t="s">
        <v>1461</v>
      </c>
    </row>
    <row r="1982" spans="1:4">
      <c r="A1982" s="3">
        <v>45131</v>
      </c>
      <c r="B1982" t="s">
        <v>5884</v>
      </c>
      <c r="C1982" t="s">
        <v>5885</v>
      </c>
      <c r="D1982" t="s">
        <v>1461</v>
      </c>
    </row>
    <row r="1983" spans="1:4">
      <c r="A1983" s="3">
        <v>45131</v>
      </c>
      <c r="B1983" t="s">
        <v>5886</v>
      </c>
      <c r="C1983" t="s">
        <v>5887</v>
      </c>
      <c r="D1983" t="s">
        <v>1461</v>
      </c>
    </row>
    <row r="1984" spans="1:4">
      <c r="A1984" s="3">
        <v>45131</v>
      </c>
      <c r="B1984" t="s">
        <v>5888</v>
      </c>
      <c r="C1984" t="s">
        <v>5889</v>
      </c>
      <c r="D1984" t="s">
        <v>1461</v>
      </c>
    </row>
    <row r="1985" spans="1:4">
      <c r="A1985" s="3">
        <v>45131</v>
      </c>
      <c r="B1985" t="s">
        <v>5890</v>
      </c>
      <c r="C1985" t="s">
        <v>5891</v>
      </c>
      <c r="D1985" t="s">
        <v>1461</v>
      </c>
    </row>
    <row r="1986" spans="1:4">
      <c r="A1986" s="3">
        <v>45131</v>
      </c>
      <c r="B1986" t="s">
        <v>5892</v>
      </c>
      <c r="C1986" t="s">
        <v>5893</v>
      </c>
      <c r="D1986" t="s">
        <v>1461</v>
      </c>
    </row>
    <row r="1987" spans="1:4">
      <c r="A1987" s="3">
        <v>45131</v>
      </c>
      <c r="B1987" t="s">
        <v>5894</v>
      </c>
      <c r="C1987" t="s">
        <v>5895</v>
      </c>
      <c r="D1987" t="s">
        <v>1461</v>
      </c>
    </row>
    <row r="1988" spans="1:4">
      <c r="A1988" s="3">
        <v>45131</v>
      </c>
      <c r="B1988" t="s">
        <v>5896</v>
      </c>
      <c r="C1988" t="s">
        <v>5897</v>
      </c>
      <c r="D1988" t="s">
        <v>1461</v>
      </c>
    </row>
    <row r="1989" spans="1:4">
      <c r="A1989" s="3">
        <v>45131</v>
      </c>
      <c r="B1989" t="s">
        <v>5898</v>
      </c>
      <c r="C1989" t="s">
        <v>5899</v>
      </c>
      <c r="D1989" t="s">
        <v>1461</v>
      </c>
    </row>
    <row r="1990" spans="1:4">
      <c r="A1990" s="3">
        <v>45131</v>
      </c>
      <c r="B1990" t="s">
        <v>5900</v>
      </c>
      <c r="C1990" t="s">
        <v>5901</v>
      </c>
      <c r="D1990" t="s">
        <v>1461</v>
      </c>
    </row>
    <row r="1991" spans="1:4">
      <c r="A1991" s="3">
        <v>45131</v>
      </c>
      <c r="B1991" t="s">
        <v>5902</v>
      </c>
      <c r="C1991" t="s">
        <v>5903</v>
      </c>
      <c r="D1991" t="s">
        <v>1461</v>
      </c>
    </row>
    <row r="1992" spans="1:4">
      <c r="A1992" s="3">
        <v>45131</v>
      </c>
      <c r="B1992" t="s">
        <v>5904</v>
      </c>
      <c r="C1992" t="s">
        <v>5905</v>
      </c>
      <c r="D1992" t="s">
        <v>1461</v>
      </c>
    </row>
    <row r="1993" spans="1:4">
      <c r="A1993" s="3">
        <v>45131</v>
      </c>
      <c r="B1993" t="s">
        <v>5906</v>
      </c>
      <c r="C1993" t="s">
        <v>5907</v>
      </c>
      <c r="D1993" t="s">
        <v>1461</v>
      </c>
    </row>
    <row r="1994" spans="1:4">
      <c r="A1994" s="3">
        <v>45131</v>
      </c>
      <c r="B1994" t="s">
        <v>5908</v>
      </c>
      <c r="C1994" t="s">
        <v>5909</v>
      </c>
      <c r="D1994" t="s">
        <v>1461</v>
      </c>
    </row>
    <row r="1995" spans="1:4">
      <c r="A1995" s="3">
        <v>45131</v>
      </c>
      <c r="B1995" t="s">
        <v>5910</v>
      </c>
      <c r="C1995" t="s">
        <v>5911</v>
      </c>
      <c r="D1995" t="s">
        <v>1461</v>
      </c>
    </row>
    <row r="1996" spans="1:4">
      <c r="A1996" s="3">
        <v>45131</v>
      </c>
      <c r="B1996" t="s">
        <v>5912</v>
      </c>
      <c r="C1996" t="s">
        <v>5913</v>
      </c>
      <c r="D1996" t="s">
        <v>1461</v>
      </c>
    </row>
    <row r="1997" spans="1:4">
      <c r="A1997" s="3">
        <v>45131</v>
      </c>
      <c r="B1997" t="s">
        <v>5914</v>
      </c>
      <c r="C1997" t="s">
        <v>5915</v>
      </c>
      <c r="D1997" t="s">
        <v>1461</v>
      </c>
    </row>
    <row r="1998" spans="1:4">
      <c r="A1998" s="3">
        <v>45131</v>
      </c>
      <c r="B1998" t="s">
        <v>5916</v>
      </c>
      <c r="C1998" t="s">
        <v>5917</v>
      </c>
      <c r="D1998" t="s">
        <v>1461</v>
      </c>
    </row>
    <row r="1999" spans="1:4">
      <c r="A1999" s="3">
        <v>45131</v>
      </c>
      <c r="B1999" t="s">
        <v>5918</v>
      </c>
      <c r="C1999" t="s">
        <v>5919</v>
      </c>
      <c r="D1999" t="s">
        <v>1461</v>
      </c>
    </row>
    <row r="2000" spans="1:4">
      <c r="A2000" s="3">
        <v>45131</v>
      </c>
      <c r="B2000" t="s">
        <v>5920</v>
      </c>
      <c r="C2000" t="s">
        <v>5921</v>
      </c>
      <c r="D2000" t="s">
        <v>1461</v>
      </c>
    </row>
    <row r="2001" spans="1:4">
      <c r="A2001" s="3">
        <v>45131</v>
      </c>
      <c r="B2001" t="s">
        <v>5922</v>
      </c>
      <c r="C2001" t="s">
        <v>5923</v>
      </c>
      <c r="D2001" t="s">
        <v>1461</v>
      </c>
    </row>
    <row r="2002" spans="1:4">
      <c r="A2002" s="3">
        <v>45131</v>
      </c>
      <c r="B2002" t="s">
        <v>5924</v>
      </c>
      <c r="C2002" t="s">
        <v>5925</v>
      </c>
      <c r="D2002" t="s">
        <v>1461</v>
      </c>
    </row>
    <row r="2003" spans="1:4">
      <c r="A2003" s="3">
        <v>45131</v>
      </c>
      <c r="B2003" t="s">
        <v>5926</v>
      </c>
      <c r="C2003" t="s">
        <v>5927</v>
      </c>
      <c r="D2003" t="s">
        <v>1461</v>
      </c>
    </row>
    <row r="2004" spans="1:4">
      <c r="A2004" s="3">
        <v>45131</v>
      </c>
      <c r="B2004" t="s">
        <v>5928</v>
      </c>
      <c r="C2004" t="s">
        <v>5929</v>
      </c>
      <c r="D2004" t="s">
        <v>1461</v>
      </c>
    </row>
    <row r="2005" spans="1:4">
      <c r="A2005" s="3">
        <v>45131</v>
      </c>
      <c r="B2005" t="s">
        <v>5930</v>
      </c>
      <c r="C2005" t="s">
        <v>5931</v>
      </c>
      <c r="D2005" t="s">
        <v>1461</v>
      </c>
    </row>
    <row r="2006" spans="1:4">
      <c r="A2006" s="3">
        <v>45131</v>
      </c>
      <c r="B2006" t="s">
        <v>5932</v>
      </c>
      <c r="C2006" t="s">
        <v>5933</v>
      </c>
      <c r="D2006" t="s">
        <v>1461</v>
      </c>
    </row>
    <row r="2007" spans="1:4">
      <c r="A2007" s="3">
        <v>45131</v>
      </c>
      <c r="B2007" t="s">
        <v>5934</v>
      </c>
      <c r="C2007" t="s">
        <v>5935</v>
      </c>
      <c r="D2007" t="s">
        <v>1461</v>
      </c>
    </row>
    <row r="2008" spans="1:4">
      <c r="A2008" s="3">
        <v>45131</v>
      </c>
      <c r="B2008" t="s">
        <v>5936</v>
      </c>
      <c r="C2008" t="s">
        <v>5937</v>
      </c>
      <c r="D2008" t="s">
        <v>1461</v>
      </c>
    </row>
    <row r="2009" spans="1:4">
      <c r="A2009" s="3">
        <v>45131</v>
      </c>
      <c r="B2009" t="s">
        <v>5938</v>
      </c>
      <c r="C2009" t="s">
        <v>5939</v>
      </c>
      <c r="D2009" t="s">
        <v>1461</v>
      </c>
    </row>
    <row r="2010" spans="1:4">
      <c r="A2010" s="3">
        <v>45131</v>
      </c>
      <c r="B2010" t="s">
        <v>5940</v>
      </c>
      <c r="C2010" t="s">
        <v>5941</v>
      </c>
      <c r="D2010" t="s">
        <v>1461</v>
      </c>
    </row>
    <row r="2011" spans="1:4">
      <c r="A2011" s="3">
        <v>45131</v>
      </c>
      <c r="B2011" t="s">
        <v>5942</v>
      </c>
      <c r="C2011" t="s">
        <v>5943</v>
      </c>
      <c r="D2011" t="s">
        <v>1461</v>
      </c>
    </row>
    <row r="2012" spans="1:4">
      <c r="A2012" s="3">
        <v>45131</v>
      </c>
      <c r="B2012" t="s">
        <v>5944</v>
      </c>
      <c r="C2012" t="s">
        <v>5945</v>
      </c>
      <c r="D2012" t="s">
        <v>1461</v>
      </c>
    </row>
    <row r="2013" spans="1:4">
      <c r="A2013" s="3">
        <v>45131</v>
      </c>
      <c r="B2013" t="s">
        <v>5946</v>
      </c>
      <c r="C2013" t="s">
        <v>5947</v>
      </c>
      <c r="D2013" t="s">
        <v>1461</v>
      </c>
    </row>
    <row r="2014" spans="1:4">
      <c r="A2014" s="3">
        <v>45131</v>
      </c>
      <c r="B2014" t="s">
        <v>5948</v>
      </c>
      <c r="C2014" t="s">
        <v>5949</v>
      </c>
      <c r="D2014" t="s">
        <v>1461</v>
      </c>
    </row>
    <row r="2015" spans="1:4">
      <c r="A2015" s="3">
        <v>45131</v>
      </c>
      <c r="B2015" t="s">
        <v>5950</v>
      </c>
      <c r="C2015" t="s">
        <v>5951</v>
      </c>
      <c r="D2015" t="s">
        <v>1461</v>
      </c>
    </row>
    <row r="2016" spans="1:4">
      <c r="A2016" s="3">
        <v>45131</v>
      </c>
      <c r="B2016" t="s">
        <v>5952</v>
      </c>
      <c r="C2016" t="s">
        <v>5953</v>
      </c>
      <c r="D2016" t="s">
        <v>1461</v>
      </c>
    </row>
    <row r="2017" spans="1:4">
      <c r="A2017" s="3">
        <v>45131</v>
      </c>
      <c r="B2017" t="s">
        <v>5954</v>
      </c>
      <c r="C2017" t="s">
        <v>5955</v>
      </c>
      <c r="D2017" t="s">
        <v>1461</v>
      </c>
    </row>
    <row r="2018" spans="1:4">
      <c r="A2018" s="3">
        <v>45131</v>
      </c>
      <c r="B2018" t="s">
        <v>5956</v>
      </c>
      <c r="C2018" t="s">
        <v>5957</v>
      </c>
      <c r="D2018" t="s">
        <v>1461</v>
      </c>
    </row>
    <row r="2019" spans="1:4">
      <c r="A2019" s="3">
        <v>45131</v>
      </c>
      <c r="B2019" t="s">
        <v>5958</v>
      </c>
      <c r="C2019" t="s">
        <v>5959</v>
      </c>
      <c r="D2019" t="s">
        <v>1461</v>
      </c>
    </row>
    <row r="2020" spans="1:4">
      <c r="A2020" s="3">
        <v>45131</v>
      </c>
      <c r="B2020" t="s">
        <v>5960</v>
      </c>
      <c r="C2020" t="s">
        <v>5961</v>
      </c>
      <c r="D2020" t="s">
        <v>1461</v>
      </c>
    </row>
    <row r="2021" spans="1:4">
      <c r="A2021" s="3">
        <v>45131</v>
      </c>
      <c r="B2021" t="s">
        <v>5962</v>
      </c>
      <c r="C2021" t="s">
        <v>5963</v>
      </c>
      <c r="D2021" t="s">
        <v>1461</v>
      </c>
    </row>
    <row r="2022" spans="1:4">
      <c r="A2022" s="3">
        <v>45131</v>
      </c>
      <c r="B2022" t="s">
        <v>5964</v>
      </c>
      <c r="C2022" t="s">
        <v>5965</v>
      </c>
      <c r="D2022" t="s">
        <v>1461</v>
      </c>
    </row>
    <row r="2023" spans="1:4">
      <c r="A2023" s="3">
        <v>45131</v>
      </c>
      <c r="B2023" t="s">
        <v>5966</v>
      </c>
      <c r="C2023" t="s">
        <v>5967</v>
      </c>
      <c r="D2023" t="s">
        <v>1461</v>
      </c>
    </row>
    <row r="2024" spans="1:4">
      <c r="A2024" s="3">
        <v>45131</v>
      </c>
      <c r="B2024" t="s">
        <v>5968</v>
      </c>
      <c r="C2024" t="s">
        <v>5969</v>
      </c>
      <c r="D2024" t="s">
        <v>1461</v>
      </c>
    </row>
    <row r="2025" spans="1:4">
      <c r="A2025" s="3">
        <v>45131</v>
      </c>
      <c r="B2025" t="s">
        <v>5970</v>
      </c>
      <c r="C2025" t="s">
        <v>5971</v>
      </c>
      <c r="D2025" t="s">
        <v>1461</v>
      </c>
    </row>
    <row r="2026" spans="1:4">
      <c r="A2026" s="3">
        <v>45131</v>
      </c>
      <c r="B2026" t="s">
        <v>5972</v>
      </c>
      <c r="C2026" t="s">
        <v>5973</v>
      </c>
      <c r="D2026" t="s">
        <v>1461</v>
      </c>
    </row>
    <row r="2027" spans="1:4">
      <c r="A2027" s="3">
        <v>45131</v>
      </c>
      <c r="B2027" t="s">
        <v>5974</v>
      </c>
      <c r="C2027" t="s">
        <v>5975</v>
      </c>
      <c r="D2027" t="s">
        <v>1461</v>
      </c>
    </row>
    <row r="2028" spans="1:4">
      <c r="A2028" s="3">
        <v>45131</v>
      </c>
      <c r="B2028" t="s">
        <v>5976</v>
      </c>
      <c r="C2028" t="s">
        <v>5977</v>
      </c>
      <c r="D2028" t="s">
        <v>1461</v>
      </c>
    </row>
    <row r="2029" spans="1:4">
      <c r="A2029" s="3">
        <v>45131</v>
      </c>
      <c r="B2029" t="s">
        <v>5978</v>
      </c>
      <c r="C2029" t="s">
        <v>5979</v>
      </c>
      <c r="D2029" t="s">
        <v>1461</v>
      </c>
    </row>
    <row r="2030" spans="1:4">
      <c r="A2030" s="3">
        <v>45131</v>
      </c>
      <c r="B2030" t="s">
        <v>5980</v>
      </c>
      <c r="C2030" t="s">
        <v>5981</v>
      </c>
      <c r="D2030" t="s">
        <v>1461</v>
      </c>
    </row>
    <row r="2031" spans="1:4">
      <c r="A2031" s="3">
        <v>45131</v>
      </c>
      <c r="B2031" t="s">
        <v>5982</v>
      </c>
      <c r="C2031" t="s">
        <v>5983</v>
      </c>
      <c r="D2031" t="s">
        <v>1461</v>
      </c>
    </row>
    <row r="2032" spans="1:4">
      <c r="A2032" s="3">
        <v>45131</v>
      </c>
      <c r="B2032" t="s">
        <v>5984</v>
      </c>
      <c r="C2032" t="s">
        <v>5985</v>
      </c>
      <c r="D2032" t="s">
        <v>1461</v>
      </c>
    </row>
    <row r="2033" spans="1:4">
      <c r="A2033" s="3">
        <v>45131</v>
      </c>
      <c r="B2033" t="s">
        <v>5986</v>
      </c>
      <c r="C2033" t="s">
        <v>5987</v>
      </c>
      <c r="D2033" t="s">
        <v>1461</v>
      </c>
    </row>
    <row r="2034" spans="1:4">
      <c r="A2034" s="3">
        <v>45131</v>
      </c>
      <c r="B2034" t="s">
        <v>5988</v>
      </c>
      <c r="C2034" t="s">
        <v>5989</v>
      </c>
      <c r="D2034" t="s">
        <v>1461</v>
      </c>
    </row>
    <row r="2035" spans="1:4">
      <c r="A2035" s="3">
        <v>45131</v>
      </c>
      <c r="B2035" t="s">
        <v>5990</v>
      </c>
      <c r="C2035" t="s">
        <v>5991</v>
      </c>
      <c r="D2035" t="s">
        <v>1461</v>
      </c>
    </row>
    <row r="2036" spans="1:4">
      <c r="A2036" s="3">
        <v>45131</v>
      </c>
      <c r="B2036" t="s">
        <v>5992</v>
      </c>
      <c r="C2036" t="s">
        <v>5993</v>
      </c>
      <c r="D2036" t="s">
        <v>1461</v>
      </c>
    </row>
    <row r="2037" spans="1:4">
      <c r="A2037" s="3">
        <v>45131</v>
      </c>
      <c r="B2037" t="s">
        <v>5994</v>
      </c>
      <c r="C2037" t="s">
        <v>5995</v>
      </c>
      <c r="D2037" t="s">
        <v>1461</v>
      </c>
    </row>
    <row r="2038" spans="1:4">
      <c r="A2038" s="3">
        <v>45131</v>
      </c>
      <c r="B2038" t="s">
        <v>5996</v>
      </c>
      <c r="C2038" t="s">
        <v>5997</v>
      </c>
      <c r="D2038" t="s">
        <v>1461</v>
      </c>
    </row>
    <row r="2039" spans="1:4">
      <c r="A2039" s="3">
        <v>45131</v>
      </c>
      <c r="B2039" t="s">
        <v>5998</v>
      </c>
      <c r="C2039" t="s">
        <v>5999</v>
      </c>
      <c r="D2039" t="s">
        <v>1461</v>
      </c>
    </row>
    <row r="2040" spans="1:4">
      <c r="A2040" s="3">
        <v>45131</v>
      </c>
      <c r="B2040" t="s">
        <v>6000</v>
      </c>
      <c r="C2040" t="s">
        <v>6001</v>
      </c>
      <c r="D2040" t="s">
        <v>1461</v>
      </c>
    </row>
    <row r="2041" spans="1:4">
      <c r="A2041" s="3">
        <v>45131</v>
      </c>
      <c r="B2041" t="s">
        <v>6002</v>
      </c>
      <c r="C2041" t="s">
        <v>6003</v>
      </c>
      <c r="D2041" t="s">
        <v>1461</v>
      </c>
    </row>
    <row r="2042" spans="1:4">
      <c r="A2042" s="3">
        <v>45131</v>
      </c>
      <c r="B2042" t="s">
        <v>6004</v>
      </c>
      <c r="C2042" t="s">
        <v>6005</v>
      </c>
      <c r="D2042" t="s">
        <v>1461</v>
      </c>
    </row>
    <row r="2043" spans="1:4">
      <c r="A2043" s="3">
        <v>45131</v>
      </c>
      <c r="B2043" t="s">
        <v>6006</v>
      </c>
      <c r="C2043" t="s">
        <v>6007</v>
      </c>
      <c r="D2043" t="s">
        <v>1461</v>
      </c>
    </row>
    <row r="2044" spans="1:4">
      <c r="A2044" s="3">
        <v>45131</v>
      </c>
      <c r="B2044" t="s">
        <v>6008</v>
      </c>
      <c r="C2044" t="s">
        <v>6009</v>
      </c>
      <c r="D2044" t="s">
        <v>1461</v>
      </c>
    </row>
    <row r="2045" spans="1:4">
      <c r="A2045" s="3">
        <v>45131</v>
      </c>
      <c r="B2045" t="s">
        <v>6010</v>
      </c>
      <c r="C2045" t="s">
        <v>6011</v>
      </c>
      <c r="D2045" t="s">
        <v>1461</v>
      </c>
    </row>
    <row r="2046" spans="1:4">
      <c r="A2046" s="3">
        <v>45131</v>
      </c>
      <c r="B2046" t="s">
        <v>6012</v>
      </c>
      <c r="C2046" t="s">
        <v>6013</v>
      </c>
      <c r="D2046" t="s">
        <v>1461</v>
      </c>
    </row>
    <row r="2047" spans="1:4">
      <c r="A2047" s="3">
        <v>45131</v>
      </c>
      <c r="B2047" t="s">
        <v>6014</v>
      </c>
      <c r="C2047" t="s">
        <v>6015</v>
      </c>
      <c r="D2047" t="s">
        <v>1461</v>
      </c>
    </row>
    <row r="2048" spans="1:4">
      <c r="A2048" s="3">
        <v>45131</v>
      </c>
      <c r="B2048" t="s">
        <v>6016</v>
      </c>
      <c r="C2048" t="s">
        <v>6017</v>
      </c>
      <c r="D2048" t="s">
        <v>1461</v>
      </c>
    </row>
    <row r="2049" spans="1:4">
      <c r="A2049" s="3">
        <v>45131</v>
      </c>
      <c r="B2049" t="s">
        <v>6018</v>
      </c>
      <c r="C2049" t="s">
        <v>6019</v>
      </c>
      <c r="D2049" t="s">
        <v>1461</v>
      </c>
    </row>
    <row r="2050" spans="1:4">
      <c r="A2050" s="3">
        <v>45131</v>
      </c>
      <c r="B2050" t="s">
        <v>6020</v>
      </c>
      <c r="C2050" t="s">
        <v>6021</v>
      </c>
      <c r="D2050" t="s">
        <v>1461</v>
      </c>
    </row>
    <row r="2051" spans="1:4">
      <c r="A2051" s="3">
        <v>45131</v>
      </c>
      <c r="B2051" t="s">
        <v>6022</v>
      </c>
      <c r="C2051" t="s">
        <v>6023</v>
      </c>
      <c r="D2051" t="s">
        <v>1461</v>
      </c>
    </row>
    <row r="2052" spans="1:4">
      <c r="A2052" s="3">
        <v>45131</v>
      </c>
      <c r="B2052" t="s">
        <v>6024</v>
      </c>
      <c r="C2052" t="s">
        <v>6025</v>
      </c>
      <c r="D2052" t="s">
        <v>1461</v>
      </c>
    </row>
    <row r="2053" spans="1:4">
      <c r="A2053" s="3">
        <v>45131</v>
      </c>
      <c r="B2053" t="s">
        <v>6026</v>
      </c>
      <c r="C2053" t="s">
        <v>6027</v>
      </c>
      <c r="D2053" t="s">
        <v>1461</v>
      </c>
    </row>
    <row r="2054" spans="1:4">
      <c r="A2054" s="3">
        <v>45131</v>
      </c>
      <c r="B2054" t="s">
        <v>6028</v>
      </c>
      <c r="C2054" t="s">
        <v>6029</v>
      </c>
      <c r="D2054" t="s">
        <v>1461</v>
      </c>
    </row>
    <row r="2055" spans="1:4">
      <c r="A2055" s="3">
        <v>45131</v>
      </c>
      <c r="B2055" t="s">
        <v>6030</v>
      </c>
      <c r="C2055" t="s">
        <v>6031</v>
      </c>
      <c r="D2055" t="s">
        <v>1461</v>
      </c>
    </row>
    <row r="2056" spans="1:4">
      <c r="A2056" s="3">
        <v>45131</v>
      </c>
      <c r="B2056" t="s">
        <v>6032</v>
      </c>
      <c r="C2056" t="s">
        <v>6033</v>
      </c>
      <c r="D2056" t="s">
        <v>1461</v>
      </c>
    </row>
    <row r="2057" spans="1:4">
      <c r="A2057" s="3">
        <v>45131</v>
      </c>
      <c r="B2057" t="s">
        <v>6034</v>
      </c>
      <c r="C2057" t="s">
        <v>6035</v>
      </c>
      <c r="D2057" t="s">
        <v>1461</v>
      </c>
    </row>
    <row r="2058" spans="1:4">
      <c r="A2058" s="3">
        <v>45131</v>
      </c>
      <c r="B2058" t="s">
        <v>6036</v>
      </c>
      <c r="C2058" t="s">
        <v>6037</v>
      </c>
      <c r="D2058" t="s">
        <v>1461</v>
      </c>
    </row>
    <row r="2059" spans="1:4">
      <c r="A2059" s="3">
        <v>45131</v>
      </c>
      <c r="B2059" t="s">
        <v>6038</v>
      </c>
      <c r="C2059" t="s">
        <v>6039</v>
      </c>
      <c r="D2059" t="s">
        <v>1461</v>
      </c>
    </row>
    <row r="2060" spans="1:4">
      <c r="A2060" s="3">
        <v>45131</v>
      </c>
      <c r="B2060" t="s">
        <v>6040</v>
      </c>
      <c r="C2060" t="s">
        <v>6041</v>
      </c>
      <c r="D2060" t="s">
        <v>1461</v>
      </c>
    </row>
    <row r="2061" spans="1:4">
      <c r="A2061" s="3">
        <v>45131</v>
      </c>
      <c r="B2061" t="s">
        <v>6042</v>
      </c>
      <c r="C2061" t="s">
        <v>6043</v>
      </c>
      <c r="D2061" t="s">
        <v>1461</v>
      </c>
    </row>
    <row r="2062" spans="1:4">
      <c r="A2062" s="3">
        <v>45131</v>
      </c>
      <c r="B2062" t="s">
        <v>6044</v>
      </c>
      <c r="C2062" t="s">
        <v>6045</v>
      </c>
      <c r="D2062" t="s">
        <v>3666</v>
      </c>
    </row>
    <row r="2063" spans="1:4">
      <c r="A2063" s="3">
        <v>45131</v>
      </c>
      <c r="B2063" t="s">
        <v>6046</v>
      </c>
      <c r="C2063" t="s">
        <v>6047</v>
      </c>
      <c r="D2063" t="s">
        <v>3666</v>
      </c>
    </row>
    <row r="2064" spans="1:4">
      <c r="A2064" s="3">
        <v>45131</v>
      </c>
      <c r="B2064" t="s">
        <v>6048</v>
      </c>
      <c r="C2064" t="s">
        <v>6049</v>
      </c>
      <c r="D2064" t="s">
        <v>6050</v>
      </c>
    </row>
    <row r="2065" spans="1:4">
      <c r="A2065" s="3">
        <v>45131</v>
      </c>
      <c r="B2065" t="s">
        <v>6051</v>
      </c>
      <c r="C2065" t="s">
        <v>6052</v>
      </c>
      <c r="D2065" t="s">
        <v>3459</v>
      </c>
    </row>
    <row r="2066" spans="1:4">
      <c r="A2066" s="3">
        <v>45127</v>
      </c>
      <c r="B2066" t="s">
        <v>6053</v>
      </c>
      <c r="C2066" t="s">
        <v>6054</v>
      </c>
      <c r="D2066" t="s">
        <v>1570</v>
      </c>
    </row>
    <row r="2067" spans="1:4">
      <c r="A2067" s="3">
        <v>45127</v>
      </c>
      <c r="B2067" t="s">
        <v>6055</v>
      </c>
      <c r="C2067" t="s">
        <v>6056</v>
      </c>
      <c r="D2067" t="s">
        <v>3470</v>
      </c>
    </row>
    <row r="2068" spans="1:4">
      <c r="A2068" s="3">
        <v>45127</v>
      </c>
      <c r="B2068" t="s">
        <v>6057</v>
      </c>
      <c r="C2068" t="s">
        <v>6058</v>
      </c>
      <c r="D2068" t="s">
        <v>2288</v>
      </c>
    </row>
    <row r="2069" spans="1:4">
      <c r="A2069" s="3">
        <v>45127</v>
      </c>
      <c r="B2069" t="s">
        <v>6059</v>
      </c>
      <c r="C2069" t="s">
        <v>6060</v>
      </c>
      <c r="D2069" t="s">
        <v>59</v>
      </c>
    </row>
    <row r="2070" spans="1:4">
      <c r="A2070" s="3">
        <v>45126</v>
      </c>
      <c r="B2070" t="s">
        <v>6061</v>
      </c>
      <c r="C2070" t="s">
        <v>6062</v>
      </c>
      <c r="D2070" t="s">
        <v>1570</v>
      </c>
    </row>
    <row r="2071" spans="1:4">
      <c r="A2071" s="3">
        <v>45126</v>
      </c>
      <c r="B2071" t="s">
        <v>6063</v>
      </c>
      <c r="C2071" t="s">
        <v>6064</v>
      </c>
      <c r="D2071" t="s">
        <v>3235</v>
      </c>
    </row>
    <row r="2072" spans="1:4">
      <c r="A2072" s="3">
        <v>45126</v>
      </c>
      <c r="B2072" t="s">
        <v>6065</v>
      </c>
      <c r="C2072" t="s">
        <v>6066</v>
      </c>
      <c r="D2072" t="s">
        <v>3348</v>
      </c>
    </row>
    <row r="2073" spans="1:4">
      <c r="A2073" s="3">
        <v>45126</v>
      </c>
      <c r="B2073" t="s">
        <v>6067</v>
      </c>
      <c r="C2073" t="s">
        <v>6068</v>
      </c>
      <c r="D2073" t="s">
        <v>1538</v>
      </c>
    </row>
    <row r="2074" spans="1:4">
      <c r="A2074" s="3">
        <v>45126</v>
      </c>
      <c r="B2074" t="s">
        <v>6069</v>
      </c>
      <c r="C2074" t="s">
        <v>6070</v>
      </c>
      <c r="D2074" t="s">
        <v>6071</v>
      </c>
    </row>
    <row r="2075" spans="1:4">
      <c r="A2075" s="3">
        <v>45126</v>
      </c>
      <c r="B2075" t="s">
        <v>6072</v>
      </c>
      <c r="C2075" t="s">
        <v>6073</v>
      </c>
      <c r="D2075" t="s">
        <v>2056</v>
      </c>
    </row>
    <row r="2076" spans="1:4">
      <c r="A2076" s="3">
        <v>45125</v>
      </c>
      <c r="B2076" t="s">
        <v>6074</v>
      </c>
      <c r="C2076" t="s">
        <v>6075</v>
      </c>
      <c r="D2076" t="s">
        <v>5030</v>
      </c>
    </row>
    <row r="2077" spans="1:4">
      <c r="A2077" s="3">
        <v>45125</v>
      </c>
      <c r="B2077" t="s">
        <v>6076</v>
      </c>
      <c r="C2077" t="s">
        <v>6077</v>
      </c>
      <c r="D2077" t="s">
        <v>5030</v>
      </c>
    </row>
    <row r="2078" spans="1:4">
      <c r="A2078" s="3">
        <v>45121</v>
      </c>
      <c r="B2078" t="s">
        <v>6078</v>
      </c>
      <c r="C2078" t="s">
        <v>6079</v>
      </c>
      <c r="D2078" t="s">
        <v>1486</v>
      </c>
    </row>
    <row r="2079" spans="1:4">
      <c r="A2079" s="3">
        <v>45121</v>
      </c>
      <c r="B2079" t="s">
        <v>6080</v>
      </c>
      <c r="C2079" t="s">
        <v>6081</v>
      </c>
      <c r="D2079" t="s">
        <v>1982</v>
      </c>
    </row>
    <row r="2080" spans="1:4">
      <c r="A2080" s="3">
        <v>45121</v>
      </c>
      <c r="B2080" t="s">
        <v>6082</v>
      </c>
      <c r="C2080" t="s">
        <v>6083</v>
      </c>
      <c r="D2080" t="s">
        <v>6084</v>
      </c>
    </row>
    <row r="2081" spans="1:4">
      <c r="A2081" s="3">
        <v>45120</v>
      </c>
      <c r="B2081" t="s">
        <v>6085</v>
      </c>
      <c r="C2081" t="s">
        <v>6086</v>
      </c>
      <c r="D2081" t="s">
        <v>1919</v>
      </c>
    </row>
    <row r="2082" spans="1:4">
      <c r="A2082" s="3">
        <v>45120</v>
      </c>
      <c r="B2082" t="s">
        <v>6087</v>
      </c>
      <c r="C2082" t="s">
        <v>6088</v>
      </c>
      <c r="D2082" t="s">
        <v>1618</v>
      </c>
    </row>
    <row r="2083" spans="1:4">
      <c r="A2083" s="3">
        <v>45120</v>
      </c>
      <c r="B2083" t="s">
        <v>6089</v>
      </c>
      <c r="C2083" t="s">
        <v>6090</v>
      </c>
      <c r="D2083" t="s">
        <v>5004</v>
      </c>
    </row>
    <row r="2084" spans="1:4">
      <c r="A2084" s="3">
        <v>45119</v>
      </c>
      <c r="B2084" t="s">
        <v>6091</v>
      </c>
      <c r="C2084" t="s">
        <v>6092</v>
      </c>
      <c r="D2084" t="s">
        <v>2574</v>
      </c>
    </row>
    <row r="2085" spans="1:4">
      <c r="A2085" s="3">
        <v>45119</v>
      </c>
      <c r="B2085" t="s">
        <v>6093</v>
      </c>
      <c r="C2085" t="s">
        <v>6094</v>
      </c>
      <c r="D2085" t="s">
        <v>4029</v>
      </c>
    </row>
    <row r="2086" spans="1:4">
      <c r="A2086" s="3">
        <v>45119</v>
      </c>
      <c r="B2086" t="s">
        <v>6095</v>
      </c>
      <c r="C2086" t="s">
        <v>6096</v>
      </c>
      <c r="D2086" t="s">
        <v>1393</v>
      </c>
    </row>
    <row r="2087" spans="1:4">
      <c r="A2087" s="3">
        <v>45119</v>
      </c>
      <c r="B2087" t="s">
        <v>6097</v>
      </c>
      <c r="C2087" t="s">
        <v>6098</v>
      </c>
      <c r="D2087" t="s">
        <v>1691</v>
      </c>
    </row>
    <row r="2088" spans="1:4">
      <c r="A2088" s="3">
        <v>45119</v>
      </c>
      <c r="B2088" t="s">
        <v>6099</v>
      </c>
      <c r="C2088" t="s">
        <v>6100</v>
      </c>
      <c r="D2088" t="s">
        <v>6101</v>
      </c>
    </row>
    <row r="2089" spans="1:4">
      <c r="A2089" s="3">
        <v>45118</v>
      </c>
      <c r="B2089" t="s">
        <v>6102</v>
      </c>
      <c r="C2089" t="s">
        <v>6103</v>
      </c>
      <c r="D2089" t="s">
        <v>1464</v>
      </c>
    </row>
    <row r="2090" spans="1:4">
      <c r="A2090" s="3">
        <v>45118</v>
      </c>
      <c r="B2090" t="s">
        <v>6104</v>
      </c>
      <c r="C2090" t="s">
        <v>6105</v>
      </c>
      <c r="D2090" t="s">
        <v>1570</v>
      </c>
    </row>
    <row r="2091" spans="1:4">
      <c r="A2091" s="3">
        <v>45118</v>
      </c>
      <c r="B2091" t="s">
        <v>6106</v>
      </c>
      <c r="C2091" t="s">
        <v>6107</v>
      </c>
      <c r="D2091" t="s">
        <v>1570</v>
      </c>
    </row>
    <row r="2092" spans="1:4">
      <c r="A2092" s="3">
        <v>45118</v>
      </c>
      <c r="B2092" t="s">
        <v>6108</v>
      </c>
      <c r="C2092" t="s">
        <v>6109</v>
      </c>
      <c r="D2092" t="s">
        <v>2655</v>
      </c>
    </row>
    <row r="2093" spans="1:4">
      <c r="A2093" s="3">
        <v>45118</v>
      </c>
      <c r="B2093" t="s">
        <v>6110</v>
      </c>
      <c r="C2093" t="s">
        <v>6111</v>
      </c>
      <c r="D2093" t="s">
        <v>2434</v>
      </c>
    </row>
    <row r="2094" spans="1:4">
      <c r="A2094" s="3">
        <v>45117</v>
      </c>
      <c r="B2094" t="s">
        <v>6112</v>
      </c>
      <c r="C2094" t="s">
        <v>6113</v>
      </c>
      <c r="D2094" t="s">
        <v>4584</v>
      </c>
    </row>
    <row r="2095" spans="1:4">
      <c r="A2095" s="3">
        <v>45117</v>
      </c>
      <c r="B2095" t="s">
        <v>6114</v>
      </c>
      <c r="C2095" t="s">
        <v>6115</v>
      </c>
      <c r="D2095" t="s">
        <v>1802</v>
      </c>
    </row>
    <row r="2096" spans="1:4">
      <c r="A2096" s="3">
        <v>45117</v>
      </c>
      <c r="B2096" t="s">
        <v>6116</v>
      </c>
      <c r="C2096" t="s">
        <v>6117</v>
      </c>
      <c r="D2096" t="s">
        <v>1591</v>
      </c>
    </row>
    <row r="2097" spans="1:4">
      <c r="A2097" s="3">
        <v>45117</v>
      </c>
      <c r="B2097" t="s">
        <v>6118</v>
      </c>
      <c r="C2097" t="s">
        <v>6119</v>
      </c>
      <c r="D2097" t="s">
        <v>1393</v>
      </c>
    </row>
    <row r="2098" spans="1:4">
      <c r="A2098" s="3">
        <v>45117</v>
      </c>
      <c r="B2098" t="s">
        <v>6120</v>
      </c>
      <c r="C2098" t="s">
        <v>6121</v>
      </c>
      <c r="D2098" t="s">
        <v>3967</v>
      </c>
    </row>
    <row r="2099" spans="1:4">
      <c r="A2099" s="3">
        <v>45117</v>
      </c>
      <c r="B2099" t="s">
        <v>6122</v>
      </c>
      <c r="C2099" t="s">
        <v>6123</v>
      </c>
      <c r="D2099" t="s">
        <v>6124</v>
      </c>
    </row>
    <row r="2100" spans="1:4">
      <c r="A2100" s="3">
        <v>45117</v>
      </c>
      <c r="B2100" t="s">
        <v>6125</v>
      </c>
      <c r="C2100" t="s">
        <v>6126</v>
      </c>
      <c r="D2100" t="s">
        <v>2502</v>
      </c>
    </row>
    <row r="2101" spans="1:4">
      <c r="A2101" s="3">
        <v>45117</v>
      </c>
      <c r="B2101" t="s">
        <v>6127</v>
      </c>
      <c r="C2101" t="s">
        <v>6128</v>
      </c>
      <c r="D2101" t="s">
        <v>5255</v>
      </c>
    </row>
    <row r="2102" spans="1:4">
      <c r="A2102" s="3">
        <v>45117</v>
      </c>
      <c r="B2102" t="s">
        <v>6129</v>
      </c>
      <c r="C2102" t="s">
        <v>6130</v>
      </c>
      <c r="D2102" t="s">
        <v>4296</v>
      </c>
    </row>
    <row r="2103" spans="1:4">
      <c r="A2103" s="3">
        <v>45117</v>
      </c>
      <c r="B2103" t="s">
        <v>6131</v>
      </c>
      <c r="C2103" t="s">
        <v>6132</v>
      </c>
      <c r="D2103" t="s">
        <v>5390</v>
      </c>
    </row>
    <row r="2104" spans="1:4">
      <c r="A2104" s="3">
        <v>45117</v>
      </c>
      <c r="B2104" t="s">
        <v>6133</v>
      </c>
      <c r="C2104" t="s">
        <v>6134</v>
      </c>
      <c r="D2104" t="s">
        <v>6135</v>
      </c>
    </row>
    <row r="2105" spans="1:4">
      <c r="A2105" s="3">
        <v>45117</v>
      </c>
      <c r="B2105" t="s">
        <v>6136</v>
      </c>
      <c r="C2105" t="s">
        <v>6137</v>
      </c>
      <c r="D2105" t="s">
        <v>6138</v>
      </c>
    </row>
    <row r="2106" spans="1:4">
      <c r="A2106" s="3">
        <v>45117</v>
      </c>
      <c r="B2106" t="s">
        <v>6139</v>
      </c>
      <c r="C2106" t="s">
        <v>6140</v>
      </c>
      <c r="D2106" t="s">
        <v>6141</v>
      </c>
    </row>
    <row r="2107" spans="1:4">
      <c r="A2107" s="3">
        <v>45117</v>
      </c>
      <c r="B2107" t="s">
        <v>6142</v>
      </c>
      <c r="C2107" t="s">
        <v>6143</v>
      </c>
      <c r="D2107" t="s">
        <v>5458</v>
      </c>
    </row>
    <row r="2108" spans="1:4">
      <c r="A2108" s="3">
        <v>45114</v>
      </c>
      <c r="B2108" t="s">
        <v>6144</v>
      </c>
      <c r="C2108" t="s">
        <v>6145</v>
      </c>
      <c r="D2108" t="s">
        <v>1464</v>
      </c>
    </row>
    <row r="2109" spans="1:4">
      <c r="A2109" s="3">
        <v>45114</v>
      </c>
      <c r="B2109" t="s">
        <v>6146</v>
      </c>
      <c r="C2109" t="s">
        <v>6147</v>
      </c>
      <c r="D2109" t="s">
        <v>6148</v>
      </c>
    </row>
    <row r="2110" spans="1:4">
      <c r="A2110" s="3">
        <v>45113</v>
      </c>
      <c r="B2110" t="s">
        <v>6149</v>
      </c>
      <c r="C2110" t="s">
        <v>6150</v>
      </c>
      <c r="D2110" t="s">
        <v>1464</v>
      </c>
    </row>
    <row r="2111" spans="1:4">
      <c r="A2111" s="3">
        <v>45113</v>
      </c>
      <c r="B2111" t="s">
        <v>6151</v>
      </c>
      <c r="C2111" t="s">
        <v>6152</v>
      </c>
      <c r="D2111" t="s">
        <v>5658</v>
      </c>
    </row>
    <row r="2112" spans="1:4">
      <c r="A2112" s="3">
        <v>45113</v>
      </c>
      <c r="B2112" t="s">
        <v>6153</v>
      </c>
      <c r="C2112" t="s">
        <v>6154</v>
      </c>
      <c r="D2112" t="s">
        <v>1902</v>
      </c>
    </row>
    <row r="2113" spans="1:4">
      <c r="A2113" s="3">
        <v>45113</v>
      </c>
      <c r="B2113" t="s">
        <v>6155</v>
      </c>
      <c r="C2113" t="s">
        <v>6156</v>
      </c>
      <c r="D2113" t="s">
        <v>2039</v>
      </c>
    </row>
    <row r="2114" spans="1:4">
      <c r="A2114" s="3">
        <v>45113</v>
      </c>
      <c r="B2114" t="s">
        <v>6157</v>
      </c>
      <c r="C2114" t="s">
        <v>6158</v>
      </c>
      <c r="D2114" t="s">
        <v>5387</v>
      </c>
    </row>
    <row r="2115" spans="1:4">
      <c r="A2115" s="3">
        <v>45113</v>
      </c>
      <c r="B2115" t="s">
        <v>6159</v>
      </c>
      <c r="C2115" t="s">
        <v>6160</v>
      </c>
      <c r="D2115" t="s">
        <v>6161</v>
      </c>
    </row>
    <row r="2116" spans="1:4">
      <c r="A2116" s="3">
        <v>45113</v>
      </c>
      <c r="B2116" t="s">
        <v>6162</v>
      </c>
      <c r="C2116" t="s">
        <v>6163</v>
      </c>
      <c r="D2116" t="s">
        <v>6164</v>
      </c>
    </row>
    <row r="2117" spans="1:4">
      <c r="A2117" s="3">
        <v>45112</v>
      </c>
      <c r="B2117" t="s">
        <v>6165</v>
      </c>
      <c r="C2117" t="s">
        <v>6166</v>
      </c>
      <c r="D2117" t="s">
        <v>1965</v>
      </c>
    </row>
    <row r="2118" spans="1:4">
      <c r="A2118" s="3">
        <v>45112</v>
      </c>
      <c r="B2118" t="s">
        <v>6167</v>
      </c>
      <c r="C2118" t="s">
        <v>6168</v>
      </c>
      <c r="D2118" t="s">
        <v>6169</v>
      </c>
    </row>
    <row r="2119" spans="1:4">
      <c r="A2119" s="3">
        <v>45112</v>
      </c>
      <c r="B2119" t="s">
        <v>6170</v>
      </c>
      <c r="C2119" t="s">
        <v>6171</v>
      </c>
      <c r="D2119" t="s">
        <v>1461</v>
      </c>
    </row>
    <row r="2120" spans="1:4">
      <c r="A2120" s="3">
        <v>45112</v>
      </c>
      <c r="B2120" t="s">
        <v>6172</v>
      </c>
      <c r="C2120" t="s">
        <v>6173</v>
      </c>
      <c r="D2120" t="s">
        <v>3498</v>
      </c>
    </row>
    <row r="2121" spans="1:4">
      <c r="A2121" s="3">
        <v>45112</v>
      </c>
      <c r="B2121" t="s">
        <v>6174</v>
      </c>
      <c r="C2121" t="s">
        <v>6175</v>
      </c>
      <c r="D2121" t="s">
        <v>6176</v>
      </c>
    </row>
    <row r="2122" spans="1:4">
      <c r="A2122" s="3">
        <v>45112</v>
      </c>
      <c r="B2122" t="s">
        <v>6177</v>
      </c>
      <c r="C2122" t="s">
        <v>6178</v>
      </c>
      <c r="D2122" t="s">
        <v>6179</v>
      </c>
    </row>
    <row r="2123" spans="1:4">
      <c r="A2123" s="3">
        <v>45111</v>
      </c>
      <c r="B2123" t="s">
        <v>6180</v>
      </c>
      <c r="C2123" t="s">
        <v>6181</v>
      </c>
      <c r="D2123" t="s">
        <v>1378</v>
      </c>
    </row>
    <row r="2124" spans="1:4">
      <c r="A2124" s="3">
        <v>45111</v>
      </c>
      <c r="B2124" t="s">
        <v>6182</v>
      </c>
      <c r="C2124" t="s">
        <v>6183</v>
      </c>
      <c r="D2124" t="s">
        <v>1865</v>
      </c>
    </row>
    <row r="2125" spans="1:4">
      <c r="A2125" s="3">
        <v>45111</v>
      </c>
      <c r="B2125" t="s">
        <v>6184</v>
      </c>
      <c r="C2125" t="s">
        <v>6185</v>
      </c>
      <c r="D2125" t="s">
        <v>6186</v>
      </c>
    </row>
    <row r="2126" spans="1:4">
      <c r="A2126" s="3">
        <v>45110</v>
      </c>
      <c r="B2126" t="s">
        <v>6187</v>
      </c>
      <c r="C2126" t="s">
        <v>6188</v>
      </c>
      <c r="D2126" t="s">
        <v>1607</v>
      </c>
    </row>
    <row r="2127" spans="1:4">
      <c r="A2127" s="3">
        <v>45110</v>
      </c>
      <c r="B2127" t="s">
        <v>6189</v>
      </c>
      <c r="C2127" t="s">
        <v>6190</v>
      </c>
      <c r="D2127" t="s">
        <v>5030</v>
      </c>
    </row>
    <row r="2128" spans="1:4">
      <c r="A2128" s="3">
        <v>45110</v>
      </c>
      <c r="B2128" t="s">
        <v>6191</v>
      </c>
      <c r="C2128" t="s">
        <v>6192</v>
      </c>
      <c r="D2128" t="s">
        <v>1393</v>
      </c>
    </row>
    <row r="2129" spans="1:4">
      <c r="A2129" s="3">
        <v>45110</v>
      </c>
      <c r="B2129" t="s">
        <v>6193</v>
      </c>
      <c r="C2129" t="s">
        <v>6194</v>
      </c>
      <c r="D2129" t="s">
        <v>1612</v>
      </c>
    </row>
    <row r="2130" spans="1:4">
      <c r="A2130" s="3">
        <v>45110</v>
      </c>
      <c r="B2130" t="s">
        <v>6195</v>
      </c>
      <c r="C2130" t="s">
        <v>6196</v>
      </c>
      <c r="D2130" t="s">
        <v>2275</v>
      </c>
    </row>
    <row r="2131" spans="1:4">
      <c r="A2131" s="3">
        <v>45110</v>
      </c>
      <c r="B2131" t="s">
        <v>6197</v>
      </c>
      <c r="C2131" t="s">
        <v>6198</v>
      </c>
      <c r="D2131" t="s">
        <v>2589</v>
      </c>
    </row>
    <row r="2132" spans="1:4">
      <c r="A2132" s="3">
        <v>45107</v>
      </c>
      <c r="B2132" t="s">
        <v>6199</v>
      </c>
      <c r="C2132" t="s">
        <v>6200</v>
      </c>
      <c r="D2132" t="s">
        <v>2502</v>
      </c>
    </row>
    <row r="2133" spans="1:4">
      <c r="A2133" s="3">
        <v>45106</v>
      </c>
      <c r="B2133" t="s">
        <v>6201</v>
      </c>
      <c r="C2133" t="s">
        <v>6202</v>
      </c>
      <c r="D2133" t="s">
        <v>1795</v>
      </c>
    </row>
    <row r="2134" spans="1:4">
      <c r="A2134" s="3">
        <v>45106</v>
      </c>
      <c r="B2134" t="s">
        <v>6203</v>
      </c>
      <c r="C2134" t="s">
        <v>6204</v>
      </c>
      <c r="D2134" t="s">
        <v>1982</v>
      </c>
    </row>
    <row r="2135" spans="1:4">
      <c r="A2135" s="3">
        <v>45106</v>
      </c>
      <c r="B2135" t="s">
        <v>6205</v>
      </c>
      <c r="C2135" t="s">
        <v>6206</v>
      </c>
      <c r="D2135" t="s">
        <v>1570</v>
      </c>
    </row>
    <row r="2136" spans="1:4">
      <c r="A2136" s="3">
        <v>45106</v>
      </c>
      <c r="B2136" t="s">
        <v>6207</v>
      </c>
      <c r="C2136" t="s">
        <v>6208</v>
      </c>
      <c r="D2136" t="s">
        <v>1535</v>
      </c>
    </row>
    <row r="2137" spans="1:4">
      <c r="A2137" s="3">
        <v>45106</v>
      </c>
      <c r="B2137" t="s">
        <v>6209</v>
      </c>
      <c r="C2137" t="s">
        <v>6210</v>
      </c>
      <c r="D2137" t="s">
        <v>6211</v>
      </c>
    </row>
    <row r="2138" spans="1:4">
      <c r="A2138" s="3">
        <v>45105</v>
      </c>
      <c r="B2138" t="s">
        <v>6212</v>
      </c>
      <c r="C2138" t="s">
        <v>6213</v>
      </c>
      <c r="D2138" t="s">
        <v>3421</v>
      </c>
    </row>
    <row r="2139" spans="1:4">
      <c r="A2139" s="3">
        <v>45105</v>
      </c>
      <c r="B2139" t="s">
        <v>6214</v>
      </c>
      <c r="C2139" t="s">
        <v>6215</v>
      </c>
      <c r="D2139" t="s">
        <v>3441</v>
      </c>
    </row>
    <row r="2140" spans="1:4">
      <c r="A2140" s="3">
        <v>45104</v>
      </c>
      <c r="B2140" t="s">
        <v>6216</v>
      </c>
      <c r="C2140" t="s">
        <v>6217</v>
      </c>
      <c r="D2140" t="s">
        <v>1965</v>
      </c>
    </row>
    <row r="2141" spans="1:4">
      <c r="A2141" s="3">
        <v>45104</v>
      </c>
      <c r="B2141" t="s">
        <v>6218</v>
      </c>
      <c r="C2141" t="s">
        <v>6219</v>
      </c>
      <c r="D2141" t="s">
        <v>1629</v>
      </c>
    </row>
    <row r="2142" spans="1:4">
      <c r="A2142" s="3">
        <v>45104</v>
      </c>
      <c r="B2142" t="s">
        <v>6220</v>
      </c>
      <c r="C2142" t="s">
        <v>6221</v>
      </c>
      <c r="D2142" t="s">
        <v>6222</v>
      </c>
    </row>
    <row r="2143" spans="1:4">
      <c r="A2143" s="3">
        <v>45104</v>
      </c>
      <c r="B2143" t="s">
        <v>6223</v>
      </c>
      <c r="C2143" t="s">
        <v>6224</v>
      </c>
      <c r="D2143" t="s">
        <v>5696</v>
      </c>
    </row>
    <row r="2144" spans="1:4">
      <c r="A2144" s="3">
        <v>45103</v>
      </c>
      <c r="B2144" t="s">
        <v>6225</v>
      </c>
      <c r="C2144" t="s">
        <v>6226</v>
      </c>
      <c r="D2144" t="s">
        <v>1486</v>
      </c>
    </row>
    <row r="2145" spans="1:4">
      <c r="A2145" s="3">
        <v>45103</v>
      </c>
      <c r="B2145" t="s">
        <v>6227</v>
      </c>
      <c r="C2145" t="s">
        <v>6228</v>
      </c>
      <c r="D2145" t="s">
        <v>1480</v>
      </c>
    </row>
    <row r="2146" spans="1:4">
      <c r="A2146" s="3">
        <v>45103</v>
      </c>
      <c r="B2146" t="s">
        <v>6229</v>
      </c>
      <c r="C2146" t="s">
        <v>6230</v>
      </c>
      <c r="D2146" t="s">
        <v>2039</v>
      </c>
    </row>
    <row r="2147" spans="1:4">
      <c r="A2147" s="3">
        <v>45103</v>
      </c>
      <c r="B2147" t="s">
        <v>6231</v>
      </c>
      <c r="C2147" t="s">
        <v>6232</v>
      </c>
      <c r="D2147" t="s">
        <v>2721</v>
      </c>
    </row>
    <row r="2148" spans="1:4">
      <c r="A2148" s="3">
        <v>45100</v>
      </c>
      <c r="B2148" t="s">
        <v>6233</v>
      </c>
      <c r="C2148" t="s">
        <v>6234</v>
      </c>
      <c r="D2148" t="s">
        <v>1965</v>
      </c>
    </row>
    <row r="2149" spans="1:4">
      <c r="A2149" s="3">
        <v>45100</v>
      </c>
      <c r="B2149" t="s">
        <v>6235</v>
      </c>
      <c r="C2149" t="s">
        <v>6236</v>
      </c>
      <c r="D2149" t="s">
        <v>6237</v>
      </c>
    </row>
    <row r="2150" spans="1:4">
      <c r="A2150" s="3">
        <v>45100</v>
      </c>
      <c r="B2150" t="s">
        <v>6238</v>
      </c>
      <c r="C2150" t="s">
        <v>6239</v>
      </c>
      <c r="D2150" t="s">
        <v>3134</v>
      </c>
    </row>
    <row r="2151" spans="1:4">
      <c r="A2151" s="3">
        <v>45099</v>
      </c>
      <c r="B2151" t="s">
        <v>6240</v>
      </c>
      <c r="C2151" t="s">
        <v>6241</v>
      </c>
      <c r="D2151" t="s">
        <v>1965</v>
      </c>
    </row>
    <row r="2152" spans="1:4">
      <c r="A2152" s="3">
        <v>45099</v>
      </c>
      <c r="B2152" t="s">
        <v>6242</v>
      </c>
      <c r="C2152" t="s">
        <v>6243</v>
      </c>
      <c r="D2152" t="s">
        <v>2623</v>
      </c>
    </row>
    <row r="2153" spans="1:4">
      <c r="A2153" s="3">
        <v>45099</v>
      </c>
      <c r="B2153" t="s">
        <v>6244</v>
      </c>
      <c r="C2153" t="s">
        <v>6245</v>
      </c>
      <c r="D2153" t="s">
        <v>1844</v>
      </c>
    </row>
    <row r="2154" spans="1:4">
      <c r="A2154" s="3">
        <v>45098</v>
      </c>
      <c r="B2154" t="s">
        <v>6246</v>
      </c>
      <c r="C2154" t="s">
        <v>6247</v>
      </c>
      <c r="D2154" t="s">
        <v>1965</v>
      </c>
    </row>
    <row r="2155" spans="1:4">
      <c r="A2155" s="3">
        <v>45098</v>
      </c>
      <c r="B2155" t="s">
        <v>6248</v>
      </c>
      <c r="C2155" t="s">
        <v>6249</v>
      </c>
      <c r="D2155" t="s">
        <v>1570</v>
      </c>
    </row>
    <row r="2156" spans="1:4">
      <c r="A2156" s="3">
        <v>45098</v>
      </c>
      <c r="B2156" t="s">
        <v>6250</v>
      </c>
      <c r="C2156" t="s">
        <v>6251</v>
      </c>
      <c r="D2156" t="s">
        <v>1461</v>
      </c>
    </row>
    <row r="2157" spans="1:4">
      <c r="A2157" s="3">
        <v>45097</v>
      </c>
      <c r="B2157" t="s">
        <v>6252</v>
      </c>
      <c r="C2157" t="s">
        <v>6253</v>
      </c>
      <c r="D2157" t="s">
        <v>3421</v>
      </c>
    </row>
    <row r="2158" spans="1:4">
      <c r="A2158" s="3">
        <v>45097</v>
      </c>
      <c r="B2158" t="s">
        <v>6254</v>
      </c>
      <c r="C2158" t="s">
        <v>6255</v>
      </c>
      <c r="D2158" t="s">
        <v>1535</v>
      </c>
    </row>
    <row r="2159" spans="1:4">
      <c r="A2159" s="3">
        <v>45097</v>
      </c>
      <c r="B2159" t="s">
        <v>6256</v>
      </c>
      <c r="C2159" t="s">
        <v>6257</v>
      </c>
      <c r="D2159" t="s">
        <v>1461</v>
      </c>
    </row>
    <row r="2160" spans="1:4">
      <c r="A2160" s="3">
        <v>45097</v>
      </c>
      <c r="B2160" t="s">
        <v>6258</v>
      </c>
      <c r="C2160" t="s">
        <v>6259</v>
      </c>
      <c r="D2160" t="s">
        <v>1461</v>
      </c>
    </row>
    <row r="2161" spans="1:4">
      <c r="A2161" s="3">
        <v>45097</v>
      </c>
      <c r="B2161" t="s">
        <v>6260</v>
      </c>
      <c r="C2161" t="s">
        <v>6261</v>
      </c>
      <c r="D2161" t="s">
        <v>2174</v>
      </c>
    </row>
    <row r="2162" spans="1:4">
      <c r="A2162" s="3">
        <v>45097</v>
      </c>
      <c r="B2162" t="s">
        <v>6262</v>
      </c>
      <c r="C2162" t="s">
        <v>6263</v>
      </c>
      <c r="D2162" t="s">
        <v>2291</v>
      </c>
    </row>
    <row r="2163" spans="1:4">
      <c r="A2163" s="3">
        <v>45096</v>
      </c>
      <c r="B2163" t="s">
        <v>6264</v>
      </c>
      <c r="C2163" t="s">
        <v>6265</v>
      </c>
      <c r="D2163" t="s">
        <v>1871</v>
      </c>
    </row>
    <row r="2164" spans="1:4">
      <c r="A2164" s="3">
        <v>45096</v>
      </c>
      <c r="B2164" t="s">
        <v>6266</v>
      </c>
      <c r="C2164" t="s">
        <v>6267</v>
      </c>
      <c r="D2164" t="s">
        <v>1520</v>
      </c>
    </row>
    <row r="2165" spans="1:4">
      <c r="A2165" s="3">
        <v>45096</v>
      </c>
      <c r="B2165" t="s">
        <v>6268</v>
      </c>
      <c r="C2165" t="s">
        <v>6269</v>
      </c>
      <c r="D2165" t="s">
        <v>6270</v>
      </c>
    </row>
    <row r="2166" spans="1:4">
      <c r="A2166" s="3">
        <v>45094</v>
      </c>
      <c r="B2166" t="s">
        <v>6271</v>
      </c>
      <c r="C2166" t="s">
        <v>6272</v>
      </c>
      <c r="D2166" t="s">
        <v>1767</v>
      </c>
    </row>
    <row r="2167" spans="1:4">
      <c r="A2167" s="3">
        <v>45093</v>
      </c>
      <c r="B2167" t="s">
        <v>6273</v>
      </c>
      <c r="C2167" t="s">
        <v>6274</v>
      </c>
      <c r="D2167" t="s">
        <v>1486</v>
      </c>
    </row>
    <row r="2168" spans="1:4">
      <c r="A2168" s="3">
        <v>45093</v>
      </c>
      <c r="B2168" t="s">
        <v>6275</v>
      </c>
      <c r="C2168" t="s">
        <v>6276</v>
      </c>
      <c r="D2168" t="s">
        <v>1681</v>
      </c>
    </row>
    <row r="2169" spans="1:4">
      <c r="A2169" s="3">
        <v>45092</v>
      </c>
      <c r="B2169" t="s">
        <v>6277</v>
      </c>
      <c r="C2169" t="s">
        <v>6278</v>
      </c>
      <c r="D2169" t="s">
        <v>1486</v>
      </c>
    </row>
    <row r="2170" spans="1:4">
      <c r="A2170" s="3">
        <v>45092</v>
      </c>
      <c r="B2170" t="s">
        <v>6279</v>
      </c>
      <c r="C2170" t="s">
        <v>6280</v>
      </c>
      <c r="D2170" t="s">
        <v>1982</v>
      </c>
    </row>
    <row r="2171" spans="1:4">
      <c r="A2171" s="3">
        <v>45092</v>
      </c>
      <c r="B2171" t="s">
        <v>6281</v>
      </c>
      <c r="C2171" t="s">
        <v>6282</v>
      </c>
      <c r="D2171" t="s">
        <v>1642</v>
      </c>
    </row>
    <row r="2172" spans="1:4">
      <c r="A2172" s="3">
        <v>45091</v>
      </c>
      <c r="B2172" t="s">
        <v>6283</v>
      </c>
      <c r="C2172" t="s">
        <v>6284</v>
      </c>
      <c r="D2172" t="s">
        <v>3504</v>
      </c>
    </row>
    <row r="2173" spans="1:4">
      <c r="A2173" s="3">
        <v>45091</v>
      </c>
      <c r="B2173" t="s">
        <v>6285</v>
      </c>
      <c r="C2173" t="s">
        <v>6286</v>
      </c>
      <c r="D2173" t="s">
        <v>1844</v>
      </c>
    </row>
    <row r="2174" spans="1:4">
      <c r="A2174" s="3">
        <v>45091</v>
      </c>
      <c r="B2174" t="s">
        <v>6287</v>
      </c>
      <c r="C2174" t="s">
        <v>6288</v>
      </c>
      <c r="D2174" t="s">
        <v>1844</v>
      </c>
    </row>
    <row r="2175" spans="1:4">
      <c r="A2175" s="3">
        <v>45091</v>
      </c>
      <c r="B2175" t="s">
        <v>6289</v>
      </c>
      <c r="C2175" t="s">
        <v>6290</v>
      </c>
      <c r="D2175" t="s">
        <v>1844</v>
      </c>
    </row>
    <row r="2176" spans="1:4">
      <c r="A2176" s="3">
        <v>45091</v>
      </c>
      <c r="B2176" t="s">
        <v>6291</v>
      </c>
      <c r="C2176" t="s">
        <v>6292</v>
      </c>
      <c r="D2176" t="s">
        <v>1844</v>
      </c>
    </row>
    <row r="2177" spans="1:4">
      <c r="A2177" s="3">
        <v>45091</v>
      </c>
      <c r="B2177" t="s">
        <v>6293</v>
      </c>
      <c r="C2177" t="s">
        <v>6294</v>
      </c>
      <c r="D2177" t="s">
        <v>1844</v>
      </c>
    </row>
    <row r="2178" spans="1:4">
      <c r="A2178" s="3">
        <v>45091</v>
      </c>
      <c r="B2178" t="s">
        <v>6295</v>
      </c>
      <c r="C2178" t="s">
        <v>6296</v>
      </c>
      <c r="D2178" t="s">
        <v>1844</v>
      </c>
    </row>
    <row r="2179" spans="1:4">
      <c r="A2179" s="3">
        <v>45091</v>
      </c>
      <c r="B2179" t="s">
        <v>6297</v>
      </c>
      <c r="C2179" t="s">
        <v>6298</v>
      </c>
      <c r="D2179" t="s">
        <v>1982</v>
      </c>
    </row>
    <row r="2180" spans="1:4">
      <c r="A2180" s="3">
        <v>45091</v>
      </c>
      <c r="B2180" t="s">
        <v>6299</v>
      </c>
      <c r="C2180" t="s">
        <v>6300</v>
      </c>
      <c r="D2180" t="s">
        <v>1467</v>
      </c>
    </row>
    <row r="2181" spans="1:4">
      <c r="A2181" s="3">
        <v>45091</v>
      </c>
      <c r="B2181" t="s">
        <v>6301</v>
      </c>
      <c r="C2181" t="s">
        <v>6302</v>
      </c>
      <c r="D2181" t="s">
        <v>6303</v>
      </c>
    </row>
    <row r="2182" spans="1:4">
      <c r="A2182" s="3">
        <v>45091</v>
      </c>
      <c r="B2182" t="s">
        <v>6304</v>
      </c>
      <c r="C2182" t="s">
        <v>6305</v>
      </c>
      <c r="D2182" t="s">
        <v>2502</v>
      </c>
    </row>
    <row r="2183" spans="1:4">
      <c r="A2183" s="3">
        <v>45091</v>
      </c>
      <c r="B2183" t="s">
        <v>6306</v>
      </c>
      <c r="C2183" t="s">
        <v>6307</v>
      </c>
      <c r="D2183" t="s">
        <v>1493</v>
      </c>
    </row>
    <row r="2184" spans="1:4">
      <c r="A2184" s="3">
        <v>45090</v>
      </c>
      <c r="B2184" t="s">
        <v>6308</v>
      </c>
      <c r="C2184" t="s">
        <v>6309</v>
      </c>
      <c r="D2184" t="s">
        <v>1458</v>
      </c>
    </row>
    <row r="2185" spans="1:4">
      <c r="A2185" s="3">
        <v>45090</v>
      </c>
      <c r="B2185" t="s">
        <v>6310</v>
      </c>
      <c r="C2185" t="s">
        <v>6311</v>
      </c>
      <c r="D2185" t="s">
        <v>1458</v>
      </c>
    </row>
    <row r="2186" spans="1:4">
      <c r="A2186" s="3">
        <v>45090</v>
      </c>
      <c r="B2186" t="s">
        <v>6312</v>
      </c>
      <c r="C2186" t="s">
        <v>6313</v>
      </c>
      <c r="D2186" t="s">
        <v>1535</v>
      </c>
    </row>
    <row r="2187" spans="1:4">
      <c r="A2187" s="3">
        <v>45089</v>
      </c>
      <c r="B2187" t="s">
        <v>6314</v>
      </c>
      <c r="C2187" t="s">
        <v>6315</v>
      </c>
      <c r="D2187" t="s">
        <v>1520</v>
      </c>
    </row>
    <row r="2188" spans="1:4">
      <c r="A2188" s="3">
        <v>45089</v>
      </c>
      <c r="B2188" t="s">
        <v>6316</v>
      </c>
      <c r="C2188" t="s">
        <v>6317</v>
      </c>
      <c r="D2188" t="s">
        <v>5572</v>
      </c>
    </row>
    <row r="2189" spans="1:4">
      <c r="A2189" s="3">
        <v>45089</v>
      </c>
      <c r="B2189" t="s">
        <v>6318</v>
      </c>
      <c r="C2189" t="s">
        <v>6319</v>
      </c>
      <c r="D2189" t="s">
        <v>2606</v>
      </c>
    </row>
    <row r="2190" spans="1:4">
      <c r="A2190" s="3">
        <v>45089</v>
      </c>
      <c r="B2190" t="s">
        <v>6320</v>
      </c>
      <c r="C2190" t="s">
        <v>6321</v>
      </c>
      <c r="D2190" t="s">
        <v>6322</v>
      </c>
    </row>
    <row r="2191" spans="1:4">
      <c r="A2191" s="3">
        <v>45086</v>
      </c>
      <c r="B2191" t="s">
        <v>6323</v>
      </c>
      <c r="C2191" t="s">
        <v>6324</v>
      </c>
      <c r="D2191" t="s">
        <v>1467</v>
      </c>
    </row>
    <row r="2192" spans="1:4">
      <c r="A2192" s="3">
        <v>45086</v>
      </c>
      <c r="B2192" t="s">
        <v>6325</v>
      </c>
      <c r="C2192" t="s">
        <v>6326</v>
      </c>
      <c r="D2192" t="s">
        <v>2560</v>
      </c>
    </row>
    <row r="2193" spans="1:4">
      <c r="A2193" s="3">
        <v>45085</v>
      </c>
      <c r="B2193" t="s">
        <v>6327</v>
      </c>
      <c r="C2193" t="s">
        <v>6328</v>
      </c>
      <c r="D2193" t="s">
        <v>1871</v>
      </c>
    </row>
    <row r="2194" spans="1:4">
      <c r="A2194" s="3">
        <v>45085</v>
      </c>
      <c r="B2194" t="s">
        <v>6329</v>
      </c>
      <c r="C2194" t="s">
        <v>6330</v>
      </c>
      <c r="D2194" t="s">
        <v>4363</v>
      </c>
    </row>
    <row r="2195" spans="1:4">
      <c r="A2195" s="3">
        <v>45085</v>
      </c>
      <c r="B2195" t="s">
        <v>6331</v>
      </c>
      <c r="C2195" t="s">
        <v>6332</v>
      </c>
      <c r="D2195" t="s">
        <v>2126</v>
      </c>
    </row>
    <row r="2196" spans="1:4">
      <c r="A2196" s="3">
        <v>45084</v>
      </c>
      <c r="B2196" t="s">
        <v>6333</v>
      </c>
      <c r="C2196" t="s">
        <v>6334</v>
      </c>
      <c r="D2196" t="s">
        <v>1486</v>
      </c>
    </row>
    <row r="2197" spans="1:4">
      <c r="A2197" s="3">
        <v>45084</v>
      </c>
      <c r="B2197" t="s">
        <v>6335</v>
      </c>
      <c r="C2197" t="s">
        <v>6336</v>
      </c>
      <c r="D2197" t="s">
        <v>2210</v>
      </c>
    </row>
    <row r="2198" spans="1:4">
      <c r="A2198" s="3">
        <v>45083</v>
      </c>
      <c r="B2198" t="s">
        <v>6337</v>
      </c>
      <c r="C2198" t="s">
        <v>6338</v>
      </c>
      <c r="D2198" t="s">
        <v>6339</v>
      </c>
    </row>
    <row r="2199" spans="1:4">
      <c r="A2199" s="3">
        <v>45083</v>
      </c>
      <c r="B2199" t="s">
        <v>6340</v>
      </c>
      <c r="C2199" t="s">
        <v>6341</v>
      </c>
      <c r="D2199" t="s">
        <v>2348</v>
      </c>
    </row>
    <row r="2200" spans="1:4">
      <c r="A2200" s="3">
        <v>45083</v>
      </c>
      <c r="B2200" t="s">
        <v>6342</v>
      </c>
      <c r="C2200" t="s">
        <v>6343</v>
      </c>
      <c r="D2200" t="s">
        <v>1902</v>
      </c>
    </row>
    <row r="2201" spans="1:4">
      <c r="A2201" s="3">
        <v>45083</v>
      </c>
      <c r="B2201" t="s">
        <v>6344</v>
      </c>
      <c r="C2201" t="s">
        <v>6345</v>
      </c>
      <c r="D2201" t="s">
        <v>1902</v>
      </c>
    </row>
    <row r="2202" spans="1:4">
      <c r="A2202" s="3">
        <v>45083</v>
      </c>
      <c r="B2202" t="s">
        <v>6346</v>
      </c>
      <c r="C2202" t="s">
        <v>6347</v>
      </c>
      <c r="D2202" t="s">
        <v>1902</v>
      </c>
    </row>
    <row r="2203" spans="1:4">
      <c r="A2203" s="3">
        <v>45083</v>
      </c>
      <c r="B2203" t="s">
        <v>6348</v>
      </c>
      <c r="C2203" t="s">
        <v>6349</v>
      </c>
      <c r="D2203" t="s">
        <v>1902</v>
      </c>
    </row>
    <row r="2204" spans="1:4">
      <c r="A2204" s="3">
        <v>45083</v>
      </c>
      <c r="B2204" t="s">
        <v>6350</v>
      </c>
      <c r="C2204" t="s">
        <v>6351</v>
      </c>
      <c r="D2204" t="s">
        <v>2502</v>
      </c>
    </row>
    <row r="2205" spans="1:4">
      <c r="A2205" s="3">
        <v>45083</v>
      </c>
      <c r="B2205" t="s">
        <v>6352</v>
      </c>
      <c r="C2205" t="s">
        <v>6353</v>
      </c>
      <c r="D2205" t="s">
        <v>2056</v>
      </c>
    </row>
    <row r="2206" spans="1:4">
      <c r="A2206" s="3">
        <v>45083</v>
      </c>
      <c r="B2206" t="s">
        <v>6354</v>
      </c>
      <c r="C2206" t="s">
        <v>6355</v>
      </c>
      <c r="D2206" t="s">
        <v>2056</v>
      </c>
    </row>
    <row r="2207" spans="1:4">
      <c r="A2207" s="3">
        <v>45083</v>
      </c>
      <c r="B2207" t="s">
        <v>6356</v>
      </c>
      <c r="C2207" t="s">
        <v>6357</v>
      </c>
      <c r="D2207" t="s">
        <v>2056</v>
      </c>
    </row>
    <row r="2208" spans="1:4">
      <c r="A2208" s="3">
        <v>45079</v>
      </c>
      <c r="B2208" t="s">
        <v>6358</v>
      </c>
      <c r="C2208" t="s">
        <v>6359</v>
      </c>
      <c r="D2208" t="s">
        <v>2571</v>
      </c>
    </row>
    <row r="2209" spans="1:4">
      <c r="A2209" s="3">
        <v>45079</v>
      </c>
      <c r="B2209" t="s">
        <v>6360</v>
      </c>
      <c r="C2209" t="s">
        <v>6361</v>
      </c>
      <c r="D2209" t="s">
        <v>2571</v>
      </c>
    </row>
    <row r="2210" spans="1:4">
      <c r="A2210" s="3">
        <v>45079</v>
      </c>
      <c r="B2210" t="s">
        <v>6362</v>
      </c>
      <c r="C2210" t="s">
        <v>6363</v>
      </c>
      <c r="D2210" t="s">
        <v>3092</v>
      </c>
    </row>
    <row r="2211" spans="1:4">
      <c r="A2211" s="3">
        <v>45079</v>
      </c>
      <c r="B2211" t="s">
        <v>6364</v>
      </c>
      <c r="C2211" t="s">
        <v>6365</v>
      </c>
      <c r="D2211" t="s">
        <v>1607</v>
      </c>
    </row>
    <row r="2212" spans="1:4">
      <c r="A2212" s="3">
        <v>45079</v>
      </c>
      <c r="B2212" t="s">
        <v>6366</v>
      </c>
      <c r="C2212" t="s">
        <v>6367</v>
      </c>
      <c r="D2212" t="s">
        <v>1393</v>
      </c>
    </row>
    <row r="2213" spans="1:4">
      <c r="A2213" s="3">
        <v>45079</v>
      </c>
      <c r="B2213" t="s">
        <v>6368</v>
      </c>
      <c r="C2213" t="s">
        <v>6369</v>
      </c>
      <c r="D2213" t="s">
        <v>1467</v>
      </c>
    </row>
    <row r="2214" spans="1:4">
      <c r="A2214" s="3">
        <v>45079</v>
      </c>
      <c r="B2214" t="s">
        <v>6370</v>
      </c>
      <c r="C2214" t="s">
        <v>6371</v>
      </c>
      <c r="D2214" t="s">
        <v>2502</v>
      </c>
    </row>
    <row r="2215" spans="1:4">
      <c r="A2215" s="3">
        <v>45079</v>
      </c>
      <c r="B2215" t="s">
        <v>6372</v>
      </c>
      <c r="C2215" t="s">
        <v>6373</v>
      </c>
      <c r="D2215" t="s">
        <v>2002</v>
      </c>
    </row>
    <row r="2216" spans="1:4">
      <c r="A2216" s="3">
        <v>45078</v>
      </c>
      <c r="B2216" t="s">
        <v>6374</v>
      </c>
      <c r="C2216" t="s">
        <v>6375</v>
      </c>
      <c r="D2216" t="s">
        <v>3712</v>
      </c>
    </row>
    <row r="2217" spans="1:4">
      <c r="A2217" s="3">
        <v>45078</v>
      </c>
      <c r="B2217" t="s">
        <v>6376</v>
      </c>
      <c r="C2217" t="s">
        <v>6377</v>
      </c>
      <c r="D2217" t="s">
        <v>6378</v>
      </c>
    </row>
    <row r="2218" spans="1:4">
      <c r="A2218" s="3">
        <v>45077</v>
      </c>
      <c r="B2218" t="s">
        <v>6379</v>
      </c>
      <c r="C2218" t="s">
        <v>6380</v>
      </c>
      <c r="D2218" t="s">
        <v>1778</v>
      </c>
    </row>
    <row r="2219" spans="1:4">
      <c r="A2219" s="3">
        <v>45077</v>
      </c>
      <c r="B2219" t="s">
        <v>6381</v>
      </c>
      <c r="C2219" t="s">
        <v>6382</v>
      </c>
      <c r="D2219" t="s">
        <v>1778</v>
      </c>
    </row>
    <row r="2220" spans="1:4">
      <c r="A2220" s="3">
        <v>45077</v>
      </c>
      <c r="B2220" t="s">
        <v>6383</v>
      </c>
      <c r="C2220" t="s">
        <v>6384</v>
      </c>
      <c r="D2220" t="s">
        <v>1778</v>
      </c>
    </row>
    <row r="2221" spans="1:4">
      <c r="A2221" s="3">
        <v>45077</v>
      </c>
      <c r="B2221" t="s">
        <v>6385</v>
      </c>
      <c r="C2221" t="s">
        <v>6386</v>
      </c>
      <c r="D2221" t="s">
        <v>1778</v>
      </c>
    </row>
    <row r="2222" spans="1:4">
      <c r="A2222" s="3">
        <v>45077</v>
      </c>
      <c r="B2222" t="s">
        <v>6387</v>
      </c>
      <c r="C2222" t="s">
        <v>6388</v>
      </c>
      <c r="D2222" t="s">
        <v>1778</v>
      </c>
    </row>
    <row r="2223" spans="1:4">
      <c r="A2223" s="3">
        <v>45077</v>
      </c>
      <c r="B2223" t="s">
        <v>6389</v>
      </c>
      <c r="C2223" t="s">
        <v>6390</v>
      </c>
      <c r="D2223" t="s">
        <v>1778</v>
      </c>
    </row>
    <row r="2224" spans="1:4">
      <c r="A2224" s="3">
        <v>45077</v>
      </c>
      <c r="B2224" t="s">
        <v>6391</v>
      </c>
      <c r="C2224" t="s">
        <v>6392</v>
      </c>
      <c r="D2224" t="s">
        <v>1778</v>
      </c>
    </row>
    <row r="2225" spans="1:4">
      <c r="A2225" s="3">
        <v>45077</v>
      </c>
      <c r="B2225" t="s">
        <v>6393</v>
      </c>
      <c r="C2225" t="s">
        <v>6394</v>
      </c>
      <c r="D2225" t="s">
        <v>1520</v>
      </c>
    </row>
    <row r="2226" spans="1:4">
      <c r="A2226" s="3">
        <v>45076</v>
      </c>
      <c r="B2226" t="s">
        <v>6395</v>
      </c>
      <c r="C2226" t="s">
        <v>6396</v>
      </c>
      <c r="D2226" t="s">
        <v>3092</v>
      </c>
    </row>
    <row r="2227" spans="1:4">
      <c r="A2227" s="3">
        <v>45076</v>
      </c>
      <c r="B2227" t="s">
        <v>6397</v>
      </c>
      <c r="C2227" t="s">
        <v>6398</v>
      </c>
      <c r="D2227" t="s">
        <v>1393</v>
      </c>
    </row>
    <row r="2228" spans="1:4">
      <c r="A2228" s="3">
        <v>45076</v>
      </c>
      <c r="B2228" t="s">
        <v>6399</v>
      </c>
      <c r="C2228" t="s">
        <v>6400</v>
      </c>
      <c r="D2228" t="s">
        <v>1393</v>
      </c>
    </row>
    <row r="2229" spans="1:4">
      <c r="A2229" s="3">
        <v>45076</v>
      </c>
      <c r="B2229" t="s">
        <v>6401</v>
      </c>
      <c r="C2229" t="s">
        <v>6402</v>
      </c>
      <c r="D2229" t="s">
        <v>2210</v>
      </c>
    </row>
    <row r="2230" spans="1:4">
      <c r="A2230" s="3">
        <v>45076</v>
      </c>
      <c r="B2230" t="s">
        <v>6403</v>
      </c>
      <c r="C2230" t="s">
        <v>6404</v>
      </c>
      <c r="D2230" t="s">
        <v>2437</v>
      </c>
    </row>
    <row r="2231" spans="1:4">
      <c r="A2231" s="3">
        <v>45076</v>
      </c>
      <c r="B2231" t="s">
        <v>6405</v>
      </c>
      <c r="C2231" t="s">
        <v>6406</v>
      </c>
      <c r="D2231" t="s">
        <v>3878</v>
      </c>
    </row>
    <row r="2232" spans="1:4">
      <c r="A2232" s="3">
        <v>45072</v>
      </c>
      <c r="B2232" t="s">
        <v>6407</v>
      </c>
      <c r="C2232" t="s">
        <v>6408</v>
      </c>
      <c r="D2232" t="s">
        <v>4584</v>
      </c>
    </row>
    <row r="2233" spans="1:4">
      <c r="A2233" s="3">
        <v>45072</v>
      </c>
      <c r="B2233" t="s">
        <v>6409</v>
      </c>
      <c r="C2233" t="s">
        <v>6410</v>
      </c>
      <c r="D2233" t="s">
        <v>2427</v>
      </c>
    </row>
    <row r="2234" spans="1:4">
      <c r="A2234" s="3">
        <v>45072</v>
      </c>
      <c r="B2234" t="s">
        <v>6411</v>
      </c>
      <c r="C2234" t="s">
        <v>6412</v>
      </c>
      <c r="D2234" t="s">
        <v>6413</v>
      </c>
    </row>
    <row r="2235" spans="1:4">
      <c r="A2235" s="3">
        <v>45072</v>
      </c>
      <c r="B2235" t="s">
        <v>6414</v>
      </c>
      <c r="C2235" t="s">
        <v>6415</v>
      </c>
      <c r="D2235" t="s">
        <v>6416</v>
      </c>
    </row>
    <row r="2236" spans="1:4">
      <c r="A2236" s="3">
        <v>45071</v>
      </c>
      <c r="B2236" t="s">
        <v>6417</v>
      </c>
      <c r="C2236" t="s">
        <v>6418</v>
      </c>
      <c r="D2236" t="s">
        <v>4584</v>
      </c>
    </row>
    <row r="2237" spans="1:4">
      <c r="A2237" s="3">
        <v>45071</v>
      </c>
      <c r="B2237" t="s">
        <v>6419</v>
      </c>
      <c r="C2237" t="s">
        <v>6420</v>
      </c>
      <c r="D2237" t="s">
        <v>6421</v>
      </c>
    </row>
    <row r="2238" spans="1:4">
      <c r="A2238" s="3">
        <v>45070</v>
      </c>
      <c r="B2238" t="s">
        <v>6422</v>
      </c>
      <c r="C2238" t="s">
        <v>6423</v>
      </c>
      <c r="D2238" t="s">
        <v>1705</v>
      </c>
    </row>
    <row r="2239" spans="1:4">
      <c r="A2239" s="3">
        <v>45070</v>
      </c>
      <c r="B2239" t="s">
        <v>6424</v>
      </c>
      <c r="C2239" t="s">
        <v>6425</v>
      </c>
      <c r="D2239" t="s">
        <v>3082</v>
      </c>
    </row>
    <row r="2240" spans="1:4">
      <c r="A2240" s="3">
        <v>45070</v>
      </c>
      <c r="B2240" t="s">
        <v>6426</v>
      </c>
      <c r="C2240" t="s">
        <v>6427</v>
      </c>
      <c r="D2240" t="s">
        <v>4825</v>
      </c>
    </row>
    <row r="2241" spans="1:4">
      <c r="A2241" s="3">
        <v>45070</v>
      </c>
      <c r="B2241" t="s">
        <v>6428</v>
      </c>
      <c r="C2241" t="s">
        <v>6429</v>
      </c>
      <c r="D2241" t="s">
        <v>4394</v>
      </c>
    </row>
    <row r="2242" spans="1:4">
      <c r="A2242" s="3">
        <v>45070</v>
      </c>
      <c r="B2242" t="s">
        <v>6430</v>
      </c>
      <c r="C2242" t="s">
        <v>6431</v>
      </c>
      <c r="D2242" t="s">
        <v>6416</v>
      </c>
    </row>
    <row r="2243" spans="1:4">
      <c r="A2243" s="3">
        <v>45070</v>
      </c>
      <c r="B2243" t="s">
        <v>6432</v>
      </c>
      <c r="C2243" t="s">
        <v>6433</v>
      </c>
      <c r="D2243" t="s">
        <v>1977</v>
      </c>
    </row>
    <row r="2244" spans="1:4">
      <c r="A2244" s="3">
        <v>45069</v>
      </c>
      <c r="B2244" t="s">
        <v>6434</v>
      </c>
      <c r="C2244" t="s">
        <v>6435</v>
      </c>
      <c r="D2244" t="s">
        <v>1570</v>
      </c>
    </row>
    <row r="2245" spans="1:4">
      <c r="A2245" s="3">
        <v>45069</v>
      </c>
      <c r="B2245" t="s">
        <v>6436</v>
      </c>
      <c r="C2245" t="s">
        <v>6437</v>
      </c>
      <c r="D2245" t="s">
        <v>3348</v>
      </c>
    </row>
    <row r="2246" spans="1:4">
      <c r="A2246" s="3">
        <v>45068</v>
      </c>
      <c r="B2246" t="s">
        <v>6438</v>
      </c>
      <c r="C2246" t="s">
        <v>6439</v>
      </c>
      <c r="D2246" t="s">
        <v>1486</v>
      </c>
    </row>
    <row r="2247" spans="1:4">
      <c r="A2247" s="3">
        <v>45068</v>
      </c>
      <c r="B2247" t="s">
        <v>6440</v>
      </c>
      <c r="C2247" t="s">
        <v>6441</v>
      </c>
      <c r="D2247" t="s">
        <v>2002</v>
      </c>
    </row>
    <row r="2248" spans="1:4">
      <c r="A2248" s="3">
        <v>45068</v>
      </c>
      <c r="B2248" t="s">
        <v>6442</v>
      </c>
      <c r="C2248" t="s">
        <v>6443</v>
      </c>
      <c r="D2248" t="s">
        <v>2056</v>
      </c>
    </row>
    <row r="2249" spans="1:4">
      <c r="A2249" s="3">
        <v>45065</v>
      </c>
      <c r="B2249" t="s">
        <v>6444</v>
      </c>
      <c r="C2249" t="s">
        <v>6445</v>
      </c>
      <c r="D2249" t="s">
        <v>4207</v>
      </c>
    </row>
    <row r="2250" spans="1:4">
      <c r="A2250" s="3">
        <v>45065</v>
      </c>
      <c r="B2250" t="s">
        <v>6446</v>
      </c>
      <c r="C2250" t="s">
        <v>6447</v>
      </c>
      <c r="D2250" t="s">
        <v>1844</v>
      </c>
    </row>
    <row r="2251" spans="1:4">
      <c r="A2251" s="3">
        <v>45065</v>
      </c>
      <c r="B2251" t="s">
        <v>6448</v>
      </c>
      <c r="C2251" t="s">
        <v>6449</v>
      </c>
      <c r="D2251" t="s">
        <v>1570</v>
      </c>
    </row>
    <row r="2252" spans="1:4">
      <c r="A2252" s="3">
        <v>45065</v>
      </c>
      <c r="B2252" t="s">
        <v>6450</v>
      </c>
      <c r="C2252" t="s">
        <v>6451</v>
      </c>
      <c r="D2252" t="s">
        <v>6452</v>
      </c>
    </row>
    <row r="2253" spans="1:4">
      <c r="A2253" s="3">
        <v>45065</v>
      </c>
      <c r="B2253" t="s">
        <v>6453</v>
      </c>
      <c r="C2253" t="s">
        <v>6454</v>
      </c>
      <c r="D2253" t="s">
        <v>3280</v>
      </c>
    </row>
    <row r="2254" spans="1:4">
      <c r="A2254" s="3">
        <v>45065</v>
      </c>
      <c r="B2254" t="s">
        <v>6455</v>
      </c>
      <c r="C2254" t="s">
        <v>6456</v>
      </c>
      <c r="D2254" t="s">
        <v>1860</v>
      </c>
    </row>
    <row r="2255" spans="1:4">
      <c r="A2255" s="3">
        <v>45065</v>
      </c>
      <c r="B2255" t="s">
        <v>6457</v>
      </c>
      <c r="C2255" t="s">
        <v>6458</v>
      </c>
      <c r="D2255" t="s">
        <v>1520</v>
      </c>
    </row>
    <row r="2256" spans="1:4">
      <c r="A2256" s="3">
        <v>45065</v>
      </c>
      <c r="B2256" t="s">
        <v>6459</v>
      </c>
      <c r="C2256" t="s">
        <v>6460</v>
      </c>
      <c r="D2256" t="s">
        <v>1520</v>
      </c>
    </row>
    <row r="2257" spans="1:4">
      <c r="A2257" s="3">
        <v>45065</v>
      </c>
      <c r="B2257" t="s">
        <v>6461</v>
      </c>
      <c r="C2257" t="s">
        <v>6462</v>
      </c>
      <c r="D2257" t="s">
        <v>1467</v>
      </c>
    </row>
    <row r="2258" spans="1:4">
      <c r="A2258" s="3">
        <v>45065</v>
      </c>
      <c r="B2258" t="s">
        <v>6463</v>
      </c>
      <c r="C2258" t="s">
        <v>6464</v>
      </c>
      <c r="D2258" t="s">
        <v>1467</v>
      </c>
    </row>
    <row r="2259" spans="1:4">
      <c r="A2259" s="3">
        <v>45065</v>
      </c>
      <c r="B2259" t="s">
        <v>6465</v>
      </c>
      <c r="C2259" t="s">
        <v>6466</v>
      </c>
      <c r="D2259" t="s">
        <v>1467</v>
      </c>
    </row>
    <row r="2260" spans="1:4">
      <c r="A2260" s="3">
        <v>45065</v>
      </c>
      <c r="B2260" t="s">
        <v>6467</v>
      </c>
      <c r="C2260" t="s">
        <v>6468</v>
      </c>
      <c r="D2260" t="s">
        <v>1467</v>
      </c>
    </row>
    <row r="2261" spans="1:4">
      <c r="A2261" s="3">
        <v>45065</v>
      </c>
      <c r="B2261" t="s">
        <v>6469</v>
      </c>
      <c r="C2261" t="s">
        <v>6470</v>
      </c>
      <c r="D2261" t="s">
        <v>1467</v>
      </c>
    </row>
    <row r="2262" spans="1:4">
      <c r="A2262" s="3">
        <v>45065</v>
      </c>
      <c r="B2262" t="s">
        <v>6471</v>
      </c>
      <c r="C2262" t="s">
        <v>6472</v>
      </c>
      <c r="D2262" t="s">
        <v>1467</v>
      </c>
    </row>
    <row r="2263" spans="1:4">
      <c r="A2263" s="3">
        <v>45065</v>
      </c>
      <c r="B2263" t="s">
        <v>6473</v>
      </c>
      <c r="C2263" t="s">
        <v>6474</v>
      </c>
      <c r="D2263" t="s">
        <v>1467</v>
      </c>
    </row>
    <row r="2264" spans="1:4">
      <c r="A2264" s="3">
        <v>45065</v>
      </c>
      <c r="B2264" t="s">
        <v>6475</v>
      </c>
      <c r="C2264" t="s">
        <v>6476</v>
      </c>
      <c r="D2264" t="s">
        <v>1467</v>
      </c>
    </row>
    <row r="2265" spans="1:4">
      <c r="A2265" s="3">
        <v>45065</v>
      </c>
      <c r="B2265" t="s">
        <v>6477</v>
      </c>
      <c r="C2265" t="s">
        <v>6478</v>
      </c>
      <c r="D2265" t="s">
        <v>1467</v>
      </c>
    </row>
    <row r="2266" spans="1:4">
      <c r="A2266" s="3">
        <v>45065</v>
      </c>
      <c r="B2266" t="s">
        <v>6479</v>
      </c>
      <c r="C2266" t="s">
        <v>6480</v>
      </c>
      <c r="D2266" t="s">
        <v>1467</v>
      </c>
    </row>
    <row r="2267" spans="1:4">
      <c r="A2267" s="3">
        <v>45065</v>
      </c>
      <c r="B2267" t="s">
        <v>6481</v>
      </c>
      <c r="C2267" t="s">
        <v>6482</v>
      </c>
      <c r="D2267" t="s">
        <v>1467</v>
      </c>
    </row>
    <row r="2268" spans="1:4">
      <c r="A2268" s="3">
        <v>45065</v>
      </c>
      <c r="B2268" t="s">
        <v>6483</v>
      </c>
      <c r="C2268" t="s">
        <v>6484</v>
      </c>
      <c r="D2268" t="s">
        <v>1467</v>
      </c>
    </row>
    <row r="2269" spans="1:4">
      <c r="A2269" s="3">
        <v>45065</v>
      </c>
      <c r="B2269" t="s">
        <v>6485</v>
      </c>
      <c r="C2269" t="s">
        <v>6486</v>
      </c>
      <c r="D2269" t="s">
        <v>1467</v>
      </c>
    </row>
    <row r="2270" spans="1:4">
      <c r="A2270" s="3">
        <v>45065</v>
      </c>
      <c r="B2270" t="s">
        <v>6487</v>
      </c>
      <c r="C2270" t="s">
        <v>6488</v>
      </c>
      <c r="D2270" t="s">
        <v>1467</v>
      </c>
    </row>
    <row r="2271" spans="1:4">
      <c r="A2271" s="3">
        <v>45065</v>
      </c>
      <c r="B2271" t="s">
        <v>6489</v>
      </c>
      <c r="C2271" t="s">
        <v>6490</v>
      </c>
      <c r="D2271" t="s">
        <v>1467</v>
      </c>
    </row>
    <row r="2272" spans="1:4">
      <c r="A2272" s="3">
        <v>45065</v>
      </c>
      <c r="B2272" t="s">
        <v>6491</v>
      </c>
      <c r="C2272" t="s">
        <v>6492</v>
      </c>
      <c r="D2272" t="s">
        <v>1467</v>
      </c>
    </row>
    <row r="2273" spans="1:4">
      <c r="A2273" s="3">
        <v>45065</v>
      </c>
      <c r="B2273" t="s">
        <v>6493</v>
      </c>
      <c r="C2273" t="s">
        <v>6494</v>
      </c>
      <c r="D2273" t="s">
        <v>1467</v>
      </c>
    </row>
    <row r="2274" spans="1:4">
      <c r="A2274" s="3">
        <v>45065</v>
      </c>
      <c r="B2274" t="s">
        <v>6495</v>
      </c>
      <c r="C2274" t="s">
        <v>6496</v>
      </c>
      <c r="D2274" t="s">
        <v>1467</v>
      </c>
    </row>
    <row r="2275" spans="1:4">
      <c r="A2275" s="3">
        <v>45065</v>
      </c>
      <c r="B2275" t="s">
        <v>6497</v>
      </c>
      <c r="C2275" t="s">
        <v>6498</v>
      </c>
      <c r="D2275" t="s">
        <v>1467</v>
      </c>
    </row>
    <row r="2276" spans="1:4">
      <c r="A2276" s="3">
        <v>45065</v>
      </c>
      <c r="B2276" t="s">
        <v>6499</v>
      </c>
      <c r="C2276" t="s">
        <v>6500</v>
      </c>
      <c r="D2276" t="s">
        <v>1467</v>
      </c>
    </row>
    <row r="2277" spans="1:4">
      <c r="A2277" s="3">
        <v>45065</v>
      </c>
      <c r="B2277" t="s">
        <v>6501</v>
      </c>
      <c r="C2277" t="s">
        <v>6502</v>
      </c>
      <c r="D2277" t="s">
        <v>1467</v>
      </c>
    </row>
    <row r="2278" spans="1:4">
      <c r="A2278" s="3">
        <v>45065</v>
      </c>
      <c r="B2278" t="s">
        <v>6503</v>
      </c>
      <c r="C2278" t="s">
        <v>6504</v>
      </c>
      <c r="D2278" t="s">
        <v>1467</v>
      </c>
    </row>
    <row r="2279" spans="1:4">
      <c r="A2279" s="3">
        <v>45065</v>
      </c>
      <c r="B2279" t="s">
        <v>6505</v>
      </c>
      <c r="C2279" t="s">
        <v>6506</v>
      </c>
      <c r="D2279" t="s">
        <v>5572</v>
      </c>
    </row>
    <row r="2280" spans="1:4">
      <c r="A2280" s="3">
        <v>45065</v>
      </c>
      <c r="B2280" t="s">
        <v>6507</v>
      </c>
      <c r="C2280" t="s">
        <v>6508</v>
      </c>
      <c r="D2280" t="s">
        <v>5572</v>
      </c>
    </row>
    <row r="2281" spans="1:4">
      <c r="A2281" s="3">
        <v>45065</v>
      </c>
      <c r="B2281" t="s">
        <v>6509</v>
      </c>
      <c r="C2281" t="s">
        <v>6510</v>
      </c>
      <c r="D2281" t="s">
        <v>6270</v>
      </c>
    </row>
    <row r="2282" spans="1:4">
      <c r="A2282" s="3">
        <v>45064</v>
      </c>
      <c r="B2282" t="s">
        <v>6511</v>
      </c>
      <c r="C2282" t="s">
        <v>6512</v>
      </c>
      <c r="D2282" t="s">
        <v>2502</v>
      </c>
    </row>
    <row r="2283" spans="1:4">
      <c r="A2283" s="3">
        <v>45063</v>
      </c>
      <c r="B2283" t="s">
        <v>6513</v>
      </c>
      <c r="C2283" t="s">
        <v>6514</v>
      </c>
      <c r="D2283" t="s">
        <v>2002</v>
      </c>
    </row>
    <row r="2284" spans="1:4">
      <c r="A2284" s="3">
        <v>45063</v>
      </c>
      <c r="B2284" t="s">
        <v>6515</v>
      </c>
      <c r="C2284" t="s">
        <v>6516</v>
      </c>
      <c r="D2284" t="s">
        <v>1710</v>
      </c>
    </row>
    <row r="2285" spans="1:4">
      <c r="A2285" s="3">
        <v>45063</v>
      </c>
      <c r="B2285" t="s">
        <v>6517</v>
      </c>
      <c r="C2285" t="s">
        <v>6518</v>
      </c>
      <c r="D2285" t="s">
        <v>1710</v>
      </c>
    </row>
    <row r="2286" spans="1:4">
      <c r="A2286" s="3">
        <v>45062</v>
      </c>
      <c r="B2286" t="s">
        <v>6519</v>
      </c>
      <c r="C2286" t="s">
        <v>6520</v>
      </c>
      <c r="D2286" t="s">
        <v>1461</v>
      </c>
    </row>
    <row r="2287" spans="1:4">
      <c r="A2287" s="3">
        <v>45062</v>
      </c>
      <c r="B2287" t="s">
        <v>6521</v>
      </c>
      <c r="C2287" t="s">
        <v>6522</v>
      </c>
      <c r="D2287" t="s">
        <v>2145</v>
      </c>
    </row>
    <row r="2288" spans="1:4">
      <c r="A2288" s="3">
        <v>45061</v>
      </c>
      <c r="B2288" t="s">
        <v>6523</v>
      </c>
      <c r="C2288" t="s">
        <v>6524</v>
      </c>
      <c r="D2288" t="s">
        <v>5045</v>
      </c>
    </row>
    <row r="2289" spans="1:4">
      <c r="A2289" s="3">
        <v>45061</v>
      </c>
      <c r="B2289" t="s">
        <v>6525</v>
      </c>
      <c r="C2289" t="s">
        <v>6526</v>
      </c>
      <c r="D2289" t="s">
        <v>1570</v>
      </c>
    </row>
    <row r="2290" spans="1:4">
      <c r="A2290" s="3">
        <v>45061</v>
      </c>
      <c r="B2290" t="s">
        <v>6527</v>
      </c>
      <c r="C2290" t="s">
        <v>6528</v>
      </c>
      <c r="D2290" t="s">
        <v>6529</v>
      </c>
    </row>
    <row r="2291" spans="1:4">
      <c r="A2291" s="3">
        <v>45061</v>
      </c>
      <c r="B2291" t="s">
        <v>6530</v>
      </c>
      <c r="C2291" t="s">
        <v>6531</v>
      </c>
      <c r="D2291" t="s">
        <v>1781</v>
      </c>
    </row>
    <row r="2292" spans="1:4">
      <c r="A2292" s="3">
        <v>45061</v>
      </c>
      <c r="B2292" t="s">
        <v>6532</v>
      </c>
      <c r="C2292" t="s">
        <v>6533</v>
      </c>
      <c r="D2292" t="s">
        <v>3082</v>
      </c>
    </row>
    <row r="2293" spans="1:4">
      <c r="A2293" s="3">
        <v>45061</v>
      </c>
      <c r="B2293" t="s">
        <v>6534</v>
      </c>
      <c r="C2293" t="s">
        <v>6535</v>
      </c>
      <c r="D2293" t="s">
        <v>2190</v>
      </c>
    </row>
    <row r="2294" spans="1:4">
      <c r="A2294" s="3">
        <v>45061</v>
      </c>
      <c r="B2294" t="s">
        <v>6536</v>
      </c>
      <c r="C2294" t="s">
        <v>6537</v>
      </c>
      <c r="D2294" t="s">
        <v>1912</v>
      </c>
    </row>
    <row r="2295" spans="1:4">
      <c r="A2295" s="3">
        <v>45061</v>
      </c>
      <c r="B2295" t="s">
        <v>6538</v>
      </c>
      <c r="C2295" t="s">
        <v>6539</v>
      </c>
      <c r="D2295" t="s">
        <v>1461</v>
      </c>
    </row>
    <row r="2296" spans="1:4">
      <c r="A2296" s="3">
        <v>45061</v>
      </c>
      <c r="B2296" t="s">
        <v>6540</v>
      </c>
      <c r="C2296" t="s">
        <v>6541</v>
      </c>
      <c r="D2296" t="s">
        <v>1888</v>
      </c>
    </row>
    <row r="2297" spans="1:4">
      <c r="A2297" s="3">
        <v>45061</v>
      </c>
      <c r="B2297" t="s">
        <v>6542</v>
      </c>
      <c r="C2297" t="s">
        <v>6543</v>
      </c>
      <c r="D2297" t="s">
        <v>6544</v>
      </c>
    </row>
    <row r="2298" spans="1:4">
      <c r="A2298" s="3">
        <v>45061</v>
      </c>
      <c r="B2298" t="s">
        <v>6545</v>
      </c>
      <c r="C2298" t="s">
        <v>6546</v>
      </c>
      <c r="D2298" t="s">
        <v>6547</v>
      </c>
    </row>
    <row r="2299" spans="1:4">
      <c r="A2299" s="3">
        <v>45058</v>
      </c>
      <c r="B2299" t="s">
        <v>6548</v>
      </c>
      <c r="C2299" t="s">
        <v>6549</v>
      </c>
      <c r="D2299" t="s">
        <v>1612</v>
      </c>
    </row>
    <row r="2300" spans="1:4">
      <c r="A2300" s="3">
        <v>45058</v>
      </c>
      <c r="B2300" t="s">
        <v>6550</v>
      </c>
      <c r="C2300" t="s">
        <v>6551</v>
      </c>
      <c r="D2300" t="s">
        <v>6552</v>
      </c>
    </row>
    <row r="2301" spans="1:4">
      <c r="A2301" s="3">
        <v>45058</v>
      </c>
      <c r="B2301" t="s">
        <v>6553</v>
      </c>
      <c r="C2301" t="s">
        <v>6554</v>
      </c>
      <c r="D2301" t="s">
        <v>1999</v>
      </c>
    </row>
    <row r="2302" spans="1:4">
      <c r="A2302" s="3">
        <v>45057</v>
      </c>
      <c r="B2302" t="s">
        <v>6555</v>
      </c>
      <c r="C2302" t="s">
        <v>6556</v>
      </c>
      <c r="D2302" t="s">
        <v>2285</v>
      </c>
    </row>
    <row r="2303" spans="1:4">
      <c r="A2303" s="3">
        <v>45056</v>
      </c>
      <c r="B2303" t="s">
        <v>6557</v>
      </c>
      <c r="C2303" t="s">
        <v>6558</v>
      </c>
      <c r="D2303" t="s">
        <v>2448</v>
      </c>
    </row>
    <row r="2304" spans="1:4">
      <c r="A2304" s="3">
        <v>45056</v>
      </c>
      <c r="B2304" t="s">
        <v>6559</v>
      </c>
      <c r="C2304" t="s">
        <v>6560</v>
      </c>
      <c r="D2304" t="s">
        <v>1781</v>
      </c>
    </row>
    <row r="2305" spans="1:4">
      <c r="A2305" s="3">
        <v>45056</v>
      </c>
      <c r="B2305" t="s">
        <v>6561</v>
      </c>
      <c r="C2305" t="s">
        <v>6562</v>
      </c>
      <c r="D2305" t="s">
        <v>1461</v>
      </c>
    </row>
    <row r="2306" spans="1:4">
      <c r="A2306" s="3">
        <v>45056</v>
      </c>
      <c r="B2306" t="s">
        <v>6563</v>
      </c>
      <c r="C2306" t="s">
        <v>6564</v>
      </c>
      <c r="D2306" t="s">
        <v>6565</v>
      </c>
    </row>
    <row r="2307" spans="1:4">
      <c r="A2307" s="3">
        <v>45055</v>
      </c>
      <c r="B2307" t="s">
        <v>6566</v>
      </c>
      <c r="C2307" t="s">
        <v>6567</v>
      </c>
      <c r="D2307" t="s">
        <v>1486</v>
      </c>
    </row>
    <row r="2308" spans="1:4">
      <c r="A2308" s="3">
        <v>45055</v>
      </c>
      <c r="B2308" t="s">
        <v>6568</v>
      </c>
      <c r="C2308" t="s">
        <v>6569</v>
      </c>
      <c r="D2308" t="s">
        <v>4029</v>
      </c>
    </row>
    <row r="2309" spans="1:4">
      <c r="A2309" s="3">
        <v>45055</v>
      </c>
      <c r="B2309" t="s">
        <v>6570</v>
      </c>
      <c r="C2309" t="s">
        <v>6571</v>
      </c>
      <c r="D2309" t="s">
        <v>1393</v>
      </c>
    </row>
    <row r="2310" spans="1:4">
      <c r="A2310" s="3">
        <v>45055</v>
      </c>
      <c r="B2310" t="s">
        <v>6572</v>
      </c>
      <c r="C2310" t="s">
        <v>6573</v>
      </c>
      <c r="D2310" t="s">
        <v>1461</v>
      </c>
    </row>
    <row r="2311" spans="1:4">
      <c r="A2311" s="3">
        <v>45055</v>
      </c>
      <c r="B2311" t="s">
        <v>6574</v>
      </c>
      <c r="C2311" t="s">
        <v>6575</v>
      </c>
      <c r="D2311" t="s">
        <v>3489</v>
      </c>
    </row>
    <row r="2312" spans="1:4">
      <c r="A2312" s="3">
        <v>45055</v>
      </c>
      <c r="B2312" t="s">
        <v>6576</v>
      </c>
      <c r="C2312" t="s">
        <v>6577</v>
      </c>
      <c r="D2312" t="s">
        <v>2056</v>
      </c>
    </row>
    <row r="2313" spans="1:4">
      <c r="A2313" s="3">
        <v>45054</v>
      </c>
      <c r="B2313" t="s">
        <v>6578</v>
      </c>
      <c r="C2313" t="s">
        <v>6579</v>
      </c>
      <c r="D2313" t="s">
        <v>1965</v>
      </c>
    </row>
    <row r="2314" spans="1:4">
      <c r="A2314" s="3">
        <v>45054</v>
      </c>
      <c r="B2314" t="s">
        <v>6580</v>
      </c>
      <c r="C2314" t="s">
        <v>6581</v>
      </c>
      <c r="D2314" t="s">
        <v>6582</v>
      </c>
    </row>
    <row r="2315" spans="1:4">
      <c r="A2315" s="3">
        <v>45054</v>
      </c>
      <c r="B2315" t="s">
        <v>6583</v>
      </c>
      <c r="C2315" t="s">
        <v>6584</v>
      </c>
      <c r="D2315" t="s">
        <v>1844</v>
      </c>
    </row>
    <row r="2316" spans="1:4">
      <c r="A2316" s="3">
        <v>45054</v>
      </c>
      <c r="B2316" t="s">
        <v>6585</v>
      </c>
      <c r="C2316" t="s">
        <v>6586</v>
      </c>
      <c r="D2316" t="s">
        <v>6452</v>
      </c>
    </row>
    <row r="2317" spans="1:4">
      <c r="A2317" s="3">
        <v>45054</v>
      </c>
      <c r="B2317" t="s">
        <v>6587</v>
      </c>
      <c r="C2317" t="s">
        <v>6588</v>
      </c>
      <c r="D2317" t="s">
        <v>1860</v>
      </c>
    </row>
    <row r="2318" spans="1:4">
      <c r="A2318" s="3">
        <v>45054</v>
      </c>
      <c r="B2318" t="s">
        <v>6589</v>
      </c>
      <c r="C2318" t="s">
        <v>6590</v>
      </c>
      <c r="D2318" t="s">
        <v>1520</v>
      </c>
    </row>
    <row r="2319" spans="1:4">
      <c r="A2319" s="3">
        <v>45054</v>
      </c>
      <c r="B2319" t="s">
        <v>6591</v>
      </c>
      <c r="C2319" t="s">
        <v>6592</v>
      </c>
      <c r="D2319" t="s">
        <v>3588</v>
      </c>
    </row>
    <row r="2320" spans="1:4">
      <c r="A2320" s="3">
        <v>45048</v>
      </c>
      <c r="B2320" t="s">
        <v>6593</v>
      </c>
      <c r="C2320" t="s">
        <v>6594</v>
      </c>
      <c r="D2320" t="s">
        <v>6595</v>
      </c>
    </row>
    <row r="2321" spans="1:4">
      <c r="A2321" s="3">
        <v>45047</v>
      </c>
      <c r="B2321" t="s">
        <v>6596</v>
      </c>
      <c r="C2321" t="s">
        <v>6597</v>
      </c>
      <c r="D2321" t="s">
        <v>1486</v>
      </c>
    </row>
    <row r="2322" spans="1:4">
      <c r="A2322" s="3">
        <v>45047</v>
      </c>
      <c r="B2322" t="s">
        <v>6598</v>
      </c>
      <c r="C2322" t="s">
        <v>6599</v>
      </c>
      <c r="D2322" t="s">
        <v>2093</v>
      </c>
    </row>
    <row r="2323" spans="1:4">
      <c r="A2323" s="3">
        <v>45047</v>
      </c>
      <c r="B2323" t="s">
        <v>6600</v>
      </c>
      <c r="C2323" t="s">
        <v>6601</v>
      </c>
      <c r="D2323" t="s">
        <v>1378</v>
      </c>
    </row>
    <row r="2324" spans="1:4">
      <c r="A2324" s="3">
        <v>45047</v>
      </c>
      <c r="B2324" t="s">
        <v>1422</v>
      </c>
      <c r="C2324" t="s">
        <v>1423</v>
      </c>
      <c r="D2324" t="s">
        <v>1378</v>
      </c>
    </row>
    <row r="2325" spans="1:4">
      <c r="A2325" s="3">
        <v>45047</v>
      </c>
      <c r="B2325" t="s">
        <v>6602</v>
      </c>
      <c r="C2325" t="s">
        <v>6603</v>
      </c>
      <c r="D2325" t="s">
        <v>1467</v>
      </c>
    </row>
    <row r="2326" spans="1:4">
      <c r="A2326" s="3">
        <v>45047</v>
      </c>
      <c r="B2326" t="s">
        <v>6604</v>
      </c>
      <c r="C2326" t="s">
        <v>6605</v>
      </c>
      <c r="D2326" t="s">
        <v>1467</v>
      </c>
    </row>
    <row r="2327" spans="1:4">
      <c r="A2327" s="3">
        <v>45047</v>
      </c>
      <c r="B2327" t="s">
        <v>6606</v>
      </c>
      <c r="C2327" t="s">
        <v>6607</v>
      </c>
      <c r="D2327" t="s">
        <v>1467</v>
      </c>
    </row>
    <row r="2328" spans="1:4">
      <c r="A2328" s="3">
        <v>45047</v>
      </c>
      <c r="B2328" t="s">
        <v>6608</v>
      </c>
      <c r="C2328" t="s">
        <v>6609</v>
      </c>
      <c r="D2328" t="s">
        <v>1467</v>
      </c>
    </row>
    <row r="2329" spans="1:4">
      <c r="A2329" s="3">
        <v>45047</v>
      </c>
      <c r="B2329" t="s">
        <v>6610</v>
      </c>
      <c r="C2329" t="s">
        <v>6611</v>
      </c>
      <c r="D2329" t="s">
        <v>1467</v>
      </c>
    </row>
    <row r="2330" spans="1:4">
      <c r="A2330" s="3">
        <v>45047</v>
      </c>
      <c r="B2330" t="s">
        <v>6612</v>
      </c>
      <c r="C2330" t="s">
        <v>6613</v>
      </c>
      <c r="D2330" t="s">
        <v>1467</v>
      </c>
    </row>
    <row r="2331" spans="1:4">
      <c r="A2331" s="3">
        <v>45047</v>
      </c>
      <c r="B2331" t="s">
        <v>6614</v>
      </c>
      <c r="C2331" t="s">
        <v>6615</v>
      </c>
      <c r="D2331" t="s">
        <v>1467</v>
      </c>
    </row>
    <row r="2332" spans="1:4">
      <c r="A2332" s="3">
        <v>45047</v>
      </c>
      <c r="B2332" t="s">
        <v>6616</v>
      </c>
      <c r="C2332" t="s">
        <v>6617</v>
      </c>
      <c r="D2332" t="s">
        <v>1467</v>
      </c>
    </row>
    <row r="2333" spans="1:4">
      <c r="A2333" s="3">
        <v>45047</v>
      </c>
      <c r="B2333" t="s">
        <v>6618</v>
      </c>
      <c r="C2333" t="s">
        <v>6619</v>
      </c>
      <c r="D2333" t="s">
        <v>1467</v>
      </c>
    </row>
    <row r="2334" spans="1:4">
      <c r="A2334" s="3">
        <v>45047</v>
      </c>
      <c r="B2334" t="s">
        <v>6620</v>
      </c>
      <c r="C2334" t="s">
        <v>6621</v>
      </c>
      <c r="D2334" t="s">
        <v>1467</v>
      </c>
    </row>
    <row r="2335" spans="1:4">
      <c r="A2335" s="3">
        <v>45047</v>
      </c>
      <c r="B2335" t="s">
        <v>6622</v>
      </c>
      <c r="C2335" t="s">
        <v>6623</v>
      </c>
      <c r="D2335" t="s">
        <v>1467</v>
      </c>
    </row>
    <row r="2336" spans="1:4">
      <c r="A2336" s="3">
        <v>45047</v>
      </c>
      <c r="B2336" t="s">
        <v>6624</v>
      </c>
      <c r="C2336" t="s">
        <v>6625</v>
      </c>
      <c r="D2336" t="s">
        <v>1467</v>
      </c>
    </row>
    <row r="2337" spans="1:4">
      <c r="A2337" s="3">
        <v>45047</v>
      </c>
      <c r="B2337" t="s">
        <v>6626</v>
      </c>
      <c r="C2337" t="s">
        <v>6627</v>
      </c>
      <c r="D2337" t="s">
        <v>1467</v>
      </c>
    </row>
    <row r="2338" spans="1:4">
      <c r="A2338" s="3">
        <v>45047</v>
      </c>
      <c r="B2338" t="s">
        <v>6628</v>
      </c>
      <c r="C2338" t="s">
        <v>6629</v>
      </c>
      <c r="D2338" t="s">
        <v>1467</v>
      </c>
    </row>
    <row r="2339" spans="1:4">
      <c r="A2339" s="3">
        <v>45047</v>
      </c>
      <c r="B2339" t="s">
        <v>6630</v>
      </c>
      <c r="C2339" t="s">
        <v>6631</v>
      </c>
      <c r="D2339" t="s">
        <v>1467</v>
      </c>
    </row>
    <row r="2340" spans="1:4">
      <c r="A2340" s="3">
        <v>45047</v>
      </c>
      <c r="B2340" t="s">
        <v>6632</v>
      </c>
      <c r="C2340" t="s">
        <v>6633</v>
      </c>
      <c r="D2340" t="s">
        <v>1467</v>
      </c>
    </row>
    <row r="2341" spans="1:4">
      <c r="A2341" s="3">
        <v>45047</v>
      </c>
      <c r="B2341" t="s">
        <v>6634</v>
      </c>
      <c r="C2341" t="s">
        <v>6635</v>
      </c>
      <c r="D2341" t="s">
        <v>1467</v>
      </c>
    </row>
    <row r="2342" spans="1:4">
      <c r="A2342" s="3">
        <v>45044</v>
      </c>
      <c r="B2342" t="s">
        <v>6636</v>
      </c>
      <c r="C2342" t="s">
        <v>6637</v>
      </c>
      <c r="D2342" t="s">
        <v>2571</v>
      </c>
    </row>
    <row r="2343" spans="1:4">
      <c r="A2343" s="3">
        <v>45044</v>
      </c>
      <c r="B2343" t="s">
        <v>6638</v>
      </c>
      <c r="C2343" t="s">
        <v>6639</v>
      </c>
      <c r="D2343" t="s">
        <v>2571</v>
      </c>
    </row>
    <row r="2344" spans="1:4">
      <c r="A2344" s="3">
        <v>45044</v>
      </c>
      <c r="B2344" t="s">
        <v>6640</v>
      </c>
      <c r="C2344" t="s">
        <v>6641</v>
      </c>
      <c r="D2344" t="s">
        <v>1844</v>
      </c>
    </row>
    <row r="2345" spans="1:4">
      <c r="A2345" s="3">
        <v>45044</v>
      </c>
      <c r="B2345" t="s">
        <v>6642</v>
      </c>
      <c r="C2345" t="s">
        <v>6643</v>
      </c>
      <c r="D2345" t="s">
        <v>1535</v>
      </c>
    </row>
    <row r="2346" spans="1:4">
      <c r="A2346" s="3">
        <v>45044</v>
      </c>
      <c r="B2346" t="s">
        <v>6644</v>
      </c>
      <c r="C2346" t="s">
        <v>6645</v>
      </c>
      <c r="D2346" t="s">
        <v>1535</v>
      </c>
    </row>
    <row r="2347" spans="1:4">
      <c r="A2347" s="3">
        <v>45044</v>
      </c>
      <c r="B2347" t="s">
        <v>6646</v>
      </c>
      <c r="C2347" t="s">
        <v>6647</v>
      </c>
      <c r="D2347" t="s">
        <v>1535</v>
      </c>
    </row>
    <row r="2348" spans="1:4">
      <c r="A2348" s="3">
        <v>45044</v>
      </c>
      <c r="B2348" t="s">
        <v>6648</v>
      </c>
      <c r="C2348" t="s">
        <v>6649</v>
      </c>
      <c r="D2348" t="s">
        <v>1467</v>
      </c>
    </row>
    <row r="2349" spans="1:4">
      <c r="A2349" s="3">
        <v>45044</v>
      </c>
      <c r="B2349" t="s">
        <v>6650</v>
      </c>
      <c r="C2349" t="s">
        <v>6651</v>
      </c>
      <c r="D2349" t="s">
        <v>1467</v>
      </c>
    </row>
    <row r="2350" spans="1:4">
      <c r="A2350" s="3">
        <v>45044</v>
      </c>
      <c r="B2350" t="s">
        <v>6652</v>
      </c>
      <c r="C2350" t="s">
        <v>6653</v>
      </c>
      <c r="D2350" t="s">
        <v>1467</v>
      </c>
    </row>
    <row r="2351" spans="1:4">
      <c r="A2351" s="3">
        <v>45044</v>
      </c>
      <c r="B2351" t="s">
        <v>6654</v>
      </c>
      <c r="C2351" t="s">
        <v>6655</v>
      </c>
      <c r="D2351" t="s">
        <v>1467</v>
      </c>
    </row>
    <row r="2352" spans="1:4">
      <c r="A2352" s="3">
        <v>45044</v>
      </c>
      <c r="B2352" t="s">
        <v>6656</v>
      </c>
      <c r="C2352" t="s">
        <v>6657</v>
      </c>
      <c r="D2352" t="s">
        <v>1467</v>
      </c>
    </row>
    <row r="2353" spans="1:4">
      <c r="A2353" s="3">
        <v>45044</v>
      </c>
      <c r="B2353" t="s">
        <v>6658</v>
      </c>
      <c r="C2353" t="s">
        <v>6659</v>
      </c>
      <c r="D2353" t="s">
        <v>1467</v>
      </c>
    </row>
    <row r="2354" spans="1:4">
      <c r="A2354" s="3">
        <v>45044</v>
      </c>
      <c r="B2354" t="s">
        <v>6660</v>
      </c>
      <c r="C2354" t="s">
        <v>6661</v>
      </c>
      <c r="D2354" t="s">
        <v>1467</v>
      </c>
    </row>
    <row r="2355" spans="1:4">
      <c r="A2355" s="3">
        <v>45044</v>
      </c>
      <c r="B2355" t="s">
        <v>6662</v>
      </c>
      <c r="C2355" t="s">
        <v>6663</v>
      </c>
      <c r="D2355" t="s">
        <v>1467</v>
      </c>
    </row>
    <row r="2356" spans="1:4">
      <c r="A2356" s="3">
        <v>45044</v>
      </c>
      <c r="B2356" t="s">
        <v>6664</v>
      </c>
      <c r="C2356" t="s">
        <v>6665</v>
      </c>
      <c r="D2356" t="s">
        <v>1467</v>
      </c>
    </row>
    <row r="2357" spans="1:4">
      <c r="A2357" s="3">
        <v>45043</v>
      </c>
      <c r="B2357" t="s">
        <v>6666</v>
      </c>
      <c r="C2357" t="s">
        <v>6667</v>
      </c>
      <c r="D2357" t="s">
        <v>1486</v>
      </c>
    </row>
    <row r="2358" spans="1:4">
      <c r="A2358" s="3">
        <v>45043</v>
      </c>
      <c r="B2358" t="s">
        <v>6668</v>
      </c>
      <c r="C2358" t="s">
        <v>6669</v>
      </c>
      <c r="D2358" t="s">
        <v>6670</v>
      </c>
    </row>
    <row r="2359" spans="1:4">
      <c r="A2359" s="3">
        <v>45043</v>
      </c>
      <c r="B2359" t="s">
        <v>6671</v>
      </c>
      <c r="C2359" t="s">
        <v>6672</v>
      </c>
      <c r="D2359" t="s">
        <v>1461</v>
      </c>
    </row>
    <row r="2360" spans="1:4">
      <c r="A2360" s="3">
        <v>45042</v>
      </c>
      <c r="B2360" t="s">
        <v>6673</v>
      </c>
      <c r="C2360" t="s">
        <v>6674</v>
      </c>
      <c r="D2360" t="s">
        <v>1844</v>
      </c>
    </row>
    <row r="2361" spans="1:4">
      <c r="A2361" s="3">
        <v>45042</v>
      </c>
      <c r="B2361" t="s">
        <v>6675</v>
      </c>
      <c r="C2361" t="s">
        <v>6676</v>
      </c>
      <c r="D2361" t="s">
        <v>1461</v>
      </c>
    </row>
    <row r="2362" spans="1:4">
      <c r="A2362" s="3">
        <v>45042</v>
      </c>
      <c r="B2362" t="s">
        <v>6677</v>
      </c>
      <c r="C2362" t="s">
        <v>6678</v>
      </c>
      <c r="D2362" t="s">
        <v>2502</v>
      </c>
    </row>
    <row r="2363" spans="1:4">
      <c r="A2363" s="3">
        <v>45042</v>
      </c>
      <c r="B2363" t="s">
        <v>6679</v>
      </c>
      <c r="C2363" t="s">
        <v>6680</v>
      </c>
      <c r="D2363" t="s">
        <v>3075</v>
      </c>
    </row>
    <row r="2364" spans="1:4">
      <c r="A2364" s="3">
        <v>45042</v>
      </c>
      <c r="B2364" t="s">
        <v>6681</v>
      </c>
      <c r="C2364" t="s">
        <v>6682</v>
      </c>
      <c r="D2364" t="s">
        <v>2737</v>
      </c>
    </row>
    <row r="2365" spans="1:4">
      <c r="A2365" s="3">
        <v>45041</v>
      </c>
      <c r="B2365" t="s">
        <v>6683</v>
      </c>
      <c r="C2365" t="s">
        <v>6684</v>
      </c>
      <c r="D2365" t="s">
        <v>1535</v>
      </c>
    </row>
    <row r="2366" spans="1:4">
      <c r="A2366" s="3">
        <v>45041</v>
      </c>
      <c r="B2366" t="s">
        <v>6685</v>
      </c>
      <c r="C2366" t="s">
        <v>6686</v>
      </c>
      <c r="D2366" t="s">
        <v>1461</v>
      </c>
    </row>
    <row r="2367" spans="1:4">
      <c r="A2367" s="3">
        <v>45041</v>
      </c>
      <c r="B2367" t="s">
        <v>6687</v>
      </c>
      <c r="C2367" t="s">
        <v>6688</v>
      </c>
      <c r="D2367" t="s">
        <v>1461</v>
      </c>
    </row>
    <row r="2368" spans="1:4">
      <c r="A2368" s="3">
        <v>45041</v>
      </c>
      <c r="B2368" t="s">
        <v>6689</v>
      </c>
      <c r="C2368" t="s">
        <v>6690</v>
      </c>
      <c r="D2368" t="s">
        <v>1461</v>
      </c>
    </row>
    <row r="2369" spans="1:4">
      <c r="A2369" s="3">
        <v>45041</v>
      </c>
      <c r="B2369" t="s">
        <v>6691</v>
      </c>
      <c r="C2369" t="s">
        <v>6692</v>
      </c>
      <c r="D2369" t="s">
        <v>1461</v>
      </c>
    </row>
    <row r="2370" spans="1:4">
      <c r="A2370" s="3">
        <v>45041</v>
      </c>
      <c r="B2370" t="s">
        <v>6693</v>
      </c>
      <c r="C2370" t="s">
        <v>6694</v>
      </c>
      <c r="D2370" t="s">
        <v>1461</v>
      </c>
    </row>
    <row r="2371" spans="1:4">
      <c r="A2371" s="3">
        <v>45041</v>
      </c>
      <c r="B2371" t="s">
        <v>6695</v>
      </c>
      <c r="C2371" t="s">
        <v>6696</v>
      </c>
      <c r="D2371" t="s">
        <v>1461</v>
      </c>
    </row>
    <row r="2372" spans="1:4">
      <c r="A2372" s="3">
        <v>45041</v>
      </c>
      <c r="B2372" t="s">
        <v>6697</v>
      </c>
      <c r="C2372" t="s">
        <v>6698</v>
      </c>
      <c r="D2372" t="s">
        <v>1461</v>
      </c>
    </row>
    <row r="2373" spans="1:4">
      <c r="A2373" s="3">
        <v>45041</v>
      </c>
      <c r="B2373" t="s">
        <v>6699</v>
      </c>
      <c r="C2373" t="s">
        <v>6700</v>
      </c>
      <c r="D2373" t="s">
        <v>1461</v>
      </c>
    </row>
    <row r="2374" spans="1:4">
      <c r="A2374" s="3">
        <v>45041</v>
      </c>
      <c r="B2374" t="s">
        <v>6701</v>
      </c>
      <c r="C2374" t="s">
        <v>6702</v>
      </c>
      <c r="D2374" t="s">
        <v>1461</v>
      </c>
    </row>
    <row r="2375" spans="1:4">
      <c r="A2375" s="3">
        <v>45041</v>
      </c>
      <c r="B2375" t="s">
        <v>6703</v>
      </c>
      <c r="C2375" t="s">
        <v>6704</v>
      </c>
      <c r="D2375" t="s">
        <v>1461</v>
      </c>
    </row>
    <row r="2376" spans="1:4">
      <c r="A2376" s="3">
        <v>45041</v>
      </c>
      <c r="B2376" t="s">
        <v>6705</v>
      </c>
      <c r="C2376" t="s">
        <v>6706</v>
      </c>
      <c r="D2376" t="s">
        <v>1461</v>
      </c>
    </row>
    <row r="2377" spans="1:4">
      <c r="A2377" s="3">
        <v>45041</v>
      </c>
      <c r="B2377" t="s">
        <v>6707</v>
      </c>
      <c r="C2377" t="s">
        <v>6708</v>
      </c>
      <c r="D2377" t="s">
        <v>1461</v>
      </c>
    </row>
    <row r="2378" spans="1:4">
      <c r="A2378" s="3">
        <v>45041</v>
      </c>
      <c r="B2378" t="s">
        <v>6709</v>
      </c>
      <c r="C2378" t="s">
        <v>6710</v>
      </c>
      <c r="D2378" t="s">
        <v>1461</v>
      </c>
    </row>
    <row r="2379" spans="1:4">
      <c r="A2379" s="3">
        <v>45041</v>
      </c>
      <c r="B2379" t="s">
        <v>6711</v>
      </c>
      <c r="C2379" t="s">
        <v>6712</v>
      </c>
      <c r="D2379" t="s">
        <v>1461</v>
      </c>
    </row>
    <row r="2380" spans="1:4">
      <c r="A2380" s="3">
        <v>45041</v>
      </c>
      <c r="B2380" t="s">
        <v>6713</v>
      </c>
      <c r="C2380" t="s">
        <v>6714</v>
      </c>
      <c r="D2380" t="s">
        <v>1461</v>
      </c>
    </row>
    <row r="2381" spans="1:4">
      <c r="A2381" s="3">
        <v>45041</v>
      </c>
      <c r="B2381" t="s">
        <v>6715</v>
      </c>
      <c r="C2381" t="s">
        <v>6716</v>
      </c>
      <c r="D2381" t="s">
        <v>1461</v>
      </c>
    </row>
    <row r="2382" spans="1:4">
      <c r="A2382" s="3">
        <v>45041</v>
      </c>
      <c r="B2382" t="s">
        <v>6717</v>
      </c>
      <c r="C2382" t="s">
        <v>6718</v>
      </c>
      <c r="D2382" t="s">
        <v>1461</v>
      </c>
    </row>
    <row r="2383" spans="1:4">
      <c r="A2383" s="3">
        <v>45041</v>
      </c>
      <c r="B2383" t="s">
        <v>6719</v>
      </c>
      <c r="C2383" t="s">
        <v>6720</v>
      </c>
      <c r="D2383" t="s">
        <v>1461</v>
      </c>
    </row>
    <row r="2384" spans="1:4">
      <c r="A2384" s="3">
        <v>45041</v>
      </c>
      <c r="B2384" t="s">
        <v>6721</v>
      </c>
      <c r="C2384" t="s">
        <v>6722</v>
      </c>
      <c r="D2384" t="s">
        <v>1461</v>
      </c>
    </row>
    <row r="2385" spans="1:4">
      <c r="A2385" s="3">
        <v>45041</v>
      </c>
      <c r="B2385" t="s">
        <v>6723</v>
      </c>
      <c r="C2385" t="s">
        <v>6724</v>
      </c>
      <c r="D2385" t="s">
        <v>1461</v>
      </c>
    </row>
    <row r="2386" spans="1:4">
      <c r="A2386" s="3">
        <v>45041</v>
      </c>
      <c r="B2386" t="s">
        <v>6725</v>
      </c>
      <c r="C2386" t="s">
        <v>6726</v>
      </c>
      <c r="D2386" t="s">
        <v>1461</v>
      </c>
    </row>
    <row r="2387" spans="1:4">
      <c r="A2387" s="3">
        <v>45041</v>
      </c>
      <c r="B2387" t="s">
        <v>6727</v>
      </c>
      <c r="C2387" t="s">
        <v>6728</v>
      </c>
      <c r="D2387" t="s">
        <v>1461</v>
      </c>
    </row>
    <row r="2388" spans="1:4">
      <c r="A2388" s="3">
        <v>45041</v>
      </c>
      <c r="B2388" t="s">
        <v>6729</v>
      </c>
      <c r="C2388" t="s">
        <v>6730</v>
      </c>
      <c r="D2388" t="s">
        <v>1461</v>
      </c>
    </row>
    <row r="2389" spans="1:4">
      <c r="A2389" s="3">
        <v>45041</v>
      </c>
      <c r="B2389" t="s">
        <v>6731</v>
      </c>
      <c r="C2389" t="s">
        <v>6732</v>
      </c>
      <c r="D2389" t="s">
        <v>1461</v>
      </c>
    </row>
    <row r="2390" spans="1:4">
      <c r="A2390" s="3">
        <v>45041</v>
      </c>
      <c r="B2390" t="s">
        <v>6733</v>
      </c>
      <c r="C2390" t="s">
        <v>6734</v>
      </c>
      <c r="D2390" t="s">
        <v>1461</v>
      </c>
    </row>
    <row r="2391" spans="1:4">
      <c r="A2391" s="3">
        <v>45041</v>
      </c>
      <c r="B2391" t="s">
        <v>6735</v>
      </c>
      <c r="C2391" t="s">
        <v>6736</v>
      </c>
      <c r="D2391" t="s">
        <v>1461</v>
      </c>
    </row>
    <row r="2392" spans="1:4">
      <c r="A2392" s="3">
        <v>45041</v>
      </c>
      <c r="B2392" t="s">
        <v>6737</v>
      </c>
      <c r="C2392" t="s">
        <v>6738</v>
      </c>
      <c r="D2392" t="s">
        <v>1461</v>
      </c>
    </row>
    <row r="2393" spans="1:4">
      <c r="A2393" s="3">
        <v>45040</v>
      </c>
      <c r="B2393" t="s">
        <v>6739</v>
      </c>
      <c r="C2393" t="s">
        <v>6740</v>
      </c>
      <c r="D2393" t="s">
        <v>1393</v>
      </c>
    </row>
    <row r="2394" spans="1:4">
      <c r="A2394" s="3">
        <v>45040</v>
      </c>
      <c r="B2394" t="s">
        <v>6741</v>
      </c>
      <c r="C2394" t="s">
        <v>6742</v>
      </c>
      <c r="D2394" t="s">
        <v>6124</v>
      </c>
    </row>
    <row r="2395" spans="1:4">
      <c r="A2395" s="3">
        <v>45037</v>
      </c>
      <c r="B2395" t="s">
        <v>6743</v>
      </c>
      <c r="C2395" t="s">
        <v>6744</v>
      </c>
      <c r="D2395" t="s">
        <v>1493</v>
      </c>
    </row>
    <row r="2396" spans="1:4">
      <c r="A2396" s="3">
        <v>45036</v>
      </c>
      <c r="B2396" t="s">
        <v>6745</v>
      </c>
      <c r="C2396" t="s">
        <v>6746</v>
      </c>
      <c r="D2396" t="s">
        <v>1393</v>
      </c>
    </row>
    <row r="2397" spans="1:4">
      <c r="A2397" s="3">
        <v>45036</v>
      </c>
      <c r="B2397" t="s">
        <v>6747</v>
      </c>
      <c r="C2397" t="s">
        <v>6748</v>
      </c>
      <c r="D2397" t="s">
        <v>1691</v>
      </c>
    </row>
    <row r="2398" spans="1:4">
      <c r="A2398" s="3">
        <v>45033</v>
      </c>
      <c r="B2398" t="s">
        <v>6749</v>
      </c>
      <c r="C2398" t="s">
        <v>6750</v>
      </c>
      <c r="D2398" t="s">
        <v>6751</v>
      </c>
    </row>
    <row r="2399" spans="1:4">
      <c r="A2399" s="3">
        <v>45033</v>
      </c>
      <c r="B2399" t="s">
        <v>6752</v>
      </c>
      <c r="C2399" t="s">
        <v>6753</v>
      </c>
      <c r="D2399" t="s">
        <v>1882</v>
      </c>
    </row>
    <row r="2400" spans="1:4">
      <c r="A2400" s="3">
        <v>45033</v>
      </c>
      <c r="B2400" t="s">
        <v>6754</v>
      </c>
      <c r="C2400" t="s">
        <v>6755</v>
      </c>
      <c r="D2400" t="s">
        <v>2288</v>
      </c>
    </row>
    <row r="2401" spans="1:4">
      <c r="A2401" s="3">
        <v>45033</v>
      </c>
      <c r="B2401" t="s">
        <v>6756</v>
      </c>
      <c r="C2401" t="s">
        <v>6757</v>
      </c>
      <c r="D2401" t="s">
        <v>6758</v>
      </c>
    </row>
    <row r="2402" spans="1:4">
      <c r="A2402" s="3">
        <v>45030</v>
      </c>
      <c r="B2402" t="s">
        <v>6759</v>
      </c>
      <c r="C2402" t="s">
        <v>6760</v>
      </c>
      <c r="D2402" t="s">
        <v>1486</v>
      </c>
    </row>
    <row r="2403" spans="1:4">
      <c r="A2403" s="3">
        <v>45030</v>
      </c>
      <c r="B2403" t="s">
        <v>6761</v>
      </c>
      <c r="C2403" t="s">
        <v>6762</v>
      </c>
      <c r="D2403" t="s">
        <v>1458</v>
      </c>
    </row>
    <row r="2404" spans="1:4">
      <c r="A2404" s="3">
        <v>45030</v>
      </c>
      <c r="B2404" t="s">
        <v>6763</v>
      </c>
      <c r="C2404" t="s">
        <v>6764</v>
      </c>
      <c r="D2404" t="s">
        <v>6765</v>
      </c>
    </row>
    <row r="2405" spans="1:4">
      <c r="A2405" s="3">
        <v>45030</v>
      </c>
      <c r="B2405" t="s">
        <v>6766</v>
      </c>
      <c r="C2405" t="s">
        <v>6767</v>
      </c>
      <c r="D2405" t="s">
        <v>1570</v>
      </c>
    </row>
    <row r="2406" spans="1:4">
      <c r="A2406" s="3">
        <v>45030</v>
      </c>
      <c r="B2406" t="s">
        <v>6768</v>
      </c>
      <c r="C2406" t="s">
        <v>6769</v>
      </c>
      <c r="D2406" t="s">
        <v>2228</v>
      </c>
    </row>
    <row r="2407" spans="1:4">
      <c r="A2407" s="3">
        <v>45030</v>
      </c>
      <c r="B2407" t="s">
        <v>6770</v>
      </c>
      <c r="C2407" t="s">
        <v>6771</v>
      </c>
      <c r="D2407" t="s">
        <v>1461</v>
      </c>
    </row>
    <row r="2408" spans="1:4">
      <c r="A2408" s="3">
        <v>45030</v>
      </c>
      <c r="B2408" t="s">
        <v>6772</v>
      </c>
      <c r="C2408" t="s">
        <v>6773</v>
      </c>
      <c r="D2408" t="s">
        <v>6774</v>
      </c>
    </row>
    <row r="2409" spans="1:4">
      <c r="A2409" s="3">
        <v>45029</v>
      </c>
      <c r="B2409" t="s">
        <v>6775</v>
      </c>
      <c r="C2409" t="s">
        <v>6776</v>
      </c>
      <c r="D2409" t="s">
        <v>2574</v>
      </c>
    </row>
    <row r="2410" spans="1:4">
      <c r="A2410" s="3">
        <v>45029</v>
      </c>
      <c r="B2410" t="s">
        <v>6777</v>
      </c>
      <c r="C2410" t="s">
        <v>6778</v>
      </c>
      <c r="D2410" t="s">
        <v>1597</v>
      </c>
    </row>
    <row r="2411" spans="1:4">
      <c r="A2411" s="3">
        <v>45028</v>
      </c>
      <c r="B2411" t="s">
        <v>6779</v>
      </c>
      <c r="C2411" t="s">
        <v>6780</v>
      </c>
      <c r="D2411" t="s">
        <v>1486</v>
      </c>
    </row>
    <row r="2412" spans="1:4">
      <c r="A2412" s="3">
        <v>45028</v>
      </c>
      <c r="B2412" t="s">
        <v>6781</v>
      </c>
      <c r="C2412" t="s">
        <v>6782</v>
      </c>
      <c r="D2412" t="s">
        <v>1999</v>
      </c>
    </row>
    <row r="2413" spans="1:4">
      <c r="A2413" s="3">
        <v>45028</v>
      </c>
      <c r="B2413" t="s">
        <v>6783</v>
      </c>
      <c r="C2413" t="s">
        <v>6784</v>
      </c>
      <c r="D2413" t="s">
        <v>1681</v>
      </c>
    </row>
    <row r="2414" spans="1:4">
      <c r="A2414" s="3">
        <v>45027</v>
      </c>
      <c r="B2414" t="s">
        <v>6785</v>
      </c>
      <c r="C2414" t="s">
        <v>6786</v>
      </c>
      <c r="D2414" t="s">
        <v>1982</v>
      </c>
    </row>
    <row r="2415" spans="1:4">
      <c r="A2415" s="3">
        <v>45027</v>
      </c>
      <c r="B2415" t="s">
        <v>6787</v>
      </c>
      <c r="C2415" t="s">
        <v>6788</v>
      </c>
      <c r="D2415" t="s">
        <v>1912</v>
      </c>
    </row>
    <row r="2416" spans="1:4">
      <c r="A2416" s="3">
        <v>45027</v>
      </c>
      <c r="B2416" t="s">
        <v>6789</v>
      </c>
      <c r="C2416" t="s">
        <v>6790</v>
      </c>
      <c r="D2416" t="s">
        <v>6791</v>
      </c>
    </row>
    <row r="2417" spans="1:4">
      <c r="A2417" s="3">
        <v>45026</v>
      </c>
      <c r="B2417" t="s">
        <v>6792</v>
      </c>
      <c r="C2417" t="s">
        <v>6793</v>
      </c>
      <c r="D2417" t="s">
        <v>6794</v>
      </c>
    </row>
    <row r="2418" spans="1:4">
      <c r="A2418" s="3">
        <v>45026</v>
      </c>
      <c r="B2418" t="s">
        <v>6795</v>
      </c>
      <c r="C2418" t="s">
        <v>6796</v>
      </c>
      <c r="D2418" t="s">
        <v>6797</v>
      </c>
    </row>
    <row r="2419" spans="1:4">
      <c r="A2419" s="3">
        <v>45023</v>
      </c>
      <c r="B2419" t="s">
        <v>1425</v>
      </c>
      <c r="C2419" t="s">
        <v>1426</v>
      </c>
      <c r="D2419" t="s">
        <v>1393</v>
      </c>
    </row>
    <row r="2420" spans="1:4">
      <c r="A2420" s="3">
        <v>45023</v>
      </c>
      <c r="B2420" t="s">
        <v>6798</v>
      </c>
      <c r="C2420" t="s">
        <v>6799</v>
      </c>
      <c r="D2420" t="s">
        <v>1393</v>
      </c>
    </row>
    <row r="2421" spans="1:4">
      <c r="A2421" s="3">
        <v>45023</v>
      </c>
      <c r="B2421" t="s">
        <v>6800</v>
      </c>
      <c r="C2421" t="s">
        <v>6801</v>
      </c>
      <c r="D2421" t="s">
        <v>1393</v>
      </c>
    </row>
    <row r="2422" spans="1:4">
      <c r="A2422" s="3">
        <v>45023</v>
      </c>
      <c r="B2422" t="s">
        <v>6802</v>
      </c>
      <c r="C2422" t="s">
        <v>6803</v>
      </c>
      <c r="D2422" t="s">
        <v>1467</v>
      </c>
    </row>
    <row r="2423" spans="1:4">
      <c r="A2423" s="3">
        <v>45022</v>
      </c>
      <c r="B2423" t="s">
        <v>6804</v>
      </c>
      <c r="C2423" t="s">
        <v>6805</v>
      </c>
      <c r="D2423" t="s">
        <v>6806</v>
      </c>
    </row>
    <row r="2424" spans="1:4">
      <c r="A2424" s="3">
        <v>45022</v>
      </c>
      <c r="B2424" t="s">
        <v>6807</v>
      </c>
      <c r="C2424" t="s">
        <v>6808</v>
      </c>
      <c r="D2424" t="s">
        <v>1486</v>
      </c>
    </row>
    <row r="2425" spans="1:4">
      <c r="A2425" s="3">
        <v>45022</v>
      </c>
      <c r="B2425" t="s">
        <v>6809</v>
      </c>
      <c r="C2425" t="s">
        <v>6810</v>
      </c>
      <c r="D2425" t="s">
        <v>6811</v>
      </c>
    </row>
    <row r="2426" spans="1:4">
      <c r="A2426" s="3">
        <v>45022</v>
      </c>
      <c r="B2426" t="s">
        <v>6812</v>
      </c>
      <c r="C2426" t="s">
        <v>6813</v>
      </c>
      <c r="D2426" t="s">
        <v>2474</v>
      </c>
    </row>
    <row r="2427" spans="1:4">
      <c r="A2427" s="3">
        <v>45022</v>
      </c>
      <c r="B2427" t="s">
        <v>6814</v>
      </c>
      <c r="C2427" t="s">
        <v>6815</v>
      </c>
      <c r="D2427" t="s">
        <v>1467</v>
      </c>
    </row>
    <row r="2428" spans="1:4">
      <c r="A2428" s="3">
        <v>45022</v>
      </c>
      <c r="B2428" t="s">
        <v>6816</v>
      </c>
      <c r="C2428" t="s">
        <v>6817</v>
      </c>
      <c r="D2428" t="s">
        <v>2108</v>
      </c>
    </row>
    <row r="2429" spans="1:4">
      <c r="A2429" s="3">
        <v>45022</v>
      </c>
      <c r="B2429" t="s">
        <v>6818</v>
      </c>
      <c r="C2429" t="s">
        <v>6819</v>
      </c>
      <c r="D2429" t="s">
        <v>2348</v>
      </c>
    </row>
    <row r="2430" spans="1:4">
      <c r="A2430" s="3">
        <v>45022</v>
      </c>
      <c r="B2430" t="s">
        <v>6820</v>
      </c>
      <c r="C2430" t="s">
        <v>6821</v>
      </c>
      <c r="D2430" t="s">
        <v>6822</v>
      </c>
    </row>
    <row r="2431" spans="1:4">
      <c r="A2431" s="3">
        <v>45021</v>
      </c>
      <c r="B2431" t="s">
        <v>6823</v>
      </c>
      <c r="C2431" t="s">
        <v>6824</v>
      </c>
      <c r="D2431" t="s">
        <v>6825</v>
      </c>
    </row>
    <row r="2432" spans="1:4">
      <c r="A2432" s="3">
        <v>45020</v>
      </c>
      <c r="B2432" t="s">
        <v>6826</v>
      </c>
      <c r="C2432" t="s">
        <v>6827</v>
      </c>
      <c r="D2432" t="s">
        <v>6828</v>
      </c>
    </row>
    <row r="2433" spans="1:4">
      <c r="A2433" s="3">
        <v>45020</v>
      </c>
      <c r="B2433" t="s">
        <v>6829</v>
      </c>
      <c r="C2433" t="s">
        <v>6830</v>
      </c>
      <c r="D2433" t="s">
        <v>1624</v>
      </c>
    </row>
    <row r="2434" spans="1:4">
      <c r="A2434" s="3">
        <v>45019</v>
      </c>
      <c r="B2434" t="s">
        <v>6831</v>
      </c>
      <c r="C2434" t="s">
        <v>6832</v>
      </c>
      <c r="D2434" t="s">
        <v>1467</v>
      </c>
    </row>
    <row r="2435" spans="1:4">
      <c r="A2435" s="3">
        <v>45019</v>
      </c>
      <c r="B2435" t="s">
        <v>6833</v>
      </c>
      <c r="C2435" t="s">
        <v>6834</v>
      </c>
      <c r="D2435" t="s">
        <v>6835</v>
      </c>
    </row>
    <row r="2436" spans="1:4">
      <c r="A2436" s="3">
        <v>45019</v>
      </c>
      <c r="B2436" t="s">
        <v>6836</v>
      </c>
      <c r="C2436" t="s">
        <v>6837</v>
      </c>
      <c r="D2436" t="s">
        <v>6071</v>
      </c>
    </row>
    <row r="2437" spans="1:4">
      <c r="A2437" s="3">
        <v>45017</v>
      </c>
      <c r="B2437" t="s">
        <v>6838</v>
      </c>
      <c r="C2437" t="s">
        <v>6839</v>
      </c>
      <c r="D2437" t="s">
        <v>1461</v>
      </c>
    </row>
    <row r="2438" spans="1:4">
      <c r="A2438" s="3">
        <v>45017</v>
      </c>
      <c r="B2438" t="s">
        <v>6840</v>
      </c>
      <c r="C2438" t="s">
        <v>6841</v>
      </c>
      <c r="D2438" t="s">
        <v>1461</v>
      </c>
    </row>
    <row r="2439" spans="1:4">
      <c r="A2439" s="3">
        <v>45016</v>
      </c>
      <c r="B2439" t="s">
        <v>6842</v>
      </c>
      <c r="C2439" t="s">
        <v>6843</v>
      </c>
      <c r="D2439" t="s">
        <v>1781</v>
      </c>
    </row>
    <row r="2440" spans="1:4">
      <c r="A2440" s="3">
        <v>45015</v>
      </c>
      <c r="B2440" t="s">
        <v>6844</v>
      </c>
      <c r="C2440" t="s">
        <v>6845</v>
      </c>
      <c r="D2440" t="s">
        <v>1464</v>
      </c>
    </row>
    <row r="2441" spans="1:4">
      <c r="A2441" s="3">
        <v>45015</v>
      </c>
      <c r="B2441" t="s">
        <v>6846</v>
      </c>
      <c r="C2441" t="s">
        <v>6847</v>
      </c>
      <c r="D2441" t="s">
        <v>1378</v>
      </c>
    </row>
    <row r="2442" spans="1:4">
      <c r="A2442" s="3">
        <v>45015</v>
      </c>
      <c r="B2442" t="s">
        <v>6848</v>
      </c>
      <c r="C2442" t="s">
        <v>6849</v>
      </c>
      <c r="D2442" t="s">
        <v>1378</v>
      </c>
    </row>
    <row r="2443" spans="1:4">
      <c r="A2443" s="3">
        <v>45015</v>
      </c>
      <c r="B2443" t="s">
        <v>6850</v>
      </c>
      <c r="C2443" t="s">
        <v>6851</v>
      </c>
      <c r="D2443" t="s">
        <v>1378</v>
      </c>
    </row>
    <row r="2444" spans="1:4">
      <c r="A2444" s="3">
        <v>45015</v>
      </c>
      <c r="B2444" t="s">
        <v>6852</v>
      </c>
      <c r="C2444" t="s">
        <v>6853</v>
      </c>
      <c r="D2444" t="s">
        <v>1612</v>
      </c>
    </row>
    <row r="2445" spans="1:4">
      <c r="A2445" s="3">
        <v>45015</v>
      </c>
      <c r="B2445" t="s">
        <v>6854</v>
      </c>
      <c r="C2445" t="s">
        <v>6855</v>
      </c>
      <c r="D2445" t="s">
        <v>1544</v>
      </c>
    </row>
    <row r="2446" spans="1:4">
      <c r="A2446" s="3">
        <v>45015</v>
      </c>
      <c r="B2446" t="s">
        <v>6856</v>
      </c>
      <c r="C2446" t="s">
        <v>6857</v>
      </c>
      <c r="D2446" t="s">
        <v>2406</v>
      </c>
    </row>
    <row r="2447" spans="1:4">
      <c r="A2447" s="3">
        <v>45015</v>
      </c>
      <c r="B2447" t="s">
        <v>6858</v>
      </c>
      <c r="C2447" t="s">
        <v>6859</v>
      </c>
      <c r="D2447" t="s">
        <v>2589</v>
      </c>
    </row>
    <row r="2448" spans="1:4">
      <c r="A2448" s="3">
        <v>45015</v>
      </c>
      <c r="B2448" t="s">
        <v>6860</v>
      </c>
      <c r="C2448" t="s">
        <v>6861</v>
      </c>
      <c r="D2448" t="s">
        <v>2486</v>
      </c>
    </row>
    <row r="2449" spans="1:4">
      <c r="A2449" s="3">
        <v>45014</v>
      </c>
      <c r="B2449" t="s">
        <v>6862</v>
      </c>
      <c r="C2449" t="s">
        <v>6863</v>
      </c>
      <c r="D2449" t="s">
        <v>6864</v>
      </c>
    </row>
    <row r="2450" spans="1:4">
      <c r="A2450" s="3">
        <v>45014</v>
      </c>
      <c r="B2450" t="s">
        <v>6865</v>
      </c>
      <c r="C2450" t="s">
        <v>6866</v>
      </c>
      <c r="D2450" t="s">
        <v>1642</v>
      </c>
    </row>
    <row r="2451" spans="1:4">
      <c r="A2451" s="3">
        <v>45014</v>
      </c>
      <c r="B2451" t="s">
        <v>6867</v>
      </c>
      <c r="C2451" t="s">
        <v>6868</v>
      </c>
      <c r="D2451" t="s">
        <v>6869</v>
      </c>
    </row>
    <row r="2452" spans="1:4">
      <c r="A2452" s="3">
        <v>45014</v>
      </c>
      <c r="B2452" t="s">
        <v>6870</v>
      </c>
      <c r="C2452" t="s">
        <v>6871</v>
      </c>
      <c r="D2452" t="s">
        <v>6869</v>
      </c>
    </row>
    <row r="2453" spans="1:4">
      <c r="A2453" s="3">
        <v>45014</v>
      </c>
      <c r="B2453" t="s">
        <v>6872</v>
      </c>
      <c r="C2453" t="s">
        <v>6873</v>
      </c>
      <c r="D2453" t="s">
        <v>2502</v>
      </c>
    </row>
    <row r="2454" spans="1:4">
      <c r="A2454" s="3">
        <v>45014</v>
      </c>
      <c r="B2454" t="s">
        <v>6874</v>
      </c>
      <c r="C2454" t="s">
        <v>6875</v>
      </c>
      <c r="D2454" t="s">
        <v>5581</v>
      </c>
    </row>
    <row r="2455" spans="1:4">
      <c r="A2455" s="3">
        <v>45013</v>
      </c>
      <c r="B2455" t="s">
        <v>6876</v>
      </c>
      <c r="C2455" t="s">
        <v>6877</v>
      </c>
      <c r="D2455" t="s">
        <v>4584</v>
      </c>
    </row>
    <row r="2456" spans="1:4">
      <c r="A2456" s="3">
        <v>45013</v>
      </c>
      <c r="B2456" t="s">
        <v>6878</v>
      </c>
      <c r="C2456" t="s">
        <v>6879</v>
      </c>
      <c r="D2456" t="s">
        <v>2539</v>
      </c>
    </row>
    <row r="2457" spans="1:4">
      <c r="A2457" s="3">
        <v>45013</v>
      </c>
      <c r="B2457" t="s">
        <v>6880</v>
      </c>
      <c r="C2457" t="s">
        <v>6881</v>
      </c>
      <c r="D2457" t="s">
        <v>6670</v>
      </c>
    </row>
    <row r="2458" spans="1:4">
      <c r="A2458" s="3">
        <v>45013</v>
      </c>
      <c r="B2458" t="s">
        <v>6882</v>
      </c>
      <c r="C2458" t="s">
        <v>6883</v>
      </c>
      <c r="D2458" t="s">
        <v>5398</v>
      </c>
    </row>
    <row r="2459" spans="1:4">
      <c r="A2459" s="3">
        <v>45013</v>
      </c>
      <c r="B2459" t="s">
        <v>6884</v>
      </c>
      <c r="C2459" t="s">
        <v>6885</v>
      </c>
      <c r="D2459" t="s">
        <v>1902</v>
      </c>
    </row>
    <row r="2460" spans="1:4">
      <c r="A2460" s="3">
        <v>45013</v>
      </c>
      <c r="B2460" t="s">
        <v>6886</v>
      </c>
      <c r="C2460" t="s">
        <v>6887</v>
      </c>
      <c r="D2460" t="s">
        <v>1902</v>
      </c>
    </row>
    <row r="2461" spans="1:4">
      <c r="A2461" s="3">
        <v>45013</v>
      </c>
      <c r="B2461" t="s">
        <v>6888</v>
      </c>
      <c r="C2461" t="s">
        <v>6889</v>
      </c>
      <c r="D2461" t="s">
        <v>1902</v>
      </c>
    </row>
    <row r="2462" spans="1:4">
      <c r="A2462" s="3">
        <v>45013</v>
      </c>
      <c r="B2462" t="s">
        <v>6890</v>
      </c>
      <c r="C2462" t="s">
        <v>6891</v>
      </c>
      <c r="D2462" t="s">
        <v>1902</v>
      </c>
    </row>
    <row r="2463" spans="1:4">
      <c r="A2463" s="3">
        <v>45013</v>
      </c>
      <c r="B2463" t="s">
        <v>6892</v>
      </c>
      <c r="C2463" t="s">
        <v>6893</v>
      </c>
      <c r="D2463" t="s">
        <v>1902</v>
      </c>
    </row>
    <row r="2464" spans="1:4">
      <c r="A2464" s="3">
        <v>45013</v>
      </c>
      <c r="B2464" t="s">
        <v>6894</v>
      </c>
      <c r="C2464" t="s">
        <v>6895</v>
      </c>
      <c r="D2464" t="s">
        <v>1902</v>
      </c>
    </row>
    <row r="2465" spans="1:4">
      <c r="A2465" s="3">
        <v>45012</v>
      </c>
      <c r="B2465" t="s">
        <v>6896</v>
      </c>
      <c r="C2465" t="s">
        <v>6897</v>
      </c>
      <c r="D2465" t="s">
        <v>1486</v>
      </c>
    </row>
    <row r="2466" spans="1:4">
      <c r="A2466" s="3">
        <v>45012</v>
      </c>
      <c r="B2466" t="s">
        <v>6898</v>
      </c>
      <c r="C2466" t="s">
        <v>6899</v>
      </c>
      <c r="D2466" t="s">
        <v>2326</v>
      </c>
    </row>
    <row r="2467" spans="1:4">
      <c r="A2467" s="3">
        <v>45012</v>
      </c>
      <c r="B2467" t="s">
        <v>6900</v>
      </c>
      <c r="C2467" t="s">
        <v>6901</v>
      </c>
      <c r="D2467" t="s">
        <v>1652</v>
      </c>
    </row>
    <row r="2468" spans="1:4">
      <c r="A2468" s="3">
        <v>45012</v>
      </c>
      <c r="B2468" t="s">
        <v>6902</v>
      </c>
      <c r="C2468" t="s">
        <v>6903</v>
      </c>
      <c r="D2468" t="s">
        <v>1461</v>
      </c>
    </row>
    <row r="2469" spans="1:4">
      <c r="A2469" s="3">
        <v>45012</v>
      </c>
      <c r="B2469" t="s">
        <v>6904</v>
      </c>
      <c r="C2469" t="s">
        <v>6905</v>
      </c>
      <c r="D2469" t="s">
        <v>1461</v>
      </c>
    </row>
    <row r="2470" spans="1:4">
      <c r="A2470" s="3">
        <v>45012</v>
      </c>
      <c r="B2470" t="s">
        <v>6906</v>
      </c>
      <c r="C2470" t="s">
        <v>6907</v>
      </c>
      <c r="D2470" t="s">
        <v>1461</v>
      </c>
    </row>
    <row r="2471" spans="1:4">
      <c r="A2471" s="3">
        <v>45012</v>
      </c>
      <c r="B2471" t="s">
        <v>6908</v>
      </c>
      <c r="C2471" t="s">
        <v>6909</v>
      </c>
      <c r="D2471" t="s">
        <v>1461</v>
      </c>
    </row>
    <row r="2472" spans="1:4">
      <c r="A2472" s="3">
        <v>45012</v>
      </c>
      <c r="B2472" t="s">
        <v>6910</v>
      </c>
      <c r="C2472" t="s">
        <v>6911</v>
      </c>
      <c r="D2472" t="s">
        <v>1461</v>
      </c>
    </row>
    <row r="2473" spans="1:4">
      <c r="A2473" s="3">
        <v>45012</v>
      </c>
      <c r="B2473" t="s">
        <v>6912</v>
      </c>
      <c r="C2473" t="s">
        <v>6913</v>
      </c>
      <c r="D2473" t="s">
        <v>6914</v>
      </c>
    </row>
    <row r="2474" spans="1:4">
      <c r="A2474" s="3">
        <v>45012</v>
      </c>
      <c r="B2474" t="s">
        <v>6915</v>
      </c>
      <c r="C2474" t="s">
        <v>6916</v>
      </c>
      <c r="D2474" t="s">
        <v>6917</v>
      </c>
    </row>
    <row r="2475" spans="1:4">
      <c r="A2475" s="3">
        <v>45010</v>
      </c>
      <c r="B2475" t="s">
        <v>6918</v>
      </c>
      <c r="C2475" t="s">
        <v>6919</v>
      </c>
      <c r="D2475" t="s">
        <v>4584</v>
      </c>
    </row>
    <row r="2476" spans="1:4">
      <c r="A2476" s="3">
        <v>45009</v>
      </c>
      <c r="B2476" t="s">
        <v>6920</v>
      </c>
      <c r="C2476" t="s">
        <v>6921</v>
      </c>
      <c r="D2476" t="s">
        <v>1965</v>
      </c>
    </row>
    <row r="2477" spans="1:4">
      <c r="A2477" s="3">
        <v>45008</v>
      </c>
      <c r="B2477" t="s">
        <v>6922</v>
      </c>
      <c r="C2477" t="s">
        <v>6923</v>
      </c>
      <c r="D2477" t="s">
        <v>6924</v>
      </c>
    </row>
    <row r="2478" spans="1:4">
      <c r="A2478" s="3">
        <v>45007</v>
      </c>
      <c r="B2478" t="s">
        <v>6925</v>
      </c>
      <c r="C2478" t="s">
        <v>6926</v>
      </c>
      <c r="D2478" t="s">
        <v>1486</v>
      </c>
    </row>
    <row r="2479" spans="1:4">
      <c r="A2479" s="3">
        <v>45007</v>
      </c>
      <c r="B2479" t="s">
        <v>6927</v>
      </c>
      <c r="C2479" t="s">
        <v>6928</v>
      </c>
      <c r="D2479" t="s">
        <v>1378</v>
      </c>
    </row>
    <row r="2480" spans="1:4">
      <c r="A2480" s="3">
        <v>45007</v>
      </c>
      <c r="B2480" t="s">
        <v>6929</v>
      </c>
      <c r="C2480" t="s">
        <v>6930</v>
      </c>
      <c r="D2480" t="s">
        <v>1378</v>
      </c>
    </row>
    <row r="2481" spans="1:4">
      <c r="A2481" s="3">
        <v>45007</v>
      </c>
      <c r="B2481" t="s">
        <v>6931</v>
      </c>
      <c r="C2481" t="s">
        <v>6932</v>
      </c>
      <c r="D2481" t="s">
        <v>1501</v>
      </c>
    </row>
    <row r="2482" spans="1:4">
      <c r="A2482" s="3">
        <v>45007</v>
      </c>
      <c r="B2482" t="s">
        <v>6933</v>
      </c>
      <c r="C2482" t="s">
        <v>6934</v>
      </c>
      <c r="D2482" t="s">
        <v>1882</v>
      </c>
    </row>
    <row r="2483" spans="1:4">
      <c r="A2483" s="3">
        <v>45005</v>
      </c>
      <c r="B2483" t="s">
        <v>6935</v>
      </c>
      <c r="C2483" t="s">
        <v>6936</v>
      </c>
      <c r="D2483" t="s">
        <v>4584</v>
      </c>
    </row>
    <row r="2484" spans="1:4">
      <c r="A2484" s="3">
        <v>45005</v>
      </c>
      <c r="B2484" t="s">
        <v>6937</v>
      </c>
      <c r="C2484" t="s">
        <v>6938</v>
      </c>
      <c r="D2484" t="s">
        <v>6939</v>
      </c>
    </row>
    <row r="2485" spans="1:4">
      <c r="A2485" s="3">
        <v>45005</v>
      </c>
      <c r="B2485" t="s">
        <v>6940</v>
      </c>
      <c r="C2485" t="s">
        <v>6941</v>
      </c>
      <c r="D2485" t="s">
        <v>1501</v>
      </c>
    </row>
    <row r="2486" spans="1:4">
      <c r="A2486" s="3">
        <v>45005</v>
      </c>
      <c r="B2486" t="s">
        <v>6942</v>
      </c>
      <c r="C2486" t="s">
        <v>6943</v>
      </c>
      <c r="D2486" t="s">
        <v>1501</v>
      </c>
    </row>
    <row r="2487" spans="1:4">
      <c r="A2487" s="3">
        <v>45005</v>
      </c>
      <c r="B2487" t="s">
        <v>6944</v>
      </c>
      <c r="C2487" t="s">
        <v>6945</v>
      </c>
      <c r="D2487" t="s">
        <v>3802</v>
      </c>
    </row>
    <row r="2488" spans="1:4">
      <c r="A2488" s="3">
        <v>45005</v>
      </c>
      <c r="B2488" t="s">
        <v>6946</v>
      </c>
      <c r="C2488" t="s">
        <v>6947</v>
      </c>
      <c r="D2488" t="s">
        <v>1467</v>
      </c>
    </row>
    <row r="2489" spans="1:4">
      <c r="A2489" s="3">
        <v>45005</v>
      </c>
      <c r="B2489" t="s">
        <v>6948</v>
      </c>
      <c r="C2489" t="s">
        <v>6949</v>
      </c>
      <c r="D2489" t="s">
        <v>1467</v>
      </c>
    </row>
    <row r="2490" spans="1:4">
      <c r="A2490" s="3">
        <v>45005</v>
      </c>
      <c r="B2490" t="s">
        <v>6950</v>
      </c>
      <c r="C2490" t="s">
        <v>6951</v>
      </c>
      <c r="D2490" t="s">
        <v>1549</v>
      </c>
    </row>
    <row r="2491" spans="1:4">
      <c r="A2491" s="3">
        <v>45001</v>
      </c>
      <c r="B2491" t="s">
        <v>6952</v>
      </c>
      <c r="C2491" t="s">
        <v>6953</v>
      </c>
      <c r="D2491" t="s">
        <v>3092</v>
      </c>
    </row>
    <row r="2492" spans="1:4">
      <c r="A2492" s="3">
        <v>45001</v>
      </c>
      <c r="B2492" t="s">
        <v>6954</v>
      </c>
      <c r="C2492" t="s">
        <v>6955</v>
      </c>
      <c r="D2492" t="s">
        <v>3312</v>
      </c>
    </row>
    <row r="2493" spans="1:4">
      <c r="A2493" s="3">
        <v>45000</v>
      </c>
      <c r="B2493" t="s">
        <v>6956</v>
      </c>
      <c r="C2493" t="s">
        <v>6957</v>
      </c>
      <c r="D2493" t="s">
        <v>6958</v>
      </c>
    </row>
    <row r="2494" spans="1:4">
      <c r="A2494" s="3">
        <v>45000</v>
      </c>
      <c r="B2494" t="s">
        <v>6959</v>
      </c>
      <c r="C2494" t="s">
        <v>6960</v>
      </c>
      <c r="D2494" t="s">
        <v>2142</v>
      </c>
    </row>
    <row r="2495" spans="1:4">
      <c r="A2495" s="3">
        <v>45000</v>
      </c>
      <c r="B2495" t="s">
        <v>6961</v>
      </c>
      <c r="C2495" t="s">
        <v>6962</v>
      </c>
      <c r="D2495" t="s">
        <v>1467</v>
      </c>
    </row>
    <row r="2496" spans="1:4">
      <c r="A2496" s="3">
        <v>45000</v>
      </c>
      <c r="B2496" t="s">
        <v>6963</v>
      </c>
      <c r="C2496" t="s">
        <v>6964</v>
      </c>
      <c r="D2496" t="s">
        <v>1467</v>
      </c>
    </row>
    <row r="2497" spans="1:4">
      <c r="A2497" s="3">
        <v>45000</v>
      </c>
      <c r="B2497" t="s">
        <v>6965</v>
      </c>
      <c r="C2497" t="s">
        <v>6966</v>
      </c>
      <c r="D2497" t="s">
        <v>6413</v>
      </c>
    </row>
    <row r="2498" spans="1:4">
      <c r="A2498" s="3">
        <v>44999</v>
      </c>
      <c r="B2498" t="s">
        <v>6967</v>
      </c>
      <c r="C2498" t="s">
        <v>6968</v>
      </c>
      <c r="D2498" t="s">
        <v>1486</v>
      </c>
    </row>
    <row r="2499" spans="1:4">
      <c r="A2499" s="3">
        <v>44999</v>
      </c>
      <c r="B2499" t="s">
        <v>6969</v>
      </c>
      <c r="C2499" t="s">
        <v>6970</v>
      </c>
      <c r="D2499" t="s">
        <v>1681</v>
      </c>
    </row>
    <row r="2500" spans="1:4">
      <c r="A2500" s="3">
        <v>44998</v>
      </c>
      <c r="B2500" t="s">
        <v>6971</v>
      </c>
      <c r="C2500" t="s">
        <v>6972</v>
      </c>
      <c r="D2500" t="s">
        <v>1844</v>
      </c>
    </row>
    <row r="2501" spans="1:4">
      <c r="A2501" s="3">
        <v>44998</v>
      </c>
      <c r="B2501" t="s">
        <v>6973</v>
      </c>
      <c r="C2501" t="s">
        <v>6974</v>
      </c>
      <c r="D2501" t="s">
        <v>1570</v>
      </c>
    </row>
    <row r="2502" spans="1:4">
      <c r="A2502" s="3">
        <v>44998</v>
      </c>
      <c r="B2502" t="s">
        <v>6975</v>
      </c>
      <c r="C2502" t="s">
        <v>6976</v>
      </c>
      <c r="D2502" t="s">
        <v>1570</v>
      </c>
    </row>
    <row r="2503" spans="1:4">
      <c r="A2503" s="3">
        <v>44998</v>
      </c>
      <c r="B2503" t="s">
        <v>6977</v>
      </c>
      <c r="C2503" t="s">
        <v>6978</v>
      </c>
      <c r="D2503" t="s">
        <v>1594</v>
      </c>
    </row>
    <row r="2504" spans="1:4">
      <c r="A2504" s="3">
        <v>44998</v>
      </c>
      <c r="B2504" t="s">
        <v>6979</v>
      </c>
      <c r="C2504" t="s">
        <v>6980</v>
      </c>
      <c r="D2504" t="s">
        <v>6914</v>
      </c>
    </row>
    <row r="2505" spans="1:4">
      <c r="A2505" s="3">
        <v>44998</v>
      </c>
      <c r="B2505" t="s">
        <v>6981</v>
      </c>
      <c r="C2505" t="s">
        <v>6982</v>
      </c>
      <c r="D2505" t="s">
        <v>1681</v>
      </c>
    </row>
    <row r="2506" spans="1:4">
      <c r="A2506" s="3">
        <v>44995</v>
      </c>
      <c r="B2506" t="s">
        <v>6983</v>
      </c>
      <c r="C2506" t="s">
        <v>6984</v>
      </c>
      <c r="D2506" t="s">
        <v>1393</v>
      </c>
    </row>
    <row r="2507" spans="1:4">
      <c r="A2507" s="3">
        <v>44994</v>
      </c>
      <c r="B2507" t="s">
        <v>6985</v>
      </c>
      <c r="C2507" t="s">
        <v>6986</v>
      </c>
      <c r="D2507" t="s">
        <v>1591</v>
      </c>
    </row>
    <row r="2508" spans="1:4">
      <c r="A2508" s="3">
        <v>44994</v>
      </c>
      <c r="B2508" t="s">
        <v>6987</v>
      </c>
      <c r="C2508" t="s">
        <v>6988</v>
      </c>
      <c r="D2508" t="s">
        <v>1393</v>
      </c>
    </row>
    <row r="2509" spans="1:4">
      <c r="A2509" s="3">
        <v>44994</v>
      </c>
      <c r="B2509" t="s">
        <v>6989</v>
      </c>
      <c r="C2509" t="s">
        <v>6990</v>
      </c>
      <c r="D2509" t="s">
        <v>1652</v>
      </c>
    </row>
    <row r="2510" spans="1:4">
      <c r="A2510" s="3">
        <v>44994</v>
      </c>
      <c r="B2510" t="s">
        <v>6991</v>
      </c>
      <c r="C2510" t="s">
        <v>6992</v>
      </c>
      <c r="D2510" t="s">
        <v>2647</v>
      </c>
    </row>
    <row r="2511" spans="1:4">
      <c r="A2511" s="3">
        <v>44994</v>
      </c>
      <c r="B2511" t="s">
        <v>6993</v>
      </c>
      <c r="C2511" t="s">
        <v>6994</v>
      </c>
      <c r="D2511" t="s">
        <v>2647</v>
      </c>
    </row>
    <row r="2512" spans="1:4">
      <c r="A2512" s="3">
        <v>44994</v>
      </c>
      <c r="B2512" t="s">
        <v>6995</v>
      </c>
      <c r="C2512" t="s">
        <v>6996</v>
      </c>
      <c r="D2512" t="s">
        <v>2647</v>
      </c>
    </row>
    <row r="2513" spans="1:4">
      <c r="A2513" s="3">
        <v>44994</v>
      </c>
      <c r="B2513" t="s">
        <v>6997</v>
      </c>
      <c r="C2513" t="s">
        <v>6998</v>
      </c>
      <c r="D2513" t="s">
        <v>2563</v>
      </c>
    </row>
    <row r="2514" spans="1:4">
      <c r="A2514" s="3">
        <v>44994</v>
      </c>
      <c r="B2514" t="s">
        <v>6999</v>
      </c>
      <c r="C2514" t="s">
        <v>7000</v>
      </c>
      <c r="D2514" t="s">
        <v>7001</v>
      </c>
    </row>
    <row r="2515" spans="1:4">
      <c r="A2515" s="3">
        <v>44993</v>
      </c>
      <c r="B2515" t="s">
        <v>7002</v>
      </c>
      <c r="C2515" t="s">
        <v>7003</v>
      </c>
      <c r="D2515" t="s">
        <v>1570</v>
      </c>
    </row>
    <row r="2516" spans="1:4">
      <c r="A2516" s="3">
        <v>44993</v>
      </c>
      <c r="B2516" t="s">
        <v>7004</v>
      </c>
      <c r="C2516" t="s">
        <v>7005</v>
      </c>
      <c r="D2516" t="s">
        <v>1612</v>
      </c>
    </row>
    <row r="2517" spans="1:4">
      <c r="A2517" s="3">
        <v>44993</v>
      </c>
      <c r="B2517" t="s">
        <v>7006</v>
      </c>
      <c r="C2517" t="s">
        <v>7007</v>
      </c>
      <c r="D2517" t="s">
        <v>2493</v>
      </c>
    </row>
    <row r="2518" spans="1:4">
      <c r="A2518" s="3">
        <v>44992</v>
      </c>
      <c r="B2518" t="s">
        <v>7008</v>
      </c>
      <c r="C2518" t="s">
        <v>7009</v>
      </c>
      <c r="D2518" t="s">
        <v>2111</v>
      </c>
    </row>
    <row r="2519" spans="1:4">
      <c r="A2519" s="3">
        <v>44992</v>
      </c>
      <c r="B2519" t="s">
        <v>7010</v>
      </c>
      <c r="C2519" t="s">
        <v>7011</v>
      </c>
      <c r="D2519" t="s">
        <v>5407</v>
      </c>
    </row>
    <row r="2520" spans="1:4">
      <c r="A2520" s="3">
        <v>44992</v>
      </c>
      <c r="B2520" t="s">
        <v>7012</v>
      </c>
      <c r="C2520" t="s">
        <v>7013</v>
      </c>
      <c r="D2520" t="s">
        <v>2557</v>
      </c>
    </row>
    <row r="2521" spans="1:4">
      <c r="A2521" s="3">
        <v>44991</v>
      </c>
      <c r="B2521" t="s">
        <v>7014</v>
      </c>
      <c r="C2521" t="s">
        <v>7015</v>
      </c>
      <c r="D2521" t="s">
        <v>1607</v>
      </c>
    </row>
    <row r="2522" spans="1:4">
      <c r="A2522" s="3">
        <v>44991</v>
      </c>
      <c r="B2522" t="s">
        <v>7016</v>
      </c>
      <c r="C2522" t="s">
        <v>7017</v>
      </c>
      <c r="D2522" t="s">
        <v>2508</v>
      </c>
    </row>
    <row r="2523" spans="1:4">
      <c r="A2523" s="3">
        <v>44991</v>
      </c>
      <c r="B2523" t="s">
        <v>7018</v>
      </c>
      <c r="C2523" t="s">
        <v>7019</v>
      </c>
      <c r="D2523" t="s">
        <v>1461</v>
      </c>
    </row>
    <row r="2524" spans="1:4">
      <c r="A2524" s="3">
        <v>44991</v>
      </c>
      <c r="B2524" t="s">
        <v>7020</v>
      </c>
      <c r="C2524" t="s">
        <v>7021</v>
      </c>
      <c r="D2524" t="s">
        <v>1461</v>
      </c>
    </row>
    <row r="2525" spans="1:4">
      <c r="A2525" s="3">
        <v>44991</v>
      </c>
      <c r="B2525" t="s">
        <v>7022</v>
      </c>
      <c r="C2525" t="s">
        <v>7023</v>
      </c>
      <c r="D2525" t="s">
        <v>7024</v>
      </c>
    </row>
    <row r="2526" spans="1:4">
      <c r="A2526" s="3">
        <v>44988</v>
      </c>
      <c r="B2526" t="s">
        <v>7025</v>
      </c>
      <c r="C2526" t="s">
        <v>7026</v>
      </c>
      <c r="D2526" t="s">
        <v>1965</v>
      </c>
    </row>
    <row r="2527" spans="1:4">
      <c r="A2527" s="3">
        <v>44988</v>
      </c>
      <c r="B2527" t="s">
        <v>7027</v>
      </c>
      <c r="C2527" t="s">
        <v>7028</v>
      </c>
      <c r="D2527" t="s">
        <v>1570</v>
      </c>
    </row>
    <row r="2528" spans="1:4">
      <c r="A2528" s="3">
        <v>44988</v>
      </c>
      <c r="B2528" t="s">
        <v>7029</v>
      </c>
      <c r="C2528" t="s">
        <v>7030</v>
      </c>
      <c r="D2528" t="s">
        <v>1860</v>
      </c>
    </row>
    <row r="2529" spans="1:4">
      <c r="A2529" s="3">
        <v>44988</v>
      </c>
      <c r="B2529" t="s">
        <v>7031</v>
      </c>
      <c r="C2529" t="s">
        <v>7032</v>
      </c>
      <c r="D2529" t="s">
        <v>2639</v>
      </c>
    </row>
    <row r="2530" spans="1:4">
      <c r="A2530" s="3">
        <v>44988</v>
      </c>
      <c r="B2530" t="s">
        <v>7033</v>
      </c>
      <c r="C2530" t="s">
        <v>7034</v>
      </c>
      <c r="D2530" t="s">
        <v>3564</v>
      </c>
    </row>
    <row r="2531" spans="1:4">
      <c r="A2531" s="3">
        <v>44988</v>
      </c>
      <c r="B2531" t="s">
        <v>7035</v>
      </c>
      <c r="C2531" t="s">
        <v>7036</v>
      </c>
      <c r="D2531" t="s">
        <v>6124</v>
      </c>
    </row>
    <row r="2532" spans="1:4">
      <c r="A2532" s="3">
        <v>44988</v>
      </c>
      <c r="B2532" t="s">
        <v>7037</v>
      </c>
      <c r="C2532" t="s">
        <v>7038</v>
      </c>
      <c r="D2532" t="s">
        <v>2502</v>
      </c>
    </row>
    <row r="2533" spans="1:4">
      <c r="A2533" s="3">
        <v>44987</v>
      </c>
      <c r="B2533" t="s">
        <v>7039</v>
      </c>
      <c r="C2533" t="s">
        <v>7040</v>
      </c>
      <c r="D2533" t="s">
        <v>1378</v>
      </c>
    </row>
    <row r="2534" spans="1:4">
      <c r="A2534" s="3">
        <v>44987</v>
      </c>
      <c r="B2534" t="s">
        <v>7041</v>
      </c>
      <c r="C2534" t="s">
        <v>7042</v>
      </c>
      <c r="D2534" t="s">
        <v>1378</v>
      </c>
    </row>
    <row r="2535" spans="1:4">
      <c r="A2535" s="3">
        <v>44987</v>
      </c>
      <c r="B2535" t="s">
        <v>7043</v>
      </c>
      <c r="C2535" t="s">
        <v>7044</v>
      </c>
      <c r="D2535" t="s">
        <v>1535</v>
      </c>
    </row>
    <row r="2536" spans="1:4">
      <c r="A2536" s="3">
        <v>44987</v>
      </c>
      <c r="B2536" t="s">
        <v>7045</v>
      </c>
      <c r="C2536" t="s">
        <v>7046</v>
      </c>
      <c r="D2536" t="s">
        <v>1461</v>
      </c>
    </row>
    <row r="2537" spans="1:4">
      <c r="A2537" s="3">
        <v>44986</v>
      </c>
      <c r="B2537" t="s">
        <v>7047</v>
      </c>
      <c r="C2537" t="s">
        <v>7048</v>
      </c>
      <c r="D2537" t="s">
        <v>2427</v>
      </c>
    </row>
    <row r="2538" spans="1:4">
      <c r="A2538" s="3">
        <v>44986</v>
      </c>
      <c r="B2538" t="s">
        <v>7049</v>
      </c>
      <c r="C2538" t="s">
        <v>7050</v>
      </c>
      <c r="D2538" t="s">
        <v>3839</v>
      </c>
    </row>
    <row r="2539" spans="1:4">
      <c r="A2539" s="3">
        <v>44986</v>
      </c>
      <c r="B2539" t="s">
        <v>7051</v>
      </c>
      <c r="C2539" t="s">
        <v>7052</v>
      </c>
      <c r="D2539" t="s">
        <v>7053</v>
      </c>
    </row>
    <row r="2540" spans="1:4">
      <c r="A2540" s="3">
        <v>44986</v>
      </c>
      <c r="B2540" t="s">
        <v>7054</v>
      </c>
      <c r="C2540" t="s">
        <v>7055</v>
      </c>
      <c r="D2540" t="s">
        <v>7056</v>
      </c>
    </row>
    <row r="2541" spans="1:4">
      <c r="A2541" s="3">
        <v>44986</v>
      </c>
      <c r="B2541" t="s">
        <v>7057</v>
      </c>
      <c r="C2541" t="s">
        <v>7058</v>
      </c>
      <c r="D2541" t="s">
        <v>4885</v>
      </c>
    </row>
    <row r="2542" spans="1:4">
      <c r="A2542" s="3">
        <v>44986</v>
      </c>
      <c r="B2542" t="s">
        <v>7059</v>
      </c>
      <c r="C2542" t="s">
        <v>7060</v>
      </c>
      <c r="D2542" t="s">
        <v>7061</v>
      </c>
    </row>
    <row r="2543" spans="1:4">
      <c r="A2543" s="3">
        <v>44985</v>
      </c>
      <c r="B2543" t="s">
        <v>7062</v>
      </c>
      <c r="C2543" t="s">
        <v>7063</v>
      </c>
      <c r="D2543" t="s">
        <v>1691</v>
      </c>
    </row>
    <row r="2544" spans="1:4">
      <c r="A2544" s="3">
        <v>44985</v>
      </c>
      <c r="B2544" t="s">
        <v>7064</v>
      </c>
      <c r="C2544" t="s">
        <v>7065</v>
      </c>
      <c r="D2544" t="s">
        <v>1691</v>
      </c>
    </row>
    <row r="2545" spans="1:4">
      <c r="A2545" s="3">
        <v>44985</v>
      </c>
      <c r="B2545" t="s">
        <v>7066</v>
      </c>
      <c r="C2545" t="s">
        <v>7067</v>
      </c>
      <c r="D2545" t="s">
        <v>1781</v>
      </c>
    </row>
    <row r="2546" spans="1:4">
      <c r="A2546" s="3">
        <v>44985</v>
      </c>
      <c r="B2546" t="s">
        <v>7068</v>
      </c>
      <c r="C2546" t="s">
        <v>7069</v>
      </c>
      <c r="D2546" t="s">
        <v>3082</v>
      </c>
    </row>
    <row r="2547" spans="1:4">
      <c r="A2547" s="3">
        <v>44985</v>
      </c>
      <c r="B2547" t="s">
        <v>7070</v>
      </c>
      <c r="C2547" t="s">
        <v>7071</v>
      </c>
      <c r="D2547" t="s">
        <v>2275</v>
      </c>
    </row>
    <row r="2548" spans="1:4">
      <c r="A2548" s="3">
        <v>44985</v>
      </c>
      <c r="B2548" t="s">
        <v>7072</v>
      </c>
      <c r="C2548" t="s">
        <v>7073</v>
      </c>
      <c r="D2548" t="s">
        <v>3611</v>
      </c>
    </row>
    <row r="2549" spans="1:4">
      <c r="A2549" s="3">
        <v>44985</v>
      </c>
      <c r="B2549" t="s">
        <v>7074</v>
      </c>
      <c r="C2549" t="s">
        <v>7075</v>
      </c>
      <c r="D2549" t="s">
        <v>4282</v>
      </c>
    </row>
    <row r="2550" spans="1:4">
      <c r="A2550" s="3">
        <v>44985</v>
      </c>
      <c r="B2550" t="s">
        <v>7076</v>
      </c>
      <c r="C2550" t="s">
        <v>7077</v>
      </c>
      <c r="D2550" t="s">
        <v>3967</v>
      </c>
    </row>
    <row r="2551" spans="1:4">
      <c r="A2551" s="3">
        <v>44985</v>
      </c>
      <c r="B2551" t="s">
        <v>7078</v>
      </c>
      <c r="C2551" t="s">
        <v>7079</v>
      </c>
      <c r="D2551" t="s">
        <v>2406</v>
      </c>
    </row>
    <row r="2552" spans="1:4">
      <c r="A2552" s="3">
        <v>44985</v>
      </c>
      <c r="B2552" t="s">
        <v>7080</v>
      </c>
      <c r="C2552" t="s">
        <v>7081</v>
      </c>
      <c r="D2552" t="s">
        <v>6924</v>
      </c>
    </row>
    <row r="2553" spans="1:4">
      <c r="A2553" s="3">
        <v>44985</v>
      </c>
      <c r="B2553" t="s">
        <v>7082</v>
      </c>
      <c r="C2553" t="s">
        <v>7083</v>
      </c>
      <c r="D2553" t="s">
        <v>6924</v>
      </c>
    </row>
    <row r="2554" spans="1:4">
      <c r="A2554" s="3">
        <v>44985</v>
      </c>
      <c r="B2554" t="s">
        <v>7084</v>
      </c>
      <c r="C2554" t="s">
        <v>7085</v>
      </c>
      <c r="D2554" t="s">
        <v>6924</v>
      </c>
    </row>
    <row r="2555" spans="1:4">
      <c r="A2555" s="3">
        <v>44984</v>
      </c>
      <c r="B2555" t="s">
        <v>7086</v>
      </c>
      <c r="C2555" t="s">
        <v>7087</v>
      </c>
      <c r="D2555" t="s">
        <v>6958</v>
      </c>
    </row>
    <row r="2556" spans="1:4">
      <c r="A2556" s="3">
        <v>44984</v>
      </c>
      <c r="B2556" t="s">
        <v>7088</v>
      </c>
      <c r="C2556" t="s">
        <v>7089</v>
      </c>
      <c r="D2556" t="s">
        <v>6958</v>
      </c>
    </row>
    <row r="2557" spans="1:4">
      <c r="A2557" s="3">
        <v>44984</v>
      </c>
      <c r="B2557" t="s">
        <v>7090</v>
      </c>
      <c r="C2557" t="s">
        <v>7091</v>
      </c>
      <c r="D2557" t="s">
        <v>1480</v>
      </c>
    </row>
    <row r="2558" spans="1:4">
      <c r="A2558" s="3">
        <v>44984</v>
      </c>
      <c r="B2558" t="s">
        <v>7092</v>
      </c>
      <c r="C2558" t="s">
        <v>7093</v>
      </c>
      <c r="D2558" t="s">
        <v>1535</v>
      </c>
    </row>
    <row r="2559" spans="1:4">
      <c r="A2559" s="3">
        <v>44984</v>
      </c>
      <c r="B2559" t="s">
        <v>7094</v>
      </c>
      <c r="C2559" t="s">
        <v>7095</v>
      </c>
      <c r="D2559" t="s">
        <v>1618</v>
      </c>
    </row>
    <row r="2560" spans="1:4">
      <c r="A2560" s="3">
        <v>44984</v>
      </c>
      <c r="B2560" t="s">
        <v>7096</v>
      </c>
      <c r="C2560" t="s">
        <v>7097</v>
      </c>
      <c r="D2560" t="s">
        <v>3564</v>
      </c>
    </row>
    <row r="2561" spans="1:4">
      <c r="A2561" s="3">
        <v>44984</v>
      </c>
      <c r="B2561" t="s">
        <v>7098</v>
      </c>
      <c r="C2561" t="s">
        <v>7099</v>
      </c>
      <c r="D2561" t="s">
        <v>1461</v>
      </c>
    </row>
    <row r="2562" spans="1:4">
      <c r="A2562" s="3">
        <v>44984</v>
      </c>
      <c r="B2562" t="s">
        <v>7100</v>
      </c>
      <c r="C2562" t="s">
        <v>7101</v>
      </c>
      <c r="D2562" t="s">
        <v>2437</v>
      </c>
    </row>
    <row r="2563" spans="1:4">
      <c r="A2563" s="3">
        <v>44981</v>
      </c>
      <c r="B2563" t="s">
        <v>7102</v>
      </c>
      <c r="C2563" t="s">
        <v>7103</v>
      </c>
      <c r="D2563" t="s">
        <v>1629</v>
      </c>
    </row>
    <row r="2564" spans="1:4">
      <c r="A2564" s="3">
        <v>44981</v>
      </c>
      <c r="B2564" t="s">
        <v>7104</v>
      </c>
      <c r="C2564" t="s">
        <v>7105</v>
      </c>
      <c r="D2564" t="s">
        <v>1691</v>
      </c>
    </row>
    <row r="2565" spans="1:4">
      <c r="A2565" s="3">
        <v>44981</v>
      </c>
      <c r="B2565" t="s">
        <v>7106</v>
      </c>
      <c r="C2565" t="s">
        <v>7107</v>
      </c>
      <c r="D2565" t="s">
        <v>1691</v>
      </c>
    </row>
    <row r="2566" spans="1:4">
      <c r="A2566" s="3">
        <v>44981</v>
      </c>
      <c r="B2566" t="s">
        <v>7108</v>
      </c>
      <c r="C2566" t="s">
        <v>7109</v>
      </c>
      <c r="D2566" t="s">
        <v>1461</v>
      </c>
    </row>
    <row r="2567" spans="1:4">
      <c r="A2567" s="3">
        <v>44979</v>
      </c>
      <c r="B2567" t="s">
        <v>7110</v>
      </c>
      <c r="C2567" t="s">
        <v>7111</v>
      </c>
      <c r="D2567" t="s">
        <v>1467</v>
      </c>
    </row>
    <row r="2568" spans="1:4">
      <c r="A2568" s="3">
        <v>44978</v>
      </c>
      <c r="B2568" t="s">
        <v>7112</v>
      </c>
      <c r="C2568" t="s">
        <v>7113</v>
      </c>
      <c r="D2568" t="s">
        <v>1612</v>
      </c>
    </row>
    <row r="2569" spans="1:4">
      <c r="A2569" s="3">
        <v>44978</v>
      </c>
      <c r="B2569" t="s">
        <v>7114</v>
      </c>
      <c r="C2569" t="s">
        <v>7115</v>
      </c>
      <c r="D2569" t="s">
        <v>2589</v>
      </c>
    </row>
    <row r="2570" spans="1:4">
      <c r="A2570" s="3">
        <v>44978</v>
      </c>
      <c r="B2570" t="s">
        <v>7116</v>
      </c>
      <c r="C2570" t="s">
        <v>7117</v>
      </c>
      <c r="D2570" t="s">
        <v>5164</v>
      </c>
    </row>
    <row r="2571" spans="1:4">
      <c r="A2571" s="3">
        <v>44977</v>
      </c>
      <c r="B2571" t="s">
        <v>7118</v>
      </c>
      <c r="C2571" t="s">
        <v>7119</v>
      </c>
      <c r="D2571" t="s">
        <v>7120</v>
      </c>
    </row>
    <row r="2572" spans="1:4">
      <c r="A2572" s="3">
        <v>44977</v>
      </c>
      <c r="B2572" t="s">
        <v>7121</v>
      </c>
      <c r="C2572" t="s">
        <v>7122</v>
      </c>
      <c r="D2572" t="s">
        <v>2056</v>
      </c>
    </row>
    <row r="2573" spans="1:4">
      <c r="A2573" s="3">
        <v>44974</v>
      </c>
      <c r="B2573" t="s">
        <v>7123</v>
      </c>
      <c r="C2573" t="s">
        <v>7124</v>
      </c>
      <c r="D2573" t="s">
        <v>4584</v>
      </c>
    </row>
    <row r="2574" spans="1:4">
      <c r="A2574" s="3">
        <v>44974</v>
      </c>
      <c r="B2574" t="s">
        <v>7125</v>
      </c>
      <c r="C2574" t="s">
        <v>7126</v>
      </c>
      <c r="D2574" t="s">
        <v>2087</v>
      </c>
    </row>
    <row r="2575" spans="1:4">
      <c r="A2575" s="3">
        <v>44974</v>
      </c>
      <c r="B2575" t="s">
        <v>7127</v>
      </c>
      <c r="C2575" t="s">
        <v>7128</v>
      </c>
      <c r="D2575" t="s">
        <v>1535</v>
      </c>
    </row>
    <row r="2576" spans="1:4">
      <c r="A2576" s="3">
        <v>44974</v>
      </c>
      <c r="B2576" t="s">
        <v>7129</v>
      </c>
      <c r="C2576" t="s">
        <v>7130</v>
      </c>
      <c r="D2576" t="s">
        <v>2560</v>
      </c>
    </row>
    <row r="2577" spans="1:4">
      <c r="A2577" s="3">
        <v>44974</v>
      </c>
      <c r="B2577" t="s">
        <v>7131</v>
      </c>
      <c r="C2577" t="s">
        <v>7132</v>
      </c>
      <c r="D2577" t="s">
        <v>1461</v>
      </c>
    </row>
    <row r="2578" spans="1:4">
      <c r="A2578" s="3">
        <v>44974</v>
      </c>
      <c r="B2578" t="s">
        <v>7133</v>
      </c>
      <c r="C2578" t="s">
        <v>7134</v>
      </c>
      <c r="D2578" t="s">
        <v>7135</v>
      </c>
    </row>
    <row r="2579" spans="1:4">
      <c r="A2579" s="3">
        <v>44973</v>
      </c>
      <c r="B2579" t="s">
        <v>7136</v>
      </c>
      <c r="C2579" t="s">
        <v>7137</v>
      </c>
      <c r="D2579" t="s">
        <v>2264</v>
      </c>
    </row>
    <row r="2580" spans="1:4">
      <c r="A2580" s="3">
        <v>44973</v>
      </c>
      <c r="B2580" t="s">
        <v>7138</v>
      </c>
      <c r="C2580" t="s">
        <v>7139</v>
      </c>
      <c r="D2580" t="s">
        <v>2185</v>
      </c>
    </row>
    <row r="2581" spans="1:4">
      <c r="A2581" s="3">
        <v>44973</v>
      </c>
      <c r="B2581" t="s">
        <v>7140</v>
      </c>
      <c r="C2581" t="s">
        <v>7141</v>
      </c>
      <c r="D2581" t="s">
        <v>1844</v>
      </c>
    </row>
    <row r="2582" spans="1:4">
      <c r="A2582" s="3">
        <v>44973</v>
      </c>
      <c r="B2582" t="s">
        <v>7142</v>
      </c>
      <c r="C2582" t="s">
        <v>7143</v>
      </c>
      <c r="D2582" t="s">
        <v>1844</v>
      </c>
    </row>
    <row r="2583" spans="1:4">
      <c r="A2583" s="3">
        <v>44973</v>
      </c>
      <c r="B2583" t="s">
        <v>7144</v>
      </c>
      <c r="C2583" t="s">
        <v>7145</v>
      </c>
      <c r="D2583" t="s">
        <v>2142</v>
      </c>
    </row>
    <row r="2584" spans="1:4">
      <c r="A2584" s="3">
        <v>44973</v>
      </c>
      <c r="B2584" t="s">
        <v>7146</v>
      </c>
      <c r="C2584" t="s">
        <v>7147</v>
      </c>
      <c r="D2584" t="s">
        <v>1520</v>
      </c>
    </row>
    <row r="2585" spans="1:4">
      <c r="A2585" s="3">
        <v>44973</v>
      </c>
      <c r="B2585" t="s">
        <v>7148</v>
      </c>
      <c r="C2585" t="s">
        <v>7149</v>
      </c>
      <c r="D2585" t="s">
        <v>2502</v>
      </c>
    </row>
    <row r="2586" spans="1:4">
      <c r="A2586" s="3">
        <v>44973</v>
      </c>
      <c r="B2586" t="s">
        <v>7150</v>
      </c>
      <c r="C2586" t="s">
        <v>7151</v>
      </c>
      <c r="D2586" t="s">
        <v>6924</v>
      </c>
    </row>
    <row r="2587" spans="1:4">
      <c r="A2587" s="3">
        <v>44972</v>
      </c>
      <c r="B2587" t="s">
        <v>7152</v>
      </c>
      <c r="C2587" t="s">
        <v>7153</v>
      </c>
      <c r="D2587" t="s">
        <v>2108</v>
      </c>
    </row>
    <row r="2588" spans="1:4">
      <c r="A2588" s="3">
        <v>44971</v>
      </c>
      <c r="B2588" t="s">
        <v>7154</v>
      </c>
      <c r="C2588" t="s">
        <v>7155</v>
      </c>
      <c r="D2588" t="s">
        <v>2571</v>
      </c>
    </row>
    <row r="2589" spans="1:4">
      <c r="A2589" s="3">
        <v>44971</v>
      </c>
      <c r="B2589" t="s">
        <v>7156</v>
      </c>
      <c r="C2589" t="s">
        <v>7157</v>
      </c>
      <c r="D2589" t="s">
        <v>2571</v>
      </c>
    </row>
    <row r="2590" spans="1:4">
      <c r="A2590" s="3">
        <v>44971</v>
      </c>
      <c r="B2590" t="s">
        <v>7158</v>
      </c>
      <c r="C2590" t="s">
        <v>7159</v>
      </c>
      <c r="D2590" t="s">
        <v>7160</v>
      </c>
    </row>
    <row r="2591" spans="1:4">
      <c r="A2591" s="3">
        <v>44971</v>
      </c>
      <c r="B2591" t="s">
        <v>7161</v>
      </c>
      <c r="C2591" t="s">
        <v>7162</v>
      </c>
      <c r="D2591" t="s">
        <v>6825</v>
      </c>
    </row>
    <row r="2592" spans="1:4">
      <c r="A2592" s="3">
        <v>44970</v>
      </c>
      <c r="B2592" t="s">
        <v>7163</v>
      </c>
      <c r="C2592" t="s">
        <v>7164</v>
      </c>
      <c r="D2592" t="s">
        <v>2448</v>
      </c>
    </row>
    <row r="2593" spans="1:4">
      <c r="A2593" s="3">
        <v>44970</v>
      </c>
      <c r="B2593" t="s">
        <v>7165</v>
      </c>
      <c r="C2593" t="s">
        <v>7166</v>
      </c>
      <c r="D2593" t="s">
        <v>1467</v>
      </c>
    </row>
    <row r="2594" spans="1:4">
      <c r="A2594" s="3">
        <v>44970</v>
      </c>
      <c r="B2594" t="s">
        <v>7167</v>
      </c>
      <c r="C2594" t="s">
        <v>7168</v>
      </c>
      <c r="D2594" t="s">
        <v>1467</v>
      </c>
    </row>
    <row r="2595" spans="1:4">
      <c r="A2595" s="3">
        <v>44970</v>
      </c>
      <c r="B2595" t="s">
        <v>7169</v>
      </c>
      <c r="C2595" t="s">
        <v>7170</v>
      </c>
      <c r="D2595" t="s">
        <v>1467</v>
      </c>
    </row>
    <row r="2596" spans="1:4">
      <c r="A2596" s="3">
        <v>44970</v>
      </c>
      <c r="B2596" t="s">
        <v>7171</v>
      </c>
      <c r="C2596" t="s">
        <v>7172</v>
      </c>
      <c r="D2596" t="s">
        <v>1467</v>
      </c>
    </row>
    <row r="2597" spans="1:4">
      <c r="A2597" s="3">
        <v>44970</v>
      </c>
      <c r="B2597" t="s">
        <v>7173</v>
      </c>
      <c r="C2597" t="s">
        <v>7174</v>
      </c>
      <c r="D2597" t="s">
        <v>1467</v>
      </c>
    </row>
    <row r="2598" spans="1:4">
      <c r="A2598" s="3">
        <v>44970</v>
      </c>
      <c r="B2598" t="s">
        <v>7175</v>
      </c>
      <c r="C2598" t="s">
        <v>7176</v>
      </c>
      <c r="D2598" t="s">
        <v>1467</v>
      </c>
    </row>
    <row r="2599" spans="1:4">
      <c r="A2599" s="3">
        <v>44970</v>
      </c>
      <c r="B2599" t="s">
        <v>7177</v>
      </c>
      <c r="C2599" t="s">
        <v>7178</v>
      </c>
      <c r="D2599" t="s">
        <v>1467</v>
      </c>
    </row>
    <row r="2600" spans="1:4">
      <c r="A2600" s="3">
        <v>44970</v>
      </c>
      <c r="B2600" t="s">
        <v>7179</v>
      </c>
      <c r="C2600" t="s">
        <v>7180</v>
      </c>
      <c r="D2600" t="s">
        <v>1467</v>
      </c>
    </row>
    <row r="2601" spans="1:4">
      <c r="A2601" s="3">
        <v>44970</v>
      </c>
      <c r="B2601" t="s">
        <v>7181</v>
      </c>
      <c r="C2601" t="s">
        <v>7182</v>
      </c>
      <c r="D2601" t="s">
        <v>1467</v>
      </c>
    </row>
    <row r="2602" spans="1:4">
      <c r="A2602" s="3">
        <v>44970</v>
      </c>
      <c r="B2602" t="s">
        <v>7183</v>
      </c>
      <c r="C2602" t="s">
        <v>7184</v>
      </c>
      <c r="D2602" t="s">
        <v>1467</v>
      </c>
    </row>
    <row r="2603" spans="1:4">
      <c r="A2603" s="3">
        <v>44970</v>
      </c>
      <c r="B2603" t="s">
        <v>7185</v>
      </c>
      <c r="C2603" t="s">
        <v>7186</v>
      </c>
      <c r="D2603" t="s">
        <v>1467</v>
      </c>
    </row>
    <row r="2604" spans="1:4">
      <c r="A2604" s="3">
        <v>44970</v>
      </c>
      <c r="B2604" t="s">
        <v>7187</v>
      </c>
      <c r="C2604" t="s">
        <v>7188</v>
      </c>
      <c r="D2604" t="s">
        <v>1467</v>
      </c>
    </row>
    <row r="2605" spans="1:4">
      <c r="A2605" s="3">
        <v>44970</v>
      </c>
      <c r="B2605" t="s">
        <v>7189</v>
      </c>
      <c r="C2605" t="s">
        <v>7190</v>
      </c>
      <c r="D2605" t="s">
        <v>1467</v>
      </c>
    </row>
    <row r="2606" spans="1:4">
      <c r="A2606" s="3">
        <v>44970</v>
      </c>
      <c r="B2606" t="s">
        <v>7191</v>
      </c>
      <c r="C2606" t="s">
        <v>7192</v>
      </c>
      <c r="D2606" t="s">
        <v>1467</v>
      </c>
    </row>
    <row r="2607" spans="1:4">
      <c r="A2607" s="3">
        <v>44970</v>
      </c>
      <c r="B2607" t="s">
        <v>7193</v>
      </c>
      <c r="C2607" t="s">
        <v>7194</v>
      </c>
      <c r="D2607" t="s">
        <v>1467</v>
      </c>
    </row>
    <row r="2608" spans="1:4">
      <c r="A2608" s="3">
        <v>44970</v>
      </c>
      <c r="B2608" t="s">
        <v>7195</v>
      </c>
      <c r="C2608" t="s">
        <v>7196</v>
      </c>
      <c r="D2608" t="s">
        <v>1467</v>
      </c>
    </row>
    <row r="2609" spans="1:4">
      <c r="A2609" s="3">
        <v>44970</v>
      </c>
      <c r="B2609" t="s">
        <v>7197</v>
      </c>
      <c r="C2609" t="s">
        <v>7198</v>
      </c>
      <c r="D2609" t="s">
        <v>1467</v>
      </c>
    </row>
    <row r="2610" spans="1:4">
      <c r="A2610" s="3">
        <v>44970</v>
      </c>
      <c r="B2610" t="s">
        <v>7199</v>
      </c>
      <c r="C2610" t="s">
        <v>7200</v>
      </c>
      <c r="D2610" t="s">
        <v>1467</v>
      </c>
    </row>
    <row r="2611" spans="1:4">
      <c r="A2611" s="3">
        <v>44970</v>
      </c>
      <c r="B2611" t="s">
        <v>7201</v>
      </c>
      <c r="C2611" t="s">
        <v>7202</v>
      </c>
      <c r="D2611" t="s">
        <v>2560</v>
      </c>
    </row>
    <row r="2612" spans="1:4">
      <c r="A2612" s="3">
        <v>44970</v>
      </c>
      <c r="B2612" t="s">
        <v>7203</v>
      </c>
      <c r="C2612" t="s">
        <v>7204</v>
      </c>
      <c r="D2612" t="s">
        <v>7205</v>
      </c>
    </row>
    <row r="2613" spans="1:4">
      <c r="A2613" s="3">
        <v>44968</v>
      </c>
      <c r="B2613" t="s">
        <v>7206</v>
      </c>
      <c r="C2613" t="s">
        <v>7207</v>
      </c>
      <c r="D2613" t="s">
        <v>7208</v>
      </c>
    </row>
    <row r="2614" spans="1:4">
      <c r="A2614" s="3">
        <v>44967</v>
      </c>
      <c r="B2614" t="s">
        <v>7209</v>
      </c>
      <c r="C2614" t="s">
        <v>7210</v>
      </c>
      <c r="D2614" t="s">
        <v>7211</v>
      </c>
    </row>
    <row r="2615" spans="1:4">
      <c r="A2615" s="3">
        <v>44967</v>
      </c>
      <c r="B2615" t="s">
        <v>7212</v>
      </c>
      <c r="C2615" t="s">
        <v>7213</v>
      </c>
      <c r="D2615" t="s">
        <v>7160</v>
      </c>
    </row>
    <row r="2616" spans="1:4">
      <c r="A2616" s="3">
        <v>44967</v>
      </c>
      <c r="B2616" t="s">
        <v>7214</v>
      </c>
      <c r="C2616" t="s">
        <v>7215</v>
      </c>
      <c r="D2616" t="s">
        <v>7216</v>
      </c>
    </row>
    <row r="2617" spans="1:4">
      <c r="A2617" s="3">
        <v>44966</v>
      </c>
      <c r="B2617" t="s">
        <v>7217</v>
      </c>
      <c r="C2617" t="s">
        <v>7218</v>
      </c>
      <c r="D2617" t="s">
        <v>1629</v>
      </c>
    </row>
    <row r="2618" spans="1:4">
      <c r="A2618" s="3">
        <v>44966</v>
      </c>
      <c r="B2618" t="s">
        <v>7219</v>
      </c>
      <c r="C2618" t="s">
        <v>7220</v>
      </c>
      <c r="D2618" t="s">
        <v>1629</v>
      </c>
    </row>
    <row r="2619" spans="1:4">
      <c r="A2619" s="3">
        <v>44966</v>
      </c>
      <c r="B2619" t="s">
        <v>7221</v>
      </c>
      <c r="C2619" t="s">
        <v>7222</v>
      </c>
      <c r="D2619" t="s">
        <v>1467</v>
      </c>
    </row>
    <row r="2620" spans="1:4">
      <c r="A2620" s="3">
        <v>44966</v>
      </c>
      <c r="B2620" t="s">
        <v>7223</v>
      </c>
      <c r="C2620" t="s">
        <v>7224</v>
      </c>
      <c r="D2620" t="s">
        <v>1467</v>
      </c>
    </row>
    <row r="2621" spans="1:4">
      <c r="A2621" s="3">
        <v>44966</v>
      </c>
      <c r="B2621" t="s">
        <v>7225</v>
      </c>
      <c r="C2621" t="s">
        <v>7226</v>
      </c>
      <c r="D2621" t="s">
        <v>1467</v>
      </c>
    </row>
    <row r="2622" spans="1:4">
      <c r="A2622" s="3">
        <v>44966</v>
      </c>
      <c r="B2622" t="s">
        <v>7227</v>
      </c>
      <c r="C2622" t="s">
        <v>7228</v>
      </c>
      <c r="D2622" t="s">
        <v>4825</v>
      </c>
    </row>
    <row r="2623" spans="1:4">
      <c r="A2623" s="3">
        <v>44966</v>
      </c>
      <c r="B2623" t="s">
        <v>7229</v>
      </c>
      <c r="C2623" t="s">
        <v>7230</v>
      </c>
      <c r="D2623" t="s">
        <v>2493</v>
      </c>
    </row>
    <row r="2624" spans="1:4">
      <c r="A2624" s="3">
        <v>44965</v>
      </c>
      <c r="B2624" t="s">
        <v>7231</v>
      </c>
      <c r="C2624" t="s">
        <v>7232</v>
      </c>
      <c r="D2624" t="s">
        <v>2560</v>
      </c>
    </row>
    <row r="2625" spans="1:4">
      <c r="A2625" s="3">
        <v>44965</v>
      </c>
      <c r="B2625" t="s">
        <v>7233</v>
      </c>
      <c r="C2625" t="s">
        <v>7234</v>
      </c>
      <c r="D2625" t="s">
        <v>7235</v>
      </c>
    </row>
    <row r="2626" spans="1:4">
      <c r="A2626" s="3">
        <v>44965</v>
      </c>
      <c r="B2626" t="s">
        <v>7236</v>
      </c>
      <c r="C2626" t="s">
        <v>7237</v>
      </c>
      <c r="D2626" t="s">
        <v>7238</v>
      </c>
    </row>
    <row r="2627" spans="1:4">
      <c r="A2627" s="3">
        <v>44964</v>
      </c>
      <c r="B2627" t="s">
        <v>7239</v>
      </c>
      <c r="C2627" t="s">
        <v>7240</v>
      </c>
      <c r="D2627" t="s">
        <v>1461</v>
      </c>
    </row>
    <row r="2628" spans="1:4">
      <c r="A2628" s="3">
        <v>44963</v>
      </c>
      <c r="B2628" t="s">
        <v>7241</v>
      </c>
      <c r="C2628" t="s">
        <v>7242</v>
      </c>
      <c r="D2628" t="s">
        <v>1982</v>
      </c>
    </row>
    <row r="2629" spans="1:4">
      <c r="A2629" s="3">
        <v>44963</v>
      </c>
      <c r="B2629" t="s">
        <v>7243</v>
      </c>
      <c r="C2629" t="s">
        <v>7244</v>
      </c>
      <c r="D2629" t="s">
        <v>4356</v>
      </c>
    </row>
    <row r="2630" spans="1:4">
      <c r="A2630" s="3">
        <v>44963</v>
      </c>
      <c r="B2630" t="s">
        <v>7245</v>
      </c>
      <c r="C2630" t="s">
        <v>7246</v>
      </c>
      <c r="D2630" t="s">
        <v>2210</v>
      </c>
    </row>
    <row r="2631" spans="1:4">
      <c r="A2631" s="3">
        <v>44963</v>
      </c>
      <c r="B2631" t="s">
        <v>7247</v>
      </c>
      <c r="C2631" t="s">
        <v>7248</v>
      </c>
      <c r="D2631" t="s">
        <v>2210</v>
      </c>
    </row>
    <row r="2632" spans="1:4">
      <c r="A2632" s="3">
        <v>44963</v>
      </c>
      <c r="B2632" t="s">
        <v>7249</v>
      </c>
      <c r="C2632" t="s">
        <v>7250</v>
      </c>
      <c r="D2632" t="s">
        <v>7251</v>
      </c>
    </row>
    <row r="2633" spans="1:4">
      <c r="A2633" s="3">
        <v>44963</v>
      </c>
      <c r="B2633" t="s">
        <v>7252</v>
      </c>
      <c r="C2633" t="s">
        <v>7253</v>
      </c>
      <c r="D2633" t="s">
        <v>1549</v>
      </c>
    </row>
    <row r="2634" spans="1:4">
      <c r="A2634" s="3">
        <v>44963</v>
      </c>
      <c r="B2634" t="s">
        <v>7254</v>
      </c>
      <c r="C2634" t="s">
        <v>7255</v>
      </c>
      <c r="D2634" t="s">
        <v>7256</v>
      </c>
    </row>
    <row r="2635" spans="1:4">
      <c r="A2635" s="3">
        <v>44960</v>
      </c>
      <c r="B2635" t="s">
        <v>7257</v>
      </c>
      <c r="C2635" t="s">
        <v>7258</v>
      </c>
      <c r="D2635" t="s">
        <v>1652</v>
      </c>
    </row>
    <row r="2636" spans="1:4">
      <c r="A2636" s="3">
        <v>44960</v>
      </c>
      <c r="B2636" t="s">
        <v>7259</v>
      </c>
      <c r="C2636" t="s">
        <v>7260</v>
      </c>
      <c r="D2636" t="s">
        <v>1461</v>
      </c>
    </row>
    <row r="2637" spans="1:4">
      <c r="A2637" s="3">
        <v>44960</v>
      </c>
      <c r="B2637" t="s">
        <v>7261</v>
      </c>
      <c r="C2637" t="s">
        <v>7262</v>
      </c>
      <c r="D2637" t="s">
        <v>1461</v>
      </c>
    </row>
    <row r="2638" spans="1:4">
      <c r="A2638" s="3">
        <v>44960</v>
      </c>
      <c r="B2638" t="s">
        <v>7263</v>
      </c>
      <c r="C2638" t="s">
        <v>7264</v>
      </c>
      <c r="D2638" t="s">
        <v>1461</v>
      </c>
    </row>
    <row r="2639" spans="1:4">
      <c r="A2639" s="3">
        <v>44960</v>
      </c>
      <c r="B2639" t="s">
        <v>7265</v>
      </c>
      <c r="C2639" t="s">
        <v>7266</v>
      </c>
      <c r="D2639" t="s">
        <v>3448</v>
      </c>
    </row>
    <row r="2640" spans="1:4">
      <c r="A2640" s="3">
        <v>44959</v>
      </c>
      <c r="B2640" t="s">
        <v>7267</v>
      </c>
      <c r="C2640" t="s">
        <v>7268</v>
      </c>
      <c r="D2640" t="s">
        <v>1486</v>
      </c>
    </row>
    <row r="2641" spans="1:4">
      <c r="A2641" s="3">
        <v>44959</v>
      </c>
      <c r="B2641" t="s">
        <v>7269</v>
      </c>
      <c r="C2641" t="s">
        <v>7270</v>
      </c>
      <c r="D2641" t="s">
        <v>1652</v>
      </c>
    </row>
    <row r="2642" spans="1:4">
      <c r="A2642" s="3">
        <v>44959</v>
      </c>
      <c r="B2642" t="s">
        <v>7271</v>
      </c>
      <c r="C2642" t="s">
        <v>7272</v>
      </c>
      <c r="D2642" t="s">
        <v>4323</v>
      </c>
    </row>
    <row r="2643" spans="1:4">
      <c r="A2643" s="3">
        <v>44958</v>
      </c>
      <c r="B2643" t="s">
        <v>7273</v>
      </c>
      <c r="C2643" t="s">
        <v>7274</v>
      </c>
      <c r="D2643" t="s">
        <v>1520</v>
      </c>
    </row>
    <row r="2644" spans="1:4">
      <c r="A2644" s="3">
        <v>44958</v>
      </c>
      <c r="B2644" t="s">
        <v>7275</v>
      </c>
      <c r="C2644" t="s">
        <v>7276</v>
      </c>
      <c r="D2644" t="s">
        <v>1520</v>
      </c>
    </row>
    <row r="2645" spans="1:4">
      <c r="A2645" s="3">
        <v>44958</v>
      </c>
      <c r="B2645" t="s">
        <v>7277</v>
      </c>
      <c r="C2645" t="s">
        <v>7278</v>
      </c>
      <c r="D2645" t="s">
        <v>1461</v>
      </c>
    </row>
    <row r="2646" spans="1:4">
      <c r="A2646" s="3">
        <v>44958</v>
      </c>
      <c r="B2646" t="s">
        <v>7279</v>
      </c>
      <c r="C2646" t="s">
        <v>7280</v>
      </c>
      <c r="D2646" t="s">
        <v>1461</v>
      </c>
    </row>
    <row r="2647" spans="1:4">
      <c r="A2647" s="3">
        <v>44958</v>
      </c>
      <c r="B2647" t="s">
        <v>7281</v>
      </c>
      <c r="C2647" t="s">
        <v>7282</v>
      </c>
      <c r="D2647" t="s">
        <v>1461</v>
      </c>
    </row>
    <row r="2648" spans="1:4">
      <c r="A2648" s="3">
        <v>44958</v>
      </c>
      <c r="B2648" t="s">
        <v>7283</v>
      </c>
      <c r="C2648" t="s">
        <v>7284</v>
      </c>
      <c r="D2648" t="s">
        <v>7285</v>
      </c>
    </row>
    <row r="2649" spans="1:4">
      <c r="A2649" s="3">
        <v>44958</v>
      </c>
      <c r="B2649" t="s">
        <v>7286</v>
      </c>
      <c r="C2649" t="s">
        <v>7287</v>
      </c>
      <c r="D2649" t="s">
        <v>7288</v>
      </c>
    </row>
    <row r="2650" spans="1:4">
      <c r="A2650" s="3">
        <v>44958</v>
      </c>
      <c r="B2650" t="s">
        <v>7289</v>
      </c>
      <c r="C2650" t="s">
        <v>7290</v>
      </c>
      <c r="D2650" t="s">
        <v>7291</v>
      </c>
    </row>
    <row r="2651" spans="1:4">
      <c r="A2651" s="3">
        <v>44957</v>
      </c>
      <c r="B2651" t="s">
        <v>7292</v>
      </c>
      <c r="C2651" t="s">
        <v>7293</v>
      </c>
      <c r="D2651" t="s">
        <v>3082</v>
      </c>
    </row>
    <row r="2652" spans="1:4">
      <c r="A2652" s="3">
        <v>44957</v>
      </c>
      <c r="B2652" t="s">
        <v>7294</v>
      </c>
      <c r="C2652" t="s">
        <v>7295</v>
      </c>
      <c r="D2652" t="s">
        <v>3134</v>
      </c>
    </row>
    <row r="2653" spans="1:4">
      <c r="A2653" s="3">
        <v>44957</v>
      </c>
      <c r="B2653" t="s">
        <v>7296</v>
      </c>
      <c r="C2653" t="s">
        <v>7297</v>
      </c>
      <c r="D2653" t="s">
        <v>1467</v>
      </c>
    </row>
    <row r="2654" spans="1:4">
      <c r="A2654" s="3">
        <v>44957</v>
      </c>
      <c r="B2654" t="s">
        <v>7298</v>
      </c>
      <c r="C2654" t="s">
        <v>7299</v>
      </c>
      <c r="D2654" t="s">
        <v>1467</v>
      </c>
    </row>
    <row r="2655" spans="1:4">
      <c r="A2655" s="3">
        <v>44957</v>
      </c>
      <c r="B2655" t="s">
        <v>7300</v>
      </c>
      <c r="C2655" t="s">
        <v>7301</v>
      </c>
      <c r="D2655" t="s">
        <v>1467</v>
      </c>
    </row>
    <row r="2656" spans="1:4">
      <c r="A2656" s="3">
        <v>44957</v>
      </c>
      <c r="B2656" t="s">
        <v>7302</v>
      </c>
      <c r="C2656" t="s">
        <v>7303</v>
      </c>
      <c r="D2656" t="s">
        <v>1467</v>
      </c>
    </row>
    <row r="2657" spans="1:4">
      <c r="A2657" s="3">
        <v>44957</v>
      </c>
      <c r="B2657" t="s">
        <v>7304</v>
      </c>
      <c r="C2657" t="s">
        <v>7305</v>
      </c>
      <c r="D2657" t="s">
        <v>1467</v>
      </c>
    </row>
    <row r="2658" spans="1:4">
      <c r="A2658" s="3">
        <v>44957</v>
      </c>
      <c r="B2658" t="s">
        <v>7306</v>
      </c>
      <c r="C2658" t="s">
        <v>7307</v>
      </c>
      <c r="D2658" t="s">
        <v>1467</v>
      </c>
    </row>
    <row r="2659" spans="1:4">
      <c r="A2659" s="3">
        <v>44957</v>
      </c>
      <c r="B2659" t="s">
        <v>7308</v>
      </c>
      <c r="C2659" t="s">
        <v>7309</v>
      </c>
      <c r="D2659" t="s">
        <v>1467</v>
      </c>
    </row>
    <row r="2660" spans="1:4">
      <c r="A2660" s="3">
        <v>44957</v>
      </c>
      <c r="B2660" t="s">
        <v>7310</v>
      </c>
      <c r="C2660" t="s">
        <v>7311</v>
      </c>
      <c r="D2660" t="s">
        <v>1467</v>
      </c>
    </row>
    <row r="2661" spans="1:4">
      <c r="A2661" s="3">
        <v>44957</v>
      </c>
      <c r="B2661" t="s">
        <v>7312</v>
      </c>
      <c r="C2661" t="s">
        <v>7313</v>
      </c>
      <c r="D2661" t="s">
        <v>1467</v>
      </c>
    </row>
    <row r="2662" spans="1:4">
      <c r="A2662" s="3">
        <v>44957</v>
      </c>
      <c r="B2662" t="s">
        <v>7314</v>
      </c>
      <c r="C2662" t="s">
        <v>7315</v>
      </c>
      <c r="D2662" t="s">
        <v>1467</v>
      </c>
    </row>
    <row r="2663" spans="1:4">
      <c r="A2663" s="3">
        <v>44957</v>
      </c>
      <c r="B2663" t="s">
        <v>7316</v>
      </c>
      <c r="C2663" t="s">
        <v>7317</v>
      </c>
      <c r="D2663" t="s">
        <v>1467</v>
      </c>
    </row>
    <row r="2664" spans="1:4">
      <c r="A2664" s="3">
        <v>44957</v>
      </c>
      <c r="B2664" t="s">
        <v>7318</v>
      </c>
      <c r="C2664" t="s">
        <v>7319</v>
      </c>
      <c r="D2664" t="s">
        <v>1467</v>
      </c>
    </row>
    <row r="2665" spans="1:4">
      <c r="A2665" s="3">
        <v>44957</v>
      </c>
      <c r="B2665" t="s">
        <v>7320</v>
      </c>
      <c r="C2665" t="s">
        <v>7321</v>
      </c>
      <c r="D2665" t="s">
        <v>1467</v>
      </c>
    </row>
    <row r="2666" spans="1:4">
      <c r="A2666" s="3">
        <v>44957</v>
      </c>
      <c r="B2666" t="s">
        <v>7322</v>
      </c>
      <c r="C2666" t="s">
        <v>7323</v>
      </c>
      <c r="D2666" t="s">
        <v>1467</v>
      </c>
    </row>
    <row r="2667" spans="1:4">
      <c r="A2667" s="3">
        <v>44957</v>
      </c>
      <c r="B2667" t="s">
        <v>7324</v>
      </c>
      <c r="C2667" t="s">
        <v>7325</v>
      </c>
      <c r="D2667" t="s">
        <v>1467</v>
      </c>
    </row>
    <row r="2668" spans="1:4">
      <c r="A2668" s="3">
        <v>44957</v>
      </c>
      <c r="B2668" t="s">
        <v>7326</v>
      </c>
      <c r="C2668" t="s">
        <v>7327</v>
      </c>
      <c r="D2668" t="s">
        <v>1467</v>
      </c>
    </row>
    <row r="2669" spans="1:4">
      <c r="A2669" s="3">
        <v>44957</v>
      </c>
      <c r="B2669" t="s">
        <v>7328</v>
      </c>
      <c r="C2669" t="s">
        <v>7329</v>
      </c>
      <c r="D2669" t="s">
        <v>1467</v>
      </c>
    </row>
    <row r="2670" spans="1:4">
      <c r="A2670" s="3">
        <v>44957</v>
      </c>
      <c r="B2670" t="s">
        <v>7330</v>
      </c>
      <c r="C2670" t="s">
        <v>7331</v>
      </c>
      <c r="D2670" t="s">
        <v>1467</v>
      </c>
    </row>
    <row r="2671" spans="1:4">
      <c r="A2671" s="3">
        <v>44957</v>
      </c>
      <c r="B2671" t="s">
        <v>7332</v>
      </c>
      <c r="C2671" t="s">
        <v>7333</v>
      </c>
      <c r="D2671" t="s">
        <v>1467</v>
      </c>
    </row>
    <row r="2672" spans="1:4">
      <c r="A2672" s="3">
        <v>44957</v>
      </c>
      <c r="B2672" t="s">
        <v>7334</v>
      </c>
      <c r="C2672" t="s">
        <v>7335</v>
      </c>
      <c r="D2672" t="s">
        <v>1467</v>
      </c>
    </row>
    <row r="2673" spans="1:4">
      <c r="A2673" s="3">
        <v>44957</v>
      </c>
      <c r="B2673" t="s">
        <v>7336</v>
      </c>
      <c r="C2673" t="s">
        <v>7337</v>
      </c>
      <c r="D2673" t="s">
        <v>1467</v>
      </c>
    </row>
    <row r="2674" spans="1:4">
      <c r="A2674" s="3">
        <v>44957</v>
      </c>
      <c r="B2674" t="s">
        <v>7338</v>
      </c>
      <c r="C2674" t="s">
        <v>7339</v>
      </c>
      <c r="D2674" t="s">
        <v>1467</v>
      </c>
    </row>
    <row r="2675" spans="1:4">
      <c r="A2675" s="3">
        <v>44957</v>
      </c>
      <c r="B2675" t="s">
        <v>7340</v>
      </c>
      <c r="C2675" t="s">
        <v>7341</v>
      </c>
      <c r="D2675" t="s">
        <v>1467</v>
      </c>
    </row>
    <row r="2676" spans="1:4">
      <c r="A2676" s="3">
        <v>44957</v>
      </c>
      <c r="B2676" t="s">
        <v>7342</v>
      </c>
      <c r="C2676" t="s">
        <v>7343</v>
      </c>
      <c r="D2676" t="s">
        <v>1467</v>
      </c>
    </row>
    <row r="2677" spans="1:4">
      <c r="A2677" s="3">
        <v>44957</v>
      </c>
      <c r="B2677" t="s">
        <v>7344</v>
      </c>
      <c r="C2677" t="s">
        <v>7345</v>
      </c>
      <c r="D2677" t="s">
        <v>1467</v>
      </c>
    </row>
    <row r="2678" spans="1:4">
      <c r="A2678" s="3">
        <v>44957</v>
      </c>
      <c r="B2678" t="s">
        <v>7346</v>
      </c>
      <c r="C2678" t="s">
        <v>7347</v>
      </c>
      <c r="D2678" t="s">
        <v>1467</v>
      </c>
    </row>
    <row r="2679" spans="1:4">
      <c r="A2679" s="3">
        <v>44957</v>
      </c>
      <c r="B2679" t="s">
        <v>7348</v>
      </c>
      <c r="C2679" t="s">
        <v>7349</v>
      </c>
      <c r="D2679" t="s">
        <v>1467</v>
      </c>
    </row>
    <row r="2680" spans="1:4">
      <c r="A2680" s="3">
        <v>44957</v>
      </c>
      <c r="B2680" t="s">
        <v>7350</v>
      </c>
      <c r="C2680" t="s">
        <v>7351</v>
      </c>
      <c r="D2680" t="s">
        <v>1467</v>
      </c>
    </row>
    <row r="2681" spans="1:4">
      <c r="A2681" s="3">
        <v>44957</v>
      </c>
      <c r="B2681" t="s">
        <v>7352</v>
      </c>
      <c r="C2681" t="s">
        <v>7353</v>
      </c>
      <c r="D2681" t="s">
        <v>1902</v>
      </c>
    </row>
    <row r="2682" spans="1:4">
      <c r="A2682" s="3">
        <v>44957</v>
      </c>
      <c r="B2682" t="s">
        <v>7354</v>
      </c>
      <c r="C2682" t="s">
        <v>7355</v>
      </c>
      <c r="D2682" t="s">
        <v>1461</v>
      </c>
    </row>
    <row r="2683" spans="1:4">
      <c r="A2683" s="3">
        <v>44957</v>
      </c>
      <c r="B2683" t="s">
        <v>7356</v>
      </c>
      <c r="C2683" t="s">
        <v>7357</v>
      </c>
      <c r="D2683" t="s">
        <v>1637</v>
      </c>
    </row>
    <row r="2684" spans="1:4">
      <c r="A2684" s="3">
        <v>44957</v>
      </c>
      <c r="B2684" t="s">
        <v>7358</v>
      </c>
      <c r="C2684" t="s">
        <v>7359</v>
      </c>
      <c r="D2684" t="s">
        <v>1681</v>
      </c>
    </row>
    <row r="2685" spans="1:4">
      <c r="A2685" s="3">
        <v>44957</v>
      </c>
      <c r="B2685" t="s">
        <v>7360</v>
      </c>
      <c r="C2685" t="s">
        <v>7361</v>
      </c>
      <c r="D2685" t="s">
        <v>1681</v>
      </c>
    </row>
    <row r="2686" spans="1:4">
      <c r="A2686" s="3">
        <v>44957</v>
      </c>
      <c r="B2686" t="s">
        <v>7362</v>
      </c>
      <c r="C2686" t="s">
        <v>7363</v>
      </c>
      <c r="D2686" t="s">
        <v>1681</v>
      </c>
    </row>
    <row r="2687" spans="1:4">
      <c r="A2687" s="3">
        <v>44956</v>
      </c>
      <c r="B2687" t="s">
        <v>7364</v>
      </c>
      <c r="C2687" t="s">
        <v>7365</v>
      </c>
      <c r="D2687" t="s">
        <v>1541</v>
      </c>
    </row>
    <row r="2688" spans="1:4">
      <c r="A2688" s="3">
        <v>44953</v>
      </c>
      <c r="B2688" t="s">
        <v>7366</v>
      </c>
      <c r="C2688" t="s">
        <v>7367</v>
      </c>
      <c r="D2688" t="s">
        <v>4207</v>
      </c>
    </row>
    <row r="2689" spans="1:4">
      <c r="A2689" s="3">
        <v>44953</v>
      </c>
      <c r="B2689" t="s">
        <v>7368</v>
      </c>
      <c r="C2689" t="s">
        <v>7369</v>
      </c>
      <c r="D2689" t="s">
        <v>1501</v>
      </c>
    </row>
    <row r="2690" spans="1:4">
      <c r="A2690" s="3">
        <v>44953</v>
      </c>
      <c r="B2690" t="s">
        <v>7370</v>
      </c>
      <c r="C2690" t="s">
        <v>7371</v>
      </c>
      <c r="D2690" t="s">
        <v>1393</v>
      </c>
    </row>
    <row r="2691" spans="1:4">
      <c r="A2691" s="3">
        <v>44953</v>
      </c>
      <c r="B2691" t="s">
        <v>7372</v>
      </c>
      <c r="C2691" t="s">
        <v>7373</v>
      </c>
      <c r="D2691" t="s">
        <v>1393</v>
      </c>
    </row>
    <row r="2692" spans="1:4">
      <c r="A2692" s="3">
        <v>44953</v>
      </c>
      <c r="B2692" t="s">
        <v>7374</v>
      </c>
      <c r="C2692" t="s">
        <v>7375</v>
      </c>
      <c r="D2692" t="s">
        <v>1393</v>
      </c>
    </row>
    <row r="2693" spans="1:4">
      <c r="A2693" s="3">
        <v>44953</v>
      </c>
      <c r="B2693" t="s">
        <v>7376</v>
      </c>
      <c r="C2693" t="s">
        <v>7377</v>
      </c>
      <c r="D2693" t="s">
        <v>3902</v>
      </c>
    </row>
    <row r="2694" spans="1:4">
      <c r="A2694" s="3">
        <v>44953</v>
      </c>
      <c r="B2694" t="s">
        <v>7378</v>
      </c>
      <c r="C2694" t="s">
        <v>7379</v>
      </c>
      <c r="D2694" t="s">
        <v>1461</v>
      </c>
    </row>
    <row r="2695" spans="1:4">
      <c r="A2695" s="3">
        <v>44953</v>
      </c>
      <c r="B2695" t="s">
        <v>7380</v>
      </c>
      <c r="C2695" t="s">
        <v>7381</v>
      </c>
      <c r="D2695" t="s">
        <v>1461</v>
      </c>
    </row>
    <row r="2696" spans="1:4">
      <c r="A2696" s="3">
        <v>44953</v>
      </c>
      <c r="B2696" t="s">
        <v>7382</v>
      </c>
      <c r="C2696" t="s">
        <v>7355</v>
      </c>
      <c r="D2696" t="s">
        <v>1461</v>
      </c>
    </row>
    <row r="2697" spans="1:4">
      <c r="A2697" s="3">
        <v>44953</v>
      </c>
      <c r="B2697" t="s">
        <v>7383</v>
      </c>
      <c r="C2697" t="s">
        <v>7384</v>
      </c>
      <c r="D2697" t="s">
        <v>1461</v>
      </c>
    </row>
    <row r="2698" spans="1:4">
      <c r="A2698" s="3">
        <v>44953</v>
      </c>
      <c r="B2698" t="s">
        <v>7385</v>
      </c>
      <c r="C2698" t="s">
        <v>7386</v>
      </c>
      <c r="D2698" t="s">
        <v>1461</v>
      </c>
    </row>
    <row r="2699" spans="1:4">
      <c r="A2699" s="3">
        <v>44953</v>
      </c>
      <c r="B2699" t="s">
        <v>7387</v>
      </c>
      <c r="C2699" t="s">
        <v>7388</v>
      </c>
      <c r="D2699" t="s">
        <v>1461</v>
      </c>
    </row>
    <row r="2700" spans="1:4">
      <c r="A2700" s="3">
        <v>44953</v>
      </c>
      <c r="B2700" t="s">
        <v>7389</v>
      </c>
      <c r="C2700" t="s">
        <v>7390</v>
      </c>
      <c r="D2700" t="s">
        <v>1461</v>
      </c>
    </row>
    <row r="2701" spans="1:4">
      <c r="A2701" s="3">
        <v>44953</v>
      </c>
      <c r="B2701" t="s">
        <v>7391</v>
      </c>
      <c r="C2701" t="s">
        <v>7392</v>
      </c>
      <c r="D2701" t="s">
        <v>1461</v>
      </c>
    </row>
    <row r="2702" spans="1:4">
      <c r="A2702" s="3">
        <v>44953</v>
      </c>
      <c r="B2702" t="s">
        <v>7393</v>
      </c>
      <c r="C2702" t="s">
        <v>7394</v>
      </c>
      <c r="D2702" t="s">
        <v>1461</v>
      </c>
    </row>
    <row r="2703" spans="1:4">
      <c r="A2703" s="3">
        <v>44953</v>
      </c>
      <c r="B2703" t="s">
        <v>7395</v>
      </c>
      <c r="C2703" t="s">
        <v>7396</v>
      </c>
      <c r="D2703" t="s">
        <v>1461</v>
      </c>
    </row>
    <row r="2704" spans="1:4">
      <c r="A2704" s="3">
        <v>44953</v>
      </c>
      <c r="B2704" t="s">
        <v>7397</v>
      </c>
      <c r="C2704" t="s">
        <v>7398</v>
      </c>
      <c r="D2704" t="s">
        <v>1461</v>
      </c>
    </row>
    <row r="2705" spans="1:4">
      <c r="A2705" s="3">
        <v>44953</v>
      </c>
      <c r="B2705" t="s">
        <v>7399</v>
      </c>
      <c r="C2705" t="s">
        <v>7400</v>
      </c>
      <c r="D2705" t="s">
        <v>1461</v>
      </c>
    </row>
    <row r="2706" spans="1:4">
      <c r="A2706" s="3">
        <v>44953</v>
      </c>
      <c r="B2706" t="s">
        <v>7401</v>
      </c>
      <c r="C2706" t="s">
        <v>7402</v>
      </c>
      <c r="D2706" t="s">
        <v>1461</v>
      </c>
    </row>
    <row r="2707" spans="1:4">
      <c r="A2707" s="3">
        <v>44953</v>
      </c>
      <c r="B2707" t="s">
        <v>7403</v>
      </c>
      <c r="C2707" t="s">
        <v>7404</v>
      </c>
      <c r="D2707" t="s">
        <v>1461</v>
      </c>
    </row>
    <row r="2708" spans="1:4">
      <c r="A2708" s="3">
        <v>44953</v>
      </c>
      <c r="B2708" t="s">
        <v>7405</v>
      </c>
      <c r="C2708" t="s">
        <v>7406</v>
      </c>
      <c r="D2708" t="s">
        <v>1461</v>
      </c>
    </row>
    <row r="2709" spans="1:4">
      <c r="A2709" s="3">
        <v>44953</v>
      </c>
      <c r="B2709" t="s">
        <v>7407</v>
      </c>
      <c r="C2709" t="s">
        <v>7408</v>
      </c>
      <c r="D2709" t="s">
        <v>1461</v>
      </c>
    </row>
    <row r="2710" spans="1:4">
      <c r="A2710" s="3">
        <v>44953</v>
      </c>
      <c r="B2710" t="s">
        <v>7409</v>
      </c>
      <c r="C2710" t="s">
        <v>7410</v>
      </c>
      <c r="D2710" t="s">
        <v>1461</v>
      </c>
    </row>
    <row r="2711" spans="1:4">
      <c r="A2711" s="3">
        <v>44953</v>
      </c>
      <c r="B2711" t="s">
        <v>7411</v>
      </c>
      <c r="C2711" t="s">
        <v>7412</v>
      </c>
      <c r="D2711" t="s">
        <v>1461</v>
      </c>
    </row>
    <row r="2712" spans="1:4">
      <c r="A2712" s="3">
        <v>44953</v>
      </c>
      <c r="B2712" t="s">
        <v>7413</v>
      </c>
      <c r="C2712" t="s">
        <v>7414</v>
      </c>
      <c r="D2712" t="s">
        <v>1461</v>
      </c>
    </row>
    <row r="2713" spans="1:4">
      <c r="A2713" s="3">
        <v>44953</v>
      </c>
      <c r="B2713" t="s">
        <v>7415</v>
      </c>
      <c r="C2713" t="s">
        <v>7416</v>
      </c>
      <c r="D2713" t="s">
        <v>1461</v>
      </c>
    </row>
    <row r="2714" spans="1:4">
      <c r="A2714" s="3">
        <v>44953</v>
      </c>
      <c r="B2714" t="s">
        <v>7417</v>
      </c>
      <c r="C2714" t="s">
        <v>7418</v>
      </c>
      <c r="D2714" t="s">
        <v>1461</v>
      </c>
    </row>
    <row r="2715" spans="1:4">
      <c r="A2715" s="3">
        <v>44953</v>
      </c>
      <c r="B2715" t="s">
        <v>7419</v>
      </c>
      <c r="C2715" t="s">
        <v>7420</v>
      </c>
      <c r="D2715" t="s">
        <v>1461</v>
      </c>
    </row>
    <row r="2716" spans="1:4">
      <c r="A2716" s="3">
        <v>44953</v>
      </c>
      <c r="B2716" t="s">
        <v>7421</v>
      </c>
      <c r="C2716" t="s">
        <v>7422</v>
      </c>
      <c r="D2716" t="s">
        <v>1461</v>
      </c>
    </row>
    <row r="2717" spans="1:4">
      <c r="A2717" s="3">
        <v>44953</v>
      </c>
      <c r="B2717" t="s">
        <v>7423</v>
      </c>
      <c r="C2717" t="s">
        <v>7424</v>
      </c>
      <c r="D2717" t="s">
        <v>1461</v>
      </c>
    </row>
    <row r="2718" spans="1:4">
      <c r="A2718" s="3">
        <v>44953</v>
      </c>
      <c r="B2718" t="s">
        <v>7425</v>
      </c>
      <c r="C2718" t="s">
        <v>7426</v>
      </c>
      <c r="D2718" t="s">
        <v>1461</v>
      </c>
    </row>
    <row r="2719" spans="1:4">
      <c r="A2719" s="3">
        <v>44953</v>
      </c>
      <c r="B2719" t="s">
        <v>7427</v>
      </c>
      <c r="C2719" t="s">
        <v>7428</v>
      </c>
      <c r="D2719" t="s">
        <v>1461</v>
      </c>
    </row>
    <row r="2720" spans="1:4">
      <c r="A2720" s="3">
        <v>44953</v>
      </c>
      <c r="B2720" t="s">
        <v>7429</v>
      </c>
      <c r="C2720" t="s">
        <v>7430</v>
      </c>
      <c r="D2720" t="s">
        <v>1461</v>
      </c>
    </row>
    <row r="2721" spans="1:4">
      <c r="A2721" s="3">
        <v>44953</v>
      </c>
      <c r="B2721" t="s">
        <v>7431</v>
      </c>
      <c r="C2721" t="s">
        <v>7432</v>
      </c>
      <c r="D2721" t="s">
        <v>2502</v>
      </c>
    </row>
    <row r="2722" spans="1:4">
      <c r="A2722" s="3">
        <v>44953</v>
      </c>
      <c r="B2722" t="s">
        <v>7433</v>
      </c>
      <c r="C2722" t="s">
        <v>7434</v>
      </c>
      <c r="D2722" t="s">
        <v>7435</v>
      </c>
    </row>
    <row r="2723" spans="1:4">
      <c r="A2723" s="3">
        <v>44952</v>
      </c>
      <c r="B2723" t="s">
        <v>7436</v>
      </c>
      <c r="C2723" t="s">
        <v>7437</v>
      </c>
      <c r="D2723" t="s">
        <v>3092</v>
      </c>
    </row>
    <row r="2724" spans="1:4">
      <c r="A2724" s="3">
        <v>44952</v>
      </c>
      <c r="B2724" t="s">
        <v>7438</v>
      </c>
      <c r="C2724" t="s">
        <v>7439</v>
      </c>
      <c r="D2724" t="s">
        <v>7440</v>
      </c>
    </row>
    <row r="2725" spans="1:4">
      <c r="A2725" s="3">
        <v>44952</v>
      </c>
      <c r="B2725" t="s">
        <v>7441</v>
      </c>
      <c r="C2725" t="s">
        <v>7442</v>
      </c>
      <c r="D2725" t="s">
        <v>1467</v>
      </c>
    </row>
    <row r="2726" spans="1:4">
      <c r="A2726" s="3">
        <v>44952</v>
      </c>
      <c r="B2726" t="s">
        <v>7443</v>
      </c>
      <c r="C2726" t="s">
        <v>7444</v>
      </c>
      <c r="D2726" t="s">
        <v>1902</v>
      </c>
    </row>
    <row r="2727" spans="1:4">
      <c r="A2727" s="3">
        <v>44952</v>
      </c>
      <c r="B2727" t="s">
        <v>7445</v>
      </c>
      <c r="C2727" t="s">
        <v>7446</v>
      </c>
      <c r="D2727" t="s">
        <v>1461</v>
      </c>
    </row>
    <row r="2728" spans="1:4">
      <c r="A2728" s="3">
        <v>44952</v>
      </c>
      <c r="B2728" t="s">
        <v>7447</v>
      </c>
      <c r="C2728" t="s">
        <v>7448</v>
      </c>
      <c r="D2728" t="s">
        <v>1538</v>
      </c>
    </row>
    <row r="2729" spans="1:4">
      <c r="A2729" s="3">
        <v>44952</v>
      </c>
      <c r="B2729" t="s">
        <v>7449</v>
      </c>
      <c r="C2729" t="s">
        <v>7450</v>
      </c>
      <c r="D2729" t="s">
        <v>7451</v>
      </c>
    </row>
    <row r="2730" spans="1:4">
      <c r="A2730" s="3">
        <v>44951</v>
      </c>
      <c r="B2730" t="s">
        <v>7452</v>
      </c>
      <c r="C2730" t="s">
        <v>7453</v>
      </c>
      <c r="D2730" t="s">
        <v>1467</v>
      </c>
    </row>
    <row r="2731" spans="1:4">
      <c r="A2731" s="3">
        <v>44951</v>
      </c>
      <c r="B2731" t="s">
        <v>7454</v>
      </c>
      <c r="C2731" t="s">
        <v>7455</v>
      </c>
      <c r="D2731" t="s">
        <v>3967</v>
      </c>
    </row>
    <row r="2732" spans="1:4">
      <c r="A2732" s="3">
        <v>44951</v>
      </c>
      <c r="B2732" t="s">
        <v>7456</v>
      </c>
      <c r="C2732" t="s">
        <v>7457</v>
      </c>
      <c r="D2732" t="s">
        <v>3967</v>
      </c>
    </row>
    <row r="2733" spans="1:4">
      <c r="A2733" s="3">
        <v>44951</v>
      </c>
      <c r="B2733" t="s">
        <v>7458</v>
      </c>
      <c r="C2733" t="s">
        <v>7459</v>
      </c>
      <c r="D2733" t="s">
        <v>7460</v>
      </c>
    </row>
    <row r="2734" spans="1:4">
      <c r="A2734" s="3">
        <v>44950</v>
      </c>
      <c r="B2734" t="s">
        <v>7461</v>
      </c>
      <c r="C2734" t="s">
        <v>7462</v>
      </c>
      <c r="D2734" t="s">
        <v>4029</v>
      </c>
    </row>
    <row r="2735" spans="1:4">
      <c r="A2735" s="3">
        <v>44950</v>
      </c>
      <c r="B2735" t="s">
        <v>7463</v>
      </c>
      <c r="C2735" t="s">
        <v>7464</v>
      </c>
      <c r="D2735" t="s">
        <v>7465</v>
      </c>
    </row>
    <row r="2736" spans="1:4">
      <c r="A2736" s="3">
        <v>44950</v>
      </c>
      <c r="B2736" t="s">
        <v>7466</v>
      </c>
      <c r="C2736" t="s">
        <v>7467</v>
      </c>
      <c r="D2736" t="s">
        <v>1535</v>
      </c>
    </row>
    <row r="2737" spans="1:4">
      <c r="A2737" s="3">
        <v>44950</v>
      </c>
      <c r="B2737" t="s">
        <v>7468</v>
      </c>
      <c r="C2737" t="s">
        <v>7469</v>
      </c>
      <c r="D2737" t="s">
        <v>1461</v>
      </c>
    </row>
    <row r="2738" spans="1:4">
      <c r="A2738" s="3">
        <v>44950</v>
      </c>
      <c r="B2738" t="s">
        <v>7470</v>
      </c>
      <c r="C2738" t="s">
        <v>7471</v>
      </c>
      <c r="D2738" t="s">
        <v>1461</v>
      </c>
    </row>
    <row r="2739" spans="1:4">
      <c r="A2739" s="3">
        <v>44950</v>
      </c>
      <c r="B2739" t="s">
        <v>7472</v>
      </c>
      <c r="C2739" t="s">
        <v>7473</v>
      </c>
      <c r="D2739" t="s">
        <v>1461</v>
      </c>
    </row>
    <row r="2740" spans="1:4">
      <c r="A2740" s="3">
        <v>44950</v>
      </c>
      <c r="B2740" t="s">
        <v>7474</v>
      </c>
      <c r="C2740" t="s">
        <v>7475</v>
      </c>
      <c r="D2740" t="s">
        <v>1461</v>
      </c>
    </row>
    <row r="2741" spans="1:4">
      <c r="A2741" s="3">
        <v>44950</v>
      </c>
      <c r="B2741" t="s">
        <v>7476</v>
      </c>
      <c r="C2741" t="s">
        <v>7477</v>
      </c>
      <c r="D2741" t="s">
        <v>7478</v>
      </c>
    </row>
    <row r="2742" spans="1:4">
      <c r="A2742" s="3">
        <v>44950</v>
      </c>
      <c r="B2742" t="s">
        <v>7479</v>
      </c>
      <c r="C2742" t="s">
        <v>7480</v>
      </c>
      <c r="D2742" t="s">
        <v>2721</v>
      </c>
    </row>
    <row r="2743" spans="1:4">
      <c r="A2743" s="3">
        <v>44949</v>
      </c>
      <c r="B2743" t="s">
        <v>7481</v>
      </c>
      <c r="C2743" t="s">
        <v>7482</v>
      </c>
      <c r="D2743" t="s">
        <v>3470</v>
      </c>
    </row>
    <row r="2744" spans="1:4">
      <c r="A2744" s="3">
        <v>44949</v>
      </c>
      <c r="B2744" t="s">
        <v>7483</v>
      </c>
      <c r="C2744" t="s">
        <v>7484</v>
      </c>
      <c r="D2744" t="s">
        <v>1618</v>
      </c>
    </row>
    <row r="2745" spans="1:4">
      <c r="A2745" s="3">
        <v>44949</v>
      </c>
      <c r="B2745" t="s">
        <v>7485</v>
      </c>
      <c r="C2745" t="s">
        <v>7486</v>
      </c>
      <c r="D2745" t="s">
        <v>2248</v>
      </c>
    </row>
    <row r="2746" spans="1:4">
      <c r="A2746" s="3">
        <v>44945</v>
      </c>
      <c r="B2746" t="s">
        <v>7487</v>
      </c>
      <c r="C2746" t="s">
        <v>7488</v>
      </c>
      <c r="D2746" t="s">
        <v>1529</v>
      </c>
    </row>
    <row r="2747" spans="1:4">
      <c r="A2747" s="3">
        <v>44945</v>
      </c>
      <c r="B2747" t="s">
        <v>7489</v>
      </c>
      <c r="C2747" t="s">
        <v>7490</v>
      </c>
      <c r="D2747" t="s">
        <v>1486</v>
      </c>
    </row>
    <row r="2748" spans="1:4">
      <c r="A2748" s="3">
        <v>44945</v>
      </c>
      <c r="B2748" t="s">
        <v>7491</v>
      </c>
      <c r="C2748" t="s">
        <v>7492</v>
      </c>
      <c r="D2748" t="s">
        <v>1393</v>
      </c>
    </row>
    <row r="2749" spans="1:4">
      <c r="A2749" s="3">
        <v>44945</v>
      </c>
      <c r="B2749" t="s">
        <v>7493</v>
      </c>
      <c r="C2749" t="s">
        <v>7494</v>
      </c>
      <c r="D2749" t="s">
        <v>1467</v>
      </c>
    </row>
    <row r="2750" spans="1:4">
      <c r="A2750" s="3">
        <v>44945</v>
      </c>
      <c r="B2750" t="s">
        <v>7495</v>
      </c>
      <c r="C2750" t="s">
        <v>7496</v>
      </c>
      <c r="D2750" t="s">
        <v>1461</v>
      </c>
    </row>
    <row r="2751" spans="1:4">
      <c r="A2751" s="3">
        <v>44944</v>
      </c>
      <c r="B2751" t="s">
        <v>7497</v>
      </c>
      <c r="C2751" t="s">
        <v>7498</v>
      </c>
      <c r="D2751" t="s">
        <v>7499</v>
      </c>
    </row>
    <row r="2752" spans="1:4">
      <c r="A2752" s="3">
        <v>44944</v>
      </c>
      <c r="B2752" t="s">
        <v>7500</v>
      </c>
      <c r="C2752" t="s">
        <v>7501</v>
      </c>
      <c r="D2752" t="s">
        <v>3082</v>
      </c>
    </row>
    <row r="2753" spans="1:4">
      <c r="A2753" s="3">
        <v>44944</v>
      </c>
      <c r="B2753" t="s">
        <v>7502</v>
      </c>
      <c r="C2753" t="s">
        <v>7503</v>
      </c>
      <c r="D2753" t="s">
        <v>6084</v>
      </c>
    </row>
    <row r="2754" spans="1:4">
      <c r="A2754" s="3">
        <v>44943</v>
      </c>
      <c r="B2754" t="s">
        <v>7504</v>
      </c>
      <c r="C2754" t="s">
        <v>7505</v>
      </c>
      <c r="D2754" t="s">
        <v>1563</v>
      </c>
    </row>
    <row r="2755" spans="1:4">
      <c r="A2755" s="3">
        <v>44943</v>
      </c>
      <c r="B2755" t="s">
        <v>7506</v>
      </c>
      <c r="C2755" t="s">
        <v>7507</v>
      </c>
      <c r="D2755" t="s">
        <v>2647</v>
      </c>
    </row>
    <row r="2756" spans="1:4">
      <c r="A2756" s="3">
        <v>44943</v>
      </c>
      <c r="B2756" t="s">
        <v>7508</v>
      </c>
      <c r="C2756" t="s">
        <v>7509</v>
      </c>
      <c r="D2756" t="s">
        <v>2650</v>
      </c>
    </row>
    <row r="2757" spans="1:4">
      <c r="A2757" s="3">
        <v>44942</v>
      </c>
      <c r="B2757" t="s">
        <v>7510</v>
      </c>
      <c r="C2757" t="s">
        <v>7511</v>
      </c>
      <c r="D2757" t="s">
        <v>1461</v>
      </c>
    </row>
    <row r="2758" spans="1:4">
      <c r="A2758" s="3">
        <v>44942</v>
      </c>
      <c r="B2758" t="s">
        <v>7512</v>
      </c>
      <c r="C2758" t="s">
        <v>7511</v>
      </c>
      <c r="D2758" t="s">
        <v>1461</v>
      </c>
    </row>
    <row r="2759" spans="1:4">
      <c r="A2759" s="3">
        <v>44939</v>
      </c>
      <c r="B2759" t="s">
        <v>7513</v>
      </c>
      <c r="C2759" t="s">
        <v>7514</v>
      </c>
      <c r="D2759" t="s">
        <v>2093</v>
      </c>
    </row>
    <row r="2760" spans="1:4">
      <c r="A2760" s="3">
        <v>44939</v>
      </c>
      <c r="B2760" t="s">
        <v>7515</v>
      </c>
      <c r="C2760" t="s">
        <v>7516</v>
      </c>
      <c r="D2760" t="s">
        <v>7517</v>
      </c>
    </row>
    <row r="2761" spans="1:4">
      <c r="A2761" s="3">
        <v>44939</v>
      </c>
      <c r="B2761" t="s">
        <v>7518</v>
      </c>
      <c r="C2761" t="s">
        <v>7519</v>
      </c>
      <c r="D2761" t="s">
        <v>2161</v>
      </c>
    </row>
    <row r="2762" spans="1:4">
      <c r="A2762" s="3">
        <v>44939</v>
      </c>
      <c r="B2762" t="s">
        <v>7520</v>
      </c>
      <c r="C2762" t="s">
        <v>7521</v>
      </c>
      <c r="D2762" t="s">
        <v>1520</v>
      </c>
    </row>
    <row r="2763" spans="1:4">
      <c r="A2763" s="3">
        <v>44939</v>
      </c>
      <c r="B2763" t="s">
        <v>7522</v>
      </c>
      <c r="C2763" t="s">
        <v>7523</v>
      </c>
      <c r="D2763" t="s">
        <v>1467</v>
      </c>
    </row>
    <row r="2764" spans="1:4">
      <c r="A2764" s="3">
        <v>44939</v>
      </c>
      <c r="B2764" t="s">
        <v>7524</v>
      </c>
      <c r="C2764" t="s">
        <v>7525</v>
      </c>
      <c r="D2764" t="s">
        <v>1467</v>
      </c>
    </row>
    <row r="2765" spans="1:4">
      <c r="A2765" s="3">
        <v>44939</v>
      </c>
      <c r="B2765" t="s">
        <v>7526</v>
      </c>
      <c r="C2765" t="s">
        <v>7527</v>
      </c>
      <c r="D2765" t="s">
        <v>5572</v>
      </c>
    </row>
    <row r="2766" spans="1:4">
      <c r="A2766" s="3">
        <v>44939</v>
      </c>
      <c r="B2766" t="s">
        <v>7528</v>
      </c>
      <c r="C2766" t="s">
        <v>7529</v>
      </c>
      <c r="D2766" t="s">
        <v>3588</v>
      </c>
    </row>
    <row r="2767" spans="1:4">
      <c r="A2767" s="3">
        <v>44939</v>
      </c>
      <c r="B2767" t="s">
        <v>7530</v>
      </c>
      <c r="C2767" t="s">
        <v>7531</v>
      </c>
      <c r="D2767" t="s">
        <v>1577</v>
      </c>
    </row>
    <row r="2768" spans="1:4">
      <c r="A2768" s="3">
        <v>44939</v>
      </c>
      <c r="B2768" t="s">
        <v>7532</v>
      </c>
      <c r="C2768" t="s">
        <v>7533</v>
      </c>
      <c r="D2768" t="s">
        <v>7534</v>
      </c>
    </row>
    <row r="2769" spans="1:4">
      <c r="A2769" s="3">
        <v>44938</v>
      </c>
      <c r="B2769" t="s">
        <v>7535</v>
      </c>
      <c r="C2769" t="s">
        <v>7536</v>
      </c>
      <c r="D2769" t="s">
        <v>1882</v>
      </c>
    </row>
    <row r="2770" spans="1:4">
      <c r="A2770" s="3">
        <v>44938</v>
      </c>
      <c r="B2770" t="s">
        <v>7537</v>
      </c>
      <c r="C2770" t="s">
        <v>7538</v>
      </c>
      <c r="D2770" t="s">
        <v>1461</v>
      </c>
    </row>
    <row r="2771" spans="1:4">
      <c r="A2771" s="3">
        <v>44938</v>
      </c>
      <c r="B2771" t="s">
        <v>7539</v>
      </c>
      <c r="C2771" t="s">
        <v>7540</v>
      </c>
      <c r="D2771" t="s">
        <v>1461</v>
      </c>
    </row>
    <row r="2772" spans="1:4">
      <c r="A2772" s="3">
        <v>44938</v>
      </c>
      <c r="B2772" t="s">
        <v>7541</v>
      </c>
      <c r="C2772" t="s">
        <v>7542</v>
      </c>
      <c r="D2772" t="s">
        <v>1461</v>
      </c>
    </row>
    <row r="2773" spans="1:4">
      <c r="A2773" s="3">
        <v>44938</v>
      </c>
      <c r="B2773" t="s">
        <v>7543</v>
      </c>
      <c r="C2773" t="s">
        <v>7392</v>
      </c>
      <c r="D2773" t="s">
        <v>1461</v>
      </c>
    </row>
    <row r="2774" spans="1:4">
      <c r="A2774" s="3">
        <v>44938</v>
      </c>
      <c r="B2774" t="s">
        <v>7544</v>
      </c>
      <c r="C2774" t="s">
        <v>7545</v>
      </c>
      <c r="D2774" t="s">
        <v>7546</v>
      </c>
    </row>
    <row r="2775" spans="1:4">
      <c r="A2775" s="3">
        <v>44938</v>
      </c>
      <c r="B2775" t="s">
        <v>7547</v>
      </c>
      <c r="C2775" t="s">
        <v>7548</v>
      </c>
      <c r="D2775" t="s">
        <v>7549</v>
      </c>
    </row>
    <row r="2776" spans="1:4">
      <c r="A2776" s="3">
        <v>44938</v>
      </c>
      <c r="B2776" t="s">
        <v>7550</v>
      </c>
      <c r="C2776" t="s">
        <v>7551</v>
      </c>
      <c r="D2776" t="s">
        <v>7552</v>
      </c>
    </row>
    <row r="2777" spans="1:4">
      <c r="A2777" s="3">
        <v>44937</v>
      </c>
      <c r="B2777" t="s">
        <v>7553</v>
      </c>
      <c r="C2777" t="s">
        <v>7554</v>
      </c>
      <c r="D2777" t="s">
        <v>1993</v>
      </c>
    </row>
    <row r="2778" spans="1:4">
      <c r="A2778" s="3">
        <v>44937</v>
      </c>
      <c r="B2778" t="s">
        <v>7555</v>
      </c>
      <c r="C2778" t="s">
        <v>7556</v>
      </c>
      <c r="D2778" t="s">
        <v>1982</v>
      </c>
    </row>
    <row r="2779" spans="1:4">
      <c r="A2779" s="3">
        <v>44937</v>
      </c>
      <c r="B2779" t="s">
        <v>7557</v>
      </c>
      <c r="C2779" t="s">
        <v>7558</v>
      </c>
      <c r="D2779" t="s">
        <v>1871</v>
      </c>
    </row>
    <row r="2780" spans="1:4">
      <c r="A2780" s="3">
        <v>44937</v>
      </c>
      <c r="B2780" t="s">
        <v>7559</v>
      </c>
      <c r="C2780" t="s">
        <v>7560</v>
      </c>
      <c r="D2780" t="s">
        <v>1393</v>
      </c>
    </row>
    <row r="2781" spans="1:4">
      <c r="A2781" s="3">
        <v>44937</v>
      </c>
      <c r="B2781" t="s">
        <v>7561</v>
      </c>
      <c r="C2781" t="s">
        <v>7562</v>
      </c>
      <c r="D2781" t="s">
        <v>1393</v>
      </c>
    </row>
    <row r="2782" spans="1:4">
      <c r="A2782" s="3">
        <v>44937</v>
      </c>
      <c r="B2782" t="s">
        <v>7563</v>
      </c>
      <c r="C2782" t="s">
        <v>7564</v>
      </c>
      <c r="D2782" t="s">
        <v>4415</v>
      </c>
    </row>
    <row r="2783" spans="1:4">
      <c r="A2783" s="3">
        <v>44937</v>
      </c>
      <c r="B2783" t="s">
        <v>7565</v>
      </c>
      <c r="C2783" t="s">
        <v>7566</v>
      </c>
      <c r="D2783" t="s">
        <v>3441</v>
      </c>
    </row>
    <row r="2784" spans="1:4">
      <c r="A2784" s="3">
        <v>44937</v>
      </c>
      <c r="B2784" t="s">
        <v>7567</v>
      </c>
      <c r="C2784" t="s">
        <v>7568</v>
      </c>
      <c r="D2784" t="s">
        <v>1781</v>
      </c>
    </row>
    <row r="2785" spans="1:4">
      <c r="A2785" s="3">
        <v>44937</v>
      </c>
      <c r="B2785" t="s">
        <v>7569</v>
      </c>
      <c r="C2785" t="s">
        <v>7570</v>
      </c>
      <c r="D2785" t="s">
        <v>1461</v>
      </c>
    </row>
    <row r="2786" spans="1:4">
      <c r="A2786" s="3">
        <v>44937</v>
      </c>
      <c r="B2786" t="s">
        <v>7571</v>
      </c>
      <c r="C2786" t="s">
        <v>7572</v>
      </c>
      <c r="D2786" t="s">
        <v>1461</v>
      </c>
    </row>
    <row r="2787" spans="1:4">
      <c r="A2787" s="3">
        <v>44937</v>
      </c>
      <c r="B2787" t="s">
        <v>7573</v>
      </c>
      <c r="C2787" t="s">
        <v>7574</v>
      </c>
      <c r="D2787" t="s">
        <v>1461</v>
      </c>
    </row>
    <row r="2788" spans="1:4">
      <c r="A2788" s="3">
        <v>44936</v>
      </c>
      <c r="B2788" t="s">
        <v>7575</v>
      </c>
      <c r="C2788" t="s">
        <v>7576</v>
      </c>
      <c r="D2788" t="s">
        <v>3348</v>
      </c>
    </row>
    <row r="2789" spans="1:4">
      <c r="A2789" s="3">
        <v>44936</v>
      </c>
      <c r="B2789" t="s">
        <v>7577</v>
      </c>
      <c r="C2789" t="s">
        <v>7578</v>
      </c>
      <c r="D2789" t="s">
        <v>1784</v>
      </c>
    </row>
    <row r="2790" spans="1:4">
      <c r="A2790" s="3">
        <v>44936</v>
      </c>
      <c r="B2790" t="s">
        <v>7579</v>
      </c>
      <c r="C2790" t="s">
        <v>7580</v>
      </c>
      <c r="D2790" t="s">
        <v>6211</v>
      </c>
    </row>
    <row r="2791" spans="1:4">
      <c r="A2791" s="3">
        <v>44936</v>
      </c>
      <c r="B2791" t="s">
        <v>7581</v>
      </c>
      <c r="C2791" t="s">
        <v>7582</v>
      </c>
      <c r="D2791" t="s">
        <v>2248</v>
      </c>
    </row>
    <row r="2792" spans="1:4">
      <c r="A2792" s="3">
        <v>44932</v>
      </c>
      <c r="B2792" t="s">
        <v>7583</v>
      </c>
      <c r="C2792" t="s">
        <v>7584</v>
      </c>
      <c r="D2792" t="s">
        <v>1486</v>
      </c>
    </row>
    <row r="2793" spans="1:4">
      <c r="A2793" s="3">
        <v>44932</v>
      </c>
      <c r="B2793" t="s">
        <v>7585</v>
      </c>
      <c r="C2793" t="s">
        <v>7586</v>
      </c>
      <c r="D2793" t="s">
        <v>1844</v>
      </c>
    </row>
    <row r="2794" spans="1:4">
      <c r="A2794" s="3">
        <v>44932</v>
      </c>
      <c r="B2794" t="s">
        <v>7587</v>
      </c>
      <c r="C2794" t="s">
        <v>7588</v>
      </c>
      <c r="D2794" t="s">
        <v>1645</v>
      </c>
    </row>
    <row r="2795" spans="1:4">
      <c r="A2795" s="3">
        <v>44932</v>
      </c>
      <c r="B2795" t="s">
        <v>7589</v>
      </c>
      <c r="C2795" t="s">
        <v>7590</v>
      </c>
      <c r="D2795" t="s">
        <v>7591</v>
      </c>
    </row>
    <row r="2796" spans="1:4">
      <c r="A2796" s="3">
        <v>44931</v>
      </c>
      <c r="B2796" t="s">
        <v>7592</v>
      </c>
      <c r="C2796" t="s">
        <v>7593</v>
      </c>
      <c r="D2796" t="s">
        <v>1486</v>
      </c>
    </row>
    <row r="2797" spans="1:4">
      <c r="A2797" s="3">
        <v>44931</v>
      </c>
      <c r="B2797" t="s">
        <v>7594</v>
      </c>
      <c r="C2797" t="s">
        <v>7595</v>
      </c>
      <c r="D2797" t="s">
        <v>1461</v>
      </c>
    </row>
    <row r="2798" spans="1:4">
      <c r="A2798" s="3">
        <v>44931</v>
      </c>
      <c r="B2798" t="s">
        <v>7596</v>
      </c>
      <c r="C2798" t="s">
        <v>7597</v>
      </c>
      <c r="D2798" t="s">
        <v>7211</v>
      </c>
    </row>
    <row r="2799" spans="1:4">
      <c r="A2799" s="3">
        <v>44922</v>
      </c>
      <c r="B2799" t="s">
        <v>7598</v>
      </c>
      <c r="C2799" t="s">
        <v>7599</v>
      </c>
      <c r="D2799" t="s">
        <v>1467</v>
      </c>
    </row>
    <row r="2800" spans="1:4">
      <c r="A2800" s="3">
        <v>44922</v>
      </c>
      <c r="B2800" t="s">
        <v>7600</v>
      </c>
      <c r="C2800" t="s">
        <v>7601</v>
      </c>
      <c r="D2800" t="s">
        <v>7602</v>
      </c>
    </row>
    <row r="2801" spans="1:4">
      <c r="A2801" s="3">
        <v>44921</v>
      </c>
      <c r="B2801" t="s">
        <v>7603</v>
      </c>
      <c r="C2801" t="s">
        <v>7604</v>
      </c>
      <c r="D2801" t="s">
        <v>1461</v>
      </c>
    </row>
    <row r="2802" spans="1:4">
      <c r="A2802" s="3">
        <v>44921</v>
      </c>
      <c r="B2802" t="s">
        <v>7605</v>
      </c>
      <c r="C2802" t="s">
        <v>7606</v>
      </c>
      <c r="D2802" t="s">
        <v>2502</v>
      </c>
    </row>
    <row r="2803" spans="1:4">
      <c r="A2803" s="3">
        <v>44921</v>
      </c>
      <c r="B2803" t="s">
        <v>7607</v>
      </c>
      <c r="C2803" t="s">
        <v>7608</v>
      </c>
      <c r="D2803" t="s">
        <v>5271</v>
      </c>
    </row>
    <row r="2804" spans="1:4">
      <c r="A2804" s="3">
        <v>44918</v>
      </c>
      <c r="B2804" t="s">
        <v>7609</v>
      </c>
      <c r="C2804" t="s">
        <v>7610</v>
      </c>
      <c r="D2804" t="s">
        <v>1982</v>
      </c>
    </row>
    <row r="2805" spans="1:4">
      <c r="A2805" s="3">
        <v>44918</v>
      </c>
      <c r="B2805" t="s">
        <v>7611</v>
      </c>
      <c r="C2805" t="s">
        <v>7612</v>
      </c>
      <c r="D2805" t="s">
        <v>7613</v>
      </c>
    </row>
    <row r="2806" spans="1:4">
      <c r="A2806" s="3">
        <v>44918</v>
      </c>
      <c r="B2806" t="s">
        <v>7614</v>
      </c>
      <c r="C2806" t="s">
        <v>7615</v>
      </c>
      <c r="D2806" t="s">
        <v>2087</v>
      </c>
    </row>
    <row r="2807" spans="1:4">
      <c r="A2807" s="3">
        <v>44918</v>
      </c>
      <c r="B2807" t="s">
        <v>7616</v>
      </c>
      <c r="C2807" t="s">
        <v>7617</v>
      </c>
      <c r="D2807" t="s">
        <v>7618</v>
      </c>
    </row>
    <row r="2808" spans="1:4">
      <c r="A2808" s="3">
        <v>44918</v>
      </c>
      <c r="B2808" t="s">
        <v>7619</v>
      </c>
      <c r="C2808" t="s">
        <v>7620</v>
      </c>
      <c r="D2808" t="s">
        <v>2304</v>
      </c>
    </row>
    <row r="2809" spans="1:4">
      <c r="A2809" s="3">
        <v>44917</v>
      </c>
      <c r="B2809" t="s">
        <v>7621</v>
      </c>
      <c r="C2809" t="s">
        <v>7622</v>
      </c>
      <c r="D2809" t="s">
        <v>1486</v>
      </c>
    </row>
    <row r="2810" spans="1:4">
      <c r="A2810" s="3">
        <v>44917</v>
      </c>
      <c r="B2810" t="s">
        <v>7623</v>
      </c>
      <c r="C2810" t="s">
        <v>7624</v>
      </c>
      <c r="D2810" t="s">
        <v>1486</v>
      </c>
    </row>
    <row r="2811" spans="1:4">
      <c r="A2811" s="3">
        <v>44917</v>
      </c>
      <c r="B2811" t="s">
        <v>7625</v>
      </c>
      <c r="C2811" t="s">
        <v>7626</v>
      </c>
      <c r="D2811" t="s">
        <v>6339</v>
      </c>
    </row>
    <row r="2812" spans="1:4">
      <c r="A2812" s="3">
        <v>44917</v>
      </c>
      <c r="B2812" t="s">
        <v>7627</v>
      </c>
      <c r="C2812" t="s">
        <v>7628</v>
      </c>
      <c r="D2812" t="s">
        <v>3611</v>
      </c>
    </row>
    <row r="2813" spans="1:4">
      <c r="A2813" s="3">
        <v>44917</v>
      </c>
      <c r="B2813" t="s">
        <v>7629</v>
      </c>
      <c r="C2813" t="s">
        <v>7630</v>
      </c>
      <c r="D2813" t="s">
        <v>1520</v>
      </c>
    </row>
    <row r="2814" spans="1:4">
      <c r="A2814" s="3">
        <v>44917</v>
      </c>
      <c r="B2814" t="s">
        <v>7631</v>
      </c>
      <c r="C2814" t="s">
        <v>7632</v>
      </c>
      <c r="D2814" t="s">
        <v>1520</v>
      </c>
    </row>
    <row r="2815" spans="1:4">
      <c r="A2815" s="3">
        <v>44917</v>
      </c>
      <c r="B2815" t="s">
        <v>7633</v>
      </c>
      <c r="C2815" t="s">
        <v>7634</v>
      </c>
      <c r="D2815" t="s">
        <v>4513</v>
      </c>
    </row>
    <row r="2816" spans="1:4">
      <c r="A2816" s="3">
        <v>44917</v>
      </c>
      <c r="B2816" t="s">
        <v>7635</v>
      </c>
      <c r="C2816" t="s">
        <v>7636</v>
      </c>
      <c r="D2816" t="s">
        <v>5572</v>
      </c>
    </row>
    <row r="2817" spans="1:4">
      <c r="A2817" s="3">
        <v>44917</v>
      </c>
      <c r="B2817" t="s">
        <v>7637</v>
      </c>
      <c r="C2817" t="s">
        <v>7638</v>
      </c>
      <c r="D2817" t="s">
        <v>5572</v>
      </c>
    </row>
    <row r="2818" spans="1:4">
      <c r="A2818" s="3">
        <v>44917</v>
      </c>
      <c r="B2818" t="s">
        <v>7639</v>
      </c>
      <c r="C2818" t="s">
        <v>7640</v>
      </c>
      <c r="D2818" t="s">
        <v>6124</v>
      </c>
    </row>
    <row r="2819" spans="1:4">
      <c r="A2819" s="3">
        <v>44917</v>
      </c>
      <c r="B2819" t="s">
        <v>7641</v>
      </c>
      <c r="C2819" t="s">
        <v>7642</v>
      </c>
      <c r="D2819" t="s">
        <v>2502</v>
      </c>
    </row>
    <row r="2820" spans="1:4">
      <c r="A2820" s="3">
        <v>44917</v>
      </c>
      <c r="B2820" t="s">
        <v>7643</v>
      </c>
      <c r="C2820" t="s">
        <v>7644</v>
      </c>
      <c r="D2820" t="s">
        <v>1681</v>
      </c>
    </row>
    <row r="2821" spans="1:4">
      <c r="A2821" s="3">
        <v>44917</v>
      </c>
      <c r="B2821" t="s">
        <v>7645</v>
      </c>
      <c r="C2821" t="s">
        <v>7646</v>
      </c>
      <c r="D2821" t="s">
        <v>7552</v>
      </c>
    </row>
    <row r="2822" spans="1:4">
      <c r="A2822" s="3">
        <v>44917</v>
      </c>
      <c r="B2822" t="s">
        <v>7647</v>
      </c>
      <c r="C2822" t="s">
        <v>7648</v>
      </c>
      <c r="D2822" t="s">
        <v>1710</v>
      </c>
    </row>
    <row r="2823" spans="1:4">
      <c r="A2823" s="3">
        <v>44916</v>
      </c>
      <c r="B2823" t="s">
        <v>7649</v>
      </c>
      <c r="C2823" t="s">
        <v>7650</v>
      </c>
      <c r="D2823" t="s">
        <v>1629</v>
      </c>
    </row>
    <row r="2824" spans="1:4">
      <c r="A2824" s="3">
        <v>44916</v>
      </c>
      <c r="B2824" t="s">
        <v>7651</v>
      </c>
      <c r="C2824" t="s">
        <v>7652</v>
      </c>
      <c r="D2824" t="s">
        <v>1629</v>
      </c>
    </row>
    <row r="2825" spans="1:4">
      <c r="A2825" s="3">
        <v>44916</v>
      </c>
      <c r="B2825" t="s">
        <v>7653</v>
      </c>
      <c r="C2825" t="s">
        <v>7654</v>
      </c>
      <c r="D2825" t="s">
        <v>1629</v>
      </c>
    </row>
    <row r="2826" spans="1:4">
      <c r="A2826" s="3">
        <v>44916</v>
      </c>
      <c r="B2826" t="s">
        <v>7655</v>
      </c>
      <c r="C2826" t="s">
        <v>7656</v>
      </c>
      <c r="D2826" t="s">
        <v>2560</v>
      </c>
    </row>
    <row r="2827" spans="1:4">
      <c r="A2827" s="3">
        <v>44916</v>
      </c>
      <c r="B2827" t="s">
        <v>7657</v>
      </c>
      <c r="C2827" t="s">
        <v>7658</v>
      </c>
      <c r="D2827" t="s">
        <v>2056</v>
      </c>
    </row>
    <row r="2828" spans="1:4">
      <c r="A2828" s="3">
        <v>44916</v>
      </c>
      <c r="B2828" t="s">
        <v>7659</v>
      </c>
      <c r="C2828" t="s">
        <v>7660</v>
      </c>
      <c r="D2828" t="s">
        <v>2056</v>
      </c>
    </row>
    <row r="2829" spans="1:4">
      <c r="A2829" s="3">
        <v>44915</v>
      </c>
      <c r="B2829" t="s">
        <v>7661</v>
      </c>
      <c r="C2829" t="s">
        <v>7662</v>
      </c>
      <c r="D2829" t="s">
        <v>1919</v>
      </c>
    </row>
    <row r="2830" spans="1:4">
      <c r="A2830" s="3">
        <v>44915</v>
      </c>
      <c r="B2830" t="s">
        <v>7663</v>
      </c>
      <c r="C2830" t="s">
        <v>7664</v>
      </c>
      <c r="D2830" t="s">
        <v>7549</v>
      </c>
    </row>
    <row r="2831" spans="1:4">
      <c r="A2831" s="3">
        <v>44914</v>
      </c>
      <c r="B2831" t="s">
        <v>7665</v>
      </c>
      <c r="C2831" t="s">
        <v>7666</v>
      </c>
      <c r="D2831" t="s">
        <v>1461</v>
      </c>
    </row>
    <row r="2832" spans="1:4">
      <c r="A2832" s="3">
        <v>44914</v>
      </c>
      <c r="B2832" t="s">
        <v>7667</v>
      </c>
      <c r="C2832" t="s">
        <v>7668</v>
      </c>
      <c r="D2832" t="s">
        <v>7669</v>
      </c>
    </row>
    <row r="2833" spans="1:4">
      <c r="A2833" s="3">
        <v>44911</v>
      </c>
      <c r="B2833" t="s">
        <v>7670</v>
      </c>
      <c r="C2833" t="s">
        <v>7671</v>
      </c>
      <c r="D2833" t="s">
        <v>4584</v>
      </c>
    </row>
    <row r="2834" spans="1:4">
      <c r="A2834" s="3">
        <v>44911</v>
      </c>
      <c r="B2834" t="s">
        <v>7672</v>
      </c>
      <c r="C2834" t="s">
        <v>7673</v>
      </c>
      <c r="D2834" t="s">
        <v>1607</v>
      </c>
    </row>
    <row r="2835" spans="1:4">
      <c r="A2835" s="3">
        <v>44911</v>
      </c>
      <c r="B2835" t="s">
        <v>7674</v>
      </c>
      <c r="C2835" t="s">
        <v>7675</v>
      </c>
      <c r="D2835" t="s">
        <v>1642</v>
      </c>
    </row>
    <row r="2836" spans="1:4">
      <c r="A2836" s="3">
        <v>44911</v>
      </c>
      <c r="B2836" t="s">
        <v>7676</v>
      </c>
      <c r="C2836" t="s">
        <v>7677</v>
      </c>
      <c r="D2836" t="s">
        <v>7678</v>
      </c>
    </row>
    <row r="2837" spans="1:4">
      <c r="A2837" s="3">
        <v>44911</v>
      </c>
      <c r="B2837" t="s">
        <v>7679</v>
      </c>
      <c r="C2837" t="s">
        <v>7680</v>
      </c>
      <c r="D2837" t="s">
        <v>1681</v>
      </c>
    </row>
    <row r="2838" spans="1:4">
      <c r="A2838" s="3">
        <v>44911</v>
      </c>
      <c r="B2838" t="s">
        <v>7681</v>
      </c>
      <c r="C2838" t="s">
        <v>7682</v>
      </c>
      <c r="D2838" t="s">
        <v>1681</v>
      </c>
    </row>
    <row r="2839" spans="1:4">
      <c r="A2839" s="3">
        <v>44911</v>
      </c>
      <c r="B2839" t="s">
        <v>7683</v>
      </c>
      <c r="C2839" t="s">
        <v>7684</v>
      </c>
      <c r="D2839" t="s">
        <v>1681</v>
      </c>
    </row>
    <row r="2840" spans="1:4">
      <c r="A2840" s="3">
        <v>44911</v>
      </c>
      <c r="B2840" t="s">
        <v>7685</v>
      </c>
      <c r="C2840" t="s">
        <v>7686</v>
      </c>
      <c r="D2840" t="s">
        <v>6186</v>
      </c>
    </row>
    <row r="2841" spans="1:4">
      <c r="A2841" s="3">
        <v>44910</v>
      </c>
      <c r="B2841" t="s">
        <v>7687</v>
      </c>
      <c r="C2841" t="s">
        <v>7688</v>
      </c>
      <c r="D2841" t="s">
        <v>2623</v>
      </c>
    </row>
    <row r="2842" spans="1:4">
      <c r="A2842" s="3">
        <v>44910</v>
      </c>
      <c r="B2842" t="s">
        <v>7689</v>
      </c>
      <c r="C2842" t="s">
        <v>7690</v>
      </c>
      <c r="D2842" t="s">
        <v>7691</v>
      </c>
    </row>
    <row r="2843" spans="1:4">
      <c r="A2843" s="3">
        <v>44909</v>
      </c>
      <c r="B2843" t="s">
        <v>7692</v>
      </c>
      <c r="C2843" t="s">
        <v>7693</v>
      </c>
      <c r="D2843" t="s">
        <v>2326</v>
      </c>
    </row>
    <row r="2844" spans="1:4">
      <c r="A2844" s="3">
        <v>44908</v>
      </c>
      <c r="B2844" t="s">
        <v>7694</v>
      </c>
      <c r="C2844" t="s">
        <v>7695</v>
      </c>
      <c r="D2844" t="s">
        <v>2361</v>
      </c>
    </row>
    <row r="2845" spans="1:4">
      <c r="A2845" s="3">
        <v>44908</v>
      </c>
      <c r="B2845" t="s">
        <v>7696</v>
      </c>
      <c r="C2845" t="s">
        <v>7697</v>
      </c>
      <c r="D2845" t="s">
        <v>1781</v>
      </c>
    </row>
    <row r="2846" spans="1:4">
      <c r="A2846" s="3">
        <v>44908</v>
      </c>
      <c r="B2846" t="s">
        <v>7698</v>
      </c>
      <c r="C2846" t="s">
        <v>7699</v>
      </c>
      <c r="D2846" t="s">
        <v>7700</v>
      </c>
    </row>
    <row r="2847" spans="1:4">
      <c r="A2847" s="3">
        <v>44908</v>
      </c>
      <c r="B2847" t="s">
        <v>7701</v>
      </c>
      <c r="C2847" t="s">
        <v>7702</v>
      </c>
      <c r="D2847" t="s">
        <v>7703</v>
      </c>
    </row>
    <row r="2848" spans="1:4">
      <c r="A2848" s="3">
        <v>44908</v>
      </c>
      <c r="B2848" t="s">
        <v>7704</v>
      </c>
      <c r="C2848" t="s">
        <v>7705</v>
      </c>
      <c r="D2848" t="s">
        <v>7706</v>
      </c>
    </row>
    <row r="2849" spans="1:4">
      <c r="A2849" s="3">
        <v>44908</v>
      </c>
      <c r="B2849" t="s">
        <v>7707</v>
      </c>
      <c r="C2849" t="s">
        <v>7708</v>
      </c>
      <c r="D2849" t="s">
        <v>1681</v>
      </c>
    </row>
    <row r="2850" spans="1:4">
      <c r="A2850" s="3">
        <v>44908</v>
      </c>
      <c r="B2850" t="s">
        <v>7709</v>
      </c>
      <c r="C2850" t="s">
        <v>7710</v>
      </c>
      <c r="D2850" t="s">
        <v>1681</v>
      </c>
    </row>
    <row r="2851" spans="1:4">
      <c r="A2851" s="3">
        <v>44908</v>
      </c>
      <c r="B2851" t="s">
        <v>7711</v>
      </c>
      <c r="C2851" t="s">
        <v>7712</v>
      </c>
      <c r="D2851" t="s">
        <v>2056</v>
      </c>
    </row>
    <row r="2852" spans="1:4">
      <c r="A2852" s="3">
        <v>44907</v>
      </c>
      <c r="B2852" t="s">
        <v>7713</v>
      </c>
      <c r="C2852" t="s">
        <v>7714</v>
      </c>
      <c r="D2852" t="s">
        <v>7715</v>
      </c>
    </row>
    <row r="2853" spans="1:4">
      <c r="A2853" s="3">
        <v>44907</v>
      </c>
      <c r="B2853" t="s">
        <v>7716</v>
      </c>
      <c r="C2853" t="s">
        <v>7717</v>
      </c>
      <c r="D2853" t="s">
        <v>3842</v>
      </c>
    </row>
    <row r="2854" spans="1:4">
      <c r="A2854" s="3">
        <v>44907</v>
      </c>
      <c r="B2854" t="s">
        <v>7718</v>
      </c>
      <c r="C2854" t="s">
        <v>7719</v>
      </c>
      <c r="D2854" t="s">
        <v>1681</v>
      </c>
    </row>
    <row r="2855" spans="1:4">
      <c r="A2855" s="3">
        <v>44907</v>
      </c>
      <c r="B2855" t="s">
        <v>7720</v>
      </c>
      <c r="C2855" t="s">
        <v>7721</v>
      </c>
      <c r="D2855" t="s">
        <v>2563</v>
      </c>
    </row>
    <row r="2856" spans="1:4">
      <c r="A2856" s="3">
        <v>44904</v>
      </c>
      <c r="B2856" t="s">
        <v>7722</v>
      </c>
      <c r="C2856" t="s">
        <v>7723</v>
      </c>
      <c r="D2856" t="s">
        <v>1632</v>
      </c>
    </row>
    <row r="2857" spans="1:4">
      <c r="A2857" s="3">
        <v>44904</v>
      </c>
      <c r="B2857" t="s">
        <v>7724</v>
      </c>
      <c r="C2857" t="s">
        <v>7725</v>
      </c>
      <c r="D2857" t="s">
        <v>3134</v>
      </c>
    </row>
    <row r="2858" spans="1:4">
      <c r="A2858" s="3">
        <v>44904</v>
      </c>
      <c r="B2858" t="s">
        <v>7726</v>
      </c>
      <c r="C2858" t="s">
        <v>7727</v>
      </c>
      <c r="D2858" t="s">
        <v>7602</v>
      </c>
    </row>
    <row r="2859" spans="1:4">
      <c r="A2859" s="3">
        <v>44904</v>
      </c>
      <c r="B2859" t="s">
        <v>7728</v>
      </c>
      <c r="C2859" t="s">
        <v>7729</v>
      </c>
      <c r="D2859" t="s">
        <v>4701</v>
      </c>
    </row>
    <row r="2860" spans="1:4">
      <c r="A2860" s="3">
        <v>44904</v>
      </c>
      <c r="B2860" t="s">
        <v>7730</v>
      </c>
      <c r="C2860" t="s">
        <v>7731</v>
      </c>
      <c r="D2860" t="s">
        <v>2002</v>
      </c>
    </row>
    <row r="2861" spans="1:4">
      <c r="A2861" s="3">
        <v>44903</v>
      </c>
      <c r="B2861" t="s">
        <v>7732</v>
      </c>
      <c r="C2861" t="s">
        <v>7733</v>
      </c>
      <c r="D2861" t="s">
        <v>1535</v>
      </c>
    </row>
    <row r="2862" spans="1:4">
      <c r="A2862" s="3">
        <v>44903</v>
      </c>
      <c r="B2862" t="s">
        <v>7734</v>
      </c>
      <c r="C2862" t="s">
        <v>7735</v>
      </c>
      <c r="D2862" t="s">
        <v>1461</v>
      </c>
    </row>
    <row r="2863" spans="1:4">
      <c r="A2863" s="3">
        <v>44903</v>
      </c>
      <c r="B2863" t="s">
        <v>7736</v>
      </c>
      <c r="C2863" t="s">
        <v>7737</v>
      </c>
      <c r="D2863" t="s">
        <v>1461</v>
      </c>
    </row>
    <row r="2864" spans="1:4">
      <c r="A2864" s="3">
        <v>44901</v>
      </c>
      <c r="B2864" t="s">
        <v>7738</v>
      </c>
      <c r="C2864" t="s">
        <v>7739</v>
      </c>
      <c r="D2864" t="s">
        <v>1607</v>
      </c>
    </row>
    <row r="2865" spans="1:4">
      <c r="A2865" s="3">
        <v>44901</v>
      </c>
      <c r="B2865" t="s">
        <v>7740</v>
      </c>
      <c r="C2865" t="s">
        <v>7741</v>
      </c>
      <c r="D2865" t="s">
        <v>1747</v>
      </c>
    </row>
    <row r="2866" spans="1:4">
      <c r="A2866" s="3">
        <v>44900</v>
      </c>
      <c r="B2866" t="s">
        <v>7742</v>
      </c>
      <c r="C2866" t="s">
        <v>7743</v>
      </c>
      <c r="D2866" t="s">
        <v>1993</v>
      </c>
    </row>
    <row r="2867" spans="1:4">
      <c r="A2867" s="3">
        <v>44900</v>
      </c>
      <c r="B2867" t="s">
        <v>7744</v>
      </c>
      <c r="C2867" t="s">
        <v>7745</v>
      </c>
      <c r="D2867" t="s">
        <v>4531</v>
      </c>
    </row>
    <row r="2868" spans="1:4">
      <c r="A2868" s="3">
        <v>44896</v>
      </c>
      <c r="B2868" t="s">
        <v>7746</v>
      </c>
      <c r="C2868" t="s">
        <v>7747</v>
      </c>
      <c r="D2868" t="s">
        <v>2526</v>
      </c>
    </row>
    <row r="2869" spans="1:4">
      <c r="A2869" s="3">
        <v>44895</v>
      </c>
      <c r="B2869" t="s">
        <v>7748</v>
      </c>
      <c r="C2869" t="s">
        <v>7749</v>
      </c>
      <c r="D2869" t="s">
        <v>1529</v>
      </c>
    </row>
    <row r="2870" spans="1:4">
      <c r="A2870" s="3">
        <v>44895</v>
      </c>
      <c r="B2870" t="s">
        <v>7750</v>
      </c>
      <c r="C2870" t="s">
        <v>7751</v>
      </c>
      <c r="D2870" t="s">
        <v>1529</v>
      </c>
    </row>
    <row r="2871" spans="1:4">
      <c r="A2871" s="3">
        <v>44895</v>
      </c>
      <c r="B2871" t="s">
        <v>7752</v>
      </c>
      <c r="C2871" t="s">
        <v>7753</v>
      </c>
      <c r="D2871" t="s">
        <v>2108</v>
      </c>
    </row>
    <row r="2872" spans="1:4">
      <c r="A2872" s="3">
        <v>44895</v>
      </c>
      <c r="B2872" t="s">
        <v>7754</v>
      </c>
      <c r="C2872" t="s">
        <v>7755</v>
      </c>
      <c r="D2872" t="s">
        <v>1461</v>
      </c>
    </row>
    <row r="2873" spans="1:4">
      <c r="A2873" s="3">
        <v>44895</v>
      </c>
      <c r="B2873" t="s">
        <v>7756</v>
      </c>
      <c r="C2873" t="s">
        <v>7757</v>
      </c>
      <c r="D2873" t="s">
        <v>2437</v>
      </c>
    </row>
    <row r="2874" spans="1:4">
      <c r="A2874" s="3">
        <v>44894</v>
      </c>
      <c r="B2874" t="s">
        <v>7758</v>
      </c>
      <c r="C2874" t="s">
        <v>7759</v>
      </c>
      <c r="D2874" t="s">
        <v>1652</v>
      </c>
    </row>
    <row r="2875" spans="1:4">
      <c r="A2875" s="3">
        <v>44894</v>
      </c>
      <c r="B2875" t="s">
        <v>7760</v>
      </c>
      <c r="C2875" t="s">
        <v>7761</v>
      </c>
      <c r="D2875" t="s">
        <v>7762</v>
      </c>
    </row>
    <row r="2876" spans="1:4">
      <c r="A2876" s="3">
        <v>44894</v>
      </c>
      <c r="B2876" t="s">
        <v>7763</v>
      </c>
      <c r="C2876" t="s">
        <v>7764</v>
      </c>
      <c r="D2876" t="s">
        <v>1535</v>
      </c>
    </row>
    <row r="2877" spans="1:4">
      <c r="A2877" s="3">
        <v>44894</v>
      </c>
      <c r="B2877" t="s">
        <v>7765</v>
      </c>
      <c r="C2877" t="s">
        <v>7766</v>
      </c>
      <c r="D2877" t="s">
        <v>1461</v>
      </c>
    </row>
    <row r="2878" spans="1:4">
      <c r="A2878" s="3">
        <v>44894</v>
      </c>
      <c r="B2878" t="s">
        <v>7767</v>
      </c>
      <c r="C2878" t="s">
        <v>7768</v>
      </c>
      <c r="D2878" t="s">
        <v>1493</v>
      </c>
    </row>
    <row r="2879" spans="1:4">
      <c r="A2879" s="3">
        <v>44893</v>
      </c>
      <c r="B2879" t="s">
        <v>7769</v>
      </c>
      <c r="C2879" t="s">
        <v>7770</v>
      </c>
      <c r="D2879" t="s">
        <v>4192</v>
      </c>
    </row>
    <row r="2880" spans="1:4">
      <c r="A2880" s="3">
        <v>44893</v>
      </c>
      <c r="B2880" t="s">
        <v>7771</v>
      </c>
      <c r="C2880" t="s">
        <v>7772</v>
      </c>
      <c r="D2880" t="s">
        <v>4422</v>
      </c>
    </row>
    <row r="2881" spans="1:4">
      <c r="A2881" s="3">
        <v>44893</v>
      </c>
      <c r="B2881" t="s">
        <v>7773</v>
      </c>
      <c r="C2881" t="s">
        <v>7774</v>
      </c>
      <c r="D2881" t="s">
        <v>7775</v>
      </c>
    </row>
    <row r="2882" spans="1:4">
      <c r="A2882" s="3">
        <v>44893</v>
      </c>
      <c r="B2882" t="s">
        <v>7776</v>
      </c>
      <c r="C2882" t="s">
        <v>7777</v>
      </c>
      <c r="D2882" t="s">
        <v>5132</v>
      </c>
    </row>
    <row r="2883" spans="1:4">
      <c r="A2883" s="3">
        <v>44893</v>
      </c>
      <c r="B2883" t="s">
        <v>7778</v>
      </c>
      <c r="C2883" t="s">
        <v>7779</v>
      </c>
      <c r="D2883" t="s">
        <v>6924</v>
      </c>
    </row>
    <row r="2884" spans="1:4">
      <c r="A2884" s="3">
        <v>44893</v>
      </c>
      <c r="B2884" t="s">
        <v>7780</v>
      </c>
      <c r="C2884" t="s">
        <v>7781</v>
      </c>
      <c r="D2884" t="s">
        <v>7782</v>
      </c>
    </row>
    <row r="2885" spans="1:4">
      <c r="A2885" s="3">
        <v>44890</v>
      </c>
      <c r="B2885" t="s">
        <v>7783</v>
      </c>
      <c r="C2885" t="s">
        <v>7784</v>
      </c>
      <c r="D2885" t="s">
        <v>1486</v>
      </c>
    </row>
    <row r="2886" spans="1:4">
      <c r="A2886" s="3">
        <v>44890</v>
      </c>
      <c r="B2886" t="s">
        <v>7785</v>
      </c>
      <c r="C2886" t="s">
        <v>7786</v>
      </c>
      <c r="D2886" t="s">
        <v>1467</v>
      </c>
    </row>
    <row r="2887" spans="1:4">
      <c r="A2887" s="3">
        <v>44890</v>
      </c>
      <c r="B2887" t="s">
        <v>7787</v>
      </c>
      <c r="C2887" t="s">
        <v>7788</v>
      </c>
      <c r="D2887" t="s">
        <v>2348</v>
      </c>
    </row>
    <row r="2888" spans="1:4">
      <c r="A2888" s="3">
        <v>44890</v>
      </c>
      <c r="B2888" t="s">
        <v>7789</v>
      </c>
      <c r="C2888" t="s">
        <v>7790</v>
      </c>
      <c r="D2888" t="s">
        <v>1461</v>
      </c>
    </row>
    <row r="2889" spans="1:4">
      <c r="A2889" s="3">
        <v>44889</v>
      </c>
      <c r="B2889" t="s">
        <v>7791</v>
      </c>
      <c r="C2889" t="s">
        <v>7792</v>
      </c>
      <c r="D2889" t="s">
        <v>1486</v>
      </c>
    </row>
    <row r="2890" spans="1:4">
      <c r="A2890" s="3">
        <v>44889</v>
      </c>
      <c r="B2890" t="s">
        <v>7793</v>
      </c>
      <c r="C2890" t="s">
        <v>7794</v>
      </c>
      <c r="D2890" t="s">
        <v>3865</v>
      </c>
    </row>
    <row r="2891" spans="1:4">
      <c r="A2891" s="3">
        <v>44889</v>
      </c>
      <c r="B2891" t="s">
        <v>7795</v>
      </c>
      <c r="C2891" t="s">
        <v>7796</v>
      </c>
      <c r="D2891" t="s">
        <v>4825</v>
      </c>
    </row>
    <row r="2892" spans="1:4">
      <c r="A2892" s="3">
        <v>44887</v>
      </c>
      <c r="B2892" t="s">
        <v>7797</v>
      </c>
      <c r="C2892" t="s">
        <v>7798</v>
      </c>
      <c r="D2892" t="s">
        <v>1552</v>
      </c>
    </row>
    <row r="2893" spans="1:4">
      <c r="A2893" s="3">
        <v>44887</v>
      </c>
      <c r="B2893" t="s">
        <v>7799</v>
      </c>
      <c r="C2893" t="s">
        <v>7800</v>
      </c>
      <c r="D2893" t="s">
        <v>2427</v>
      </c>
    </row>
    <row r="2894" spans="1:4">
      <c r="A2894" s="3">
        <v>44887</v>
      </c>
      <c r="B2894" t="s">
        <v>7801</v>
      </c>
      <c r="C2894" t="s">
        <v>7802</v>
      </c>
      <c r="D2894" t="s">
        <v>1501</v>
      </c>
    </row>
    <row r="2895" spans="1:4">
      <c r="A2895" s="3">
        <v>44887</v>
      </c>
      <c r="B2895" t="s">
        <v>7803</v>
      </c>
      <c r="C2895" t="s">
        <v>7804</v>
      </c>
      <c r="D2895" t="s">
        <v>1461</v>
      </c>
    </row>
    <row r="2896" spans="1:4">
      <c r="A2896" s="3">
        <v>44887</v>
      </c>
      <c r="B2896" t="s">
        <v>7805</v>
      </c>
      <c r="C2896" t="s">
        <v>7806</v>
      </c>
      <c r="D2896" t="s">
        <v>1461</v>
      </c>
    </row>
    <row r="2897" spans="1:4">
      <c r="A2897" s="3">
        <v>44887</v>
      </c>
      <c r="B2897" t="s">
        <v>7807</v>
      </c>
      <c r="C2897" t="s">
        <v>7808</v>
      </c>
      <c r="D2897" t="s">
        <v>7809</v>
      </c>
    </row>
    <row r="2898" spans="1:4">
      <c r="A2898" s="3">
        <v>44886</v>
      </c>
      <c r="B2898" t="s">
        <v>7810</v>
      </c>
      <c r="C2898" t="s">
        <v>7811</v>
      </c>
      <c r="D2898" t="s">
        <v>1378</v>
      </c>
    </row>
    <row r="2899" spans="1:4">
      <c r="A2899" s="3">
        <v>44886</v>
      </c>
      <c r="B2899" t="s">
        <v>7812</v>
      </c>
      <c r="C2899" t="s">
        <v>7813</v>
      </c>
      <c r="D2899" t="s">
        <v>1378</v>
      </c>
    </row>
    <row r="2900" spans="1:4">
      <c r="A2900" s="3">
        <v>44886</v>
      </c>
      <c r="B2900" t="s">
        <v>7814</v>
      </c>
      <c r="C2900" t="s">
        <v>7815</v>
      </c>
      <c r="D2900" t="s">
        <v>1378</v>
      </c>
    </row>
    <row r="2901" spans="1:4">
      <c r="A2901" s="3">
        <v>44886</v>
      </c>
      <c r="B2901" t="s">
        <v>7816</v>
      </c>
      <c r="C2901" t="s">
        <v>7817</v>
      </c>
      <c r="D2901" t="s">
        <v>1378</v>
      </c>
    </row>
    <row r="2902" spans="1:4">
      <c r="A2902" s="3">
        <v>44886</v>
      </c>
      <c r="B2902" t="s">
        <v>7818</v>
      </c>
      <c r="C2902" t="s">
        <v>7819</v>
      </c>
      <c r="D2902" t="s">
        <v>1570</v>
      </c>
    </row>
    <row r="2903" spans="1:4">
      <c r="A2903" s="3">
        <v>44886</v>
      </c>
      <c r="B2903" t="s">
        <v>7820</v>
      </c>
      <c r="C2903" t="s">
        <v>7821</v>
      </c>
      <c r="D2903" t="s">
        <v>2406</v>
      </c>
    </row>
    <row r="2904" spans="1:4">
      <c r="A2904" s="3">
        <v>44886</v>
      </c>
      <c r="B2904" t="s">
        <v>7822</v>
      </c>
      <c r="C2904" t="s">
        <v>7823</v>
      </c>
      <c r="D2904" t="s">
        <v>2406</v>
      </c>
    </row>
    <row r="2905" spans="1:4">
      <c r="A2905" s="3">
        <v>44886</v>
      </c>
      <c r="B2905" t="s">
        <v>7824</v>
      </c>
      <c r="C2905" t="s">
        <v>7825</v>
      </c>
      <c r="D2905" t="s">
        <v>2406</v>
      </c>
    </row>
    <row r="2906" spans="1:4">
      <c r="A2906" s="3">
        <v>44886</v>
      </c>
      <c r="B2906" t="s">
        <v>7826</v>
      </c>
      <c r="C2906" t="s">
        <v>7827</v>
      </c>
      <c r="D2906" t="s">
        <v>2406</v>
      </c>
    </row>
    <row r="2907" spans="1:4">
      <c r="A2907" s="3">
        <v>44883</v>
      </c>
      <c r="B2907" t="s">
        <v>7828</v>
      </c>
      <c r="C2907" t="s">
        <v>7829</v>
      </c>
      <c r="D2907" t="s">
        <v>1486</v>
      </c>
    </row>
    <row r="2908" spans="1:4">
      <c r="A2908" s="3">
        <v>44883</v>
      </c>
      <c r="B2908" t="s">
        <v>7830</v>
      </c>
      <c r="C2908" t="s">
        <v>7831</v>
      </c>
      <c r="D2908" t="s">
        <v>1393</v>
      </c>
    </row>
    <row r="2909" spans="1:4">
      <c r="A2909" s="3">
        <v>44883</v>
      </c>
      <c r="B2909" t="s">
        <v>7832</v>
      </c>
      <c r="C2909" t="s">
        <v>7833</v>
      </c>
      <c r="D2909" t="s">
        <v>3441</v>
      </c>
    </row>
    <row r="2910" spans="1:4">
      <c r="A2910" s="3">
        <v>44883</v>
      </c>
      <c r="B2910" t="s">
        <v>7834</v>
      </c>
      <c r="C2910" t="s">
        <v>7835</v>
      </c>
      <c r="D2910" t="s">
        <v>1461</v>
      </c>
    </row>
    <row r="2911" spans="1:4">
      <c r="A2911" s="3">
        <v>44882</v>
      </c>
      <c r="B2911" t="s">
        <v>7836</v>
      </c>
      <c r="C2911" t="s">
        <v>7837</v>
      </c>
      <c r="D2911" t="s">
        <v>2111</v>
      </c>
    </row>
    <row r="2912" spans="1:4">
      <c r="A2912" s="3">
        <v>44882</v>
      </c>
      <c r="B2912" t="s">
        <v>7838</v>
      </c>
      <c r="C2912" t="s">
        <v>7839</v>
      </c>
      <c r="D2912" t="s">
        <v>7840</v>
      </c>
    </row>
    <row r="2913" spans="1:4">
      <c r="A2913" s="3">
        <v>44882</v>
      </c>
      <c r="B2913" t="s">
        <v>7841</v>
      </c>
      <c r="C2913" t="s">
        <v>7842</v>
      </c>
      <c r="D2913" t="s">
        <v>5359</v>
      </c>
    </row>
    <row r="2914" spans="1:4">
      <c r="A2914" s="3">
        <v>44882</v>
      </c>
      <c r="B2914" t="s">
        <v>7843</v>
      </c>
      <c r="C2914" t="s">
        <v>7844</v>
      </c>
      <c r="D2914" t="s">
        <v>7845</v>
      </c>
    </row>
    <row r="2915" spans="1:4">
      <c r="A2915" s="3">
        <v>44881</v>
      </c>
      <c r="B2915" t="s">
        <v>7846</v>
      </c>
      <c r="C2915" t="s">
        <v>7847</v>
      </c>
      <c r="D2915" t="s">
        <v>1844</v>
      </c>
    </row>
    <row r="2916" spans="1:4">
      <c r="A2916" s="3">
        <v>44881</v>
      </c>
      <c r="B2916" t="s">
        <v>7848</v>
      </c>
      <c r="C2916" t="s">
        <v>7849</v>
      </c>
      <c r="D2916" t="s">
        <v>1844</v>
      </c>
    </row>
    <row r="2917" spans="1:4">
      <c r="A2917" s="3">
        <v>44881</v>
      </c>
      <c r="B2917" t="s">
        <v>7850</v>
      </c>
      <c r="C2917" t="s">
        <v>7851</v>
      </c>
      <c r="D2917" t="s">
        <v>1844</v>
      </c>
    </row>
    <row r="2918" spans="1:4">
      <c r="A2918" s="3">
        <v>44881</v>
      </c>
      <c r="B2918" t="s">
        <v>7852</v>
      </c>
      <c r="C2918" t="s">
        <v>7853</v>
      </c>
      <c r="D2918" t="s">
        <v>1844</v>
      </c>
    </row>
    <row r="2919" spans="1:4">
      <c r="A2919" s="3">
        <v>44881</v>
      </c>
      <c r="B2919" t="s">
        <v>7854</v>
      </c>
      <c r="C2919" t="s">
        <v>7855</v>
      </c>
      <c r="D2919" t="s">
        <v>1612</v>
      </c>
    </row>
    <row r="2920" spans="1:4">
      <c r="A2920" s="3">
        <v>44881</v>
      </c>
      <c r="B2920" t="s">
        <v>7856</v>
      </c>
      <c r="C2920" t="s">
        <v>7857</v>
      </c>
      <c r="D2920" t="s">
        <v>2051</v>
      </c>
    </row>
    <row r="2921" spans="1:4">
      <c r="A2921" s="3">
        <v>44881</v>
      </c>
      <c r="B2921" t="s">
        <v>7858</v>
      </c>
      <c r="C2921" t="s">
        <v>7859</v>
      </c>
      <c r="D2921" t="s">
        <v>2126</v>
      </c>
    </row>
    <row r="2922" spans="1:4">
      <c r="A2922" s="3">
        <v>44881</v>
      </c>
      <c r="B2922" t="s">
        <v>7860</v>
      </c>
      <c r="C2922" t="s">
        <v>7861</v>
      </c>
      <c r="D2922" t="s">
        <v>1999</v>
      </c>
    </row>
    <row r="2923" spans="1:4">
      <c r="A2923" s="3">
        <v>44880</v>
      </c>
      <c r="B2923" t="s">
        <v>7862</v>
      </c>
      <c r="C2923" t="s">
        <v>7863</v>
      </c>
      <c r="D2923" t="s">
        <v>7864</v>
      </c>
    </row>
    <row r="2924" spans="1:4">
      <c r="A2924" s="3">
        <v>44880</v>
      </c>
      <c r="B2924" t="s">
        <v>7865</v>
      </c>
      <c r="C2924" t="s">
        <v>7866</v>
      </c>
      <c r="D2924" t="s">
        <v>7867</v>
      </c>
    </row>
    <row r="2925" spans="1:4">
      <c r="A2925" s="3">
        <v>44880</v>
      </c>
      <c r="B2925" t="s">
        <v>7868</v>
      </c>
      <c r="C2925" t="s">
        <v>7869</v>
      </c>
      <c r="D2925" t="s">
        <v>1467</v>
      </c>
    </row>
    <row r="2926" spans="1:4">
      <c r="A2926" s="3">
        <v>44880</v>
      </c>
      <c r="B2926" t="s">
        <v>7870</v>
      </c>
      <c r="C2926" t="s">
        <v>7871</v>
      </c>
      <c r="D2926" t="s">
        <v>1467</v>
      </c>
    </row>
    <row r="2927" spans="1:4">
      <c r="A2927" s="3">
        <v>44880</v>
      </c>
      <c r="B2927" t="s">
        <v>7872</v>
      </c>
      <c r="C2927" t="s">
        <v>7873</v>
      </c>
      <c r="D2927" t="s">
        <v>1467</v>
      </c>
    </row>
    <row r="2928" spans="1:4">
      <c r="A2928" s="3">
        <v>44880</v>
      </c>
      <c r="B2928" t="s">
        <v>7874</v>
      </c>
      <c r="C2928" t="s">
        <v>7875</v>
      </c>
      <c r="D2928" t="s">
        <v>1467</v>
      </c>
    </row>
    <row r="2929" spans="1:4">
      <c r="A2929" s="3">
        <v>44880</v>
      </c>
      <c r="B2929" t="s">
        <v>7876</v>
      </c>
      <c r="C2929" t="s">
        <v>7877</v>
      </c>
      <c r="D2929" t="s">
        <v>1467</v>
      </c>
    </row>
    <row r="2930" spans="1:4">
      <c r="A2930" s="3">
        <v>44880</v>
      </c>
      <c r="B2930" t="s">
        <v>7878</v>
      </c>
      <c r="C2930" t="s">
        <v>7879</v>
      </c>
      <c r="D2930" t="s">
        <v>1467</v>
      </c>
    </row>
    <row r="2931" spans="1:4">
      <c r="A2931" s="3">
        <v>44880</v>
      </c>
      <c r="B2931" t="s">
        <v>7880</v>
      </c>
      <c r="C2931" t="s">
        <v>7881</v>
      </c>
      <c r="D2931" t="s">
        <v>1467</v>
      </c>
    </row>
    <row r="2932" spans="1:4">
      <c r="A2932" s="3">
        <v>44880</v>
      </c>
      <c r="B2932" t="s">
        <v>7882</v>
      </c>
      <c r="C2932" t="s">
        <v>7883</v>
      </c>
      <c r="D2932" t="s">
        <v>1467</v>
      </c>
    </row>
    <row r="2933" spans="1:4">
      <c r="A2933" s="3">
        <v>44880</v>
      </c>
      <c r="B2933" t="s">
        <v>7884</v>
      </c>
      <c r="C2933" t="s">
        <v>7885</v>
      </c>
      <c r="D2933" t="s">
        <v>1467</v>
      </c>
    </row>
    <row r="2934" spans="1:4">
      <c r="A2934" s="3">
        <v>44880</v>
      </c>
      <c r="B2934" t="s">
        <v>7886</v>
      </c>
      <c r="C2934" t="s">
        <v>7887</v>
      </c>
      <c r="D2934" t="s">
        <v>1467</v>
      </c>
    </row>
    <row r="2935" spans="1:4">
      <c r="A2935" s="3">
        <v>44880</v>
      </c>
      <c r="B2935" t="s">
        <v>7888</v>
      </c>
      <c r="C2935" t="s">
        <v>7889</v>
      </c>
      <c r="D2935" t="s">
        <v>1467</v>
      </c>
    </row>
    <row r="2936" spans="1:4">
      <c r="A2936" s="3">
        <v>44880</v>
      </c>
      <c r="B2936" t="s">
        <v>7890</v>
      </c>
      <c r="C2936" t="s">
        <v>7891</v>
      </c>
      <c r="D2936" t="s">
        <v>1467</v>
      </c>
    </row>
    <row r="2937" spans="1:4">
      <c r="A2937" s="3">
        <v>44880</v>
      </c>
      <c r="B2937" t="s">
        <v>7892</v>
      </c>
      <c r="C2937" t="s">
        <v>7893</v>
      </c>
      <c r="D2937" t="s">
        <v>1467</v>
      </c>
    </row>
    <row r="2938" spans="1:4">
      <c r="A2938" s="3">
        <v>44880</v>
      </c>
      <c r="B2938" t="s">
        <v>7894</v>
      </c>
      <c r="C2938" t="s">
        <v>7895</v>
      </c>
      <c r="D2938" t="s">
        <v>1467</v>
      </c>
    </row>
    <row r="2939" spans="1:4">
      <c r="A2939" s="3">
        <v>44880</v>
      </c>
      <c r="B2939" t="s">
        <v>7896</v>
      </c>
      <c r="C2939" t="s">
        <v>7897</v>
      </c>
      <c r="D2939" t="s">
        <v>1467</v>
      </c>
    </row>
    <row r="2940" spans="1:4">
      <c r="A2940" s="3">
        <v>44880</v>
      </c>
      <c r="B2940" t="s">
        <v>7898</v>
      </c>
      <c r="C2940" t="s">
        <v>7899</v>
      </c>
      <c r="D2940" t="s">
        <v>1467</v>
      </c>
    </row>
    <row r="2941" spans="1:4">
      <c r="A2941" s="3">
        <v>44880</v>
      </c>
      <c r="B2941" t="s">
        <v>7900</v>
      </c>
      <c r="C2941" t="s">
        <v>7901</v>
      </c>
      <c r="D2941" t="s">
        <v>1461</v>
      </c>
    </row>
    <row r="2942" spans="1:4">
      <c r="A2942" s="3">
        <v>44879</v>
      </c>
      <c r="B2942" t="s">
        <v>7902</v>
      </c>
      <c r="C2942" t="s">
        <v>7903</v>
      </c>
      <c r="D2942" t="s">
        <v>1860</v>
      </c>
    </row>
    <row r="2943" spans="1:4">
      <c r="A2943" s="3">
        <v>44879</v>
      </c>
      <c r="B2943" t="s">
        <v>7904</v>
      </c>
      <c r="C2943" t="s">
        <v>7905</v>
      </c>
      <c r="D2943" t="s">
        <v>2406</v>
      </c>
    </row>
    <row r="2944" spans="1:4">
      <c r="A2944" s="3">
        <v>44876</v>
      </c>
      <c r="B2944" t="s">
        <v>7906</v>
      </c>
      <c r="C2944" t="s">
        <v>7907</v>
      </c>
      <c r="D2944" t="s">
        <v>1486</v>
      </c>
    </row>
    <row r="2945" spans="1:4">
      <c r="A2945" s="3">
        <v>44876</v>
      </c>
      <c r="B2945" t="s">
        <v>7908</v>
      </c>
      <c r="C2945" t="s">
        <v>7909</v>
      </c>
      <c r="D2945" t="s">
        <v>2639</v>
      </c>
    </row>
    <row r="2946" spans="1:4">
      <c r="A2946" s="3">
        <v>44876</v>
      </c>
      <c r="B2946" t="s">
        <v>7910</v>
      </c>
      <c r="C2946" t="s">
        <v>7911</v>
      </c>
      <c r="D2946" t="s">
        <v>6084</v>
      </c>
    </row>
    <row r="2947" spans="1:4">
      <c r="A2947" s="3">
        <v>44875</v>
      </c>
      <c r="B2947" t="s">
        <v>7912</v>
      </c>
      <c r="C2947" t="s">
        <v>7913</v>
      </c>
      <c r="D2947" t="s">
        <v>7914</v>
      </c>
    </row>
    <row r="2948" spans="1:4">
      <c r="A2948" s="3">
        <v>44875</v>
      </c>
      <c r="B2948" t="s">
        <v>7915</v>
      </c>
      <c r="C2948" t="s">
        <v>7916</v>
      </c>
      <c r="D2948" t="s">
        <v>1467</v>
      </c>
    </row>
    <row r="2949" spans="1:4">
      <c r="A2949" s="3">
        <v>44875</v>
      </c>
      <c r="B2949" t="s">
        <v>7917</v>
      </c>
      <c r="C2949" t="s">
        <v>7918</v>
      </c>
      <c r="D2949" t="s">
        <v>1461</v>
      </c>
    </row>
    <row r="2950" spans="1:4">
      <c r="A2950" s="3">
        <v>44875</v>
      </c>
      <c r="B2950" t="s">
        <v>7919</v>
      </c>
      <c r="C2950" t="s">
        <v>7920</v>
      </c>
      <c r="D2950" t="s">
        <v>1461</v>
      </c>
    </row>
    <row r="2951" spans="1:4">
      <c r="A2951" s="3">
        <v>44875</v>
      </c>
      <c r="B2951" t="s">
        <v>7921</v>
      </c>
      <c r="C2951" t="s">
        <v>7922</v>
      </c>
      <c r="D2951" t="s">
        <v>6270</v>
      </c>
    </row>
    <row r="2952" spans="1:4">
      <c r="A2952" s="3">
        <v>44875</v>
      </c>
      <c r="B2952" t="s">
        <v>7923</v>
      </c>
      <c r="C2952" t="s">
        <v>7924</v>
      </c>
      <c r="D2952" t="s">
        <v>1851</v>
      </c>
    </row>
    <row r="2953" spans="1:4">
      <c r="A2953" s="3">
        <v>44875</v>
      </c>
      <c r="B2953" t="s">
        <v>7925</v>
      </c>
      <c r="C2953" t="s">
        <v>7926</v>
      </c>
      <c r="D2953" t="s">
        <v>2650</v>
      </c>
    </row>
    <row r="2954" spans="1:4">
      <c r="A2954" s="3">
        <v>44875</v>
      </c>
      <c r="B2954" t="s">
        <v>7927</v>
      </c>
      <c r="C2954" t="s">
        <v>7928</v>
      </c>
      <c r="D2954" t="s">
        <v>1583</v>
      </c>
    </row>
    <row r="2955" spans="1:4">
      <c r="A2955" s="3">
        <v>44874</v>
      </c>
      <c r="B2955" t="s">
        <v>7929</v>
      </c>
      <c r="C2955" t="s">
        <v>7930</v>
      </c>
      <c r="D2955" t="s">
        <v>4584</v>
      </c>
    </row>
    <row r="2956" spans="1:4">
      <c r="A2956" s="3">
        <v>44874</v>
      </c>
      <c r="B2956" t="s">
        <v>7931</v>
      </c>
      <c r="C2956" t="s">
        <v>7932</v>
      </c>
      <c r="D2956" t="s">
        <v>2087</v>
      </c>
    </row>
    <row r="2957" spans="1:4">
      <c r="A2957" s="3">
        <v>44874</v>
      </c>
      <c r="B2957" t="s">
        <v>7933</v>
      </c>
      <c r="C2957" t="s">
        <v>7934</v>
      </c>
      <c r="D2957" t="s">
        <v>1618</v>
      </c>
    </row>
    <row r="2958" spans="1:4">
      <c r="A2958" s="3">
        <v>44874</v>
      </c>
      <c r="B2958" t="s">
        <v>7935</v>
      </c>
      <c r="C2958" t="s">
        <v>7936</v>
      </c>
      <c r="D2958" t="s">
        <v>1467</v>
      </c>
    </row>
    <row r="2959" spans="1:4">
      <c r="A2959" s="3">
        <v>44874</v>
      </c>
      <c r="B2959" t="s">
        <v>7937</v>
      </c>
      <c r="C2959" t="s">
        <v>7938</v>
      </c>
      <c r="D2959" t="s">
        <v>3967</v>
      </c>
    </row>
    <row r="2960" spans="1:4">
      <c r="A2960" s="3">
        <v>44874</v>
      </c>
      <c r="B2960" t="s">
        <v>7939</v>
      </c>
      <c r="C2960" t="s">
        <v>7940</v>
      </c>
      <c r="D2960" t="s">
        <v>1818</v>
      </c>
    </row>
    <row r="2961" spans="1:4">
      <c r="A2961" s="3">
        <v>44873</v>
      </c>
      <c r="B2961" t="s">
        <v>7941</v>
      </c>
      <c r="C2961" t="s">
        <v>7942</v>
      </c>
      <c r="D2961" t="s">
        <v>7943</v>
      </c>
    </row>
    <row r="2962" spans="1:4">
      <c r="A2962" s="3">
        <v>44873</v>
      </c>
      <c r="B2962" t="s">
        <v>7944</v>
      </c>
      <c r="C2962" t="s">
        <v>7945</v>
      </c>
      <c r="D2962" t="s">
        <v>1681</v>
      </c>
    </row>
    <row r="2963" spans="1:4">
      <c r="A2963" s="3">
        <v>44873</v>
      </c>
      <c r="B2963" t="s">
        <v>7946</v>
      </c>
      <c r="C2963" t="s">
        <v>7947</v>
      </c>
      <c r="D2963" t="s">
        <v>1681</v>
      </c>
    </row>
    <row r="2964" spans="1:4">
      <c r="A2964" s="3">
        <v>44873</v>
      </c>
      <c r="B2964" t="s">
        <v>7948</v>
      </c>
      <c r="C2964" t="s">
        <v>7949</v>
      </c>
      <c r="D2964" t="s">
        <v>1681</v>
      </c>
    </row>
    <row r="2965" spans="1:4">
      <c r="A2965" s="3">
        <v>44873</v>
      </c>
      <c r="B2965" t="s">
        <v>7950</v>
      </c>
      <c r="C2965" t="s">
        <v>7951</v>
      </c>
      <c r="D2965" t="s">
        <v>7952</v>
      </c>
    </row>
    <row r="2966" spans="1:4">
      <c r="A2966" s="3">
        <v>44873</v>
      </c>
      <c r="B2966" t="s">
        <v>7953</v>
      </c>
      <c r="C2966" t="s">
        <v>7954</v>
      </c>
      <c r="D2966" t="s">
        <v>7955</v>
      </c>
    </row>
    <row r="2967" spans="1:4">
      <c r="A2967" s="3">
        <v>44873</v>
      </c>
      <c r="B2967" t="s">
        <v>7956</v>
      </c>
      <c r="C2967" t="s">
        <v>7957</v>
      </c>
      <c r="D2967" t="s">
        <v>1710</v>
      </c>
    </row>
    <row r="2968" spans="1:4">
      <c r="A2968" s="3">
        <v>44872</v>
      </c>
      <c r="B2968" t="s">
        <v>7958</v>
      </c>
      <c r="C2968" t="s">
        <v>7959</v>
      </c>
      <c r="D2968" t="s">
        <v>1570</v>
      </c>
    </row>
    <row r="2969" spans="1:4">
      <c r="A2969" s="3">
        <v>44872</v>
      </c>
      <c r="B2969" t="s">
        <v>7960</v>
      </c>
      <c r="C2969" t="s">
        <v>7961</v>
      </c>
      <c r="D2969" t="s">
        <v>1632</v>
      </c>
    </row>
    <row r="2970" spans="1:4">
      <c r="A2970" s="3">
        <v>44872</v>
      </c>
      <c r="B2970" t="s">
        <v>7962</v>
      </c>
      <c r="C2970" t="s">
        <v>7963</v>
      </c>
      <c r="D2970" t="s">
        <v>3946</v>
      </c>
    </row>
    <row r="2971" spans="1:4">
      <c r="A2971" s="3">
        <v>44872</v>
      </c>
      <c r="B2971" t="s">
        <v>7964</v>
      </c>
      <c r="C2971" t="s">
        <v>7965</v>
      </c>
      <c r="D2971" t="s">
        <v>1461</v>
      </c>
    </row>
    <row r="2972" spans="1:4">
      <c r="A2972" s="3">
        <v>44872</v>
      </c>
      <c r="B2972" t="s">
        <v>7966</v>
      </c>
      <c r="C2972" t="s">
        <v>7967</v>
      </c>
      <c r="D2972" t="s">
        <v>1461</v>
      </c>
    </row>
    <row r="2973" spans="1:4">
      <c r="A2973" s="3">
        <v>44872</v>
      </c>
      <c r="B2973" t="s">
        <v>7968</v>
      </c>
      <c r="C2973" t="s">
        <v>7969</v>
      </c>
      <c r="D2973" t="s">
        <v>1681</v>
      </c>
    </row>
    <row r="2974" spans="1:4">
      <c r="A2974" s="3">
        <v>44869</v>
      </c>
      <c r="B2974" t="s">
        <v>7970</v>
      </c>
      <c r="C2974" t="s">
        <v>7971</v>
      </c>
      <c r="D2974" t="s">
        <v>1982</v>
      </c>
    </row>
    <row r="2975" spans="1:4">
      <c r="A2975" s="3">
        <v>44869</v>
      </c>
      <c r="B2975" t="s">
        <v>7972</v>
      </c>
      <c r="C2975" t="s">
        <v>7973</v>
      </c>
      <c r="D2975" t="s">
        <v>1570</v>
      </c>
    </row>
    <row r="2976" spans="1:4">
      <c r="A2976" s="3">
        <v>44869</v>
      </c>
      <c r="B2976" t="s">
        <v>7974</v>
      </c>
      <c r="C2976" t="s">
        <v>7975</v>
      </c>
      <c r="D2976" t="s">
        <v>1467</v>
      </c>
    </row>
    <row r="2977" spans="1:4">
      <c r="A2977" s="3">
        <v>44869</v>
      </c>
      <c r="B2977" t="s">
        <v>7976</v>
      </c>
      <c r="C2977" t="s">
        <v>7977</v>
      </c>
      <c r="D2977" t="s">
        <v>2606</v>
      </c>
    </row>
    <row r="2978" spans="1:4">
      <c r="A2978" s="3">
        <v>44869</v>
      </c>
      <c r="B2978" t="s">
        <v>7978</v>
      </c>
      <c r="C2978" t="s">
        <v>7979</v>
      </c>
      <c r="D2978" t="s">
        <v>7782</v>
      </c>
    </row>
    <row r="2979" spans="1:4">
      <c r="A2979" s="3">
        <v>44867</v>
      </c>
      <c r="B2979" t="s">
        <v>7980</v>
      </c>
      <c r="C2979" t="s">
        <v>7981</v>
      </c>
      <c r="D2979" t="s">
        <v>1486</v>
      </c>
    </row>
    <row r="2980" spans="1:4">
      <c r="A2980" s="3">
        <v>44867</v>
      </c>
      <c r="B2980" t="s">
        <v>7982</v>
      </c>
      <c r="C2980" t="s">
        <v>7983</v>
      </c>
      <c r="D2980" t="s">
        <v>1486</v>
      </c>
    </row>
    <row r="2981" spans="1:4">
      <c r="A2981" s="3">
        <v>44867</v>
      </c>
      <c r="B2981" t="s">
        <v>7984</v>
      </c>
      <c r="C2981" t="s">
        <v>7985</v>
      </c>
      <c r="D2981" t="s">
        <v>7762</v>
      </c>
    </row>
    <row r="2982" spans="1:4">
      <c r="A2982" s="3">
        <v>44867</v>
      </c>
      <c r="B2982" t="s">
        <v>7986</v>
      </c>
      <c r="C2982" t="s">
        <v>7987</v>
      </c>
      <c r="D2982" t="s">
        <v>2304</v>
      </c>
    </row>
    <row r="2983" spans="1:4">
      <c r="A2983" s="3">
        <v>44867</v>
      </c>
      <c r="B2983" t="s">
        <v>7988</v>
      </c>
      <c r="C2983" t="s">
        <v>7989</v>
      </c>
      <c r="D2983" t="s">
        <v>1467</v>
      </c>
    </row>
    <row r="2984" spans="1:4">
      <c r="A2984" s="3">
        <v>44867</v>
      </c>
      <c r="B2984" t="s">
        <v>7990</v>
      </c>
      <c r="C2984" t="s">
        <v>7991</v>
      </c>
      <c r="D2984" t="s">
        <v>7549</v>
      </c>
    </row>
    <row r="2985" spans="1:4">
      <c r="A2985" s="3">
        <v>44866</v>
      </c>
      <c r="B2985" t="s">
        <v>7992</v>
      </c>
      <c r="C2985" t="s">
        <v>7993</v>
      </c>
      <c r="D2985" t="s">
        <v>1486</v>
      </c>
    </row>
    <row r="2986" spans="1:4">
      <c r="A2986" s="3">
        <v>44866</v>
      </c>
      <c r="B2986" t="s">
        <v>7994</v>
      </c>
      <c r="C2986" t="s">
        <v>7995</v>
      </c>
      <c r="D2986" t="s">
        <v>1486</v>
      </c>
    </row>
    <row r="2987" spans="1:4">
      <c r="A2987" s="3">
        <v>44866</v>
      </c>
      <c r="B2987" t="s">
        <v>7996</v>
      </c>
      <c r="C2987" t="s">
        <v>7997</v>
      </c>
      <c r="D2987" t="s">
        <v>1486</v>
      </c>
    </row>
    <row r="2988" spans="1:4">
      <c r="A2988" s="3">
        <v>44866</v>
      </c>
      <c r="B2988" t="s">
        <v>7998</v>
      </c>
      <c r="C2988" t="s">
        <v>7999</v>
      </c>
      <c r="D2988" t="s">
        <v>3082</v>
      </c>
    </row>
    <row r="2989" spans="1:4">
      <c r="A2989" s="3">
        <v>44866</v>
      </c>
      <c r="B2989" t="s">
        <v>8000</v>
      </c>
      <c r="C2989" t="s">
        <v>8001</v>
      </c>
      <c r="D2989" t="s">
        <v>1467</v>
      </c>
    </row>
    <row r="2990" spans="1:4">
      <c r="A2990" s="3">
        <v>44866</v>
      </c>
      <c r="B2990" t="s">
        <v>8002</v>
      </c>
      <c r="C2990" t="s">
        <v>8003</v>
      </c>
      <c r="D2990" t="s">
        <v>1461</v>
      </c>
    </row>
    <row r="2991" spans="1:4">
      <c r="A2991" s="3">
        <v>44866</v>
      </c>
      <c r="B2991" t="s">
        <v>8004</v>
      </c>
      <c r="C2991" t="s">
        <v>8005</v>
      </c>
      <c r="D2991" t="s">
        <v>1461</v>
      </c>
    </row>
    <row r="2992" spans="1:4">
      <c r="A2992" s="3">
        <v>44866</v>
      </c>
      <c r="B2992" t="s">
        <v>8006</v>
      </c>
      <c r="C2992" t="s">
        <v>8007</v>
      </c>
      <c r="D2992" t="s">
        <v>1461</v>
      </c>
    </row>
    <row r="2993" spans="1:4">
      <c r="A2993" s="3">
        <v>44866</v>
      </c>
      <c r="B2993" t="s">
        <v>8008</v>
      </c>
      <c r="C2993" t="s">
        <v>8009</v>
      </c>
      <c r="D2993" t="s">
        <v>1461</v>
      </c>
    </row>
    <row r="2994" spans="1:4">
      <c r="A2994" s="3">
        <v>44866</v>
      </c>
      <c r="B2994" t="s">
        <v>8010</v>
      </c>
      <c r="C2994" t="s">
        <v>8011</v>
      </c>
      <c r="D2994" t="s">
        <v>6914</v>
      </c>
    </row>
    <row r="2995" spans="1:4">
      <c r="A2995" s="3">
        <v>44865</v>
      </c>
      <c r="B2995" t="s">
        <v>8012</v>
      </c>
      <c r="C2995" t="s">
        <v>8013</v>
      </c>
      <c r="D2995" t="s">
        <v>1591</v>
      </c>
    </row>
    <row r="2996" spans="1:4">
      <c r="A2996" s="3">
        <v>44865</v>
      </c>
      <c r="B2996" t="s">
        <v>8014</v>
      </c>
      <c r="C2996" t="s">
        <v>8015</v>
      </c>
      <c r="D2996" t="s">
        <v>1591</v>
      </c>
    </row>
    <row r="2997" spans="1:4">
      <c r="A2997" s="3">
        <v>44865</v>
      </c>
      <c r="B2997" t="s">
        <v>8016</v>
      </c>
      <c r="C2997" t="s">
        <v>8017</v>
      </c>
      <c r="D2997" t="s">
        <v>1591</v>
      </c>
    </row>
    <row r="2998" spans="1:4">
      <c r="A2998" s="3">
        <v>44865</v>
      </c>
      <c r="B2998" t="s">
        <v>8018</v>
      </c>
      <c r="C2998" t="s">
        <v>8019</v>
      </c>
      <c r="D2998" t="s">
        <v>2275</v>
      </c>
    </row>
    <row r="2999" spans="1:4">
      <c r="A2999" s="3">
        <v>44865</v>
      </c>
      <c r="B2999" t="s">
        <v>8020</v>
      </c>
      <c r="C2999" t="s">
        <v>8021</v>
      </c>
      <c r="D2999" t="s">
        <v>1467</v>
      </c>
    </row>
    <row r="3000" spans="1:4">
      <c r="A3000" s="3">
        <v>44865</v>
      </c>
      <c r="B3000" t="s">
        <v>8022</v>
      </c>
      <c r="C3000" t="s">
        <v>8023</v>
      </c>
      <c r="D3000" t="s">
        <v>1467</v>
      </c>
    </row>
    <row r="3001" spans="1:4">
      <c r="A3001" s="3">
        <v>44865</v>
      </c>
      <c r="B3001" t="s">
        <v>8024</v>
      </c>
      <c r="C3001" t="s">
        <v>8025</v>
      </c>
      <c r="D3001" t="s">
        <v>1467</v>
      </c>
    </row>
    <row r="3002" spans="1:4">
      <c r="A3002" s="3">
        <v>44865</v>
      </c>
      <c r="B3002" t="s">
        <v>8026</v>
      </c>
      <c r="C3002" t="s">
        <v>8027</v>
      </c>
      <c r="D3002" t="s">
        <v>1467</v>
      </c>
    </row>
    <row r="3003" spans="1:4">
      <c r="A3003" s="3">
        <v>44865</v>
      </c>
      <c r="B3003" t="s">
        <v>8028</v>
      </c>
      <c r="C3003" t="s">
        <v>8029</v>
      </c>
      <c r="D3003" t="s">
        <v>1467</v>
      </c>
    </row>
    <row r="3004" spans="1:4">
      <c r="A3004" s="3">
        <v>44865</v>
      </c>
      <c r="B3004" t="s">
        <v>8030</v>
      </c>
      <c r="C3004" t="s">
        <v>8031</v>
      </c>
      <c r="D3004" t="s">
        <v>1467</v>
      </c>
    </row>
    <row r="3005" spans="1:4">
      <c r="A3005" s="3">
        <v>44865</v>
      </c>
      <c r="B3005" t="s">
        <v>8032</v>
      </c>
      <c r="C3005" t="s">
        <v>8033</v>
      </c>
      <c r="D3005" t="s">
        <v>1467</v>
      </c>
    </row>
    <row r="3006" spans="1:4">
      <c r="A3006" s="3">
        <v>44865</v>
      </c>
      <c r="B3006" t="s">
        <v>8034</v>
      </c>
      <c r="C3006" t="s">
        <v>8035</v>
      </c>
      <c r="D3006" t="s">
        <v>1467</v>
      </c>
    </row>
    <row r="3007" spans="1:4">
      <c r="A3007" s="3">
        <v>44865</v>
      </c>
      <c r="B3007" t="s">
        <v>8036</v>
      </c>
      <c r="C3007" t="s">
        <v>8037</v>
      </c>
      <c r="D3007" t="s">
        <v>1467</v>
      </c>
    </row>
    <row r="3008" spans="1:4">
      <c r="A3008" s="3">
        <v>44865</v>
      </c>
      <c r="B3008" t="s">
        <v>8038</v>
      </c>
      <c r="C3008" t="s">
        <v>8039</v>
      </c>
      <c r="D3008" t="s">
        <v>1467</v>
      </c>
    </row>
    <row r="3009" spans="1:4">
      <c r="A3009" s="3">
        <v>44865</v>
      </c>
      <c r="B3009" t="s">
        <v>8040</v>
      </c>
      <c r="C3009" t="s">
        <v>8041</v>
      </c>
      <c r="D3009" t="s">
        <v>1467</v>
      </c>
    </row>
    <row r="3010" spans="1:4">
      <c r="A3010" s="3">
        <v>44865</v>
      </c>
      <c r="B3010" t="s">
        <v>8042</v>
      </c>
      <c r="C3010" t="s">
        <v>8043</v>
      </c>
      <c r="D3010" t="s">
        <v>1467</v>
      </c>
    </row>
    <row r="3011" spans="1:4">
      <c r="A3011" s="3">
        <v>44865</v>
      </c>
      <c r="B3011" t="s">
        <v>8044</v>
      </c>
      <c r="C3011" t="s">
        <v>8045</v>
      </c>
      <c r="D3011" t="s">
        <v>1467</v>
      </c>
    </row>
    <row r="3012" spans="1:4">
      <c r="A3012" s="3">
        <v>44865</v>
      </c>
      <c r="B3012" t="s">
        <v>8046</v>
      </c>
      <c r="C3012" t="s">
        <v>8047</v>
      </c>
      <c r="D3012" t="s">
        <v>1467</v>
      </c>
    </row>
    <row r="3013" spans="1:4">
      <c r="A3013" s="3">
        <v>44865</v>
      </c>
      <c r="B3013" t="s">
        <v>8048</v>
      </c>
      <c r="C3013" t="s">
        <v>8049</v>
      </c>
      <c r="D3013" t="s">
        <v>1467</v>
      </c>
    </row>
    <row r="3014" spans="1:4">
      <c r="A3014" s="3">
        <v>44865</v>
      </c>
      <c r="B3014" t="s">
        <v>8050</v>
      </c>
      <c r="C3014" t="s">
        <v>7918</v>
      </c>
      <c r="D3014" t="s">
        <v>1902</v>
      </c>
    </row>
    <row r="3015" spans="1:4">
      <c r="A3015" s="3">
        <v>44865</v>
      </c>
      <c r="B3015" t="s">
        <v>8051</v>
      </c>
      <c r="C3015" t="s">
        <v>8052</v>
      </c>
      <c r="D3015" t="s">
        <v>1461</v>
      </c>
    </row>
    <row r="3016" spans="1:4">
      <c r="A3016" s="3">
        <v>44865</v>
      </c>
      <c r="B3016" t="s">
        <v>8053</v>
      </c>
      <c r="C3016" t="s">
        <v>8054</v>
      </c>
      <c r="D3016" t="s">
        <v>5407</v>
      </c>
    </row>
    <row r="3017" spans="1:4">
      <c r="A3017" s="3">
        <v>44865</v>
      </c>
      <c r="B3017" t="s">
        <v>8055</v>
      </c>
      <c r="C3017" t="s">
        <v>8056</v>
      </c>
      <c r="D3017" t="s">
        <v>8057</v>
      </c>
    </row>
    <row r="3018" spans="1:4">
      <c r="A3018" s="3">
        <v>44865</v>
      </c>
      <c r="B3018" t="s">
        <v>8058</v>
      </c>
      <c r="C3018" t="s">
        <v>8059</v>
      </c>
      <c r="D3018" t="s">
        <v>8060</v>
      </c>
    </row>
    <row r="3019" spans="1:4">
      <c r="A3019" s="3">
        <v>44862</v>
      </c>
      <c r="B3019" t="s">
        <v>8061</v>
      </c>
      <c r="C3019" t="s">
        <v>8062</v>
      </c>
      <c r="D3019" t="s">
        <v>1532</v>
      </c>
    </row>
    <row r="3020" spans="1:4">
      <c r="A3020" s="3">
        <v>44862</v>
      </c>
      <c r="B3020" t="s">
        <v>8063</v>
      </c>
      <c r="C3020" t="s">
        <v>8064</v>
      </c>
      <c r="D3020" t="s">
        <v>7613</v>
      </c>
    </row>
    <row r="3021" spans="1:4">
      <c r="A3021" s="3">
        <v>44862</v>
      </c>
      <c r="B3021" t="s">
        <v>8065</v>
      </c>
      <c r="C3021" t="s">
        <v>8066</v>
      </c>
      <c r="D3021" t="s">
        <v>8067</v>
      </c>
    </row>
    <row r="3022" spans="1:4">
      <c r="A3022" s="3">
        <v>44862</v>
      </c>
      <c r="B3022" t="s">
        <v>8068</v>
      </c>
      <c r="C3022" t="s">
        <v>8069</v>
      </c>
      <c r="D3022" t="s">
        <v>3666</v>
      </c>
    </row>
    <row r="3023" spans="1:4">
      <c r="A3023" s="3">
        <v>44862</v>
      </c>
      <c r="B3023" t="s">
        <v>8070</v>
      </c>
      <c r="C3023" t="s">
        <v>8071</v>
      </c>
      <c r="D3023" t="s">
        <v>3666</v>
      </c>
    </row>
    <row r="3024" spans="1:4">
      <c r="A3024" s="3">
        <v>44862</v>
      </c>
      <c r="B3024" t="s">
        <v>8072</v>
      </c>
      <c r="C3024" t="s">
        <v>8073</v>
      </c>
      <c r="D3024" t="s">
        <v>8074</v>
      </c>
    </row>
    <row r="3025" spans="1:4">
      <c r="A3025" s="3">
        <v>44861</v>
      </c>
      <c r="B3025" t="s">
        <v>8075</v>
      </c>
      <c r="C3025" t="s">
        <v>8076</v>
      </c>
      <c r="D3025" t="s">
        <v>1467</v>
      </c>
    </row>
    <row r="3026" spans="1:4">
      <c r="A3026" s="3">
        <v>44861</v>
      </c>
      <c r="B3026" t="s">
        <v>8077</v>
      </c>
      <c r="C3026" t="s">
        <v>8078</v>
      </c>
      <c r="D3026" t="s">
        <v>1467</v>
      </c>
    </row>
    <row r="3027" spans="1:4">
      <c r="A3027" s="3">
        <v>44861</v>
      </c>
      <c r="B3027" t="s">
        <v>8079</v>
      </c>
      <c r="C3027" t="s">
        <v>8080</v>
      </c>
      <c r="D3027" t="s">
        <v>1467</v>
      </c>
    </row>
    <row r="3028" spans="1:4">
      <c r="A3028" s="3">
        <v>44861</v>
      </c>
      <c r="B3028" t="s">
        <v>8081</v>
      </c>
      <c r="C3028" t="s">
        <v>8082</v>
      </c>
      <c r="D3028" t="s">
        <v>1467</v>
      </c>
    </row>
    <row r="3029" spans="1:4">
      <c r="A3029" s="3">
        <v>44861</v>
      </c>
      <c r="B3029" t="s">
        <v>8083</v>
      </c>
      <c r="C3029" t="s">
        <v>8084</v>
      </c>
      <c r="D3029" t="s">
        <v>1467</v>
      </c>
    </row>
    <row r="3030" spans="1:4">
      <c r="A3030" s="3">
        <v>44861</v>
      </c>
      <c r="B3030" t="s">
        <v>8085</v>
      </c>
      <c r="C3030" t="s">
        <v>8086</v>
      </c>
      <c r="D3030" t="s">
        <v>1467</v>
      </c>
    </row>
    <row r="3031" spans="1:4">
      <c r="A3031" s="3">
        <v>44861</v>
      </c>
      <c r="B3031" t="s">
        <v>8087</v>
      </c>
      <c r="C3031" t="s">
        <v>8088</v>
      </c>
      <c r="D3031" t="s">
        <v>1467</v>
      </c>
    </row>
    <row r="3032" spans="1:4">
      <c r="A3032" s="3">
        <v>44861</v>
      </c>
      <c r="B3032" t="s">
        <v>8089</v>
      </c>
      <c r="C3032" t="s">
        <v>8090</v>
      </c>
      <c r="D3032" t="s">
        <v>1461</v>
      </c>
    </row>
    <row r="3033" spans="1:4">
      <c r="A3033" s="3">
        <v>44861</v>
      </c>
      <c r="B3033" t="s">
        <v>8091</v>
      </c>
      <c r="C3033" t="s">
        <v>8092</v>
      </c>
      <c r="D3033" t="s">
        <v>1461</v>
      </c>
    </row>
    <row r="3034" spans="1:4">
      <c r="A3034" s="3">
        <v>44861</v>
      </c>
      <c r="B3034" t="s">
        <v>8093</v>
      </c>
      <c r="C3034" t="s">
        <v>8094</v>
      </c>
      <c r="D3034" t="s">
        <v>1461</v>
      </c>
    </row>
    <row r="3035" spans="1:4">
      <c r="A3035" s="3">
        <v>44861</v>
      </c>
      <c r="B3035" t="s">
        <v>8095</v>
      </c>
      <c r="C3035" t="s">
        <v>8096</v>
      </c>
      <c r="D3035" t="s">
        <v>1461</v>
      </c>
    </row>
    <row r="3036" spans="1:4">
      <c r="A3036" s="3">
        <v>44861</v>
      </c>
      <c r="B3036" t="s">
        <v>8097</v>
      </c>
      <c r="C3036" t="s">
        <v>8098</v>
      </c>
      <c r="D3036" t="s">
        <v>1461</v>
      </c>
    </row>
    <row r="3037" spans="1:4">
      <c r="A3037" s="3">
        <v>44861</v>
      </c>
      <c r="B3037" t="s">
        <v>8099</v>
      </c>
      <c r="C3037" t="s">
        <v>8100</v>
      </c>
      <c r="D3037" t="s">
        <v>1461</v>
      </c>
    </row>
    <row r="3038" spans="1:4">
      <c r="A3038" s="3">
        <v>44861</v>
      </c>
      <c r="B3038" t="s">
        <v>8101</v>
      </c>
      <c r="C3038" t="s">
        <v>8102</v>
      </c>
      <c r="D3038" t="s">
        <v>1461</v>
      </c>
    </row>
    <row r="3039" spans="1:4">
      <c r="A3039" s="3">
        <v>44861</v>
      </c>
      <c r="B3039" t="s">
        <v>8103</v>
      </c>
      <c r="C3039" t="s">
        <v>8104</v>
      </c>
      <c r="D3039" t="s">
        <v>1461</v>
      </c>
    </row>
    <row r="3040" spans="1:4">
      <c r="A3040" s="3">
        <v>44861</v>
      </c>
      <c r="B3040" t="s">
        <v>8105</v>
      </c>
      <c r="C3040" t="s">
        <v>8106</v>
      </c>
      <c r="D3040" t="s">
        <v>1461</v>
      </c>
    </row>
    <row r="3041" spans="1:4">
      <c r="A3041" s="3">
        <v>44861</v>
      </c>
      <c r="B3041" t="s">
        <v>8107</v>
      </c>
      <c r="C3041" t="s">
        <v>8108</v>
      </c>
      <c r="D3041" t="s">
        <v>1461</v>
      </c>
    </row>
    <row r="3042" spans="1:4">
      <c r="A3042" s="3">
        <v>44861</v>
      </c>
      <c r="B3042" t="s">
        <v>8109</v>
      </c>
      <c r="C3042" t="s">
        <v>8110</v>
      </c>
      <c r="D3042" t="s">
        <v>1461</v>
      </c>
    </row>
    <row r="3043" spans="1:4">
      <c r="A3043" s="3">
        <v>44861</v>
      </c>
      <c r="B3043" t="s">
        <v>8111</v>
      </c>
      <c r="C3043" t="s">
        <v>8112</v>
      </c>
      <c r="D3043" t="s">
        <v>1461</v>
      </c>
    </row>
    <row r="3044" spans="1:4">
      <c r="A3044" s="3">
        <v>44861</v>
      </c>
      <c r="B3044" t="s">
        <v>8113</v>
      </c>
      <c r="C3044" t="s">
        <v>8114</v>
      </c>
      <c r="D3044" t="s">
        <v>1461</v>
      </c>
    </row>
    <row r="3045" spans="1:4">
      <c r="A3045" s="3">
        <v>44861</v>
      </c>
      <c r="B3045" t="s">
        <v>8115</v>
      </c>
      <c r="C3045" t="s">
        <v>8116</v>
      </c>
      <c r="D3045" t="s">
        <v>1461</v>
      </c>
    </row>
    <row r="3046" spans="1:4">
      <c r="A3046" s="3">
        <v>44861</v>
      </c>
      <c r="B3046" t="s">
        <v>8117</v>
      </c>
      <c r="C3046" t="s">
        <v>8118</v>
      </c>
      <c r="D3046" t="s">
        <v>1461</v>
      </c>
    </row>
    <row r="3047" spans="1:4">
      <c r="A3047" s="3">
        <v>44861</v>
      </c>
      <c r="B3047" t="s">
        <v>8119</v>
      </c>
      <c r="C3047" t="s">
        <v>8120</v>
      </c>
      <c r="D3047" t="s">
        <v>1461</v>
      </c>
    </row>
    <row r="3048" spans="1:4">
      <c r="A3048" s="3">
        <v>44861</v>
      </c>
      <c r="B3048" t="s">
        <v>8121</v>
      </c>
      <c r="C3048" t="s">
        <v>8122</v>
      </c>
      <c r="D3048" t="s">
        <v>1461</v>
      </c>
    </row>
    <row r="3049" spans="1:4">
      <c r="A3049" s="3">
        <v>44861</v>
      </c>
      <c r="B3049" t="s">
        <v>8123</v>
      </c>
      <c r="C3049" t="s">
        <v>8124</v>
      </c>
      <c r="D3049" t="s">
        <v>1461</v>
      </c>
    </row>
    <row r="3050" spans="1:4">
      <c r="A3050" s="3">
        <v>44861</v>
      </c>
      <c r="B3050" t="s">
        <v>8125</v>
      </c>
      <c r="C3050" t="s">
        <v>8126</v>
      </c>
      <c r="D3050" t="s">
        <v>1461</v>
      </c>
    </row>
    <row r="3051" spans="1:4">
      <c r="A3051" s="3">
        <v>44861</v>
      </c>
      <c r="B3051" t="s">
        <v>8127</v>
      </c>
      <c r="C3051" t="s">
        <v>8128</v>
      </c>
      <c r="D3051" t="s">
        <v>1461</v>
      </c>
    </row>
    <row r="3052" spans="1:4">
      <c r="A3052" s="3">
        <v>44861</v>
      </c>
      <c r="B3052" t="s">
        <v>8129</v>
      </c>
      <c r="C3052" t="s">
        <v>8130</v>
      </c>
      <c r="D3052" t="s">
        <v>1461</v>
      </c>
    </row>
    <row r="3053" spans="1:4">
      <c r="A3053" s="3">
        <v>44861</v>
      </c>
      <c r="B3053" t="s">
        <v>8131</v>
      </c>
      <c r="C3053" t="s">
        <v>8132</v>
      </c>
      <c r="D3053" t="s">
        <v>1461</v>
      </c>
    </row>
    <row r="3054" spans="1:4">
      <c r="A3054" s="3">
        <v>44861</v>
      </c>
      <c r="B3054" t="s">
        <v>8133</v>
      </c>
      <c r="C3054" t="s">
        <v>8134</v>
      </c>
      <c r="D3054" t="s">
        <v>1461</v>
      </c>
    </row>
    <row r="3055" spans="1:4">
      <c r="A3055" s="3">
        <v>44861</v>
      </c>
      <c r="B3055" t="s">
        <v>8135</v>
      </c>
      <c r="C3055" t="s">
        <v>8136</v>
      </c>
      <c r="D3055" t="s">
        <v>1461</v>
      </c>
    </row>
    <row r="3056" spans="1:4">
      <c r="A3056" s="3">
        <v>44861</v>
      </c>
      <c r="B3056" t="s">
        <v>8137</v>
      </c>
      <c r="C3056" t="s">
        <v>8138</v>
      </c>
      <c r="D3056" t="s">
        <v>1461</v>
      </c>
    </row>
    <row r="3057" spans="1:4">
      <c r="A3057" s="3">
        <v>44861</v>
      </c>
      <c r="B3057" t="s">
        <v>8139</v>
      </c>
      <c r="C3057" t="s">
        <v>8140</v>
      </c>
      <c r="D3057" t="s">
        <v>1461</v>
      </c>
    </row>
    <row r="3058" spans="1:4">
      <c r="A3058" s="3">
        <v>44861</v>
      </c>
      <c r="B3058" t="s">
        <v>8141</v>
      </c>
      <c r="C3058" t="s">
        <v>8142</v>
      </c>
      <c r="D3058" t="s">
        <v>1461</v>
      </c>
    </row>
    <row r="3059" spans="1:4">
      <c r="A3059" s="3">
        <v>44861</v>
      </c>
      <c r="B3059" t="s">
        <v>8143</v>
      </c>
      <c r="C3059" t="s">
        <v>8144</v>
      </c>
      <c r="D3059" t="s">
        <v>1461</v>
      </c>
    </row>
    <row r="3060" spans="1:4">
      <c r="A3060" s="3">
        <v>44861</v>
      </c>
      <c r="B3060" t="s">
        <v>8145</v>
      </c>
      <c r="C3060" t="s">
        <v>8146</v>
      </c>
      <c r="D3060" t="s">
        <v>8147</v>
      </c>
    </row>
    <row r="3061" spans="1:4">
      <c r="A3061" s="3">
        <v>44860</v>
      </c>
      <c r="B3061" t="s">
        <v>8148</v>
      </c>
      <c r="C3061" t="s">
        <v>8149</v>
      </c>
      <c r="D3061" t="s">
        <v>2361</v>
      </c>
    </row>
    <row r="3062" spans="1:4">
      <c r="A3062" s="3">
        <v>44860</v>
      </c>
      <c r="B3062" t="s">
        <v>8150</v>
      </c>
      <c r="C3062" t="s">
        <v>8151</v>
      </c>
      <c r="D3062" t="s">
        <v>3946</v>
      </c>
    </row>
    <row r="3063" spans="1:4">
      <c r="A3063" s="3">
        <v>44859</v>
      </c>
      <c r="B3063" t="s">
        <v>8152</v>
      </c>
      <c r="C3063" t="s">
        <v>8153</v>
      </c>
      <c r="D3063" t="s">
        <v>8154</v>
      </c>
    </row>
    <row r="3064" spans="1:4">
      <c r="A3064" s="3">
        <v>44859</v>
      </c>
      <c r="B3064" t="s">
        <v>8155</v>
      </c>
      <c r="C3064" t="s">
        <v>8156</v>
      </c>
      <c r="D3064" t="s">
        <v>1844</v>
      </c>
    </row>
    <row r="3065" spans="1:4">
      <c r="A3065" s="3">
        <v>44859</v>
      </c>
      <c r="B3065" t="s">
        <v>8157</v>
      </c>
      <c r="C3065" t="s">
        <v>8158</v>
      </c>
      <c r="D3065" t="s">
        <v>1844</v>
      </c>
    </row>
    <row r="3066" spans="1:4">
      <c r="A3066" s="3">
        <v>44859</v>
      </c>
      <c r="B3066" t="s">
        <v>8159</v>
      </c>
      <c r="C3066" t="s">
        <v>8160</v>
      </c>
      <c r="D3066" t="s">
        <v>1844</v>
      </c>
    </row>
    <row r="3067" spans="1:4">
      <c r="A3067" s="3">
        <v>44859</v>
      </c>
      <c r="B3067" t="s">
        <v>8161</v>
      </c>
      <c r="C3067" t="s">
        <v>8162</v>
      </c>
      <c r="D3067" t="s">
        <v>1844</v>
      </c>
    </row>
    <row r="3068" spans="1:4">
      <c r="A3068" s="3">
        <v>44859</v>
      </c>
      <c r="B3068" t="s">
        <v>8163</v>
      </c>
      <c r="C3068" t="s">
        <v>8164</v>
      </c>
      <c r="D3068" t="s">
        <v>1844</v>
      </c>
    </row>
    <row r="3069" spans="1:4">
      <c r="A3069" s="3">
        <v>44859</v>
      </c>
      <c r="B3069" t="s">
        <v>8165</v>
      </c>
      <c r="C3069" t="s">
        <v>8166</v>
      </c>
      <c r="D3069" t="s">
        <v>1844</v>
      </c>
    </row>
    <row r="3070" spans="1:4">
      <c r="A3070" s="3">
        <v>44859</v>
      </c>
      <c r="B3070" t="s">
        <v>8167</v>
      </c>
      <c r="C3070" t="s">
        <v>8168</v>
      </c>
      <c r="D3070" t="s">
        <v>1982</v>
      </c>
    </row>
    <row r="3071" spans="1:4">
      <c r="A3071" s="3">
        <v>44859</v>
      </c>
      <c r="B3071" t="s">
        <v>8169</v>
      </c>
      <c r="C3071" t="s">
        <v>8170</v>
      </c>
      <c r="D3071" t="s">
        <v>3082</v>
      </c>
    </row>
    <row r="3072" spans="1:4">
      <c r="A3072" s="3">
        <v>44855</v>
      </c>
      <c r="B3072" t="s">
        <v>8171</v>
      </c>
      <c r="C3072" t="s">
        <v>8172</v>
      </c>
      <c r="D3072" t="s">
        <v>4214</v>
      </c>
    </row>
    <row r="3073" spans="1:4">
      <c r="A3073" s="3">
        <v>44855</v>
      </c>
      <c r="B3073" t="s">
        <v>8173</v>
      </c>
      <c r="C3073" t="s">
        <v>8174</v>
      </c>
      <c r="D3073" t="s">
        <v>1467</v>
      </c>
    </row>
    <row r="3074" spans="1:4">
      <c r="A3074" s="3">
        <v>44855</v>
      </c>
      <c r="B3074" t="s">
        <v>8175</v>
      </c>
      <c r="C3074" t="s">
        <v>8176</v>
      </c>
      <c r="D3074" t="s">
        <v>1467</v>
      </c>
    </row>
    <row r="3075" spans="1:4">
      <c r="A3075" s="3">
        <v>44855</v>
      </c>
      <c r="B3075" t="s">
        <v>8177</v>
      </c>
      <c r="C3075" t="s">
        <v>8178</v>
      </c>
      <c r="D3075" t="s">
        <v>2348</v>
      </c>
    </row>
    <row r="3076" spans="1:4">
      <c r="A3076" s="3">
        <v>44854</v>
      </c>
      <c r="B3076" t="s">
        <v>8179</v>
      </c>
      <c r="C3076" t="s">
        <v>8180</v>
      </c>
      <c r="D3076" t="s">
        <v>1784</v>
      </c>
    </row>
    <row r="3077" spans="1:4">
      <c r="A3077" s="3">
        <v>44854</v>
      </c>
      <c r="B3077" t="s">
        <v>8181</v>
      </c>
      <c r="C3077" t="s">
        <v>8182</v>
      </c>
      <c r="D3077" t="s">
        <v>1461</v>
      </c>
    </row>
    <row r="3078" spans="1:4">
      <c r="A3078" s="3">
        <v>44853</v>
      </c>
      <c r="B3078" t="s">
        <v>8183</v>
      </c>
      <c r="C3078" t="s">
        <v>8184</v>
      </c>
      <c r="D3078" t="s">
        <v>1467</v>
      </c>
    </row>
    <row r="3079" spans="1:4">
      <c r="A3079" s="3">
        <v>44852</v>
      </c>
      <c r="B3079" t="s">
        <v>8185</v>
      </c>
      <c r="C3079" t="s">
        <v>8186</v>
      </c>
      <c r="D3079" t="s">
        <v>1965</v>
      </c>
    </row>
    <row r="3080" spans="1:4">
      <c r="A3080" s="3">
        <v>44852</v>
      </c>
      <c r="B3080" t="s">
        <v>8187</v>
      </c>
      <c r="C3080" t="s">
        <v>8188</v>
      </c>
      <c r="D3080" t="s">
        <v>1570</v>
      </c>
    </row>
    <row r="3081" spans="1:4">
      <c r="A3081" s="3">
        <v>44852</v>
      </c>
      <c r="B3081" t="s">
        <v>1428</v>
      </c>
      <c r="C3081" t="s">
        <v>1429</v>
      </c>
      <c r="D3081" t="s">
        <v>1393</v>
      </c>
    </row>
    <row r="3082" spans="1:4">
      <c r="A3082" s="3">
        <v>44852</v>
      </c>
      <c r="B3082" t="s">
        <v>8189</v>
      </c>
      <c r="C3082" t="s">
        <v>8190</v>
      </c>
      <c r="D3082" t="s">
        <v>6339</v>
      </c>
    </row>
    <row r="3083" spans="1:4">
      <c r="A3083" s="3">
        <v>44852</v>
      </c>
      <c r="B3083" t="s">
        <v>8191</v>
      </c>
      <c r="C3083" t="s">
        <v>8192</v>
      </c>
      <c r="D3083" t="s">
        <v>2326</v>
      </c>
    </row>
    <row r="3084" spans="1:4">
      <c r="A3084" s="3">
        <v>44852</v>
      </c>
      <c r="B3084" t="s">
        <v>8193</v>
      </c>
      <c r="C3084" t="s">
        <v>8194</v>
      </c>
      <c r="D3084" t="s">
        <v>8195</v>
      </c>
    </row>
    <row r="3085" spans="1:4">
      <c r="A3085" s="3">
        <v>44852</v>
      </c>
      <c r="B3085" t="s">
        <v>8196</v>
      </c>
      <c r="C3085" t="s">
        <v>8197</v>
      </c>
      <c r="D3085" t="s">
        <v>6169</v>
      </c>
    </row>
    <row r="3086" spans="1:4">
      <c r="A3086" s="3">
        <v>44852</v>
      </c>
      <c r="B3086" t="s">
        <v>8198</v>
      </c>
      <c r="C3086" t="s">
        <v>8199</v>
      </c>
      <c r="D3086" t="s">
        <v>1618</v>
      </c>
    </row>
    <row r="3087" spans="1:4">
      <c r="A3087" s="3">
        <v>44852</v>
      </c>
      <c r="B3087" t="s">
        <v>8200</v>
      </c>
      <c r="C3087" t="s">
        <v>8201</v>
      </c>
      <c r="D3087" t="s">
        <v>1618</v>
      </c>
    </row>
    <row r="3088" spans="1:4">
      <c r="A3088" s="3">
        <v>44852</v>
      </c>
      <c r="B3088" t="s">
        <v>8202</v>
      </c>
      <c r="C3088" t="s">
        <v>8203</v>
      </c>
      <c r="D3088" t="s">
        <v>1467</v>
      </c>
    </row>
    <row r="3089" spans="1:4">
      <c r="A3089" s="3">
        <v>44852</v>
      </c>
      <c r="B3089" t="s">
        <v>8204</v>
      </c>
      <c r="C3089" t="s">
        <v>8205</v>
      </c>
      <c r="D3089" t="s">
        <v>1467</v>
      </c>
    </row>
    <row r="3090" spans="1:4">
      <c r="A3090" s="3">
        <v>44852</v>
      </c>
      <c r="B3090" t="s">
        <v>8206</v>
      </c>
      <c r="C3090" t="s">
        <v>8207</v>
      </c>
      <c r="D3090" t="s">
        <v>1467</v>
      </c>
    </row>
    <row r="3091" spans="1:4">
      <c r="A3091" s="3">
        <v>44852</v>
      </c>
      <c r="B3091" t="s">
        <v>8208</v>
      </c>
      <c r="C3091" t="s">
        <v>8209</v>
      </c>
      <c r="D3091" t="s">
        <v>1467</v>
      </c>
    </row>
    <row r="3092" spans="1:4">
      <c r="A3092" s="3">
        <v>44852</v>
      </c>
      <c r="B3092" t="s">
        <v>8210</v>
      </c>
      <c r="C3092" t="s">
        <v>8211</v>
      </c>
      <c r="D3092" t="s">
        <v>4513</v>
      </c>
    </row>
    <row r="3093" spans="1:4">
      <c r="A3093" s="3">
        <v>44852</v>
      </c>
      <c r="B3093" t="s">
        <v>8212</v>
      </c>
      <c r="C3093" t="s">
        <v>8213</v>
      </c>
      <c r="D3093" t="s">
        <v>2126</v>
      </c>
    </row>
    <row r="3094" spans="1:4">
      <c r="A3094" s="3">
        <v>44852</v>
      </c>
      <c r="B3094" t="s">
        <v>8214</v>
      </c>
      <c r="C3094" t="s">
        <v>8215</v>
      </c>
      <c r="D3094" t="s">
        <v>1461</v>
      </c>
    </row>
    <row r="3095" spans="1:4">
      <c r="A3095" s="3">
        <v>44852</v>
      </c>
      <c r="B3095" t="s">
        <v>8216</v>
      </c>
      <c r="C3095" t="s">
        <v>8217</v>
      </c>
      <c r="D3095" t="s">
        <v>8218</v>
      </c>
    </row>
    <row r="3096" spans="1:4">
      <c r="A3096" s="3">
        <v>44852</v>
      </c>
      <c r="B3096" t="s">
        <v>8219</v>
      </c>
      <c r="C3096" t="s">
        <v>8220</v>
      </c>
      <c r="D3096" t="s">
        <v>2502</v>
      </c>
    </row>
    <row r="3097" spans="1:4">
      <c r="A3097" s="3">
        <v>44852</v>
      </c>
      <c r="B3097" t="s">
        <v>8221</v>
      </c>
      <c r="C3097" t="s">
        <v>8222</v>
      </c>
      <c r="D3097" t="s">
        <v>1681</v>
      </c>
    </row>
    <row r="3098" spans="1:4">
      <c r="A3098" s="3">
        <v>44851</v>
      </c>
      <c r="B3098" t="s">
        <v>8223</v>
      </c>
      <c r="C3098" t="s">
        <v>8224</v>
      </c>
      <c r="D3098" t="s">
        <v>1461</v>
      </c>
    </row>
    <row r="3099" spans="1:4">
      <c r="A3099" s="3">
        <v>44848</v>
      </c>
      <c r="B3099" t="s">
        <v>8225</v>
      </c>
      <c r="C3099" t="s">
        <v>8226</v>
      </c>
      <c r="D3099" t="s">
        <v>2571</v>
      </c>
    </row>
    <row r="3100" spans="1:4">
      <c r="A3100" s="3">
        <v>44848</v>
      </c>
      <c r="B3100" t="s">
        <v>8227</v>
      </c>
      <c r="C3100" t="s">
        <v>8228</v>
      </c>
      <c r="D3100" t="s">
        <v>2571</v>
      </c>
    </row>
    <row r="3101" spans="1:4">
      <c r="A3101" s="3">
        <v>44848</v>
      </c>
      <c r="B3101" t="s">
        <v>8229</v>
      </c>
      <c r="C3101" t="s">
        <v>8230</v>
      </c>
      <c r="D3101" t="s">
        <v>1563</v>
      </c>
    </row>
    <row r="3102" spans="1:4">
      <c r="A3102" s="3">
        <v>44848</v>
      </c>
      <c r="B3102" t="s">
        <v>8231</v>
      </c>
      <c r="C3102" t="s">
        <v>8232</v>
      </c>
      <c r="D3102" t="s">
        <v>4599</v>
      </c>
    </row>
    <row r="3103" spans="1:4">
      <c r="A3103" s="3">
        <v>44848</v>
      </c>
      <c r="B3103" t="s">
        <v>8233</v>
      </c>
      <c r="C3103" t="s">
        <v>8234</v>
      </c>
      <c r="D3103" t="s">
        <v>1691</v>
      </c>
    </row>
    <row r="3104" spans="1:4">
      <c r="A3104" s="3">
        <v>44848</v>
      </c>
      <c r="B3104" t="s">
        <v>8235</v>
      </c>
      <c r="C3104" t="s">
        <v>8236</v>
      </c>
      <c r="D3104" t="s">
        <v>3951</v>
      </c>
    </row>
    <row r="3105" spans="1:4">
      <c r="A3105" s="3">
        <v>44848</v>
      </c>
      <c r="B3105" t="s">
        <v>8237</v>
      </c>
      <c r="C3105" t="s">
        <v>8238</v>
      </c>
      <c r="D3105" t="s">
        <v>8239</v>
      </c>
    </row>
    <row r="3106" spans="1:4">
      <c r="A3106" s="3">
        <v>44847</v>
      </c>
      <c r="B3106" t="s">
        <v>8240</v>
      </c>
      <c r="C3106" t="s">
        <v>8241</v>
      </c>
      <c r="D3106" t="s">
        <v>5093</v>
      </c>
    </row>
    <row r="3107" spans="1:4">
      <c r="A3107" s="3">
        <v>44845</v>
      </c>
      <c r="B3107" t="s">
        <v>8242</v>
      </c>
      <c r="C3107" t="s">
        <v>8243</v>
      </c>
      <c r="D3107" t="s">
        <v>1965</v>
      </c>
    </row>
    <row r="3108" spans="1:4">
      <c r="A3108" s="3">
        <v>44845</v>
      </c>
      <c r="B3108" t="s">
        <v>8244</v>
      </c>
      <c r="C3108" t="s">
        <v>8245</v>
      </c>
      <c r="D3108" t="s">
        <v>1615</v>
      </c>
    </row>
    <row r="3109" spans="1:4">
      <c r="A3109" s="3">
        <v>44845</v>
      </c>
      <c r="B3109" t="s">
        <v>8246</v>
      </c>
      <c r="C3109" t="s">
        <v>8247</v>
      </c>
      <c r="D3109" t="s">
        <v>1637</v>
      </c>
    </row>
    <row r="3110" spans="1:4">
      <c r="A3110" s="3">
        <v>44845</v>
      </c>
      <c r="B3110" t="s">
        <v>8248</v>
      </c>
      <c r="C3110" t="s">
        <v>8249</v>
      </c>
      <c r="D3110" t="s">
        <v>8250</v>
      </c>
    </row>
    <row r="3111" spans="1:4">
      <c r="A3111" s="3">
        <v>44841</v>
      </c>
      <c r="B3111" t="s">
        <v>8251</v>
      </c>
      <c r="C3111" t="s">
        <v>8252</v>
      </c>
      <c r="D3111" t="s">
        <v>1461</v>
      </c>
    </row>
    <row r="3112" spans="1:4">
      <c r="A3112" s="3">
        <v>44841</v>
      </c>
      <c r="B3112" t="s">
        <v>8253</v>
      </c>
      <c r="C3112" t="s">
        <v>8254</v>
      </c>
      <c r="D3112" t="s">
        <v>7120</v>
      </c>
    </row>
    <row r="3113" spans="1:4">
      <c r="A3113" s="3">
        <v>44840</v>
      </c>
      <c r="B3113" t="s">
        <v>8255</v>
      </c>
      <c r="C3113" t="s">
        <v>8256</v>
      </c>
      <c r="D3113" t="s">
        <v>1461</v>
      </c>
    </row>
    <row r="3114" spans="1:4">
      <c r="A3114" s="3">
        <v>44840</v>
      </c>
      <c r="B3114" t="s">
        <v>8257</v>
      </c>
      <c r="C3114" t="s">
        <v>8258</v>
      </c>
      <c r="D3114" t="s">
        <v>1681</v>
      </c>
    </row>
    <row r="3115" spans="1:4">
      <c r="A3115" s="3">
        <v>44839</v>
      </c>
      <c r="B3115" t="s">
        <v>8259</v>
      </c>
      <c r="C3115" t="s">
        <v>8260</v>
      </c>
      <c r="D3115" t="s">
        <v>8261</v>
      </c>
    </row>
    <row r="3116" spans="1:4">
      <c r="A3116" s="3">
        <v>44839</v>
      </c>
      <c r="B3116" t="s">
        <v>8262</v>
      </c>
      <c r="C3116" t="s">
        <v>8263</v>
      </c>
      <c r="D3116" t="s">
        <v>1993</v>
      </c>
    </row>
    <row r="3117" spans="1:4">
      <c r="A3117" s="3">
        <v>44839</v>
      </c>
      <c r="B3117" t="s">
        <v>8264</v>
      </c>
      <c r="C3117" t="s">
        <v>8265</v>
      </c>
      <c r="D3117" t="s">
        <v>1844</v>
      </c>
    </row>
    <row r="3118" spans="1:4">
      <c r="A3118" s="3">
        <v>44839</v>
      </c>
      <c r="B3118" t="s">
        <v>8266</v>
      </c>
      <c r="C3118" t="s">
        <v>8267</v>
      </c>
      <c r="D3118" t="s">
        <v>1982</v>
      </c>
    </row>
    <row r="3119" spans="1:4">
      <c r="A3119" s="3">
        <v>44839</v>
      </c>
      <c r="B3119" t="s">
        <v>8268</v>
      </c>
      <c r="C3119" t="s">
        <v>8269</v>
      </c>
      <c r="D3119" t="s">
        <v>1570</v>
      </c>
    </row>
    <row r="3120" spans="1:4">
      <c r="A3120" s="3">
        <v>44839</v>
      </c>
      <c r="B3120" t="s">
        <v>8270</v>
      </c>
      <c r="C3120" t="s">
        <v>8271</v>
      </c>
      <c r="D3120" t="s">
        <v>1570</v>
      </c>
    </row>
    <row r="3121" spans="1:4">
      <c r="A3121" s="3">
        <v>44839</v>
      </c>
      <c r="B3121" t="s">
        <v>8272</v>
      </c>
      <c r="C3121" t="s">
        <v>8273</v>
      </c>
      <c r="D3121" t="s">
        <v>1467</v>
      </c>
    </row>
    <row r="3122" spans="1:4">
      <c r="A3122" s="3">
        <v>44839</v>
      </c>
      <c r="B3122" t="s">
        <v>8274</v>
      </c>
      <c r="C3122" t="s">
        <v>8275</v>
      </c>
      <c r="D3122" t="s">
        <v>1681</v>
      </c>
    </row>
    <row r="3123" spans="1:4">
      <c r="A3123" s="3">
        <v>44838</v>
      </c>
      <c r="B3123" t="s">
        <v>8276</v>
      </c>
      <c r="C3123" t="s">
        <v>8277</v>
      </c>
      <c r="D3123" t="s">
        <v>8278</v>
      </c>
    </row>
    <row r="3124" spans="1:4">
      <c r="A3124" s="3">
        <v>44838</v>
      </c>
      <c r="B3124" t="s">
        <v>8279</v>
      </c>
      <c r="C3124" t="s">
        <v>8280</v>
      </c>
      <c r="D3124" t="s">
        <v>1461</v>
      </c>
    </row>
    <row r="3125" spans="1:4">
      <c r="A3125" s="3">
        <v>44838</v>
      </c>
      <c r="B3125" t="s">
        <v>8281</v>
      </c>
      <c r="C3125" t="s">
        <v>8282</v>
      </c>
      <c r="D3125" t="s">
        <v>1461</v>
      </c>
    </row>
    <row r="3126" spans="1:4">
      <c r="A3126" s="3">
        <v>44837</v>
      </c>
      <c r="B3126" t="s">
        <v>8283</v>
      </c>
      <c r="C3126" t="s">
        <v>8284</v>
      </c>
      <c r="D3126" t="s">
        <v>6806</v>
      </c>
    </row>
    <row r="3127" spans="1:4">
      <c r="A3127" s="3">
        <v>44837</v>
      </c>
      <c r="B3127" t="s">
        <v>8285</v>
      </c>
      <c r="C3127" t="s">
        <v>8286</v>
      </c>
      <c r="D3127" t="s">
        <v>1965</v>
      </c>
    </row>
    <row r="3128" spans="1:4">
      <c r="A3128" s="3">
        <v>44837</v>
      </c>
      <c r="B3128" t="s">
        <v>8287</v>
      </c>
      <c r="C3128" t="s">
        <v>8288</v>
      </c>
      <c r="D3128" t="s">
        <v>1378</v>
      </c>
    </row>
    <row r="3129" spans="1:4">
      <c r="A3129" s="3">
        <v>44837</v>
      </c>
      <c r="B3129" t="s">
        <v>8289</v>
      </c>
      <c r="C3129" t="s">
        <v>8290</v>
      </c>
      <c r="D3129" t="s">
        <v>1378</v>
      </c>
    </row>
    <row r="3130" spans="1:4">
      <c r="A3130" s="3">
        <v>44834</v>
      </c>
      <c r="B3130" t="s">
        <v>8291</v>
      </c>
      <c r="C3130" t="s">
        <v>8292</v>
      </c>
      <c r="D3130" t="s">
        <v>8293</v>
      </c>
    </row>
    <row r="3131" spans="1:4">
      <c r="A3131" s="3">
        <v>44834</v>
      </c>
      <c r="B3131" t="s">
        <v>8294</v>
      </c>
      <c r="C3131" t="s">
        <v>8295</v>
      </c>
      <c r="D3131" t="s">
        <v>1629</v>
      </c>
    </row>
    <row r="3132" spans="1:4">
      <c r="A3132" s="3">
        <v>44834</v>
      </c>
      <c r="B3132" t="s">
        <v>8296</v>
      </c>
      <c r="C3132" t="s">
        <v>8297</v>
      </c>
      <c r="D3132" t="s">
        <v>1629</v>
      </c>
    </row>
    <row r="3133" spans="1:4">
      <c r="A3133" s="3">
        <v>44834</v>
      </c>
      <c r="B3133" t="s">
        <v>8298</v>
      </c>
      <c r="C3133" t="s">
        <v>8299</v>
      </c>
      <c r="D3133" t="s">
        <v>1591</v>
      </c>
    </row>
    <row r="3134" spans="1:4">
      <c r="A3134" s="3">
        <v>44834</v>
      </c>
      <c r="B3134" t="s">
        <v>8300</v>
      </c>
      <c r="C3134" t="s">
        <v>8301</v>
      </c>
      <c r="D3134" t="s">
        <v>5503</v>
      </c>
    </row>
    <row r="3135" spans="1:4">
      <c r="A3135" s="3">
        <v>44834</v>
      </c>
      <c r="B3135" t="s">
        <v>8302</v>
      </c>
      <c r="C3135" t="s">
        <v>8303</v>
      </c>
      <c r="D3135" t="s">
        <v>2210</v>
      </c>
    </row>
    <row r="3136" spans="1:4">
      <c r="A3136" s="3">
        <v>44834</v>
      </c>
      <c r="B3136" t="s">
        <v>8304</v>
      </c>
      <c r="C3136" t="s">
        <v>8305</v>
      </c>
      <c r="D3136" t="s">
        <v>2210</v>
      </c>
    </row>
    <row r="3137" spans="1:4">
      <c r="A3137" s="3">
        <v>44834</v>
      </c>
      <c r="B3137" t="s">
        <v>8306</v>
      </c>
      <c r="C3137" t="s">
        <v>8307</v>
      </c>
      <c r="D3137" t="s">
        <v>2210</v>
      </c>
    </row>
    <row r="3138" spans="1:4">
      <c r="A3138" s="3">
        <v>44834</v>
      </c>
      <c r="B3138" t="s">
        <v>8308</v>
      </c>
      <c r="C3138" t="s">
        <v>8309</v>
      </c>
      <c r="D3138" t="s">
        <v>1467</v>
      </c>
    </row>
    <row r="3139" spans="1:4">
      <c r="A3139" s="3">
        <v>44834</v>
      </c>
      <c r="B3139" t="s">
        <v>8310</v>
      </c>
      <c r="C3139" t="s">
        <v>8311</v>
      </c>
      <c r="D3139" t="s">
        <v>6835</v>
      </c>
    </row>
    <row r="3140" spans="1:4">
      <c r="A3140" s="3">
        <v>44834</v>
      </c>
      <c r="B3140" t="s">
        <v>8312</v>
      </c>
      <c r="C3140" t="s">
        <v>8313</v>
      </c>
      <c r="D3140" t="s">
        <v>8314</v>
      </c>
    </row>
    <row r="3141" spans="1:4">
      <c r="A3141" s="3">
        <v>44834</v>
      </c>
      <c r="B3141" t="s">
        <v>8315</v>
      </c>
      <c r="C3141" t="s">
        <v>8316</v>
      </c>
      <c r="D3141" t="s">
        <v>8317</v>
      </c>
    </row>
    <row r="3142" spans="1:4">
      <c r="A3142" s="3">
        <v>44834</v>
      </c>
      <c r="B3142" t="s">
        <v>8318</v>
      </c>
      <c r="C3142" t="s">
        <v>8319</v>
      </c>
      <c r="D3142" t="s">
        <v>1597</v>
      </c>
    </row>
    <row r="3143" spans="1:4">
      <c r="A3143" s="3">
        <v>44833</v>
      </c>
      <c r="B3143" t="s">
        <v>8320</v>
      </c>
      <c r="C3143" t="s">
        <v>8321</v>
      </c>
      <c r="D3143" t="s">
        <v>1486</v>
      </c>
    </row>
    <row r="3144" spans="1:4">
      <c r="A3144" s="3">
        <v>44833</v>
      </c>
      <c r="B3144" t="s">
        <v>8322</v>
      </c>
      <c r="C3144" t="s">
        <v>8323</v>
      </c>
      <c r="D3144" t="s">
        <v>8324</v>
      </c>
    </row>
    <row r="3145" spans="1:4">
      <c r="A3145" s="3">
        <v>44832</v>
      </c>
      <c r="B3145" t="s">
        <v>8325</v>
      </c>
      <c r="C3145" t="s">
        <v>8326</v>
      </c>
      <c r="D3145" t="s">
        <v>1652</v>
      </c>
    </row>
    <row r="3146" spans="1:4">
      <c r="A3146" s="3">
        <v>44832</v>
      </c>
      <c r="B3146" t="s">
        <v>8327</v>
      </c>
      <c r="C3146" t="s">
        <v>8328</v>
      </c>
      <c r="D3146" t="s">
        <v>1652</v>
      </c>
    </row>
    <row r="3147" spans="1:4">
      <c r="A3147" s="3">
        <v>44832</v>
      </c>
      <c r="B3147" t="s">
        <v>8329</v>
      </c>
      <c r="C3147" t="s">
        <v>8330</v>
      </c>
      <c r="D3147" t="s">
        <v>1461</v>
      </c>
    </row>
    <row r="3148" spans="1:4">
      <c r="A3148" s="3">
        <v>44832</v>
      </c>
      <c r="B3148" t="s">
        <v>8331</v>
      </c>
      <c r="C3148" t="s">
        <v>8332</v>
      </c>
      <c r="D3148" t="s">
        <v>8333</v>
      </c>
    </row>
    <row r="3149" spans="1:4">
      <c r="A3149" s="3">
        <v>44831</v>
      </c>
      <c r="B3149" t="s">
        <v>8334</v>
      </c>
      <c r="C3149" t="s">
        <v>8335</v>
      </c>
      <c r="D3149" t="s">
        <v>3092</v>
      </c>
    </row>
    <row r="3150" spans="1:4">
      <c r="A3150" s="3">
        <v>44831</v>
      </c>
      <c r="B3150" t="s">
        <v>8336</v>
      </c>
      <c r="C3150" t="s">
        <v>8337</v>
      </c>
      <c r="D3150" t="s">
        <v>2502</v>
      </c>
    </row>
    <row r="3151" spans="1:4">
      <c r="A3151" s="3">
        <v>44831</v>
      </c>
      <c r="B3151" t="s">
        <v>8338</v>
      </c>
      <c r="C3151" t="s">
        <v>8339</v>
      </c>
      <c r="D3151" t="s">
        <v>8340</v>
      </c>
    </row>
    <row r="3152" spans="1:4">
      <c r="A3152" s="3">
        <v>44830</v>
      </c>
      <c r="B3152" t="s">
        <v>8341</v>
      </c>
      <c r="C3152" t="s">
        <v>8342</v>
      </c>
      <c r="D3152" t="s">
        <v>1965</v>
      </c>
    </row>
    <row r="3153" spans="1:4">
      <c r="A3153" s="3">
        <v>44830</v>
      </c>
      <c r="B3153" t="s">
        <v>8343</v>
      </c>
      <c r="C3153" t="s">
        <v>8344</v>
      </c>
      <c r="D3153" t="s">
        <v>2014</v>
      </c>
    </row>
    <row r="3154" spans="1:4">
      <c r="A3154" s="3">
        <v>44826</v>
      </c>
      <c r="B3154" t="s">
        <v>8345</v>
      </c>
      <c r="C3154" t="s">
        <v>8346</v>
      </c>
      <c r="D3154" t="s">
        <v>4029</v>
      </c>
    </row>
    <row r="3155" spans="1:4">
      <c r="A3155" s="3">
        <v>44826</v>
      </c>
      <c r="B3155" t="s">
        <v>8347</v>
      </c>
      <c r="C3155" t="s">
        <v>8348</v>
      </c>
      <c r="D3155" t="s">
        <v>1844</v>
      </c>
    </row>
    <row r="3156" spans="1:4">
      <c r="A3156" s="3">
        <v>44826</v>
      </c>
      <c r="B3156" t="s">
        <v>8349</v>
      </c>
      <c r="C3156" t="s">
        <v>8350</v>
      </c>
      <c r="D3156" t="s">
        <v>1844</v>
      </c>
    </row>
    <row r="3157" spans="1:4">
      <c r="A3157" s="3">
        <v>44826</v>
      </c>
      <c r="B3157" t="s">
        <v>8351</v>
      </c>
      <c r="C3157" t="s">
        <v>8352</v>
      </c>
      <c r="D3157" t="s">
        <v>8353</v>
      </c>
    </row>
    <row r="3158" spans="1:4">
      <c r="A3158" s="3">
        <v>44826</v>
      </c>
      <c r="B3158" t="s">
        <v>8354</v>
      </c>
      <c r="C3158" t="s">
        <v>8355</v>
      </c>
      <c r="D3158" t="s">
        <v>7669</v>
      </c>
    </row>
    <row r="3159" spans="1:4">
      <c r="A3159" s="3">
        <v>44826</v>
      </c>
      <c r="B3159" t="s">
        <v>8356</v>
      </c>
      <c r="C3159" t="s">
        <v>8357</v>
      </c>
      <c r="D3159" t="s">
        <v>8358</v>
      </c>
    </row>
    <row r="3160" spans="1:4">
      <c r="A3160" s="3">
        <v>44825</v>
      </c>
      <c r="B3160" t="s">
        <v>8359</v>
      </c>
      <c r="C3160" t="s">
        <v>8360</v>
      </c>
      <c r="D3160" t="s">
        <v>1860</v>
      </c>
    </row>
    <row r="3161" spans="1:4">
      <c r="A3161" s="3">
        <v>44825</v>
      </c>
      <c r="B3161" t="s">
        <v>8361</v>
      </c>
      <c r="C3161" t="s">
        <v>8362</v>
      </c>
      <c r="D3161" t="s">
        <v>7703</v>
      </c>
    </row>
    <row r="3162" spans="1:4">
      <c r="A3162" s="3">
        <v>44825</v>
      </c>
      <c r="B3162" t="s">
        <v>8363</v>
      </c>
      <c r="C3162" t="s">
        <v>8364</v>
      </c>
      <c r="D3162" t="s">
        <v>3588</v>
      </c>
    </row>
    <row r="3163" spans="1:4">
      <c r="A3163" s="3">
        <v>44825</v>
      </c>
      <c r="B3163" t="s">
        <v>8365</v>
      </c>
      <c r="C3163" t="s">
        <v>8366</v>
      </c>
      <c r="D3163" t="s">
        <v>8367</v>
      </c>
    </row>
    <row r="3164" spans="1:4">
      <c r="A3164" s="3">
        <v>44824</v>
      </c>
      <c r="B3164" t="s">
        <v>8368</v>
      </c>
      <c r="C3164" t="s">
        <v>8369</v>
      </c>
      <c r="D3164" t="s">
        <v>3092</v>
      </c>
    </row>
    <row r="3165" spans="1:4">
      <c r="A3165" s="3">
        <v>44824</v>
      </c>
      <c r="B3165" t="s">
        <v>8370</v>
      </c>
      <c r="C3165" t="s">
        <v>8371</v>
      </c>
      <c r="D3165" t="s">
        <v>1844</v>
      </c>
    </row>
    <row r="3166" spans="1:4">
      <c r="A3166" s="3">
        <v>44824</v>
      </c>
      <c r="B3166" t="s">
        <v>8372</v>
      </c>
      <c r="C3166" t="s">
        <v>8373</v>
      </c>
      <c r="D3166" t="s">
        <v>2361</v>
      </c>
    </row>
    <row r="3167" spans="1:4">
      <c r="A3167" s="3">
        <v>44824</v>
      </c>
      <c r="B3167" t="s">
        <v>8374</v>
      </c>
      <c r="C3167" t="s">
        <v>8375</v>
      </c>
      <c r="D3167" t="s">
        <v>1393</v>
      </c>
    </row>
    <row r="3168" spans="1:4">
      <c r="A3168" s="3">
        <v>44824</v>
      </c>
      <c r="B3168" t="s">
        <v>8376</v>
      </c>
      <c r="C3168" t="s">
        <v>8377</v>
      </c>
      <c r="D3168" t="s">
        <v>8378</v>
      </c>
    </row>
    <row r="3169" spans="1:4">
      <c r="A3169" s="3">
        <v>44824</v>
      </c>
      <c r="B3169" t="s">
        <v>8379</v>
      </c>
      <c r="C3169" t="s">
        <v>8380</v>
      </c>
      <c r="D3169" t="s">
        <v>7706</v>
      </c>
    </row>
    <row r="3170" spans="1:4">
      <c r="A3170" s="3">
        <v>44819</v>
      </c>
      <c r="B3170" t="s">
        <v>8381</v>
      </c>
      <c r="C3170" t="s">
        <v>8382</v>
      </c>
      <c r="D3170" t="s">
        <v>1529</v>
      </c>
    </row>
    <row r="3171" spans="1:4">
      <c r="A3171" s="3">
        <v>44819</v>
      </c>
      <c r="B3171" t="s">
        <v>1430</v>
      </c>
      <c r="C3171" t="s">
        <v>1431</v>
      </c>
      <c r="D3171" t="s">
        <v>1393</v>
      </c>
    </row>
    <row r="3172" spans="1:4">
      <c r="A3172" s="3">
        <v>44819</v>
      </c>
      <c r="B3172" t="s">
        <v>8383</v>
      </c>
      <c r="C3172" t="s">
        <v>8384</v>
      </c>
      <c r="D3172" t="s">
        <v>1467</v>
      </c>
    </row>
    <row r="3173" spans="1:4">
      <c r="A3173" s="3">
        <v>44819</v>
      </c>
      <c r="B3173" t="s">
        <v>8385</v>
      </c>
      <c r="C3173" t="s">
        <v>8386</v>
      </c>
      <c r="D3173" t="s">
        <v>1461</v>
      </c>
    </row>
    <row r="3174" spans="1:4">
      <c r="A3174" s="3">
        <v>44819</v>
      </c>
      <c r="B3174" t="s">
        <v>8387</v>
      </c>
      <c r="C3174" t="s">
        <v>8388</v>
      </c>
      <c r="D3174" t="s">
        <v>3498</v>
      </c>
    </row>
    <row r="3175" spans="1:4">
      <c r="A3175" s="3">
        <v>44818</v>
      </c>
      <c r="B3175" t="s">
        <v>8389</v>
      </c>
      <c r="C3175" t="s">
        <v>8390</v>
      </c>
      <c r="D3175" t="s">
        <v>1570</v>
      </c>
    </row>
    <row r="3176" spans="1:4">
      <c r="A3176" s="3">
        <v>44818</v>
      </c>
      <c r="B3176" t="s">
        <v>8391</v>
      </c>
      <c r="C3176" t="s">
        <v>8392</v>
      </c>
      <c r="D3176" t="s">
        <v>1612</v>
      </c>
    </row>
    <row r="3177" spans="1:4">
      <c r="A3177" s="3">
        <v>44817</v>
      </c>
      <c r="B3177" t="s">
        <v>8393</v>
      </c>
      <c r="C3177" t="s">
        <v>8394</v>
      </c>
      <c r="D3177" t="s">
        <v>1461</v>
      </c>
    </row>
    <row r="3178" spans="1:4">
      <c r="A3178" s="3">
        <v>44817</v>
      </c>
      <c r="B3178" t="s">
        <v>8395</v>
      </c>
      <c r="C3178" t="s">
        <v>8396</v>
      </c>
      <c r="D3178" t="s">
        <v>1461</v>
      </c>
    </row>
    <row r="3179" spans="1:4">
      <c r="A3179" s="3">
        <v>44816</v>
      </c>
      <c r="B3179" t="s">
        <v>8397</v>
      </c>
      <c r="C3179" t="s">
        <v>8398</v>
      </c>
      <c r="D3179" t="s">
        <v>1844</v>
      </c>
    </row>
    <row r="3180" spans="1:4">
      <c r="A3180" s="3">
        <v>44816</v>
      </c>
      <c r="B3180" t="s">
        <v>8399</v>
      </c>
      <c r="C3180" t="s">
        <v>8400</v>
      </c>
      <c r="D3180" t="s">
        <v>1570</v>
      </c>
    </row>
    <row r="3181" spans="1:4">
      <c r="A3181" s="3">
        <v>44816</v>
      </c>
      <c r="B3181" t="s">
        <v>8401</v>
      </c>
      <c r="C3181" t="s">
        <v>8402</v>
      </c>
      <c r="D3181" t="s">
        <v>2126</v>
      </c>
    </row>
    <row r="3182" spans="1:4">
      <c r="A3182" s="3">
        <v>44816</v>
      </c>
      <c r="B3182" t="s">
        <v>8403</v>
      </c>
      <c r="C3182" t="s">
        <v>8404</v>
      </c>
      <c r="D3182" t="s">
        <v>4701</v>
      </c>
    </row>
    <row r="3183" spans="1:4">
      <c r="A3183" s="3">
        <v>44816</v>
      </c>
      <c r="B3183" t="s">
        <v>8405</v>
      </c>
      <c r="C3183" t="s">
        <v>8406</v>
      </c>
      <c r="D3183" t="s">
        <v>8407</v>
      </c>
    </row>
    <row r="3184" spans="1:4">
      <c r="A3184" s="3">
        <v>44816</v>
      </c>
      <c r="B3184" t="s">
        <v>8408</v>
      </c>
      <c r="C3184" t="s">
        <v>8409</v>
      </c>
      <c r="D3184" t="s">
        <v>1583</v>
      </c>
    </row>
    <row r="3185" spans="1:4">
      <c r="A3185" s="3">
        <v>44813</v>
      </c>
      <c r="B3185" t="s">
        <v>8410</v>
      </c>
      <c r="C3185" t="s">
        <v>8411</v>
      </c>
      <c r="D3185" t="s">
        <v>6339</v>
      </c>
    </row>
    <row r="3186" spans="1:4">
      <c r="A3186" s="3">
        <v>44813</v>
      </c>
      <c r="B3186" t="s">
        <v>8412</v>
      </c>
      <c r="C3186" t="s">
        <v>8413</v>
      </c>
      <c r="D3186" t="s">
        <v>1860</v>
      </c>
    </row>
    <row r="3187" spans="1:4">
      <c r="A3187" s="3">
        <v>44813</v>
      </c>
      <c r="B3187" t="s">
        <v>8414</v>
      </c>
      <c r="C3187" t="s">
        <v>8415</v>
      </c>
      <c r="D3187" t="s">
        <v>8416</v>
      </c>
    </row>
    <row r="3188" spans="1:4">
      <c r="A3188" s="3">
        <v>44813</v>
      </c>
      <c r="B3188" t="s">
        <v>8417</v>
      </c>
      <c r="C3188" t="s">
        <v>8418</v>
      </c>
      <c r="D3188" t="s">
        <v>1535</v>
      </c>
    </row>
    <row r="3189" spans="1:4">
      <c r="A3189" s="3">
        <v>44813</v>
      </c>
      <c r="B3189" t="s">
        <v>8419</v>
      </c>
      <c r="C3189" t="s">
        <v>8420</v>
      </c>
      <c r="D3189" t="s">
        <v>1520</v>
      </c>
    </row>
    <row r="3190" spans="1:4">
      <c r="A3190" s="3">
        <v>44813</v>
      </c>
      <c r="B3190" t="s">
        <v>8421</v>
      </c>
      <c r="C3190" t="s">
        <v>8422</v>
      </c>
      <c r="D3190" t="s">
        <v>1520</v>
      </c>
    </row>
    <row r="3191" spans="1:4">
      <c r="A3191" s="3">
        <v>44813</v>
      </c>
      <c r="B3191" t="s">
        <v>8423</v>
      </c>
      <c r="C3191" t="s">
        <v>8424</v>
      </c>
      <c r="D3191" t="s">
        <v>1520</v>
      </c>
    </row>
    <row r="3192" spans="1:4">
      <c r="A3192" s="3">
        <v>44813</v>
      </c>
      <c r="B3192" t="s">
        <v>8425</v>
      </c>
      <c r="C3192" t="s">
        <v>8426</v>
      </c>
      <c r="D3192" t="s">
        <v>1520</v>
      </c>
    </row>
    <row r="3193" spans="1:4">
      <c r="A3193" s="3">
        <v>44813</v>
      </c>
      <c r="B3193" t="s">
        <v>8427</v>
      </c>
      <c r="C3193" t="s">
        <v>8428</v>
      </c>
      <c r="D3193" t="s">
        <v>1467</v>
      </c>
    </row>
    <row r="3194" spans="1:4">
      <c r="A3194" s="3">
        <v>44813</v>
      </c>
      <c r="B3194" t="s">
        <v>8429</v>
      </c>
      <c r="C3194" t="s">
        <v>8430</v>
      </c>
      <c r="D3194" t="s">
        <v>1467</v>
      </c>
    </row>
    <row r="3195" spans="1:4">
      <c r="A3195" s="3">
        <v>44813</v>
      </c>
      <c r="B3195" t="s">
        <v>8431</v>
      </c>
      <c r="C3195" t="s">
        <v>8432</v>
      </c>
      <c r="D3195" t="s">
        <v>2502</v>
      </c>
    </row>
    <row r="3196" spans="1:4">
      <c r="A3196" s="3">
        <v>44813</v>
      </c>
      <c r="B3196" t="s">
        <v>8433</v>
      </c>
      <c r="C3196" t="s">
        <v>8434</v>
      </c>
      <c r="D3196" t="s">
        <v>5271</v>
      </c>
    </row>
    <row r="3197" spans="1:4">
      <c r="A3197" s="3">
        <v>44813</v>
      </c>
      <c r="B3197" t="s">
        <v>8435</v>
      </c>
      <c r="C3197" t="s">
        <v>8436</v>
      </c>
      <c r="D3197" t="s">
        <v>8437</v>
      </c>
    </row>
    <row r="3198" spans="1:4">
      <c r="A3198" s="3">
        <v>44813</v>
      </c>
      <c r="B3198" t="s">
        <v>8438</v>
      </c>
      <c r="C3198" t="s">
        <v>8439</v>
      </c>
      <c r="D3198" t="s">
        <v>3339</v>
      </c>
    </row>
    <row r="3199" spans="1:4">
      <c r="A3199" s="3">
        <v>44812</v>
      </c>
      <c r="B3199" t="s">
        <v>8440</v>
      </c>
      <c r="C3199" t="s">
        <v>8441</v>
      </c>
      <c r="D3199" t="s">
        <v>1607</v>
      </c>
    </row>
    <row r="3200" spans="1:4">
      <c r="A3200" s="3">
        <v>44812</v>
      </c>
      <c r="B3200" t="s">
        <v>8442</v>
      </c>
      <c r="C3200" t="s">
        <v>8443</v>
      </c>
      <c r="D3200" t="s">
        <v>2348</v>
      </c>
    </row>
    <row r="3201" spans="1:4">
      <c r="A3201" s="3">
        <v>44812</v>
      </c>
      <c r="B3201" t="s">
        <v>8444</v>
      </c>
      <c r="C3201" t="s">
        <v>8445</v>
      </c>
      <c r="D3201" t="s">
        <v>1461</v>
      </c>
    </row>
    <row r="3202" spans="1:4">
      <c r="A3202" s="3">
        <v>44812</v>
      </c>
      <c r="B3202" t="s">
        <v>8446</v>
      </c>
      <c r="C3202" t="s">
        <v>8447</v>
      </c>
      <c r="D3202" t="s">
        <v>1681</v>
      </c>
    </row>
    <row r="3203" spans="1:4">
      <c r="A3203" s="3">
        <v>44812</v>
      </c>
      <c r="B3203" t="s">
        <v>8448</v>
      </c>
      <c r="C3203" t="s">
        <v>8449</v>
      </c>
      <c r="D3203" t="s">
        <v>1474</v>
      </c>
    </row>
    <row r="3204" spans="1:4">
      <c r="A3204" s="3">
        <v>44812</v>
      </c>
      <c r="B3204" t="s">
        <v>8450</v>
      </c>
      <c r="C3204" t="s">
        <v>8451</v>
      </c>
      <c r="D3204" t="s">
        <v>1474</v>
      </c>
    </row>
    <row r="3205" spans="1:4">
      <c r="A3205" s="3">
        <v>44812</v>
      </c>
      <c r="B3205" t="s">
        <v>8452</v>
      </c>
      <c r="C3205" t="s">
        <v>8453</v>
      </c>
      <c r="D3205" t="s">
        <v>3498</v>
      </c>
    </row>
    <row r="3206" spans="1:4">
      <c r="A3206" s="3">
        <v>44811</v>
      </c>
      <c r="B3206" t="s">
        <v>8454</v>
      </c>
      <c r="C3206" t="s">
        <v>8455</v>
      </c>
      <c r="D3206" t="s">
        <v>1461</v>
      </c>
    </row>
    <row r="3207" spans="1:4">
      <c r="A3207" s="3">
        <v>44810</v>
      </c>
      <c r="B3207" t="s">
        <v>8456</v>
      </c>
      <c r="C3207" t="s">
        <v>8457</v>
      </c>
      <c r="D3207" t="s">
        <v>1467</v>
      </c>
    </row>
    <row r="3208" spans="1:4">
      <c r="A3208" s="3">
        <v>44810</v>
      </c>
      <c r="B3208" t="s">
        <v>8458</v>
      </c>
      <c r="C3208" t="s">
        <v>8459</v>
      </c>
      <c r="D3208" t="s">
        <v>1461</v>
      </c>
    </row>
    <row r="3209" spans="1:4">
      <c r="A3209" s="3">
        <v>44809</v>
      </c>
      <c r="B3209" t="s">
        <v>8460</v>
      </c>
      <c r="C3209" t="s">
        <v>8461</v>
      </c>
      <c r="D3209" t="s">
        <v>3996</v>
      </c>
    </row>
    <row r="3210" spans="1:4">
      <c r="A3210" s="3">
        <v>44809</v>
      </c>
      <c r="B3210" t="s">
        <v>8462</v>
      </c>
      <c r="C3210" t="s">
        <v>8463</v>
      </c>
      <c r="D3210" t="s">
        <v>6452</v>
      </c>
    </row>
    <row r="3211" spans="1:4">
      <c r="A3211" s="3">
        <v>44809</v>
      </c>
      <c r="B3211" t="s">
        <v>8464</v>
      </c>
      <c r="C3211" t="s">
        <v>8465</v>
      </c>
      <c r="D3211" t="s">
        <v>6452</v>
      </c>
    </row>
    <row r="3212" spans="1:4">
      <c r="A3212" s="3">
        <v>44809</v>
      </c>
      <c r="B3212" t="s">
        <v>8466</v>
      </c>
      <c r="C3212" t="s">
        <v>8467</v>
      </c>
      <c r="D3212" t="s">
        <v>8468</v>
      </c>
    </row>
    <row r="3213" spans="1:4">
      <c r="A3213" s="3">
        <v>44809</v>
      </c>
      <c r="B3213" t="s">
        <v>8469</v>
      </c>
      <c r="C3213" t="s">
        <v>8470</v>
      </c>
      <c r="D3213" t="s">
        <v>8471</v>
      </c>
    </row>
    <row r="3214" spans="1:4">
      <c r="A3214" s="3">
        <v>44806</v>
      </c>
      <c r="B3214" t="s">
        <v>8472</v>
      </c>
      <c r="C3214" t="s">
        <v>8473</v>
      </c>
      <c r="D3214" t="s">
        <v>2264</v>
      </c>
    </row>
    <row r="3215" spans="1:4">
      <c r="A3215" s="3">
        <v>44806</v>
      </c>
      <c r="B3215" t="s">
        <v>8474</v>
      </c>
      <c r="C3215" t="s">
        <v>8475</v>
      </c>
      <c r="D3215" t="s">
        <v>3092</v>
      </c>
    </row>
    <row r="3216" spans="1:4">
      <c r="A3216" s="3">
        <v>44806</v>
      </c>
      <c r="B3216" t="s">
        <v>8476</v>
      </c>
      <c r="C3216" t="s">
        <v>8477</v>
      </c>
      <c r="D3216" t="s">
        <v>1501</v>
      </c>
    </row>
    <row r="3217" spans="1:4">
      <c r="A3217" s="3">
        <v>44806</v>
      </c>
      <c r="B3217" t="s">
        <v>8478</v>
      </c>
      <c r="C3217" t="s">
        <v>8479</v>
      </c>
      <c r="D3217" t="s">
        <v>1467</v>
      </c>
    </row>
    <row r="3218" spans="1:4">
      <c r="A3218" s="3">
        <v>44806</v>
      </c>
      <c r="B3218" t="s">
        <v>8480</v>
      </c>
      <c r="C3218" t="s">
        <v>8481</v>
      </c>
      <c r="D3218" t="s">
        <v>8482</v>
      </c>
    </row>
    <row r="3219" spans="1:4">
      <c r="A3219" s="3">
        <v>44805</v>
      </c>
      <c r="B3219" t="s">
        <v>8483</v>
      </c>
      <c r="C3219" t="s">
        <v>8484</v>
      </c>
      <c r="D3219" t="s">
        <v>1467</v>
      </c>
    </row>
    <row r="3220" spans="1:4">
      <c r="A3220" s="3">
        <v>44805</v>
      </c>
      <c r="B3220" t="s">
        <v>8485</v>
      </c>
      <c r="C3220" t="s">
        <v>8486</v>
      </c>
      <c r="D3220" t="s">
        <v>1467</v>
      </c>
    </row>
    <row r="3221" spans="1:4">
      <c r="A3221" s="3">
        <v>44805</v>
      </c>
      <c r="B3221" t="s">
        <v>8487</v>
      </c>
      <c r="C3221" t="s">
        <v>8488</v>
      </c>
      <c r="D3221" t="s">
        <v>1461</v>
      </c>
    </row>
    <row r="3222" spans="1:4">
      <c r="A3222" s="3">
        <v>44805</v>
      </c>
      <c r="B3222" t="s">
        <v>8489</v>
      </c>
      <c r="C3222" t="s">
        <v>8490</v>
      </c>
      <c r="D3222" t="s">
        <v>1461</v>
      </c>
    </row>
    <row r="3223" spans="1:4">
      <c r="A3223" s="3">
        <v>44804</v>
      </c>
      <c r="B3223" t="s">
        <v>8491</v>
      </c>
      <c r="C3223" t="s">
        <v>8492</v>
      </c>
      <c r="D3223" t="s">
        <v>2427</v>
      </c>
    </row>
    <row r="3224" spans="1:4">
      <c r="A3224" s="3">
        <v>44804</v>
      </c>
      <c r="B3224" t="s">
        <v>8493</v>
      </c>
      <c r="C3224" t="s">
        <v>8494</v>
      </c>
      <c r="D3224" t="s">
        <v>1461</v>
      </c>
    </row>
    <row r="3225" spans="1:4">
      <c r="A3225" s="3">
        <v>44804</v>
      </c>
      <c r="B3225" t="s">
        <v>8495</v>
      </c>
      <c r="C3225" t="s">
        <v>8496</v>
      </c>
      <c r="D3225" t="s">
        <v>1461</v>
      </c>
    </row>
    <row r="3226" spans="1:4">
      <c r="A3226" s="3">
        <v>44804</v>
      </c>
      <c r="B3226" t="s">
        <v>8497</v>
      </c>
      <c r="C3226" t="s">
        <v>8498</v>
      </c>
      <c r="D3226" t="s">
        <v>1461</v>
      </c>
    </row>
    <row r="3227" spans="1:4">
      <c r="A3227" s="3">
        <v>44804</v>
      </c>
      <c r="B3227" t="s">
        <v>8499</v>
      </c>
      <c r="C3227" t="s">
        <v>8500</v>
      </c>
      <c r="D3227" t="s">
        <v>8501</v>
      </c>
    </row>
    <row r="3228" spans="1:4">
      <c r="A3228" s="3">
        <v>44803</v>
      </c>
      <c r="B3228" t="s">
        <v>8502</v>
      </c>
      <c r="C3228" t="s">
        <v>8503</v>
      </c>
      <c r="D3228" t="s">
        <v>1570</v>
      </c>
    </row>
    <row r="3229" spans="1:4">
      <c r="A3229" s="3">
        <v>44803</v>
      </c>
      <c r="B3229" t="s">
        <v>8504</v>
      </c>
      <c r="C3229" t="s">
        <v>8505</v>
      </c>
      <c r="D3229" t="s">
        <v>2361</v>
      </c>
    </row>
    <row r="3230" spans="1:4">
      <c r="A3230" s="3">
        <v>44803</v>
      </c>
      <c r="B3230" t="s">
        <v>8506</v>
      </c>
      <c r="C3230" t="s">
        <v>8507</v>
      </c>
      <c r="D3230" t="s">
        <v>1393</v>
      </c>
    </row>
    <row r="3231" spans="1:4">
      <c r="A3231" s="3">
        <v>44803</v>
      </c>
      <c r="B3231" t="s">
        <v>8508</v>
      </c>
      <c r="C3231" t="s">
        <v>8509</v>
      </c>
      <c r="D3231" t="s">
        <v>1467</v>
      </c>
    </row>
    <row r="3232" spans="1:4">
      <c r="A3232" s="3">
        <v>44803</v>
      </c>
      <c r="B3232" t="s">
        <v>8510</v>
      </c>
      <c r="C3232" t="s">
        <v>8511</v>
      </c>
      <c r="D3232" t="s">
        <v>1467</v>
      </c>
    </row>
    <row r="3233" spans="1:4">
      <c r="A3233" s="3">
        <v>44803</v>
      </c>
      <c r="B3233" t="s">
        <v>8512</v>
      </c>
      <c r="C3233" t="s">
        <v>8513</v>
      </c>
      <c r="D3233" t="s">
        <v>1467</v>
      </c>
    </row>
    <row r="3234" spans="1:4">
      <c r="A3234" s="3">
        <v>44803</v>
      </c>
      <c r="B3234" t="s">
        <v>8514</v>
      </c>
      <c r="C3234" t="s">
        <v>8515</v>
      </c>
      <c r="D3234" t="s">
        <v>1467</v>
      </c>
    </row>
    <row r="3235" spans="1:4">
      <c r="A3235" s="3">
        <v>44803</v>
      </c>
      <c r="B3235" t="s">
        <v>8516</v>
      </c>
      <c r="C3235" t="s">
        <v>8517</v>
      </c>
      <c r="D3235" t="s">
        <v>1461</v>
      </c>
    </row>
    <row r="3236" spans="1:4">
      <c r="A3236" s="3">
        <v>44802</v>
      </c>
      <c r="B3236" t="s">
        <v>8518</v>
      </c>
      <c r="C3236" t="s">
        <v>8519</v>
      </c>
      <c r="D3236" t="s">
        <v>1781</v>
      </c>
    </row>
    <row r="3237" spans="1:4">
      <c r="A3237" s="3">
        <v>44802</v>
      </c>
      <c r="B3237" t="s">
        <v>8520</v>
      </c>
      <c r="C3237" t="s">
        <v>8521</v>
      </c>
      <c r="D3237" t="s">
        <v>1461</v>
      </c>
    </row>
    <row r="3238" spans="1:4">
      <c r="A3238" s="3">
        <v>44802</v>
      </c>
      <c r="B3238" t="s">
        <v>8522</v>
      </c>
      <c r="C3238" t="s">
        <v>8523</v>
      </c>
      <c r="D3238" t="s">
        <v>1461</v>
      </c>
    </row>
    <row r="3239" spans="1:4">
      <c r="A3239" s="3">
        <v>44802</v>
      </c>
      <c r="B3239" t="s">
        <v>8524</v>
      </c>
      <c r="C3239" t="s">
        <v>8525</v>
      </c>
      <c r="D3239" t="s">
        <v>1461</v>
      </c>
    </row>
    <row r="3240" spans="1:4">
      <c r="A3240" s="3">
        <v>44802</v>
      </c>
      <c r="B3240" t="s">
        <v>8526</v>
      </c>
      <c r="C3240" t="s">
        <v>8527</v>
      </c>
      <c r="D3240" t="s">
        <v>1461</v>
      </c>
    </row>
    <row r="3241" spans="1:4">
      <c r="A3241" s="3">
        <v>44802</v>
      </c>
      <c r="B3241" t="s">
        <v>8528</v>
      </c>
      <c r="C3241" t="s">
        <v>8529</v>
      </c>
      <c r="D3241" t="s">
        <v>1461</v>
      </c>
    </row>
    <row r="3242" spans="1:4">
      <c r="A3242" s="3">
        <v>44802</v>
      </c>
      <c r="B3242" t="s">
        <v>8530</v>
      </c>
      <c r="C3242" t="s">
        <v>8531</v>
      </c>
      <c r="D3242" t="s">
        <v>1461</v>
      </c>
    </row>
    <row r="3243" spans="1:4">
      <c r="A3243" s="3">
        <v>44802</v>
      </c>
      <c r="B3243" t="s">
        <v>8532</v>
      </c>
      <c r="C3243" t="s">
        <v>8533</v>
      </c>
      <c r="D3243" t="s">
        <v>1461</v>
      </c>
    </row>
    <row r="3244" spans="1:4">
      <c r="A3244" s="3">
        <v>44802</v>
      </c>
      <c r="B3244" t="s">
        <v>8534</v>
      </c>
      <c r="C3244" t="s">
        <v>8535</v>
      </c>
      <c r="D3244" t="s">
        <v>1461</v>
      </c>
    </row>
    <row r="3245" spans="1:4">
      <c r="A3245" s="3">
        <v>44802</v>
      </c>
      <c r="B3245" t="s">
        <v>8536</v>
      </c>
      <c r="C3245" t="s">
        <v>8537</v>
      </c>
      <c r="D3245" t="s">
        <v>1461</v>
      </c>
    </row>
    <row r="3246" spans="1:4">
      <c r="A3246" s="3">
        <v>44802</v>
      </c>
      <c r="B3246" t="s">
        <v>8538</v>
      </c>
      <c r="C3246" t="s">
        <v>8539</v>
      </c>
      <c r="D3246" t="s">
        <v>8540</v>
      </c>
    </row>
    <row r="3247" spans="1:4">
      <c r="A3247" s="3">
        <v>44799</v>
      </c>
      <c r="B3247" t="s">
        <v>8541</v>
      </c>
      <c r="C3247" t="s">
        <v>8542</v>
      </c>
      <c r="D3247" t="s">
        <v>1919</v>
      </c>
    </row>
    <row r="3248" spans="1:4">
      <c r="A3248" s="3">
        <v>44798</v>
      </c>
      <c r="B3248" t="s">
        <v>8543</v>
      </c>
      <c r="C3248" t="s">
        <v>8544</v>
      </c>
      <c r="D3248" t="s">
        <v>1612</v>
      </c>
    </row>
    <row r="3249" spans="1:4">
      <c r="A3249" s="3">
        <v>44797</v>
      </c>
      <c r="B3249" t="s">
        <v>8545</v>
      </c>
      <c r="C3249" t="s">
        <v>8546</v>
      </c>
      <c r="D3249" t="s">
        <v>8261</v>
      </c>
    </row>
    <row r="3250" spans="1:4">
      <c r="A3250" s="3">
        <v>44797</v>
      </c>
      <c r="B3250" t="s">
        <v>8547</v>
      </c>
      <c r="C3250" t="s">
        <v>8548</v>
      </c>
      <c r="D3250" t="s">
        <v>8549</v>
      </c>
    </row>
    <row r="3251" spans="1:4">
      <c r="A3251" s="3">
        <v>44797</v>
      </c>
      <c r="B3251" t="s">
        <v>8550</v>
      </c>
      <c r="C3251" t="s">
        <v>8551</v>
      </c>
      <c r="D3251" t="s">
        <v>1461</v>
      </c>
    </row>
    <row r="3252" spans="1:4">
      <c r="A3252" s="3">
        <v>44797</v>
      </c>
      <c r="B3252" t="s">
        <v>8552</v>
      </c>
      <c r="C3252" t="s">
        <v>8553</v>
      </c>
      <c r="D3252" t="s">
        <v>1461</v>
      </c>
    </row>
    <row r="3253" spans="1:4">
      <c r="A3253" s="3">
        <v>44797</v>
      </c>
      <c r="B3253" t="s">
        <v>8554</v>
      </c>
      <c r="C3253" t="s">
        <v>8555</v>
      </c>
      <c r="D3253" t="s">
        <v>8067</v>
      </c>
    </row>
    <row r="3254" spans="1:4">
      <c r="A3254" s="3">
        <v>44797</v>
      </c>
      <c r="B3254" t="s">
        <v>8556</v>
      </c>
      <c r="C3254" t="s">
        <v>8557</v>
      </c>
      <c r="D3254" t="s">
        <v>8558</v>
      </c>
    </row>
    <row r="3255" spans="1:4">
      <c r="A3255" s="3">
        <v>44797</v>
      </c>
      <c r="B3255" t="s">
        <v>8559</v>
      </c>
      <c r="C3255" t="s">
        <v>8560</v>
      </c>
      <c r="D3255" t="s">
        <v>8561</v>
      </c>
    </row>
    <row r="3256" spans="1:4">
      <c r="A3256" s="3">
        <v>44796</v>
      </c>
      <c r="B3256" t="s">
        <v>8562</v>
      </c>
      <c r="C3256" t="s">
        <v>8563</v>
      </c>
      <c r="D3256" t="s">
        <v>1486</v>
      </c>
    </row>
    <row r="3257" spans="1:4">
      <c r="A3257" s="3">
        <v>44796</v>
      </c>
      <c r="B3257" t="s">
        <v>8564</v>
      </c>
      <c r="C3257" t="s">
        <v>8565</v>
      </c>
      <c r="D3257" t="s">
        <v>4029</v>
      </c>
    </row>
    <row r="3258" spans="1:4">
      <c r="A3258" s="3">
        <v>44796</v>
      </c>
      <c r="B3258" t="s">
        <v>8566</v>
      </c>
      <c r="C3258" t="s">
        <v>8567</v>
      </c>
      <c r="D3258" t="s">
        <v>4029</v>
      </c>
    </row>
    <row r="3259" spans="1:4">
      <c r="A3259" s="3">
        <v>44796</v>
      </c>
      <c r="B3259" t="s">
        <v>8568</v>
      </c>
      <c r="C3259" t="s">
        <v>8569</v>
      </c>
      <c r="D3259" t="s">
        <v>4029</v>
      </c>
    </row>
    <row r="3260" spans="1:4">
      <c r="A3260" s="3">
        <v>44796</v>
      </c>
      <c r="B3260" t="s">
        <v>8570</v>
      </c>
      <c r="C3260" t="s">
        <v>8571</v>
      </c>
      <c r="D3260" t="s">
        <v>6670</v>
      </c>
    </row>
    <row r="3261" spans="1:4">
      <c r="A3261" s="3">
        <v>44796</v>
      </c>
      <c r="B3261" t="s">
        <v>8572</v>
      </c>
      <c r="C3261" t="s">
        <v>8573</v>
      </c>
      <c r="D3261" t="s">
        <v>2655</v>
      </c>
    </row>
    <row r="3262" spans="1:4">
      <c r="A3262" s="3">
        <v>44796</v>
      </c>
      <c r="B3262" t="s">
        <v>8574</v>
      </c>
      <c r="C3262" t="s">
        <v>8575</v>
      </c>
      <c r="D3262" t="s">
        <v>1618</v>
      </c>
    </row>
    <row r="3263" spans="1:4">
      <c r="A3263" s="3">
        <v>44796</v>
      </c>
      <c r="B3263" t="s">
        <v>8576</v>
      </c>
      <c r="C3263" t="s">
        <v>8577</v>
      </c>
      <c r="D3263" t="s">
        <v>1710</v>
      </c>
    </row>
    <row r="3264" spans="1:4">
      <c r="A3264" s="3">
        <v>44795</v>
      </c>
      <c r="B3264" t="s">
        <v>8578</v>
      </c>
      <c r="C3264" t="s">
        <v>8579</v>
      </c>
      <c r="D3264" t="s">
        <v>8580</v>
      </c>
    </row>
    <row r="3265" spans="1:4">
      <c r="A3265" s="3">
        <v>44795</v>
      </c>
      <c r="B3265" t="s">
        <v>8581</v>
      </c>
      <c r="C3265" t="s">
        <v>8582</v>
      </c>
      <c r="D3265" t="s">
        <v>8583</v>
      </c>
    </row>
    <row r="3266" spans="1:4">
      <c r="A3266" s="3">
        <v>44792</v>
      </c>
      <c r="B3266" t="s">
        <v>8584</v>
      </c>
      <c r="C3266" t="s">
        <v>8585</v>
      </c>
      <c r="D3266" t="s">
        <v>1464</v>
      </c>
    </row>
    <row r="3267" spans="1:4">
      <c r="A3267" s="3">
        <v>44792</v>
      </c>
      <c r="B3267" t="s">
        <v>8586</v>
      </c>
      <c r="C3267" t="s">
        <v>8587</v>
      </c>
      <c r="D3267" t="s">
        <v>1965</v>
      </c>
    </row>
    <row r="3268" spans="1:4">
      <c r="A3268" s="3">
        <v>44792</v>
      </c>
      <c r="B3268" t="s">
        <v>8588</v>
      </c>
      <c r="C3268" t="s">
        <v>8589</v>
      </c>
      <c r="D3268" t="s">
        <v>4029</v>
      </c>
    </row>
    <row r="3269" spans="1:4">
      <c r="A3269" s="3">
        <v>44792</v>
      </c>
      <c r="B3269" t="s">
        <v>8590</v>
      </c>
      <c r="C3269" t="s">
        <v>8591</v>
      </c>
      <c r="D3269" t="s">
        <v>2502</v>
      </c>
    </row>
    <row r="3270" spans="1:4">
      <c r="A3270" s="3">
        <v>44792</v>
      </c>
      <c r="B3270" t="s">
        <v>8592</v>
      </c>
      <c r="C3270" t="s">
        <v>8593</v>
      </c>
      <c r="D3270" t="s">
        <v>2285</v>
      </c>
    </row>
    <row r="3271" spans="1:4">
      <c r="A3271" s="3">
        <v>44792</v>
      </c>
      <c r="B3271" t="s">
        <v>8594</v>
      </c>
      <c r="C3271" t="s">
        <v>8595</v>
      </c>
      <c r="D3271" t="s">
        <v>8596</v>
      </c>
    </row>
    <row r="3272" spans="1:4">
      <c r="A3272" s="3">
        <v>44791</v>
      </c>
      <c r="B3272" t="s">
        <v>8597</v>
      </c>
      <c r="C3272" t="s">
        <v>8598</v>
      </c>
      <c r="D3272" t="s">
        <v>1570</v>
      </c>
    </row>
    <row r="3273" spans="1:4">
      <c r="A3273" s="3">
        <v>44791</v>
      </c>
      <c r="B3273" t="s">
        <v>8599</v>
      </c>
      <c r="C3273" t="s">
        <v>8600</v>
      </c>
      <c r="D3273" t="s">
        <v>1691</v>
      </c>
    </row>
    <row r="3274" spans="1:4">
      <c r="A3274" s="3">
        <v>44791</v>
      </c>
      <c r="B3274" t="s">
        <v>8601</v>
      </c>
      <c r="C3274" t="s">
        <v>8602</v>
      </c>
      <c r="D3274" t="s">
        <v>1461</v>
      </c>
    </row>
    <row r="3275" spans="1:4">
      <c r="A3275" s="3">
        <v>44791</v>
      </c>
      <c r="B3275" t="s">
        <v>8603</v>
      </c>
      <c r="C3275" t="s">
        <v>8604</v>
      </c>
      <c r="D3275" t="s">
        <v>8605</v>
      </c>
    </row>
    <row r="3276" spans="1:4">
      <c r="A3276" s="3">
        <v>44790</v>
      </c>
      <c r="B3276" t="s">
        <v>8606</v>
      </c>
      <c r="C3276" t="s">
        <v>8607</v>
      </c>
      <c r="D3276" t="s">
        <v>1378</v>
      </c>
    </row>
    <row r="3277" spans="1:4">
      <c r="A3277" s="3">
        <v>44790</v>
      </c>
      <c r="B3277" t="s">
        <v>8608</v>
      </c>
      <c r="C3277" t="s">
        <v>8609</v>
      </c>
      <c r="D3277" t="s">
        <v>1378</v>
      </c>
    </row>
    <row r="3278" spans="1:4">
      <c r="A3278" s="3">
        <v>44790</v>
      </c>
      <c r="B3278" t="s">
        <v>8610</v>
      </c>
      <c r="C3278" t="s">
        <v>8611</v>
      </c>
      <c r="D3278" t="s">
        <v>1378</v>
      </c>
    </row>
    <row r="3279" spans="1:4">
      <c r="A3279" s="3">
        <v>44790</v>
      </c>
      <c r="B3279" t="s">
        <v>8612</v>
      </c>
      <c r="C3279" t="s">
        <v>8613</v>
      </c>
      <c r="D3279" t="s">
        <v>8580</v>
      </c>
    </row>
    <row r="3280" spans="1:4">
      <c r="A3280" s="3">
        <v>44790</v>
      </c>
      <c r="B3280" t="s">
        <v>8614</v>
      </c>
      <c r="C3280" t="s">
        <v>8615</v>
      </c>
      <c r="D3280" t="s">
        <v>8580</v>
      </c>
    </row>
    <row r="3281" spans="1:4">
      <c r="A3281" s="3">
        <v>44790</v>
      </c>
      <c r="B3281" t="s">
        <v>8616</v>
      </c>
      <c r="C3281" t="s">
        <v>8617</v>
      </c>
      <c r="D3281" t="s">
        <v>8618</v>
      </c>
    </row>
    <row r="3282" spans="1:4">
      <c r="A3282" s="3">
        <v>44790</v>
      </c>
      <c r="B3282" t="s">
        <v>8619</v>
      </c>
      <c r="C3282" t="s">
        <v>8620</v>
      </c>
      <c r="D3282" t="s">
        <v>1493</v>
      </c>
    </row>
    <row r="3283" spans="1:4">
      <c r="A3283" s="3">
        <v>44790</v>
      </c>
      <c r="B3283" t="s">
        <v>8621</v>
      </c>
      <c r="C3283" t="s">
        <v>8622</v>
      </c>
      <c r="D3283" t="s">
        <v>3498</v>
      </c>
    </row>
    <row r="3284" spans="1:4">
      <c r="A3284" s="3">
        <v>44789</v>
      </c>
      <c r="B3284" t="s">
        <v>8623</v>
      </c>
      <c r="C3284" t="s">
        <v>8624</v>
      </c>
      <c r="D3284" t="s">
        <v>1378</v>
      </c>
    </row>
    <row r="3285" spans="1:4">
      <c r="A3285" s="3">
        <v>44789</v>
      </c>
      <c r="B3285" t="s">
        <v>8625</v>
      </c>
      <c r="C3285" t="s">
        <v>8626</v>
      </c>
      <c r="D3285" t="s">
        <v>1461</v>
      </c>
    </row>
    <row r="3286" spans="1:4">
      <c r="A3286" s="3">
        <v>44788</v>
      </c>
      <c r="B3286" t="s">
        <v>8627</v>
      </c>
      <c r="C3286" t="s">
        <v>8628</v>
      </c>
      <c r="D3286" t="s">
        <v>1486</v>
      </c>
    </row>
    <row r="3287" spans="1:4">
      <c r="A3287" s="3">
        <v>44788</v>
      </c>
      <c r="B3287" t="s">
        <v>8629</v>
      </c>
      <c r="C3287" t="s">
        <v>8630</v>
      </c>
      <c r="D3287" t="s">
        <v>7499</v>
      </c>
    </row>
    <row r="3288" spans="1:4">
      <c r="A3288" s="3">
        <v>44788</v>
      </c>
      <c r="B3288" t="s">
        <v>8631</v>
      </c>
      <c r="C3288" t="s">
        <v>8632</v>
      </c>
      <c r="D3288" t="s">
        <v>1747</v>
      </c>
    </row>
    <row r="3289" spans="1:4">
      <c r="A3289" s="3">
        <v>44788</v>
      </c>
      <c r="B3289" t="s">
        <v>8633</v>
      </c>
      <c r="C3289" t="s">
        <v>8634</v>
      </c>
      <c r="D3289" t="s">
        <v>4599</v>
      </c>
    </row>
    <row r="3290" spans="1:4">
      <c r="A3290" s="3">
        <v>44788</v>
      </c>
      <c r="B3290" t="s">
        <v>8635</v>
      </c>
      <c r="C3290" t="s">
        <v>8636</v>
      </c>
      <c r="D3290" t="s">
        <v>8637</v>
      </c>
    </row>
    <row r="3291" spans="1:4">
      <c r="A3291" s="3">
        <v>44788</v>
      </c>
      <c r="B3291" t="s">
        <v>8638</v>
      </c>
      <c r="C3291" t="s">
        <v>8639</v>
      </c>
      <c r="D3291" t="s">
        <v>1612</v>
      </c>
    </row>
    <row r="3292" spans="1:4">
      <c r="A3292" s="3">
        <v>44788</v>
      </c>
      <c r="B3292" t="s">
        <v>8640</v>
      </c>
      <c r="C3292" t="s">
        <v>8641</v>
      </c>
      <c r="D3292" t="s">
        <v>6811</v>
      </c>
    </row>
    <row r="3293" spans="1:4">
      <c r="A3293" s="3">
        <v>44788</v>
      </c>
      <c r="B3293" t="s">
        <v>8642</v>
      </c>
      <c r="C3293" t="s">
        <v>8643</v>
      </c>
      <c r="D3293" t="s">
        <v>8644</v>
      </c>
    </row>
    <row r="3294" spans="1:4">
      <c r="A3294" s="3">
        <v>44788</v>
      </c>
      <c r="B3294" t="s">
        <v>8645</v>
      </c>
      <c r="C3294" t="s">
        <v>8646</v>
      </c>
      <c r="D3294" t="s">
        <v>2560</v>
      </c>
    </row>
    <row r="3295" spans="1:4">
      <c r="A3295" s="3">
        <v>44788</v>
      </c>
      <c r="B3295" t="s">
        <v>8647</v>
      </c>
      <c r="C3295" t="s">
        <v>8648</v>
      </c>
      <c r="D3295" t="s">
        <v>2126</v>
      </c>
    </row>
    <row r="3296" spans="1:4">
      <c r="A3296" s="3">
        <v>44788</v>
      </c>
      <c r="B3296" t="s">
        <v>8649</v>
      </c>
      <c r="C3296" t="s">
        <v>8650</v>
      </c>
      <c r="D3296" t="s">
        <v>2348</v>
      </c>
    </row>
    <row r="3297" spans="1:4">
      <c r="A3297" s="3">
        <v>44788</v>
      </c>
      <c r="B3297" t="s">
        <v>8651</v>
      </c>
      <c r="C3297" t="s">
        <v>7918</v>
      </c>
      <c r="D3297" t="s">
        <v>1902</v>
      </c>
    </row>
    <row r="3298" spans="1:4">
      <c r="A3298" s="3">
        <v>44788</v>
      </c>
      <c r="B3298" t="s">
        <v>8652</v>
      </c>
      <c r="C3298" t="s">
        <v>8653</v>
      </c>
      <c r="D3298" t="s">
        <v>1851</v>
      </c>
    </row>
    <row r="3299" spans="1:4">
      <c r="A3299" s="3">
        <v>44788</v>
      </c>
      <c r="B3299" t="s">
        <v>8654</v>
      </c>
      <c r="C3299" t="s">
        <v>8655</v>
      </c>
      <c r="D3299" t="s">
        <v>2502</v>
      </c>
    </row>
    <row r="3300" spans="1:4">
      <c r="A3300" s="3">
        <v>44788</v>
      </c>
      <c r="B3300" t="s">
        <v>8656</v>
      </c>
      <c r="C3300" t="s">
        <v>8657</v>
      </c>
      <c r="D3300" t="s">
        <v>2589</v>
      </c>
    </row>
    <row r="3301" spans="1:4">
      <c r="A3301" s="3">
        <v>44788</v>
      </c>
      <c r="B3301" t="s">
        <v>8658</v>
      </c>
      <c r="C3301" t="s">
        <v>8659</v>
      </c>
      <c r="D3301" t="s">
        <v>2002</v>
      </c>
    </row>
    <row r="3302" spans="1:4">
      <c r="A3302" s="3">
        <v>44788</v>
      </c>
      <c r="B3302" t="s">
        <v>8660</v>
      </c>
      <c r="C3302" t="s">
        <v>8661</v>
      </c>
      <c r="D3302" t="s">
        <v>8662</v>
      </c>
    </row>
    <row r="3303" spans="1:4">
      <c r="A3303" s="3">
        <v>44788</v>
      </c>
      <c r="B3303" t="s">
        <v>8663</v>
      </c>
      <c r="C3303" t="s">
        <v>8664</v>
      </c>
      <c r="D3303" t="s">
        <v>1818</v>
      </c>
    </row>
    <row r="3304" spans="1:4">
      <c r="A3304" s="3">
        <v>44785</v>
      </c>
      <c r="B3304" t="s">
        <v>8665</v>
      </c>
      <c r="C3304" t="s">
        <v>8666</v>
      </c>
      <c r="D3304" t="s">
        <v>1486</v>
      </c>
    </row>
    <row r="3305" spans="1:4">
      <c r="A3305" s="3">
        <v>44785</v>
      </c>
      <c r="B3305" t="s">
        <v>8667</v>
      </c>
      <c r="C3305" t="s">
        <v>8668</v>
      </c>
      <c r="D3305" t="s">
        <v>3285</v>
      </c>
    </row>
    <row r="3306" spans="1:4">
      <c r="A3306" s="3">
        <v>44785</v>
      </c>
      <c r="B3306" t="s">
        <v>8669</v>
      </c>
      <c r="C3306" t="s">
        <v>8670</v>
      </c>
      <c r="D3306" t="s">
        <v>2647</v>
      </c>
    </row>
    <row r="3307" spans="1:4">
      <c r="A3307" s="3">
        <v>44783</v>
      </c>
      <c r="B3307" t="s">
        <v>8671</v>
      </c>
      <c r="C3307" t="s">
        <v>8672</v>
      </c>
      <c r="D3307" t="s">
        <v>1844</v>
      </c>
    </row>
    <row r="3308" spans="1:4">
      <c r="A3308" s="3">
        <v>44783</v>
      </c>
      <c r="B3308" t="s">
        <v>8673</v>
      </c>
      <c r="C3308" t="s">
        <v>8674</v>
      </c>
      <c r="D3308" t="s">
        <v>1747</v>
      </c>
    </row>
    <row r="3309" spans="1:4">
      <c r="A3309" s="3">
        <v>44783</v>
      </c>
      <c r="B3309" t="s">
        <v>8675</v>
      </c>
      <c r="C3309" t="s">
        <v>8676</v>
      </c>
      <c r="D3309" t="s">
        <v>1591</v>
      </c>
    </row>
    <row r="3310" spans="1:4">
      <c r="A3310" s="3">
        <v>44783</v>
      </c>
      <c r="B3310" t="s">
        <v>8677</v>
      </c>
      <c r="C3310" t="s">
        <v>8678</v>
      </c>
      <c r="D3310" t="s">
        <v>1612</v>
      </c>
    </row>
    <row r="3311" spans="1:4">
      <c r="A3311" s="3">
        <v>44783</v>
      </c>
      <c r="B3311" t="s">
        <v>8679</v>
      </c>
      <c r="C3311" t="s">
        <v>8680</v>
      </c>
      <c r="D3311" t="s">
        <v>1612</v>
      </c>
    </row>
    <row r="3312" spans="1:4">
      <c r="A3312" s="3">
        <v>44783</v>
      </c>
      <c r="B3312" t="s">
        <v>8681</v>
      </c>
      <c r="C3312" t="s">
        <v>8682</v>
      </c>
      <c r="D3312" t="s">
        <v>5748</v>
      </c>
    </row>
    <row r="3313" spans="1:4">
      <c r="A3313" s="3">
        <v>44783</v>
      </c>
      <c r="B3313" t="s">
        <v>8683</v>
      </c>
      <c r="C3313" t="s">
        <v>8684</v>
      </c>
      <c r="D3313" t="s">
        <v>4214</v>
      </c>
    </row>
    <row r="3314" spans="1:4">
      <c r="A3314" s="3">
        <v>44783</v>
      </c>
      <c r="B3314" t="s">
        <v>8685</v>
      </c>
      <c r="C3314" t="s">
        <v>8686</v>
      </c>
      <c r="D3314" t="s">
        <v>8687</v>
      </c>
    </row>
    <row r="3315" spans="1:4">
      <c r="A3315" s="3">
        <v>44783</v>
      </c>
      <c r="B3315" t="s">
        <v>8688</v>
      </c>
      <c r="C3315" t="s">
        <v>8689</v>
      </c>
      <c r="D3315" t="s">
        <v>8482</v>
      </c>
    </row>
    <row r="3316" spans="1:4">
      <c r="A3316" s="3">
        <v>44783</v>
      </c>
      <c r="B3316" t="s">
        <v>8690</v>
      </c>
      <c r="C3316" t="s">
        <v>8691</v>
      </c>
      <c r="D3316" t="s">
        <v>2650</v>
      </c>
    </row>
    <row r="3317" spans="1:4">
      <c r="A3317" s="3">
        <v>44783</v>
      </c>
      <c r="B3317" t="s">
        <v>8692</v>
      </c>
      <c r="C3317" t="s">
        <v>8693</v>
      </c>
      <c r="D3317" t="s">
        <v>8694</v>
      </c>
    </row>
    <row r="3318" spans="1:4">
      <c r="A3318" s="3">
        <v>44783</v>
      </c>
      <c r="B3318" t="s">
        <v>8695</v>
      </c>
      <c r="C3318" t="s">
        <v>8696</v>
      </c>
      <c r="D3318" t="s">
        <v>8697</v>
      </c>
    </row>
    <row r="3319" spans="1:4">
      <c r="A3319" s="3">
        <v>44783</v>
      </c>
      <c r="B3319" t="s">
        <v>8698</v>
      </c>
      <c r="C3319" t="s">
        <v>8699</v>
      </c>
      <c r="D3319" t="s">
        <v>8700</v>
      </c>
    </row>
    <row r="3320" spans="1:4">
      <c r="A3320" s="3">
        <v>44782</v>
      </c>
      <c r="B3320" t="s">
        <v>8701</v>
      </c>
      <c r="C3320" t="s">
        <v>8702</v>
      </c>
      <c r="D3320" t="s">
        <v>1844</v>
      </c>
    </row>
    <row r="3321" spans="1:4">
      <c r="A3321" s="3">
        <v>44782</v>
      </c>
      <c r="B3321" t="s">
        <v>8703</v>
      </c>
      <c r="C3321" t="s">
        <v>8704</v>
      </c>
      <c r="D3321" t="s">
        <v>1501</v>
      </c>
    </row>
    <row r="3322" spans="1:4">
      <c r="A3322" s="3">
        <v>44782</v>
      </c>
      <c r="B3322" t="s">
        <v>8705</v>
      </c>
      <c r="C3322" t="s">
        <v>8706</v>
      </c>
      <c r="D3322" t="s">
        <v>1467</v>
      </c>
    </row>
    <row r="3323" spans="1:4">
      <c r="A3323" s="3">
        <v>44782</v>
      </c>
      <c r="B3323" t="s">
        <v>8707</v>
      </c>
      <c r="C3323" t="s">
        <v>8708</v>
      </c>
      <c r="D3323" t="s">
        <v>1461</v>
      </c>
    </row>
    <row r="3324" spans="1:4">
      <c r="A3324" s="3">
        <v>44781</v>
      </c>
      <c r="B3324" t="s">
        <v>8709</v>
      </c>
      <c r="C3324" t="s">
        <v>8710</v>
      </c>
      <c r="D3324" t="s">
        <v>1691</v>
      </c>
    </row>
    <row r="3325" spans="1:4">
      <c r="A3325" s="3">
        <v>44781</v>
      </c>
      <c r="B3325" t="s">
        <v>8711</v>
      </c>
      <c r="C3325" t="s">
        <v>8712</v>
      </c>
      <c r="D3325" t="s">
        <v>1520</v>
      </c>
    </row>
    <row r="3326" spans="1:4">
      <c r="A3326" s="3">
        <v>44781</v>
      </c>
      <c r="B3326" t="s">
        <v>8713</v>
      </c>
      <c r="C3326" t="s">
        <v>8714</v>
      </c>
      <c r="D3326" t="s">
        <v>1467</v>
      </c>
    </row>
    <row r="3327" spans="1:4">
      <c r="A3327" s="3">
        <v>44781</v>
      </c>
      <c r="B3327" t="s">
        <v>8715</v>
      </c>
      <c r="C3327" t="s">
        <v>8716</v>
      </c>
      <c r="D3327" t="s">
        <v>1461</v>
      </c>
    </row>
    <row r="3328" spans="1:4">
      <c r="A3328" s="3">
        <v>44781</v>
      </c>
      <c r="B3328" t="s">
        <v>8717</v>
      </c>
      <c r="C3328" t="s">
        <v>8718</v>
      </c>
      <c r="D3328" t="s">
        <v>3391</v>
      </c>
    </row>
    <row r="3329" spans="1:4">
      <c r="A3329" s="3">
        <v>44781</v>
      </c>
      <c r="B3329" t="s">
        <v>8719</v>
      </c>
      <c r="C3329" t="s">
        <v>8720</v>
      </c>
      <c r="D3329" t="s">
        <v>2285</v>
      </c>
    </row>
    <row r="3330" spans="1:4">
      <c r="A3330" s="3">
        <v>44781</v>
      </c>
      <c r="B3330" t="s">
        <v>8721</v>
      </c>
      <c r="C3330" t="s">
        <v>8722</v>
      </c>
      <c r="D3330" t="s">
        <v>8723</v>
      </c>
    </row>
    <row r="3331" spans="1:4">
      <c r="A3331" s="3">
        <v>44781</v>
      </c>
      <c r="B3331" t="s">
        <v>8724</v>
      </c>
      <c r="C3331" t="s">
        <v>8725</v>
      </c>
      <c r="D3331" t="s">
        <v>8471</v>
      </c>
    </row>
    <row r="3332" spans="1:4">
      <c r="A3332" s="3">
        <v>44778</v>
      </c>
      <c r="B3332" t="s">
        <v>8726</v>
      </c>
      <c r="C3332" t="s">
        <v>8727</v>
      </c>
      <c r="D3332" t="s">
        <v>4584</v>
      </c>
    </row>
    <row r="3333" spans="1:4">
      <c r="A3333" s="3">
        <v>44778</v>
      </c>
      <c r="B3333" t="s">
        <v>8728</v>
      </c>
      <c r="C3333" t="s">
        <v>8729</v>
      </c>
      <c r="D3333" t="s">
        <v>1618</v>
      </c>
    </row>
    <row r="3334" spans="1:4">
      <c r="A3334" s="3">
        <v>44778</v>
      </c>
      <c r="B3334" t="s">
        <v>8730</v>
      </c>
      <c r="C3334" t="s">
        <v>8731</v>
      </c>
      <c r="D3334" t="s">
        <v>5572</v>
      </c>
    </row>
    <row r="3335" spans="1:4">
      <c r="A3335" s="3">
        <v>44778</v>
      </c>
      <c r="B3335" t="s">
        <v>8732</v>
      </c>
      <c r="C3335" t="s">
        <v>8733</v>
      </c>
      <c r="D3335" t="s">
        <v>2056</v>
      </c>
    </row>
    <row r="3336" spans="1:4">
      <c r="A3336" s="3">
        <v>44777</v>
      </c>
      <c r="B3336" t="s">
        <v>8734</v>
      </c>
      <c r="C3336" t="s">
        <v>8735</v>
      </c>
      <c r="D3336" t="s">
        <v>2285</v>
      </c>
    </row>
    <row r="3337" spans="1:4">
      <c r="A3337" s="3">
        <v>44776</v>
      </c>
      <c r="B3337" t="s">
        <v>8736</v>
      </c>
      <c r="C3337" t="s">
        <v>8737</v>
      </c>
      <c r="D3337" t="s">
        <v>3092</v>
      </c>
    </row>
    <row r="3338" spans="1:4">
      <c r="A3338" s="3">
        <v>44776</v>
      </c>
      <c r="B3338" t="s">
        <v>8738</v>
      </c>
      <c r="C3338" t="s">
        <v>8739</v>
      </c>
      <c r="D3338" t="s">
        <v>3092</v>
      </c>
    </row>
    <row r="3339" spans="1:4">
      <c r="A3339" s="3">
        <v>44776</v>
      </c>
      <c r="B3339" t="s">
        <v>8740</v>
      </c>
      <c r="C3339" t="s">
        <v>8741</v>
      </c>
      <c r="D3339" t="s">
        <v>2539</v>
      </c>
    </row>
    <row r="3340" spans="1:4">
      <c r="A3340" s="3">
        <v>44776</v>
      </c>
      <c r="B3340" t="s">
        <v>8742</v>
      </c>
      <c r="C3340" t="s">
        <v>8743</v>
      </c>
      <c r="D3340" t="s">
        <v>1461</v>
      </c>
    </row>
    <row r="3341" spans="1:4">
      <c r="A3341" s="3">
        <v>44776</v>
      </c>
      <c r="B3341" t="s">
        <v>8744</v>
      </c>
      <c r="C3341" t="s">
        <v>8745</v>
      </c>
      <c r="D3341" t="s">
        <v>1461</v>
      </c>
    </row>
    <row r="3342" spans="1:4">
      <c r="A3342" s="3">
        <v>44776</v>
      </c>
      <c r="B3342" t="s">
        <v>8746</v>
      </c>
      <c r="C3342" t="s">
        <v>8747</v>
      </c>
      <c r="D3342" t="s">
        <v>1461</v>
      </c>
    </row>
    <row r="3343" spans="1:4">
      <c r="A3343" s="3">
        <v>44776</v>
      </c>
      <c r="B3343" t="s">
        <v>8748</v>
      </c>
      <c r="C3343" t="s">
        <v>8749</v>
      </c>
      <c r="D3343" t="s">
        <v>1461</v>
      </c>
    </row>
    <row r="3344" spans="1:4">
      <c r="A3344" s="3">
        <v>44776</v>
      </c>
      <c r="B3344" t="s">
        <v>8750</v>
      </c>
      <c r="C3344" t="s">
        <v>8751</v>
      </c>
      <c r="D3344" t="s">
        <v>1538</v>
      </c>
    </row>
    <row r="3345" spans="1:4">
      <c r="A3345" s="3">
        <v>44776</v>
      </c>
      <c r="B3345" t="s">
        <v>8752</v>
      </c>
      <c r="C3345" t="s">
        <v>8753</v>
      </c>
      <c r="D3345" t="s">
        <v>8754</v>
      </c>
    </row>
    <row r="3346" spans="1:4">
      <c r="A3346" s="3">
        <v>44775</v>
      </c>
      <c r="B3346" t="s">
        <v>1432</v>
      </c>
      <c r="C3346" t="s">
        <v>1433</v>
      </c>
      <c r="D3346" t="s">
        <v>1378</v>
      </c>
    </row>
    <row r="3347" spans="1:4">
      <c r="A3347" s="3">
        <v>44775</v>
      </c>
      <c r="B3347" t="s">
        <v>8755</v>
      </c>
      <c r="C3347" t="s">
        <v>8756</v>
      </c>
      <c r="D3347" t="s">
        <v>1826</v>
      </c>
    </row>
    <row r="3348" spans="1:4">
      <c r="A3348" s="3">
        <v>44775</v>
      </c>
      <c r="B3348" t="s">
        <v>8757</v>
      </c>
      <c r="C3348" t="s">
        <v>8758</v>
      </c>
      <c r="D3348" t="s">
        <v>7700</v>
      </c>
    </row>
    <row r="3349" spans="1:4">
      <c r="A3349" s="3">
        <v>44775</v>
      </c>
      <c r="B3349" t="s">
        <v>8759</v>
      </c>
      <c r="C3349" t="s">
        <v>8760</v>
      </c>
      <c r="D3349" t="s">
        <v>1467</v>
      </c>
    </row>
    <row r="3350" spans="1:4">
      <c r="A3350" s="3">
        <v>44775</v>
      </c>
      <c r="B3350" t="s">
        <v>8761</v>
      </c>
      <c r="C3350" t="s">
        <v>8762</v>
      </c>
      <c r="D3350" t="s">
        <v>1467</v>
      </c>
    </row>
    <row r="3351" spans="1:4">
      <c r="A3351" s="3">
        <v>44775</v>
      </c>
      <c r="B3351" t="s">
        <v>8763</v>
      </c>
      <c r="C3351" t="s">
        <v>8764</v>
      </c>
      <c r="D3351" t="s">
        <v>1467</v>
      </c>
    </row>
    <row r="3352" spans="1:4">
      <c r="A3352" s="3">
        <v>44775</v>
      </c>
      <c r="B3352" t="s">
        <v>8765</v>
      </c>
      <c r="C3352" t="s">
        <v>8766</v>
      </c>
      <c r="D3352" t="s">
        <v>3564</v>
      </c>
    </row>
    <row r="3353" spans="1:4">
      <c r="A3353" s="3">
        <v>44775</v>
      </c>
      <c r="B3353" t="s">
        <v>8767</v>
      </c>
      <c r="C3353" t="s">
        <v>8768</v>
      </c>
      <c r="D3353" t="s">
        <v>1577</v>
      </c>
    </row>
    <row r="3354" spans="1:4">
      <c r="A3354" s="3">
        <v>44774</v>
      </c>
      <c r="B3354" t="s">
        <v>8769</v>
      </c>
      <c r="C3354" t="s">
        <v>8770</v>
      </c>
      <c r="D3354" t="s">
        <v>1591</v>
      </c>
    </row>
    <row r="3355" spans="1:4">
      <c r="A3355" s="3">
        <v>44774</v>
      </c>
      <c r="B3355" t="s">
        <v>8771</v>
      </c>
      <c r="C3355" t="s">
        <v>8772</v>
      </c>
      <c r="D3355" t="s">
        <v>1591</v>
      </c>
    </row>
    <row r="3356" spans="1:4">
      <c r="A3356" s="3">
        <v>44774</v>
      </c>
      <c r="B3356" t="s">
        <v>8773</v>
      </c>
      <c r="C3356" t="s">
        <v>8774</v>
      </c>
      <c r="D3356" t="s">
        <v>6452</v>
      </c>
    </row>
    <row r="3357" spans="1:4">
      <c r="A3357" s="3">
        <v>44774</v>
      </c>
      <c r="B3357" t="s">
        <v>8775</v>
      </c>
      <c r="C3357" t="s">
        <v>8776</v>
      </c>
      <c r="D3357" t="s">
        <v>2275</v>
      </c>
    </row>
    <row r="3358" spans="1:4">
      <c r="A3358" s="3">
        <v>44774</v>
      </c>
      <c r="B3358" t="s">
        <v>8777</v>
      </c>
      <c r="C3358" t="s">
        <v>8778</v>
      </c>
      <c r="D3358" t="s">
        <v>2275</v>
      </c>
    </row>
    <row r="3359" spans="1:4">
      <c r="A3359" s="3">
        <v>44774</v>
      </c>
      <c r="B3359" t="s">
        <v>8779</v>
      </c>
      <c r="C3359" t="s">
        <v>8780</v>
      </c>
      <c r="D3359" t="s">
        <v>1467</v>
      </c>
    </row>
    <row r="3360" spans="1:4">
      <c r="A3360" s="3">
        <v>44774</v>
      </c>
      <c r="B3360" t="s">
        <v>8781</v>
      </c>
      <c r="C3360" t="s">
        <v>8782</v>
      </c>
      <c r="D3360" t="s">
        <v>1467</v>
      </c>
    </row>
    <row r="3361" spans="1:4">
      <c r="A3361" s="3">
        <v>44774</v>
      </c>
      <c r="B3361" t="s">
        <v>8783</v>
      </c>
      <c r="C3361" t="s">
        <v>8784</v>
      </c>
      <c r="D3361" t="s">
        <v>1467</v>
      </c>
    </row>
    <row r="3362" spans="1:4">
      <c r="A3362" s="3">
        <v>44774</v>
      </c>
      <c r="B3362" t="s">
        <v>8785</v>
      </c>
      <c r="C3362" t="s">
        <v>8786</v>
      </c>
      <c r="D3362" t="s">
        <v>1467</v>
      </c>
    </row>
    <row r="3363" spans="1:4">
      <c r="A3363" s="3">
        <v>44774</v>
      </c>
      <c r="B3363" t="s">
        <v>8787</v>
      </c>
      <c r="C3363" t="s">
        <v>8788</v>
      </c>
      <c r="D3363" t="s">
        <v>1467</v>
      </c>
    </row>
    <row r="3364" spans="1:4">
      <c r="A3364" s="3">
        <v>44774</v>
      </c>
      <c r="B3364" t="s">
        <v>8789</v>
      </c>
      <c r="C3364" t="s">
        <v>8790</v>
      </c>
      <c r="D3364" t="s">
        <v>1467</v>
      </c>
    </row>
    <row r="3365" spans="1:4">
      <c r="A3365" s="3">
        <v>44774</v>
      </c>
      <c r="B3365" t="s">
        <v>8791</v>
      </c>
      <c r="C3365" t="s">
        <v>8792</v>
      </c>
      <c r="D3365" t="s">
        <v>1467</v>
      </c>
    </row>
    <row r="3366" spans="1:4">
      <c r="A3366" s="3">
        <v>44774</v>
      </c>
      <c r="B3366" t="s">
        <v>8793</v>
      </c>
      <c r="C3366" t="s">
        <v>8794</v>
      </c>
      <c r="D3366" t="s">
        <v>1467</v>
      </c>
    </row>
    <row r="3367" spans="1:4">
      <c r="A3367" s="3">
        <v>44774</v>
      </c>
      <c r="B3367" t="s">
        <v>8795</v>
      </c>
      <c r="C3367" t="s">
        <v>8796</v>
      </c>
      <c r="D3367" t="s">
        <v>1461</v>
      </c>
    </row>
    <row r="3368" spans="1:4">
      <c r="A3368" s="3">
        <v>44774</v>
      </c>
      <c r="B3368" t="s">
        <v>8797</v>
      </c>
      <c r="C3368" t="s">
        <v>8798</v>
      </c>
      <c r="D3368" t="s">
        <v>8540</v>
      </c>
    </row>
    <row r="3369" spans="1:4">
      <c r="A3369" s="3">
        <v>44774</v>
      </c>
      <c r="B3369" t="s">
        <v>8799</v>
      </c>
      <c r="C3369" t="s">
        <v>8800</v>
      </c>
      <c r="D3369" t="s">
        <v>8801</v>
      </c>
    </row>
    <row r="3370" spans="1:4">
      <c r="A3370" s="3">
        <v>44774</v>
      </c>
      <c r="B3370" t="s">
        <v>8802</v>
      </c>
      <c r="C3370" t="s">
        <v>8803</v>
      </c>
      <c r="D3370" t="s">
        <v>8801</v>
      </c>
    </row>
    <row r="3371" spans="1:4">
      <c r="A3371" s="3">
        <v>44774</v>
      </c>
      <c r="B3371" t="s">
        <v>8804</v>
      </c>
      <c r="C3371" t="s">
        <v>8805</v>
      </c>
      <c r="D3371" t="s">
        <v>8057</v>
      </c>
    </row>
    <row r="3372" spans="1:4">
      <c r="A3372" s="3">
        <v>44771</v>
      </c>
      <c r="B3372" t="s">
        <v>8806</v>
      </c>
      <c r="C3372" t="s">
        <v>8807</v>
      </c>
      <c r="D3372" t="s">
        <v>1486</v>
      </c>
    </row>
    <row r="3373" spans="1:4">
      <c r="A3373" s="3">
        <v>44771</v>
      </c>
      <c r="B3373" t="s">
        <v>8808</v>
      </c>
      <c r="C3373" t="s">
        <v>8809</v>
      </c>
      <c r="D3373" t="s">
        <v>1965</v>
      </c>
    </row>
    <row r="3374" spans="1:4">
      <c r="A3374" s="3">
        <v>44771</v>
      </c>
      <c r="B3374" t="s">
        <v>8810</v>
      </c>
      <c r="C3374" t="s">
        <v>8811</v>
      </c>
      <c r="D3374" t="s">
        <v>1461</v>
      </c>
    </row>
    <row r="3375" spans="1:4">
      <c r="A3375" s="3">
        <v>44771</v>
      </c>
      <c r="B3375" t="s">
        <v>8812</v>
      </c>
      <c r="C3375" t="s">
        <v>8813</v>
      </c>
      <c r="D3375" t="s">
        <v>1461</v>
      </c>
    </row>
    <row r="3376" spans="1:4">
      <c r="A3376" s="3">
        <v>44771</v>
      </c>
      <c r="B3376" t="s">
        <v>8814</v>
      </c>
      <c r="C3376" t="s">
        <v>8815</v>
      </c>
      <c r="D3376" t="s">
        <v>1461</v>
      </c>
    </row>
    <row r="3377" spans="1:4">
      <c r="A3377" s="3">
        <v>44771</v>
      </c>
      <c r="B3377" t="s">
        <v>8816</v>
      </c>
      <c r="C3377" t="s">
        <v>8817</v>
      </c>
      <c r="D3377" t="s">
        <v>1461</v>
      </c>
    </row>
    <row r="3378" spans="1:4">
      <c r="A3378" s="3">
        <v>44771</v>
      </c>
      <c r="B3378" t="s">
        <v>8818</v>
      </c>
      <c r="C3378" t="s">
        <v>8819</v>
      </c>
      <c r="D3378" t="s">
        <v>1461</v>
      </c>
    </row>
    <row r="3379" spans="1:4">
      <c r="A3379" s="3">
        <v>44771</v>
      </c>
      <c r="B3379" t="s">
        <v>8820</v>
      </c>
      <c r="C3379" t="s">
        <v>8821</v>
      </c>
      <c r="D3379" t="s">
        <v>1461</v>
      </c>
    </row>
    <row r="3380" spans="1:4">
      <c r="A3380" s="3">
        <v>44771</v>
      </c>
      <c r="B3380" t="s">
        <v>8822</v>
      </c>
      <c r="C3380" t="s">
        <v>8823</v>
      </c>
      <c r="D3380" t="s">
        <v>1461</v>
      </c>
    </row>
    <row r="3381" spans="1:4">
      <c r="A3381" s="3">
        <v>44771</v>
      </c>
      <c r="B3381" t="s">
        <v>8824</v>
      </c>
      <c r="C3381" t="s">
        <v>8825</v>
      </c>
      <c r="D3381" t="s">
        <v>1461</v>
      </c>
    </row>
    <row r="3382" spans="1:4">
      <c r="A3382" s="3">
        <v>44771</v>
      </c>
      <c r="B3382" t="s">
        <v>8826</v>
      </c>
      <c r="C3382" t="s">
        <v>8827</v>
      </c>
      <c r="D3382" t="s">
        <v>1461</v>
      </c>
    </row>
    <row r="3383" spans="1:4">
      <c r="A3383" s="3">
        <v>44771</v>
      </c>
      <c r="B3383" t="s">
        <v>8828</v>
      </c>
      <c r="C3383" t="s">
        <v>8829</v>
      </c>
      <c r="D3383" t="s">
        <v>1461</v>
      </c>
    </row>
    <row r="3384" spans="1:4">
      <c r="A3384" s="3">
        <v>44771</v>
      </c>
      <c r="B3384" t="s">
        <v>8830</v>
      </c>
      <c r="C3384" t="s">
        <v>8831</v>
      </c>
      <c r="D3384" t="s">
        <v>1461</v>
      </c>
    </row>
    <row r="3385" spans="1:4">
      <c r="A3385" s="3">
        <v>44771</v>
      </c>
      <c r="B3385" t="s">
        <v>8832</v>
      </c>
      <c r="C3385" t="s">
        <v>8833</v>
      </c>
      <c r="D3385" t="s">
        <v>1461</v>
      </c>
    </row>
    <row r="3386" spans="1:4">
      <c r="A3386" s="3">
        <v>44771</v>
      </c>
      <c r="B3386" t="s">
        <v>8834</v>
      </c>
      <c r="C3386" t="s">
        <v>8835</v>
      </c>
      <c r="D3386" t="s">
        <v>1461</v>
      </c>
    </row>
    <row r="3387" spans="1:4">
      <c r="A3387" s="3">
        <v>44771</v>
      </c>
      <c r="B3387" t="s">
        <v>8836</v>
      </c>
      <c r="C3387" t="s">
        <v>8837</v>
      </c>
      <c r="D3387" t="s">
        <v>1461</v>
      </c>
    </row>
    <row r="3388" spans="1:4">
      <c r="A3388" s="3">
        <v>44771</v>
      </c>
      <c r="B3388" t="s">
        <v>8838</v>
      </c>
      <c r="C3388" t="s">
        <v>8839</v>
      </c>
      <c r="D3388" t="s">
        <v>1461</v>
      </c>
    </row>
    <row r="3389" spans="1:4">
      <c r="A3389" s="3">
        <v>44771</v>
      </c>
      <c r="B3389" t="s">
        <v>8840</v>
      </c>
      <c r="C3389" t="s">
        <v>8841</v>
      </c>
      <c r="D3389" t="s">
        <v>1461</v>
      </c>
    </row>
    <row r="3390" spans="1:4">
      <c r="A3390" s="3">
        <v>44771</v>
      </c>
      <c r="B3390" t="s">
        <v>8842</v>
      </c>
      <c r="C3390" t="s">
        <v>8843</v>
      </c>
      <c r="D3390" t="s">
        <v>1461</v>
      </c>
    </row>
    <row r="3391" spans="1:4">
      <c r="A3391" s="3">
        <v>44771</v>
      </c>
      <c r="B3391" t="s">
        <v>8844</v>
      </c>
      <c r="C3391" t="s">
        <v>8845</v>
      </c>
      <c r="D3391" t="s">
        <v>1461</v>
      </c>
    </row>
    <row r="3392" spans="1:4">
      <c r="A3392" s="3">
        <v>44771</v>
      </c>
      <c r="B3392" t="s">
        <v>8846</v>
      </c>
      <c r="C3392" t="s">
        <v>8847</v>
      </c>
      <c r="D3392" t="s">
        <v>1461</v>
      </c>
    </row>
    <row r="3393" spans="1:4">
      <c r="A3393" s="3">
        <v>44771</v>
      </c>
      <c r="B3393" t="s">
        <v>8848</v>
      </c>
      <c r="C3393" t="s">
        <v>8849</v>
      </c>
      <c r="D3393" t="s">
        <v>1461</v>
      </c>
    </row>
    <row r="3394" spans="1:4">
      <c r="A3394" s="3">
        <v>44771</v>
      </c>
      <c r="B3394" t="s">
        <v>8850</v>
      </c>
      <c r="C3394" t="s">
        <v>8851</v>
      </c>
      <c r="D3394" t="s">
        <v>1461</v>
      </c>
    </row>
    <row r="3395" spans="1:4">
      <c r="A3395" s="3">
        <v>44771</v>
      </c>
      <c r="B3395" t="s">
        <v>8852</v>
      </c>
      <c r="C3395" t="s">
        <v>8853</v>
      </c>
      <c r="D3395" t="s">
        <v>1461</v>
      </c>
    </row>
    <row r="3396" spans="1:4">
      <c r="A3396" s="3">
        <v>44771</v>
      </c>
      <c r="B3396" t="s">
        <v>8854</v>
      </c>
      <c r="C3396" t="s">
        <v>8855</v>
      </c>
      <c r="D3396" t="s">
        <v>1474</v>
      </c>
    </row>
    <row r="3397" spans="1:4">
      <c r="A3397" s="3">
        <v>44770</v>
      </c>
      <c r="B3397" t="s">
        <v>8856</v>
      </c>
      <c r="C3397" t="s">
        <v>8857</v>
      </c>
      <c r="D3397" t="s">
        <v>2574</v>
      </c>
    </row>
    <row r="3398" spans="1:4">
      <c r="A3398" s="3">
        <v>44770</v>
      </c>
      <c r="B3398" t="s">
        <v>8858</v>
      </c>
      <c r="C3398" t="s">
        <v>8859</v>
      </c>
      <c r="D3398" t="s">
        <v>1993</v>
      </c>
    </row>
    <row r="3399" spans="1:4">
      <c r="A3399" s="3">
        <v>44770</v>
      </c>
      <c r="B3399" t="s">
        <v>8860</v>
      </c>
      <c r="C3399" t="s">
        <v>8861</v>
      </c>
      <c r="D3399" t="s">
        <v>1461</v>
      </c>
    </row>
    <row r="3400" spans="1:4">
      <c r="A3400" s="3">
        <v>44770</v>
      </c>
      <c r="B3400" t="s">
        <v>8862</v>
      </c>
      <c r="C3400" t="s">
        <v>8863</v>
      </c>
      <c r="D3400" t="s">
        <v>1461</v>
      </c>
    </row>
    <row r="3401" spans="1:4">
      <c r="A3401" s="3">
        <v>44770</v>
      </c>
      <c r="B3401" t="s">
        <v>8864</v>
      </c>
      <c r="C3401" t="s">
        <v>8865</v>
      </c>
      <c r="D3401" t="s">
        <v>1461</v>
      </c>
    </row>
    <row r="3402" spans="1:4">
      <c r="A3402" s="3">
        <v>44770</v>
      </c>
      <c r="B3402" t="s">
        <v>8866</v>
      </c>
      <c r="C3402" t="s">
        <v>8867</v>
      </c>
      <c r="D3402" t="s">
        <v>1461</v>
      </c>
    </row>
    <row r="3403" spans="1:4">
      <c r="A3403" s="3">
        <v>44770</v>
      </c>
      <c r="B3403" t="s">
        <v>8868</v>
      </c>
      <c r="C3403" t="s">
        <v>8869</v>
      </c>
      <c r="D3403" t="s">
        <v>1461</v>
      </c>
    </row>
    <row r="3404" spans="1:4">
      <c r="A3404" s="3">
        <v>44770</v>
      </c>
      <c r="B3404" t="s">
        <v>8870</v>
      </c>
      <c r="C3404" t="s">
        <v>8871</v>
      </c>
      <c r="D3404" t="s">
        <v>1461</v>
      </c>
    </row>
    <row r="3405" spans="1:4">
      <c r="A3405" s="3">
        <v>44770</v>
      </c>
      <c r="B3405" t="s">
        <v>8872</v>
      </c>
      <c r="C3405" t="s">
        <v>8873</v>
      </c>
      <c r="D3405" t="s">
        <v>1461</v>
      </c>
    </row>
    <row r="3406" spans="1:4">
      <c r="A3406" s="3">
        <v>44770</v>
      </c>
      <c r="B3406" t="s">
        <v>8874</v>
      </c>
      <c r="C3406" t="s">
        <v>8875</v>
      </c>
      <c r="D3406" t="s">
        <v>1461</v>
      </c>
    </row>
    <row r="3407" spans="1:4">
      <c r="A3407" s="3">
        <v>44770</v>
      </c>
      <c r="B3407" t="s">
        <v>8876</v>
      </c>
      <c r="C3407" t="s">
        <v>8877</v>
      </c>
      <c r="D3407" t="s">
        <v>1461</v>
      </c>
    </row>
    <row r="3408" spans="1:4">
      <c r="A3408" s="3">
        <v>44770</v>
      </c>
      <c r="B3408" t="s">
        <v>8878</v>
      </c>
      <c r="C3408" t="s">
        <v>8879</v>
      </c>
      <c r="D3408" t="s">
        <v>1461</v>
      </c>
    </row>
    <row r="3409" spans="1:4">
      <c r="A3409" s="3">
        <v>44770</v>
      </c>
      <c r="B3409" t="s">
        <v>8880</v>
      </c>
      <c r="C3409" t="s">
        <v>8881</v>
      </c>
      <c r="D3409" t="s">
        <v>1461</v>
      </c>
    </row>
    <row r="3410" spans="1:4">
      <c r="A3410" s="3">
        <v>44770</v>
      </c>
      <c r="B3410" t="s">
        <v>8882</v>
      </c>
      <c r="C3410" t="s">
        <v>8883</v>
      </c>
      <c r="D3410" t="s">
        <v>1461</v>
      </c>
    </row>
    <row r="3411" spans="1:4">
      <c r="A3411" s="3">
        <v>44770</v>
      </c>
      <c r="B3411" t="s">
        <v>8884</v>
      </c>
      <c r="C3411" t="s">
        <v>8885</v>
      </c>
      <c r="D3411" t="s">
        <v>1461</v>
      </c>
    </row>
    <row r="3412" spans="1:4">
      <c r="A3412" s="3">
        <v>44770</v>
      </c>
      <c r="B3412" t="s">
        <v>8886</v>
      </c>
      <c r="C3412" t="s">
        <v>8887</v>
      </c>
      <c r="D3412" t="s">
        <v>1461</v>
      </c>
    </row>
    <row r="3413" spans="1:4">
      <c r="A3413" s="3">
        <v>44770</v>
      </c>
      <c r="B3413" t="s">
        <v>8888</v>
      </c>
      <c r="C3413" t="s">
        <v>8889</v>
      </c>
      <c r="D3413" t="s">
        <v>1461</v>
      </c>
    </row>
    <row r="3414" spans="1:4">
      <c r="A3414" s="3">
        <v>44770</v>
      </c>
      <c r="B3414" t="s">
        <v>8890</v>
      </c>
      <c r="C3414" t="s">
        <v>8891</v>
      </c>
      <c r="D3414" t="s">
        <v>1461</v>
      </c>
    </row>
    <row r="3415" spans="1:4">
      <c r="A3415" s="3">
        <v>44770</v>
      </c>
      <c r="B3415" t="s">
        <v>8892</v>
      </c>
      <c r="C3415" t="s">
        <v>8893</v>
      </c>
      <c r="D3415" t="s">
        <v>1461</v>
      </c>
    </row>
    <row r="3416" spans="1:4">
      <c r="A3416" s="3">
        <v>44770</v>
      </c>
      <c r="B3416" t="s">
        <v>8894</v>
      </c>
      <c r="C3416" t="s">
        <v>8895</v>
      </c>
      <c r="D3416" t="s">
        <v>1461</v>
      </c>
    </row>
    <row r="3417" spans="1:4">
      <c r="A3417" s="3">
        <v>44769</v>
      </c>
      <c r="B3417" t="s">
        <v>8896</v>
      </c>
      <c r="C3417" t="s">
        <v>8897</v>
      </c>
      <c r="D3417" t="s">
        <v>1467</v>
      </c>
    </row>
    <row r="3418" spans="1:4">
      <c r="A3418" s="3">
        <v>44769</v>
      </c>
      <c r="B3418" t="s">
        <v>8898</v>
      </c>
      <c r="C3418" t="s">
        <v>8899</v>
      </c>
      <c r="D3418" t="s">
        <v>1467</v>
      </c>
    </row>
    <row r="3419" spans="1:4">
      <c r="A3419" s="3">
        <v>44769</v>
      </c>
      <c r="B3419" t="s">
        <v>8900</v>
      </c>
      <c r="C3419" t="s">
        <v>8901</v>
      </c>
      <c r="D3419" t="s">
        <v>1467</v>
      </c>
    </row>
    <row r="3420" spans="1:4">
      <c r="A3420" s="3">
        <v>44769</v>
      </c>
      <c r="B3420" t="s">
        <v>8902</v>
      </c>
      <c r="C3420" t="s">
        <v>8903</v>
      </c>
      <c r="D3420" t="s">
        <v>1467</v>
      </c>
    </row>
    <row r="3421" spans="1:4">
      <c r="A3421" s="3">
        <v>44769</v>
      </c>
      <c r="B3421" t="s">
        <v>8904</v>
      </c>
      <c r="C3421" t="s">
        <v>8905</v>
      </c>
      <c r="D3421" t="s">
        <v>1467</v>
      </c>
    </row>
    <row r="3422" spans="1:4">
      <c r="A3422" s="3">
        <v>44769</v>
      </c>
      <c r="B3422" t="s">
        <v>8906</v>
      </c>
      <c r="C3422" t="s">
        <v>8907</v>
      </c>
      <c r="D3422" t="s">
        <v>1467</v>
      </c>
    </row>
    <row r="3423" spans="1:4">
      <c r="A3423" s="3">
        <v>44769</v>
      </c>
      <c r="B3423" t="s">
        <v>8908</v>
      </c>
      <c r="C3423" t="s">
        <v>8909</v>
      </c>
      <c r="D3423" t="s">
        <v>1467</v>
      </c>
    </row>
    <row r="3424" spans="1:4">
      <c r="A3424" s="3">
        <v>44769</v>
      </c>
      <c r="B3424" t="s">
        <v>8910</v>
      </c>
      <c r="C3424" t="s">
        <v>8911</v>
      </c>
      <c r="D3424" t="s">
        <v>1467</v>
      </c>
    </row>
    <row r="3425" spans="1:4">
      <c r="A3425" s="3">
        <v>44769</v>
      </c>
      <c r="B3425" t="s">
        <v>8912</v>
      </c>
      <c r="C3425" t="s">
        <v>8913</v>
      </c>
      <c r="D3425" t="s">
        <v>1461</v>
      </c>
    </row>
    <row r="3426" spans="1:4">
      <c r="A3426" s="3">
        <v>44769</v>
      </c>
      <c r="B3426" t="s">
        <v>8914</v>
      </c>
      <c r="C3426" t="s">
        <v>8915</v>
      </c>
      <c r="D3426" t="s">
        <v>1461</v>
      </c>
    </row>
    <row r="3427" spans="1:4">
      <c r="A3427" s="3">
        <v>44769</v>
      </c>
      <c r="B3427" t="s">
        <v>8916</v>
      </c>
      <c r="C3427" t="s">
        <v>8917</v>
      </c>
      <c r="D3427" t="s">
        <v>1461</v>
      </c>
    </row>
    <row r="3428" spans="1:4">
      <c r="A3428" s="3">
        <v>44769</v>
      </c>
      <c r="B3428" t="s">
        <v>8918</v>
      </c>
      <c r="C3428" t="s">
        <v>8919</v>
      </c>
      <c r="D3428" t="s">
        <v>1461</v>
      </c>
    </row>
    <row r="3429" spans="1:4">
      <c r="A3429" s="3">
        <v>44769</v>
      </c>
      <c r="B3429" t="s">
        <v>8920</v>
      </c>
      <c r="C3429" t="s">
        <v>8921</v>
      </c>
      <c r="D3429" t="s">
        <v>1461</v>
      </c>
    </row>
    <row r="3430" spans="1:4">
      <c r="A3430" s="3">
        <v>44769</v>
      </c>
      <c r="B3430" t="s">
        <v>8922</v>
      </c>
      <c r="C3430" t="s">
        <v>8923</v>
      </c>
      <c r="D3430" t="s">
        <v>1461</v>
      </c>
    </row>
    <row r="3431" spans="1:4">
      <c r="A3431" s="3">
        <v>44769</v>
      </c>
      <c r="B3431" t="s">
        <v>8924</v>
      </c>
      <c r="C3431" t="s">
        <v>8925</v>
      </c>
      <c r="D3431" t="s">
        <v>1461</v>
      </c>
    </row>
    <row r="3432" spans="1:4">
      <c r="A3432" s="3">
        <v>44769</v>
      </c>
      <c r="B3432" t="s">
        <v>8926</v>
      </c>
      <c r="C3432" t="s">
        <v>8927</v>
      </c>
      <c r="D3432" t="s">
        <v>1461</v>
      </c>
    </row>
    <row r="3433" spans="1:4">
      <c r="A3433" s="3">
        <v>44769</v>
      </c>
      <c r="B3433" t="s">
        <v>8928</v>
      </c>
      <c r="C3433" t="s">
        <v>8929</v>
      </c>
      <c r="D3433" t="s">
        <v>1461</v>
      </c>
    </row>
    <row r="3434" spans="1:4">
      <c r="A3434" s="3">
        <v>44769</v>
      </c>
      <c r="B3434" t="s">
        <v>8930</v>
      </c>
      <c r="C3434" t="s">
        <v>8931</v>
      </c>
      <c r="D3434" t="s">
        <v>1461</v>
      </c>
    </row>
    <row r="3435" spans="1:4">
      <c r="A3435" s="3">
        <v>44769</v>
      </c>
      <c r="B3435" t="s">
        <v>8932</v>
      </c>
      <c r="C3435" t="s">
        <v>8933</v>
      </c>
      <c r="D3435" t="s">
        <v>1461</v>
      </c>
    </row>
    <row r="3436" spans="1:4">
      <c r="A3436" s="3">
        <v>44769</v>
      </c>
      <c r="B3436" t="s">
        <v>8934</v>
      </c>
      <c r="C3436" t="s">
        <v>8935</v>
      </c>
      <c r="D3436" t="s">
        <v>1461</v>
      </c>
    </row>
    <row r="3437" spans="1:4">
      <c r="A3437" s="3">
        <v>44768</v>
      </c>
      <c r="B3437" t="s">
        <v>8936</v>
      </c>
      <c r="C3437" t="s">
        <v>8937</v>
      </c>
      <c r="D3437" t="s">
        <v>8938</v>
      </c>
    </row>
    <row r="3438" spans="1:4">
      <c r="A3438" s="3">
        <v>44768</v>
      </c>
      <c r="B3438" t="s">
        <v>8939</v>
      </c>
      <c r="C3438" t="s">
        <v>8940</v>
      </c>
      <c r="D3438" t="s">
        <v>1461</v>
      </c>
    </row>
    <row r="3439" spans="1:4">
      <c r="A3439" s="3">
        <v>44768</v>
      </c>
      <c r="B3439" t="s">
        <v>8941</v>
      </c>
      <c r="C3439" t="s">
        <v>8942</v>
      </c>
      <c r="D3439" t="s">
        <v>1461</v>
      </c>
    </row>
    <row r="3440" spans="1:4">
      <c r="A3440" s="3">
        <v>44768</v>
      </c>
      <c r="B3440" t="s">
        <v>8943</v>
      </c>
      <c r="C3440" t="s">
        <v>8944</v>
      </c>
      <c r="D3440" t="s">
        <v>1461</v>
      </c>
    </row>
    <row r="3441" spans="1:4">
      <c r="A3441" s="3">
        <v>44768</v>
      </c>
      <c r="B3441" t="s">
        <v>8945</v>
      </c>
      <c r="C3441" t="s">
        <v>8946</v>
      </c>
      <c r="D3441" t="s">
        <v>1461</v>
      </c>
    </row>
    <row r="3442" spans="1:4">
      <c r="A3442" s="3">
        <v>44768</v>
      </c>
      <c r="B3442" t="s">
        <v>8947</v>
      </c>
      <c r="C3442" t="s">
        <v>8948</v>
      </c>
      <c r="D3442" t="s">
        <v>1461</v>
      </c>
    </row>
    <row r="3443" spans="1:4">
      <c r="A3443" s="3">
        <v>44768</v>
      </c>
      <c r="B3443" t="s">
        <v>8949</v>
      </c>
      <c r="C3443" t="s">
        <v>8950</v>
      </c>
      <c r="D3443" t="s">
        <v>1461</v>
      </c>
    </row>
    <row r="3444" spans="1:4">
      <c r="A3444" s="3">
        <v>44768</v>
      </c>
      <c r="B3444" t="s">
        <v>8951</v>
      </c>
      <c r="C3444" t="s">
        <v>8952</v>
      </c>
      <c r="D3444" t="s">
        <v>1461</v>
      </c>
    </row>
    <row r="3445" spans="1:4">
      <c r="A3445" s="3">
        <v>44768</v>
      </c>
      <c r="B3445" t="s">
        <v>8953</v>
      </c>
      <c r="C3445" t="s">
        <v>8954</v>
      </c>
      <c r="D3445" t="s">
        <v>1461</v>
      </c>
    </row>
    <row r="3446" spans="1:4">
      <c r="A3446" s="3">
        <v>44768</v>
      </c>
      <c r="B3446" t="s">
        <v>8955</v>
      </c>
      <c r="C3446" t="s">
        <v>8956</v>
      </c>
      <c r="D3446" t="s">
        <v>1461</v>
      </c>
    </row>
    <row r="3447" spans="1:4">
      <c r="A3447" s="3">
        <v>44768</v>
      </c>
      <c r="B3447" t="s">
        <v>8957</v>
      </c>
      <c r="C3447" t="s">
        <v>8958</v>
      </c>
      <c r="D3447" t="s">
        <v>1461</v>
      </c>
    </row>
    <row r="3448" spans="1:4">
      <c r="A3448" s="3">
        <v>44768</v>
      </c>
      <c r="B3448" t="s">
        <v>8959</v>
      </c>
      <c r="C3448" t="s">
        <v>8960</v>
      </c>
      <c r="D3448" t="s">
        <v>1461</v>
      </c>
    </row>
    <row r="3449" spans="1:4">
      <c r="A3449" s="3">
        <v>44768</v>
      </c>
      <c r="B3449" t="s">
        <v>8961</v>
      </c>
      <c r="C3449" t="s">
        <v>8962</v>
      </c>
      <c r="D3449" t="s">
        <v>1461</v>
      </c>
    </row>
    <row r="3450" spans="1:4">
      <c r="A3450" s="3">
        <v>44768</v>
      </c>
      <c r="B3450" t="s">
        <v>8963</v>
      </c>
      <c r="C3450" t="s">
        <v>8964</v>
      </c>
      <c r="D3450" t="s">
        <v>1461</v>
      </c>
    </row>
    <row r="3451" spans="1:4">
      <c r="A3451" s="3">
        <v>44768</v>
      </c>
      <c r="B3451" t="s">
        <v>8965</v>
      </c>
      <c r="C3451" t="s">
        <v>8966</v>
      </c>
      <c r="D3451" t="s">
        <v>1461</v>
      </c>
    </row>
    <row r="3452" spans="1:4">
      <c r="A3452" s="3">
        <v>44768</v>
      </c>
      <c r="B3452" t="s">
        <v>8967</v>
      </c>
      <c r="C3452" t="s">
        <v>8968</v>
      </c>
      <c r="D3452" t="s">
        <v>1461</v>
      </c>
    </row>
    <row r="3453" spans="1:4">
      <c r="A3453" s="3">
        <v>44768</v>
      </c>
      <c r="B3453" t="s">
        <v>8969</v>
      </c>
      <c r="C3453" t="s">
        <v>8970</v>
      </c>
      <c r="D3453" t="s">
        <v>1461</v>
      </c>
    </row>
    <row r="3454" spans="1:4">
      <c r="A3454" s="3">
        <v>44768</v>
      </c>
      <c r="B3454" t="s">
        <v>8971</v>
      </c>
      <c r="C3454" t="s">
        <v>8972</v>
      </c>
      <c r="D3454" t="s">
        <v>1461</v>
      </c>
    </row>
    <row r="3455" spans="1:4">
      <c r="A3455" s="3">
        <v>44768</v>
      </c>
      <c r="B3455" t="s">
        <v>8973</v>
      </c>
      <c r="C3455" t="s">
        <v>8974</v>
      </c>
      <c r="D3455" t="s">
        <v>1461</v>
      </c>
    </row>
    <row r="3456" spans="1:4">
      <c r="A3456" s="3">
        <v>44768</v>
      </c>
      <c r="B3456" t="s">
        <v>8975</v>
      </c>
      <c r="C3456" t="s">
        <v>8976</v>
      </c>
      <c r="D3456" t="s">
        <v>1461</v>
      </c>
    </row>
    <row r="3457" spans="1:4">
      <c r="A3457" s="3">
        <v>44768</v>
      </c>
      <c r="B3457" t="s">
        <v>8977</v>
      </c>
      <c r="C3457" t="s">
        <v>8978</v>
      </c>
      <c r="D3457" t="s">
        <v>1461</v>
      </c>
    </row>
    <row r="3458" spans="1:4">
      <c r="A3458" s="3">
        <v>44768</v>
      </c>
      <c r="B3458" t="s">
        <v>8979</v>
      </c>
      <c r="C3458" t="s">
        <v>8980</v>
      </c>
      <c r="D3458" t="s">
        <v>1461</v>
      </c>
    </row>
    <row r="3459" spans="1:4">
      <c r="A3459" s="3">
        <v>44768</v>
      </c>
      <c r="B3459" t="s">
        <v>8981</v>
      </c>
      <c r="C3459" t="s">
        <v>8982</v>
      </c>
      <c r="D3459" t="s">
        <v>1461</v>
      </c>
    </row>
    <row r="3460" spans="1:4">
      <c r="A3460" s="3">
        <v>44768</v>
      </c>
      <c r="B3460" t="s">
        <v>8983</v>
      </c>
      <c r="C3460" t="s">
        <v>8984</v>
      </c>
      <c r="D3460" t="s">
        <v>1461</v>
      </c>
    </row>
    <row r="3461" spans="1:4">
      <c r="A3461" s="3">
        <v>44768</v>
      </c>
      <c r="B3461" t="s">
        <v>8985</v>
      </c>
      <c r="C3461" t="s">
        <v>8986</v>
      </c>
      <c r="D3461" t="s">
        <v>1461</v>
      </c>
    </row>
    <row r="3462" spans="1:4">
      <c r="A3462" s="3">
        <v>44768</v>
      </c>
      <c r="B3462" t="s">
        <v>8987</v>
      </c>
      <c r="C3462" t="s">
        <v>8988</v>
      </c>
      <c r="D3462" t="s">
        <v>1461</v>
      </c>
    </row>
    <row r="3463" spans="1:4">
      <c r="A3463" s="3">
        <v>44768</v>
      </c>
      <c r="B3463" t="s">
        <v>8989</v>
      </c>
      <c r="C3463" t="s">
        <v>8990</v>
      </c>
      <c r="D3463" t="s">
        <v>1461</v>
      </c>
    </row>
    <row r="3464" spans="1:4">
      <c r="A3464" s="3">
        <v>44768</v>
      </c>
      <c r="B3464" t="s">
        <v>8991</v>
      </c>
      <c r="C3464" t="s">
        <v>8992</v>
      </c>
      <c r="D3464" t="s">
        <v>1461</v>
      </c>
    </row>
    <row r="3465" spans="1:4">
      <c r="A3465" s="3">
        <v>44768</v>
      </c>
      <c r="B3465" t="s">
        <v>8993</v>
      </c>
      <c r="C3465" t="s">
        <v>8994</v>
      </c>
      <c r="D3465" t="s">
        <v>1461</v>
      </c>
    </row>
    <row r="3466" spans="1:4">
      <c r="A3466" s="3">
        <v>44768</v>
      </c>
      <c r="B3466" t="s">
        <v>8995</v>
      </c>
      <c r="C3466" t="s">
        <v>8996</v>
      </c>
      <c r="D3466" t="s">
        <v>1461</v>
      </c>
    </row>
    <row r="3467" spans="1:4">
      <c r="A3467" s="3">
        <v>44768</v>
      </c>
      <c r="B3467" t="s">
        <v>8997</v>
      </c>
      <c r="C3467" t="s">
        <v>8998</v>
      </c>
      <c r="D3467" t="s">
        <v>1461</v>
      </c>
    </row>
    <row r="3468" spans="1:4">
      <c r="A3468" s="3">
        <v>44768</v>
      </c>
      <c r="B3468" t="s">
        <v>8999</v>
      </c>
      <c r="C3468" t="s">
        <v>9000</v>
      </c>
      <c r="D3468" t="s">
        <v>1461</v>
      </c>
    </row>
    <row r="3469" spans="1:4">
      <c r="A3469" s="3">
        <v>44768</v>
      </c>
      <c r="B3469" t="s">
        <v>9001</v>
      </c>
      <c r="C3469" t="s">
        <v>9002</v>
      </c>
      <c r="D3469" t="s">
        <v>1461</v>
      </c>
    </row>
    <row r="3470" spans="1:4">
      <c r="A3470" s="3">
        <v>44768</v>
      </c>
      <c r="B3470" t="s">
        <v>9003</v>
      </c>
      <c r="C3470" t="s">
        <v>9004</v>
      </c>
      <c r="D3470" t="s">
        <v>9005</v>
      </c>
    </row>
    <row r="3471" spans="1:4">
      <c r="A3471" s="3">
        <v>44768</v>
      </c>
      <c r="B3471" t="s">
        <v>9006</v>
      </c>
      <c r="C3471" t="s">
        <v>9007</v>
      </c>
      <c r="D3471" t="s">
        <v>9008</v>
      </c>
    </row>
    <row r="3472" spans="1:4">
      <c r="A3472" s="3">
        <v>44768</v>
      </c>
      <c r="B3472" t="s">
        <v>9009</v>
      </c>
      <c r="C3472" t="s">
        <v>9010</v>
      </c>
      <c r="D3472" t="s">
        <v>6924</v>
      </c>
    </row>
    <row r="3473" spans="1:4">
      <c r="A3473" s="3">
        <v>44767</v>
      </c>
      <c r="B3473" t="s">
        <v>9011</v>
      </c>
      <c r="C3473" t="s">
        <v>9012</v>
      </c>
      <c r="D3473" t="s">
        <v>1393</v>
      </c>
    </row>
    <row r="3474" spans="1:4">
      <c r="A3474" s="3">
        <v>44764</v>
      </c>
      <c r="B3474" t="s">
        <v>9013</v>
      </c>
      <c r="C3474" t="s">
        <v>9014</v>
      </c>
      <c r="D3474" t="s">
        <v>1629</v>
      </c>
    </row>
    <row r="3475" spans="1:4">
      <c r="A3475" s="3">
        <v>44764</v>
      </c>
      <c r="B3475" t="s">
        <v>9015</v>
      </c>
      <c r="C3475" t="s">
        <v>9016</v>
      </c>
      <c r="D3475" t="s">
        <v>1629</v>
      </c>
    </row>
    <row r="3476" spans="1:4">
      <c r="A3476" s="3">
        <v>44764</v>
      </c>
      <c r="B3476" t="s">
        <v>9017</v>
      </c>
      <c r="C3476" t="s">
        <v>9018</v>
      </c>
      <c r="D3476" t="s">
        <v>1629</v>
      </c>
    </row>
    <row r="3477" spans="1:4">
      <c r="A3477" s="3">
        <v>44764</v>
      </c>
      <c r="B3477" t="s">
        <v>9019</v>
      </c>
      <c r="C3477" t="s">
        <v>9020</v>
      </c>
      <c r="D3477" t="s">
        <v>1535</v>
      </c>
    </row>
    <row r="3478" spans="1:4">
      <c r="A3478" s="3">
        <v>44764</v>
      </c>
      <c r="B3478" t="s">
        <v>9021</v>
      </c>
      <c r="C3478" t="s">
        <v>9022</v>
      </c>
      <c r="D3478" t="s">
        <v>2275</v>
      </c>
    </row>
    <row r="3479" spans="1:4">
      <c r="A3479" s="3">
        <v>44764</v>
      </c>
      <c r="B3479" t="s">
        <v>9023</v>
      </c>
      <c r="C3479" t="s">
        <v>9024</v>
      </c>
      <c r="D3479" t="s">
        <v>1618</v>
      </c>
    </row>
    <row r="3480" spans="1:4">
      <c r="A3480" s="3">
        <v>44764</v>
      </c>
      <c r="B3480" t="s">
        <v>9025</v>
      </c>
      <c r="C3480" t="s">
        <v>9026</v>
      </c>
      <c r="D3480" t="s">
        <v>8482</v>
      </c>
    </row>
    <row r="3481" spans="1:4">
      <c r="A3481" s="3">
        <v>44764</v>
      </c>
      <c r="B3481" t="s">
        <v>9027</v>
      </c>
      <c r="C3481" t="s">
        <v>9028</v>
      </c>
      <c r="D3481" t="s">
        <v>9029</v>
      </c>
    </row>
    <row r="3482" spans="1:4">
      <c r="A3482" s="3">
        <v>44763</v>
      </c>
      <c r="B3482" t="s">
        <v>9030</v>
      </c>
      <c r="C3482" t="s">
        <v>9031</v>
      </c>
      <c r="D3482" t="s">
        <v>1826</v>
      </c>
    </row>
    <row r="3483" spans="1:4">
      <c r="A3483" s="3">
        <v>44763</v>
      </c>
      <c r="B3483" t="s">
        <v>9032</v>
      </c>
      <c r="C3483" t="s">
        <v>9033</v>
      </c>
      <c r="D3483" t="s">
        <v>1652</v>
      </c>
    </row>
    <row r="3484" spans="1:4">
      <c r="A3484" s="3">
        <v>44763</v>
      </c>
      <c r="B3484" t="s">
        <v>9034</v>
      </c>
      <c r="C3484" t="s">
        <v>9035</v>
      </c>
      <c r="D3484" t="s">
        <v>1652</v>
      </c>
    </row>
    <row r="3485" spans="1:4">
      <c r="A3485" s="3">
        <v>44763</v>
      </c>
      <c r="B3485" t="s">
        <v>9036</v>
      </c>
      <c r="C3485" t="s">
        <v>9037</v>
      </c>
      <c r="D3485" t="s">
        <v>1467</v>
      </c>
    </row>
    <row r="3486" spans="1:4">
      <c r="A3486" s="3">
        <v>44763</v>
      </c>
      <c r="B3486" t="s">
        <v>9038</v>
      </c>
      <c r="C3486" t="s">
        <v>9039</v>
      </c>
      <c r="D3486" t="s">
        <v>2502</v>
      </c>
    </row>
    <row r="3487" spans="1:4">
      <c r="A3487" s="3">
        <v>44763</v>
      </c>
      <c r="B3487" t="s">
        <v>9040</v>
      </c>
      <c r="C3487" t="s">
        <v>9041</v>
      </c>
      <c r="D3487" t="s">
        <v>2647</v>
      </c>
    </row>
    <row r="3488" spans="1:4">
      <c r="A3488" s="3">
        <v>44763</v>
      </c>
      <c r="B3488" t="s">
        <v>9042</v>
      </c>
      <c r="C3488" t="s">
        <v>9043</v>
      </c>
      <c r="D3488" t="s">
        <v>9044</v>
      </c>
    </row>
    <row r="3489" spans="1:4">
      <c r="A3489" s="3">
        <v>44762</v>
      </c>
      <c r="B3489" t="s">
        <v>9045</v>
      </c>
      <c r="C3489" t="s">
        <v>9046</v>
      </c>
      <c r="D3489" t="s">
        <v>1393</v>
      </c>
    </row>
    <row r="3490" spans="1:4">
      <c r="A3490" s="3">
        <v>44762</v>
      </c>
      <c r="B3490" t="s">
        <v>9047</v>
      </c>
      <c r="C3490" t="s">
        <v>9048</v>
      </c>
      <c r="D3490" t="s">
        <v>1691</v>
      </c>
    </row>
    <row r="3491" spans="1:4">
      <c r="A3491" s="3">
        <v>44762</v>
      </c>
      <c r="B3491" t="s">
        <v>9049</v>
      </c>
      <c r="C3491" t="s">
        <v>9050</v>
      </c>
      <c r="D3491" t="s">
        <v>1467</v>
      </c>
    </row>
    <row r="3492" spans="1:4">
      <c r="A3492" s="3">
        <v>44762</v>
      </c>
      <c r="B3492" t="s">
        <v>9051</v>
      </c>
      <c r="C3492" t="s">
        <v>9052</v>
      </c>
      <c r="D3492" t="s">
        <v>1461</v>
      </c>
    </row>
    <row r="3493" spans="1:4">
      <c r="A3493" s="3">
        <v>44762</v>
      </c>
      <c r="B3493" t="s">
        <v>9053</v>
      </c>
      <c r="C3493" t="s">
        <v>9054</v>
      </c>
      <c r="D3493" t="s">
        <v>1461</v>
      </c>
    </row>
    <row r="3494" spans="1:4">
      <c r="A3494" s="3">
        <v>44762</v>
      </c>
      <c r="B3494" t="s">
        <v>9055</v>
      </c>
      <c r="C3494" t="s">
        <v>9056</v>
      </c>
      <c r="D3494" t="s">
        <v>1461</v>
      </c>
    </row>
    <row r="3495" spans="1:4">
      <c r="A3495" s="3">
        <v>44762</v>
      </c>
      <c r="B3495" t="s">
        <v>9057</v>
      </c>
      <c r="C3495" t="s">
        <v>9058</v>
      </c>
      <c r="D3495" t="s">
        <v>1461</v>
      </c>
    </row>
    <row r="3496" spans="1:4">
      <c r="A3496" s="3">
        <v>44762</v>
      </c>
      <c r="B3496" t="s">
        <v>9059</v>
      </c>
      <c r="C3496" t="s">
        <v>9060</v>
      </c>
      <c r="D3496" t="s">
        <v>1461</v>
      </c>
    </row>
    <row r="3497" spans="1:4">
      <c r="A3497" s="3">
        <v>44762</v>
      </c>
      <c r="B3497" t="s">
        <v>9061</v>
      </c>
      <c r="C3497" t="s">
        <v>9062</v>
      </c>
      <c r="D3497" t="s">
        <v>1461</v>
      </c>
    </row>
    <row r="3498" spans="1:4">
      <c r="A3498" s="3">
        <v>44762</v>
      </c>
      <c r="B3498" t="s">
        <v>9063</v>
      </c>
      <c r="C3498" t="s">
        <v>9064</v>
      </c>
      <c r="D3498" t="s">
        <v>1461</v>
      </c>
    </row>
    <row r="3499" spans="1:4">
      <c r="A3499" s="3">
        <v>44762</v>
      </c>
      <c r="B3499" t="s">
        <v>9065</v>
      </c>
      <c r="C3499" t="s">
        <v>9066</v>
      </c>
      <c r="D3499" t="s">
        <v>1461</v>
      </c>
    </row>
    <row r="3500" spans="1:4">
      <c r="A3500" s="3">
        <v>44762</v>
      </c>
      <c r="B3500" t="s">
        <v>9067</v>
      </c>
      <c r="C3500" t="s">
        <v>9068</v>
      </c>
      <c r="D3500" t="s">
        <v>1461</v>
      </c>
    </row>
    <row r="3501" spans="1:4">
      <c r="A3501" s="3">
        <v>44762</v>
      </c>
      <c r="B3501" t="s">
        <v>9069</v>
      </c>
      <c r="C3501" t="s">
        <v>9070</v>
      </c>
      <c r="D3501" t="s">
        <v>1461</v>
      </c>
    </row>
    <row r="3502" spans="1:4">
      <c r="A3502" s="3">
        <v>44762</v>
      </c>
      <c r="B3502" t="s">
        <v>9071</v>
      </c>
      <c r="C3502" t="s">
        <v>9072</v>
      </c>
      <c r="D3502" t="s">
        <v>1461</v>
      </c>
    </row>
    <row r="3503" spans="1:4">
      <c r="A3503" s="3">
        <v>44762</v>
      </c>
      <c r="B3503" t="s">
        <v>9073</v>
      </c>
      <c r="C3503" t="s">
        <v>9074</v>
      </c>
      <c r="D3503" t="s">
        <v>1461</v>
      </c>
    </row>
    <row r="3504" spans="1:4">
      <c r="A3504" s="3">
        <v>44762</v>
      </c>
      <c r="B3504" t="s">
        <v>9075</v>
      </c>
      <c r="C3504" t="s">
        <v>9076</v>
      </c>
      <c r="D3504" t="s">
        <v>1461</v>
      </c>
    </row>
    <row r="3505" spans="1:4">
      <c r="A3505" s="3">
        <v>44762</v>
      </c>
      <c r="B3505" t="s">
        <v>9077</v>
      </c>
      <c r="C3505" t="s">
        <v>9078</v>
      </c>
      <c r="D3505" t="s">
        <v>1461</v>
      </c>
    </row>
    <row r="3506" spans="1:4">
      <c r="A3506" s="3">
        <v>44762</v>
      </c>
      <c r="B3506" t="s">
        <v>9079</v>
      </c>
      <c r="C3506" t="s">
        <v>9080</v>
      </c>
      <c r="D3506" t="s">
        <v>1461</v>
      </c>
    </row>
    <row r="3507" spans="1:4">
      <c r="A3507" s="3">
        <v>44762</v>
      </c>
      <c r="B3507" t="s">
        <v>9081</v>
      </c>
      <c r="C3507" t="s">
        <v>9082</v>
      </c>
      <c r="D3507" t="s">
        <v>1461</v>
      </c>
    </row>
    <row r="3508" spans="1:4">
      <c r="A3508" s="3">
        <v>44762</v>
      </c>
      <c r="B3508" t="s">
        <v>9083</v>
      </c>
      <c r="C3508" t="s">
        <v>9084</v>
      </c>
      <c r="D3508" t="s">
        <v>1461</v>
      </c>
    </row>
    <row r="3509" spans="1:4">
      <c r="A3509" s="3">
        <v>44762</v>
      </c>
      <c r="B3509" t="s">
        <v>9085</v>
      </c>
      <c r="C3509" t="s">
        <v>9086</v>
      </c>
      <c r="D3509" t="s">
        <v>1461</v>
      </c>
    </row>
    <row r="3510" spans="1:4">
      <c r="A3510" s="3">
        <v>44762</v>
      </c>
      <c r="B3510" t="s">
        <v>9087</v>
      </c>
      <c r="C3510" t="s">
        <v>9088</v>
      </c>
      <c r="D3510" t="s">
        <v>1461</v>
      </c>
    </row>
    <row r="3511" spans="1:4">
      <c r="A3511" s="3">
        <v>44762</v>
      </c>
      <c r="B3511" t="s">
        <v>9089</v>
      </c>
      <c r="C3511" t="s">
        <v>9090</v>
      </c>
      <c r="D3511" t="s">
        <v>1461</v>
      </c>
    </row>
    <row r="3512" spans="1:4">
      <c r="A3512" s="3">
        <v>44762</v>
      </c>
      <c r="B3512" t="s">
        <v>9091</v>
      </c>
      <c r="C3512" t="s">
        <v>9092</v>
      </c>
      <c r="D3512" t="s">
        <v>1461</v>
      </c>
    </row>
    <row r="3513" spans="1:4">
      <c r="A3513" s="3">
        <v>44762</v>
      </c>
      <c r="B3513" t="s">
        <v>9093</v>
      </c>
      <c r="C3513" t="s">
        <v>9094</v>
      </c>
      <c r="D3513" t="s">
        <v>1461</v>
      </c>
    </row>
    <row r="3514" spans="1:4">
      <c r="A3514" s="3">
        <v>44762</v>
      </c>
      <c r="B3514" t="s">
        <v>9095</v>
      </c>
      <c r="C3514" t="s">
        <v>9096</v>
      </c>
      <c r="D3514" t="s">
        <v>1461</v>
      </c>
    </row>
    <row r="3515" spans="1:4">
      <c r="A3515" s="3">
        <v>44762</v>
      </c>
      <c r="B3515" t="s">
        <v>9097</v>
      </c>
      <c r="C3515" t="s">
        <v>9098</v>
      </c>
      <c r="D3515" t="s">
        <v>1461</v>
      </c>
    </row>
    <row r="3516" spans="1:4">
      <c r="A3516" s="3">
        <v>44762</v>
      </c>
      <c r="B3516" t="s">
        <v>9099</v>
      </c>
      <c r="C3516" t="s">
        <v>9100</v>
      </c>
      <c r="D3516" t="s">
        <v>1461</v>
      </c>
    </row>
    <row r="3517" spans="1:4">
      <c r="A3517" s="3">
        <v>44762</v>
      </c>
      <c r="B3517" t="s">
        <v>9101</v>
      </c>
      <c r="C3517" t="s">
        <v>9102</v>
      </c>
      <c r="D3517" t="s">
        <v>1461</v>
      </c>
    </row>
    <row r="3518" spans="1:4">
      <c r="A3518" s="3">
        <v>44762</v>
      </c>
      <c r="B3518" t="s">
        <v>9103</v>
      </c>
      <c r="C3518" t="s">
        <v>9104</v>
      </c>
      <c r="D3518" t="s">
        <v>1461</v>
      </c>
    </row>
    <row r="3519" spans="1:4">
      <c r="A3519" s="3">
        <v>44762</v>
      </c>
      <c r="B3519" t="s">
        <v>9105</v>
      </c>
      <c r="C3519" t="s">
        <v>9106</v>
      </c>
      <c r="D3519" t="s">
        <v>1461</v>
      </c>
    </row>
    <row r="3520" spans="1:4">
      <c r="A3520" s="3">
        <v>44762</v>
      </c>
      <c r="B3520" t="s">
        <v>9107</v>
      </c>
      <c r="C3520" t="s">
        <v>9108</v>
      </c>
      <c r="D3520" t="s">
        <v>1461</v>
      </c>
    </row>
    <row r="3521" spans="1:4">
      <c r="A3521" s="3">
        <v>44762</v>
      </c>
      <c r="B3521" t="s">
        <v>9109</v>
      </c>
      <c r="C3521" t="s">
        <v>9110</v>
      </c>
      <c r="D3521" t="s">
        <v>1461</v>
      </c>
    </row>
    <row r="3522" spans="1:4">
      <c r="A3522" s="3">
        <v>44762</v>
      </c>
      <c r="B3522" t="s">
        <v>9111</v>
      </c>
      <c r="C3522" t="s">
        <v>9112</v>
      </c>
      <c r="D3522" t="s">
        <v>1461</v>
      </c>
    </row>
    <row r="3523" spans="1:4">
      <c r="A3523" s="3">
        <v>44762</v>
      </c>
      <c r="B3523" t="s">
        <v>9113</v>
      </c>
      <c r="C3523" t="s">
        <v>9114</v>
      </c>
      <c r="D3523" t="s">
        <v>1461</v>
      </c>
    </row>
    <row r="3524" spans="1:4">
      <c r="A3524" s="3">
        <v>44762</v>
      </c>
      <c r="B3524" t="s">
        <v>9115</v>
      </c>
      <c r="C3524" t="s">
        <v>9116</v>
      </c>
      <c r="D3524" t="s">
        <v>1461</v>
      </c>
    </row>
    <row r="3525" spans="1:4">
      <c r="A3525" s="3">
        <v>44762</v>
      </c>
      <c r="B3525" t="s">
        <v>9117</v>
      </c>
      <c r="C3525" t="s">
        <v>9118</v>
      </c>
      <c r="D3525" t="s">
        <v>1461</v>
      </c>
    </row>
    <row r="3526" spans="1:4">
      <c r="A3526" s="3">
        <v>44762</v>
      </c>
      <c r="B3526" t="s">
        <v>9119</v>
      </c>
      <c r="C3526" t="s">
        <v>9120</v>
      </c>
      <c r="D3526" t="s">
        <v>1461</v>
      </c>
    </row>
    <row r="3527" spans="1:4">
      <c r="A3527" s="3">
        <v>44762</v>
      </c>
      <c r="B3527" t="s">
        <v>9121</v>
      </c>
      <c r="C3527" t="s">
        <v>9122</v>
      </c>
      <c r="D3527" t="s">
        <v>1461</v>
      </c>
    </row>
    <row r="3528" spans="1:4">
      <c r="A3528" s="3">
        <v>44762</v>
      </c>
      <c r="B3528" t="s">
        <v>9123</v>
      </c>
      <c r="C3528" t="s">
        <v>9124</v>
      </c>
      <c r="D3528" t="s">
        <v>1461</v>
      </c>
    </row>
    <row r="3529" spans="1:4">
      <c r="A3529" s="3">
        <v>44762</v>
      </c>
      <c r="B3529" t="s">
        <v>9125</v>
      </c>
      <c r="C3529" t="s">
        <v>9126</v>
      </c>
      <c r="D3529" t="s">
        <v>1461</v>
      </c>
    </row>
    <row r="3530" spans="1:4">
      <c r="A3530" s="3">
        <v>44762</v>
      </c>
      <c r="B3530" t="s">
        <v>9127</v>
      </c>
      <c r="C3530" t="s">
        <v>9128</v>
      </c>
      <c r="D3530" t="s">
        <v>1461</v>
      </c>
    </row>
    <row r="3531" spans="1:4">
      <c r="A3531" s="3">
        <v>44762</v>
      </c>
      <c r="B3531" t="s">
        <v>9129</v>
      </c>
      <c r="C3531" t="s">
        <v>9130</v>
      </c>
      <c r="D3531" t="s">
        <v>1461</v>
      </c>
    </row>
    <row r="3532" spans="1:4">
      <c r="A3532" s="3">
        <v>44762</v>
      </c>
      <c r="B3532" t="s">
        <v>9131</v>
      </c>
      <c r="C3532" t="s">
        <v>9132</v>
      </c>
      <c r="D3532" t="s">
        <v>1461</v>
      </c>
    </row>
    <row r="3533" spans="1:4">
      <c r="A3533" s="3">
        <v>44762</v>
      </c>
      <c r="B3533" t="s">
        <v>9133</v>
      </c>
      <c r="C3533" t="s">
        <v>9134</v>
      </c>
      <c r="D3533" t="s">
        <v>1461</v>
      </c>
    </row>
    <row r="3534" spans="1:4">
      <c r="A3534" s="3">
        <v>44762</v>
      </c>
      <c r="B3534" t="s">
        <v>9135</v>
      </c>
      <c r="C3534" t="s">
        <v>9136</v>
      </c>
      <c r="D3534" t="s">
        <v>1461</v>
      </c>
    </row>
    <row r="3535" spans="1:4">
      <c r="A3535" s="3">
        <v>44762</v>
      </c>
      <c r="B3535" t="s">
        <v>9137</v>
      </c>
      <c r="C3535" t="s">
        <v>9138</v>
      </c>
      <c r="D3535" t="s">
        <v>1461</v>
      </c>
    </row>
    <row r="3536" spans="1:4">
      <c r="A3536" s="3">
        <v>44762</v>
      </c>
      <c r="B3536" t="s">
        <v>9139</v>
      </c>
      <c r="C3536" t="s">
        <v>9140</v>
      </c>
      <c r="D3536" t="s">
        <v>1461</v>
      </c>
    </row>
    <row r="3537" spans="1:4">
      <c r="A3537" s="3">
        <v>44762</v>
      </c>
      <c r="B3537" t="s">
        <v>9141</v>
      </c>
      <c r="C3537" t="s">
        <v>9142</v>
      </c>
      <c r="D3537" t="s">
        <v>1461</v>
      </c>
    </row>
    <row r="3538" spans="1:4">
      <c r="A3538" s="3">
        <v>44762</v>
      </c>
      <c r="B3538" t="s">
        <v>9143</v>
      </c>
      <c r="C3538" t="s">
        <v>9144</v>
      </c>
      <c r="D3538" t="s">
        <v>1461</v>
      </c>
    </row>
    <row r="3539" spans="1:4">
      <c r="A3539" s="3">
        <v>44762</v>
      </c>
      <c r="B3539" t="s">
        <v>9145</v>
      </c>
      <c r="C3539" t="s">
        <v>9146</v>
      </c>
      <c r="D3539" t="s">
        <v>1461</v>
      </c>
    </row>
    <row r="3540" spans="1:4">
      <c r="A3540" s="3">
        <v>44762</v>
      </c>
      <c r="B3540" t="s">
        <v>9147</v>
      </c>
      <c r="C3540" t="s">
        <v>9148</v>
      </c>
      <c r="D3540" t="s">
        <v>1461</v>
      </c>
    </row>
    <row r="3541" spans="1:4">
      <c r="A3541" s="3">
        <v>44762</v>
      </c>
      <c r="B3541" t="s">
        <v>9149</v>
      </c>
      <c r="C3541" t="s">
        <v>9150</v>
      </c>
      <c r="D3541" t="s">
        <v>1461</v>
      </c>
    </row>
    <row r="3542" spans="1:4">
      <c r="A3542" s="3">
        <v>44762</v>
      </c>
      <c r="B3542" t="s">
        <v>9151</v>
      </c>
      <c r="C3542" t="s">
        <v>9152</v>
      </c>
      <c r="D3542" t="s">
        <v>1461</v>
      </c>
    </row>
    <row r="3543" spans="1:4">
      <c r="A3543" s="3">
        <v>44762</v>
      </c>
      <c r="B3543" t="s">
        <v>9153</v>
      </c>
      <c r="C3543" t="s">
        <v>9154</v>
      </c>
      <c r="D3543" t="s">
        <v>1461</v>
      </c>
    </row>
    <row r="3544" spans="1:4">
      <c r="A3544" s="3">
        <v>44762</v>
      </c>
      <c r="B3544" t="s">
        <v>9155</v>
      </c>
      <c r="C3544" t="s">
        <v>9156</v>
      </c>
      <c r="D3544" t="s">
        <v>1461</v>
      </c>
    </row>
    <row r="3545" spans="1:4">
      <c r="A3545" s="3">
        <v>44762</v>
      </c>
      <c r="B3545" t="s">
        <v>9157</v>
      </c>
      <c r="C3545" t="s">
        <v>9158</v>
      </c>
      <c r="D3545" t="s">
        <v>1461</v>
      </c>
    </row>
    <row r="3546" spans="1:4">
      <c r="A3546" s="3">
        <v>44762</v>
      </c>
      <c r="B3546" t="s">
        <v>9159</v>
      </c>
      <c r="C3546" t="s">
        <v>9160</v>
      </c>
      <c r="D3546" t="s">
        <v>1461</v>
      </c>
    </row>
    <row r="3547" spans="1:4">
      <c r="A3547" s="3">
        <v>44762</v>
      </c>
      <c r="B3547" t="s">
        <v>9161</v>
      </c>
      <c r="C3547" t="s">
        <v>9162</v>
      </c>
      <c r="D3547" t="s">
        <v>1461</v>
      </c>
    </row>
    <row r="3548" spans="1:4">
      <c r="A3548" s="3">
        <v>44762</v>
      </c>
      <c r="B3548" t="s">
        <v>9163</v>
      </c>
      <c r="C3548" t="s">
        <v>9164</v>
      </c>
      <c r="D3548" t="s">
        <v>1461</v>
      </c>
    </row>
    <row r="3549" spans="1:4">
      <c r="A3549" s="3">
        <v>44762</v>
      </c>
      <c r="B3549" t="s">
        <v>9165</v>
      </c>
      <c r="C3549" t="s">
        <v>9166</v>
      </c>
      <c r="D3549" t="s">
        <v>1461</v>
      </c>
    </row>
    <row r="3550" spans="1:4">
      <c r="A3550" s="3">
        <v>44762</v>
      </c>
      <c r="B3550" t="s">
        <v>9167</v>
      </c>
      <c r="C3550" t="s">
        <v>9168</v>
      </c>
      <c r="D3550" t="s">
        <v>1461</v>
      </c>
    </row>
    <row r="3551" spans="1:4">
      <c r="A3551" s="3">
        <v>44762</v>
      </c>
      <c r="B3551" t="s">
        <v>9169</v>
      </c>
      <c r="C3551" t="s">
        <v>9170</v>
      </c>
      <c r="D3551" t="s">
        <v>1461</v>
      </c>
    </row>
    <row r="3552" spans="1:4">
      <c r="A3552" s="3">
        <v>44762</v>
      </c>
      <c r="B3552" t="s">
        <v>9171</v>
      </c>
      <c r="C3552" t="s">
        <v>9172</v>
      </c>
      <c r="D3552" t="s">
        <v>1461</v>
      </c>
    </row>
    <row r="3553" spans="1:4">
      <c r="A3553" s="3">
        <v>44762</v>
      </c>
      <c r="B3553" t="s">
        <v>9173</v>
      </c>
      <c r="C3553" t="s">
        <v>9174</v>
      </c>
      <c r="D3553" t="s">
        <v>1461</v>
      </c>
    </row>
    <row r="3554" spans="1:4">
      <c r="A3554" s="3">
        <v>44762</v>
      </c>
      <c r="B3554" t="s">
        <v>9175</v>
      </c>
      <c r="C3554" t="s">
        <v>9176</v>
      </c>
      <c r="D3554" t="s">
        <v>1461</v>
      </c>
    </row>
    <row r="3555" spans="1:4">
      <c r="A3555" s="3">
        <v>44762</v>
      </c>
      <c r="B3555" t="s">
        <v>9177</v>
      </c>
      <c r="C3555" t="s">
        <v>9178</v>
      </c>
      <c r="D3555" t="s">
        <v>4907</v>
      </c>
    </row>
    <row r="3556" spans="1:4">
      <c r="A3556" s="3">
        <v>44762</v>
      </c>
      <c r="B3556" t="s">
        <v>9179</v>
      </c>
      <c r="C3556" t="s">
        <v>9180</v>
      </c>
      <c r="D3556" t="s">
        <v>2650</v>
      </c>
    </row>
    <row r="3557" spans="1:4">
      <c r="A3557" s="3">
        <v>44762</v>
      </c>
      <c r="B3557" t="s">
        <v>9181</v>
      </c>
      <c r="C3557" t="s">
        <v>9182</v>
      </c>
      <c r="D3557" t="s">
        <v>9183</v>
      </c>
    </row>
    <row r="3558" spans="1:4">
      <c r="A3558" s="3">
        <v>44761</v>
      </c>
      <c r="B3558" t="s">
        <v>9184</v>
      </c>
      <c r="C3558" t="s">
        <v>9185</v>
      </c>
      <c r="D3558" t="s">
        <v>1902</v>
      </c>
    </row>
    <row r="3559" spans="1:4">
      <c r="A3559" s="3">
        <v>44761</v>
      </c>
      <c r="B3559" t="s">
        <v>9186</v>
      </c>
      <c r="C3559" t="s">
        <v>9187</v>
      </c>
      <c r="D3559" t="s">
        <v>1461</v>
      </c>
    </row>
    <row r="3560" spans="1:4">
      <c r="A3560" s="3">
        <v>44761</v>
      </c>
      <c r="B3560" t="s">
        <v>9188</v>
      </c>
      <c r="C3560" t="s">
        <v>9189</v>
      </c>
      <c r="D3560" t="s">
        <v>7024</v>
      </c>
    </row>
    <row r="3561" spans="1:4">
      <c r="A3561" s="3">
        <v>44761</v>
      </c>
      <c r="B3561" t="s">
        <v>9190</v>
      </c>
      <c r="C3561" t="s">
        <v>9191</v>
      </c>
      <c r="D3561" t="s">
        <v>9192</v>
      </c>
    </row>
    <row r="3562" spans="1:4">
      <c r="A3562" s="3">
        <v>44757</v>
      </c>
      <c r="B3562" t="s">
        <v>9193</v>
      </c>
      <c r="C3562" t="s">
        <v>9194</v>
      </c>
      <c r="D3562" t="s">
        <v>4207</v>
      </c>
    </row>
    <row r="3563" spans="1:4">
      <c r="A3563" s="3">
        <v>44756</v>
      </c>
      <c r="B3563" t="s">
        <v>9195</v>
      </c>
      <c r="C3563" t="s">
        <v>9196</v>
      </c>
      <c r="D3563" t="s">
        <v>9197</v>
      </c>
    </row>
    <row r="3564" spans="1:4">
      <c r="A3564" s="3">
        <v>44755</v>
      </c>
      <c r="B3564" t="s">
        <v>9198</v>
      </c>
      <c r="C3564" t="s">
        <v>9199</v>
      </c>
      <c r="D3564" t="s">
        <v>2571</v>
      </c>
    </row>
    <row r="3565" spans="1:4">
      <c r="A3565" s="3">
        <v>44755</v>
      </c>
      <c r="B3565" t="s">
        <v>9200</v>
      </c>
      <c r="C3565" t="s">
        <v>9201</v>
      </c>
      <c r="D3565" t="s">
        <v>2056</v>
      </c>
    </row>
    <row r="3566" spans="1:4">
      <c r="A3566" s="3">
        <v>44754</v>
      </c>
      <c r="B3566" t="s">
        <v>9202</v>
      </c>
      <c r="C3566" t="s">
        <v>9203</v>
      </c>
      <c r="D3566" t="s">
        <v>1461</v>
      </c>
    </row>
    <row r="3567" spans="1:4">
      <c r="A3567" s="3">
        <v>44754</v>
      </c>
      <c r="B3567" t="s">
        <v>9204</v>
      </c>
      <c r="C3567" t="s">
        <v>9205</v>
      </c>
      <c r="D3567" t="s">
        <v>1461</v>
      </c>
    </row>
    <row r="3568" spans="1:4">
      <c r="A3568" s="3">
        <v>44754</v>
      </c>
      <c r="B3568" t="s">
        <v>9206</v>
      </c>
      <c r="C3568" t="s">
        <v>9207</v>
      </c>
      <c r="D3568" t="s">
        <v>9208</v>
      </c>
    </row>
    <row r="3569" spans="1:4">
      <c r="A3569" s="3">
        <v>44753</v>
      </c>
      <c r="B3569" t="s">
        <v>9209</v>
      </c>
      <c r="C3569" t="s">
        <v>9210</v>
      </c>
      <c r="D3569" t="s">
        <v>1467</v>
      </c>
    </row>
    <row r="3570" spans="1:4">
      <c r="A3570" s="3">
        <v>44753</v>
      </c>
      <c r="B3570" t="s">
        <v>9211</v>
      </c>
      <c r="C3570" t="s">
        <v>9212</v>
      </c>
      <c r="D3570" t="s">
        <v>1461</v>
      </c>
    </row>
    <row r="3571" spans="1:4">
      <c r="A3571" s="3">
        <v>44753</v>
      </c>
      <c r="B3571" t="s">
        <v>9213</v>
      </c>
      <c r="C3571" t="s">
        <v>9214</v>
      </c>
      <c r="D3571" t="s">
        <v>8067</v>
      </c>
    </row>
    <row r="3572" spans="1:4">
      <c r="A3572" s="3">
        <v>44750</v>
      </c>
      <c r="B3572" t="s">
        <v>9215</v>
      </c>
      <c r="C3572" t="s">
        <v>9216</v>
      </c>
      <c r="D3572" t="s">
        <v>6582</v>
      </c>
    </row>
    <row r="3573" spans="1:4">
      <c r="A3573" s="3">
        <v>44750</v>
      </c>
      <c r="B3573" t="s">
        <v>9217</v>
      </c>
      <c r="C3573" t="s">
        <v>9218</v>
      </c>
      <c r="D3573" t="s">
        <v>6582</v>
      </c>
    </row>
    <row r="3574" spans="1:4">
      <c r="A3574" s="3">
        <v>44750</v>
      </c>
      <c r="B3574" t="s">
        <v>9219</v>
      </c>
      <c r="C3574" t="s">
        <v>9220</v>
      </c>
      <c r="D3574" t="s">
        <v>1393</v>
      </c>
    </row>
    <row r="3575" spans="1:4">
      <c r="A3575" s="3">
        <v>44750</v>
      </c>
      <c r="B3575" t="s">
        <v>9221</v>
      </c>
      <c r="C3575" t="s">
        <v>9222</v>
      </c>
      <c r="D3575" t="s">
        <v>2108</v>
      </c>
    </row>
    <row r="3576" spans="1:4">
      <c r="A3576" s="3">
        <v>44750</v>
      </c>
      <c r="B3576" t="s">
        <v>9223</v>
      </c>
      <c r="C3576" t="s">
        <v>9224</v>
      </c>
      <c r="D3576" t="s">
        <v>2606</v>
      </c>
    </row>
    <row r="3577" spans="1:4">
      <c r="A3577" s="3">
        <v>44750</v>
      </c>
      <c r="B3577" t="s">
        <v>9225</v>
      </c>
      <c r="C3577" t="s">
        <v>9226</v>
      </c>
      <c r="D3577" t="s">
        <v>9227</v>
      </c>
    </row>
    <row r="3578" spans="1:4">
      <c r="A3578" s="3">
        <v>44749</v>
      </c>
      <c r="B3578" t="s">
        <v>9228</v>
      </c>
      <c r="C3578" t="s">
        <v>9229</v>
      </c>
      <c r="D3578" t="s">
        <v>3421</v>
      </c>
    </row>
    <row r="3579" spans="1:4">
      <c r="A3579" s="3">
        <v>44749</v>
      </c>
      <c r="B3579" t="s">
        <v>9230</v>
      </c>
      <c r="C3579" t="s">
        <v>9231</v>
      </c>
      <c r="D3579" t="s">
        <v>8378</v>
      </c>
    </row>
    <row r="3580" spans="1:4">
      <c r="A3580" s="3">
        <v>44749</v>
      </c>
      <c r="B3580" t="s">
        <v>9232</v>
      </c>
      <c r="C3580" t="s">
        <v>9233</v>
      </c>
      <c r="D3580" t="s">
        <v>1467</v>
      </c>
    </row>
    <row r="3581" spans="1:4">
      <c r="A3581" s="3">
        <v>44749</v>
      </c>
      <c r="B3581" t="s">
        <v>9234</v>
      </c>
      <c r="C3581" t="s">
        <v>9235</v>
      </c>
      <c r="D3581" t="s">
        <v>1467</v>
      </c>
    </row>
    <row r="3582" spans="1:4">
      <c r="A3582" s="3">
        <v>44749</v>
      </c>
      <c r="B3582" t="s">
        <v>9236</v>
      </c>
      <c r="C3582" t="s">
        <v>9237</v>
      </c>
      <c r="D3582" t="s">
        <v>1467</v>
      </c>
    </row>
    <row r="3583" spans="1:4">
      <c r="A3583" s="3">
        <v>44749</v>
      </c>
      <c r="B3583" t="s">
        <v>9238</v>
      </c>
      <c r="C3583" t="s">
        <v>9239</v>
      </c>
      <c r="D3583" t="s">
        <v>7591</v>
      </c>
    </row>
    <row r="3584" spans="1:4">
      <c r="A3584" s="3">
        <v>44748</v>
      </c>
      <c r="B3584" t="s">
        <v>9240</v>
      </c>
      <c r="C3584" t="s">
        <v>9241</v>
      </c>
      <c r="D3584" t="s">
        <v>1844</v>
      </c>
    </row>
    <row r="3585" spans="1:4">
      <c r="A3585" s="3">
        <v>44748</v>
      </c>
      <c r="B3585" t="s">
        <v>9242</v>
      </c>
      <c r="C3585" t="s">
        <v>9243</v>
      </c>
      <c r="D3585" t="s">
        <v>1747</v>
      </c>
    </row>
    <row r="3586" spans="1:4">
      <c r="A3586" s="3">
        <v>44748</v>
      </c>
      <c r="B3586" t="s">
        <v>9244</v>
      </c>
      <c r="C3586" t="s">
        <v>9245</v>
      </c>
      <c r="D3586" t="s">
        <v>9246</v>
      </c>
    </row>
    <row r="3587" spans="1:4">
      <c r="A3587" s="3">
        <v>44747</v>
      </c>
      <c r="B3587" t="s">
        <v>9247</v>
      </c>
      <c r="C3587" t="s">
        <v>9248</v>
      </c>
      <c r="D3587" t="s">
        <v>1795</v>
      </c>
    </row>
    <row r="3588" spans="1:4">
      <c r="A3588" s="3">
        <v>44743</v>
      </c>
      <c r="B3588" t="s">
        <v>9249</v>
      </c>
      <c r="C3588" t="s">
        <v>9250</v>
      </c>
      <c r="D3588" t="s">
        <v>1919</v>
      </c>
    </row>
    <row r="3589" spans="1:4">
      <c r="A3589" s="3">
        <v>44743</v>
      </c>
      <c r="B3589" t="s">
        <v>9251</v>
      </c>
      <c r="C3589" t="s">
        <v>9252</v>
      </c>
      <c r="D3589" t="s">
        <v>1486</v>
      </c>
    </row>
    <row r="3590" spans="1:4">
      <c r="A3590" s="3">
        <v>44743</v>
      </c>
      <c r="B3590" t="s">
        <v>9253</v>
      </c>
      <c r="C3590" t="s">
        <v>9254</v>
      </c>
      <c r="D3590" t="s">
        <v>8293</v>
      </c>
    </row>
    <row r="3591" spans="1:4">
      <c r="A3591" s="3">
        <v>44743</v>
      </c>
      <c r="B3591" t="s">
        <v>9255</v>
      </c>
      <c r="C3591" t="s">
        <v>9256</v>
      </c>
      <c r="D3591" t="s">
        <v>4304</v>
      </c>
    </row>
    <row r="3592" spans="1:4">
      <c r="A3592" s="3">
        <v>44743</v>
      </c>
      <c r="B3592" t="s">
        <v>9257</v>
      </c>
      <c r="C3592" t="s">
        <v>9258</v>
      </c>
      <c r="D3592" t="s">
        <v>1535</v>
      </c>
    </row>
    <row r="3593" spans="1:4">
      <c r="A3593" s="3">
        <v>44743</v>
      </c>
      <c r="B3593" t="s">
        <v>9259</v>
      </c>
      <c r="C3593" t="s">
        <v>9260</v>
      </c>
      <c r="D3593" t="s">
        <v>3946</v>
      </c>
    </row>
    <row r="3594" spans="1:4">
      <c r="A3594" s="3">
        <v>44743</v>
      </c>
      <c r="B3594" t="s">
        <v>9261</v>
      </c>
      <c r="C3594" t="s">
        <v>9262</v>
      </c>
      <c r="D3594" t="s">
        <v>1461</v>
      </c>
    </row>
    <row r="3595" spans="1:4">
      <c r="A3595" s="3">
        <v>44743</v>
      </c>
      <c r="B3595" t="s">
        <v>9263</v>
      </c>
      <c r="C3595" t="s">
        <v>9264</v>
      </c>
      <c r="D3595" t="s">
        <v>1461</v>
      </c>
    </row>
    <row r="3596" spans="1:4">
      <c r="A3596" s="3">
        <v>44743</v>
      </c>
      <c r="B3596" t="s">
        <v>9265</v>
      </c>
      <c r="C3596" t="s">
        <v>9266</v>
      </c>
      <c r="D3596" t="s">
        <v>5808</v>
      </c>
    </row>
    <row r="3597" spans="1:4">
      <c r="A3597" s="3">
        <v>44743</v>
      </c>
      <c r="B3597" t="s">
        <v>9267</v>
      </c>
      <c r="C3597" t="s">
        <v>9268</v>
      </c>
      <c r="D3597" t="s">
        <v>9269</v>
      </c>
    </row>
    <row r="3598" spans="1:4">
      <c r="A3598" s="3">
        <v>44743</v>
      </c>
      <c r="B3598" t="s">
        <v>9270</v>
      </c>
      <c r="C3598" t="s">
        <v>9271</v>
      </c>
      <c r="D3598" t="s">
        <v>9272</v>
      </c>
    </row>
    <row r="3599" spans="1:4">
      <c r="A3599" s="3">
        <v>44743</v>
      </c>
      <c r="B3599" t="s">
        <v>9273</v>
      </c>
      <c r="C3599" t="s">
        <v>9274</v>
      </c>
      <c r="D3599" t="s">
        <v>9275</v>
      </c>
    </row>
    <row r="3600" spans="1:4">
      <c r="A3600" s="3">
        <v>44742</v>
      </c>
      <c r="B3600" t="s">
        <v>9276</v>
      </c>
      <c r="C3600" t="s">
        <v>9277</v>
      </c>
      <c r="D3600" t="s">
        <v>1844</v>
      </c>
    </row>
    <row r="3601" spans="1:4">
      <c r="A3601" s="3">
        <v>44742</v>
      </c>
      <c r="B3601" t="s">
        <v>9278</v>
      </c>
      <c r="C3601" t="s">
        <v>9279</v>
      </c>
      <c r="D3601" t="s">
        <v>6914</v>
      </c>
    </row>
    <row r="3602" spans="1:4">
      <c r="A3602" s="3">
        <v>44741</v>
      </c>
      <c r="B3602" t="s">
        <v>9280</v>
      </c>
      <c r="C3602" t="s">
        <v>9281</v>
      </c>
      <c r="D3602" t="s">
        <v>2093</v>
      </c>
    </row>
    <row r="3603" spans="1:4">
      <c r="A3603" s="3">
        <v>44741</v>
      </c>
      <c r="B3603" t="s">
        <v>9282</v>
      </c>
      <c r="C3603" t="s">
        <v>9283</v>
      </c>
      <c r="D3603" t="s">
        <v>1520</v>
      </c>
    </row>
    <row r="3604" spans="1:4">
      <c r="A3604" s="3">
        <v>44741</v>
      </c>
      <c r="B3604" t="s">
        <v>9284</v>
      </c>
      <c r="C3604" t="s">
        <v>9285</v>
      </c>
      <c r="D3604" t="s">
        <v>1520</v>
      </c>
    </row>
    <row r="3605" spans="1:4">
      <c r="A3605" s="3">
        <v>44741</v>
      </c>
      <c r="B3605" t="s">
        <v>9286</v>
      </c>
      <c r="C3605" t="s">
        <v>9287</v>
      </c>
      <c r="D3605" t="s">
        <v>9288</v>
      </c>
    </row>
    <row r="3606" spans="1:4">
      <c r="A3606" s="3">
        <v>44741</v>
      </c>
      <c r="B3606" t="s">
        <v>9289</v>
      </c>
      <c r="C3606" t="s">
        <v>9290</v>
      </c>
      <c r="D3606" t="s">
        <v>2644</v>
      </c>
    </row>
    <row r="3607" spans="1:4">
      <c r="A3607" s="3">
        <v>44741</v>
      </c>
      <c r="B3607" t="s">
        <v>9291</v>
      </c>
      <c r="C3607" t="s">
        <v>9292</v>
      </c>
      <c r="D3607" t="s">
        <v>9293</v>
      </c>
    </row>
    <row r="3608" spans="1:4">
      <c r="A3608" s="3">
        <v>44740</v>
      </c>
      <c r="B3608" t="s">
        <v>9294</v>
      </c>
      <c r="C3608" t="s">
        <v>9295</v>
      </c>
      <c r="D3608" t="s">
        <v>2348</v>
      </c>
    </row>
    <row r="3609" spans="1:4">
      <c r="A3609" s="3">
        <v>44740</v>
      </c>
      <c r="B3609" t="s">
        <v>9296</v>
      </c>
      <c r="C3609" t="s">
        <v>9297</v>
      </c>
      <c r="D3609" t="s">
        <v>9298</v>
      </c>
    </row>
    <row r="3610" spans="1:4">
      <c r="A3610" s="3">
        <v>44740</v>
      </c>
      <c r="B3610" t="s">
        <v>9299</v>
      </c>
      <c r="C3610" t="s">
        <v>9300</v>
      </c>
      <c r="D3610" t="s">
        <v>2486</v>
      </c>
    </row>
    <row r="3611" spans="1:4">
      <c r="A3611" s="3">
        <v>44740</v>
      </c>
      <c r="B3611" t="s">
        <v>9301</v>
      </c>
      <c r="C3611" t="s">
        <v>9302</v>
      </c>
      <c r="D3611" t="s">
        <v>2486</v>
      </c>
    </row>
    <row r="3612" spans="1:4">
      <c r="A3612" s="3">
        <v>44739</v>
      </c>
      <c r="B3612" t="s">
        <v>9303</v>
      </c>
      <c r="C3612" t="s">
        <v>9304</v>
      </c>
      <c r="D3612" t="s">
        <v>1393</v>
      </c>
    </row>
    <row r="3613" spans="1:4">
      <c r="A3613" s="3">
        <v>44739</v>
      </c>
      <c r="B3613" t="s">
        <v>9305</v>
      </c>
      <c r="C3613" t="s">
        <v>9306</v>
      </c>
      <c r="D3613" t="s">
        <v>1467</v>
      </c>
    </row>
    <row r="3614" spans="1:4">
      <c r="A3614" s="3">
        <v>44736</v>
      </c>
      <c r="B3614" t="s">
        <v>9307</v>
      </c>
      <c r="C3614" t="s">
        <v>9308</v>
      </c>
      <c r="D3614" t="s">
        <v>1461</v>
      </c>
    </row>
    <row r="3615" spans="1:4">
      <c r="A3615" s="3">
        <v>44736</v>
      </c>
      <c r="B3615" t="s">
        <v>9309</v>
      </c>
      <c r="C3615" t="s">
        <v>9310</v>
      </c>
      <c r="D3615" t="s">
        <v>2002</v>
      </c>
    </row>
    <row r="3616" spans="1:4">
      <c r="A3616" s="3">
        <v>44735</v>
      </c>
      <c r="B3616" t="s">
        <v>9311</v>
      </c>
      <c r="C3616" t="s">
        <v>9312</v>
      </c>
      <c r="D3616" t="s">
        <v>1591</v>
      </c>
    </row>
    <row r="3617" spans="1:4">
      <c r="A3617" s="3">
        <v>44734</v>
      </c>
      <c r="B3617" t="s">
        <v>9313</v>
      </c>
      <c r="C3617" t="s">
        <v>9314</v>
      </c>
      <c r="D3617" t="s">
        <v>1486</v>
      </c>
    </row>
    <row r="3618" spans="1:4">
      <c r="A3618" s="3">
        <v>44734</v>
      </c>
      <c r="B3618" t="s">
        <v>9315</v>
      </c>
      <c r="C3618" t="s">
        <v>9316</v>
      </c>
      <c r="D3618" t="s">
        <v>7053</v>
      </c>
    </row>
    <row r="3619" spans="1:4">
      <c r="A3619" s="3">
        <v>44733</v>
      </c>
      <c r="B3619" t="s">
        <v>9317</v>
      </c>
      <c r="C3619" t="s">
        <v>9318</v>
      </c>
      <c r="D3619" t="s">
        <v>2571</v>
      </c>
    </row>
    <row r="3620" spans="1:4">
      <c r="A3620" s="3">
        <v>44733</v>
      </c>
      <c r="B3620" t="s">
        <v>9319</v>
      </c>
      <c r="C3620" t="s">
        <v>9320</v>
      </c>
      <c r="D3620" t="s">
        <v>2571</v>
      </c>
    </row>
    <row r="3621" spans="1:4">
      <c r="A3621" s="3">
        <v>44733</v>
      </c>
      <c r="B3621" t="s">
        <v>9321</v>
      </c>
      <c r="C3621" t="s">
        <v>9322</v>
      </c>
      <c r="D3621" t="s">
        <v>9323</v>
      </c>
    </row>
    <row r="3622" spans="1:4">
      <c r="A3622" s="3">
        <v>44733</v>
      </c>
      <c r="B3622" t="s">
        <v>9324</v>
      </c>
      <c r="C3622" t="s">
        <v>9325</v>
      </c>
      <c r="D3622" t="s">
        <v>9326</v>
      </c>
    </row>
    <row r="3623" spans="1:4">
      <c r="A3623" s="3">
        <v>44733</v>
      </c>
      <c r="B3623" t="s">
        <v>9327</v>
      </c>
      <c r="C3623" t="s">
        <v>9328</v>
      </c>
      <c r="D3623" t="s">
        <v>9329</v>
      </c>
    </row>
    <row r="3624" spans="1:4">
      <c r="A3624" s="3">
        <v>44732</v>
      </c>
      <c r="B3624" t="s">
        <v>9330</v>
      </c>
      <c r="C3624" t="s">
        <v>9331</v>
      </c>
      <c r="D3624" t="s">
        <v>1378</v>
      </c>
    </row>
    <row r="3625" spans="1:4">
      <c r="A3625" s="3">
        <v>44732</v>
      </c>
      <c r="B3625" t="s">
        <v>9332</v>
      </c>
      <c r="C3625" t="s">
        <v>9333</v>
      </c>
      <c r="D3625" t="s">
        <v>1378</v>
      </c>
    </row>
    <row r="3626" spans="1:4">
      <c r="A3626" s="3">
        <v>44732</v>
      </c>
      <c r="B3626" t="s">
        <v>9334</v>
      </c>
      <c r="C3626" t="s">
        <v>9335</v>
      </c>
      <c r="D3626" t="s">
        <v>3967</v>
      </c>
    </row>
    <row r="3627" spans="1:4">
      <c r="A3627" s="3">
        <v>44732</v>
      </c>
      <c r="B3627" t="s">
        <v>9336</v>
      </c>
      <c r="C3627" t="s">
        <v>9337</v>
      </c>
      <c r="D3627" t="s">
        <v>2406</v>
      </c>
    </row>
    <row r="3628" spans="1:4">
      <c r="A3628" s="3">
        <v>44732</v>
      </c>
      <c r="B3628" t="s">
        <v>9338</v>
      </c>
      <c r="C3628" t="s">
        <v>9339</v>
      </c>
      <c r="D3628" t="s">
        <v>2406</v>
      </c>
    </row>
    <row r="3629" spans="1:4">
      <c r="A3629" s="3">
        <v>44732</v>
      </c>
      <c r="B3629" t="s">
        <v>9340</v>
      </c>
      <c r="C3629" t="s">
        <v>9341</v>
      </c>
      <c r="D3629" t="s">
        <v>3731</v>
      </c>
    </row>
    <row r="3630" spans="1:4">
      <c r="A3630" s="3">
        <v>44732</v>
      </c>
      <c r="B3630" t="s">
        <v>9342</v>
      </c>
      <c r="C3630" t="s">
        <v>9343</v>
      </c>
      <c r="D3630" t="s">
        <v>1597</v>
      </c>
    </row>
    <row r="3631" spans="1:4">
      <c r="A3631" s="3">
        <v>44729</v>
      </c>
      <c r="B3631" t="s">
        <v>9344</v>
      </c>
      <c r="C3631" t="s">
        <v>9345</v>
      </c>
      <c r="D3631" t="s">
        <v>2185</v>
      </c>
    </row>
    <row r="3632" spans="1:4">
      <c r="A3632" s="3">
        <v>44729</v>
      </c>
      <c r="B3632" t="s">
        <v>9346</v>
      </c>
      <c r="C3632" t="s">
        <v>9347</v>
      </c>
      <c r="D3632" t="s">
        <v>1393</v>
      </c>
    </row>
    <row r="3633" spans="1:4">
      <c r="A3633" s="3">
        <v>44729</v>
      </c>
      <c r="B3633" t="s">
        <v>9348</v>
      </c>
      <c r="C3633" t="s">
        <v>9349</v>
      </c>
      <c r="D3633" t="s">
        <v>1461</v>
      </c>
    </row>
    <row r="3634" spans="1:4">
      <c r="A3634" s="3">
        <v>44729</v>
      </c>
      <c r="B3634" t="s">
        <v>9350</v>
      </c>
      <c r="C3634" t="s">
        <v>9351</v>
      </c>
      <c r="D3634" t="s">
        <v>1999</v>
      </c>
    </row>
    <row r="3635" spans="1:4">
      <c r="A3635" s="3">
        <v>44729</v>
      </c>
      <c r="B3635" t="s">
        <v>9352</v>
      </c>
      <c r="C3635" t="s">
        <v>9353</v>
      </c>
      <c r="D3635" t="s">
        <v>1474</v>
      </c>
    </row>
    <row r="3636" spans="1:4">
      <c r="A3636" s="3">
        <v>44728</v>
      </c>
      <c r="B3636" t="s">
        <v>9354</v>
      </c>
      <c r="C3636" t="s">
        <v>9355</v>
      </c>
      <c r="D3636" t="s">
        <v>9356</v>
      </c>
    </row>
    <row r="3637" spans="1:4">
      <c r="A3637" s="3">
        <v>44728</v>
      </c>
      <c r="B3637" t="s">
        <v>9357</v>
      </c>
      <c r="C3637" t="s">
        <v>9358</v>
      </c>
      <c r="D3637" t="s">
        <v>1570</v>
      </c>
    </row>
    <row r="3638" spans="1:4">
      <c r="A3638" s="3">
        <v>44728</v>
      </c>
      <c r="B3638" t="s">
        <v>9359</v>
      </c>
      <c r="C3638" t="s">
        <v>9360</v>
      </c>
      <c r="D3638" t="s">
        <v>1612</v>
      </c>
    </row>
    <row r="3639" spans="1:4">
      <c r="A3639" s="3">
        <v>44728</v>
      </c>
      <c r="B3639" t="s">
        <v>9361</v>
      </c>
      <c r="C3639" t="s">
        <v>9362</v>
      </c>
      <c r="D3639" t="s">
        <v>1535</v>
      </c>
    </row>
    <row r="3640" spans="1:4">
      <c r="A3640" s="3">
        <v>44728</v>
      </c>
      <c r="B3640" t="s">
        <v>9363</v>
      </c>
      <c r="C3640" t="s">
        <v>9364</v>
      </c>
      <c r="D3640" t="s">
        <v>2560</v>
      </c>
    </row>
    <row r="3641" spans="1:4">
      <c r="A3641" s="3">
        <v>44728</v>
      </c>
      <c r="B3641" t="s">
        <v>9365</v>
      </c>
      <c r="C3641" t="s">
        <v>9366</v>
      </c>
      <c r="D3641" t="s">
        <v>2502</v>
      </c>
    </row>
    <row r="3642" spans="1:4">
      <c r="A3642" s="3">
        <v>44728</v>
      </c>
      <c r="B3642" t="s">
        <v>9367</v>
      </c>
      <c r="C3642" t="s">
        <v>9368</v>
      </c>
      <c r="D3642" t="s">
        <v>5696</v>
      </c>
    </row>
    <row r="3643" spans="1:4">
      <c r="A3643" s="3">
        <v>44728</v>
      </c>
      <c r="B3643" t="s">
        <v>9369</v>
      </c>
      <c r="C3643" t="s">
        <v>9370</v>
      </c>
      <c r="D3643" t="s">
        <v>9371</v>
      </c>
    </row>
    <row r="3644" spans="1:4">
      <c r="A3644" s="3">
        <v>44727</v>
      </c>
      <c r="B3644" t="s">
        <v>9372</v>
      </c>
      <c r="C3644" t="s">
        <v>9373</v>
      </c>
      <c r="D3644" t="s">
        <v>4207</v>
      </c>
    </row>
    <row r="3645" spans="1:4">
      <c r="A3645" s="3">
        <v>44727</v>
      </c>
      <c r="B3645" t="s">
        <v>9374</v>
      </c>
      <c r="C3645" t="s">
        <v>9375</v>
      </c>
      <c r="D3645" t="s">
        <v>1612</v>
      </c>
    </row>
    <row r="3646" spans="1:4">
      <c r="A3646" s="3">
        <v>44727</v>
      </c>
      <c r="B3646" t="s">
        <v>9376</v>
      </c>
      <c r="C3646" t="s">
        <v>9377</v>
      </c>
      <c r="D3646" t="s">
        <v>59</v>
      </c>
    </row>
    <row r="3647" spans="1:4">
      <c r="A3647" s="3">
        <v>44726</v>
      </c>
      <c r="B3647" t="s">
        <v>9378</v>
      </c>
      <c r="C3647" t="s">
        <v>9379</v>
      </c>
      <c r="D3647" t="s">
        <v>4207</v>
      </c>
    </row>
    <row r="3648" spans="1:4">
      <c r="A3648" s="3">
        <v>44726</v>
      </c>
      <c r="B3648" t="s">
        <v>9380</v>
      </c>
      <c r="C3648" t="s">
        <v>9381</v>
      </c>
      <c r="D3648" t="s">
        <v>1844</v>
      </c>
    </row>
    <row r="3649" spans="1:4">
      <c r="A3649" s="3">
        <v>44726</v>
      </c>
      <c r="B3649" t="s">
        <v>9382</v>
      </c>
      <c r="C3649" t="s">
        <v>9383</v>
      </c>
      <c r="D3649" t="s">
        <v>1844</v>
      </c>
    </row>
    <row r="3650" spans="1:4">
      <c r="A3650" s="3">
        <v>44726</v>
      </c>
      <c r="B3650" t="s">
        <v>9384</v>
      </c>
      <c r="C3650" t="s">
        <v>9385</v>
      </c>
      <c r="D3650" t="s">
        <v>1844</v>
      </c>
    </row>
    <row r="3651" spans="1:4">
      <c r="A3651" s="3">
        <v>44726</v>
      </c>
      <c r="B3651" t="s">
        <v>9386</v>
      </c>
      <c r="C3651" t="s">
        <v>9387</v>
      </c>
      <c r="D3651" t="s">
        <v>1844</v>
      </c>
    </row>
    <row r="3652" spans="1:4">
      <c r="A3652" s="3">
        <v>44726</v>
      </c>
      <c r="B3652" t="s">
        <v>9388</v>
      </c>
      <c r="C3652" t="s">
        <v>9389</v>
      </c>
      <c r="D3652" t="s">
        <v>1844</v>
      </c>
    </row>
    <row r="3653" spans="1:4">
      <c r="A3653" s="3">
        <v>44726</v>
      </c>
      <c r="B3653" t="s">
        <v>9390</v>
      </c>
      <c r="C3653" t="s">
        <v>9391</v>
      </c>
      <c r="D3653" t="s">
        <v>1844</v>
      </c>
    </row>
    <row r="3654" spans="1:4">
      <c r="A3654" s="3">
        <v>44726</v>
      </c>
      <c r="B3654" t="s">
        <v>9392</v>
      </c>
      <c r="C3654" t="s">
        <v>9393</v>
      </c>
      <c r="D3654" t="s">
        <v>1844</v>
      </c>
    </row>
    <row r="3655" spans="1:4">
      <c r="A3655" s="3">
        <v>44725</v>
      </c>
      <c r="B3655" t="s">
        <v>9394</v>
      </c>
      <c r="C3655" t="s">
        <v>9395</v>
      </c>
      <c r="D3655" t="s">
        <v>3441</v>
      </c>
    </row>
    <row r="3656" spans="1:4">
      <c r="A3656" s="3">
        <v>44725</v>
      </c>
      <c r="B3656" t="s">
        <v>9396</v>
      </c>
      <c r="C3656" t="s">
        <v>9397</v>
      </c>
      <c r="D3656" t="s">
        <v>3441</v>
      </c>
    </row>
    <row r="3657" spans="1:4">
      <c r="A3657" s="3">
        <v>44725</v>
      </c>
      <c r="B3657" t="s">
        <v>9398</v>
      </c>
      <c r="C3657" t="s">
        <v>9399</v>
      </c>
      <c r="D3657" t="s">
        <v>1461</v>
      </c>
    </row>
    <row r="3658" spans="1:4">
      <c r="A3658" s="3">
        <v>44725</v>
      </c>
      <c r="B3658" t="s">
        <v>9400</v>
      </c>
      <c r="C3658" t="s">
        <v>9401</v>
      </c>
      <c r="D3658" t="s">
        <v>7678</v>
      </c>
    </row>
    <row r="3659" spans="1:4">
      <c r="A3659" s="3">
        <v>44725</v>
      </c>
      <c r="B3659" t="s">
        <v>9402</v>
      </c>
      <c r="C3659" t="s">
        <v>9403</v>
      </c>
      <c r="D3659" t="s">
        <v>9404</v>
      </c>
    </row>
    <row r="3660" spans="1:4">
      <c r="A3660" s="3">
        <v>44725</v>
      </c>
      <c r="B3660" t="s">
        <v>9405</v>
      </c>
      <c r="C3660" t="s">
        <v>9406</v>
      </c>
      <c r="D3660" t="s">
        <v>9406</v>
      </c>
    </row>
    <row r="3661" spans="1:4">
      <c r="A3661" s="3">
        <v>44722</v>
      </c>
      <c r="B3661" t="s">
        <v>9407</v>
      </c>
      <c r="C3661" t="s">
        <v>9408</v>
      </c>
      <c r="D3661" t="s">
        <v>3731</v>
      </c>
    </row>
    <row r="3662" spans="1:4">
      <c r="A3662" s="3">
        <v>44721</v>
      </c>
      <c r="B3662" t="s">
        <v>9409</v>
      </c>
      <c r="C3662" t="s">
        <v>9410</v>
      </c>
      <c r="D3662" t="s">
        <v>2571</v>
      </c>
    </row>
    <row r="3663" spans="1:4">
      <c r="A3663" s="3">
        <v>44721</v>
      </c>
      <c r="B3663" t="s">
        <v>9411</v>
      </c>
      <c r="C3663" t="s">
        <v>9412</v>
      </c>
      <c r="D3663" t="s">
        <v>4584</v>
      </c>
    </row>
    <row r="3664" spans="1:4">
      <c r="A3664" s="3">
        <v>44721</v>
      </c>
      <c r="B3664" t="s">
        <v>9413</v>
      </c>
      <c r="C3664" t="s">
        <v>9414</v>
      </c>
      <c r="D3664" t="s">
        <v>4584</v>
      </c>
    </row>
    <row r="3665" spans="1:4">
      <c r="A3665" s="3">
        <v>44721</v>
      </c>
      <c r="B3665" t="s">
        <v>9415</v>
      </c>
      <c r="C3665" t="s">
        <v>9416</v>
      </c>
      <c r="D3665" t="s">
        <v>4584</v>
      </c>
    </row>
    <row r="3666" spans="1:4">
      <c r="A3666" s="3">
        <v>44721</v>
      </c>
      <c r="B3666" t="s">
        <v>9417</v>
      </c>
      <c r="C3666" t="s">
        <v>9418</v>
      </c>
      <c r="D3666" t="s">
        <v>1393</v>
      </c>
    </row>
    <row r="3667" spans="1:4">
      <c r="A3667" s="3">
        <v>44721</v>
      </c>
      <c r="B3667" t="s">
        <v>9419</v>
      </c>
      <c r="C3667" t="s">
        <v>9420</v>
      </c>
      <c r="D3667" t="s">
        <v>1393</v>
      </c>
    </row>
    <row r="3668" spans="1:4">
      <c r="A3668" s="3">
        <v>44721</v>
      </c>
      <c r="B3668" t="s">
        <v>9421</v>
      </c>
      <c r="C3668" t="s">
        <v>9422</v>
      </c>
      <c r="D3668" t="s">
        <v>1860</v>
      </c>
    </row>
    <row r="3669" spans="1:4">
      <c r="A3669" s="3">
        <v>44721</v>
      </c>
      <c r="B3669" t="s">
        <v>9423</v>
      </c>
      <c r="C3669" t="s">
        <v>9424</v>
      </c>
      <c r="D3669" t="s">
        <v>2014</v>
      </c>
    </row>
    <row r="3670" spans="1:4">
      <c r="A3670" s="3">
        <v>44721</v>
      </c>
      <c r="B3670" t="s">
        <v>9425</v>
      </c>
      <c r="C3670" t="s">
        <v>9426</v>
      </c>
      <c r="D3670" t="s">
        <v>5667</v>
      </c>
    </row>
    <row r="3671" spans="1:4">
      <c r="A3671" s="3">
        <v>44721</v>
      </c>
      <c r="B3671" t="s">
        <v>9427</v>
      </c>
      <c r="C3671" t="s">
        <v>9428</v>
      </c>
      <c r="D3671" t="s">
        <v>1520</v>
      </c>
    </row>
    <row r="3672" spans="1:4">
      <c r="A3672" s="3">
        <v>44721</v>
      </c>
      <c r="B3672" t="s">
        <v>9429</v>
      </c>
      <c r="C3672" t="s">
        <v>9430</v>
      </c>
      <c r="D3672" t="s">
        <v>1520</v>
      </c>
    </row>
    <row r="3673" spans="1:4">
      <c r="A3673" s="3">
        <v>44721</v>
      </c>
      <c r="B3673" t="s">
        <v>9431</v>
      </c>
      <c r="C3673" t="s">
        <v>9432</v>
      </c>
      <c r="D3673" t="s">
        <v>9433</v>
      </c>
    </row>
    <row r="3674" spans="1:4">
      <c r="A3674" s="3">
        <v>44721</v>
      </c>
      <c r="B3674" t="s">
        <v>9434</v>
      </c>
      <c r="C3674" t="s">
        <v>9435</v>
      </c>
      <c r="D3674" t="s">
        <v>1467</v>
      </c>
    </row>
    <row r="3675" spans="1:4">
      <c r="A3675" s="3">
        <v>44721</v>
      </c>
      <c r="B3675" t="s">
        <v>9436</v>
      </c>
      <c r="C3675" t="s">
        <v>9437</v>
      </c>
      <c r="D3675" t="s">
        <v>5572</v>
      </c>
    </row>
    <row r="3676" spans="1:4">
      <c r="A3676" s="3">
        <v>44721</v>
      </c>
      <c r="B3676" t="s">
        <v>9438</v>
      </c>
      <c r="C3676" t="s">
        <v>9439</v>
      </c>
      <c r="D3676" t="s">
        <v>9440</v>
      </c>
    </row>
    <row r="3677" spans="1:4">
      <c r="A3677" s="3">
        <v>44720</v>
      </c>
      <c r="B3677" t="s">
        <v>9441</v>
      </c>
      <c r="C3677" t="s">
        <v>9442</v>
      </c>
      <c r="D3677" t="s">
        <v>9443</v>
      </c>
    </row>
    <row r="3678" spans="1:4">
      <c r="A3678" s="3">
        <v>44719</v>
      </c>
      <c r="B3678" t="s">
        <v>9444</v>
      </c>
      <c r="C3678" t="s">
        <v>9445</v>
      </c>
      <c r="D3678" t="s">
        <v>1486</v>
      </c>
    </row>
    <row r="3679" spans="1:4">
      <c r="A3679" s="3">
        <v>44718</v>
      </c>
      <c r="B3679" t="s">
        <v>9446</v>
      </c>
      <c r="C3679" t="s">
        <v>9447</v>
      </c>
      <c r="D3679" t="s">
        <v>4584</v>
      </c>
    </row>
    <row r="3680" spans="1:4">
      <c r="A3680" s="3">
        <v>44718</v>
      </c>
      <c r="B3680" t="s">
        <v>9448</v>
      </c>
      <c r="C3680" t="s">
        <v>9449</v>
      </c>
      <c r="D3680" t="s">
        <v>1570</v>
      </c>
    </row>
    <row r="3681" spans="1:4">
      <c r="A3681" s="3">
        <v>44718</v>
      </c>
      <c r="B3681" t="s">
        <v>9450</v>
      </c>
      <c r="C3681" t="s">
        <v>9451</v>
      </c>
      <c r="D3681" t="s">
        <v>9452</v>
      </c>
    </row>
    <row r="3682" spans="1:4">
      <c r="A3682" s="3">
        <v>44718</v>
      </c>
      <c r="B3682" t="s">
        <v>9453</v>
      </c>
      <c r="C3682" t="s">
        <v>9454</v>
      </c>
      <c r="D3682" t="s">
        <v>2589</v>
      </c>
    </row>
    <row r="3683" spans="1:4">
      <c r="A3683" s="3">
        <v>44716</v>
      </c>
      <c r="B3683" t="s">
        <v>9455</v>
      </c>
      <c r="C3683" t="s">
        <v>9456</v>
      </c>
      <c r="D3683" t="s">
        <v>9457</v>
      </c>
    </row>
    <row r="3684" spans="1:4">
      <c r="A3684" s="3">
        <v>44715</v>
      </c>
      <c r="B3684" t="s">
        <v>9458</v>
      </c>
      <c r="C3684" t="s">
        <v>9459</v>
      </c>
      <c r="D3684" t="s">
        <v>1844</v>
      </c>
    </row>
    <row r="3685" spans="1:4">
      <c r="A3685" s="3">
        <v>44715</v>
      </c>
      <c r="B3685" t="s">
        <v>9460</v>
      </c>
      <c r="C3685" t="s">
        <v>9461</v>
      </c>
      <c r="D3685" t="s">
        <v>1844</v>
      </c>
    </row>
    <row r="3686" spans="1:4">
      <c r="A3686" s="3">
        <v>44715</v>
      </c>
      <c r="B3686" t="s">
        <v>9462</v>
      </c>
      <c r="C3686" t="s">
        <v>9463</v>
      </c>
      <c r="D3686" t="s">
        <v>3802</v>
      </c>
    </row>
    <row r="3687" spans="1:4">
      <c r="A3687" s="3">
        <v>44715</v>
      </c>
      <c r="B3687" t="s">
        <v>9464</v>
      </c>
      <c r="C3687" t="s">
        <v>9465</v>
      </c>
      <c r="D3687" t="s">
        <v>1467</v>
      </c>
    </row>
    <row r="3688" spans="1:4">
      <c r="A3688" s="3">
        <v>44715</v>
      </c>
      <c r="B3688" t="s">
        <v>9466</v>
      </c>
      <c r="C3688" t="s">
        <v>9467</v>
      </c>
      <c r="D3688" t="s">
        <v>1467</v>
      </c>
    </row>
    <row r="3689" spans="1:4">
      <c r="A3689" s="3">
        <v>44715</v>
      </c>
      <c r="B3689" t="s">
        <v>9468</v>
      </c>
      <c r="C3689" t="s">
        <v>9469</v>
      </c>
      <c r="D3689" t="s">
        <v>2406</v>
      </c>
    </row>
    <row r="3690" spans="1:4">
      <c r="A3690" s="3">
        <v>44715</v>
      </c>
      <c r="B3690" t="s">
        <v>9470</v>
      </c>
      <c r="C3690" t="s">
        <v>9471</v>
      </c>
      <c r="D3690" t="s">
        <v>2056</v>
      </c>
    </row>
    <row r="3691" spans="1:4">
      <c r="A3691" s="3">
        <v>44715</v>
      </c>
      <c r="B3691" t="s">
        <v>9472</v>
      </c>
      <c r="C3691" t="s">
        <v>9473</v>
      </c>
      <c r="D3691" t="s">
        <v>2056</v>
      </c>
    </row>
    <row r="3692" spans="1:4">
      <c r="A3692" s="3">
        <v>44714</v>
      </c>
      <c r="B3692" t="s">
        <v>9474</v>
      </c>
      <c r="C3692" t="s">
        <v>9475</v>
      </c>
      <c r="D3692" t="s">
        <v>1461</v>
      </c>
    </row>
    <row r="3693" spans="1:4">
      <c r="A3693" s="3">
        <v>44713</v>
      </c>
      <c r="B3693" t="s">
        <v>9476</v>
      </c>
      <c r="C3693" t="s">
        <v>9477</v>
      </c>
      <c r="D3693" t="s">
        <v>1570</v>
      </c>
    </row>
    <row r="3694" spans="1:4">
      <c r="A3694" s="3">
        <v>44713</v>
      </c>
      <c r="B3694" t="s">
        <v>9478</v>
      </c>
      <c r="C3694" t="s">
        <v>9479</v>
      </c>
      <c r="D3694" t="s">
        <v>1467</v>
      </c>
    </row>
    <row r="3695" spans="1:4">
      <c r="A3695" s="3">
        <v>44713</v>
      </c>
      <c r="B3695" t="s">
        <v>9480</v>
      </c>
      <c r="C3695" t="s">
        <v>9481</v>
      </c>
      <c r="D3695" t="s">
        <v>9482</v>
      </c>
    </row>
    <row r="3696" spans="1:4">
      <c r="A3696" s="3">
        <v>44712</v>
      </c>
      <c r="B3696" t="s">
        <v>9483</v>
      </c>
      <c r="C3696" t="s">
        <v>9484</v>
      </c>
      <c r="D3696" t="s">
        <v>1467</v>
      </c>
    </row>
    <row r="3697" spans="1:4">
      <c r="A3697" s="3">
        <v>44712</v>
      </c>
      <c r="B3697" t="s">
        <v>9485</v>
      </c>
      <c r="C3697" t="s">
        <v>9486</v>
      </c>
      <c r="D3697" t="s">
        <v>6835</v>
      </c>
    </row>
    <row r="3698" spans="1:4">
      <c r="A3698" s="3">
        <v>44712</v>
      </c>
      <c r="B3698" t="s">
        <v>9487</v>
      </c>
      <c r="C3698" t="s">
        <v>9488</v>
      </c>
      <c r="D3698" t="s">
        <v>1461</v>
      </c>
    </row>
    <row r="3699" spans="1:4">
      <c r="A3699" s="3">
        <v>44712</v>
      </c>
      <c r="B3699" t="s">
        <v>9489</v>
      </c>
      <c r="C3699" t="s">
        <v>9490</v>
      </c>
      <c r="D3699" t="s">
        <v>1461</v>
      </c>
    </row>
    <row r="3700" spans="1:4">
      <c r="A3700" s="3">
        <v>44712</v>
      </c>
      <c r="B3700" t="s">
        <v>9491</v>
      </c>
      <c r="C3700" t="s">
        <v>9492</v>
      </c>
      <c r="D3700" t="s">
        <v>9493</v>
      </c>
    </row>
    <row r="3701" spans="1:4">
      <c r="A3701" s="3">
        <v>44712</v>
      </c>
      <c r="B3701" t="s">
        <v>9494</v>
      </c>
      <c r="C3701" t="s">
        <v>9495</v>
      </c>
      <c r="D3701" t="s">
        <v>9496</v>
      </c>
    </row>
    <row r="3702" spans="1:4">
      <c r="A3702" s="3">
        <v>44711</v>
      </c>
      <c r="B3702" t="s">
        <v>9497</v>
      </c>
      <c r="C3702" t="s">
        <v>9498</v>
      </c>
      <c r="D3702" t="s">
        <v>1486</v>
      </c>
    </row>
    <row r="3703" spans="1:4">
      <c r="A3703" s="3">
        <v>44711</v>
      </c>
      <c r="B3703" t="s">
        <v>9499</v>
      </c>
      <c r="C3703" t="s">
        <v>9500</v>
      </c>
      <c r="D3703" t="s">
        <v>2427</v>
      </c>
    </row>
    <row r="3704" spans="1:4">
      <c r="A3704" s="3">
        <v>44711</v>
      </c>
      <c r="B3704" t="s">
        <v>9501</v>
      </c>
      <c r="C3704" t="s">
        <v>9502</v>
      </c>
      <c r="D3704" t="s">
        <v>2448</v>
      </c>
    </row>
    <row r="3705" spans="1:4">
      <c r="A3705" s="3">
        <v>44708</v>
      </c>
      <c r="B3705" t="s">
        <v>9503</v>
      </c>
      <c r="C3705" t="s">
        <v>9504</v>
      </c>
      <c r="D3705" t="s">
        <v>1486</v>
      </c>
    </row>
    <row r="3706" spans="1:4">
      <c r="A3706" s="3">
        <v>44708</v>
      </c>
      <c r="B3706" t="s">
        <v>9505</v>
      </c>
      <c r="C3706" t="s">
        <v>9506</v>
      </c>
      <c r="D3706" t="s">
        <v>6339</v>
      </c>
    </row>
    <row r="3707" spans="1:4">
      <c r="A3707" s="3">
        <v>44708</v>
      </c>
      <c r="B3707" t="s">
        <v>9507</v>
      </c>
      <c r="C3707" t="s">
        <v>9508</v>
      </c>
      <c r="D3707" t="s">
        <v>3441</v>
      </c>
    </row>
    <row r="3708" spans="1:4">
      <c r="A3708" s="3">
        <v>44708</v>
      </c>
      <c r="B3708" t="s">
        <v>9509</v>
      </c>
      <c r="C3708" t="s">
        <v>9510</v>
      </c>
      <c r="D3708" t="s">
        <v>2142</v>
      </c>
    </row>
    <row r="3709" spans="1:4">
      <c r="A3709" s="3">
        <v>44708</v>
      </c>
      <c r="B3709" t="s">
        <v>9511</v>
      </c>
      <c r="C3709" t="s">
        <v>9512</v>
      </c>
      <c r="D3709" t="s">
        <v>1520</v>
      </c>
    </row>
    <row r="3710" spans="1:4">
      <c r="A3710" s="3">
        <v>44708</v>
      </c>
      <c r="B3710" t="s">
        <v>9513</v>
      </c>
      <c r="C3710" t="s">
        <v>9514</v>
      </c>
      <c r="D3710" t="s">
        <v>1520</v>
      </c>
    </row>
    <row r="3711" spans="1:4">
      <c r="A3711" s="3">
        <v>44708</v>
      </c>
      <c r="B3711" t="s">
        <v>9515</v>
      </c>
      <c r="C3711" t="s">
        <v>9516</v>
      </c>
      <c r="D3711" t="s">
        <v>9517</v>
      </c>
    </row>
    <row r="3712" spans="1:4">
      <c r="A3712" s="3">
        <v>44707</v>
      </c>
      <c r="B3712" t="s">
        <v>9518</v>
      </c>
      <c r="C3712" t="s">
        <v>9519</v>
      </c>
      <c r="D3712" t="s">
        <v>1467</v>
      </c>
    </row>
    <row r="3713" spans="1:4">
      <c r="A3713" s="3">
        <v>44707</v>
      </c>
      <c r="B3713" t="s">
        <v>9520</v>
      </c>
      <c r="C3713" t="s">
        <v>9521</v>
      </c>
      <c r="D3713" t="s">
        <v>1467</v>
      </c>
    </row>
    <row r="3714" spans="1:4">
      <c r="A3714" s="3">
        <v>44707</v>
      </c>
      <c r="B3714" t="s">
        <v>9522</v>
      </c>
      <c r="C3714" t="s">
        <v>9523</v>
      </c>
      <c r="D3714" t="s">
        <v>1467</v>
      </c>
    </row>
    <row r="3715" spans="1:4">
      <c r="A3715" s="3">
        <v>44707</v>
      </c>
      <c r="B3715" t="s">
        <v>9524</v>
      </c>
      <c r="C3715" t="s">
        <v>9525</v>
      </c>
      <c r="D3715" t="s">
        <v>1467</v>
      </c>
    </row>
    <row r="3716" spans="1:4">
      <c r="A3716" s="3">
        <v>44707</v>
      </c>
      <c r="B3716" t="s">
        <v>9526</v>
      </c>
      <c r="C3716" t="s">
        <v>9527</v>
      </c>
      <c r="D3716" t="s">
        <v>1467</v>
      </c>
    </row>
    <row r="3717" spans="1:4">
      <c r="A3717" s="3">
        <v>44707</v>
      </c>
      <c r="B3717" t="s">
        <v>9528</v>
      </c>
      <c r="C3717" t="s">
        <v>9529</v>
      </c>
      <c r="D3717" t="s">
        <v>1467</v>
      </c>
    </row>
    <row r="3718" spans="1:4">
      <c r="A3718" s="3">
        <v>44707</v>
      </c>
      <c r="B3718" t="s">
        <v>9530</v>
      </c>
      <c r="C3718" t="s">
        <v>9531</v>
      </c>
      <c r="D3718" t="s">
        <v>1467</v>
      </c>
    </row>
    <row r="3719" spans="1:4">
      <c r="A3719" s="3">
        <v>44707</v>
      </c>
      <c r="B3719" t="s">
        <v>9532</v>
      </c>
      <c r="C3719" t="s">
        <v>9533</v>
      </c>
      <c r="D3719" t="s">
        <v>1467</v>
      </c>
    </row>
    <row r="3720" spans="1:4">
      <c r="A3720" s="3">
        <v>44707</v>
      </c>
      <c r="B3720" t="s">
        <v>9534</v>
      </c>
      <c r="C3720" t="s">
        <v>9535</v>
      </c>
      <c r="D3720" t="s">
        <v>9005</v>
      </c>
    </row>
    <row r="3721" spans="1:4">
      <c r="A3721" s="3">
        <v>44706</v>
      </c>
      <c r="B3721" t="s">
        <v>9536</v>
      </c>
      <c r="C3721" t="s">
        <v>9537</v>
      </c>
      <c r="D3721" t="s">
        <v>2474</v>
      </c>
    </row>
    <row r="3722" spans="1:4">
      <c r="A3722" s="3">
        <v>44706</v>
      </c>
      <c r="B3722" t="s">
        <v>9538</v>
      </c>
      <c r="C3722" t="s">
        <v>9539</v>
      </c>
      <c r="D3722" t="s">
        <v>1461</v>
      </c>
    </row>
    <row r="3723" spans="1:4">
      <c r="A3723" s="3">
        <v>44705</v>
      </c>
      <c r="B3723" t="s">
        <v>9540</v>
      </c>
      <c r="C3723" t="s">
        <v>9541</v>
      </c>
      <c r="D3723" t="s">
        <v>9452</v>
      </c>
    </row>
    <row r="3724" spans="1:4">
      <c r="A3724" s="3">
        <v>44704</v>
      </c>
      <c r="B3724" t="s">
        <v>9542</v>
      </c>
      <c r="C3724" t="s">
        <v>9543</v>
      </c>
      <c r="D3724" t="s">
        <v>6529</v>
      </c>
    </row>
    <row r="3725" spans="1:4">
      <c r="A3725" s="3">
        <v>44704</v>
      </c>
      <c r="B3725" t="s">
        <v>9544</v>
      </c>
      <c r="C3725" t="s">
        <v>9545</v>
      </c>
      <c r="D3725" t="s">
        <v>4132</v>
      </c>
    </row>
    <row r="3726" spans="1:4">
      <c r="A3726" s="3">
        <v>44704</v>
      </c>
      <c r="B3726" t="s">
        <v>9546</v>
      </c>
      <c r="C3726" t="s">
        <v>9547</v>
      </c>
      <c r="D3726" t="s">
        <v>9329</v>
      </c>
    </row>
    <row r="3727" spans="1:4">
      <c r="A3727" s="3">
        <v>44701</v>
      </c>
      <c r="B3727" t="s">
        <v>9548</v>
      </c>
      <c r="C3727" t="s">
        <v>9549</v>
      </c>
      <c r="D3727" t="s">
        <v>1570</v>
      </c>
    </row>
    <row r="3728" spans="1:4">
      <c r="A3728" s="3">
        <v>44701</v>
      </c>
      <c r="B3728" t="s">
        <v>9550</v>
      </c>
      <c r="C3728" t="s">
        <v>9551</v>
      </c>
      <c r="D3728" t="s">
        <v>7613</v>
      </c>
    </row>
    <row r="3729" spans="1:4">
      <c r="A3729" s="3">
        <v>44701</v>
      </c>
      <c r="B3729" t="s">
        <v>9552</v>
      </c>
      <c r="C3729" t="s">
        <v>9553</v>
      </c>
      <c r="D3729" t="s">
        <v>2210</v>
      </c>
    </row>
    <row r="3730" spans="1:4">
      <c r="A3730" s="3">
        <v>44701</v>
      </c>
      <c r="B3730" t="s">
        <v>9554</v>
      </c>
      <c r="C3730" t="s">
        <v>9555</v>
      </c>
      <c r="D3730" t="s">
        <v>9556</v>
      </c>
    </row>
    <row r="3731" spans="1:4">
      <c r="A3731" s="3">
        <v>44701</v>
      </c>
      <c r="B3731" t="s">
        <v>9557</v>
      </c>
      <c r="C3731" t="s">
        <v>9558</v>
      </c>
      <c r="D3731" t="s">
        <v>1461</v>
      </c>
    </row>
    <row r="3732" spans="1:4">
      <c r="A3732" s="3">
        <v>44701</v>
      </c>
      <c r="B3732" t="s">
        <v>9559</v>
      </c>
      <c r="C3732" t="s">
        <v>9560</v>
      </c>
      <c r="D3732" t="s">
        <v>1461</v>
      </c>
    </row>
    <row r="3733" spans="1:4">
      <c r="A3733" s="3">
        <v>44701</v>
      </c>
      <c r="B3733" t="s">
        <v>9561</v>
      </c>
      <c r="C3733" t="s">
        <v>9562</v>
      </c>
      <c r="D3733" t="s">
        <v>1461</v>
      </c>
    </row>
    <row r="3734" spans="1:4">
      <c r="A3734" s="3">
        <v>44700</v>
      </c>
      <c r="B3734" t="s">
        <v>9563</v>
      </c>
      <c r="C3734" t="s">
        <v>9564</v>
      </c>
      <c r="D3734" t="s">
        <v>1467</v>
      </c>
    </row>
    <row r="3735" spans="1:4">
      <c r="A3735" s="3">
        <v>44700</v>
      </c>
      <c r="B3735" t="s">
        <v>9565</v>
      </c>
      <c r="C3735" t="s">
        <v>9566</v>
      </c>
      <c r="D3735" t="s">
        <v>1461</v>
      </c>
    </row>
    <row r="3736" spans="1:4">
      <c r="A3736" s="3">
        <v>44699</v>
      </c>
      <c r="B3736" t="s">
        <v>9567</v>
      </c>
      <c r="C3736" t="s">
        <v>9568</v>
      </c>
      <c r="D3736" t="s">
        <v>1461</v>
      </c>
    </row>
    <row r="3737" spans="1:4">
      <c r="A3737" s="3">
        <v>44698</v>
      </c>
      <c r="B3737" t="s">
        <v>9569</v>
      </c>
      <c r="C3737" t="s">
        <v>9570</v>
      </c>
      <c r="D3737" t="s">
        <v>6452</v>
      </c>
    </row>
    <row r="3738" spans="1:4">
      <c r="A3738" s="3">
        <v>44698</v>
      </c>
      <c r="B3738" t="s">
        <v>9571</v>
      </c>
      <c r="C3738" t="s">
        <v>9572</v>
      </c>
      <c r="D3738" t="s">
        <v>2108</v>
      </c>
    </row>
    <row r="3739" spans="1:4">
      <c r="A3739" s="3">
        <v>44698</v>
      </c>
      <c r="B3739" t="s">
        <v>9573</v>
      </c>
      <c r="C3739" t="s">
        <v>9574</v>
      </c>
      <c r="D3739" t="s">
        <v>2502</v>
      </c>
    </row>
    <row r="3740" spans="1:4">
      <c r="A3740" s="3">
        <v>44698</v>
      </c>
      <c r="B3740" t="s">
        <v>9575</v>
      </c>
      <c r="C3740" t="s">
        <v>9576</v>
      </c>
      <c r="D3740" t="s">
        <v>3993</v>
      </c>
    </row>
    <row r="3741" spans="1:4">
      <c r="A3741" s="3">
        <v>44697</v>
      </c>
      <c r="B3741" t="s">
        <v>9577</v>
      </c>
      <c r="C3741" t="s">
        <v>9578</v>
      </c>
      <c r="D3741" t="s">
        <v>1563</v>
      </c>
    </row>
    <row r="3742" spans="1:4">
      <c r="A3742" s="3">
        <v>44697</v>
      </c>
      <c r="B3742" t="s">
        <v>9579</v>
      </c>
      <c r="C3742" t="s">
        <v>9580</v>
      </c>
      <c r="D3742" t="s">
        <v>8644</v>
      </c>
    </row>
    <row r="3743" spans="1:4">
      <c r="A3743" s="3">
        <v>44697</v>
      </c>
      <c r="B3743" t="s">
        <v>9581</v>
      </c>
      <c r="C3743" t="s">
        <v>9582</v>
      </c>
      <c r="D3743" t="s">
        <v>9583</v>
      </c>
    </row>
    <row r="3744" spans="1:4">
      <c r="A3744" s="3">
        <v>44693</v>
      </c>
      <c r="B3744" t="s">
        <v>9584</v>
      </c>
      <c r="C3744" t="s">
        <v>9585</v>
      </c>
      <c r="D3744" t="s">
        <v>3933</v>
      </c>
    </row>
    <row r="3745" spans="1:4">
      <c r="A3745" s="3">
        <v>44693</v>
      </c>
      <c r="B3745" t="s">
        <v>9586</v>
      </c>
      <c r="C3745" t="s">
        <v>9587</v>
      </c>
      <c r="D3745" t="s">
        <v>1612</v>
      </c>
    </row>
    <row r="3746" spans="1:4">
      <c r="A3746" s="3">
        <v>44693</v>
      </c>
      <c r="B3746" t="s">
        <v>9588</v>
      </c>
      <c r="C3746" t="s">
        <v>9589</v>
      </c>
      <c r="D3746" t="s">
        <v>6237</v>
      </c>
    </row>
    <row r="3747" spans="1:4">
      <c r="A3747" s="3">
        <v>44693</v>
      </c>
      <c r="B3747" t="s">
        <v>9590</v>
      </c>
      <c r="C3747" t="s">
        <v>9591</v>
      </c>
      <c r="D3747" t="s">
        <v>1467</v>
      </c>
    </row>
    <row r="3748" spans="1:4">
      <c r="A3748" s="3">
        <v>44693</v>
      </c>
      <c r="B3748" t="s">
        <v>9592</v>
      </c>
      <c r="C3748" t="s">
        <v>9593</v>
      </c>
      <c r="D3748" t="s">
        <v>1467</v>
      </c>
    </row>
    <row r="3749" spans="1:4">
      <c r="A3749" s="3">
        <v>44693</v>
      </c>
      <c r="B3749" t="s">
        <v>9594</v>
      </c>
      <c r="C3749" t="s">
        <v>9595</v>
      </c>
      <c r="D3749" t="s">
        <v>1467</v>
      </c>
    </row>
    <row r="3750" spans="1:4">
      <c r="A3750" s="3">
        <v>44693</v>
      </c>
      <c r="B3750" t="s">
        <v>9596</v>
      </c>
      <c r="C3750" t="s">
        <v>9597</v>
      </c>
      <c r="D3750" t="s">
        <v>9598</v>
      </c>
    </row>
    <row r="3751" spans="1:4">
      <c r="A3751" s="3">
        <v>44693</v>
      </c>
      <c r="B3751" t="s">
        <v>9599</v>
      </c>
      <c r="C3751" t="s">
        <v>9600</v>
      </c>
      <c r="D3751" t="s">
        <v>9601</v>
      </c>
    </row>
    <row r="3752" spans="1:4">
      <c r="A3752" s="3">
        <v>44693</v>
      </c>
      <c r="B3752" t="s">
        <v>9602</v>
      </c>
      <c r="C3752" t="s">
        <v>9603</v>
      </c>
      <c r="D3752" t="s">
        <v>9604</v>
      </c>
    </row>
    <row r="3753" spans="1:4">
      <c r="A3753" s="3">
        <v>44692</v>
      </c>
      <c r="B3753" t="s">
        <v>9605</v>
      </c>
      <c r="C3753" t="s">
        <v>9606</v>
      </c>
      <c r="D3753" t="s">
        <v>8261</v>
      </c>
    </row>
    <row r="3754" spans="1:4">
      <c r="A3754" s="3">
        <v>44692</v>
      </c>
      <c r="B3754" t="s">
        <v>9607</v>
      </c>
      <c r="C3754" t="s">
        <v>9608</v>
      </c>
      <c r="D3754" t="s">
        <v>4584</v>
      </c>
    </row>
    <row r="3755" spans="1:4">
      <c r="A3755" s="3">
        <v>44692</v>
      </c>
      <c r="B3755" t="s">
        <v>9609</v>
      </c>
      <c r="C3755" t="s">
        <v>9610</v>
      </c>
      <c r="D3755" t="s">
        <v>2210</v>
      </c>
    </row>
    <row r="3756" spans="1:4">
      <c r="A3756" s="3">
        <v>44692</v>
      </c>
      <c r="B3756" t="s">
        <v>9611</v>
      </c>
      <c r="C3756" t="s">
        <v>9612</v>
      </c>
      <c r="D3756" t="s">
        <v>2210</v>
      </c>
    </row>
    <row r="3757" spans="1:4">
      <c r="A3757" s="3">
        <v>44692</v>
      </c>
      <c r="B3757" t="s">
        <v>9613</v>
      </c>
      <c r="C3757" t="s">
        <v>9614</v>
      </c>
      <c r="D3757" t="s">
        <v>9443</v>
      </c>
    </row>
    <row r="3758" spans="1:4">
      <c r="A3758" s="3">
        <v>44691</v>
      </c>
      <c r="B3758" t="s">
        <v>9615</v>
      </c>
      <c r="C3758" t="s">
        <v>9616</v>
      </c>
      <c r="D3758" t="s">
        <v>4207</v>
      </c>
    </row>
    <row r="3759" spans="1:4">
      <c r="A3759" s="3">
        <v>44691</v>
      </c>
      <c r="B3759" t="s">
        <v>9617</v>
      </c>
      <c r="C3759" t="s">
        <v>9618</v>
      </c>
      <c r="D3759" t="s">
        <v>1607</v>
      </c>
    </row>
    <row r="3760" spans="1:4">
      <c r="A3760" s="3">
        <v>44691</v>
      </c>
      <c r="B3760" t="s">
        <v>9619</v>
      </c>
      <c r="C3760" t="s">
        <v>9620</v>
      </c>
      <c r="D3760" t="s">
        <v>1570</v>
      </c>
    </row>
    <row r="3761" spans="1:4">
      <c r="A3761" s="3">
        <v>44691</v>
      </c>
      <c r="B3761" t="s">
        <v>9621</v>
      </c>
      <c r="C3761" t="s">
        <v>9622</v>
      </c>
      <c r="D3761" t="s">
        <v>9623</v>
      </c>
    </row>
    <row r="3762" spans="1:4">
      <c r="A3762" s="3">
        <v>44691</v>
      </c>
      <c r="B3762" t="s">
        <v>9624</v>
      </c>
      <c r="C3762" t="s">
        <v>9625</v>
      </c>
      <c r="D3762" t="s">
        <v>1393</v>
      </c>
    </row>
    <row r="3763" spans="1:4">
      <c r="A3763" s="3">
        <v>44691</v>
      </c>
      <c r="B3763" t="s">
        <v>9626</v>
      </c>
      <c r="C3763" t="s">
        <v>9627</v>
      </c>
      <c r="D3763" t="s">
        <v>3421</v>
      </c>
    </row>
    <row r="3764" spans="1:4">
      <c r="A3764" s="3">
        <v>44691</v>
      </c>
      <c r="B3764" t="s">
        <v>9628</v>
      </c>
      <c r="C3764" t="s">
        <v>9629</v>
      </c>
      <c r="D3764" t="s">
        <v>1612</v>
      </c>
    </row>
    <row r="3765" spans="1:4">
      <c r="A3765" s="3">
        <v>44691</v>
      </c>
      <c r="B3765" t="s">
        <v>9630</v>
      </c>
      <c r="C3765" t="s">
        <v>9631</v>
      </c>
      <c r="D3765" t="s">
        <v>1652</v>
      </c>
    </row>
    <row r="3766" spans="1:4">
      <c r="A3766" s="3">
        <v>44691</v>
      </c>
      <c r="B3766" t="s">
        <v>9632</v>
      </c>
      <c r="C3766" t="s">
        <v>9633</v>
      </c>
      <c r="D3766" t="s">
        <v>1594</v>
      </c>
    </row>
    <row r="3767" spans="1:4">
      <c r="A3767" s="3">
        <v>44691</v>
      </c>
      <c r="B3767" t="s">
        <v>9634</v>
      </c>
      <c r="C3767" t="s">
        <v>9635</v>
      </c>
      <c r="D3767" t="s">
        <v>1467</v>
      </c>
    </row>
    <row r="3768" spans="1:4">
      <c r="A3768" s="3">
        <v>44691</v>
      </c>
      <c r="B3768" t="s">
        <v>9636</v>
      </c>
      <c r="C3768" t="s">
        <v>9637</v>
      </c>
      <c r="D3768" t="s">
        <v>7235</v>
      </c>
    </row>
    <row r="3769" spans="1:4">
      <c r="A3769" s="3">
        <v>44691</v>
      </c>
      <c r="B3769" t="s">
        <v>9638</v>
      </c>
      <c r="C3769" t="s">
        <v>9639</v>
      </c>
      <c r="D3769" t="s">
        <v>2248</v>
      </c>
    </row>
    <row r="3770" spans="1:4">
      <c r="A3770" s="3">
        <v>44690</v>
      </c>
      <c r="B3770" t="s">
        <v>9640</v>
      </c>
      <c r="C3770" t="s">
        <v>9641</v>
      </c>
      <c r="D3770" t="s">
        <v>1795</v>
      </c>
    </row>
    <row r="3771" spans="1:4">
      <c r="A3771" s="3">
        <v>44690</v>
      </c>
      <c r="B3771" t="s">
        <v>9642</v>
      </c>
      <c r="C3771" t="s">
        <v>9643</v>
      </c>
      <c r="D3771" t="s">
        <v>1778</v>
      </c>
    </row>
    <row r="3772" spans="1:4">
      <c r="A3772" s="3">
        <v>44690</v>
      </c>
      <c r="B3772" t="s">
        <v>9644</v>
      </c>
      <c r="C3772" t="s">
        <v>9645</v>
      </c>
      <c r="D3772" t="s">
        <v>1570</v>
      </c>
    </row>
    <row r="3773" spans="1:4">
      <c r="A3773" s="3">
        <v>44690</v>
      </c>
      <c r="B3773" t="s">
        <v>9646</v>
      </c>
      <c r="C3773" t="s">
        <v>9647</v>
      </c>
      <c r="D3773" t="s">
        <v>1570</v>
      </c>
    </row>
    <row r="3774" spans="1:4">
      <c r="A3774" s="3">
        <v>44690</v>
      </c>
      <c r="B3774" t="s">
        <v>9648</v>
      </c>
      <c r="C3774" t="s">
        <v>9649</v>
      </c>
      <c r="D3774" t="s">
        <v>5172</v>
      </c>
    </row>
    <row r="3775" spans="1:4">
      <c r="A3775" s="3">
        <v>44690</v>
      </c>
      <c r="B3775" t="s">
        <v>9650</v>
      </c>
      <c r="C3775" t="s">
        <v>9651</v>
      </c>
      <c r="D3775" t="s">
        <v>1480</v>
      </c>
    </row>
    <row r="3776" spans="1:4">
      <c r="A3776" s="3">
        <v>44687</v>
      </c>
      <c r="B3776" t="s">
        <v>9652</v>
      </c>
      <c r="C3776" t="s">
        <v>9653</v>
      </c>
      <c r="D3776" t="s">
        <v>1591</v>
      </c>
    </row>
    <row r="3777" spans="1:4">
      <c r="A3777" s="3">
        <v>44687</v>
      </c>
      <c r="B3777" t="s">
        <v>9654</v>
      </c>
      <c r="C3777" t="s">
        <v>9655</v>
      </c>
      <c r="D3777" t="s">
        <v>1591</v>
      </c>
    </row>
    <row r="3778" spans="1:4">
      <c r="A3778" s="3">
        <v>44687</v>
      </c>
      <c r="B3778" t="s">
        <v>9656</v>
      </c>
      <c r="C3778" t="s">
        <v>9657</v>
      </c>
      <c r="D3778" t="s">
        <v>9658</v>
      </c>
    </row>
    <row r="3779" spans="1:4">
      <c r="A3779" s="3">
        <v>44687</v>
      </c>
      <c r="B3779" t="s">
        <v>9659</v>
      </c>
      <c r="C3779" t="s">
        <v>9660</v>
      </c>
      <c r="D3779" t="s">
        <v>2275</v>
      </c>
    </row>
    <row r="3780" spans="1:4">
      <c r="A3780" s="3">
        <v>44687</v>
      </c>
      <c r="B3780" t="s">
        <v>9661</v>
      </c>
      <c r="C3780" t="s">
        <v>9662</v>
      </c>
      <c r="D3780" t="s">
        <v>7700</v>
      </c>
    </row>
    <row r="3781" spans="1:4">
      <c r="A3781" s="3">
        <v>44687</v>
      </c>
      <c r="B3781" t="s">
        <v>9663</v>
      </c>
      <c r="C3781" t="s">
        <v>9664</v>
      </c>
      <c r="D3781" t="s">
        <v>1467</v>
      </c>
    </row>
    <row r="3782" spans="1:4">
      <c r="A3782" s="3">
        <v>44687</v>
      </c>
      <c r="B3782" t="s">
        <v>9665</v>
      </c>
      <c r="C3782" t="s">
        <v>9666</v>
      </c>
      <c r="D3782" t="s">
        <v>1467</v>
      </c>
    </row>
    <row r="3783" spans="1:4">
      <c r="A3783" s="3">
        <v>44687</v>
      </c>
      <c r="B3783" t="s">
        <v>9667</v>
      </c>
      <c r="C3783" t="s">
        <v>9668</v>
      </c>
      <c r="D3783" t="s">
        <v>1467</v>
      </c>
    </row>
    <row r="3784" spans="1:4">
      <c r="A3784" s="3">
        <v>44687</v>
      </c>
      <c r="B3784" t="s">
        <v>9669</v>
      </c>
      <c r="C3784" t="s">
        <v>9670</v>
      </c>
      <c r="D3784" t="s">
        <v>1467</v>
      </c>
    </row>
    <row r="3785" spans="1:4">
      <c r="A3785" s="3">
        <v>44687</v>
      </c>
      <c r="B3785" t="s">
        <v>9671</v>
      </c>
      <c r="C3785" t="s">
        <v>9672</v>
      </c>
      <c r="D3785" t="s">
        <v>1467</v>
      </c>
    </row>
    <row r="3786" spans="1:4">
      <c r="A3786" s="3">
        <v>44687</v>
      </c>
      <c r="B3786" t="s">
        <v>9673</v>
      </c>
      <c r="C3786" t="s">
        <v>9674</v>
      </c>
      <c r="D3786" t="s">
        <v>1467</v>
      </c>
    </row>
    <row r="3787" spans="1:4">
      <c r="A3787" s="3">
        <v>44687</v>
      </c>
      <c r="B3787" t="s">
        <v>9675</v>
      </c>
      <c r="C3787" t="s">
        <v>9676</v>
      </c>
      <c r="D3787" t="s">
        <v>1467</v>
      </c>
    </row>
    <row r="3788" spans="1:4">
      <c r="A3788" s="3">
        <v>44687</v>
      </c>
      <c r="B3788" t="s">
        <v>9677</v>
      </c>
      <c r="C3788" t="s">
        <v>9678</v>
      </c>
      <c r="D3788" t="s">
        <v>1467</v>
      </c>
    </row>
    <row r="3789" spans="1:4">
      <c r="A3789" s="3">
        <v>44687</v>
      </c>
      <c r="B3789" t="s">
        <v>9679</v>
      </c>
      <c r="C3789" t="s">
        <v>9680</v>
      </c>
      <c r="D3789" t="s">
        <v>1467</v>
      </c>
    </row>
    <row r="3790" spans="1:4">
      <c r="A3790" s="3">
        <v>44687</v>
      </c>
      <c r="B3790" t="s">
        <v>9681</v>
      </c>
      <c r="C3790" t="s">
        <v>9682</v>
      </c>
      <c r="D3790" t="s">
        <v>1467</v>
      </c>
    </row>
    <row r="3791" spans="1:4">
      <c r="A3791" s="3">
        <v>44687</v>
      </c>
      <c r="B3791" t="s">
        <v>9683</v>
      </c>
      <c r="C3791" t="s">
        <v>9684</v>
      </c>
      <c r="D3791" t="s">
        <v>1467</v>
      </c>
    </row>
    <row r="3792" spans="1:4">
      <c r="A3792" s="3">
        <v>44687</v>
      </c>
      <c r="B3792" t="s">
        <v>9685</v>
      </c>
      <c r="C3792" t="s">
        <v>9686</v>
      </c>
      <c r="D3792" t="s">
        <v>1467</v>
      </c>
    </row>
    <row r="3793" spans="1:4">
      <c r="A3793" s="3">
        <v>44687</v>
      </c>
      <c r="B3793" t="s">
        <v>9687</v>
      </c>
      <c r="C3793" t="s">
        <v>9688</v>
      </c>
      <c r="D3793" t="s">
        <v>1467</v>
      </c>
    </row>
    <row r="3794" spans="1:4">
      <c r="A3794" s="3">
        <v>44683</v>
      </c>
      <c r="B3794" t="s">
        <v>9689</v>
      </c>
      <c r="C3794" t="s">
        <v>9690</v>
      </c>
      <c r="D3794" t="s">
        <v>1965</v>
      </c>
    </row>
    <row r="3795" spans="1:4">
      <c r="A3795" s="3">
        <v>44683</v>
      </c>
      <c r="B3795" t="s">
        <v>9691</v>
      </c>
      <c r="C3795" t="s">
        <v>9692</v>
      </c>
      <c r="D3795" t="s">
        <v>2623</v>
      </c>
    </row>
    <row r="3796" spans="1:4">
      <c r="A3796" s="3">
        <v>44683</v>
      </c>
      <c r="B3796" t="s">
        <v>9693</v>
      </c>
      <c r="C3796" t="s">
        <v>9694</v>
      </c>
      <c r="D3796" t="s">
        <v>1705</v>
      </c>
    </row>
    <row r="3797" spans="1:4">
      <c r="A3797" s="3">
        <v>44683</v>
      </c>
      <c r="B3797" t="s">
        <v>9695</v>
      </c>
      <c r="C3797" t="s">
        <v>9696</v>
      </c>
      <c r="D3797" t="s">
        <v>1467</v>
      </c>
    </row>
    <row r="3798" spans="1:4">
      <c r="A3798" s="3">
        <v>44683</v>
      </c>
      <c r="B3798" t="s">
        <v>9697</v>
      </c>
      <c r="C3798" t="s">
        <v>9698</v>
      </c>
      <c r="D3798" t="s">
        <v>1467</v>
      </c>
    </row>
    <row r="3799" spans="1:4">
      <c r="A3799" s="3">
        <v>44683</v>
      </c>
      <c r="B3799" t="s">
        <v>9699</v>
      </c>
      <c r="C3799" t="s">
        <v>9700</v>
      </c>
      <c r="D3799" t="s">
        <v>1467</v>
      </c>
    </row>
    <row r="3800" spans="1:4">
      <c r="A3800" s="3">
        <v>44683</v>
      </c>
      <c r="B3800" t="s">
        <v>9701</v>
      </c>
      <c r="C3800" t="s">
        <v>9702</v>
      </c>
      <c r="D3800" t="s">
        <v>1467</v>
      </c>
    </row>
    <row r="3801" spans="1:4">
      <c r="A3801" s="3">
        <v>44683</v>
      </c>
      <c r="B3801" t="s">
        <v>9703</v>
      </c>
      <c r="C3801" t="s">
        <v>9704</v>
      </c>
      <c r="D3801" t="s">
        <v>1467</v>
      </c>
    </row>
    <row r="3802" spans="1:4">
      <c r="A3802" s="3">
        <v>44683</v>
      </c>
      <c r="B3802" t="s">
        <v>9705</v>
      </c>
      <c r="C3802" t="s">
        <v>9706</v>
      </c>
      <c r="D3802" t="s">
        <v>1467</v>
      </c>
    </row>
    <row r="3803" spans="1:4">
      <c r="A3803" s="3">
        <v>44683</v>
      </c>
      <c r="B3803" t="s">
        <v>9707</v>
      </c>
      <c r="C3803" t="s">
        <v>9708</v>
      </c>
      <c r="D3803" t="s">
        <v>1467</v>
      </c>
    </row>
    <row r="3804" spans="1:4">
      <c r="A3804" s="3">
        <v>44683</v>
      </c>
      <c r="B3804" t="s">
        <v>9709</v>
      </c>
      <c r="C3804" t="s">
        <v>9710</v>
      </c>
      <c r="D3804" t="s">
        <v>1467</v>
      </c>
    </row>
    <row r="3805" spans="1:4">
      <c r="A3805" s="3">
        <v>44683</v>
      </c>
      <c r="B3805" t="s">
        <v>9711</v>
      </c>
      <c r="C3805" t="s">
        <v>9712</v>
      </c>
      <c r="D3805" t="s">
        <v>6869</v>
      </c>
    </row>
    <row r="3806" spans="1:4">
      <c r="A3806" s="3">
        <v>44683</v>
      </c>
      <c r="B3806" t="s">
        <v>9713</v>
      </c>
      <c r="C3806" t="s">
        <v>9714</v>
      </c>
      <c r="D3806" t="s">
        <v>6869</v>
      </c>
    </row>
    <row r="3807" spans="1:4">
      <c r="A3807" s="3">
        <v>44683</v>
      </c>
      <c r="B3807" t="s">
        <v>9715</v>
      </c>
      <c r="C3807" t="s">
        <v>9716</v>
      </c>
      <c r="D3807" t="s">
        <v>2606</v>
      </c>
    </row>
    <row r="3808" spans="1:4">
      <c r="A3808" s="3">
        <v>44683</v>
      </c>
      <c r="B3808" t="s">
        <v>9717</v>
      </c>
      <c r="C3808" t="s">
        <v>9718</v>
      </c>
      <c r="D3808" t="s">
        <v>2406</v>
      </c>
    </row>
    <row r="3809" spans="1:4">
      <c r="A3809" s="3">
        <v>44683</v>
      </c>
      <c r="B3809" t="s">
        <v>9719</v>
      </c>
      <c r="C3809" t="s">
        <v>9720</v>
      </c>
      <c r="D3809" t="s">
        <v>9721</v>
      </c>
    </row>
    <row r="3810" spans="1:4">
      <c r="A3810" s="3">
        <v>44683</v>
      </c>
      <c r="B3810" t="s">
        <v>9722</v>
      </c>
      <c r="C3810" t="s">
        <v>9723</v>
      </c>
      <c r="D3810" t="s">
        <v>9724</v>
      </c>
    </row>
    <row r="3811" spans="1:4">
      <c r="A3811" s="3">
        <v>44683</v>
      </c>
      <c r="B3811" t="s">
        <v>9725</v>
      </c>
      <c r="C3811" t="s">
        <v>9726</v>
      </c>
      <c r="D3811" t="s">
        <v>9727</v>
      </c>
    </row>
    <row r="3812" spans="1:4">
      <c r="A3812" s="3">
        <v>44683</v>
      </c>
      <c r="B3812" t="s">
        <v>9728</v>
      </c>
      <c r="C3812" t="s">
        <v>9729</v>
      </c>
      <c r="D3812" t="s">
        <v>9730</v>
      </c>
    </row>
    <row r="3813" spans="1:4">
      <c r="A3813" s="3">
        <v>44683</v>
      </c>
      <c r="B3813" t="s">
        <v>9731</v>
      </c>
      <c r="C3813" t="s">
        <v>9732</v>
      </c>
      <c r="D3813" t="s">
        <v>9008</v>
      </c>
    </row>
    <row r="3814" spans="1:4">
      <c r="A3814" s="3">
        <v>44683</v>
      </c>
      <c r="B3814" t="s">
        <v>9733</v>
      </c>
      <c r="C3814" t="s">
        <v>9734</v>
      </c>
      <c r="D3814" t="s">
        <v>6322</v>
      </c>
    </row>
    <row r="3815" spans="1:4">
      <c r="A3815" s="3">
        <v>44679</v>
      </c>
      <c r="B3815" t="s">
        <v>9735</v>
      </c>
      <c r="C3815" t="s">
        <v>9736</v>
      </c>
      <c r="D3815" t="s">
        <v>1461</v>
      </c>
    </row>
    <row r="3816" spans="1:4">
      <c r="A3816" s="3">
        <v>44678</v>
      </c>
      <c r="B3816" t="s">
        <v>9737</v>
      </c>
      <c r="C3816" t="s">
        <v>9738</v>
      </c>
      <c r="D3816" t="s">
        <v>1844</v>
      </c>
    </row>
    <row r="3817" spans="1:4">
      <c r="A3817" s="3">
        <v>44678</v>
      </c>
      <c r="B3817" t="s">
        <v>9739</v>
      </c>
      <c r="C3817" t="s">
        <v>9740</v>
      </c>
      <c r="D3817" t="s">
        <v>2002</v>
      </c>
    </row>
    <row r="3818" spans="1:4">
      <c r="A3818" s="3">
        <v>44677</v>
      </c>
      <c r="B3818" t="s">
        <v>9741</v>
      </c>
      <c r="C3818" t="s">
        <v>9742</v>
      </c>
      <c r="D3818" t="s">
        <v>4584</v>
      </c>
    </row>
    <row r="3819" spans="1:4">
      <c r="A3819" s="3">
        <v>44677</v>
      </c>
      <c r="B3819" t="s">
        <v>9743</v>
      </c>
      <c r="C3819" t="s">
        <v>9744</v>
      </c>
      <c r="D3819" t="s">
        <v>4584</v>
      </c>
    </row>
    <row r="3820" spans="1:4">
      <c r="A3820" s="3">
        <v>44677</v>
      </c>
      <c r="B3820" t="s">
        <v>9745</v>
      </c>
      <c r="C3820" t="s">
        <v>9746</v>
      </c>
      <c r="D3820" t="s">
        <v>8378</v>
      </c>
    </row>
    <row r="3821" spans="1:4">
      <c r="A3821" s="3">
        <v>44677</v>
      </c>
      <c r="B3821" t="s">
        <v>9747</v>
      </c>
      <c r="C3821" t="s">
        <v>9748</v>
      </c>
      <c r="D3821" t="s">
        <v>1520</v>
      </c>
    </row>
    <row r="3822" spans="1:4">
      <c r="A3822" s="3">
        <v>44677</v>
      </c>
      <c r="B3822" t="s">
        <v>9749</v>
      </c>
      <c r="C3822" t="s">
        <v>9750</v>
      </c>
      <c r="D3822" t="s">
        <v>1618</v>
      </c>
    </row>
    <row r="3823" spans="1:4">
      <c r="A3823" s="3">
        <v>44676</v>
      </c>
      <c r="B3823" t="s">
        <v>9751</v>
      </c>
      <c r="C3823" t="s">
        <v>9752</v>
      </c>
      <c r="D3823" t="s">
        <v>9753</v>
      </c>
    </row>
    <row r="3824" spans="1:4">
      <c r="A3824" s="3">
        <v>44676</v>
      </c>
      <c r="B3824" t="s">
        <v>9754</v>
      </c>
      <c r="C3824" t="s">
        <v>9755</v>
      </c>
      <c r="D3824" t="s">
        <v>3802</v>
      </c>
    </row>
    <row r="3825" spans="1:4">
      <c r="A3825" s="3">
        <v>44676</v>
      </c>
      <c r="B3825" t="s">
        <v>9756</v>
      </c>
      <c r="C3825" t="s">
        <v>9757</v>
      </c>
      <c r="D3825" t="s">
        <v>1461</v>
      </c>
    </row>
    <row r="3826" spans="1:4">
      <c r="A3826" s="3">
        <v>44676</v>
      </c>
      <c r="B3826" t="s">
        <v>9758</v>
      </c>
      <c r="C3826" t="s">
        <v>9759</v>
      </c>
      <c r="D3826" t="s">
        <v>1461</v>
      </c>
    </row>
    <row r="3827" spans="1:4">
      <c r="A3827" s="3">
        <v>44676</v>
      </c>
      <c r="B3827" t="s">
        <v>9760</v>
      </c>
      <c r="C3827" t="s">
        <v>9761</v>
      </c>
      <c r="D3827" t="s">
        <v>1461</v>
      </c>
    </row>
    <row r="3828" spans="1:4">
      <c r="A3828" s="3">
        <v>44676</v>
      </c>
      <c r="B3828" t="s">
        <v>9762</v>
      </c>
      <c r="C3828" t="s">
        <v>9763</v>
      </c>
      <c r="D3828" t="s">
        <v>1461</v>
      </c>
    </row>
    <row r="3829" spans="1:4">
      <c r="A3829" s="3">
        <v>44676</v>
      </c>
      <c r="B3829" t="s">
        <v>9764</v>
      </c>
      <c r="C3829" t="s">
        <v>9765</v>
      </c>
      <c r="D3829" t="s">
        <v>1461</v>
      </c>
    </row>
    <row r="3830" spans="1:4">
      <c r="A3830" s="3">
        <v>44676</v>
      </c>
      <c r="B3830" t="s">
        <v>9766</v>
      </c>
      <c r="C3830" t="s">
        <v>9767</v>
      </c>
      <c r="D3830" t="s">
        <v>1461</v>
      </c>
    </row>
    <row r="3831" spans="1:4">
      <c r="A3831" s="3">
        <v>44676</v>
      </c>
      <c r="B3831" t="s">
        <v>9768</v>
      </c>
      <c r="C3831" t="s">
        <v>9769</v>
      </c>
      <c r="D3831" t="s">
        <v>1461</v>
      </c>
    </row>
    <row r="3832" spans="1:4">
      <c r="A3832" s="3">
        <v>44676</v>
      </c>
      <c r="B3832" t="s">
        <v>9770</v>
      </c>
      <c r="C3832" t="s">
        <v>9771</v>
      </c>
      <c r="D3832" t="s">
        <v>1461</v>
      </c>
    </row>
    <row r="3833" spans="1:4">
      <c r="A3833" s="3">
        <v>44676</v>
      </c>
      <c r="B3833" t="s">
        <v>9772</v>
      </c>
      <c r="C3833" t="s">
        <v>9773</v>
      </c>
      <c r="D3833" t="s">
        <v>1461</v>
      </c>
    </row>
    <row r="3834" spans="1:4">
      <c r="A3834" s="3">
        <v>44676</v>
      </c>
      <c r="B3834" t="s">
        <v>9774</v>
      </c>
      <c r="C3834" t="s">
        <v>9775</v>
      </c>
      <c r="D3834" t="s">
        <v>1461</v>
      </c>
    </row>
    <row r="3835" spans="1:4">
      <c r="A3835" s="3">
        <v>44676</v>
      </c>
      <c r="B3835" t="s">
        <v>9776</v>
      </c>
      <c r="C3835" t="s">
        <v>9777</v>
      </c>
      <c r="D3835" t="s">
        <v>1461</v>
      </c>
    </row>
    <row r="3836" spans="1:4">
      <c r="A3836" s="3">
        <v>44676</v>
      </c>
      <c r="B3836" t="s">
        <v>9778</v>
      </c>
      <c r="C3836" t="s">
        <v>9779</v>
      </c>
      <c r="D3836" t="s">
        <v>1461</v>
      </c>
    </row>
    <row r="3837" spans="1:4">
      <c r="A3837" s="3">
        <v>44676</v>
      </c>
      <c r="B3837" t="s">
        <v>9780</v>
      </c>
      <c r="C3837" t="s">
        <v>9781</v>
      </c>
      <c r="D3837" t="s">
        <v>1461</v>
      </c>
    </row>
    <row r="3838" spans="1:4">
      <c r="A3838" s="3">
        <v>44676</v>
      </c>
      <c r="B3838" t="s">
        <v>9782</v>
      </c>
      <c r="C3838" t="s">
        <v>9783</v>
      </c>
      <c r="D3838" t="s">
        <v>1461</v>
      </c>
    </row>
    <row r="3839" spans="1:4">
      <c r="A3839" s="3">
        <v>44676</v>
      </c>
      <c r="B3839" t="s">
        <v>9784</v>
      </c>
      <c r="C3839" t="s">
        <v>9785</v>
      </c>
      <c r="D3839" t="s">
        <v>1461</v>
      </c>
    </row>
    <row r="3840" spans="1:4">
      <c r="A3840" s="3">
        <v>44676</v>
      </c>
      <c r="B3840" t="s">
        <v>9786</v>
      </c>
      <c r="C3840" t="s">
        <v>9787</v>
      </c>
      <c r="D3840" t="s">
        <v>1461</v>
      </c>
    </row>
    <row r="3841" spans="1:4">
      <c r="A3841" s="3">
        <v>44676</v>
      </c>
      <c r="B3841" t="s">
        <v>9788</v>
      </c>
      <c r="C3841" t="s">
        <v>9789</v>
      </c>
      <c r="D3841" t="s">
        <v>1461</v>
      </c>
    </row>
    <row r="3842" spans="1:4">
      <c r="A3842" s="3">
        <v>44676</v>
      </c>
      <c r="B3842" t="s">
        <v>9790</v>
      </c>
      <c r="C3842" t="s">
        <v>9791</v>
      </c>
      <c r="D3842" t="s">
        <v>1461</v>
      </c>
    </row>
    <row r="3843" spans="1:4">
      <c r="A3843" s="3">
        <v>44676</v>
      </c>
      <c r="B3843" t="s">
        <v>9792</v>
      </c>
      <c r="C3843" t="s">
        <v>9793</v>
      </c>
      <c r="D3843" t="s">
        <v>1461</v>
      </c>
    </row>
    <row r="3844" spans="1:4">
      <c r="A3844" s="3">
        <v>44676</v>
      </c>
      <c r="B3844" t="s">
        <v>9794</v>
      </c>
      <c r="C3844" t="s">
        <v>9795</v>
      </c>
      <c r="D3844" t="s">
        <v>1461</v>
      </c>
    </row>
    <row r="3845" spans="1:4">
      <c r="A3845" s="3">
        <v>44676</v>
      </c>
      <c r="B3845" t="s">
        <v>9796</v>
      </c>
      <c r="C3845" t="s">
        <v>9797</v>
      </c>
      <c r="D3845" t="s">
        <v>1461</v>
      </c>
    </row>
    <row r="3846" spans="1:4">
      <c r="A3846" s="3">
        <v>44676</v>
      </c>
      <c r="B3846" t="s">
        <v>9798</v>
      </c>
      <c r="C3846" t="s">
        <v>9799</v>
      </c>
      <c r="D3846" t="s">
        <v>1461</v>
      </c>
    </row>
    <row r="3847" spans="1:4">
      <c r="A3847" s="3">
        <v>44676</v>
      </c>
      <c r="B3847" t="s">
        <v>9800</v>
      </c>
      <c r="C3847" t="s">
        <v>9801</v>
      </c>
      <c r="D3847" t="s">
        <v>1461</v>
      </c>
    </row>
    <row r="3848" spans="1:4">
      <c r="A3848" s="3">
        <v>44673</v>
      </c>
      <c r="B3848" t="s">
        <v>9802</v>
      </c>
      <c r="C3848" t="s">
        <v>9803</v>
      </c>
      <c r="D3848" t="s">
        <v>1535</v>
      </c>
    </row>
    <row r="3849" spans="1:4">
      <c r="A3849" s="3">
        <v>44672</v>
      </c>
      <c r="B3849" t="s">
        <v>9804</v>
      </c>
      <c r="C3849" t="s">
        <v>9805</v>
      </c>
      <c r="D3849" t="s">
        <v>9806</v>
      </c>
    </row>
    <row r="3850" spans="1:4">
      <c r="A3850" s="3">
        <v>44670</v>
      </c>
      <c r="B3850" t="s">
        <v>9807</v>
      </c>
      <c r="C3850" t="s">
        <v>9808</v>
      </c>
      <c r="D3850" t="s">
        <v>2639</v>
      </c>
    </row>
    <row r="3851" spans="1:4">
      <c r="A3851" s="3">
        <v>44670</v>
      </c>
      <c r="B3851" t="s">
        <v>9809</v>
      </c>
      <c r="C3851" t="s">
        <v>9810</v>
      </c>
      <c r="D3851" t="s">
        <v>2639</v>
      </c>
    </row>
    <row r="3852" spans="1:4">
      <c r="A3852" s="3">
        <v>44669</v>
      </c>
      <c r="B3852" t="s">
        <v>9811</v>
      </c>
      <c r="C3852" t="s">
        <v>9812</v>
      </c>
      <c r="D3852" t="s">
        <v>1393</v>
      </c>
    </row>
    <row r="3853" spans="1:4">
      <c r="A3853" s="3">
        <v>44666</v>
      </c>
      <c r="B3853" t="s">
        <v>9813</v>
      </c>
      <c r="C3853" t="s">
        <v>9814</v>
      </c>
      <c r="D3853" t="s">
        <v>3421</v>
      </c>
    </row>
    <row r="3854" spans="1:4">
      <c r="A3854" s="3">
        <v>44666</v>
      </c>
      <c r="B3854" t="s">
        <v>9815</v>
      </c>
      <c r="C3854" t="s">
        <v>9816</v>
      </c>
      <c r="D3854" t="s">
        <v>9817</v>
      </c>
    </row>
    <row r="3855" spans="1:4">
      <c r="A3855" s="3">
        <v>44666</v>
      </c>
      <c r="B3855" t="s">
        <v>9818</v>
      </c>
      <c r="C3855" t="s">
        <v>9819</v>
      </c>
      <c r="D3855" t="s">
        <v>1461</v>
      </c>
    </row>
    <row r="3856" spans="1:4">
      <c r="A3856" s="3">
        <v>44664</v>
      </c>
      <c r="B3856" t="s">
        <v>9820</v>
      </c>
      <c r="C3856" t="s">
        <v>9821</v>
      </c>
      <c r="D3856" t="s">
        <v>1486</v>
      </c>
    </row>
    <row r="3857" spans="1:4">
      <c r="A3857" s="3">
        <v>44664</v>
      </c>
      <c r="B3857" t="s">
        <v>1434</v>
      </c>
      <c r="C3857" t="s">
        <v>1435</v>
      </c>
      <c r="D3857" t="s">
        <v>1393</v>
      </c>
    </row>
    <row r="3858" spans="1:4">
      <c r="A3858" s="3">
        <v>44664</v>
      </c>
      <c r="B3858" t="s">
        <v>9822</v>
      </c>
      <c r="C3858" t="s">
        <v>9823</v>
      </c>
      <c r="D3858" t="s">
        <v>1393</v>
      </c>
    </row>
    <row r="3859" spans="1:4">
      <c r="A3859" s="3">
        <v>44664</v>
      </c>
      <c r="B3859" t="s">
        <v>9824</v>
      </c>
      <c r="C3859" t="s">
        <v>9825</v>
      </c>
      <c r="D3859" t="s">
        <v>1461</v>
      </c>
    </row>
    <row r="3860" spans="1:4">
      <c r="A3860" s="3">
        <v>44664</v>
      </c>
      <c r="B3860" t="s">
        <v>9826</v>
      </c>
      <c r="C3860" t="s">
        <v>9827</v>
      </c>
      <c r="D3860" t="s">
        <v>5164</v>
      </c>
    </row>
    <row r="3861" spans="1:4">
      <c r="A3861" s="3">
        <v>44663</v>
      </c>
      <c r="B3861" t="s">
        <v>9828</v>
      </c>
      <c r="C3861" t="s">
        <v>9829</v>
      </c>
      <c r="D3861" t="s">
        <v>9830</v>
      </c>
    </row>
    <row r="3862" spans="1:4">
      <c r="A3862" s="3">
        <v>44663</v>
      </c>
      <c r="B3862" t="s">
        <v>9831</v>
      </c>
      <c r="C3862" t="s">
        <v>9832</v>
      </c>
      <c r="D3862" t="s">
        <v>5667</v>
      </c>
    </row>
    <row r="3863" spans="1:4">
      <c r="A3863" s="3">
        <v>44663</v>
      </c>
      <c r="B3863" t="s">
        <v>9833</v>
      </c>
      <c r="C3863" t="s">
        <v>9834</v>
      </c>
      <c r="D3863" t="s">
        <v>9835</v>
      </c>
    </row>
    <row r="3864" spans="1:4">
      <c r="A3864" s="3">
        <v>44662</v>
      </c>
      <c r="B3864" t="s">
        <v>9836</v>
      </c>
      <c r="C3864" t="s">
        <v>9837</v>
      </c>
      <c r="D3864" t="s">
        <v>1393</v>
      </c>
    </row>
    <row r="3865" spans="1:4">
      <c r="A3865" s="3">
        <v>44662</v>
      </c>
      <c r="B3865" t="s">
        <v>9838</v>
      </c>
      <c r="C3865" t="s">
        <v>9839</v>
      </c>
      <c r="D3865" t="s">
        <v>4356</v>
      </c>
    </row>
    <row r="3866" spans="1:4">
      <c r="A3866" s="3">
        <v>44662</v>
      </c>
      <c r="B3866" t="s">
        <v>9840</v>
      </c>
      <c r="C3866" t="s">
        <v>9841</v>
      </c>
      <c r="D3866" t="s">
        <v>2126</v>
      </c>
    </row>
    <row r="3867" spans="1:4">
      <c r="A3867" s="3">
        <v>44659</v>
      </c>
      <c r="B3867" t="s">
        <v>9842</v>
      </c>
      <c r="C3867" t="s">
        <v>9843</v>
      </c>
      <c r="D3867" t="s">
        <v>3549</v>
      </c>
    </row>
    <row r="3868" spans="1:4">
      <c r="A3868" s="3">
        <v>44659</v>
      </c>
      <c r="B3868" t="s">
        <v>9844</v>
      </c>
      <c r="C3868" t="s">
        <v>9845</v>
      </c>
      <c r="D3868" t="s">
        <v>3285</v>
      </c>
    </row>
    <row r="3869" spans="1:4">
      <c r="A3869" s="3">
        <v>44659</v>
      </c>
      <c r="B3869" t="s">
        <v>9846</v>
      </c>
      <c r="C3869" t="s">
        <v>9847</v>
      </c>
      <c r="D3869" t="s">
        <v>2132</v>
      </c>
    </row>
    <row r="3870" spans="1:4">
      <c r="A3870" s="3">
        <v>44659</v>
      </c>
      <c r="B3870" t="s">
        <v>9848</v>
      </c>
      <c r="C3870" t="s">
        <v>9849</v>
      </c>
      <c r="D3870" t="s">
        <v>5667</v>
      </c>
    </row>
    <row r="3871" spans="1:4">
      <c r="A3871" s="3">
        <v>44659</v>
      </c>
      <c r="B3871" t="s">
        <v>9850</v>
      </c>
      <c r="C3871" t="s">
        <v>9851</v>
      </c>
      <c r="D3871" t="s">
        <v>1882</v>
      </c>
    </row>
    <row r="3872" spans="1:4">
      <c r="A3872" s="3">
        <v>44659</v>
      </c>
      <c r="B3872" t="s">
        <v>9852</v>
      </c>
      <c r="C3872" t="s">
        <v>9853</v>
      </c>
      <c r="D3872" t="s">
        <v>1882</v>
      </c>
    </row>
    <row r="3873" spans="1:4">
      <c r="A3873" s="3">
        <v>44659</v>
      </c>
      <c r="B3873" t="s">
        <v>9854</v>
      </c>
      <c r="C3873" t="s">
        <v>9855</v>
      </c>
      <c r="D3873" t="s">
        <v>1467</v>
      </c>
    </row>
    <row r="3874" spans="1:4">
      <c r="A3874" s="3">
        <v>44659</v>
      </c>
      <c r="B3874" t="s">
        <v>9856</v>
      </c>
      <c r="C3874" t="s">
        <v>9857</v>
      </c>
      <c r="D3874" t="s">
        <v>2647</v>
      </c>
    </row>
    <row r="3875" spans="1:4">
      <c r="A3875" s="3">
        <v>44658</v>
      </c>
      <c r="B3875" t="s">
        <v>9858</v>
      </c>
      <c r="C3875" t="s">
        <v>9859</v>
      </c>
      <c r="D3875" t="s">
        <v>1778</v>
      </c>
    </row>
    <row r="3876" spans="1:4">
      <c r="A3876" s="3">
        <v>44658</v>
      </c>
      <c r="B3876" t="s">
        <v>9860</v>
      </c>
      <c r="C3876" t="s">
        <v>9861</v>
      </c>
      <c r="D3876" t="s">
        <v>1467</v>
      </c>
    </row>
    <row r="3877" spans="1:4">
      <c r="A3877" s="3">
        <v>44658</v>
      </c>
      <c r="B3877" t="s">
        <v>9862</v>
      </c>
      <c r="C3877" t="s">
        <v>9863</v>
      </c>
      <c r="D3877" t="s">
        <v>9864</v>
      </c>
    </row>
    <row r="3878" spans="1:4">
      <c r="A3878" s="3">
        <v>44657</v>
      </c>
      <c r="B3878" t="s">
        <v>9865</v>
      </c>
      <c r="C3878" t="s">
        <v>9866</v>
      </c>
      <c r="D3878" t="s">
        <v>1844</v>
      </c>
    </row>
    <row r="3879" spans="1:4">
      <c r="A3879" s="3">
        <v>44657</v>
      </c>
      <c r="B3879" t="s">
        <v>9867</v>
      </c>
      <c r="C3879" t="s">
        <v>9868</v>
      </c>
      <c r="D3879" t="s">
        <v>1467</v>
      </c>
    </row>
    <row r="3880" spans="1:4">
      <c r="A3880" s="3">
        <v>44656</v>
      </c>
      <c r="B3880" t="s">
        <v>9869</v>
      </c>
      <c r="C3880" t="s">
        <v>9870</v>
      </c>
      <c r="D3880" t="s">
        <v>1486</v>
      </c>
    </row>
    <row r="3881" spans="1:4">
      <c r="A3881" s="3">
        <v>44656</v>
      </c>
      <c r="B3881" t="s">
        <v>9871</v>
      </c>
      <c r="C3881" t="s">
        <v>9872</v>
      </c>
      <c r="D3881" t="s">
        <v>2502</v>
      </c>
    </row>
    <row r="3882" spans="1:4">
      <c r="A3882" s="3">
        <v>44655</v>
      </c>
      <c r="B3882" t="s">
        <v>9873</v>
      </c>
      <c r="C3882" t="s">
        <v>9874</v>
      </c>
      <c r="D3882" t="s">
        <v>1529</v>
      </c>
    </row>
    <row r="3883" spans="1:4">
      <c r="A3883" s="3">
        <v>44655</v>
      </c>
      <c r="B3883" t="s">
        <v>9875</v>
      </c>
      <c r="C3883" t="s">
        <v>9876</v>
      </c>
      <c r="D3883" t="s">
        <v>1844</v>
      </c>
    </row>
    <row r="3884" spans="1:4">
      <c r="A3884" s="3">
        <v>44655</v>
      </c>
      <c r="B3884" t="s">
        <v>9877</v>
      </c>
      <c r="C3884" t="s">
        <v>9878</v>
      </c>
      <c r="D3884" t="s">
        <v>1982</v>
      </c>
    </row>
    <row r="3885" spans="1:4">
      <c r="A3885" s="3">
        <v>44655</v>
      </c>
      <c r="B3885" t="s">
        <v>9879</v>
      </c>
      <c r="C3885" t="s">
        <v>9880</v>
      </c>
      <c r="D3885" t="s">
        <v>1607</v>
      </c>
    </row>
    <row r="3886" spans="1:4">
      <c r="A3886" s="3">
        <v>44655</v>
      </c>
      <c r="B3886" t="s">
        <v>9881</v>
      </c>
      <c r="C3886" t="s">
        <v>9882</v>
      </c>
      <c r="D3886" t="s">
        <v>1781</v>
      </c>
    </row>
    <row r="3887" spans="1:4">
      <c r="A3887" s="3">
        <v>44655</v>
      </c>
      <c r="B3887" t="s">
        <v>9883</v>
      </c>
      <c r="C3887" t="s">
        <v>9884</v>
      </c>
      <c r="D3887" t="s">
        <v>2210</v>
      </c>
    </row>
    <row r="3888" spans="1:4">
      <c r="A3888" s="3">
        <v>44655</v>
      </c>
      <c r="B3888" t="s">
        <v>9885</v>
      </c>
      <c r="C3888" t="s">
        <v>9886</v>
      </c>
      <c r="D3888" t="s">
        <v>1467</v>
      </c>
    </row>
    <row r="3889" spans="1:4">
      <c r="A3889" s="3">
        <v>44655</v>
      </c>
      <c r="B3889" t="s">
        <v>9887</v>
      </c>
      <c r="C3889" t="s">
        <v>9888</v>
      </c>
      <c r="D3889" t="s">
        <v>1467</v>
      </c>
    </row>
    <row r="3890" spans="1:4">
      <c r="A3890" s="3">
        <v>44655</v>
      </c>
      <c r="B3890" t="s">
        <v>9889</v>
      </c>
      <c r="C3890" t="s">
        <v>9890</v>
      </c>
      <c r="D3890" t="s">
        <v>9891</v>
      </c>
    </row>
    <row r="3891" spans="1:4">
      <c r="A3891" s="3">
        <v>44655</v>
      </c>
      <c r="B3891" t="s">
        <v>9892</v>
      </c>
      <c r="C3891" t="s">
        <v>9893</v>
      </c>
      <c r="D3891" t="s">
        <v>1461</v>
      </c>
    </row>
    <row r="3892" spans="1:4">
      <c r="A3892" s="3">
        <v>44652</v>
      </c>
      <c r="B3892" t="s">
        <v>9894</v>
      </c>
      <c r="C3892" t="s">
        <v>9895</v>
      </c>
      <c r="D3892" t="s">
        <v>3312</v>
      </c>
    </row>
    <row r="3893" spans="1:4">
      <c r="A3893" s="3">
        <v>44652</v>
      </c>
      <c r="B3893" t="s">
        <v>9896</v>
      </c>
      <c r="C3893" t="s">
        <v>9897</v>
      </c>
      <c r="D3893" t="s">
        <v>1467</v>
      </c>
    </row>
    <row r="3894" spans="1:4">
      <c r="A3894" s="3">
        <v>44652</v>
      </c>
      <c r="B3894" t="s">
        <v>9898</v>
      </c>
      <c r="C3894" t="s">
        <v>9899</v>
      </c>
      <c r="D3894" t="s">
        <v>1467</v>
      </c>
    </row>
    <row r="3895" spans="1:4">
      <c r="A3895" s="3">
        <v>44652</v>
      </c>
      <c r="B3895" t="s">
        <v>9900</v>
      </c>
      <c r="C3895" t="s">
        <v>9901</v>
      </c>
      <c r="D3895" t="s">
        <v>1467</v>
      </c>
    </row>
    <row r="3896" spans="1:4">
      <c r="A3896" s="3">
        <v>44652</v>
      </c>
      <c r="B3896" t="s">
        <v>9902</v>
      </c>
      <c r="C3896" t="s">
        <v>9903</v>
      </c>
      <c r="D3896" t="s">
        <v>1467</v>
      </c>
    </row>
    <row r="3897" spans="1:4">
      <c r="A3897" s="3">
        <v>44652</v>
      </c>
      <c r="B3897" t="s">
        <v>9904</v>
      </c>
      <c r="C3897" t="s">
        <v>9905</v>
      </c>
      <c r="D3897" t="s">
        <v>1461</v>
      </c>
    </row>
    <row r="3898" spans="1:4">
      <c r="A3898" s="3">
        <v>44652</v>
      </c>
      <c r="B3898" t="s">
        <v>9906</v>
      </c>
      <c r="C3898" t="s">
        <v>9907</v>
      </c>
      <c r="D3898" t="s">
        <v>9908</v>
      </c>
    </row>
    <row r="3899" spans="1:4">
      <c r="A3899" s="3">
        <v>44651</v>
      </c>
      <c r="B3899" t="s">
        <v>9909</v>
      </c>
      <c r="C3899" t="s">
        <v>9910</v>
      </c>
      <c r="D3899" t="s">
        <v>1965</v>
      </c>
    </row>
    <row r="3900" spans="1:4">
      <c r="A3900" s="3">
        <v>44651</v>
      </c>
      <c r="B3900" t="s">
        <v>9911</v>
      </c>
      <c r="C3900" t="s">
        <v>9912</v>
      </c>
      <c r="D3900" t="s">
        <v>4584</v>
      </c>
    </row>
    <row r="3901" spans="1:4">
      <c r="A3901" s="3">
        <v>44651</v>
      </c>
      <c r="B3901" t="s">
        <v>9913</v>
      </c>
      <c r="C3901" t="s">
        <v>9914</v>
      </c>
      <c r="D3901" t="s">
        <v>4584</v>
      </c>
    </row>
    <row r="3902" spans="1:4">
      <c r="A3902" s="3">
        <v>44651</v>
      </c>
      <c r="B3902" t="s">
        <v>9915</v>
      </c>
      <c r="C3902" t="s">
        <v>9916</v>
      </c>
      <c r="D3902" t="s">
        <v>1612</v>
      </c>
    </row>
    <row r="3903" spans="1:4">
      <c r="A3903" s="3">
        <v>44651</v>
      </c>
      <c r="B3903" t="s">
        <v>9917</v>
      </c>
      <c r="C3903" t="s">
        <v>9918</v>
      </c>
      <c r="D3903" t="s">
        <v>2126</v>
      </c>
    </row>
    <row r="3904" spans="1:4">
      <c r="A3904" s="3">
        <v>44651</v>
      </c>
      <c r="B3904" t="s">
        <v>9919</v>
      </c>
      <c r="C3904" t="s">
        <v>9920</v>
      </c>
      <c r="D3904" t="s">
        <v>1461</v>
      </c>
    </row>
    <row r="3905" spans="1:4">
      <c r="A3905" s="3">
        <v>44651</v>
      </c>
      <c r="B3905" t="s">
        <v>9921</v>
      </c>
      <c r="C3905" t="s">
        <v>9922</v>
      </c>
      <c r="D3905" t="s">
        <v>1461</v>
      </c>
    </row>
    <row r="3906" spans="1:4">
      <c r="A3906" s="3">
        <v>44651</v>
      </c>
      <c r="B3906" t="s">
        <v>9923</v>
      </c>
      <c r="C3906" t="s">
        <v>9924</v>
      </c>
      <c r="D3906" t="s">
        <v>8468</v>
      </c>
    </row>
    <row r="3907" spans="1:4">
      <c r="A3907" s="3">
        <v>44650</v>
      </c>
      <c r="B3907" t="s">
        <v>9925</v>
      </c>
      <c r="C3907" t="s">
        <v>9926</v>
      </c>
      <c r="D3907" t="s">
        <v>6270</v>
      </c>
    </row>
    <row r="3908" spans="1:4">
      <c r="A3908" s="3">
        <v>44650</v>
      </c>
      <c r="B3908" t="s">
        <v>9927</v>
      </c>
      <c r="C3908" t="s">
        <v>9928</v>
      </c>
      <c r="D3908" t="s">
        <v>1637</v>
      </c>
    </row>
    <row r="3909" spans="1:4">
      <c r="A3909" s="3">
        <v>44650</v>
      </c>
      <c r="B3909" t="s">
        <v>9929</v>
      </c>
      <c r="C3909" t="s">
        <v>9930</v>
      </c>
      <c r="D3909" t="s">
        <v>9517</v>
      </c>
    </row>
    <row r="3910" spans="1:4">
      <c r="A3910" s="3">
        <v>44649</v>
      </c>
      <c r="B3910" t="s">
        <v>9931</v>
      </c>
      <c r="C3910" t="s">
        <v>9932</v>
      </c>
      <c r="D3910" t="s">
        <v>1844</v>
      </c>
    </row>
    <row r="3911" spans="1:4">
      <c r="A3911" s="3">
        <v>44649</v>
      </c>
      <c r="B3911" t="s">
        <v>9933</v>
      </c>
      <c r="C3911" t="s">
        <v>9934</v>
      </c>
      <c r="D3911" t="s">
        <v>1480</v>
      </c>
    </row>
    <row r="3912" spans="1:4">
      <c r="A3912" s="3">
        <v>44649</v>
      </c>
      <c r="B3912" t="s">
        <v>9935</v>
      </c>
      <c r="C3912" t="s">
        <v>9936</v>
      </c>
      <c r="D3912" t="s">
        <v>1520</v>
      </c>
    </row>
    <row r="3913" spans="1:4">
      <c r="A3913" s="3">
        <v>44649</v>
      </c>
      <c r="B3913" t="s">
        <v>9937</v>
      </c>
      <c r="C3913" t="s">
        <v>9938</v>
      </c>
      <c r="D3913" t="s">
        <v>1520</v>
      </c>
    </row>
    <row r="3914" spans="1:4">
      <c r="A3914" s="3">
        <v>44649</v>
      </c>
      <c r="B3914" t="s">
        <v>9939</v>
      </c>
      <c r="C3914" t="s">
        <v>9940</v>
      </c>
      <c r="D3914" t="s">
        <v>1520</v>
      </c>
    </row>
    <row r="3915" spans="1:4">
      <c r="A3915" s="3">
        <v>44649</v>
      </c>
      <c r="B3915" t="s">
        <v>9941</v>
      </c>
      <c r="C3915" t="s">
        <v>9942</v>
      </c>
      <c r="D3915" t="s">
        <v>1520</v>
      </c>
    </row>
    <row r="3916" spans="1:4">
      <c r="A3916" s="3">
        <v>44649</v>
      </c>
      <c r="B3916" t="s">
        <v>9943</v>
      </c>
      <c r="C3916" t="s">
        <v>9944</v>
      </c>
      <c r="D3916" t="s">
        <v>1618</v>
      </c>
    </row>
    <row r="3917" spans="1:4">
      <c r="A3917" s="3">
        <v>44649</v>
      </c>
      <c r="B3917" t="s">
        <v>9945</v>
      </c>
      <c r="C3917" t="s">
        <v>9946</v>
      </c>
      <c r="D3917" t="s">
        <v>1618</v>
      </c>
    </row>
    <row r="3918" spans="1:4">
      <c r="A3918" s="3">
        <v>44645</v>
      </c>
      <c r="B3918" t="s">
        <v>9947</v>
      </c>
      <c r="C3918" t="s">
        <v>9948</v>
      </c>
      <c r="D3918" t="s">
        <v>2161</v>
      </c>
    </row>
    <row r="3919" spans="1:4">
      <c r="A3919" s="3">
        <v>44645</v>
      </c>
      <c r="B3919" t="s">
        <v>9949</v>
      </c>
      <c r="C3919" t="s">
        <v>9950</v>
      </c>
      <c r="D3919" t="s">
        <v>5398</v>
      </c>
    </row>
    <row r="3920" spans="1:4">
      <c r="A3920" s="3">
        <v>44645</v>
      </c>
      <c r="B3920" t="s">
        <v>9951</v>
      </c>
      <c r="C3920" t="s">
        <v>9952</v>
      </c>
      <c r="D3920" t="s">
        <v>1467</v>
      </c>
    </row>
    <row r="3921" spans="1:4">
      <c r="A3921" s="3">
        <v>44645</v>
      </c>
      <c r="B3921" t="s">
        <v>9953</v>
      </c>
      <c r="C3921" t="s">
        <v>9954</v>
      </c>
      <c r="D3921" t="s">
        <v>1461</v>
      </c>
    </row>
    <row r="3922" spans="1:4">
      <c r="A3922" s="3">
        <v>44645</v>
      </c>
      <c r="B3922" t="s">
        <v>9955</v>
      </c>
      <c r="C3922" t="s">
        <v>9956</v>
      </c>
      <c r="D3922" t="s">
        <v>9957</v>
      </c>
    </row>
    <row r="3923" spans="1:4">
      <c r="A3923" s="3">
        <v>44645</v>
      </c>
      <c r="B3923" t="s">
        <v>9958</v>
      </c>
      <c r="C3923" t="s">
        <v>9959</v>
      </c>
      <c r="D3923" t="s">
        <v>9960</v>
      </c>
    </row>
    <row r="3924" spans="1:4">
      <c r="A3924" s="3">
        <v>44644</v>
      </c>
      <c r="B3924" t="s">
        <v>9961</v>
      </c>
      <c r="C3924" t="s">
        <v>9962</v>
      </c>
      <c r="D3924" t="s">
        <v>1844</v>
      </c>
    </row>
    <row r="3925" spans="1:4">
      <c r="A3925" s="3">
        <v>44644</v>
      </c>
      <c r="B3925" t="s">
        <v>9963</v>
      </c>
      <c r="C3925" t="s">
        <v>9964</v>
      </c>
      <c r="D3925" t="s">
        <v>1570</v>
      </c>
    </row>
    <row r="3926" spans="1:4">
      <c r="A3926" s="3">
        <v>44644</v>
      </c>
      <c r="B3926" t="s">
        <v>9965</v>
      </c>
      <c r="C3926" t="s">
        <v>9966</v>
      </c>
      <c r="D3926" t="s">
        <v>1393</v>
      </c>
    </row>
    <row r="3927" spans="1:4">
      <c r="A3927" s="3">
        <v>44644</v>
      </c>
      <c r="B3927" t="s">
        <v>9967</v>
      </c>
      <c r="C3927" t="s">
        <v>9968</v>
      </c>
      <c r="D3927" t="s">
        <v>3946</v>
      </c>
    </row>
    <row r="3928" spans="1:4">
      <c r="A3928" s="3">
        <v>44644</v>
      </c>
      <c r="B3928" t="s">
        <v>9969</v>
      </c>
      <c r="C3928" t="s">
        <v>9970</v>
      </c>
      <c r="D3928" t="s">
        <v>1461</v>
      </c>
    </row>
    <row r="3929" spans="1:4">
      <c r="A3929" s="3">
        <v>44643</v>
      </c>
      <c r="B3929" t="s">
        <v>9971</v>
      </c>
      <c r="C3929" t="s">
        <v>9972</v>
      </c>
      <c r="D3929" t="s">
        <v>1570</v>
      </c>
    </row>
    <row r="3930" spans="1:4">
      <c r="A3930" s="3">
        <v>44643</v>
      </c>
      <c r="B3930" t="s">
        <v>9973</v>
      </c>
      <c r="C3930" t="s">
        <v>9974</v>
      </c>
      <c r="D3930" t="s">
        <v>1570</v>
      </c>
    </row>
    <row r="3931" spans="1:4">
      <c r="A3931" s="3">
        <v>44643</v>
      </c>
      <c r="B3931" t="s">
        <v>9975</v>
      </c>
      <c r="C3931" t="s">
        <v>9976</v>
      </c>
      <c r="D3931" t="s">
        <v>1570</v>
      </c>
    </row>
    <row r="3932" spans="1:4">
      <c r="A3932" s="3">
        <v>44643</v>
      </c>
      <c r="B3932" t="s">
        <v>9977</v>
      </c>
      <c r="C3932" t="s">
        <v>9978</v>
      </c>
      <c r="D3932" t="s">
        <v>4214</v>
      </c>
    </row>
    <row r="3933" spans="1:4">
      <c r="A3933" s="3">
        <v>44643</v>
      </c>
      <c r="B3933" t="s">
        <v>9979</v>
      </c>
      <c r="C3933" t="s">
        <v>9980</v>
      </c>
      <c r="D3933" t="s">
        <v>1467</v>
      </c>
    </row>
    <row r="3934" spans="1:4">
      <c r="A3934" s="3">
        <v>44643</v>
      </c>
      <c r="B3934" t="s">
        <v>9981</v>
      </c>
      <c r="C3934" t="s">
        <v>9982</v>
      </c>
      <c r="D3934" t="s">
        <v>1467</v>
      </c>
    </row>
    <row r="3935" spans="1:4">
      <c r="A3935" s="3">
        <v>44643</v>
      </c>
      <c r="B3935" t="s">
        <v>9983</v>
      </c>
      <c r="C3935" t="s">
        <v>9984</v>
      </c>
      <c r="D3935" t="s">
        <v>5808</v>
      </c>
    </row>
    <row r="3936" spans="1:4">
      <c r="A3936" s="3">
        <v>44642</v>
      </c>
      <c r="B3936" t="s">
        <v>9985</v>
      </c>
      <c r="C3936" t="s">
        <v>9986</v>
      </c>
      <c r="D3936" t="s">
        <v>8261</v>
      </c>
    </row>
    <row r="3937" spans="1:4">
      <c r="A3937" s="3">
        <v>44642</v>
      </c>
      <c r="B3937" t="s">
        <v>9987</v>
      </c>
      <c r="C3937" t="s">
        <v>9988</v>
      </c>
      <c r="D3937" t="s">
        <v>2623</v>
      </c>
    </row>
    <row r="3938" spans="1:4">
      <c r="A3938" s="3">
        <v>44642</v>
      </c>
      <c r="B3938" t="s">
        <v>9989</v>
      </c>
      <c r="C3938" t="s">
        <v>9990</v>
      </c>
      <c r="D3938" t="s">
        <v>4214</v>
      </c>
    </row>
    <row r="3939" spans="1:4">
      <c r="A3939" s="3">
        <v>44642</v>
      </c>
      <c r="B3939" t="s">
        <v>9991</v>
      </c>
      <c r="C3939" t="s">
        <v>9992</v>
      </c>
      <c r="D3939" t="s">
        <v>9993</v>
      </c>
    </row>
    <row r="3940" spans="1:4">
      <c r="A3940" s="3">
        <v>44642</v>
      </c>
      <c r="B3940" t="s">
        <v>9994</v>
      </c>
      <c r="C3940" t="s">
        <v>9995</v>
      </c>
      <c r="D3940" t="s">
        <v>9996</v>
      </c>
    </row>
    <row r="3941" spans="1:4">
      <c r="A3941" s="3">
        <v>44638</v>
      </c>
      <c r="B3941" t="s">
        <v>9997</v>
      </c>
      <c r="C3941" t="s">
        <v>9998</v>
      </c>
      <c r="D3941" t="s">
        <v>8293</v>
      </c>
    </row>
    <row r="3942" spans="1:4">
      <c r="A3942" s="3">
        <v>44638</v>
      </c>
      <c r="B3942" t="s">
        <v>9999</v>
      </c>
      <c r="C3942" t="s">
        <v>10000</v>
      </c>
      <c r="D3942" t="s">
        <v>1467</v>
      </c>
    </row>
    <row r="3943" spans="1:4">
      <c r="A3943" s="3">
        <v>44638</v>
      </c>
      <c r="B3943" t="s">
        <v>10001</v>
      </c>
      <c r="C3943" t="s">
        <v>10002</v>
      </c>
      <c r="D3943" t="s">
        <v>1467</v>
      </c>
    </row>
    <row r="3944" spans="1:4">
      <c r="A3944" s="3">
        <v>44638</v>
      </c>
      <c r="B3944" t="s">
        <v>10003</v>
      </c>
      <c r="C3944" t="s">
        <v>10004</v>
      </c>
      <c r="D3944" t="s">
        <v>10005</v>
      </c>
    </row>
    <row r="3945" spans="1:4">
      <c r="A3945" s="3">
        <v>44638</v>
      </c>
      <c r="B3945" t="s">
        <v>10006</v>
      </c>
      <c r="C3945" t="s">
        <v>10007</v>
      </c>
      <c r="D3945" t="s">
        <v>5721</v>
      </c>
    </row>
    <row r="3946" spans="1:4">
      <c r="A3946" s="3">
        <v>44637</v>
      </c>
      <c r="B3946" t="s">
        <v>10008</v>
      </c>
      <c r="C3946" t="s">
        <v>10009</v>
      </c>
      <c r="D3946" t="s">
        <v>1486</v>
      </c>
    </row>
    <row r="3947" spans="1:4">
      <c r="A3947" s="3">
        <v>44637</v>
      </c>
      <c r="B3947" t="s">
        <v>1436</v>
      </c>
      <c r="C3947" t="s">
        <v>1437</v>
      </c>
      <c r="D3947" t="s">
        <v>1378</v>
      </c>
    </row>
    <row r="3948" spans="1:4">
      <c r="A3948" s="3">
        <v>44637</v>
      </c>
      <c r="B3948" t="s">
        <v>10010</v>
      </c>
      <c r="C3948" t="s">
        <v>10011</v>
      </c>
      <c r="D3948" t="s">
        <v>6751</v>
      </c>
    </row>
    <row r="3949" spans="1:4">
      <c r="A3949" s="3">
        <v>44637</v>
      </c>
      <c r="B3949" t="s">
        <v>10012</v>
      </c>
      <c r="C3949" t="s">
        <v>10013</v>
      </c>
      <c r="D3949" t="s">
        <v>3235</v>
      </c>
    </row>
    <row r="3950" spans="1:4">
      <c r="A3950" s="3">
        <v>44636</v>
      </c>
      <c r="B3950" t="s">
        <v>10014</v>
      </c>
      <c r="C3950" t="s">
        <v>10015</v>
      </c>
      <c r="D3950" t="s">
        <v>4465</v>
      </c>
    </row>
    <row r="3951" spans="1:4">
      <c r="A3951" s="3">
        <v>44636</v>
      </c>
      <c r="B3951" t="s">
        <v>10016</v>
      </c>
      <c r="C3951" t="s">
        <v>10017</v>
      </c>
      <c r="D3951" t="s">
        <v>1461</v>
      </c>
    </row>
    <row r="3952" spans="1:4">
      <c r="A3952" s="3">
        <v>44636</v>
      </c>
      <c r="B3952" t="s">
        <v>10018</v>
      </c>
      <c r="C3952" t="s">
        <v>10019</v>
      </c>
      <c r="D3952" t="s">
        <v>1461</v>
      </c>
    </row>
    <row r="3953" spans="1:4">
      <c r="A3953" s="3">
        <v>44636</v>
      </c>
      <c r="B3953" t="s">
        <v>10020</v>
      </c>
      <c r="C3953" t="s">
        <v>10021</v>
      </c>
      <c r="D3953" t="s">
        <v>1461</v>
      </c>
    </row>
    <row r="3954" spans="1:4">
      <c r="A3954" s="3">
        <v>44636</v>
      </c>
      <c r="B3954" t="s">
        <v>10022</v>
      </c>
      <c r="C3954" t="s">
        <v>10023</v>
      </c>
      <c r="D3954" t="s">
        <v>1461</v>
      </c>
    </row>
    <row r="3955" spans="1:4">
      <c r="A3955" s="3">
        <v>44636</v>
      </c>
      <c r="B3955" t="s">
        <v>10024</v>
      </c>
      <c r="C3955" t="s">
        <v>10025</v>
      </c>
      <c r="D3955" t="s">
        <v>8618</v>
      </c>
    </row>
    <row r="3956" spans="1:4">
      <c r="A3956" s="3">
        <v>44635</v>
      </c>
      <c r="B3956" t="s">
        <v>10026</v>
      </c>
      <c r="C3956" t="s">
        <v>10027</v>
      </c>
      <c r="D3956" t="s">
        <v>3839</v>
      </c>
    </row>
    <row r="3957" spans="1:4">
      <c r="A3957" s="3">
        <v>44635</v>
      </c>
      <c r="B3957" t="s">
        <v>10028</v>
      </c>
      <c r="C3957" t="s">
        <v>10029</v>
      </c>
      <c r="D3957" t="s">
        <v>6101</v>
      </c>
    </row>
    <row r="3958" spans="1:4">
      <c r="A3958" s="3">
        <v>44634</v>
      </c>
      <c r="B3958" t="s">
        <v>10030</v>
      </c>
      <c r="C3958" t="s">
        <v>10031</v>
      </c>
      <c r="D3958" t="s">
        <v>4825</v>
      </c>
    </row>
    <row r="3959" spans="1:4">
      <c r="A3959" s="3">
        <v>44634</v>
      </c>
      <c r="B3959" t="s">
        <v>10032</v>
      </c>
      <c r="C3959" t="s">
        <v>10033</v>
      </c>
      <c r="D3959" t="s">
        <v>2248</v>
      </c>
    </row>
    <row r="3960" spans="1:4">
      <c r="A3960" s="3">
        <v>44631</v>
      </c>
      <c r="B3960" t="s">
        <v>10034</v>
      </c>
      <c r="C3960" t="s">
        <v>10035</v>
      </c>
      <c r="D3960" t="s">
        <v>4029</v>
      </c>
    </row>
    <row r="3961" spans="1:4">
      <c r="A3961" s="3">
        <v>44631</v>
      </c>
      <c r="B3961" t="s">
        <v>10036</v>
      </c>
      <c r="C3961" t="s">
        <v>10037</v>
      </c>
      <c r="D3961" t="s">
        <v>10038</v>
      </c>
    </row>
    <row r="3962" spans="1:4">
      <c r="A3962" s="3">
        <v>44631</v>
      </c>
      <c r="B3962" t="s">
        <v>10039</v>
      </c>
      <c r="C3962" t="s">
        <v>10040</v>
      </c>
      <c r="D3962" t="s">
        <v>1467</v>
      </c>
    </row>
    <row r="3963" spans="1:4">
      <c r="A3963" s="3">
        <v>44631</v>
      </c>
      <c r="B3963" t="s">
        <v>10041</v>
      </c>
      <c r="C3963" t="s">
        <v>10042</v>
      </c>
      <c r="D3963" t="s">
        <v>1467</v>
      </c>
    </row>
    <row r="3964" spans="1:4">
      <c r="A3964" s="3">
        <v>44631</v>
      </c>
      <c r="B3964" t="s">
        <v>10043</v>
      </c>
      <c r="C3964" t="s">
        <v>10044</v>
      </c>
      <c r="D3964" t="s">
        <v>2560</v>
      </c>
    </row>
    <row r="3965" spans="1:4">
      <c r="A3965" s="3">
        <v>44631</v>
      </c>
      <c r="B3965" t="s">
        <v>10045</v>
      </c>
      <c r="C3965" t="s">
        <v>10046</v>
      </c>
      <c r="D3965" t="s">
        <v>2348</v>
      </c>
    </row>
    <row r="3966" spans="1:4">
      <c r="A3966" s="3">
        <v>44631</v>
      </c>
      <c r="B3966" t="s">
        <v>10047</v>
      </c>
      <c r="C3966" t="s">
        <v>10048</v>
      </c>
      <c r="D3966" t="s">
        <v>5526</v>
      </c>
    </row>
    <row r="3967" spans="1:4">
      <c r="A3967" s="3">
        <v>44631</v>
      </c>
      <c r="B3967" t="s">
        <v>10049</v>
      </c>
      <c r="C3967" t="s">
        <v>10050</v>
      </c>
      <c r="D3967" t="s">
        <v>2056</v>
      </c>
    </row>
    <row r="3968" spans="1:4">
      <c r="A3968" s="3">
        <v>44630</v>
      </c>
      <c r="B3968" t="s">
        <v>10051</v>
      </c>
      <c r="C3968" t="s">
        <v>10052</v>
      </c>
      <c r="D3968" t="s">
        <v>1378</v>
      </c>
    </row>
    <row r="3969" spans="1:4">
      <c r="A3969" s="3">
        <v>44630</v>
      </c>
      <c r="B3969" t="s">
        <v>10053</v>
      </c>
      <c r="C3969" t="s">
        <v>10054</v>
      </c>
      <c r="D3969" t="s">
        <v>3441</v>
      </c>
    </row>
    <row r="3970" spans="1:4">
      <c r="A3970" s="3">
        <v>44629</v>
      </c>
      <c r="B3970" t="s">
        <v>10055</v>
      </c>
      <c r="C3970" t="s">
        <v>10056</v>
      </c>
      <c r="D3970" t="s">
        <v>3996</v>
      </c>
    </row>
    <row r="3971" spans="1:4">
      <c r="A3971" s="3">
        <v>44629</v>
      </c>
      <c r="B3971" t="s">
        <v>10057</v>
      </c>
      <c r="C3971" t="s">
        <v>10058</v>
      </c>
      <c r="D3971" t="s">
        <v>2190</v>
      </c>
    </row>
    <row r="3972" spans="1:4">
      <c r="A3972" s="3">
        <v>44629</v>
      </c>
      <c r="B3972" t="s">
        <v>10059</v>
      </c>
      <c r="C3972" t="s">
        <v>10060</v>
      </c>
      <c r="D3972" t="s">
        <v>1467</v>
      </c>
    </row>
    <row r="3973" spans="1:4">
      <c r="A3973" s="3">
        <v>44628</v>
      </c>
      <c r="B3973" t="s">
        <v>10061</v>
      </c>
      <c r="C3973" t="s">
        <v>10062</v>
      </c>
      <c r="D3973" t="s">
        <v>1882</v>
      </c>
    </row>
    <row r="3974" spans="1:4">
      <c r="A3974" s="3">
        <v>44627</v>
      </c>
      <c r="B3974" t="s">
        <v>10063</v>
      </c>
      <c r="C3974" t="s">
        <v>10064</v>
      </c>
      <c r="D3974" t="s">
        <v>10065</v>
      </c>
    </row>
    <row r="3975" spans="1:4">
      <c r="A3975" s="3">
        <v>44624</v>
      </c>
      <c r="B3975" t="s">
        <v>10066</v>
      </c>
      <c r="C3975" t="s">
        <v>10067</v>
      </c>
      <c r="D3975" t="s">
        <v>1378</v>
      </c>
    </row>
    <row r="3976" spans="1:4">
      <c r="A3976" s="3">
        <v>44624</v>
      </c>
      <c r="B3976" t="s">
        <v>10068</v>
      </c>
      <c r="C3976" t="s">
        <v>10069</v>
      </c>
      <c r="D3976" t="s">
        <v>1860</v>
      </c>
    </row>
    <row r="3977" spans="1:4">
      <c r="A3977" s="3">
        <v>44624</v>
      </c>
      <c r="B3977" t="s">
        <v>10070</v>
      </c>
      <c r="C3977" t="s">
        <v>10071</v>
      </c>
      <c r="D3977" t="s">
        <v>1535</v>
      </c>
    </row>
    <row r="3978" spans="1:4">
      <c r="A3978" s="3">
        <v>44624</v>
      </c>
      <c r="B3978" t="s">
        <v>10072</v>
      </c>
      <c r="C3978" t="s">
        <v>10073</v>
      </c>
      <c r="D3978" t="s">
        <v>9457</v>
      </c>
    </row>
    <row r="3979" spans="1:4">
      <c r="A3979" s="3">
        <v>44624</v>
      </c>
      <c r="B3979" t="s">
        <v>10074</v>
      </c>
      <c r="C3979" t="s">
        <v>10075</v>
      </c>
      <c r="D3979" t="s">
        <v>2502</v>
      </c>
    </row>
    <row r="3980" spans="1:4">
      <c r="A3980" s="3">
        <v>44624</v>
      </c>
      <c r="B3980" t="s">
        <v>10076</v>
      </c>
      <c r="C3980" t="s">
        <v>10077</v>
      </c>
      <c r="D3980" t="s">
        <v>7251</v>
      </c>
    </row>
    <row r="3981" spans="1:4">
      <c r="A3981" s="3">
        <v>44624</v>
      </c>
      <c r="B3981" t="s">
        <v>10078</v>
      </c>
      <c r="C3981" t="s">
        <v>10079</v>
      </c>
      <c r="D3981" t="s">
        <v>5271</v>
      </c>
    </row>
    <row r="3982" spans="1:4">
      <c r="A3982" s="3">
        <v>44624</v>
      </c>
      <c r="B3982" t="s">
        <v>10080</v>
      </c>
      <c r="C3982" t="s">
        <v>10081</v>
      </c>
      <c r="D3982" t="s">
        <v>10082</v>
      </c>
    </row>
    <row r="3983" spans="1:4">
      <c r="A3983" s="3">
        <v>44624</v>
      </c>
      <c r="B3983" t="s">
        <v>10083</v>
      </c>
      <c r="C3983" t="s">
        <v>10084</v>
      </c>
      <c r="D3983" t="s">
        <v>10085</v>
      </c>
    </row>
    <row r="3984" spans="1:4">
      <c r="A3984" s="3">
        <v>44623</v>
      </c>
      <c r="B3984" t="s">
        <v>10086</v>
      </c>
      <c r="C3984" t="s">
        <v>10087</v>
      </c>
      <c r="D3984" t="s">
        <v>1467</v>
      </c>
    </row>
    <row r="3985" spans="1:4">
      <c r="A3985" s="3">
        <v>44623</v>
      </c>
      <c r="B3985" t="s">
        <v>10088</v>
      </c>
      <c r="C3985" t="s">
        <v>10089</v>
      </c>
      <c r="D3985" t="s">
        <v>1467</v>
      </c>
    </row>
    <row r="3986" spans="1:4">
      <c r="A3986" s="3">
        <v>44623</v>
      </c>
      <c r="B3986" t="s">
        <v>10090</v>
      </c>
      <c r="C3986" t="s">
        <v>10091</v>
      </c>
      <c r="D3986" t="s">
        <v>1467</v>
      </c>
    </row>
    <row r="3987" spans="1:4">
      <c r="A3987" s="3">
        <v>44623</v>
      </c>
      <c r="B3987" t="s">
        <v>10092</v>
      </c>
      <c r="C3987" t="s">
        <v>10093</v>
      </c>
      <c r="D3987" t="s">
        <v>1467</v>
      </c>
    </row>
    <row r="3988" spans="1:4">
      <c r="A3988" s="3">
        <v>44622</v>
      </c>
      <c r="B3988" t="s">
        <v>10094</v>
      </c>
      <c r="C3988" t="s">
        <v>10095</v>
      </c>
      <c r="D3988" t="s">
        <v>1486</v>
      </c>
    </row>
    <row r="3989" spans="1:4">
      <c r="A3989" s="3">
        <v>44622</v>
      </c>
      <c r="B3989" t="s">
        <v>10096</v>
      </c>
      <c r="C3989" t="s">
        <v>10097</v>
      </c>
      <c r="D3989" t="s">
        <v>7546</v>
      </c>
    </row>
    <row r="3990" spans="1:4">
      <c r="A3990" s="3">
        <v>44621</v>
      </c>
      <c r="B3990" t="s">
        <v>10098</v>
      </c>
      <c r="C3990" t="s">
        <v>10099</v>
      </c>
      <c r="D3990" t="s">
        <v>2427</v>
      </c>
    </row>
    <row r="3991" spans="1:4">
      <c r="A3991" s="3">
        <v>44621</v>
      </c>
      <c r="B3991" t="s">
        <v>10100</v>
      </c>
      <c r="C3991" t="s">
        <v>10101</v>
      </c>
      <c r="D3991" t="s">
        <v>1570</v>
      </c>
    </row>
    <row r="3992" spans="1:4">
      <c r="A3992" s="3">
        <v>44621</v>
      </c>
      <c r="B3992" t="s">
        <v>10102</v>
      </c>
      <c r="C3992" t="s">
        <v>10103</v>
      </c>
      <c r="D3992" t="s">
        <v>1393</v>
      </c>
    </row>
    <row r="3993" spans="1:4">
      <c r="A3993" s="3">
        <v>44621</v>
      </c>
      <c r="B3993" t="s">
        <v>10104</v>
      </c>
      <c r="C3993" t="s">
        <v>10105</v>
      </c>
      <c r="D3993" t="s">
        <v>1393</v>
      </c>
    </row>
    <row r="3994" spans="1:4">
      <c r="A3994" s="3">
        <v>44621</v>
      </c>
      <c r="B3994" t="s">
        <v>10106</v>
      </c>
      <c r="C3994" t="s">
        <v>10107</v>
      </c>
      <c r="D3994" t="s">
        <v>10108</v>
      </c>
    </row>
    <row r="3995" spans="1:4">
      <c r="A3995" s="3">
        <v>44621</v>
      </c>
      <c r="B3995" t="s">
        <v>10109</v>
      </c>
      <c r="C3995" t="s">
        <v>10110</v>
      </c>
      <c r="D3995" t="s">
        <v>1461</v>
      </c>
    </row>
    <row r="3996" spans="1:4">
      <c r="A3996" s="3">
        <v>44621</v>
      </c>
      <c r="B3996" t="s">
        <v>10111</v>
      </c>
      <c r="C3996" t="s">
        <v>10112</v>
      </c>
      <c r="D3996" t="s">
        <v>2002</v>
      </c>
    </row>
    <row r="3997" spans="1:4">
      <c r="A3997" s="3">
        <v>44621</v>
      </c>
      <c r="B3997" t="s">
        <v>10113</v>
      </c>
      <c r="C3997" t="s">
        <v>10114</v>
      </c>
      <c r="D3997" t="s">
        <v>5526</v>
      </c>
    </row>
    <row r="3998" spans="1:4">
      <c r="A3998" s="3">
        <v>44620</v>
      </c>
      <c r="B3998" t="s">
        <v>10115</v>
      </c>
      <c r="C3998" t="s">
        <v>10116</v>
      </c>
      <c r="D3998" t="s">
        <v>10038</v>
      </c>
    </row>
    <row r="3999" spans="1:4">
      <c r="A3999" s="3">
        <v>44620</v>
      </c>
      <c r="B3999" t="s">
        <v>10117</v>
      </c>
      <c r="C3999" t="s">
        <v>10118</v>
      </c>
      <c r="D3999" t="s">
        <v>1612</v>
      </c>
    </row>
    <row r="4000" spans="1:4">
      <c r="A4000" s="3">
        <v>44620</v>
      </c>
      <c r="B4000" t="s">
        <v>10119</v>
      </c>
      <c r="C4000" t="s">
        <v>10120</v>
      </c>
      <c r="D4000" t="s">
        <v>1860</v>
      </c>
    </row>
    <row r="4001" spans="1:4">
      <c r="A4001" s="3">
        <v>44620</v>
      </c>
      <c r="B4001" t="s">
        <v>10121</v>
      </c>
      <c r="C4001" t="s">
        <v>10122</v>
      </c>
      <c r="D4001" t="s">
        <v>1461</v>
      </c>
    </row>
    <row r="4002" spans="1:4">
      <c r="A4002" s="3">
        <v>44620</v>
      </c>
      <c r="B4002" t="s">
        <v>10123</v>
      </c>
      <c r="C4002" t="s">
        <v>10124</v>
      </c>
      <c r="D4002" t="s">
        <v>1461</v>
      </c>
    </row>
    <row r="4003" spans="1:4">
      <c r="A4003" s="3">
        <v>44620</v>
      </c>
      <c r="B4003" t="s">
        <v>10125</v>
      </c>
      <c r="C4003" t="s">
        <v>10126</v>
      </c>
      <c r="D4003" t="s">
        <v>10127</v>
      </c>
    </row>
    <row r="4004" spans="1:4">
      <c r="A4004" s="3">
        <v>44617</v>
      </c>
      <c r="B4004" t="s">
        <v>10128</v>
      </c>
      <c r="C4004" t="s">
        <v>10129</v>
      </c>
      <c r="D4004" t="s">
        <v>2571</v>
      </c>
    </row>
    <row r="4005" spans="1:4">
      <c r="A4005" s="3">
        <v>44617</v>
      </c>
      <c r="B4005" t="s">
        <v>10130</v>
      </c>
      <c r="C4005" t="s">
        <v>10131</v>
      </c>
      <c r="D4005" t="s">
        <v>5093</v>
      </c>
    </row>
    <row r="4006" spans="1:4">
      <c r="A4006" s="3">
        <v>44617</v>
      </c>
      <c r="B4006" t="s">
        <v>10132</v>
      </c>
      <c r="C4006" t="s">
        <v>10133</v>
      </c>
      <c r="D4006" t="s">
        <v>1467</v>
      </c>
    </row>
    <row r="4007" spans="1:4">
      <c r="A4007" s="3">
        <v>44617</v>
      </c>
      <c r="B4007" t="s">
        <v>10134</v>
      </c>
      <c r="C4007" t="s">
        <v>10135</v>
      </c>
      <c r="D4007" t="s">
        <v>1461</v>
      </c>
    </row>
    <row r="4008" spans="1:4">
      <c r="A4008" s="3">
        <v>44614</v>
      </c>
      <c r="B4008" t="s">
        <v>10136</v>
      </c>
      <c r="C4008" t="s">
        <v>10137</v>
      </c>
      <c r="D4008" t="s">
        <v>4323</v>
      </c>
    </row>
    <row r="4009" spans="1:4">
      <c r="A4009" s="3">
        <v>44614</v>
      </c>
      <c r="B4009" t="s">
        <v>10138</v>
      </c>
      <c r="C4009" t="s">
        <v>10139</v>
      </c>
      <c r="D4009" t="s">
        <v>1467</v>
      </c>
    </row>
    <row r="4010" spans="1:4">
      <c r="A4010" s="3">
        <v>44614</v>
      </c>
      <c r="B4010" t="s">
        <v>10140</v>
      </c>
      <c r="C4010" t="s">
        <v>10141</v>
      </c>
      <c r="D4010" t="s">
        <v>5721</v>
      </c>
    </row>
    <row r="4011" spans="1:4">
      <c r="A4011" s="3">
        <v>44614</v>
      </c>
      <c r="B4011" t="s">
        <v>10142</v>
      </c>
      <c r="C4011" t="s">
        <v>10143</v>
      </c>
      <c r="D4011" t="s">
        <v>2589</v>
      </c>
    </row>
    <row r="4012" spans="1:4">
      <c r="A4012" s="3">
        <v>44613</v>
      </c>
      <c r="B4012" t="s">
        <v>10144</v>
      </c>
      <c r="C4012" t="s">
        <v>10145</v>
      </c>
      <c r="D4012" t="s">
        <v>5172</v>
      </c>
    </row>
    <row r="4013" spans="1:4">
      <c r="A4013" s="3">
        <v>44613</v>
      </c>
      <c r="B4013" t="s">
        <v>10146</v>
      </c>
      <c r="C4013" t="s">
        <v>10147</v>
      </c>
      <c r="D4013" t="s">
        <v>2539</v>
      </c>
    </row>
    <row r="4014" spans="1:4">
      <c r="A4014" s="3">
        <v>44613</v>
      </c>
      <c r="B4014" t="s">
        <v>10148</v>
      </c>
      <c r="C4014" t="s">
        <v>10149</v>
      </c>
      <c r="D4014" t="s">
        <v>2639</v>
      </c>
    </row>
    <row r="4015" spans="1:4">
      <c r="A4015" s="3">
        <v>44613</v>
      </c>
      <c r="B4015" t="s">
        <v>10150</v>
      </c>
      <c r="C4015" t="s">
        <v>10151</v>
      </c>
      <c r="D4015" t="s">
        <v>2210</v>
      </c>
    </row>
    <row r="4016" spans="1:4">
      <c r="A4016" s="3">
        <v>44613</v>
      </c>
      <c r="B4016" t="s">
        <v>10152</v>
      </c>
      <c r="C4016" t="s">
        <v>10153</v>
      </c>
      <c r="D4016" t="s">
        <v>2406</v>
      </c>
    </row>
    <row r="4017" spans="1:4">
      <c r="A4017" s="3">
        <v>44613</v>
      </c>
      <c r="B4017" t="s">
        <v>10154</v>
      </c>
      <c r="C4017" t="s">
        <v>10155</v>
      </c>
      <c r="D4017" t="s">
        <v>2406</v>
      </c>
    </row>
    <row r="4018" spans="1:4">
      <c r="A4018" s="3">
        <v>44613</v>
      </c>
      <c r="B4018" t="s">
        <v>10156</v>
      </c>
      <c r="C4018" t="s">
        <v>10157</v>
      </c>
      <c r="D4018" t="s">
        <v>2406</v>
      </c>
    </row>
    <row r="4019" spans="1:4">
      <c r="A4019" s="3">
        <v>44610</v>
      </c>
      <c r="B4019" t="s">
        <v>10158</v>
      </c>
      <c r="C4019" t="s">
        <v>10159</v>
      </c>
      <c r="D4019" t="s">
        <v>1795</v>
      </c>
    </row>
    <row r="4020" spans="1:4">
      <c r="A4020" s="3">
        <v>44610</v>
      </c>
      <c r="B4020" t="s">
        <v>10160</v>
      </c>
      <c r="C4020" t="s">
        <v>10161</v>
      </c>
      <c r="D4020" t="s">
        <v>10162</v>
      </c>
    </row>
    <row r="4021" spans="1:4">
      <c r="A4021" s="3">
        <v>44610</v>
      </c>
      <c r="B4021" t="s">
        <v>10163</v>
      </c>
      <c r="C4021" t="s">
        <v>10164</v>
      </c>
      <c r="D4021" t="s">
        <v>1393</v>
      </c>
    </row>
    <row r="4022" spans="1:4">
      <c r="A4022" s="3">
        <v>44610</v>
      </c>
      <c r="B4022" t="s">
        <v>10165</v>
      </c>
      <c r="C4022" t="s">
        <v>10166</v>
      </c>
      <c r="D4022" t="s">
        <v>1393</v>
      </c>
    </row>
    <row r="4023" spans="1:4">
      <c r="A4023" s="3">
        <v>44610</v>
      </c>
      <c r="B4023" t="s">
        <v>10167</v>
      </c>
      <c r="C4023" t="s">
        <v>10168</v>
      </c>
      <c r="D4023" t="s">
        <v>5093</v>
      </c>
    </row>
    <row r="4024" spans="1:4">
      <c r="A4024" s="3">
        <v>44610</v>
      </c>
      <c r="B4024" t="s">
        <v>10169</v>
      </c>
      <c r="C4024" t="s">
        <v>10170</v>
      </c>
      <c r="D4024" t="s">
        <v>10171</v>
      </c>
    </row>
    <row r="4025" spans="1:4">
      <c r="A4025" s="3">
        <v>44609</v>
      </c>
      <c r="B4025" t="s">
        <v>10172</v>
      </c>
      <c r="C4025" t="s">
        <v>10173</v>
      </c>
      <c r="D4025" t="s">
        <v>3092</v>
      </c>
    </row>
    <row r="4026" spans="1:4">
      <c r="A4026" s="3">
        <v>44609</v>
      </c>
      <c r="B4026" t="s">
        <v>10174</v>
      </c>
      <c r="C4026" t="s">
        <v>10175</v>
      </c>
      <c r="D4026" t="s">
        <v>2655</v>
      </c>
    </row>
    <row r="4027" spans="1:4">
      <c r="A4027" s="3">
        <v>44609</v>
      </c>
      <c r="B4027" t="s">
        <v>10176</v>
      </c>
      <c r="C4027" t="s">
        <v>10177</v>
      </c>
      <c r="D4027" t="s">
        <v>1461</v>
      </c>
    </row>
    <row r="4028" spans="1:4">
      <c r="A4028" s="3">
        <v>44609</v>
      </c>
      <c r="B4028" t="s">
        <v>10178</v>
      </c>
      <c r="C4028" t="s">
        <v>10179</v>
      </c>
      <c r="D4028" t="s">
        <v>10180</v>
      </c>
    </row>
    <row r="4029" spans="1:4">
      <c r="A4029" s="3">
        <v>44608</v>
      </c>
      <c r="B4029" t="s">
        <v>10181</v>
      </c>
      <c r="C4029" t="s">
        <v>10182</v>
      </c>
      <c r="D4029" t="s">
        <v>1486</v>
      </c>
    </row>
    <row r="4030" spans="1:4">
      <c r="A4030" s="3">
        <v>44608</v>
      </c>
      <c r="B4030" t="s">
        <v>10183</v>
      </c>
      <c r="C4030" t="s">
        <v>10184</v>
      </c>
      <c r="D4030" t="s">
        <v>10185</v>
      </c>
    </row>
    <row r="4031" spans="1:4">
      <c r="A4031" s="3">
        <v>44608</v>
      </c>
      <c r="B4031" t="s">
        <v>10186</v>
      </c>
      <c r="C4031" t="s">
        <v>10187</v>
      </c>
      <c r="D4031" t="s">
        <v>10188</v>
      </c>
    </row>
    <row r="4032" spans="1:4">
      <c r="A4032" s="3">
        <v>44607</v>
      </c>
      <c r="B4032" t="s">
        <v>10189</v>
      </c>
      <c r="C4032" t="s">
        <v>10190</v>
      </c>
      <c r="D4032" t="s">
        <v>2571</v>
      </c>
    </row>
    <row r="4033" spans="1:4">
      <c r="A4033" s="3">
        <v>44607</v>
      </c>
      <c r="B4033" t="s">
        <v>10191</v>
      </c>
      <c r="C4033" t="s">
        <v>10192</v>
      </c>
      <c r="D4033" t="s">
        <v>3839</v>
      </c>
    </row>
    <row r="4034" spans="1:4">
      <c r="A4034" s="3">
        <v>44607</v>
      </c>
      <c r="B4034" t="s">
        <v>10193</v>
      </c>
      <c r="C4034" t="s">
        <v>10194</v>
      </c>
      <c r="D4034" t="s">
        <v>3839</v>
      </c>
    </row>
    <row r="4035" spans="1:4">
      <c r="A4035" s="3">
        <v>44607</v>
      </c>
      <c r="B4035" t="s">
        <v>10195</v>
      </c>
      <c r="C4035" t="s">
        <v>10196</v>
      </c>
      <c r="D4035" t="s">
        <v>2014</v>
      </c>
    </row>
    <row r="4036" spans="1:4">
      <c r="A4036" s="3">
        <v>44607</v>
      </c>
      <c r="B4036" t="s">
        <v>10197</v>
      </c>
      <c r="C4036" t="s">
        <v>10198</v>
      </c>
      <c r="D4036" t="s">
        <v>7700</v>
      </c>
    </row>
    <row r="4037" spans="1:4">
      <c r="A4037" s="3">
        <v>44607</v>
      </c>
      <c r="B4037" t="s">
        <v>10199</v>
      </c>
      <c r="C4037" t="s">
        <v>10200</v>
      </c>
      <c r="D4037" t="s">
        <v>7251</v>
      </c>
    </row>
    <row r="4038" spans="1:4">
      <c r="A4038" s="3">
        <v>44606</v>
      </c>
      <c r="B4038" t="s">
        <v>10201</v>
      </c>
      <c r="C4038" t="s">
        <v>10202</v>
      </c>
      <c r="D4038" t="s">
        <v>2571</v>
      </c>
    </row>
    <row r="4039" spans="1:4">
      <c r="A4039" s="3">
        <v>44606</v>
      </c>
      <c r="B4039" t="s">
        <v>10203</v>
      </c>
      <c r="C4039" t="s">
        <v>10204</v>
      </c>
      <c r="D4039" t="s">
        <v>1541</v>
      </c>
    </row>
    <row r="4040" spans="1:4">
      <c r="A4040" s="3">
        <v>44606</v>
      </c>
      <c r="B4040" t="s">
        <v>10205</v>
      </c>
      <c r="C4040" t="s">
        <v>10206</v>
      </c>
      <c r="D4040" t="s">
        <v>4584</v>
      </c>
    </row>
    <row r="4041" spans="1:4">
      <c r="A4041" s="3">
        <v>44606</v>
      </c>
      <c r="B4041" t="s">
        <v>10207</v>
      </c>
      <c r="C4041" t="s">
        <v>10208</v>
      </c>
      <c r="D4041" t="s">
        <v>1844</v>
      </c>
    </row>
    <row r="4042" spans="1:4">
      <c r="A4042" s="3">
        <v>44606</v>
      </c>
      <c r="B4042" t="s">
        <v>10209</v>
      </c>
      <c r="C4042" t="s">
        <v>10210</v>
      </c>
      <c r="D4042" t="s">
        <v>1378</v>
      </c>
    </row>
    <row r="4043" spans="1:4">
      <c r="A4043" s="3">
        <v>44606</v>
      </c>
      <c r="B4043" t="s">
        <v>10211</v>
      </c>
      <c r="C4043" t="s">
        <v>10212</v>
      </c>
      <c r="D4043" t="s">
        <v>6864</v>
      </c>
    </row>
    <row r="4044" spans="1:4">
      <c r="A4044" s="3">
        <v>44606</v>
      </c>
      <c r="B4044" t="s">
        <v>10213</v>
      </c>
      <c r="C4044" t="s">
        <v>10214</v>
      </c>
      <c r="D4044" t="s">
        <v>1393</v>
      </c>
    </row>
    <row r="4045" spans="1:4">
      <c r="A4045" s="3">
        <v>44606</v>
      </c>
      <c r="B4045" t="s">
        <v>10215</v>
      </c>
      <c r="C4045" t="s">
        <v>10216</v>
      </c>
      <c r="D4045" t="s">
        <v>6339</v>
      </c>
    </row>
    <row r="4046" spans="1:4">
      <c r="A4046" s="3">
        <v>44606</v>
      </c>
      <c r="B4046" t="s">
        <v>10217</v>
      </c>
      <c r="C4046" t="s">
        <v>10218</v>
      </c>
      <c r="D4046" t="s">
        <v>2639</v>
      </c>
    </row>
    <row r="4047" spans="1:4">
      <c r="A4047" s="3">
        <v>44606</v>
      </c>
      <c r="B4047" t="s">
        <v>10219</v>
      </c>
      <c r="C4047" t="s">
        <v>10220</v>
      </c>
      <c r="D4047" t="s">
        <v>9993</v>
      </c>
    </row>
    <row r="4048" spans="1:4">
      <c r="A4048" s="3">
        <v>44606</v>
      </c>
      <c r="B4048" t="s">
        <v>10221</v>
      </c>
      <c r="C4048" t="s">
        <v>10222</v>
      </c>
      <c r="D4048" t="s">
        <v>1483</v>
      </c>
    </row>
    <row r="4049" spans="1:4">
      <c r="A4049" s="3">
        <v>44606</v>
      </c>
      <c r="B4049" t="s">
        <v>10223</v>
      </c>
      <c r="C4049" t="s">
        <v>10224</v>
      </c>
      <c r="D4049" t="s">
        <v>2210</v>
      </c>
    </row>
    <row r="4050" spans="1:4">
      <c r="A4050" s="3">
        <v>44606</v>
      </c>
      <c r="B4050" t="s">
        <v>10225</v>
      </c>
      <c r="C4050" t="s">
        <v>10226</v>
      </c>
      <c r="D4050" t="s">
        <v>7700</v>
      </c>
    </row>
    <row r="4051" spans="1:4">
      <c r="A4051" s="3">
        <v>44606</v>
      </c>
      <c r="B4051" t="s">
        <v>10227</v>
      </c>
      <c r="C4051" t="s">
        <v>10228</v>
      </c>
      <c r="D4051" t="s">
        <v>1461</v>
      </c>
    </row>
    <row r="4052" spans="1:4">
      <c r="A4052" s="3">
        <v>44606</v>
      </c>
      <c r="B4052" t="s">
        <v>10229</v>
      </c>
      <c r="C4052" t="s">
        <v>10230</v>
      </c>
      <c r="D4052" t="s">
        <v>10231</v>
      </c>
    </row>
    <row r="4053" spans="1:4">
      <c r="A4053" s="3">
        <v>44606</v>
      </c>
      <c r="B4053" t="s">
        <v>10232</v>
      </c>
      <c r="C4053" t="s">
        <v>10233</v>
      </c>
      <c r="D4053" t="s">
        <v>5526</v>
      </c>
    </row>
    <row r="4054" spans="1:4">
      <c r="A4054" s="3">
        <v>44602</v>
      </c>
      <c r="B4054" t="s">
        <v>10234</v>
      </c>
      <c r="C4054" t="s">
        <v>10235</v>
      </c>
      <c r="D4054" t="s">
        <v>1501</v>
      </c>
    </row>
    <row r="4055" spans="1:4">
      <c r="A4055" s="3">
        <v>44602</v>
      </c>
      <c r="B4055" t="s">
        <v>10236</v>
      </c>
      <c r="C4055" t="s">
        <v>10237</v>
      </c>
      <c r="D4055" t="s">
        <v>1629</v>
      </c>
    </row>
    <row r="4056" spans="1:4">
      <c r="A4056" s="3">
        <v>44602</v>
      </c>
      <c r="B4056" t="s">
        <v>10238</v>
      </c>
      <c r="C4056" t="s">
        <v>10239</v>
      </c>
      <c r="D4056" t="s">
        <v>2087</v>
      </c>
    </row>
    <row r="4057" spans="1:4">
      <c r="A4057" s="3">
        <v>44602</v>
      </c>
      <c r="B4057" t="s">
        <v>10240</v>
      </c>
      <c r="C4057" t="s">
        <v>10241</v>
      </c>
      <c r="D4057" t="s">
        <v>1467</v>
      </c>
    </row>
    <row r="4058" spans="1:4">
      <c r="A4058" s="3">
        <v>44602</v>
      </c>
      <c r="B4058" t="s">
        <v>10242</v>
      </c>
      <c r="C4058" t="s">
        <v>10243</v>
      </c>
      <c r="D4058" t="s">
        <v>1467</v>
      </c>
    </row>
    <row r="4059" spans="1:4">
      <c r="A4059" s="3">
        <v>44602</v>
      </c>
      <c r="B4059" t="s">
        <v>10244</v>
      </c>
      <c r="C4059" t="s">
        <v>10245</v>
      </c>
      <c r="D4059" t="s">
        <v>1467</v>
      </c>
    </row>
    <row r="4060" spans="1:4">
      <c r="A4060" s="3">
        <v>44602</v>
      </c>
      <c r="B4060" t="s">
        <v>10246</v>
      </c>
      <c r="C4060" t="s">
        <v>10247</v>
      </c>
      <c r="D4060" t="s">
        <v>1467</v>
      </c>
    </row>
    <row r="4061" spans="1:4">
      <c r="A4061" s="3">
        <v>44602</v>
      </c>
      <c r="B4061" t="s">
        <v>10248</v>
      </c>
      <c r="C4061" t="s">
        <v>10249</v>
      </c>
      <c r="D4061" t="s">
        <v>1467</v>
      </c>
    </row>
    <row r="4062" spans="1:4">
      <c r="A4062" s="3">
        <v>44601</v>
      </c>
      <c r="B4062" t="s">
        <v>10250</v>
      </c>
      <c r="C4062" t="s">
        <v>10251</v>
      </c>
      <c r="D4062" t="s">
        <v>1535</v>
      </c>
    </row>
    <row r="4063" spans="1:4">
      <c r="A4063" s="3">
        <v>44601</v>
      </c>
      <c r="B4063" t="s">
        <v>10252</v>
      </c>
      <c r="C4063" t="s">
        <v>10253</v>
      </c>
      <c r="D4063" t="s">
        <v>9192</v>
      </c>
    </row>
    <row r="4064" spans="1:4">
      <c r="A4064" s="3">
        <v>44600</v>
      </c>
      <c r="B4064" t="s">
        <v>10254</v>
      </c>
      <c r="C4064" t="s">
        <v>10255</v>
      </c>
      <c r="D4064" t="s">
        <v>1461</v>
      </c>
    </row>
    <row r="4065" spans="1:4">
      <c r="A4065" s="3">
        <v>44600</v>
      </c>
      <c r="B4065" t="s">
        <v>10256</v>
      </c>
      <c r="C4065" t="s">
        <v>10257</v>
      </c>
      <c r="D4065" t="s">
        <v>1461</v>
      </c>
    </row>
    <row r="4066" spans="1:4">
      <c r="A4066" s="3">
        <v>44600</v>
      </c>
      <c r="B4066" t="s">
        <v>10258</v>
      </c>
      <c r="C4066" t="s">
        <v>10259</v>
      </c>
      <c r="D4066" t="s">
        <v>1461</v>
      </c>
    </row>
    <row r="4067" spans="1:4">
      <c r="A4067" s="3">
        <v>44600</v>
      </c>
      <c r="B4067" t="s">
        <v>10260</v>
      </c>
      <c r="C4067" t="s">
        <v>10261</v>
      </c>
      <c r="D4067" t="s">
        <v>1461</v>
      </c>
    </row>
    <row r="4068" spans="1:4">
      <c r="A4068" s="3">
        <v>44600</v>
      </c>
      <c r="B4068" t="s">
        <v>10262</v>
      </c>
      <c r="C4068" t="s">
        <v>10263</v>
      </c>
      <c r="D4068" t="s">
        <v>1461</v>
      </c>
    </row>
    <row r="4069" spans="1:4">
      <c r="A4069" s="3">
        <v>44600</v>
      </c>
      <c r="B4069" t="s">
        <v>10264</v>
      </c>
      <c r="C4069" t="s">
        <v>10265</v>
      </c>
      <c r="D4069" t="s">
        <v>1461</v>
      </c>
    </row>
    <row r="4070" spans="1:4">
      <c r="A4070" s="3">
        <v>44600</v>
      </c>
      <c r="B4070" t="s">
        <v>10266</v>
      </c>
      <c r="C4070" t="s">
        <v>10267</v>
      </c>
      <c r="D4070" t="s">
        <v>1461</v>
      </c>
    </row>
    <row r="4071" spans="1:4">
      <c r="A4071" s="3">
        <v>44600</v>
      </c>
      <c r="B4071" t="s">
        <v>10268</v>
      </c>
      <c r="C4071" t="s">
        <v>10269</v>
      </c>
      <c r="D4071" t="s">
        <v>1461</v>
      </c>
    </row>
    <row r="4072" spans="1:4">
      <c r="A4072" s="3">
        <v>44600</v>
      </c>
      <c r="B4072" t="s">
        <v>10270</v>
      </c>
      <c r="C4072" t="s">
        <v>10271</v>
      </c>
      <c r="D4072" t="s">
        <v>1461</v>
      </c>
    </row>
    <row r="4073" spans="1:4">
      <c r="A4073" s="3">
        <v>44600</v>
      </c>
      <c r="B4073" t="s">
        <v>10272</v>
      </c>
      <c r="C4073" t="s">
        <v>10273</v>
      </c>
      <c r="D4073" t="s">
        <v>1461</v>
      </c>
    </row>
    <row r="4074" spans="1:4">
      <c r="A4074" s="3">
        <v>44600</v>
      </c>
      <c r="B4074" t="s">
        <v>10274</v>
      </c>
      <c r="C4074" t="s">
        <v>10275</v>
      </c>
      <c r="D4074" t="s">
        <v>1461</v>
      </c>
    </row>
    <row r="4075" spans="1:4">
      <c r="A4075" s="3">
        <v>44600</v>
      </c>
      <c r="B4075" t="s">
        <v>10276</v>
      </c>
      <c r="C4075" t="s">
        <v>10277</v>
      </c>
      <c r="D4075" t="s">
        <v>1461</v>
      </c>
    </row>
    <row r="4076" spans="1:4">
      <c r="A4076" s="3">
        <v>44600</v>
      </c>
      <c r="B4076" t="s">
        <v>10278</v>
      </c>
      <c r="C4076" t="s">
        <v>10279</v>
      </c>
      <c r="D4076" t="s">
        <v>1461</v>
      </c>
    </row>
    <row r="4077" spans="1:4">
      <c r="A4077" s="3">
        <v>44600</v>
      </c>
      <c r="B4077" t="s">
        <v>10280</v>
      </c>
      <c r="C4077" t="s">
        <v>10281</v>
      </c>
      <c r="D4077" t="s">
        <v>1461</v>
      </c>
    </row>
    <row r="4078" spans="1:4">
      <c r="A4078" s="3">
        <v>44600</v>
      </c>
      <c r="B4078" t="s">
        <v>10282</v>
      </c>
      <c r="C4078" t="s">
        <v>10283</v>
      </c>
      <c r="D4078" t="s">
        <v>1461</v>
      </c>
    </row>
    <row r="4079" spans="1:4">
      <c r="A4079" s="3">
        <v>44600</v>
      </c>
      <c r="B4079" t="s">
        <v>10284</v>
      </c>
      <c r="C4079" t="s">
        <v>10285</v>
      </c>
      <c r="D4079" t="s">
        <v>1461</v>
      </c>
    </row>
    <row r="4080" spans="1:4">
      <c r="A4080" s="3">
        <v>44600</v>
      </c>
      <c r="B4080" t="s">
        <v>10286</v>
      </c>
      <c r="C4080" t="s">
        <v>10287</v>
      </c>
      <c r="D4080" t="s">
        <v>1461</v>
      </c>
    </row>
    <row r="4081" spans="1:4">
      <c r="A4081" s="3">
        <v>44600</v>
      </c>
      <c r="B4081" t="s">
        <v>10288</v>
      </c>
      <c r="C4081" t="s">
        <v>10289</v>
      </c>
      <c r="D4081" t="s">
        <v>1461</v>
      </c>
    </row>
    <row r="4082" spans="1:4">
      <c r="A4082" s="3">
        <v>44600</v>
      </c>
      <c r="B4082" t="s">
        <v>10290</v>
      </c>
      <c r="C4082" t="s">
        <v>10291</v>
      </c>
      <c r="D4082" t="s">
        <v>1461</v>
      </c>
    </row>
    <row r="4083" spans="1:4">
      <c r="A4083" s="3">
        <v>44600</v>
      </c>
      <c r="B4083" t="s">
        <v>10292</v>
      </c>
      <c r="C4083" t="s">
        <v>10293</v>
      </c>
      <c r="D4083" t="s">
        <v>1461</v>
      </c>
    </row>
    <row r="4084" spans="1:4">
      <c r="A4084" s="3">
        <v>44600</v>
      </c>
      <c r="B4084" t="s">
        <v>10294</v>
      </c>
      <c r="C4084" t="s">
        <v>10295</v>
      </c>
      <c r="D4084" t="s">
        <v>1461</v>
      </c>
    </row>
    <row r="4085" spans="1:4">
      <c r="A4085" s="3">
        <v>44600</v>
      </c>
      <c r="B4085" t="s">
        <v>10296</v>
      </c>
      <c r="C4085" t="s">
        <v>10297</v>
      </c>
      <c r="D4085" t="s">
        <v>1461</v>
      </c>
    </row>
    <row r="4086" spans="1:4">
      <c r="A4086" s="3">
        <v>44600</v>
      </c>
      <c r="B4086" t="s">
        <v>10298</v>
      </c>
      <c r="C4086" t="s">
        <v>10299</v>
      </c>
      <c r="D4086" t="s">
        <v>1461</v>
      </c>
    </row>
    <row r="4087" spans="1:4">
      <c r="A4087" s="3">
        <v>44600</v>
      </c>
      <c r="B4087" t="s">
        <v>10300</v>
      </c>
      <c r="C4087" t="s">
        <v>10301</v>
      </c>
      <c r="D4087" t="s">
        <v>1461</v>
      </c>
    </row>
    <row r="4088" spans="1:4">
      <c r="A4088" s="3">
        <v>44600</v>
      </c>
      <c r="B4088" t="s">
        <v>10302</v>
      </c>
      <c r="C4088" t="s">
        <v>10303</v>
      </c>
      <c r="D4088" t="s">
        <v>1461</v>
      </c>
    </row>
    <row r="4089" spans="1:4">
      <c r="A4089" s="3">
        <v>44600</v>
      </c>
      <c r="B4089" t="s">
        <v>10304</v>
      </c>
      <c r="C4089" t="s">
        <v>10305</v>
      </c>
      <c r="D4089" t="s">
        <v>1461</v>
      </c>
    </row>
    <row r="4090" spans="1:4">
      <c r="A4090" s="3">
        <v>44600</v>
      </c>
      <c r="B4090" t="s">
        <v>10306</v>
      </c>
      <c r="C4090" t="s">
        <v>10307</v>
      </c>
      <c r="D4090" t="s">
        <v>1461</v>
      </c>
    </row>
    <row r="4091" spans="1:4">
      <c r="A4091" s="3">
        <v>44600</v>
      </c>
      <c r="B4091" t="s">
        <v>10308</v>
      </c>
      <c r="C4091" t="s">
        <v>10309</v>
      </c>
      <c r="D4091" t="s">
        <v>1461</v>
      </c>
    </row>
    <row r="4092" spans="1:4">
      <c r="A4092" s="3">
        <v>44600</v>
      </c>
      <c r="B4092" t="s">
        <v>10310</v>
      </c>
      <c r="C4092" t="s">
        <v>10311</v>
      </c>
      <c r="D4092" t="s">
        <v>1461</v>
      </c>
    </row>
    <row r="4093" spans="1:4">
      <c r="A4093" s="3">
        <v>44600</v>
      </c>
      <c r="B4093" t="s">
        <v>10312</v>
      </c>
      <c r="C4093" t="s">
        <v>10313</v>
      </c>
      <c r="D4093" t="s">
        <v>1461</v>
      </c>
    </row>
    <row r="4094" spans="1:4">
      <c r="A4094" s="3">
        <v>44600</v>
      </c>
      <c r="B4094" t="s">
        <v>10314</v>
      </c>
      <c r="C4094" t="s">
        <v>10315</v>
      </c>
      <c r="D4094" t="s">
        <v>1461</v>
      </c>
    </row>
    <row r="4095" spans="1:4">
      <c r="A4095" s="3">
        <v>44600</v>
      </c>
      <c r="B4095" t="s">
        <v>10316</v>
      </c>
      <c r="C4095" t="s">
        <v>10317</v>
      </c>
      <c r="D4095" t="s">
        <v>1461</v>
      </c>
    </row>
    <row r="4096" spans="1:4">
      <c r="A4096" s="3">
        <v>44600</v>
      </c>
      <c r="B4096" t="s">
        <v>10318</v>
      </c>
      <c r="C4096" t="s">
        <v>10319</v>
      </c>
      <c r="D4096" t="s">
        <v>1461</v>
      </c>
    </row>
    <row r="4097" spans="1:4">
      <c r="A4097" s="3">
        <v>44600</v>
      </c>
      <c r="B4097" t="s">
        <v>10320</v>
      </c>
      <c r="C4097" t="s">
        <v>10321</v>
      </c>
      <c r="D4097" t="s">
        <v>1461</v>
      </c>
    </row>
    <row r="4098" spans="1:4">
      <c r="A4098" s="3">
        <v>44600</v>
      </c>
      <c r="B4098" t="s">
        <v>10322</v>
      </c>
      <c r="C4098" t="s">
        <v>10323</v>
      </c>
      <c r="D4098" t="s">
        <v>1461</v>
      </c>
    </row>
    <row r="4099" spans="1:4">
      <c r="A4099" s="3">
        <v>44600</v>
      </c>
      <c r="B4099" t="s">
        <v>10324</v>
      </c>
      <c r="C4099" t="s">
        <v>10325</v>
      </c>
      <c r="D4099" t="s">
        <v>1461</v>
      </c>
    </row>
    <row r="4100" spans="1:4">
      <c r="A4100" s="3">
        <v>44600</v>
      </c>
      <c r="B4100" t="s">
        <v>10326</v>
      </c>
      <c r="C4100" t="s">
        <v>10327</v>
      </c>
      <c r="D4100" t="s">
        <v>1461</v>
      </c>
    </row>
    <row r="4101" spans="1:4">
      <c r="A4101" s="3">
        <v>44600</v>
      </c>
      <c r="B4101" t="s">
        <v>10328</v>
      </c>
      <c r="C4101" t="s">
        <v>10329</v>
      </c>
      <c r="D4101" t="s">
        <v>1461</v>
      </c>
    </row>
    <row r="4102" spans="1:4">
      <c r="A4102" s="3">
        <v>44600</v>
      </c>
      <c r="B4102" t="s">
        <v>10330</v>
      </c>
      <c r="C4102" t="s">
        <v>10331</v>
      </c>
      <c r="D4102" t="s">
        <v>1461</v>
      </c>
    </row>
    <row r="4103" spans="1:4">
      <c r="A4103" s="3">
        <v>44600</v>
      </c>
      <c r="B4103" t="s">
        <v>10332</v>
      </c>
      <c r="C4103" t="s">
        <v>10333</v>
      </c>
      <c r="D4103" t="s">
        <v>1461</v>
      </c>
    </row>
    <row r="4104" spans="1:4">
      <c r="A4104" s="3">
        <v>44600</v>
      </c>
      <c r="B4104" t="s">
        <v>10334</v>
      </c>
      <c r="C4104" t="s">
        <v>10335</v>
      </c>
      <c r="D4104" t="s">
        <v>1461</v>
      </c>
    </row>
    <row r="4105" spans="1:4">
      <c r="A4105" s="3">
        <v>44600</v>
      </c>
      <c r="B4105" t="s">
        <v>10336</v>
      </c>
      <c r="C4105" t="s">
        <v>10337</v>
      </c>
      <c r="D4105" t="s">
        <v>1461</v>
      </c>
    </row>
    <row r="4106" spans="1:4">
      <c r="A4106" s="3">
        <v>44600</v>
      </c>
      <c r="B4106" t="s">
        <v>10338</v>
      </c>
      <c r="C4106" t="s">
        <v>10339</v>
      </c>
      <c r="D4106" t="s">
        <v>1461</v>
      </c>
    </row>
    <row r="4107" spans="1:4">
      <c r="A4107" s="3">
        <v>44600</v>
      </c>
      <c r="B4107" t="s">
        <v>10340</v>
      </c>
      <c r="C4107" t="s">
        <v>10341</v>
      </c>
      <c r="D4107" t="s">
        <v>1461</v>
      </c>
    </row>
    <row r="4108" spans="1:4">
      <c r="A4108" s="3">
        <v>44600</v>
      </c>
      <c r="B4108" t="s">
        <v>10342</v>
      </c>
      <c r="C4108" t="s">
        <v>10343</v>
      </c>
      <c r="D4108" t="s">
        <v>1461</v>
      </c>
    </row>
    <row r="4109" spans="1:4">
      <c r="A4109" s="3">
        <v>44600</v>
      </c>
      <c r="B4109" t="s">
        <v>10344</v>
      </c>
      <c r="C4109" t="s">
        <v>10345</v>
      </c>
      <c r="D4109" t="s">
        <v>1461</v>
      </c>
    </row>
    <row r="4110" spans="1:4">
      <c r="A4110" s="3">
        <v>44600</v>
      </c>
      <c r="B4110" t="s">
        <v>10346</v>
      </c>
      <c r="C4110" t="s">
        <v>10347</v>
      </c>
      <c r="D4110" t="s">
        <v>1461</v>
      </c>
    </row>
    <row r="4111" spans="1:4">
      <c r="A4111" s="3">
        <v>44600</v>
      </c>
      <c r="B4111" t="s">
        <v>10348</v>
      </c>
      <c r="C4111" t="s">
        <v>10349</v>
      </c>
      <c r="D4111" t="s">
        <v>1461</v>
      </c>
    </row>
    <row r="4112" spans="1:4">
      <c r="A4112" s="3">
        <v>44600</v>
      </c>
      <c r="B4112" t="s">
        <v>10350</v>
      </c>
      <c r="C4112" t="s">
        <v>10351</v>
      </c>
      <c r="D4112" t="s">
        <v>1461</v>
      </c>
    </row>
    <row r="4113" spans="1:4">
      <c r="A4113" s="3">
        <v>44600</v>
      </c>
      <c r="B4113" t="s">
        <v>10352</v>
      </c>
      <c r="C4113" t="s">
        <v>10353</v>
      </c>
      <c r="D4113" t="s">
        <v>1461</v>
      </c>
    </row>
    <row r="4114" spans="1:4">
      <c r="A4114" s="3">
        <v>44600</v>
      </c>
      <c r="B4114" t="s">
        <v>10354</v>
      </c>
      <c r="C4114" t="s">
        <v>10355</v>
      </c>
      <c r="D4114" t="s">
        <v>4422</v>
      </c>
    </row>
    <row r="4115" spans="1:4">
      <c r="A4115" s="3">
        <v>44599</v>
      </c>
      <c r="B4115" t="s">
        <v>10356</v>
      </c>
      <c r="C4115" t="s">
        <v>10357</v>
      </c>
      <c r="D4115" t="s">
        <v>2142</v>
      </c>
    </row>
    <row r="4116" spans="1:4">
      <c r="A4116" s="3">
        <v>44599</v>
      </c>
      <c r="B4116" t="s">
        <v>10358</v>
      </c>
      <c r="C4116" t="s">
        <v>10359</v>
      </c>
      <c r="D4116" t="s">
        <v>2142</v>
      </c>
    </row>
    <row r="4117" spans="1:4">
      <c r="A4117" s="3">
        <v>44599</v>
      </c>
      <c r="B4117" t="s">
        <v>10360</v>
      </c>
      <c r="C4117" t="s">
        <v>10361</v>
      </c>
      <c r="D4117" t="s">
        <v>1618</v>
      </c>
    </row>
    <row r="4118" spans="1:4">
      <c r="A4118" s="3">
        <v>44599</v>
      </c>
      <c r="B4118" t="s">
        <v>10362</v>
      </c>
      <c r="C4118" t="s">
        <v>10363</v>
      </c>
      <c r="D4118" t="s">
        <v>6124</v>
      </c>
    </row>
    <row r="4119" spans="1:4">
      <c r="A4119" s="3">
        <v>44599</v>
      </c>
      <c r="B4119" t="s">
        <v>10364</v>
      </c>
      <c r="C4119" t="s">
        <v>10365</v>
      </c>
      <c r="D4119" t="s">
        <v>10366</v>
      </c>
    </row>
    <row r="4120" spans="1:4">
      <c r="A4120" s="3">
        <v>44597</v>
      </c>
      <c r="B4120" t="s">
        <v>10367</v>
      </c>
      <c r="C4120" t="s">
        <v>10368</v>
      </c>
      <c r="D4120" t="s">
        <v>2502</v>
      </c>
    </row>
    <row r="4121" spans="1:4">
      <c r="A4121" s="3">
        <v>44596</v>
      </c>
      <c r="B4121" t="s">
        <v>10369</v>
      </c>
      <c r="C4121" t="s">
        <v>10370</v>
      </c>
      <c r="D4121" t="s">
        <v>2264</v>
      </c>
    </row>
    <row r="4122" spans="1:4">
      <c r="A4122" s="3">
        <v>44596</v>
      </c>
      <c r="B4122" t="s">
        <v>10371</v>
      </c>
      <c r="C4122" t="s">
        <v>10372</v>
      </c>
      <c r="D4122" t="s">
        <v>10373</v>
      </c>
    </row>
    <row r="4123" spans="1:4">
      <c r="A4123" s="3">
        <v>44596</v>
      </c>
      <c r="B4123" t="s">
        <v>10374</v>
      </c>
      <c r="C4123" t="s">
        <v>10375</v>
      </c>
      <c r="D4123" t="s">
        <v>4825</v>
      </c>
    </row>
    <row r="4124" spans="1:4">
      <c r="A4124" s="3">
        <v>44596</v>
      </c>
      <c r="B4124" t="s">
        <v>10376</v>
      </c>
      <c r="C4124" t="s">
        <v>10377</v>
      </c>
      <c r="D4124" t="s">
        <v>9005</v>
      </c>
    </row>
    <row r="4125" spans="1:4">
      <c r="A4125" s="3">
        <v>44596</v>
      </c>
      <c r="B4125" t="s">
        <v>10378</v>
      </c>
      <c r="C4125" t="s">
        <v>10379</v>
      </c>
      <c r="D4125" t="s">
        <v>1789</v>
      </c>
    </row>
    <row r="4126" spans="1:4">
      <c r="A4126" s="3">
        <v>44595</v>
      </c>
      <c r="B4126" t="s">
        <v>10380</v>
      </c>
      <c r="C4126" t="s">
        <v>10381</v>
      </c>
      <c r="D4126" t="s">
        <v>10382</v>
      </c>
    </row>
    <row r="4127" spans="1:4">
      <c r="A4127" s="3">
        <v>44595</v>
      </c>
      <c r="B4127" t="s">
        <v>10383</v>
      </c>
      <c r="C4127" t="s">
        <v>10384</v>
      </c>
      <c r="D4127" t="s">
        <v>1591</v>
      </c>
    </row>
    <row r="4128" spans="1:4">
      <c r="A4128" s="3">
        <v>44595</v>
      </c>
      <c r="B4128" t="s">
        <v>10385</v>
      </c>
      <c r="C4128" t="s">
        <v>10386</v>
      </c>
      <c r="D4128" t="s">
        <v>1591</v>
      </c>
    </row>
    <row r="4129" spans="1:4">
      <c r="A4129" s="3">
        <v>44595</v>
      </c>
      <c r="B4129" t="s">
        <v>10387</v>
      </c>
      <c r="C4129" t="s">
        <v>10388</v>
      </c>
      <c r="D4129" t="s">
        <v>2275</v>
      </c>
    </row>
    <row r="4130" spans="1:4">
      <c r="A4130" s="3">
        <v>44595</v>
      </c>
      <c r="B4130" t="s">
        <v>10389</v>
      </c>
      <c r="C4130" t="s">
        <v>10390</v>
      </c>
      <c r="D4130" t="s">
        <v>1467</v>
      </c>
    </row>
    <row r="4131" spans="1:4">
      <c r="A4131" s="3">
        <v>44595</v>
      </c>
      <c r="B4131" t="s">
        <v>10391</v>
      </c>
      <c r="C4131" t="s">
        <v>10392</v>
      </c>
      <c r="D4131" t="s">
        <v>1467</v>
      </c>
    </row>
    <row r="4132" spans="1:4">
      <c r="A4132" s="3">
        <v>44595</v>
      </c>
      <c r="B4132" t="s">
        <v>10393</v>
      </c>
      <c r="C4132" t="s">
        <v>10394</v>
      </c>
      <c r="D4132" t="s">
        <v>1467</v>
      </c>
    </row>
    <row r="4133" spans="1:4">
      <c r="A4133" s="3">
        <v>44595</v>
      </c>
      <c r="B4133" t="s">
        <v>10395</v>
      </c>
      <c r="C4133" t="s">
        <v>10396</v>
      </c>
      <c r="D4133" t="s">
        <v>1467</v>
      </c>
    </row>
    <row r="4134" spans="1:4">
      <c r="A4134" s="3">
        <v>44595</v>
      </c>
      <c r="B4134" t="s">
        <v>10397</v>
      </c>
      <c r="C4134" t="s">
        <v>10398</v>
      </c>
      <c r="D4134" t="s">
        <v>1467</v>
      </c>
    </row>
    <row r="4135" spans="1:4">
      <c r="A4135" s="3">
        <v>44595</v>
      </c>
      <c r="B4135" t="s">
        <v>10399</v>
      </c>
      <c r="C4135" t="s">
        <v>10400</v>
      </c>
      <c r="D4135" t="s">
        <v>1467</v>
      </c>
    </row>
    <row r="4136" spans="1:4">
      <c r="A4136" s="3">
        <v>44595</v>
      </c>
      <c r="B4136" t="s">
        <v>10401</v>
      </c>
      <c r="C4136" t="s">
        <v>10402</v>
      </c>
      <c r="D4136" t="s">
        <v>1467</v>
      </c>
    </row>
    <row r="4137" spans="1:4">
      <c r="A4137" s="3">
        <v>44595</v>
      </c>
      <c r="B4137" t="s">
        <v>10403</v>
      </c>
      <c r="C4137" t="s">
        <v>10404</v>
      </c>
      <c r="D4137" t="s">
        <v>1467</v>
      </c>
    </row>
    <row r="4138" spans="1:4">
      <c r="A4138" s="3">
        <v>44595</v>
      </c>
      <c r="B4138" t="s">
        <v>10405</v>
      </c>
      <c r="C4138" t="s">
        <v>10406</v>
      </c>
      <c r="D4138" t="s">
        <v>1467</v>
      </c>
    </row>
    <row r="4139" spans="1:4">
      <c r="A4139" s="3">
        <v>44595</v>
      </c>
      <c r="B4139" t="s">
        <v>10407</v>
      </c>
      <c r="C4139" t="s">
        <v>10408</v>
      </c>
      <c r="D4139" t="s">
        <v>1467</v>
      </c>
    </row>
    <row r="4140" spans="1:4">
      <c r="A4140" s="3">
        <v>44595</v>
      </c>
      <c r="B4140" t="s">
        <v>10409</v>
      </c>
      <c r="C4140" t="s">
        <v>10410</v>
      </c>
      <c r="D4140" t="s">
        <v>1467</v>
      </c>
    </row>
    <row r="4141" spans="1:4">
      <c r="A4141" s="3">
        <v>44595</v>
      </c>
      <c r="B4141" t="s">
        <v>10411</v>
      </c>
      <c r="C4141" t="s">
        <v>10412</v>
      </c>
      <c r="D4141" t="s">
        <v>1467</v>
      </c>
    </row>
    <row r="4142" spans="1:4">
      <c r="A4142" s="3">
        <v>44595</v>
      </c>
      <c r="B4142" t="s">
        <v>10413</v>
      </c>
      <c r="C4142" t="s">
        <v>10414</v>
      </c>
      <c r="D4142" t="s">
        <v>1467</v>
      </c>
    </row>
    <row r="4143" spans="1:4">
      <c r="A4143" s="3">
        <v>44595</v>
      </c>
      <c r="B4143" t="s">
        <v>10415</v>
      </c>
      <c r="C4143" t="s">
        <v>10416</v>
      </c>
      <c r="D4143" t="s">
        <v>1467</v>
      </c>
    </row>
    <row r="4144" spans="1:4">
      <c r="A4144" s="3">
        <v>44595</v>
      </c>
      <c r="B4144" t="s">
        <v>10417</v>
      </c>
      <c r="C4144" t="s">
        <v>10418</v>
      </c>
      <c r="D4144" t="s">
        <v>1461</v>
      </c>
    </row>
    <row r="4145" spans="1:4">
      <c r="A4145" s="3">
        <v>44595</v>
      </c>
      <c r="B4145" t="s">
        <v>10419</v>
      </c>
      <c r="C4145" t="s">
        <v>10420</v>
      </c>
      <c r="D4145" t="s">
        <v>2502</v>
      </c>
    </row>
    <row r="4146" spans="1:4">
      <c r="A4146" s="3">
        <v>44595</v>
      </c>
      <c r="B4146" t="s">
        <v>10421</v>
      </c>
      <c r="C4146" t="s">
        <v>10422</v>
      </c>
      <c r="D4146" t="s">
        <v>10423</v>
      </c>
    </row>
    <row r="4147" spans="1:4">
      <c r="A4147" s="3">
        <v>44594</v>
      </c>
      <c r="B4147" t="s">
        <v>10424</v>
      </c>
      <c r="C4147" t="s">
        <v>10425</v>
      </c>
      <c r="D4147" t="s">
        <v>1393</v>
      </c>
    </row>
    <row r="4148" spans="1:4">
      <c r="A4148" s="3">
        <v>44594</v>
      </c>
      <c r="B4148" t="s">
        <v>10426</v>
      </c>
      <c r="C4148" t="s">
        <v>10427</v>
      </c>
      <c r="D4148" t="s">
        <v>1393</v>
      </c>
    </row>
    <row r="4149" spans="1:4">
      <c r="A4149" s="3">
        <v>44594</v>
      </c>
      <c r="B4149" t="s">
        <v>10428</v>
      </c>
      <c r="C4149" t="s">
        <v>10429</v>
      </c>
      <c r="D4149" t="s">
        <v>1461</v>
      </c>
    </row>
    <row r="4150" spans="1:4">
      <c r="A4150" s="3">
        <v>44593</v>
      </c>
      <c r="B4150" t="s">
        <v>10430</v>
      </c>
      <c r="C4150" t="s">
        <v>10431</v>
      </c>
      <c r="D4150" t="s">
        <v>1486</v>
      </c>
    </row>
    <row r="4151" spans="1:4">
      <c r="A4151" s="3">
        <v>44593</v>
      </c>
      <c r="B4151" t="s">
        <v>10432</v>
      </c>
      <c r="C4151" t="s">
        <v>10433</v>
      </c>
      <c r="D4151" t="s">
        <v>1467</v>
      </c>
    </row>
    <row r="4152" spans="1:4">
      <c r="A4152" s="3">
        <v>44593</v>
      </c>
      <c r="B4152" t="s">
        <v>10434</v>
      </c>
      <c r="C4152" t="s">
        <v>10435</v>
      </c>
      <c r="D4152" t="s">
        <v>1467</v>
      </c>
    </row>
    <row r="4153" spans="1:4">
      <c r="A4153" s="3">
        <v>44593</v>
      </c>
      <c r="B4153" t="s">
        <v>10436</v>
      </c>
      <c r="C4153" t="s">
        <v>10437</v>
      </c>
      <c r="D4153" t="s">
        <v>1467</v>
      </c>
    </row>
    <row r="4154" spans="1:4">
      <c r="A4154" s="3">
        <v>44593</v>
      </c>
      <c r="B4154" t="s">
        <v>10438</v>
      </c>
      <c r="C4154" t="s">
        <v>10439</v>
      </c>
      <c r="D4154" t="s">
        <v>1467</v>
      </c>
    </row>
    <row r="4155" spans="1:4">
      <c r="A4155" s="3">
        <v>44593</v>
      </c>
      <c r="B4155" t="s">
        <v>10440</v>
      </c>
      <c r="C4155" t="s">
        <v>10441</v>
      </c>
      <c r="D4155" t="s">
        <v>1467</v>
      </c>
    </row>
    <row r="4156" spans="1:4">
      <c r="A4156" s="3">
        <v>44593</v>
      </c>
      <c r="B4156" t="s">
        <v>10442</v>
      </c>
      <c r="C4156" t="s">
        <v>10443</v>
      </c>
      <c r="D4156" t="s">
        <v>1467</v>
      </c>
    </row>
    <row r="4157" spans="1:4">
      <c r="A4157" s="3">
        <v>44593</v>
      </c>
      <c r="B4157" t="s">
        <v>10444</v>
      </c>
      <c r="C4157" t="s">
        <v>10445</v>
      </c>
      <c r="D4157" t="s">
        <v>1467</v>
      </c>
    </row>
    <row r="4158" spans="1:4">
      <c r="A4158" s="3">
        <v>44593</v>
      </c>
      <c r="B4158" t="s">
        <v>10446</v>
      </c>
      <c r="C4158" t="s">
        <v>10447</v>
      </c>
      <c r="D4158" t="s">
        <v>1467</v>
      </c>
    </row>
    <row r="4159" spans="1:4">
      <c r="A4159" s="3">
        <v>44593</v>
      </c>
      <c r="B4159" t="s">
        <v>10448</v>
      </c>
      <c r="C4159" t="s">
        <v>10449</v>
      </c>
      <c r="D4159" t="s">
        <v>6869</v>
      </c>
    </row>
    <row r="4160" spans="1:4">
      <c r="A4160" s="3">
        <v>44593</v>
      </c>
      <c r="B4160" t="s">
        <v>10450</v>
      </c>
      <c r="C4160" t="s">
        <v>10451</v>
      </c>
      <c r="D4160" t="s">
        <v>6869</v>
      </c>
    </row>
    <row r="4161" spans="1:4">
      <c r="A4161" s="3">
        <v>44593</v>
      </c>
      <c r="B4161" t="s">
        <v>10452</v>
      </c>
      <c r="C4161" t="s">
        <v>10453</v>
      </c>
      <c r="D4161" t="s">
        <v>10454</v>
      </c>
    </row>
    <row r="4162" spans="1:4">
      <c r="A4162" s="3">
        <v>44592</v>
      </c>
      <c r="B4162" t="s">
        <v>10455</v>
      </c>
      <c r="C4162" t="s">
        <v>10456</v>
      </c>
      <c r="D4162" t="s">
        <v>1393</v>
      </c>
    </row>
    <row r="4163" spans="1:4">
      <c r="A4163" s="3">
        <v>44592</v>
      </c>
      <c r="B4163" t="s">
        <v>10457</v>
      </c>
      <c r="C4163" t="s">
        <v>10458</v>
      </c>
      <c r="D4163" t="s">
        <v>4214</v>
      </c>
    </row>
    <row r="4164" spans="1:4">
      <c r="A4164" s="3">
        <v>44592</v>
      </c>
      <c r="B4164" t="s">
        <v>10459</v>
      </c>
      <c r="C4164" t="s">
        <v>10460</v>
      </c>
      <c r="D4164" t="s">
        <v>4146</v>
      </c>
    </row>
    <row r="4165" spans="1:4">
      <c r="A4165" s="3">
        <v>44592</v>
      </c>
      <c r="B4165" t="s">
        <v>10461</v>
      </c>
      <c r="C4165" t="s">
        <v>10462</v>
      </c>
      <c r="D4165" t="s">
        <v>1461</v>
      </c>
    </row>
    <row r="4166" spans="1:4">
      <c r="A4166" s="3">
        <v>44592</v>
      </c>
      <c r="B4166" t="s">
        <v>10463</v>
      </c>
      <c r="C4166" t="s">
        <v>10464</v>
      </c>
      <c r="D4166" t="s">
        <v>1461</v>
      </c>
    </row>
    <row r="4167" spans="1:4">
      <c r="A4167" s="3">
        <v>44589</v>
      </c>
      <c r="B4167" t="s">
        <v>10465</v>
      </c>
      <c r="C4167" t="s">
        <v>10466</v>
      </c>
      <c r="D4167" t="s">
        <v>2623</v>
      </c>
    </row>
    <row r="4168" spans="1:4">
      <c r="A4168" s="3">
        <v>44589</v>
      </c>
      <c r="B4168" t="s">
        <v>10467</v>
      </c>
      <c r="C4168" t="s">
        <v>10468</v>
      </c>
      <c r="D4168" t="s">
        <v>2623</v>
      </c>
    </row>
    <row r="4169" spans="1:4">
      <c r="A4169" s="3">
        <v>44589</v>
      </c>
      <c r="B4169" t="s">
        <v>10469</v>
      </c>
      <c r="C4169" t="s">
        <v>10470</v>
      </c>
      <c r="D4169" t="s">
        <v>1535</v>
      </c>
    </row>
    <row r="4170" spans="1:4">
      <c r="A4170" s="3">
        <v>44588</v>
      </c>
      <c r="B4170" t="s">
        <v>10471</v>
      </c>
      <c r="C4170" t="s">
        <v>10472</v>
      </c>
      <c r="D4170" t="s">
        <v>1747</v>
      </c>
    </row>
    <row r="4171" spans="1:4">
      <c r="A4171" s="3">
        <v>44588</v>
      </c>
      <c r="B4171" t="s">
        <v>10473</v>
      </c>
      <c r="C4171" t="s">
        <v>10474</v>
      </c>
      <c r="D4171" t="s">
        <v>1467</v>
      </c>
    </row>
    <row r="4172" spans="1:4">
      <c r="A4172" s="3">
        <v>44588</v>
      </c>
      <c r="B4172" t="s">
        <v>10475</v>
      </c>
      <c r="C4172" t="s">
        <v>10476</v>
      </c>
      <c r="D4172" t="s">
        <v>1461</v>
      </c>
    </row>
    <row r="4173" spans="1:4">
      <c r="A4173" s="3">
        <v>44588</v>
      </c>
      <c r="B4173" t="s">
        <v>10477</v>
      </c>
      <c r="C4173" t="s">
        <v>10478</v>
      </c>
      <c r="D4173" t="s">
        <v>1461</v>
      </c>
    </row>
    <row r="4174" spans="1:4">
      <c r="A4174" s="3">
        <v>44588</v>
      </c>
      <c r="B4174" t="s">
        <v>10479</v>
      </c>
      <c r="C4174" t="s">
        <v>10480</v>
      </c>
      <c r="D4174" t="s">
        <v>1461</v>
      </c>
    </row>
    <row r="4175" spans="1:4">
      <c r="A4175" s="3">
        <v>44588</v>
      </c>
      <c r="B4175" t="s">
        <v>10481</v>
      </c>
      <c r="C4175" t="s">
        <v>10482</v>
      </c>
      <c r="D4175" t="s">
        <v>1461</v>
      </c>
    </row>
    <row r="4176" spans="1:4">
      <c r="A4176" s="3">
        <v>44588</v>
      </c>
      <c r="B4176" t="s">
        <v>10483</v>
      </c>
      <c r="C4176" t="s">
        <v>10484</v>
      </c>
      <c r="D4176" t="s">
        <v>1461</v>
      </c>
    </row>
    <row r="4177" spans="1:4">
      <c r="A4177" s="3">
        <v>44588</v>
      </c>
      <c r="B4177" t="s">
        <v>10485</v>
      </c>
      <c r="C4177" t="s">
        <v>10486</v>
      </c>
      <c r="D4177" t="s">
        <v>1461</v>
      </c>
    </row>
    <row r="4178" spans="1:4">
      <c r="A4178" s="3">
        <v>44588</v>
      </c>
      <c r="B4178" t="s">
        <v>10487</v>
      </c>
      <c r="C4178" t="s">
        <v>10488</v>
      </c>
      <c r="D4178" t="s">
        <v>1461</v>
      </c>
    </row>
    <row r="4179" spans="1:4">
      <c r="A4179" s="3">
        <v>44588</v>
      </c>
      <c r="B4179" t="s">
        <v>10489</v>
      </c>
      <c r="C4179" t="s">
        <v>10490</v>
      </c>
      <c r="D4179" t="s">
        <v>10491</v>
      </c>
    </row>
    <row r="4180" spans="1:4">
      <c r="A4180" s="3">
        <v>44587</v>
      </c>
      <c r="B4180" t="s">
        <v>10492</v>
      </c>
      <c r="C4180" t="s">
        <v>10493</v>
      </c>
      <c r="D4180" t="s">
        <v>3225</v>
      </c>
    </row>
    <row r="4181" spans="1:4">
      <c r="A4181" s="3">
        <v>44587</v>
      </c>
      <c r="B4181" t="s">
        <v>10494</v>
      </c>
      <c r="C4181" t="s">
        <v>10495</v>
      </c>
      <c r="D4181" t="s">
        <v>2623</v>
      </c>
    </row>
    <row r="4182" spans="1:4">
      <c r="A4182" s="3">
        <v>44587</v>
      </c>
      <c r="B4182" t="s">
        <v>10496</v>
      </c>
      <c r="C4182" t="s">
        <v>10497</v>
      </c>
      <c r="D4182" t="s">
        <v>4214</v>
      </c>
    </row>
    <row r="4183" spans="1:4">
      <c r="A4183" s="3">
        <v>44587</v>
      </c>
      <c r="B4183" t="s">
        <v>10498</v>
      </c>
      <c r="C4183" t="s">
        <v>10499</v>
      </c>
      <c r="D4183" t="s">
        <v>2560</v>
      </c>
    </row>
    <row r="4184" spans="1:4">
      <c r="A4184" s="3">
        <v>44587</v>
      </c>
      <c r="B4184" t="s">
        <v>10500</v>
      </c>
      <c r="C4184" t="s">
        <v>10501</v>
      </c>
      <c r="D4184" t="s">
        <v>2502</v>
      </c>
    </row>
    <row r="4185" spans="1:4">
      <c r="A4185" s="3">
        <v>44587</v>
      </c>
      <c r="B4185" t="s">
        <v>10502</v>
      </c>
      <c r="C4185" t="s">
        <v>10503</v>
      </c>
      <c r="D4185" t="s">
        <v>7251</v>
      </c>
    </row>
    <row r="4186" spans="1:4">
      <c r="A4186" s="3">
        <v>44587</v>
      </c>
      <c r="B4186" t="s">
        <v>10504</v>
      </c>
      <c r="C4186" t="s">
        <v>10505</v>
      </c>
      <c r="D4186" t="s">
        <v>7251</v>
      </c>
    </row>
    <row r="4187" spans="1:4">
      <c r="A4187" s="3">
        <v>44586</v>
      </c>
      <c r="B4187" t="s">
        <v>10506</v>
      </c>
      <c r="C4187" t="s">
        <v>10507</v>
      </c>
      <c r="D4187" t="s">
        <v>3312</v>
      </c>
    </row>
    <row r="4188" spans="1:4">
      <c r="A4188" s="3">
        <v>44586</v>
      </c>
      <c r="B4188" t="s">
        <v>10508</v>
      </c>
      <c r="C4188" t="s">
        <v>10509</v>
      </c>
      <c r="D4188" t="s">
        <v>1461</v>
      </c>
    </row>
    <row r="4189" spans="1:4">
      <c r="A4189" s="3">
        <v>44586</v>
      </c>
      <c r="B4189" t="s">
        <v>10510</v>
      </c>
      <c r="C4189" t="s">
        <v>10511</v>
      </c>
      <c r="D4189" t="s">
        <v>1461</v>
      </c>
    </row>
    <row r="4190" spans="1:4">
      <c r="A4190" s="3">
        <v>44586</v>
      </c>
      <c r="B4190" t="s">
        <v>10512</v>
      </c>
      <c r="C4190" t="s">
        <v>10513</v>
      </c>
      <c r="D4190" t="s">
        <v>1461</v>
      </c>
    </row>
    <row r="4191" spans="1:4">
      <c r="A4191" s="3">
        <v>44586</v>
      </c>
      <c r="B4191" t="s">
        <v>10514</v>
      </c>
      <c r="C4191" t="s">
        <v>10515</v>
      </c>
      <c r="D4191" t="s">
        <v>1461</v>
      </c>
    </row>
    <row r="4192" spans="1:4">
      <c r="A4192" s="3">
        <v>44586</v>
      </c>
      <c r="B4192" t="s">
        <v>10516</v>
      </c>
      <c r="C4192" t="s">
        <v>10517</v>
      </c>
      <c r="D4192" t="s">
        <v>1461</v>
      </c>
    </row>
    <row r="4193" spans="1:4">
      <c r="A4193" s="3">
        <v>44586</v>
      </c>
      <c r="B4193" t="s">
        <v>10518</v>
      </c>
      <c r="C4193" t="s">
        <v>10519</v>
      </c>
      <c r="D4193" t="s">
        <v>1461</v>
      </c>
    </row>
    <row r="4194" spans="1:4">
      <c r="A4194" s="3">
        <v>44586</v>
      </c>
      <c r="B4194" t="s">
        <v>10520</v>
      </c>
      <c r="C4194" t="s">
        <v>10521</v>
      </c>
      <c r="D4194" t="s">
        <v>1461</v>
      </c>
    </row>
    <row r="4195" spans="1:4">
      <c r="A4195" s="3">
        <v>44586</v>
      </c>
      <c r="B4195" t="s">
        <v>10522</v>
      </c>
      <c r="C4195" t="s">
        <v>10523</v>
      </c>
      <c r="D4195" t="s">
        <v>1461</v>
      </c>
    </row>
    <row r="4196" spans="1:4">
      <c r="A4196" s="3">
        <v>44586</v>
      </c>
      <c r="B4196" t="s">
        <v>10524</v>
      </c>
      <c r="C4196" t="s">
        <v>10525</v>
      </c>
      <c r="D4196" t="s">
        <v>1461</v>
      </c>
    </row>
    <row r="4197" spans="1:4">
      <c r="A4197" s="3">
        <v>44586</v>
      </c>
      <c r="B4197" t="s">
        <v>10526</v>
      </c>
      <c r="C4197" t="s">
        <v>10527</v>
      </c>
      <c r="D4197" t="s">
        <v>1461</v>
      </c>
    </row>
    <row r="4198" spans="1:4">
      <c r="A4198" s="3">
        <v>44586</v>
      </c>
      <c r="B4198" t="s">
        <v>10528</v>
      </c>
      <c r="C4198" t="s">
        <v>10529</v>
      </c>
      <c r="D4198" t="s">
        <v>1461</v>
      </c>
    </row>
    <row r="4199" spans="1:4">
      <c r="A4199" s="3">
        <v>44586</v>
      </c>
      <c r="B4199" t="s">
        <v>10530</v>
      </c>
      <c r="C4199" t="s">
        <v>10531</v>
      </c>
      <c r="D4199" t="s">
        <v>1461</v>
      </c>
    </row>
    <row r="4200" spans="1:4">
      <c r="A4200" s="3">
        <v>44586</v>
      </c>
      <c r="B4200" t="s">
        <v>10532</v>
      </c>
      <c r="C4200" t="s">
        <v>10533</v>
      </c>
      <c r="D4200" t="s">
        <v>1461</v>
      </c>
    </row>
    <row r="4201" spans="1:4">
      <c r="A4201" s="3">
        <v>44586</v>
      </c>
      <c r="B4201" t="s">
        <v>10534</v>
      </c>
      <c r="C4201" t="s">
        <v>10535</v>
      </c>
      <c r="D4201" t="s">
        <v>1461</v>
      </c>
    </row>
    <row r="4202" spans="1:4">
      <c r="A4202" s="3">
        <v>44586</v>
      </c>
      <c r="B4202" t="s">
        <v>10536</v>
      </c>
      <c r="C4202" t="s">
        <v>10537</v>
      </c>
      <c r="D4202" t="s">
        <v>1461</v>
      </c>
    </row>
    <row r="4203" spans="1:4">
      <c r="A4203" s="3">
        <v>44586</v>
      </c>
      <c r="B4203" t="s">
        <v>10538</v>
      </c>
      <c r="C4203" t="s">
        <v>10539</v>
      </c>
      <c r="D4203" t="s">
        <v>1461</v>
      </c>
    </row>
    <row r="4204" spans="1:4">
      <c r="A4204" s="3">
        <v>44586</v>
      </c>
      <c r="B4204" t="s">
        <v>10540</v>
      </c>
      <c r="C4204" t="s">
        <v>10541</v>
      </c>
      <c r="D4204" t="s">
        <v>1461</v>
      </c>
    </row>
    <row r="4205" spans="1:4">
      <c r="A4205" s="3">
        <v>44586</v>
      </c>
      <c r="B4205" t="s">
        <v>10542</v>
      </c>
      <c r="C4205" t="s">
        <v>10543</v>
      </c>
      <c r="D4205" t="s">
        <v>1461</v>
      </c>
    </row>
    <row r="4206" spans="1:4">
      <c r="A4206" s="3">
        <v>44586</v>
      </c>
      <c r="B4206" t="s">
        <v>10544</v>
      </c>
      <c r="C4206" t="s">
        <v>10545</v>
      </c>
      <c r="D4206" t="s">
        <v>1461</v>
      </c>
    </row>
    <row r="4207" spans="1:4">
      <c r="A4207" s="3">
        <v>44586</v>
      </c>
      <c r="B4207" t="s">
        <v>10546</v>
      </c>
      <c r="C4207" t="s">
        <v>10547</v>
      </c>
      <c r="D4207" t="s">
        <v>1461</v>
      </c>
    </row>
    <row r="4208" spans="1:4">
      <c r="A4208" s="3">
        <v>44586</v>
      </c>
      <c r="B4208" t="s">
        <v>10548</v>
      </c>
      <c r="C4208" t="s">
        <v>10549</v>
      </c>
      <c r="D4208" t="s">
        <v>1461</v>
      </c>
    </row>
    <row r="4209" spans="1:4">
      <c r="A4209" s="3">
        <v>44586</v>
      </c>
      <c r="B4209" t="s">
        <v>10550</v>
      </c>
      <c r="C4209" t="s">
        <v>10551</v>
      </c>
      <c r="D4209" t="s">
        <v>1461</v>
      </c>
    </row>
    <row r="4210" spans="1:4">
      <c r="A4210" s="3">
        <v>44586</v>
      </c>
      <c r="B4210" t="s">
        <v>10552</v>
      </c>
      <c r="C4210" t="s">
        <v>10553</v>
      </c>
      <c r="D4210" t="s">
        <v>1461</v>
      </c>
    </row>
    <row r="4211" spans="1:4">
      <c r="A4211" s="3">
        <v>44586</v>
      </c>
      <c r="B4211" t="s">
        <v>10554</v>
      </c>
      <c r="C4211" t="s">
        <v>10555</v>
      </c>
      <c r="D4211" t="s">
        <v>1461</v>
      </c>
    </row>
    <row r="4212" spans="1:4">
      <c r="A4212" s="3">
        <v>44586</v>
      </c>
      <c r="B4212" t="s">
        <v>10556</v>
      </c>
      <c r="C4212" t="s">
        <v>10557</v>
      </c>
      <c r="D4212" t="s">
        <v>10558</v>
      </c>
    </row>
    <row r="4213" spans="1:4">
      <c r="A4213" s="3">
        <v>44585</v>
      </c>
      <c r="B4213" t="s">
        <v>10559</v>
      </c>
      <c r="C4213" t="s">
        <v>10560</v>
      </c>
      <c r="D4213" t="s">
        <v>2087</v>
      </c>
    </row>
    <row r="4214" spans="1:4">
      <c r="A4214" s="3">
        <v>44585</v>
      </c>
      <c r="B4214" t="s">
        <v>10561</v>
      </c>
      <c r="C4214" t="s">
        <v>10562</v>
      </c>
      <c r="D4214" t="s">
        <v>2087</v>
      </c>
    </row>
    <row r="4215" spans="1:4">
      <c r="A4215" s="3">
        <v>44585</v>
      </c>
      <c r="B4215" t="s">
        <v>10563</v>
      </c>
      <c r="C4215" t="s">
        <v>10564</v>
      </c>
      <c r="D4215" t="s">
        <v>1520</v>
      </c>
    </row>
    <row r="4216" spans="1:4">
      <c r="A4216" s="3">
        <v>44585</v>
      </c>
      <c r="B4216" t="s">
        <v>10565</v>
      </c>
      <c r="C4216" t="s">
        <v>10566</v>
      </c>
      <c r="D4216" t="s">
        <v>1618</v>
      </c>
    </row>
    <row r="4217" spans="1:4">
      <c r="A4217" s="3">
        <v>44585</v>
      </c>
      <c r="B4217" t="s">
        <v>10567</v>
      </c>
      <c r="C4217" t="s">
        <v>10568</v>
      </c>
      <c r="D4217" t="s">
        <v>1467</v>
      </c>
    </row>
    <row r="4218" spans="1:4">
      <c r="A4218" s="3">
        <v>44582</v>
      </c>
      <c r="B4218" t="s">
        <v>10569</v>
      </c>
      <c r="C4218" t="s">
        <v>10570</v>
      </c>
      <c r="D4218" t="s">
        <v>1520</v>
      </c>
    </row>
    <row r="4219" spans="1:4">
      <c r="A4219" s="3">
        <v>44582</v>
      </c>
      <c r="B4219" t="s">
        <v>10571</v>
      </c>
      <c r="C4219" t="s">
        <v>10572</v>
      </c>
      <c r="D4219" t="s">
        <v>3946</v>
      </c>
    </row>
    <row r="4220" spans="1:4">
      <c r="A4220" s="3">
        <v>44582</v>
      </c>
      <c r="B4220" t="s">
        <v>10573</v>
      </c>
      <c r="C4220" t="s">
        <v>10574</v>
      </c>
      <c r="D4220" t="s">
        <v>5572</v>
      </c>
    </row>
    <row r="4221" spans="1:4">
      <c r="A4221" s="3">
        <v>44582</v>
      </c>
      <c r="B4221" t="s">
        <v>10575</v>
      </c>
      <c r="C4221" t="s">
        <v>10576</v>
      </c>
      <c r="D4221" t="s">
        <v>3728</v>
      </c>
    </row>
    <row r="4222" spans="1:4">
      <c r="A4222" s="3">
        <v>44582</v>
      </c>
      <c r="B4222" t="s">
        <v>10577</v>
      </c>
      <c r="C4222" t="s">
        <v>10578</v>
      </c>
      <c r="D4222" t="s">
        <v>2056</v>
      </c>
    </row>
    <row r="4223" spans="1:4">
      <c r="A4223" s="3">
        <v>44581</v>
      </c>
      <c r="B4223" t="s">
        <v>10579</v>
      </c>
      <c r="C4223" t="s">
        <v>10580</v>
      </c>
      <c r="D4223" t="s">
        <v>2539</v>
      </c>
    </row>
    <row r="4224" spans="1:4">
      <c r="A4224" s="3">
        <v>44581</v>
      </c>
      <c r="B4224" t="s">
        <v>10581</v>
      </c>
      <c r="C4224" t="s">
        <v>10582</v>
      </c>
      <c r="D4224" t="s">
        <v>2190</v>
      </c>
    </row>
    <row r="4225" spans="1:4">
      <c r="A4225" s="3">
        <v>44581</v>
      </c>
      <c r="B4225" t="s">
        <v>10583</v>
      </c>
      <c r="C4225" t="s">
        <v>10584</v>
      </c>
      <c r="D4225" t="s">
        <v>4422</v>
      </c>
    </row>
    <row r="4226" spans="1:4">
      <c r="A4226" s="3">
        <v>44580</v>
      </c>
      <c r="B4226" t="s">
        <v>10585</v>
      </c>
      <c r="C4226" t="s">
        <v>10586</v>
      </c>
      <c r="D4226" t="s">
        <v>9830</v>
      </c>
    </row>
    <row r="4227" spans="1:4">
      <c r="A4227" s="3">
        <v>44580</v>
      </c>
      <c r="B4227" t="s">
        <v>10587</v>
      </c>
      <c r="C4227" t="s">
        <v>10588</v>
      </c>
      <c r="D4227" t="s">
        <v>10589</v>
      </c>
    </row>
    <row r="4228" spans="1:4">
      <c r="A4228" s="3">
        <v>44580</v>
      </c>
      <c r="B4228" t="s">
        <v>10590</v>
      </c>
      <c r="C4228" t="s">
        <v>10591</v>
      </c>
      <c r="D4228" t="s">
        <v>1520</v>
      </c>
    </row>
    <row r="4229" spans="1:4">
      <c r="A4229" s="3">
        <v>44580</v>
      </c>
      <c r="B4229" t="s">
        <v>10592</v>
      </c>
      <c r="C4229" t="s">
        <v>10593</v>
      </c>
      <c r="D4229" t="s">
        <v>6552</v>
      </c>
    </row>
    <row r="4230" spans="1:4">
      <c r="A4230" s="3">
        <v>44580</v>
      </c>
      <c r="B4230" t="s">
        <v>10594</v>
      </c>
      <c r="C4230" t="s">
        <v>10595</v>
      </c>
      <c r="D4230" t="s">
        <v>10596</v>
      </c>
    </row>
    <row r="4231" spans="1:4">
      <c r="A4231" s="3">
        <v>44580</v>
      </c>
      <c r="B4231" t="s">
        <v>10597</v>
      </c>
      <c r="C4231" t="s">
        <v>10598</v>
      </c>
      <c r="D4231" t="s">
        <v>10596</v>
      </c>
    </row>
    <row r="4232" spans="1:4">
      <c r="A4232" s="3">
        <v>44579</v>
      </c>
      <c r="B4232" t="s">
        <v>10599</v>
      </c>
      <c r="C4232" t="s">
        <v>10600</v>
      </c>
      <c r="D4232" t="s">
        <v>1795</v>
      </c>
    </row>
    <row r="4233" spans="1:4">
      <c r="A4233" s="3">
        <v>44579</v>
      </c>
      <c r="B4233" t="s">
        <v>10601</v>
      </c>
      <c r="C4233" t="s">
        <v>10602</v>
      </c>
      <c r="D4233" t="s">
        <v>5667</v>
      </c>
    </row>
    <row r="4234" spans="1:4">
      <c r="A4234" s="3">
        <v>44579</v>
      </c>
      <c r="B4234" t="s">
        <v>10603</v>
      </c>
      <c r="C4234" t="s">
        <v>10604</v>
      </c>
      <c r="D4234" t="s">
        <v>1467</v>
      </c>
    </row>
    <row r="4235" spans="1:4">
      <c r="A4235" s="3">
        <v>44579</v>
      </c>
      <c r="B4235" t="s">
        <v>10605</v>
      </c>
      <c r="C4235" t="s">
        <v>10606</v>
      </c>
      <c r="D4235" t="s">
        <v>1467</v>
      </c>
    </row>
    <row r="4236" spans="1:4">
      <c r="A4236" s="3">
        <v>44579</v>
      </c>
      <c r="B4236" t="s">
        <v>10607</v>
      </c>
      <c r="C4236" t="s">
        <v>10608</v>
      </c>
      <c r="D4236" t="s">
        <v>10609</v>
      </c>
    </row>
    <row r="4237" spans="1:4">
      <c r="A4237" s="3">
        <v>44579</v>
      </c>
      <c r="B4237" t="s">
        <v>10610</v>
      </c>
      <c r="C4237" t="s">
        <v>10611</v>
      </c>
      <c r="D4237" t="s">
        <v>1461</v>
      </c>
    </row>
    <row r="4238" spans="1:4">
      <c r="A4238" s="3">
        <v>44579</v>
      </c>
      <c r="B4238" t="s">
        <v>10612</v>
      </c>
      <c r="C4238" t="s">
        <v>10613</v>
      </c>
      <c r="D4238" t="s">
        <v>10614</v>
      </c>
    </row>
    <row r="4239" spans="1:4">
      <c r="A4239" s="3">
        <v>44578</v>
      </c>
      <c r="B4239" t="s">
        <v>10615</v>
      </c>
      <c r="C4239" t="s">
        <v>10616</v>
      </c>
      <c r="D4239" t="s">
        <v>1464</v>
      </c>
    </row>
    <row r="4240" spans="1:4">
      <c r="A4240" s="3">
        <v>44578</v>
      </c>
      <c r="B4240" t="s">
        <v>10617</v>
      </c>
      <c r="C4240" t="s">
        <v>10618</v>
      </c>
      <c r="D4240" t="s">
        <v>6582</v>
      </c>
    </row>
    <row r="4241" spans="1:4">
      <c r="A4241" s="3">
        <v>44578</v>
      </c>
      <c r="B4241" t="s">
        <v>10619</v>
      </c>
      <c r="C4241" t="s">
        <v>10620</v>
      </c>
      <c r="D4241" t="s">
        <v>1615</v>
      </c>
    </row>
    <row r="4242" spans="1:4">
      <c r="A4242" s="3">
        <v>44578</v>
      </c>
      <c r="B4242" t="s">
        <v>10621</v>
      </c>
      <c r="C4242" t="s">
        <v>10622</v>
      </c>
      <c r="D4242" t="s">
        <v>1467</v>
      </c>
    </row>
    <row r="4243" spans="1:4">
      <c r="A4243" s="3">
        <v>44578</v>
      </c>
      <c r="B4243" t="s">
        <v>10623</v>
      </c>
      <c r="C4243" t="s">
        <v>10624</v>
      </c>
      <c r="D4243" t="s">
        <v>1467</v>
      </c>
    </row>
    <row r="4244" spans="1:4">
      <c r="A4244" s="3">
        <v>44578</v>
      </c>
      <c r="B4244" t="s">
        <v>10625</v>
      </c>
      <c r="C4244" t="s">
        <v>10626</v>
      </c>
      <c r="D4244" t="s">
        <v>1467</v>
      </c>
    </row>
    <row r="4245" spans="1:4">
      <c r="A4245" s="3">
        <v>44578</v>
      </c>
      <c r="B4245" t="s">
        <v>10627</v>
      </c>
      <c r="C4245" t="s">
        <v>10628</v>
      </c>
      <c r="D4245" t="s">
        <v>1467</v>
      </c>
    </row>
    <row r="4246" spans="1:4">
      <c r="A4246" s="3">
        <v>44578</v>
      </c>
      <c r="B4246" t="s">
        <v>10629</v>
      </c>
      <c r="C4246" t="s">
        <v>10630</v>
      </c>
      <c r="D4246" t="s">
        <v>1467</v>
      </c>
    </row>
    <row r="4247" spans="1:4">
      <c r="A4247" s="3">
        <v>44578</v>
      </c>
      <c r="B4247" t="s">
        <v>10631</v>
      </c>
      <c r="C4247" t="s">
        <v>10632</v>
      </c>
      <c r="D4247" t="s">
        <v>1467</v>
      </c>
    </row>
    <row r="4248" spans="1:4">
      <c r="A4248" s="3">
        <v>44578</v>
      </c>
      <c r="B4248" t="s">
        <v>10633</v>
      </c>
      <c r="C4248" t="s">
        <v>10634</v>
      </c>
      <c r="D4248" t="s">
        <v>1467</v>
      </c>
    </row>
    <row r="4249" spans="1:4">
      <c r="A4249" s="3">
        <v>44578</v>
      </c>
      <c r="B4249" t="s">
        <v>10635</v>
      </c>
      <c r="C4249" t="s">
        <v>10636</v>
      </c>
      <c r="D4249" t="s">
        <v>1467</v>
      </c>
    </row>
    <row r="4250" spans="1:4">
      <c r="A4250" s="3">
        <v>44578</v>
      </c>
      <c r="B4250" t="s">
        <v>10637</v>
      </c>
      <c r="C4250" t="s">
        <v>10638</v>
      </c>
      <c r="D4250" t="s">
        <v>2348</v>
      </c>
    </row>
    <row r="4251" spans="1:4">
      <c r="A4251" s="3">
        <v>44578</v>
      </c>
      <c r="B4251" t="s">
        <v>10639</v>
      </c>
      <c r="C4251" t="s">
        <v>10640</v>
      </c>
      <c r="D4251" t="s">
        <v>1461</v>
      </c>
    </row>
    <row r="4252" spans="1:4">
      <c r="A4252" s="3">
        <v>44578</v>
      </c>
      <c r="B4252" t="s">
        <v>10641</v>
      </c>
      <c r="C4252" t="s">
        <v>10642</v>
      </c>
      <c r="D4252" t="s">
        <v>1461</v>
      </c>
    </row>
    <row r="4253" spans="1:4">
      <c r="A4253" s="3">
        <v>44578</v>
      </c>
      <c r="B4253" t="s">
        <v>10643</v>
      </c>
      <c r="C4253" t="s">
        <v>10644</v>
      </c>
      <c r="D4253" t="s">
        <v>1461</v>
      </c>
    </row>
    <row r="4254" spans="1:4">
      <c r="A4254" s="3">
        <v>44578</v>
      </c>
      <c r="B4254" t="s">
        <v>10645</v>
      </c>
      <c r="C4254" t="s">
        <v>10646</v>
      </c>
      <c r="D4254" t="s">
        <v>1461</v>
      </c>
    </row>
    <row r="4255" spans="1:4">
      <c r="A4255" s="3">
        <v>44575</v>
      </c>
      <c r="B4255" t="s">
        <v>10647</v>
      </c>
      <c r="C4255" t="s">
        <v>10648</v>
      </c>
      <c r="D4255" t="s">
        <v>10649</v>
      </c>
    </row>
    <row r="4256" spans="1:4">
      <c r="A4256" s="3">
        <v>44575</v>
      </c>
      <c r="B4256" t="s">
        <v>10650</v>
      </c>
      <c r="C4256" t="s">
        <v>10651</v>
      </c>
      <c r="D4256" t="s">
        <v>6582</v>
      </c>
    </row>
    <row r="4257" spans="1:4">
      <c r="A4257" s="3">
        <v>44575</v>
      </c>
      <c r="B4257" t="s">
        <v>10652</v>
      </c>
      <c r="C4257" t="s">
        <v>10653</v>
      </c>
      <c r="D4257" t="s">
        <v>1393</v>
      </c>
    </row>
    <row r="4258" spans="1:4">
      <c r="A4258" s="3">
        <v>44575</v>
      </c>
      <c r="B4258" t="s">
        <v>10654</v>
      </c>
      <c r="C4258" t="s">
        <v>10655</v>
      </c>
      <c r="D4258" t="s">
        <v>1393</v>
      </c>
    </row>
    <row r="4259" spans="1:4">
      <c r="A4259" s="3">
        <v>44575</v>
      </c>
      <c r="B4259" t="s">
        <v>10656</v>
      </c>
      <c r="C4259" t="s">
        <v>10657</v>
      </c>
      <c r="D4259" t="s">
        <v>1461</v>
      </c>
    </row>
    <row r="4260" spans="1:4">
      <c r="A4260" s="3">
        <v>44575</v>
      </c>
      <c r="B4260" t="s">
        <v>10658</v>
      </c>
      <c r="C4260" t="s">
        <v>10659</v>
      </c>
      <c r="D4260" t="s">
        <v>1461</v>
      </c>
    </row>
    <row r="4261" spans="1:4">
      <c r="A4261" s="3">
        <v>44575</v>
      </c>
      <c r="B4261" t="s">
        <v>10660</v>
      </c>
      <c r="C4261" t="s">
        <v>10661</v>
      </c>
      <c r="D4261" t="s">
        <v>1461</v>
      </c>
    </row>
    <row r="4262" spans="1:4">
      <c r="A4262" s="3">
        <v>44575</v>
      </c>
      <c r="B4262" t="s">
        <v>10662</v>
      </c>
      <c r="C4262" t="s">
        <v>10663</v>
      </c>
      <c r="D4262" t="s">
        <v>8314</v>
      </c>
    </row>
    <row r="4263" spans="1:4">
      <c r="A4263" s="3">
        <v>44574</v>
      </c>
      <c r="B4263" t="s">
        <v>10664</v>
      </c>
      <c r="C4263" t="s">
        <v>10665</v>
      </c>
      <c r="D4263" t="s">
        <v>1844</v>
      </c>
    </row>
    <row r="4264" spans="1:4">
      <c r="A4264" s="3">
        <v>44574</v>
      </c>
      <c r="B4264" t="s">
        <v>10666</v>
      </c>
      <c r="C4264" t="s">
        <v>10667</v>
      </c>
      <c r="D4264" t="s">
        <v>9556</v>
      </c>
    </row>
    <row r="4265" spans="1:4">
      <c r="A4265" s="3">
        <v>44574</v>
      </c>
      <c r="B4265" t="s">
        <v>10668</v>
      </c>
      <c r="C4265" t="s">
        <v>10669</v>
      </c>
      <c r="D4265" t="s">
        <v>1645</v>
      </c>
    </row>
    <row r="4266" spans="1:4">
      <c r="A4266" s="3">
        <v>44574</v>
      </c>
      <c r="B4266" t="s">
        <v>10670</v>
      </c>
      <c r="C4266" t="s">
        <v>10671</v>
      </c>
      <c r="D4266" t="s">
        <v>10672</v>
      </c>
    </row>
    <row r="4267" spans="1:4">
      <c r="A4267" s="3">
        <v>44574</v>
      </c>
      <c r="B4267" t="s">
        <v>10673</v>
      </c>
      <c r="C4267" t="s">
        <v>10674</v>
      </c>
      <c r="D4267" t="s">
        <v>10675</v>
      </c>
    </row>
    <row r="4268" spans="1:4">
      <c r="A4268" s="3">
        <v>44573</v>
      </c>
      <c r="B4268" t="s">
        <v>10676</v>
      </c>
      <c r="C4268" t="s">
        <v>10677</v>
      </c>
      <c r="D4268" t="s">
        <v>1486</v>
      </c>
    </row>
    <row r="4269" spans="1:4">
      <c r="A4269" s="3">
        <v>44573</v>
      </c>
      <c r="B4269" t="s">
        <v>10678</v>
      </c>
      <c r="C4269" t="s">
        <v>10679</v>
      </c>
      <c r="D4269" t="s">
        <v>3092</v>
      </c>
    </row>
    <row r="4270" spans="1:4">
      <c r="A4270" s="3">
        <v>44573</v>
      </c>
      <c r="B4270" t="s">
        <v>10680</v>
      </c>
      <c r="C4270" t="s">
        <v>10681</v>
      </c>
      <c r="D4270" t="s">
        <v>1871</v>
      </c>
    </row>
    <row r="4271" spans="1:4">
      <c r="A4271" s="3">
        <v>44573</v>
      </c>
      <c r="B4271" t="s">
        <v>10682</v>
      </c>
      <c r="C4271" t="s">
        <v>10683</v>
      </c>
      <c r="D4271" t="s">
        <v>1461</v>
      </c>
    </row>
    <row r="4272" spans="1:4">
      <c r="A4272" s="3">
        <v>44573</v>
      </c>
      <c r="B4272" t="s">
        <v>10684</v>
      </c>
      <c r="C4272" t="s">
        <v>10685</v>
      </c>
      <c r="D4272" t="s">
        <v>2406</v>
      </c>
    </row>
    <row r="4273" spans="1:4">
      <c r="A4273" s="3">
        <v>44572</v>
      </c>
      <c r="B4273" t="s">
        <v>10686</v>
      </c>
      <c r="C4273" t="s">
        <v>10687</v>
      </c>
      <c r="D4273" t="s">
        <v>3092</v>
      </c>
    </row>
    <row r="4274" spans="1:4">
      <c r="A4274" s="3">
        <v>44572</v>
      </c>
      <c r="B4274" t="s">
        <v>10688</v>
      </c>
      <c r="C4274" t="s">
        <v>10689</v>
      </c>
      <c r="D4274" t="s">
        <v>1642</v>
      </c>
    </row>
    <row r="4275" spans="1:4">
      <c r="A4275" s="3">
        <v>44572</v>
      </c>
      <c r="B4275" t="s">
        <v>10690</v>
      </c>
      <c r="C4275" t="s">
        <v>10691</v>
      </c>
      <c r="D4275" t="s">
        <v>6670</v>
      </c>
    </row>
    <row r="4276" spans="1:4">
      <c r="A4276" s="3">
        <v>44572</v>
      </c>
      <c r="B4276" t="s">
        <v>10692</v>
      </c>
      <c r="C4276" t="s">
        <v>10693</v>
      </c>
      <c r="D4276" t="s">
        <v>1520</v>
      </c>
    </row>
    <row r="4277" spans="1:4">
      <c r="A4277" s="3">
        <v>44572</v>
      </c>
      <c r="B4277" t="s">
        <v>10694</v>
      </c>
      <c r="C4277" t="s">
        <v>10695</v>
      </c>
      <c r="D4277" t="s">
        <v>5572</v>
      </c>
    </row>
    <row r="4278" spans="1:4">
      <c r="A4278" s="3">
        <v>44572</v>
      </c>
      <c r="B4278" t="s">
        <v>10696</v>
      </c>
      <c r="C4278" t="s">
        <v>10697</v>
      </c>
      <c r="D4278" t="s">
        <v>2406</v>
      </c>
    </row>
    <row r="4279" spans="1:4">
      <c r="A4279" s="3">
        <v>44572</v>
      </c>
      <c r="B4279" t="s">
        <v>10698</v>
      </c>
      <c r="C4279" t="s">
        <v>10699</v>
      </c>
      <c r="D4279" t="s">
        <v>9724</v>
      </c>
    </row>
    <row r="4280" spans="1:4">
      <c r="A4280" s="3">
        <v>44568</v>
      </c>
      <c r="B4280" t="s">
        <v>10700</v>
      </c>
      <c r="C4280" t="s">
        <v>10701</v>
      </c>
      <c r="D4280" t="s">
        <v>1486</v>
      </c>
    </row>
    <row r="4281" spans="1:4">
      <c r="A4281" s="3">
        <v>44568</v>
      </c>
      <c r="B4281" t="s">
        <v>10702</v>
      </c>
      <c r="C4281" t="s">
        <v>10703</v>
      </c>
      <c r="D4281" t="s">
        <v>10038</v>
      </c>
    </row>
    <row r="4282" spans="1:4">
      <c r="A4282" s="3">
        <v>44568</v>
      </c>
      <c r="B4282" t="s">
        <v>10704</v>
      </c>
      <c r="C4282" t="s">
        <v>10705</v>
      </c>
      <c r="D4282" t="s">
        <v>4146</v>
      </c>
    </row>
    <row r="4283" spans="1:4">
      <c r="A4283" s="3">
        <v>44568</v>
      </c>
      <c r="B4283" t="s">
        <v>10706</v>
      </c>
      <c r="C4283" t="s">
        <v>10707</v>
      </c>
      <c r="D4283" t="s">
        <v>1461</v>
      </c>
    </row>
    <row r="4284" spans="1:4">
      <c r="A4284" s="3">
        <v>44568</v>
      </c>
      <c r="B4284" t="s">
        <v>10708</v>
      </c>
      <c r="C4284" t="s">
        <v>10709</v>
      </c>
      <c r="D4284" t="s">
        <v>1789</v>
      </c>
    </row>
    <row r="4285" spans="1:4">
      <c r="A4285" s="3">
        <v>44568</v>
      </c>
      <c r="B4285" t="s">
        <v>10710</v>
      </c>
      <c r="C4285" t="s">
        <v>10711</v>
      </c>
      <c r="D4285" t="s">
        <v>1789</v>
      </c>
    </row>
    <row r="4286" spans="1:4">
      <c r="A4286" s="3">
        <v>44567</v>
      </c>
      <c r="B4286" t="s">
        <v>10712</v>
      </c>
      <c r="C4286" t="s">
        <v>10713</v>
      </c>
      <c r="D4286" t="s">
        <v>1529</v>
      </c>
    </row>
    <row r="4287" spans="1:4">
      <c r="A4287" s="3">
        <v>44567</v>
      </c>
      <c r="B4287" t="s">
        <v>10714</v>
      </c>
      <c r="C4287" t="s">
        <v>10715</v>
      </c>
      <c r="D4287" t="s">
        <v>2539</v>
      </c>
    </row>
    <row r="4288" spans="1:4">
      <c r="A4288" s="3">
        <v>44567</v>
      </c>
      <c r="B4288" t="s">
        <v>10716</v>
      </c>
      <c r="C4288" t="s">
        <v>10717</v>
      </c>
      <c r="D4288" t="s">
        <v>4513</v>
      </c>
    </row>
    <row r="4289" spans="1:4">
      <c r="A4289" s="3">
        <v>44566</v>
      </c>
      <c r="B4289" t="s">
        <v>10718</v>
      </c>
      <c r="C4289" t="s">
        <v>10719</v>
      </c>
      <c r="D4289" t="s">
        <v>9658</v>
      </c>
    </row>
    <row r="4290" spans="1:4">
      <c r="A4290" s="3">
        <v>44566</v>
      </c>
      <c r="B4290" t="s">
        <v>10720</v>
      </c>
      <c r="C4290" t="s">
        <v>10721</v>
      </c>
      <c r="D4290" t="s">
        <v>1882</v>
      </c>
    </row>
    <row r="4291" spans="1:4">
      <c r="A4291" s="3">
        <v>44562</v>
      </c>
      <c r="B4291" t="s">
        <v>10722</v>
      </c>
      <c r="C4291" t="s">
        <v>10723</v>
      </c>
      <c r="D4291" t="s">
        <v>1461</v>
      </c>
    </row>
    <row r="4292" spans="1:4">
      <c r="A4292" s="3">
        <v>44562</v>
      </c>
      <c r="B4292" t="s">
        <v>10724</v>
      </c>
      <c r="C4292" t="s">
        <v>10725</v>
      </c>
      <c r="D4292" t="s">
        <v>1461</v>
      </c>
    </row>
    <row r="4293" spans="1:4">
      <c r="A4293" s="3">
        <v>44562</v>
      </c>
      <c r="B4293" t="s">
        <v>10726</v>
      </c>
      <c r="C4293" t="s">
        <v>10727</v>
      </c>
      <c r="D4293" t="s">
        <v>1461</v>
      </c>
    </row>
    <row r="4294" spans="1:4">
      <c r="A4294" s="3">
        <v>44562</v>
      </c>
      <c r="B4294" t="s">
        <v>10728</v>
      </c>
      <c r="C4294" t="s">
        <v>10729</v>
      </c>
      <c r="D4294" t="s">
        <v>1461</v>
      </c>
    </row>
    <row r="4295" spans="1:4">
      <c r="A4295" s="3">
        <v>44562</v>
      </c>
      <c r="B4295" t="s">
        <v>10730</v>
      </c>
      <c r="C4295" t="s">
        <v>10731</v>
      </c>
      <c r="D4295" t="s">
        <v>1461</v>
      </c>
    </row>
    <row r="4296" spans="1:4">
      <c r="A4296" s="3">
        <v>44554</v>
      </c>
      <c r="B4296" t="s">
        <v>10732</v>
      </c>
      <c r="C4296" t="s">
        <v>10733</v>
      </c>
      <c r="D4296" t="s">
        <v>8261</v>
      </c>
    </row>
    <row r="4297" spans="1:4">
      <c r="A4297" s="3">
        <v>44554</v>
      </c>
      <c r="B4297" t="s">
        <v>10734</v>
      </c>
      <c r="C4297" t="s">
        <v>10735</v>
      </c>
      <c r="D4297" t="s">
        <v>1795</v>
      </c>
    </row>
    <row r="4298" spans="1:4">
      <c r="A4298" s="3">
        <v>44554</v>
      </c>
      <c r="B4298" t="s">
        <v>10736</v>
      </c>
      <c r="C4298" t="s">
        <v>10737</v>
      </c>
      <c r="D4298" t="s">
        <v>1795</v>
      </c>
    </row>
    <row r="4299" spans="1:4">
      <c r="A4299" s="3">
        <v>44554</v>
      </c>
      <c r="B4299" t="s">
        <v>10738</v>
      </c>
      <c r="C4299" t="s">
        <v>10739</v>
      </c>
      <c r="D4299" t="s">
        <v>1393</v>
      </c>
    </row>
    <row r="4300" spans="1:4">
      <c r="A4300" s="3">
        <v>44554</v>
      </c>
      <c r="B4300" t="s">
        <v>10740</v>
      </c>
      <c r="C4300" t="s">
        <v>10741</v>
      </c>
      <c r="D4300" t="s">
        <v>10742</v>
      </c>
    </row>
    <row r="4301" spans="1:4">
      <c r="A4301" s="3">
        <v>44554</v>
      </c>
      <c r="B4301" t="s">
        <v>10743</v>
      </c>
      <c r="C4301" t="s">
        <v>10744</v>
      </c>
      <c r="D4301" t="s">
        <v>10745</v>
      </c>
    </row>
    <row r="4302" spans="1:4">
      <c r="A4302" s="3">
        <v>44553</v>
      </c>
      <c r="B4302" t="s">
        <v>10746</v>
      </c>
      <c r="C4302" t="s">
        <v>10747</v>
      </c>
      <c r="D4302" t="s">
        <v>2014</v>
      </c>
    </row>
    <row r="4303" spans="1:4">
      <c r="A4303" s="3">
        <v>44553</v>
      </c>
      <c r="B4303" t="s">
        <v>10748</v>
      </c>
      <c r="C4303" t="s">
        <v>10749</v>
      </c>
      <c r="D4303" t="s">
        <v>2434</v>
      </c>
    </row>
    <row r="4304" spans="1:4">
      <c r="A4304" s="3">
        <v>44553</v>
      </c>
      <c r="B4304" t="s">
        <v>10750</v>
      </c>
      <c r="C4304" t="s">
        <v>10751</v>
      </c>
      <c r="D4304" t="s">
        <v>4513</v>
      </c>
    </row>
    <row r="4305" spans="1:4">
      <c r="A4305" s="3">
        <v>44552</v>
      </c>
      <c r="B4305" t="s">
        <v>10752</v>
      </c>
      <c r="C4305" t="s">
        <v>10753</v>
      </c>
      <c r="D4305" t="s">
        <v>1486</v>
      </c>
    </row>
    <row r="4306" spans="1:4">
      <c r="A4306" s="3">
        <v>44552</v>
      </c>
      <c r="B4306" t="s">
        <v>10754</v>
      </c>
      <c r="C4306" t="s">
        <v>10755</v>
      </c>
      <c r="D4306" t="s">
        <v>1747</v>
      </c>
    </row>
    <row r="4307" spans="1:4">
      <c r="A4307" s="3">
        <v>44552</v>
      </c>
      <c r="B4307" t="s">
        <v>10756</v>
      </c>
      <c r="C4307" t="s">
        <v>10757</v>
      </c>
      <c r="D4307" t="s">
        <v>2111</v>
      </c>
    </row>
    <row r="4308" spans="1:4">
      <c r="A4308" s="3">
        <v>44552</v>
      </c>
      <c r="B4308" t="s">
        <v>10758</v>
      </c>
      <c r="C4308" t="s">
        <v>10759</v>
      </c>
      <c r="D4308" t="s">
        <v>8333</v>
      </c>
    </row>
    <row r="4309" spans="1:4">
      <c r="A4309" s="3">
        <v>44552</v>
      </c>
      <c r="B4309" t="s">
        <v>10760</v>
      </c>
      <c r="C4309" t="s">
        <v>10761</v>
      </c>
      <c r="D4309" t="s">
        <v>2056</v>
      </c>
    </row>
    <row r="4310" spans="1:4">
      <c r="A4310" s="3">
        <v>44551</v>
      </c>
      <c r="B4310" t="s">
        <v>10762</v>
      </c>
      <c r="C4310" t="s">
        <v>10763</v>
      </c>
      <c r="D4310" t="s">
        <v>9957</v>
      </c>
    </row>
    <row r="4311" spans="1:4">
      <c r="A4311" s="3">
        <v>44551</v>
      </c>
      <c r="B4311" t="s">
        <v>10764</v>
      </c>
      <c r="C4311" t="s">
        <v>10765</v>
      </c>
      <c r="D4311" t="s">
        <v>10766</v>
      </c>
    </row>
    <row r="4312" spans="1:4">
      <c r="A4312" s="3">
        <v>44550</v>
      </c>
      <c r="B4312" t="s">
        <v>10767</v>
      </c>
      <c r="C4312" t="s">
        <v>10768</v>
      </c>
      <c r="D4312" t="s">
        <v>1778</v>
      </c>
    </row>
    <row r="4313" spans="1:4">
      <c r="A4313" s="3">
        <v>44550</v>
      </c>
      <c r="B4313" t="s">
        <v>10769</v>
      </c>
      <c r="C4313" t="s">
        <v>10770</v>
      </c>
      <c r="D4313" t="s">
        <v>1607</v>
      </c>
    </row>
    <row r="4314" spans="1:4">
      <c r="A4314" s="3">
        <v>44550</v>
      </c>
      <c r="B4314" t="s">
        <v>10771</v>
      </c>
      <c r="C4314" t="s">
        <v>10772</v>
      </c>
      <c r="D4314" t="s">
        <v>1747</v>
      </c>
    </row>
    <row r="4315" spans="1:4">
      <c r="A4315" s="3">
        <v>44550</v>
      </c>
      <c r="B4315" t="s">
        <v>10773</v>
      </c>
      <c r="C4315" t="s">
        <v>10774</v>
      </c>
      <c r="D4315" t="s">
        <v>7864</v>
      </c>
    </row>
    <row r="4316" spans="1:4">
      <c r="A4316" s="3">
        <v>44550</v>
      </c>
      <c r="B4316" t="s">
        <v>10775</v>
      </c>
      <c r="C4316" t="s">
        <v>10776</v>
      </c>
      <c r="D4316" t="s">
        <v>10777</v>
      </c>
    </row>
    <row r="4317" spans="1:4">
      <c r="A4317" s="3">
        <v>44550</v>
      </c>
      <c r="B4317" t="s">
        <v>10778</v>
      </c>
      <c r="C4317" t="s">
        <v>10779</v>
      </c>
      <c r="D4317" t="s">
        <v>1393</v>
      </c>
    </row>
    <row r="4318" spans="1:4">
      <c r="A4318" s="3">
        <v>44550</v>
      </c>
      <c r="B4318" t="s">
        <v>10780</v>
      </c>
      <c r="C4318" t="s">
        <v>10781</v>
      </c>
      <c r="D4318" t="s">
        <v>5172</v>
      </c>
    </row>
    <row r="4319" spans="1:4">
      <c r="A4319" s="3">
        <v>44550</v>
      </c>
      <c r="B4319" t="s">
        <v>10782</v>
      </c>
      <c r="C4319" t="s">
        <v>10783</v>
      </c>
      <c r="D4319" t="s">
        <v>7700</v>
      </c>
    </row>
    <row r="4320" spans="1:4">
      <c r="A4320" s="3">
        <v>44550</v>
      </c>
      <c r="B4320" t="s">
        <v>10784</v>
      </c>
      <c r="C4320" t="s">
        <v>10785</v>
      </c>
      <c r="D4320" t="s">
        <v>6552</v>
      </c>
    </row>
    <row r="4321" spans="1:4">
      <c r="A4321" s="3">
        <v>44550</v>
      </c>
      <c r="B4321" t="s">
        <v>10786</v>
      </c>
      <c r="C4321" t="s">
        <v>10787</v>
      </c>
      <c r="D4321" t="s">
        <v>4825</v>
      </c>
    </row>
    <row r="4322" spans="1:4">
      <c r="A4322" s="3">
        <v>44550</v>
      </c>
      <c r="B4322" t="s">
        <v>10788</v>
      </c>
      <c r="C4322" t="s">
        <v>10789</v>
      </c>
      <c r="D4322" t="s">
        <v>10790</v>
      </c>
    </row>
    <row r="4323" spans="1:4">
      <c r="A4323" s="3">
        <v>44550</v>
      </c>
      <c r="B4323" t="s">
        <v>10791</v>
      </c>
      <c r="C4323" t="s">
        <v>10792</v>
      </c>
      <c r="D4323" t="s">
        <v>1789</v>
      </c>
    </row>
    <row r="4324" spans="1:4">
      <c r="A4324" s="3">
        <v>44550</v>
      </c>
      <c r="B4324" t="s">
        <v>10793</v>
      </c>
      <c r="C4324" t="s">
        <v>10794</v>
      </c>
      <c r="D4324" t="s">
        <v>10795</v>
      </c>
    </row>
    <row r="4325" spans="1:4">
      <c r="A4325" s="3">
        <v>44547</v>
      </c>
      <c r="B4325" t="s">
        <v>10796</v>
      </c>
      <c r="C4325" t="s">
        <v>10797</v>
      </c>
      <c r="D4325" t="s">
        <v>2571</v>
      </c>
    </row>
    <row r="4326" spans="1:4">
      <c r="A4326" s="3">
        <v>44547</v>
      </c>
      <c r="B4326" t="s">
        <v>10798</v>
      </c>
      <c r="C4326" t="s">
        <v>10799</v>
      </c>
      <c r="D4326" t="s">
        <v>6237</v>
      </c>
    </row>
    <row r="4327" spans="1:4">
      <c r="A4327" s="3">
        <v>44547</v>
      </c>
      <c r="B4327" t="s">
        <v>10800</v>
      </c>
      <c r="C4327" t="s">
        <v>10801</v>
      </c>
      <c r="D4327" t="s">
        <v>10802</v>
      </c>
    </row>
    <row r="4328" spans="1:4">
      <c r="A4328" s="3">
        <v>44546</v>
      </c>
      <c r="B4328" t="s">
        <v>10803</v>
      </c>
      <c r="C4328" t="s">
        <v>10804</v>
      </c>
      <c r="D4328" t="s">
        <v>1844</v>
      </c>
    </row>
    <row r="4329" spans="1:4">
      <c r="A4329" s="3">
        <v>44546</v>
      </c>
      <c r="B4329" t="s">
        <v>10805</v>
      </c>
      <c r="C4329" t="s">
        <v>10806</v>
      </c>
      <c r="D4329" t="s">
        <v>1844</v>
      </c>
    </row>
    <row r="4330" spans="1:4">
      <c r="A4330" s="3">
        <v>44546</v>
      </c>
      <c r="B4330" t="s">
        <v>10807</v>
      </c>
      <c r="C4330" t="s">
        <v>10808</v>
      </c>
      <c r="D4330" t="s">
        <v>1844</v>
      </c>
    </row>
    <row r="4331" spans="1:4">
      <c r="A4331" s="3">
        <v>44546</v>
      </c>
      <c r="B4331" t="s">
        <v>10809</v>
      </c>
      <c r="C4331" t="s">
        <v>10810</v>
      </c>
      <c r="D4331" t="s">
        <v>1844</v>
      </c>
    </row>
    <row r="4332" spans="1:4">
      <c r="A4332" s="3">
        <v>44546</v>
      </c>
      <c r="B4332" t="s">
        <v>10811</v>
      </c>
      <c r="C4332" t="s">
        <v>10812</v>
      </c>
      <c r="D4332" t="s">
        <v>4146</v>
      </c>
    </row>
    <row r="4333" spans="1:4">
      <c r="A4333" s="3">
        <v>44546</v>
      </c>
      <c r="B4333" t="s">
        <v>10813</v>
      </c>
      <c r="C4333" t="s">
        <v>10814</v>
      </c>
      <c r="D4333" t="s">
        <v>10790</v>
      </c>
    </row>
    <row r="4334" spans="1:4">
      <c r="A4334" s="3">
        <v>44543</v>
      </c>
      <c r="B4334" t="s">
        <v>10815</v>
      </c>
      <c r="C4334" t="s">
        <v>10816</v>
      </c>
      <c r="D4334" t="s">
        <v>1486</v>
      </c>
    </row>
    <row r="4335" spans="1:4">
      <c r="A4335" s="3">
        <v>44543</v>
      </c>
      <c r="B4335" t="s">
        <v>10817</v>
      </c>
      <c r="C4335" t="s">
        <v>10818</v>
      </c>
      <c r="D4335" t="s">
        <v>1844</v>
      </c>
    </row>
    <row r="4336" spans="1:4">
      <c r="A4336" s="3">
        <v>44543</v>
      </c>
      <c r="B4336" t="s">
        <v>10819</v>
      </c>
      <c r="C4336" t="s">
        <v>10820</v>
      </c>
      <c r="D4336" t="s">
        <v>1844</v>
      </c>
    </row>
    <row r="4337" spans="1:4">
      <c r="A4337" s="3">
        <v>44543</v>
      </c>
      <c r="B4337" t="s">
        <v>10821</v>
      </c>
      <c r="C4337" t="s">
        <v>10822</v>
      </c>
      <c r="D4337" t="s">
        <v>1844</v>
      </c>
    </row>
    <row r="4338" spans="1:4">
      <c r="A4338" s="3">
        <v>44543</v>
      </c>
      <c r="B4338" t="s">
        <v>10823</v>
      </c>
      <c r="C4338" t="s">
        <v>10824</v>
      </c>
      <c r="D4338" t="s">
        <v>1844</v>
      </c>
    </row>
    <row r="4339" spans="1:4">
      <c r="A4339" s="3">
        <v>44543</v>
      </c>
      <c r="B4339" t="s">
        <v>10825</v>
      </c>
      <c r="C4339" t="s">
        <v>10826</v>
      </c>
      <c r="D4339" t="s">
        <v>1378</v>
      </c>
    </row>
    <row r="4340" spans="1:4">
      <c r="A4340" s="3">
        <v>44543</v>
      </c>
      <c r="B4340" t="s">
        <v>10827</v>
      </c>
      <c r="C4340" t="s">
        <v>10828</v>
      </c>
      <c r="D4340" t="s">
        <v>1461</v>
      </c>
    </row>
    <row r="4341" spans="1:4">
      <c r="A4341" s="3">
        <v>44543</v>
      </c>
      <c r="B4341" t="s">
        <v>10829</v>
      </c>
      <c r="C4341" t="s">
        <v>10830</v>
      </c>
      <c r="D4341" t="s">
        <v>1461</v>
      </c>
    </row>
    <row r="4342" spans="1:4">
      <c r="A4342" s="3">
        <v>44543</v>
      </c>
      <c r="B4342" t="s">
        <v>10831</v>
      </c>
      <c r="C4342" t="s">
        <v>10832</v>
      </c>
      <c r="D4342" t="s">
        <v>3682</v>
      </c>
    </row>
    <row r="4343" spans="1:4">
      <c r="A4343" s="3">
        <v>44543</v>
      </c>
      <c r="B4343" t="s">
        <v>10833</v>
      </c>
      <c r="C4343" t="s">
        <v>10834</v>
      </c>
      <c r="D4343" t="s">
        <v>10835</v>
      </c>
    </row>
    <row r="4344" spans="1:4">
      <c r="A4344" s="3">
        <v>44540</v>
      </c>
      <c r="B4344" t="s">
        <v>10836</v>
      </c>
      <c r="C4344" t="s">
        <v>10837</v>
      </c>
      <c r="D4344" t="s">
        <v>2571</v>
      </c>
    </row>
    <row r="4345" spans="1:4">
      <c r="A4345" s="3">
        <v>44540</v>
      </c>
      <c r="B4345" t="s">
        <v>10838</v>
      </c>
      <c r="C4345" t="s">
        <v>10839</v>
      </c>
      <c r="D4345" t="s">
        <v>1461</v>
      </c>
    </row>
    <row r="4346" spans="1:4">
      <c r="A4346" s="3">
        <v>44540</v>
      </c>
      <c r="B4346" t="s">
        <v>10840</v>
      </c>
      <c r="C4346" t="s">
        <v>10841</v>
      </c>
      <c r="D4346" t="s">
        <v>1461</v>
      </c>
    </row>
    <row r="4347" spans="1:4">
      <c r="A4347" s="3">
        <v>44539</v>
      </c>
      <c r="B4347" t="s">
        <v>10842</v>
      </c>
      <c r="C4347" t="s">
        <v>10843</v>
      </c>
      <c r="D4347" t="s">
        <v>1844</v>
      </c>
    </row>
    <row r="4348" spans="1:4">
      <c r="A4348" s="3">
        <v>44539</v>
      </c>
      <c r="B4348" t="s">
        <v>10844</v>
      </c>
      <c r="C4348" t="s">
        <v>10845</v>
      </c>
      <c r="D4348" t="s">
        <v>10846</v>
      </c>
    </row>
    <row r="4349" spans="1:4">
      <c r="A4349" s="3">
        <v>44539</v>
      </c>
      <c r="B4349" t="s">
        <v>10847</v>
      </c>
      <c r="C4349" t="s">
        <v>10848</v>
      </c>
      <c r="D4349" t="s">
        <v>5572</v>
      </c>
    </row>
    <row r="4350" spans="1:4">
      <c r="A4350" s="3">
        <v>44539</v>
      </c>
      <c r="B4350" t="s">
        <v>10849</v>
      </c>
      <c r="C4350" t="s">
        <v>10850</v>
      </c>
      <c r="D4350" t="s">
        <v>1461</v>
      </c>
    </row>
    <row r="4351" spans="1:4">
      <c r="A4351" s="3">
        <v>44539</v>
      </c>
      <c r="B4351" t="s">
        <v>10851</v>
      </c>
      <c r="C4351" t="s">
        <v>10852</v>
      </c>
      <c r="D4351" t="s">
        <v>1461</v>
      </c>
    </row>
    <row r="4352" spans="1:4">
      <c r="A4352" s="3">
        <v>44538</v>
      </c>
      <c r="B4352" t="s">
        <v>10853</v>
      </c>
      <c r="C4352" t="s">
        <v>10854</v>
      </c>
      <c r="D4352" t="s">
        <v>3839</v>
      </c>
    </row>
    <row r="4353" spans="1:4">
      <c r="A4353" s="3">
        <v>44538</v>
      </c>
      <c r="B4353" t="s">
        <v>10855</v>
      </c>
      <c r="C4353" t="s">
        <v>10856</v>
      </c>
      <c r="D4353" t="s">
        <v>1520</v>
      </c>
    </row>
    <row r="4354" spans="1:4">
      <c r="A4354" s="3">
        <v>44538</v>
      </c>
      <c r="B4354" t="s">
        <v>10857</v>
      </c>
      <c r="C4354" t="s">
        <v>10858</v>
      </c>
      <c r="D4354" t="s">
        <v>1520</v>
      </c>
    </row>
    <row r="4355" spans="1:4">
      <c r="A4355" s="3">
        <v>44538</v>
      </c>
      <c r="B4355" t="s">
        <v>10859</v>
      </c>
      <c r="C4355" t="s">
        <v>10860</v>
      </c>
      <c r="D4355" t="s">
        <v>1461</v>
      </c>
    </row>
    <row r="4356" spans="1:4">
      <c r="A4356" s="3">
        <v>44537</v>
      </c>
      <c r="B4356" t="s">
        <v>10861</v>
      </c>
      <c r="C4356" t="s">
        <v>10862</v>
      </c>
      <c r="D4356" t="s">
        <v>1570</v>
      </c>
    </row>
    <row r="4357" spans="1:4">
      <c r="A4357" s="3">
        <v>44537</v>
      </c>
      <c r="B4357" t="s">
        <v>10863</v>
      </c>
      <c r="C4357" t="s">
        <v>10864</v>
      </c>
      <c r="D4357" t="s">
        <v>1393</v>
      </c>
    </row>
    <row r="4358" spans="1:4">
      <c r="A4358" s="3">
        <v>44537</v>
      </c>
      <c r="B4358" t="s">
        <v>10865</v>
      </c>
      <c r="C4358" t="s">
        <v>10866</v>
      </c>
      <c r="D4358" t="s">
        <v>6339</v>
      </c>
    </row>
    <row r="4359" spans="1:4">
      <c r="A4359" s="3">
        <v>44537</v>
      </c>
      <c r="B4359" t="s">
        <v>10867</v>
      </c>
      <c r="C4359" t="s">
        <v>10868</v>
      </c>
      <c r="D4359" t="s">
        <v>2275</v>
      </c>
    </row>
    <row r="4360" spans="1:4">
      <c r="A4360" s="3">
        <v>44537</v>
      </c>
      <c r="B4360" t="s">
        <v>10869</v>
      </c>
      <c r="C4360" t="s">
        <v>10870</v>
      </c>
      <c r="D4360" t="s">
        <v>1520</v>
      </c>
    </row>
    <row r="4361" spans="1:4">
      <c r="A4361" s="3">
        <v>44537</v>
      </c>
      <c r="B4361" t="s">
        <v>10871</v>
      </c>
      <c r="C4361" t="s">
        <v>10872</v>
      </c>
      <c r="D4361" t="s">
        <v>1520</v>
      </c>
    </row>
    <row r="4362" spans="1:4">
      <c r="A4362" s="3">
        <v>44536</v>
      </c>
      <c r="B4362" t="s">
        <v>10873</v>
      </c>
      <c r="C4362" t="s">
        <v>10874</v>
      </c>
      <c r="D4362" t="s">
        <v>6452</v>
      </c>
    </row>
    <row r="4363" spans="1:4">
      <c r="A4363" s="3">
        <v>44536</v>
      </c>
      <c r="B4363" t="s">
        <v>10875</v>
      </c>
      <c r="C4363" t="s">
        <v>10876</v>
      </c>
      <c r="D4363" t="s">
        <v>10877</v>
      </c>
    </row>
    <row r="4364" spans="1:4">
      <c r="A4364" s="3">
        <v>44536</v>
      </c>
      <c r="B4364" t="s">
        <v>10878</v>
      </c>
      <c r="C4364" t="s">
        <v>10879</v>
      </c>
      <c r="D4364" t="s">
        <v>10880</v>
      </c>
    </row>
    <row r="4365" spans="1:4">
      <c r="A4365" s="3">
        <v>44536</v>
      </c>
      <c r="B4365" t="s">
        <v>10881</v>
      </c>
      <c r="C4365" t="s">
        <v>10882</v>
      </c>
      <c r="D4365" t="s">
        <v>10883</v>
      </c>
    </row>
    <row r="4366" spans="1:4">
      <c r="A4366" s="3">
        <v>44533</v>
      </c>
      <c r="B4366" t="s">
        <v>10884</v>
      </c>
      <c r="C4366" t="s">
        <v>10885</v>
      </c>
      <c r="D4366" t="s">
        <v>7499</v>
      </c>
    </row>
    <row r="4367" spans="1:4">
      <c r="A4367" s="3">
        <v>44532</v>
      </c>
      <c r="B4367" t="s">
        <v>10886</v>
      </c>
      <c r="C4367" t="s">
        <v>10887</v>
      </c>
      <c r="D4367" t="s">
        <v>4584</v>
      </c>
    </row>
    <row r="4368" spans="1:4">
      <c r="A4368" s="3">
        <v>44532</v>
      </c>
      <c r="B4368" t="s">
        <v>10888</v>
      </c>
      <c r="C4368" t="s">
        <v>10889</v>
      </c>
      <c r="D4368" t="s">
        <v>1778</v>
      </c>
    </row>
    <row r="4369" spans="1:4">
      <c r="A4369" s="3">
        <v>44532</v>
      </c>
      <c r="B4369" t="s">
        <v>10890</v>
      </c>
      <c r="C4369" t="s">
        <v>10891</v>
      </c>
      <c r="D4369" t="s">
        <v>1871</v>
      </c>
    </row>
    <row r="4370" spans="1:4">
      <c r="A4370" s="3">
        <v>44532</v>
      </c>
      <c r="B4370" t="s">
        <v>10892</v>
      </c>
      <c r="C4370" t="s">
        <v>10893</v>
      </c>
      <c r="D4370" t="s">
        <v>1570</v>
      </c>
    </row>
    <row r="4371" spans="1:4">
      <c r="A4371" s="3">
        <v>44532</v>
      </c>
      <c r="B4371" t="s">
        <v>10894</v>
      </c>
      <c r="C4371" t="s">
        <v>10895</v>
      </c>
      <c r="D4371" t="s">
        <v>1461</v>
      </c>
    </row>
    <row r="4372" spans="1:4">
      <c r="A4372" s="3">
        <v>44532</v>
      </c>
      <c r="B4372" t="s">
        <v>10896</v>
      </c>
      <c r="C4372" t="s">
        <v>10897</v>
      </c>
      <c r="D4372" t="s">
        <v>10898</v>
      </c>
    </row>
    <row r="4373" spans="1:4">
      <c r="A4373" s="3">
        <v>44532</v>
      </c>
      <c r="B4373" t="s">
        <v>10899</v>
      </c>
      <c r="C4373" t="s">
        <v>10900</v>
      </c>
      <c r="D4373" t="s">
        <v>2647</v>
      </c>
    </row>
    <row r="4374" spans="1:4">
      <c r="A4374" s="3">
        <v>44531</v>
      </c>
      <c r="B4374" t="s">
        <v>10901</v>
      </c>
      <c r="C4374" t="s">
        <v>10902</v>
      </c>
      <c r="D4374" t="s">
        <v>10649</v>
      </c>
    </row>
    <row r="4375" spans="1:4">
      <c r="A4375" s="3">
        <v>44531</v>
      </c>
      <c r="B4375" t="s">
        <v>10903</v>
      </c>
      <c r="C4375" t="s">
        <v>10904</v>
      </c>
      <c r="D4375" t="s">
        <v>1552</v>
      </c>
    </row>
    <row r="4376" spans="1:4">
      <c r="A4376" s="3">
        <v>44531</v>
      </c>
      <c r="B4376" t="s">
        <v>10905</v>
      </c>
      <c r="C4376" t="s">
        <v>10906</v>
      </c>
      <c r="D4376" t="s">
        <v>1552</v>
      </c>
    </row>
    <row r="4377" spans="1:4">
      <c r="A4377" s="3">
        <v>44531</v>
      </c>
      <c r="B4377" t="s">
        <v>10907</v>
      </c>
      <c r="C4377" t="s">
        <v>10908</v>
      </c>
      <c r="D4377" t="s">
        <v>1844</v>
      </c>
    </row>
    <row r="4378" spans="1:4">
      <c r="A4378" s="3">
        <v>44531</v>
      </c>
      <c r="B4378" t="s">
        <v>10909</v>
      </c>
      <c r="C4378" t="s">
        <v>10910</v>
      </c>
      <c r="D4378" t="s">
        <v>10038</v>
      </c>
    </row>
    <row r="4379" spans="1:4">
      <c r="A4379" s="3">
        <v>44531</v>
      </c>
      <c r="B4379" t="s">
        <v>1438</v>
      </c>
      <c r="C4379" t="s">
        <v>1439</v>
      </c>
      <c r="D4379" t="s">
        <v>1393</v>
      </c>
    </row>
    <row r="4380" spans="1:4">
      <c r="A4380" s="3">
        <v>44531</v>
      </c>
      <c r="B4380" t="s">
        <v>10911</v>
      </c>
      <c r="C4380" t="s">
        <v>10912</v>
      </c>
      <c r="D4380" t="s">
        <v>1393</v>
      </c>
    </row>
    <row r="4381" spans="1:4">
      <c r="A4381" s="3">
        <v>44531</v>
      </c>
      <c r="B4381" t="s">
        <v>10913</v>
      </c>
      <c r="C4381" t="s">
        <v>10914</v>
      </c>
      <c r="D4381" t="s">
        <v>1467</v>
      </c>
    </row>
    <row r="4382" spans="1:4">
      <c r="A4382" s="3">
        <v>44531</v>
      </c>
      <c r="B4382" t="s">
        <v>10915</v>
      </c>
      <c r="C4382" t="s">
        <v>10916</v>
      </c>
      <c r="D4382" t="s">
        <v>6124</v>
      </c>
    </row>
    <row r="4383" spans="1:4">
      <c r="A4383" s="3">
        <v>44530</v>
      </c>
      <c r="B4383" t="s">
        <v>10917</v>
      </c>
      <c r="C4383" t="s">
        <v>10918</v>
      </c>
      <c r="D4383" t="s">
        <v>1529</v>
      </c>
    </row>
    <row r="4384" spans="1:4">
      <c r="A4384" s="3">
        <v>44530</v>
      </c>
      <c r="B4384" t="s">
        <v>10919</v>
      </c>
      <c r="C4384" t="s">
        <v>10920</v>
      </c>
      <c r="D4384" t="s">
        <v>1563</v>
      </c>
    </row>
    <row r="4385" spans="1:4">
      <c r="A4385" s="3">
        <v>44530</v>
      </c>
      <c r="B4385" t="s">
        <v>10921</v>
      </c>
      <c r="C4385" t="s">
        <v>10922</v>
      </c>
      <c r="D4385" t="s">
        <v>1993</v>
      </c>
    </row>
    <row r="4386" spans="1:4">
      <c r="A4386" s="3">
        <v>44530</v>
      </c>
      <c r="B4386" t="s">
        <v>10923</v>
      </c>
      <c r="C4386" t="s">
        <v>10924</v>
      </c>
      <c r="D4386" t="s">
        <v>4029</v>
      </c>
    </row>
    <row r="4387" spans="1:4">
      <c r="A4387" s="3">
        <v>44530</v>
      </c>
      <c r="B4387" t="s">
        <v>10925</v>
      </c>
      <c r="C4387" t="s">
        <v>10926</v>
      </c>
      <c r="D4387" t="s">
        <v>1629</v>
      </c>
    </row>
    <row r="4388" spans="1:4">
      <c r="A4388" s="3">
        <v>44530</v>
      </c>
      <c r="B4388" t="s">
        <v>10927</v>
      </c>
      <c r="C4388" t="s">
        <v>10928</v>
      </c>
      <c r="D4388" t="s">
        <v>4599</v>
      </c>
    </row>
    <row r="4389" spans="1:4">
      <c r="A4389" s="3">
        <v>44530</v>
      </c>
      <c r="B4389" t="s">
        <v>10929</v>
      </c>
      <c r="C4389" t="s">
        <v>10930</v>
      </c>
      <c r="D4389" t="s">
        <v>1570</v>
      </c>
    </row>
    <row r="4390" spans="1:4">
      <c r="A4390" s="3">
        <v>44530</v>
      </c>
      <c r="B4390" t="s">
        <v>10931</v>
      </c>
      <c r="C4390" t="s">
        <v>10932</v>
      </c>
      <c r="D4390" t="s">
        <v>1652</v>
      </c>
    </row>
    <row r="4391" spans="1:4">
      <c r="A4391" s="3">
        <v>44530</v>
      </c>
      <c r="B4391" t="s">
        <v>10933</v>
      </c>
      <c r="C4391" t="s">
        <v>10934</v>
      </c>
      <c r="D4391" t="s">
        <v>3441</v>
      </c>
    </row>
    <row r="4392" spans="1:4">
      <c r="A4392" s="3">
        <v>44530</v>
      </c>
      <c r="B4392" t="s">
        <v>10935</v>
      </c>
      <c r="C4392" t="s">
        <v>10936</v>
      </c>
      <c r="D4392" t="s">
        <v>1480</v>
      </c>
    </row>
    <row r="4393" spans="1:4">
      <c r="A4393" s="3">
        <v>44530</v>
      </c>
      <c r="B4393" t="s">
        <v>10937</v>
      </c>
      <c r="C4393" t="s">
        <v>10938</v>
      </c>
      <c r="D4393" t="s">
        <v>1467</v>
      </c>
    </row>
    <row r="4394" spans="1:4">
      <c r="A4394" s="3">
        <v>44530</v>
      </c>
      <c r="B4394" t="s">
        <v>10939</v>
      </c>
      <c r="C4394" t="s">
        <v>10940</v>
      </c>
      <c r="D4394" t="s">
        <v>10941</v>
      </c>
    </row>
    <row r="4395" spans="1:4">
      <c r="A4395" s="3">
        <v>44530</v>
      </c>
      <c r="B4395" t="s">
        <v>10942</v>
      </c>
      <c r="C4395" t="s">
        <v>10943</v>
      </c>
      <c r="D4395" t="s">
        <v>7591</v>
      </c>
    </row>
    <row r="4396" spans="1:4">
      <c r="A4396" s="3">
        <v>44530</v>
      </c>
      <c r="B4396" t="s">
        <v>10944</v>
      </c>
      <c r="C4396" t="s">
        <v>10945</v>
      </c>
      <c r="D4396" t="s">
        <v>1461</v>
      </c>
    </row>
    <row r="4397" spans="1:4">
      <c r="A4397" s="3">
        <v>44530</v>
      </c>
      <c r="B4397" t="s">
        <v>10946</v>
      </c>
      <c r="C4397" t="s">
        <v>10947</v>
      </c>
      <c r="D4397" t="s">
        <v>10948</v>
      </c>
    </row>
    <row r="4398" spans="1:4">
      <c r="A4398" s="3">
        <v>44530</v>
      </c>
      <c r="B4398" t="s">
        <v>10949</v>
      </c>
      <c r="C4398" t="s">
        <v>10950</v>
      </c>
      <c r="D4398" t="s">
        <v>10951</v>
      </c>
    </row>
    <row r="4399" spans="1:4">
      <c r="A4399" s="3">
        <v>44529</v>
      </c>
      <c r="B4399" t="s">
        <v>10952</v>
      </c>
      <c r="C4399" t="s">
        <v>10953</v>
      </c>
      <c r="D4399" t="s">
        <v>1552</v>
      </c>
    </row>
    <row r="4400" spans="1:4">
      <c r="A4400" s="3">
        <v>44529</v>
      </c>
      <c r="B4400" t="s">
        <v>10954</v>
      </c>
      <c r="C4400" t="s">
        <v>10955</v>
      </c>
      <c r="D4400" t="s">
        <v>1461</v>
      </c>
    </row>
    <row r="4401" spans="1:4">
      <c r="A4401" s="3">
        <v>44529</v>
      </c>
      <c r="B4401" t="s">
        <v>10956</v>
      </c>
      <c r="C4401" t="s">
        <v>10957</v>
      </c>
      <c r="D4401" t="s">
        <v>1461</v>
      </c>
    </row>
    <row r="4402" spans="1:4">
      <c r="A4402" s="3">
        <v>44526</v>
      </c>
      <c r="B4402" t="s">
        <v>10958</v>
      </c>
      <c r="C4402" t="s">
        <v>10959</v>
      </c>
      <c r="D4402" t="s">
        <v>6582</v>
      </c>
    </row>
    <row r="4403" spans="1:4">
      <c r="A4403" s="3">
        <v>44526</v>
      </c>
      <c r="B4403" t="s">
        <v>10960</v>
      </c>
      <c r="C4403" t="s">
        <v>10961</v>
      </c>
      <c r="D4403" t="s">
        <v>1652</v>
      </c>
    </row>
    <row r="4404" spans="1:4">
      <c r="A4404" s="3">
        <v>44526</v>
      </c>
      <c r="B4404" t="s">
        <v>10962</v>
      </c>
      <c r="C4404" t="s">
        <v>10963</v>
      </c>
      <c r="D4404" t="s">
        <v>2210</v>
      </c>
    </row>
    <row r="4405" spans="1:4">
      <c r="A4405" s="3">
        <v>44526</v>
      </c>
      <c r="B4405" t="s">
        <v>10964</v>
      </c>
      <c r="C4405" t="s">
        <v>10965</v>
      </c>
      <c r="D4405" t="s">
        <v>2560</v>
      </c>
    </row>
    <row r="4406" spans="1:4">
      <c r="A4406" s="3">
        <v>44526</v>
      </c>
      <c r="B4406" t="s">
        <v>10966</v>
      </c>
      <c r="C4406" t="s">
        <v>10967</v>
      </c>
      <c r="D4406" t="s">
        <v>1461</v>
      </c>
    </row>
    <row r="4407" spans="1:4">
      <c r="A4407" s="3">
        <v>44526</v>
      </c>
      <c r="B4407" t="s">
        <v>10968</v>
      </c>
      <c r="C4407" t="s">
        <v>10969</v>
      </c>
      <c r="D4407" t="s">
        <v>1461</v>
      </c>
    </row>
    <row r="4408" spans="1:4">
      <c r="A4408" s="3">
        <v>44526</v>
      </c>
      <c r="B4408" t="s">
        <v>10970</v>
      </c>
      <c r="C4408" t="s">
        <v>10971</v>
      </c>
      <c r="D4408" t="s">
        <v>1461</v>
      </c>
    </row>
    <row r="4409" spans="1:4">
      <c r="A4409" s="3">
        <v>44526</v>
      </c>
      <c r="B4409" t="s">
        <v>10972</v>
      </c>
      <c r="C4409" t="s">
        <v>10973</v>
      </c>
      <c r="D4409" t="s">
        <v>7678</v>
      </c>
    </row>
    <row r="4410" spans="1:4">
      <c r="A4410" s="3">
        <v>44526</v>
      </c>
      <c r="B4410" t="s">
        <v>10974</v>
      </c>
      <c r="C4410" t="s">
        <v>10975</v>
      </c>
      <c r="D4410" t="s">
        <v>3728</v>
      </c>
    </row>
    <row r="4411" spans="1:4">
      <c r="A4411" s="3">
        <v>44525</v>
      </c>
      <c r="B4411" t="s">
        <v>10976</v>
      </c>
      <c r="C4411" t="s">
        <v>10977</v>
      </c>
      <c r="D4411" t="s">
        <v>2111</v>
      </c>
    </row>
    <row r="4412" spans="1:4">
      <c r="A4412" s="3">
        <v>44525</v>
      </c>
      <c r="B4412" t="s">
        <v>10978</v>
      </c>
      <c r="C4412" t="s">
        <v>10979</v>
      </c>
      <c r="D4412" t="s">
        <v>2126</v>
      </c>
    </row>
    <row r="4413" spans="1:4">
      <c r="A4413" s="3">
        <v>44525</v>
      </c>
      <c r="B4413" t="s">
        <v>10980</v>
      </c>
      <c r="C4413" t="s">
        <v>10981</v>
      </c>
      <c r="D4413" t="s">
        <v>10795</v>
      </c>
    </row>
    <row r="4414" spans="1:4">
      <c r="A4414" s="3">
        <v>44522</v>
      </c>
      <c r="B4414" t="s">
        <v>10982</v>
      </c>
      <c r="C4414" t="s">
        <v>10983</v>
      </c>
      <c r="D4414" t="s">
        <v>1461</v>
      </c>
    </row>
    <row r="4415" spans="1:4">
      <c r="A4415" s="3">
        <v>44519</v>
      </c>
      <c r="B4415" t="s">
        <v>10984</v>
      </c>
      <c r="C4415" t="s">
        <v>10985</v>
      </c>
      <c r="D4415" t="s">
        <v>1393</v>
      </c>
    </row>
    <row r="4416" spans="1:4">
      <c r="A4416" s="3">
        <v>44519</v>
      </c>
      <c r="B4416" t="s">
        <v>1440</v>
      </c>
      <c r="C4416" t="s">
        <v>1441</v>
      </c>
      <c r="D4416" t="s">
        <v>1393</v>
      </c>
    </row>
    <row r="4417" spans="1:4">
      <c r="A4417" s="3">
        <v>44519</v>
      </c>
      <c r="B4417" t="s">
        <v>10986</v>
      </c>
      <c r="C4417" t="s">
        <v>10987</v>
      </c>
      <c r="D4417" t="s">
        <v>1461</v>
      </c>
    </row>
    <row r="4418" spans="1:4">
      <c r="A4418" s="3">
        <v>44518</v>
      </c>
      <c r="B4418" t="s">
        <v>10988</v>
      </c>
      <c r="C4418" t="s">
        <v>10989</v>
      </c>
      <c r="D4418" t="s">
        <v>1570</v>
      </c>
    </row>
    <row r="4419" spans="1:4">
      <c r="A4419" s="3">
        <v>44518</v>
      </c>
      <c r="B4419" t="s">
        <v>10990</v>
      </c>
      <c r="C4419" t="s">
        <v>10991</v>
      </c>
      <c r="D4419" t="s">
        <v>1393</v>
      </c>
    </row>
    <row r="4420" spans="1:4">
      <c r="A4420" s="3">
        <v>44518</v>
      </c>
      <c r="B4420" t="s">
        <v>10992</v>
      </c>
      <c r="C4420" t="s">
        <v>10993</v>
      </c>
      <c r="D4420" t="s">
        <v>1860</v>
      </c>
    </row>
    <row r="4421" spans="1:4">
      <c r="A4421" s="3">
        <v>44518</v>
      </c>
      <c r="B4421" t="s">
        <v>10994</v>
      </c>
      <c r="C4421" t="s">
        <v>10995</v>
      </c>
      <c r="D4421" t="s">
        <v>6670</v>
      </c>
    </row>
    <row r="4422" spans="1:4">
      <c r="A4422" s="3">
        <v>44518</v>
      </c>
      <c r="B4422" t="s">
        <v>10996</v>
      </c>
      <c r="C4422" t="s">
        <v>10997</v>
      </c>
      <c r="D4422" t="s">
        <v>3611</v>
      </c>
    </row>
    <row r="4423" spans="1:4">
      <c r="A4423" s="3">
        <v>44518</v>
      </c>
      <c r="B4423" t="s">
        <v>10998</v>
      </c>
      <c r="C4423" t="s">
        <v>10999</v>
      </c>
      <c r="D4423" t="s">
        <v>2814</v>
      </c>
    </row>
    <row r="4424" spans="1:4">
      <c r="A4424" s="3">
        <v>44518</v>
      </c>
      <c r="B4424" t="s">
        <v>11000</v>
      </c>
      <c r="C4424" t="s">
        <v>11001</v>
      </c>
      <c r="D4424" t="s">
        <v>1461</v>
      </c>
    </row>
    <row r="4425" spans="1:4">
      <c r="A4425" s="3">
        <v>44518</v>
      </c>
      <c r="B4425" t="s">
        <v>11002</v>
      </c>
      <c r="C4425" t="s">
        <v>11003</v>
      </c>
      <c r="D4425" t="s">
        <v>3391</v>
      </c>
    </row>
    <row r="4426" spans="1:4">
      <c r="A4426" s="3">
        <v>44518</v>
      </c>
      <c r="B4426" t="s">
        <v>11004</v>
      </c>
      <c r="C4426" t="s">
        <v>11005</v>
      </c>
      <c r="D4426" t="s">
        <v>2406</v>
      </c>
    </row>
    <row r="4427" spans="1:4">
      <c r="A4427" s="3">
        <v>44518</v>
      </c>
      <c r="B4427" t="s">
        <v>11006</v>
      </c>
      <c r="C4427" t="s">
        <v>11007</v>
      </c>
      <c r="D4427" t="s">
        <v>3712</v>
      </c>
    </row>
    <row r="4428" spans="1:4">
      <c r="A4428" s="3">
        <v>44518</v>
      </c>
      <c r="B4428" t="s">
        <v>11008</v>
      </c>
      <c r="C4428" t="s">
        <v>11009</v>
      </c>
      <c r="D4428" t="s">
        <v>5724</v>
      </c>
    </row>
    <row r="4429" spans="1:4">
      <c r="A4429" s="3">
        <v>44517</v>
      </c>
      <c r="B4429" t="s">
        <v>11010</v>
      </c>
      <c r="C4429" t="s">
        <v>11011</v>
      </c>
      <c r="D4429" t="s">
        <v>6339</v>
      </c>
    </row>
    <row r="4430" spans="1:4">
      <c r="A4430" s="3">
        <v>44516</v>
      </c>
      <c r="B4430" t="s">
        <v>11012</v>
      </c>
      <c r="C4430" t="s">
        <v>11013</v>
      </c>
      <c r="D4430" t="s">
        <v>1378</v>
      </c>
    </row>
    <row r="4431" spans="1:4">
      <c r="A4431" s="3">
        <v>44516</v>
      </c>
      <c r="B4431" t="s">
        <v>11014</v>
      </c>
      <c r="C4431" t="s">
        <v>11015</v>
      </c>
      <c r="D4431" t="s">
        <v>11016</v>
      </c>
    </row>
    <row r="4432" spans="1:4">
      <c r="A4432" s="3">
        <v>44516</v>
      </c>
      <c r="B4432" t="s">
        <v>11017</v>
      </c>
      <c r="C4432" t="s">
        <v>11018</v>
      </c>
      <c r="D4432" t="s">
        <v>6670</v>
      </c>
    </row>
    <row r="4433" spans="1:4">
      <c r="A4433" s="3">
        <v>44516</v>
      </c>
      <c r="B4433" t="s">
        <v>11019</v>
      </c>
      <c r="C4433" t="s">
        <v>11020</v>
      </c>
      <c r="D4433" t="s">
        <v>6670</v>
      </c>
    </row>
    <row r="4434" spans="1:4">
      <c r="A4434" s="3">
        <v>44516</v>
      </c>
      <c r="B4434" t="s">
        <v>11021</v>
      </c>
      <c r="C4434" t="s">
        <v>11022</v>
      </c>
      <c r="D4434" t="s">
        <v>1615</v>
      </c>
    </row>
    <row r="4435" spans="1:4">
      <c r="A4435" s="3">
        <v>44516</v>
      </c>
      <c r="B4435" t="s">
        <v>11023</v>
      </c>
      <c r="C4435" t="s">
        <v>11024</v>
      </c>
      <c r="D4435" t="s">
        <v>1789</v>
      </c>
    </row>
    <row r="4436" spans="1:4">
      <c r="A4436" s="3">
        <v>44515</v>
      </c>
      <c r="B4436" t="s">
        <v>11025</v>
      </c>
      <c r="C4436" t="s">
        <v>11026</v>
      </c>
      <c r="D4436" t="s">
        <v>11027</v>
      </c>
    </row>
    <row r="4437" spans="1:4">
      <c r="A4437" s="3">
        <v>44512</v>
      </c>
      <c r="B4437" t="s">
        <v>11028</v>
      </c>
      <c r="C4437" t="s">
        <v>11029</v>
      </c>
      <c r="D4437" t="s">
        <v>1919</v>
      </c>
    </row>
    <row r="4438" spans="1:4">
      <c r="A4438" s="3">
        <v>44512</v>
      </c>
      <c r="B4438" t="s">
        <v>11030</v>
      </c>
      <c r="C4438" t="s">
        <v>11031</v>
      </c>
      <c r="D4438" t="s">
        <v>2087</v>
      </c>
    </row>
    <row r="4439" spans="1:4">
      <c r="A4439" s="3">
        <v>44512</v>
      </c>
      <c r="B4439" t="s">
        <v>11032</v>
      </c>
      <c r="C4439" t="s">
        <v>11033</v>
      </c>
      <c r="D4439" t="s">
        <v>4214</v>
      </c>
    </row>
    <row r="4440" spans="1:4">
      <c r="A4440" s="3">
        <v>44511</v>
      </c>
      <c r="B4440" t="s">
        <v>11034</v>
      </c>
      <c r="C4440" t="s">
        <v>11035</v>
      </c>
      <c r="D4440" t="s">
        <v>4214</v>
      </c>
    </row>
    <row r="4441" spans="1:4">
      <c r="A4441" s="3">
        <v>44511</v>
      </c>
      <c r="B4441" t="s">
        <v>11036</v>
      </c>
      <c r="C4441" t="s">
        <v>11037</v>
      </c>
      <c r="D4441" t="s">
        <v>4214</v>
      </c>
    </row>
    <row r="4442" spans="1:4">
      <c r="A4442" s="3">
        <v>44511</v>
      </c>
      <c r="B4442" t="s">
        <v>11038</v>
      </c>
      <c r="C4442" t="s">
        <v>11039</v>
      </c>
      <c r="D4442" t="s">
        <v>11040</v>
      </c>
    </row>
    <row r="4443" spans="1:4">
      <c r="A4443" s="3">
        <v>44510</v>
      </c>
      <c r="B4443" t="s">
        <v>11041</v>
      </c>
      <c r="C4443" t="s">
        <v>11042</v>
      </c>
      <c r="D4443" t="s">
        <v>3391</v>
      </c>
    </row>
    <row r="4444" spans="1:4">
      <c r="A4444" s="3">
        <v>44510</v>
      </c>
      <c r="B4444" t="s">
        <v>11043</v>
      </c>
      <c r="C4444" t="s">
        <v>11044</v>
      </c>
      <c r="D4444" t="s">
        <v>3712</v>
      </c>
    </row>
    <row r="4445" spans="1:4">
      <c r="A4445" s="3">
        <v>44509</v>
      </c>
      <c r="B4445" t="s">
        <v>11045</v>
      </c>
      <c r="C4445" t="s">
        <v>11046</v>
      </c>
      <c r="D4445" t="s">
        <v>2275</v>
      </c>
    </row>
    <row r="4446" spans="1:4">
      <c r="A4446" s="3">
        <v>44509</v>
      </c>
      <c r="B4446" t="s">
        <v>11047</v>
      </c>
      <c r="C4446" t="s">
        <v>11048</v>
      </c>
      <c r="D4446" t="s">
        <v>7700</v>
      </c>
    </row>
    <row r="4447" spans="1:4">
      <c r="A4447" s="3">
        <v>44509</v>
      </c>
      <c r="B4447" t="s">
        <v>11049</v>
      </c>
      <c r="C4447" t="s">
        <v>11050</v>
      </c>
      <c r="D4447" t="s">
        <v>1467</v>
      </c>
    </row>
    <row r="4448" spans="1:4">
      <c r="A4448" s="3">
        <v>44509</v>
      </c>
      <c r="B4448" t="s">
        <v>11051</v>
      </c>
      <c r="C4448" t="s">
        <v>11052</v>
      </c>
      <c r="D4448" t="s">
        <v>5572</v>
      </c>
    </row>
    <row r="4449" spans="1:4">
      <c r="A4449" s="3">
        <v>44509</v>
      </c>
      <c r="B4449" t="s">
        <v>11053</v>
      </c>
      <c r="C4449" t="s">
        <v>11054</v>
      </c>
      <c r="D4449" t="s">
        <v>2348</v>
      </c>
    </row>
    <row r="4450" spans="1:4">
      <c r="A4450" s="3">
        <v>44509</v>
      </c>
      <c r="B4450" t="s">
        <v>11055</v>
      </c>
      <c r="C4450" t="s">
        <v>11056</v>
      </c>
      <c r="D4450" t="s">
        <v>1461</v>
      </c>
    </row>
    <row r="4451" spans="1:4">
      <c r="A4451" s="3">
        <v>44509</v>
      </c>
      <c r="B4451" t="s">
        <v>11057</v>
      </c>
      <c r="C4451" t="s">
        <v>11058</v>
      </c>
      <c r="D4451" t="s">
        <v>2406</v>
      </c>
    </row>
    <row r="4452" spans="1:4">
      <c r="A4452" s="3">
        <v>44508</v>
      </c>
      <c r="B4452" t="s">
        <v>11059</v>
      </c>
      <c r="C4452" t="s">
        <v>11060</v>
      </c>
      <c r="D4452" t="s">
        <v>11061</v>
      </c>
    </row>
    <row r="4453" spans="1:4">
      <c r="A4453" s="3">
        <v>44508</v>
      </c>
      <c r="B4453" t="s">
        <v>11062</v>
      </c>
      <c r="C4453" t="s">
        <v>11063</v>
      </c>
      <c r="D4453" t="s">
        <v>1570</v>
      </c>
    </row>
    <row r="4454" spans="1:4">
      <c r="A4454" s="3">
        <v>44508</v>
      </c>
      <c r="B4454" t="s">
        <v>11064</v>
      </c>
      <c r="C4454" t="s">
        <v>11065</v>
      </c>
      <c r="D4454" t="s">
        <v>3348</v>
      </c>
    </row>
    <row r="4455" spans="1:4">
      <c r="A4455" s="3">
        <v>44508</v>
      </c>
      <c r="B4455" t="s">
        <v>11066</v>
      </c>
      <c r="C4455" t="s">
        <v>11067</v>
      </c>
      <c r="D4455" t="s">
        <v>4282</v>
      </c>
    </row>
    <row r="4456" spans="1:4">
      <c r="A4456" s="3">
        <v>44508</v>
      </c>
      <c r="B4456" t="s">
        <v>11068</v>
      </c>
      <c r="C4456" t="s">
        <v>11069</v>
      </c>
      <c r="D4456" t="s">
        <v>1474</v>
      </c>
    </row>
    <row r="4457" spans="1:4">
      <c r="A4457" s="3">
        <v>44505</v>
      </c>
      <c r="B4457" t="s">
        <v>11070</v>
      </c>
      <c r="C4457" t="s">
        <v>11071</v>
      </c>
      <c r="D4457" t="s">
        <v>7864</v>
      </c>
    </row>
    <row r="4458" spans="1:4">
      <c r="A4458" s="3">
        <v>44505</v>
      </c>
      <c r="B4458" t="s">
        <v>11072</v>
      </c>
      <c r="C4458" t="s">
        <v>11073</v>
      </c>
      <c r="D4458" t="s">
        <v>7864</v>
      </c>
    </row>
    <row r="4459" spans="1:4">
      <c r="A4459" s="3">
        <v>44505</v>
      </c>
      <c r="B4459" t="s">
        <v>11074</v>
      </c>
      <c r="C4459" t="s">
        <v>11075</v>
      </c>
      <c r="D4459" t="s">
        <v>1467</v>
      </c>
    </row>
    <row r="4460" spans="1:4">
      <c r="A4460" s="3">
        <v>44505</v>
      </c>
      <c r="B4460" t="s">
        <v>11076</v>
      </c>
      <c r="C4460" t="s">
        <v>11077</v>
      </c>
      <c r="D4460" t="s">
        <v>11078</v>
      </c>
    </row>
    <row r="4461" spans="1:4">
      <c r="A4461" s="3">
        <v>44505</v>
      </c>
      <c r="B4461" t="s">
        <v>11079</v>
      </c>
      <c r="C4461" t="s">
        <v>11080</v>
      </c>
      <c r="D4461" t="s">
        <v>6303</v>
      </c>
    </row>
    <row r="4462" spans="1:4">
      <c r="A4462" s="3">
        <v>44504</v>
      </c>
      <c r="B4462" t="s">
        <v>11081</v>
      </c>
      <c r="C4462" t="s">
        <v>11082</v>
      </c>
      <c r="D4462" t="s">
        <v>11083</v>
      </c>
    </row>
    <row r="4463" spans="1:4">
      <c r="A4463" s="3">
        <v>44502</v>
      </c>
      <c r="B4463" t="s">
        <v>11084</v>
      </c>
      <c r="C4463" t="s">
        <v>11085</v>
      </c>
      <c r="D4463" t="s">
        <v>11086</v>
      </c>
    </row>
    <row r="4464" spans="1:4">
      <c r="A4464" s="3">
        <v>44502</v>
      </c>
      <c r="B4464" t="s">
        <v>11087</v>
      </c>
      <c r="C4464" t="s">
        <v>11088</v>
      </c>
      <c r="D4464" t="s">
        <v>1461</v>
      </c>
    </row>
    <row r="4465" spans="1:4">
      <c r="A4465" s="3">
        <v>44501</v>
      </c>
      <c r="B4465" t="s">
        <v>11089</v>
      </c>
      <c r="C4465" t="s">
        <v>11090</v>
      </c>
      <c r="D4465" t="s">
        <v>1844</v>
      </c>
    </row>
    <row r="4466" spans="1:4">
      <c r="A4466" s="3">
        <v>44501</v>
      </c>
      <c r="B4466" t="s">
        <v>11091</v>
      </c>
      <c r="C4466" t="s">
        <v>11092</v>
      </c>
      <c r="D4466" t="s">
        <v>1461</v>
      </c>
    </row>
    <row r="4467" spans="1:4">
      <c r="A4467" s="3">
        <v>44501</v>
      </c>
      <c r="B4467" t="s">
        <v>11093</v>
      </c>
      <c r="C4467" t="s">
        <v>11094</v>
      </c>
      <c r="D4467" t="s">
        <v>1461</v>
      </c>
    </row>
    <row r="4468" spans="1:4">
      <c r="A4468" s="3">
        <v>44501</v>
      </c>
      <c r="B4468" t="s">
        <v>11095</v>
      </c>
      <c r="C4468" t="s">
        <v>11096</v>
      </c>
      <c r="D4468" t="s">
        <v>1461</v>
      </c>
    </row>
    <row r="4469" spans="1:4">
      <c r="A4469" s="3">
        <v>44501</v>
      </c>
      <c r="B4469" t="s">
        <v>11097</v>
      </c>
      <c r="C4469" t="s">
        <v>11098</v>
      </c>
      <c r="D4469" t="s">
        <v>1461</v>
      </c>
    </row>
    <row r="4470" spans="1:4">
      <c r="A4470" s="3">
        <v>44501</v>
      </c>
      <c r="B4470" t="s">
        <v>11099</v>
      </c>
      <c r="C4470" t="s">
        <v>11100</v>
      </c>
      <c r="D4470" t="s">
        <v>1461</v>
      </c>
    </row>
    <row r="4471" spans="1:4">
      <c r="A4471" s="3">
        <v>44501</v>
      </c>
      <c r="B4471" t="s">
        <v>11101</v>
      </c>
      <c r="C4471" t="s">
        <v>11102</v>
      </c>
      <c r="D4471" t="s">
        <v>1461</v>
      </c>
    </row>
    <row r="4472" spans="1:4">
      <c r="A4472" s="3">
        <v>44501</v>
      </c>
      <c r="B4472" t="s">
        <v>11103</v>
      </c>
      <c r="C4472" t="s">
        <v>11104</v>
      </c>
      <c r="D4472" t="s">
        <v>1461</v>
      </c>
    </row>
    <row r="4473" spans="1:4">
      <c r="A4473" s="3">
        <v>44501</v>
      </c>
      <c r="B4473" t="s">
        <v>11105</v>
      </c>
      <c r="C4473" t="s">
        <v>11106</v>
      </c>
      <c r="D4473" t="s">
        <v>1461</v>
      </c>
    </row>
    <row r="4474" spans="1:4">
      <c r="A4474" s="3">
        <v>44501</v>
      </c>
      <c r="B4474" t="s">
        <v>11107</v>
      </c>
      <c r="C4474" t="s">
        <v>11108</v>
      </c>
      <c r="D4474" t="s">
        <v>1461</v>
      </c>
    </row>
    <row r="4475" spans="1:4">
      <c r="A4475" s="3">
        <v>44501</v>
      </c>
      <c r="B4475" t="s">
        <v>11109</v>
      </c>
      <c r="C4475" t="s">
        <v>11110</v>
      </c>
      <c r="D4475" t="s">
        <v>1461</v>
      </c>
    </row>
    <row r="4476" spans="1:4">
      <c r="A4476" s="3">
        <v>44501</v>
      </c>
      <c r="B4476" t="s">
        <v>11111</v>
      </c>
      <c r="C4476" t="s">
        <v>11112</v>
      </c>
      <c r="D4476" t="s">
        <v>1461</v>
      </c>
    </row>
    <row r="4477" spans="1:4">
      <c r="A4477" s="3">
        <v>44501</v>
      </c>
      <c r="B4477" t="s">
        <v>11113</v>
      </c>
      <c r="C4477" t="s">
        <v>11114</v>
      </c>
      <c r="D4477" t="s">
        <v>1461</v>
      </c>
    </row>
    <row r="4478" spans="1:4">
      <c r="A4478" s="3">
        <v>44501</v>
      </c>
      <c r="B4478" t="s">
        <v>11115</v>
      </c>
      <c r="C4478" t="s">
        <v>11116</v>
      </c>
      <c r="D4478" t="s">
        <v>1461</v>
      </c>
    </row>
    <row r="4479" spans="1:4">
      <c r="A4479" s="3">
        <v>44501</v>
      </c>
      <c r="B4479" t="s">
        <v>11117</v>
      </c>
      <c r="C4479" t="s">
        <v>11118</v>
      </c>
      <c r="D4479" t="s">
        <v>1461</v>
      </c>
    </row>
    <row r="4480" spans="1:4">
      <c r="A4480" s="3">
        <v>44501</v>
      </c>
      <c r="B4480" t="s">
        <v>11119</v>
      </c>
      <c r="C4480" t="s">
        <v>11120</v>
      </c>
      <c r="D4480" t="s">
        <v>1461</v>
      </c>
    </row>
    <row r="4481" spans="1:4">
      <c r="A4481" s="3">
        <v>44501</v>
      </c>
      <c r="B4481" t="s">
        <v>11121</v>
      </c>
      <c r="C4481" t="s">
        <v>11122</v>
      </c>
      <c r="D4481" t="s">
        <v>1461</v>
      </c>
    </row>
    <row r="4482" spans="1:4">
      <c r="A4482" s="3">
        <v>44501</v>
      </c>
      <c r="B4482" t="s">
        <v>11123</v>
      </c>
      <c r="C4482" t="s">
        <v>11124</v>
      </c>
      <c r="D4482" t="s">
        <v>1461</v>
      </c>
    </row>
    <row r="4483" spans="1:4">
      <c r="A4483" s="3">
        <v>44501</v>
      </c>
      <c r="B4483" t="s">
        <v>11125</v>
      </c>
      <c r="C4483" t="s">
        <v>11126</v>
      </c>
      <c r="D4483" t="s">
        <v>1461</v>
      </c>
    </row>
    <row r="4484" spans="1:4">
      <c r="A4484" s="3">
        <v>44501</v>
      </c>
      <c r="B4484" t="s">
        <v>11127</v>
      </c>
      <c r="C4484" t="s">
        <v>11128</v>
      </c>
      <c r="D4484" t="s">
        <v>1461</v>
      </c>
    </row>
    <row r="4485" spans="1:4">
      <c r="A4485" s="3">
        <v>44501</v>
      </c>
      <c r="B4485" t="s">
        <v>11129</v>
      </c>
      <c r="C4485" t="s">
        <v>11130</v>
      </c>
      <c r="D4485" t="s">
        <v>1461</v>
      </c>
    </row>
    <row r="4486" spans="1:4">
      <c r="A4486" s="3">
        <v>44501</v>
      </c>
      <c r="B4486" t="s">
        <v>11131</v>
      </c>
      <c r="C4486" t="s">
        <v>11132</v>
      </c>
      <c r="D4486" t="s">
        <v>1461</v>
      </c>
    </row>
    <row r="4487" spans="1:4">
      <c r="A4487" s="3">
        <v>44501</v>
      </c>
      <c r="B4487" t="s">
        <v>11133</v>
      </c>
      <c r="C4487" t="s">
        <v>11134</v>
      </c>
      <c r="D4487" t="s">
        <v>1461</v>
      </c>
    </row>
    <row r="4488" spans="1:4">
      <c r="A4488" s="3">
        <v>44501</v>
      </c>
      <c r="B4488" t="s">
        <v>11135</v>
      </c>
      <c r="C4488" t="s">
        <v>11136</v>
      </c>
      <c r="D4488" t="s">
        <v>1461</v>
      </c>
    </row>
    <row r="4489" spans="1:4">
      <c r="A4489" s="3">
        <v>44501</v>
      </c>
      <c r="B4489" t="s">
        <v>11137</v>
      </c>
      <c r="C4489" t="s">
        <v>11138</v>
      </c>
      <c r="D4489" t="s">
        <v>1461</v>
      </c>
    </row>
    <row r="4490" spans="1:4">
      <c r="A4490" s="3">
        <v>44501</v>
      </c>
      <c r="B4490" t="s">
        <v>11139</v>
      </c>
      <c r="C4490" t="s">
        <v>11140</v>
      </c>
      <c r="D4490" t="s">
        <v>1461</v>
      </c>
    </row>
    <row r="4491" spans="1:4">
      <c r="A4491" s="3">
        <v>44501</v>
      </c>
      <c r="B4491" t="s">
        <v>11141</v>
      </c>
      <c r="C4491" t="s">
        <v>11142</v>
      </c>
      <c r="D4491" t="s">
        <v>1461</v>
      </c>
    </row>
    <row r="4492" spans="1:4">
      <c r="A4492" s="3">
        <v>44501</v>
      </c>
      <c r="B4492" t="s">
        <v>11143</v>
      </c>
      <c r="C4492" t="s">
        <v>11144</v>
      </c>
      <c r="D4492" t="s">
        <v>1461</v>
      </c>
    </row>
    <row r="4493" spans="1:4">
      <c r="A4493" s="3">
        <v>44501</v>
      </c>
      <c r="B4493" t="s">
        <v>11145</v>
      </c>
      <c r="C4493" t="s">
        <v>11146</v>
      </c>
      <c r="D4493" t="s">
        <v>1461</v>
      </c>
    </row>
    <row r="4494" spans="1:4">
      <c r="A4494" s="3">
        <v>44501</v>
      </c>
      <c r="B4494" t="s">
        <v>11147</v>
      </c>
      <c r="C4494" t="s">
        <v>11148</v>
      </c>
      <c r="D4494" t="s">
        <v>1461</v>
      </c>
    </row>
    <row r="4495" spans="1:4">
      <c r="A4495" s="3">
        <v>44498</v>
      </c>
      <c r="B4495" t="s">
        <v>11149</v>
      </c>
      <c r="C4495" t="s">
        <v>11150</v>
      </c>
      <c r="D4495" t="s">
        <v>1570</v>
      </c>
    </row>
    <row r="4496" spans="1:4">
      <c r="A4496" s="3">
        <v>44498</v>
      </c>
      <c r="B4496" t="s">
        <v>11151</v>
      </c>
      <c r="C4496" t="s">
        <v>11152</v>
      </c>
      <c r="D4496" t="s">
        <v>6339</v>
      </c>
    </row>
    <row r="4497" spans="1:4">
      <c r="A4497" s="3">
        <v>44498</v>
      </c>
      <c r="B4497" t="s">
        <v>11153</v>
      </c>
      <c r="C4497" t="s">
        <v>11154</v>
      </c>
      <c r="D4497" t="s">
        <v>1860</v>
      </c>
    </row>
    <row r="4498" spans="1:4">
      <c r="A4498" s="3">
        <v>44498</v>
      </c>
      <c r="B4498" t="s">
        <v>11155</v>
      </c>
      <c r="C4498" t="s">
        <v>11156</v>
      </c>
      <c r="D4498" t="s">
        <v>11157</v>
      </c>
    </row>
    <row r="4499" spans="1:4">
      <c r="A4499" s="3">
        <v>44498</v>
      </c>
      <c r="B4499" t="s">
        <v>11158</v>
      </c>
      <c r="C4499" t="s">
        <v>11159</v>
      </c>
      <c r="D4499" t="s">
        <v>1520</v>
      </c>
    </row>
    <row r="4500" spans="1:4">
      <c r="A4500" s="3">
        <v>44498</v>
      </c>
      <c r="B4500" t="s">
        <v>11160</v>
      </c>
      <c r="C4500" t="s">
        <v>11161</v>
      </c>
      <c r="D4500" t="s">
        <v>1467</v>
      </c>
    </row>
    <row r="4501" spans="1:4">
      <c r="A4501" s="3">
        <v>44498</v>
      </c>
      <c r="B4501" t="s">
        <v>11162</v>
      </c>
      <c r="C4501" t="s">
        <v>11163</v>
      </c>
      <c r="D4501" t="s">
        <v>11164</v>
      </c>
    </row>
    <row r="4502" spans="1:4">
      <c r="A4502" s="3">
        <v>44498</v>
      </c>
      <c r="B4502" t="s">
        <v>11165</v>
      </c>
      <c r="C4502" t="s">
        <v>11166</v>
      </c>
      <c r="D4502" t="s">
        <v>11167</v>
      </c>
    </row>
    <row r="4503" spans="1:4">
      <c r="A4503" s="3">
        <v>44498</v>
      </c>
      <c r="B4503" t="s">
        <v>11168</v>
      </c>
      <c r="C4503" t="s">
        <v>11169</v>
      </c>
      <c r="D4503" t="s">
        <v>11170</v>
      </c>
    </row>
    <row r="4504" spans="1:4">
      <c r="A4504" s="3">
        <v>44497</v>
      </c>
      <c r="B4504" t="s">
        <v>11171</v>
      </c>
      <c r="C4504" t="s">
        <v>11172</v>
      </c>
      <c r="D4504" t="s">
        <v>1486</v>
      </c>
    </row>
    <row r="4505" spans="1:4">
      <c r="A4505" s="3">
        <v>44497</v>
      </c>
      <c r="B4505" t="s">
        <v>11173</v>
      </c>
      <c r="C4505" t="s">
        <v>11174</v>
      </c>
      <c r="D4505" t="s">
        <v>1965</v>
      </c>
    </row>
    <row r="4506" spans="1:4">
      <c r="A4506" s="3">
        <v>44497</v>
      </c>
      <c r="B4506" t="s">
        <v>11175</v>
      </c>
      <c r="C4506" t="s">
        <v>11176</v>
      </c>
      <c r="D4506" t="s">
        <v>2326</v>
      </c>
    </row>
    <row r="4507" spans="1:4">
      <c r="A4507" s="3">
        <v>44497</v>
      </c>
      <c r="B4507" t="s">
        <v>11177</v>
      </c>
      <c r="C4507" t="s">
        <v>11178</v>
      </c>
      <c r="D4507" t="s">
        <v>2814</v>
      </c>
    </row>
    <row r="4508" spans="1:4">
      <c r="A4508" s="3">
        <v>44497</v>
      </c>
      <c r="B4508" t="s">
        <v>11179</v>
      </c>
      <c r="C4508" t="s">
        <v>11180</v>
      </c>
      <c r="D4508" t="s">
        <v>1467</v>
      </c>
    </row>
    <row r="4509" spans="1:4">
      <c r="A4509" s="3">
        <v>44497</v>
      </c>
      <c r="B4509" t="s">
        <v>11181</v>
      </c>
      <c r="C4509" t="s">
        <v>11182</v>
      </c>
      <c r="D4509" t="s">
        <v>1467</v>
      </c>
    </row>
    <row r="4510" spans="1:4">
      <c r="A4510" s="3">
        <v>44497</v>
      </c>
      <c r="B4510" t="s">
        <v>11183</v>
      </c>
      <c r="C4510" t="s">
        <v>11184</v>
      </c>
      <c r="D4510" t="s">
        <v>1467</v>
      </c>
    </row>
    <row r="4511" spans="1:4">
      <c r="A4511" s="3">
        <v>44497</v>
      </c>
      <c r="B4511" t="s">
        <v>11185</v>
      </c>
      <c r="C4511" t="s">
        <v>11186</v>
      </c>
      <c r="D4511" t="s">
        <v>1467</v>
      </c>
    </row>
    <row r="4512" spans="1:4">
      <c r="A4512" s="3">
        <v>44497</v>
      </c>
      <c r="B4512" t="s">
        <v>11187</v>
      </c>
      <c r="C4512" t="s">
        <v>11188</v>
      </c>
      <c r="D4512" t="s">
        <v>1467</v>
      </c>
    </row>
    <row r="4513" spans="1:4">
      <c r="A4513" s="3">
        <v>44497</v>
      </c>
      <c r="B4513" t="s">
        <v>11189</v>
      </c>
      <c r="C4513" t="s">
        <v>11190</v>
      </c>
      <c r="D4513" t="s">
        <v>1467</v>
      </c>
    </row>
    <row r="4514" spans="1:4">
      <c r="A4514" s="3">
        <v>44497</v>
      </c>
      <c r="B4514" t="s">
        <v>11191</v>
      </c>
      <c r="C4514" t="s">
        <v>11192</v>
      </c>
      <c r="D4514" t="s">
        <v>1467</v>
      </c>
    </row>
    <row r="4515" spans="1:4">
      <c r="A4515" s="3">
        <v>44497</v>
      </c>
      <c r="B4515" t="s">
        <v>11193</v>
      </c>
      <c r="C4515" t="s">
        <v>11194</v>
      </c>
      <c r="D4515" t="s">
        <v>6869</v>
      </c>
    </row>
    <row r="4516" spans="1:4">
      <c r="A4516" s="3">
        <v>44497</v>
      </c>
      <c r="B4516" t="s">
        <v>11195</v>
      </c>
      <c r="C4516" t="s">
        <v>11196</v>
      </c>
      <c r="D4516" t="s">
        <v>7591</v>
      </c>
    </row>
    <row r="4517" spans="1:4">
      <c r="A4517" s="3">
        <v>44496</v>
      </c>
      <c r="B4517" t="s">
        <v>11197</v>
      </c>
      <c r="C4517" t="s">
        <v>11198</v>
      </c>
      <c r="D4517" t="s">
        <v>1570</v>
      </c>
    </row>
    <row r="4518" spans="1:4">
      <c r="A4518" s="3">
        <v>44496</v>
      </c>
      <c r="B4518" t="s">
        <v>11199</v>
      </c>
      <c r="C4518" t="s">
        <v>11200</v>
      </c>
      <c r="D4518" t="s">
        <v>1393</v>
      </c>
    </row>
    <row r="4519" spans="1:4">
      <c r="A4519" s="3">
        <v>44496</v>
      </c>
      <c r="B4519" t="s">
        <v>1442</v>
      </c>
      <c r="C4519" t="s">
        <v>1443</v>
      </c>
      <c r="D4519" t="s">
        <v>1393</v>
      </c>
    </row>
    <row r="4520" spans="1:4">
      <c r="A4520" s="3">
        <v>44496</v>
      </c>
      <c r="B4520" t="s">
        <v>11201</v>
      </c>
      <c r="C4520" t="s">
        <v>11202</v>
      </c>
      <c r="D4520" t="s">
        <v>1393</v>
      </c>
    </row>
    <row r="4521" spans="1:4">
      <c r="A4521" s="3">
        <v>44496</v>
      </c>
      <c r="B4521" t="s">
        <v>11203</v>
      </c>
      <c r="C4521" t="s">
        <v>11204</v>
      </c>
      <c r="D4521" t="s">
        <v>6811</v>
      </c>
    </row>
    <row r="4522" spans="1:4">
      <c r="A4522" s="3">
        <v>44496</v>
      </c>
      <c r="B4522" t="s">
        <v>11205</v>
      </c>
      <c r="C4522" t="s">
        <v>11206</v>
      </c>
      <c r="D4522" t="s">
        <v>11207</v>
      </c>
    </row>
    <row r="4523" spans="1:4">
      <c r="A4523" s="3">
        <v>44495</v>
      </c>
      <c r="B4523" t="s">
        <v>11208</v>
      </c>
      <c r="C4523" t="s">
        <v>11209</v>
      </c>
      <c r="D4523" t="s">
        <v>1467</v>
      </c>
    </row>
    <row r="4524" spans="1:4">
      <c r="A4524" s="3">
        <v>44494</v>
      </c>
      <c r="B4524" t="s">
        <v>11210</v>
      </c>
      <c r="C4524" t="s">
        <v>11211</v>
      </c>
      <c r="D4524" t="s">
        <v>11212</v>
      </c>
    </row>
    <row r="4525" spans="1:4">
      <c r="A4525" s="3">
        <v>44494</v>
      </c>
      <c r="B4525" t="s">
        <v>11213</v>
      </c>
      <c r="C4525" t="s">
        <v>11214</v>
      </c>
      <c r="D4525" t="s">
        <v>1467</v>
      </c>
    </row>
    <row r="4526" spans="1:4">
      <c r="A4526" s="3">
        <v>44489</v>
      </c>
      <c r="B4526" t="s">
        <v>11215</v>
      </c>
      <c r="C4526" t="s">
        <v>11216</v>
      </c>
      <c r="D4526" t="s">
        <v>11217</v>
      </c>
    </row>
    <row r="4527" spans="1:4">
      <c r="A4527" s="3">
        <v>44489</v>
      </c>
      <c r="B4527" t="s">
        <v>11218</v>
      </c>
      <c r="C4527" t="s">
        <v>11219</v>
      </c>
      <c r="D4527" t="s">
        <v>1378</v>
      </c>
    </row>
    <row r="4528" spans="1:4">
      <c r="A4528" s="3">
        <v>44489</v>
      </c>
      <c r="B4528" t="s">
        <v>11220</v>
      </c>
      <c r="C4528" t="s">
        <v>11221</v>
      </c>
      <c r="D4528" t="s">
        <v>1378</v>
      </c>
    </row>
    <row r="4529" spans="1:4">
      <c r="A4529" s="3">
        <v>44489</v>
      </c>
      <c r="B4529" t="s">
        <v>11222</v>
      </c>
      <c r="C4529" t="s">
        <v>11223</v>
      </c>
      <c r="D4529" t="s">
        <v>11224</v>
      </c>
    </row>
    <row r="4530" spans="1:4">
      <c r="A4530" s="3">
        <v>44489</v>
      </c>
      <c r="B4530" t="s">
        <v>11225</v>
      </c>
      <c r="C4530" t="s">
        <v>11226</v>
      </c>
      <c r="D4530" t="s">
        <v>1860</v>
      </c>
    </row>
    <row r="4531" spans="1:4">
      <c r="A4531" s="3">
        <v>44489</v>
      </c>
      <c r="B4531" t="s">
        <v>11227</v>
      </c>
      <c r="C4531" t="s">
        <v>11228</v>
      </c>
      <c r="D4531" t="s">
        <v>1461</v>
      </c>
    </row>
    <row r="4532" spans="1:4">
      <c r="A4532" s="3">
        <v>44488</v>
      </c>
      <c r="B4532" t="s">
        <v>11229</v>
      </c>
      <c r="C4532" t="s">
        <v>11230</v>
      </c>
      <c r="D4532" t="s">
        <v>1378</v>
      </c>
    </row>
    <row r="4533" spans="1:4">
      <c r="A4533" s="3">
        <v>44488</v>
      </c>
      <c r="B4533" t="s">
        <v>11231</v>
      </c>
      <c r="C4533" t="s">
        <v>11232</v>
      </c>
      <c r="D4533" t="s">
        <v>3802</v>
      </c>
    </row>
    <row r="4534" spans="1:4">
      <c r="A4534" s="3">
        <v>44488</v>
      </c>
      <c r="B4534" t="s">
        <v>11233</v>
      </c>
      <c r="C4534" t="s">
        <v>11234</v>
      </c>
      <c r="D4534" t="s">
        <v>2644</v>
      </c>
    </row>
    <row r="4535" spans="1:4">
      <c r="A4535" s="3">
        <v>44488</v>
      </c>
      <c r="B4535" t="s">
        <v>11235</v>
      </c>
      <c r="C4535" t="s">
        <v>11236</v>
      </c>
      <c r="D4535" t="s">
        <v>11237</v>
      </c>
    </row>
    <row r="4536" spans="1:4">
      <c r="A4536" s="3">
        <v>44487</v>
      </c>
      <c r="B4536" t="s">
        <v>11238</v>
      </c>
      <c r="C4536" t="s">
        <v>11239</v>
      </c>
      <c r="D4536" t="s">
        <v>1563</v>
      </c>
    </row>
    <row r="4537" spans="1:4">
      <c r="A4537" s="3">
        <v>44487</v>
      </c>
      <c r="B4537" t="s">
        <v>11240</v>
      </c>
      <c r="C4537" t="s">
        <v>11241</v>
      </c>
      <c r="D4537" t="s">
        <v>11242</v>
      </c>
    </row>
    <row r="4538" spans="1:4">
      <c r="A4538" s="3">
        <v>44484</v>
      </c>
      <c r="B4538" t="s">
        <v>11243</v>
      </c>
      <c r="C4538" t="s">
        <v>11244</v>
      </c>
      <c r="D4538" t="s">
        <v>2571</v>
      </c>
    </row>
    <row r="4539" spans="1:4">
      <c r="A4539" s="3">
        <v>44484</v>
      </c>
      <c r="B4539" t="s">
        <v>11245</v>
      </c>
      <c r="C4539" t="s">
        <v>11246</v>
      </c>
      <c r="D4539" t="s">
        <v>2571</v>
      </c>
    </row>
    <row r="4540" spans="1:4">
      <c r="A4540" s="3">
        <v>44484</v>
      </c>
      <c r="B4540" t="s">
        <v>11247</v>
      </c>
      <c r="C4540" t="s">
        <v>11248</v>
      </c>
      <c r="D4540" t="s">
        <v>2571</v>
      </c>
    </row>
    <row r="4541" spans="1:4">
      <c r="A4541" s="3">
        <v>44484</v>
      </c>
      <c r="B4541" t="s">
        <v>11249</v>
      </c>
      <c r="C4541" t="s">
        <v>11250</v>
      </c>
      <c r="D4541" t="s">
        <v>2571</v>
      </c>
    </row>
    <row r="4542" spans="1:4">
      <c r="A4542" s="3">
        <v>44484</v>
      </c>
      <c r="B4542" t="s">
        <v>11251</v>
      </c>
      <c r="C4542" t="s">
        <v>11252</v>
      </c>
      <c r="D4542" t="s">
        <v>1563</v>
      </c>
    </row>
    <row r="4543" spans="1:4">
      <c r="A4543" s="3">
        <v>44484</v>
      </c>
      <c r="B4543" t="s">
        <v>11253</v>
      </c>
      <c r="C4543" t="s">
        <v>11254</v>
      </c>
      <c r="D4543" t="s">
        <v>1563</v>
      </c>
    </row>
    <row r="4544" spans="1:4">
      <c r="A4544" s="3">
        <v>44484</v>
      </c>
      <c r="B4544" t="s">
        <v>11255</v>
      </c>
      <c r="C4544" t="s">
        <v>11256</v>
      </c>
      <c r="D4544" t="s">
        <v>11257</v>
      </c>
    </row>
    <row r="4545" spans="1:4">
      <c r="A4545" s="3">
        <v>44484</v>
      </c>
      <c r="B4545" t="s">
        <v>11258</v>
      </c>
      <c r="C4545" t="s">
        <v>11259</v>
      </c>
      <c r="D4545" t="s">
        <v>8416</v>
      </c>
    </row>
    <row r="4546" spans="1:4">
      <c r="A4546" s="3">
        <v>44484</v>
      </c>
      <c r="B4546" t="s">
        <v>11260</v>
      </c>
      <c r="C4546" t="s">
        <v>11261</v>
      </c>
      <c r="D4546" t="s">
        <v>2161</v>
      </c>
    </row>
    <row r="4547" spans="1:4">
      <c r="A4547" s="3">
        <v>44484</v>
      </c>
      <c r="B4547" t="s">
        <v>11262</v>
      </c>
      <c r="C4547" t="s">
        <v>11263</v>
      </c>
      <c r="D4547" t="s">
        <v>2002</v>
      </c>
    </row>
    <row r="4548" spans="1:4">
      <c r="A4548" s="3">
        <v>44483</v>
      </c>
      <c r="B4548" t="s">
        <v>11264</v>
      </c>
      <c r="C4548" t="s">
        <v>11265</v>
      </c>
      <c r="D4548" t="s">
        <v>1607</v>
      </c>
    </row>
    <row r="4549" spans="1:4">
      <c r="A4549" s="3">
        <v>44481</v>
      </c>
      <c r="B4549" t="s">
        <v>11266</v>
      </c>
      <c r="C4549" t="s">
        <v>11267</v>
      </c>
      <c r="D4549" t="s">
        <v>11268</v>
      </c>
    </row>
    <row r="4550" spans="1:4">
      <c r="A4550" s="3">
        <v>44481</v>
      </c>
      <c r="B4550" t="s">
        <v>11269</v>
      </c>
      <c r="C4550" t="s">
        <v>11270</v>
      </c>
      <c r="D4550" t="s">
        <v>2275</v>
      </c>
    </row>
    <row r="4551" spans="1:4">
      <c r="A4551" s="3">
        <v>44481</v>
      </c>
      <c r="B4551" t="s">
        <v>11271</v>
      </c>
      <c r="C4551" t="s">
        <v>11272</v>
      </c>
      <c r="D4551" t="s">
        <v>1467</v>
      </c>
    </row>
    <row r="4552" spans="1:4">
      <c r="A4552" s="3">
        <v>44481</v>
      </c>
      <c r="B4552" t="s">
        <v>11273</v>
      </c>
      <c r="C4552" t="s">
        <v>11274</v>
      </c>
      <c r="D4552" t="s">
        <v>1467</v>
      </c>
    </row>
    <row r="4553" spans="1:4">
      <c r="A4553" s="3">
        <v>44481</v>
      </c>
      <c r="B4553" t="s">
        <v>11275</v>
      </c>
      <c r="C4553" t="s">
        <v>11276</v>
      </c>
      <c r="D4553" t="s">
        <v>1467</v>
      </c>
    </row>
    <row r="4554" spans="1:4">
      <c r="A4554" s="3">
        <v>44481</v>
      </c>
      <c r="B4554" t="s">
        <v>11277</v>
      </c>
      <c r="C4554" t="s">
        <v>11278</v>
      </c>
      <c r="D4554" t="s">
        <v>1467</v>
      </c>
    </row>
    <row r="4555" spans="1:4">
      <c r="A4555" s="3">
        <v>44481</v>
      </c>
      <c r="B4555" t="s">
        <v>11279</v>
      </c>
      <c r="C4555" t="s">
        <v>11280</v>
      </c>
      <c r="D4555" t="s">
        <v>1467</v>
      </c>
    </row>
    <row r="4556" spans="1:4">
      <c r="A4556" s="3">
        <v>44481</v>
      </c>
      <c r="B4556" t="s">
        <v>11281</v>
      </c>
      <c r="C4556" t="s">
        <v>11282</v>
      </c>
      <c r="D4556" t="s">
        <v>1467</v>
      </c>
    </row>
    <row r="4557" spans="1:4">
      <c r="A4557" s="3">
        <v>44481</v>
      </c>
      <c r="B4557" t="s">
        <v>11283</v>
      </c>
      <c r="C4557" t="s">
        <v>11284</v>
      </c>
      <c r="D4557" t="s">
        <v>1467</v>
      </c>
    </row>
    <row r="4558" spans="1:4">
      <c r="A4558" s="3">
        <v>44481</v>
      </c>
      <c r="B4558" t="s">
        <v>11285</v>
      </c>
      <c r="C4558" t="s">
        <v>11286</v>
      </c>
      <c r="D4558" t="s">
        <v>9457</v>
      </c>
    </row>
    <row r="4559" spans="1:4">
      <c r="A4559" s="3">
        <v>44481</v>
      </c>
      <c r="B4559" t="s">
        <v>11287</v>
      </c>
      <c r="C4559" t="s">
        <v>11288</v>
      </c>
      <c r="D4559" t="s">
        <v>11289</v>
      </c>
    </row>
    <row r="4560" spans="1:4">
      <c r="A4560" s="3">
        <v>44480</v>
      </c>
      <c r="B4560" t="s">
        <v>11290</v>
      </c>
      <c r="C4560" t="s">
        <v>11291</v>
      </c>
      <c r="D4560" t="s">
        <v>8293</v>
      </c>
    </row>
    <row r="4561" spans="1:4">
      <c r="A4561" s="3">
        <v>44480</v>
      </c>
      <c r="B4561" t="s">
        <v>11292</v>
      </c>
      <c r="C4561" t="s">
        <v>11293</v>
      </c>
      <c r="D4561" t="s">
        <v>1591</v>
      </c>
    </row>
    <row r="4562" spans="1:4">
      <c r="A4562" s="3">
        <v>44480</v>
      </c>
      <c r="B4562" t="s">
        <v>11294</v>
      </c>
      <c r="C4562" t="s">
        <v>11295</v>
      </c>
      <c r="D4562" t="s">
        <v>1591</v>
      </c>
    </row>
    <row r="4563" spans="1:4">
      <c r="A4563" s="3">
        <v>44480</v>
      </c>
      <c r="B4563" t="s">
        <v>11296</v>
      </c>
      <c r="C4563" t="s">
        <v>11297</v>
      </c>
      <c r="D4563" t="s">
        <v>1570</v>
      </c>
    </row>
    <row r="4564" spans="1:4">
      <c r="A4564" s="3">
        <v>44480</v>
      </c>
      <c r="B4564" t="s">
        <v>11298</v>
      </c>
      <c r="C4564" t="s">
        <v>11299</v>
      </c>
      <c r="D4564" t="s">
        <v>1865</v>
      </c>
    </row>
    <row r="4565" spans="1:4">
      <c r="A4565" s="3">
        <v>44480</v>
      </c>
      <c r="B4565" t="s">
        <v>11300</v>
      </c>
      <c r="C4565" t="s">
        <v>11301</v>
      </c>
      <c r="D4565" t="s">
        <v>1467</v>
      </c>
    </row>
    <row r="4566" spans="1:4">
      <c r="A4566" s="3">
        <v>44480</v>
      </c>
      <c r="B4566" t="s">
        <v>11302</v>
      </c>
      <c r="C4566" t="s">
        <v>11303</v>
      </c>
      <c r="D4566" t="s">
        <v>1467</v>
      </c>
    </row>
    <row r="4567" spans="1:4">
      <c r="A4567" s="3">
        <v>44480</v>
      </c>
      <c r="B4567" t="s">
        <v>11304</v>
      </c>
      <c r="C4567" t="s">
        <v>11305</v>
      </c>
      <c r="D4567" t="s">
        <v>1467</v>
      </c>
    </row>
    <row r="4568" spans="1:4">
      <c r="A4568" s="3">
        <v>44480</v>
      </c>
      <c r="B4568" t="s">
        <v>11306</v>
      </c>
      <c r="C4568" t="s">
        <v>11307</v>
      </c>
      <c r="D4568" t="s">
        <v>1467</v>
      </c>
    </row>
    <row r="4569" spans="1:4">
      <c r="A4569" s="3">
        <v>44480</v>
      </c>
      <c r="B4569" t="s">
        <v>11308</v>
      </c>
      <c r="C4569" t="s">
        <v>11309</v>
      </c>
      <c r="D4569" t="s">
        <v>1467</v>
      </c>
    </row>
    <row r="4570" spans="1:4">
      <c r="A4570" s="3">
        <v>44480</v>
      </c>
      <c r="B4570" t="s">
        <v>11310</v>
      </c>
      <c r="C4570" t="s">
        <v>11311</v>
      </c>
      <c r="D4570" t="s">
        <v>1467</v>
      </c>
    </row>
    <row r="4571" spans="1:4">
      <c r="A4571" s="3">
        <v>44480</v>
      </c>
      <c r="B4571" t="s">
        <v>11312</v>
      </c>
      <c r="C4571" t="s">
        <v>11313</v>
      </c>
      <c r="D4571" t="s">
        <v>1467</v>
      </c>
    </row>
    <row r="4572" spans="1:4">
      <c r="A4572" s="3">
        <v>44480</v>
      </c>
      <c r="B4572" t="s">
        <v>11314</v>
      </c>
      <c r="C4572" t="s">
        <v>11315</v>
      </c>
      <c r="D4572" t="s">
        <v>1467</v>
      </c>
    </row>
    <row r="4573" spans="1:4">
      <c r="A4573" s="3">
        <v>44480</v>
      </c>
      <c r="B4573" t="s">
        <v>11316</v>
      </c>
      <c r="C4573" t="s">
        <v>11317</v>
      </c>
      <c r="D4573" t="s">
        <v>1467</v>
      </c>
    </row>
    <row r="4574" spans="1:4">
      <c r="A4574" s="3">
        <v>44480</v>
      </c>
      <c r="B4574" t="s">
        <v>11318</v>
      </c>
      <c r="C4574" t="s">
        <v>11319</v>
      </c>
      <c r="D4574" t="s">
        <v>1467</v>
      </c>
    </row>
    <row r="4575" spans="1:4">
      <c r="A4575" s="3">
        <v>44480</v>
      </c>
      <c r="B4575" t="s">
        <v>11320</v>
      </c>
      <c r="C4575" t="s">
        <v>11321</v>
      </c>
      <c r="D4575" t="s">
        <v>1467</v>
      </c>
    </row>
    <row r="4576" spans="1:4">
      <c r="A4576" s="3">
        <v>44480</v>
      </c>
      <c r="B4576" t="s">
        <v>11322</v>
      </c>
      <c r="C4576" t="s">
        <v>11323</v>
      </c>
      <c r="D4576" t="s">
        <v>1467</v>
      </c>
    </row>
    <row r="4577" spans="1:4">
      <c r="A4577" s="3">
        <v>44480</v>
      </c>
      <c r="B4577" t="s">
        <v>11324</v>
      </c>
      <c r="C4577" t="s">
        <v>11325</v>
      </c>
      <c r="D4577" t="s">
        <v>8540</v>
      </c>
    </row>
    <row r="4578" spans="1:4">
      <c r="A4578" s="3">
        <v>44480</v>
      </c>
      <c r="B4578" t="s">
        <v>11326</v>
      </c>
      <c r="C4578" t="s">
        <v>11327</v>
      </c>
      <c r="D4578" t="s">
        <v>4907</v>
      </c>
    </row>
    <row r="4579" spans="1:4">
      <c r="A4579" s="3">
        <v>44480</v>
      </c>
      <c r="B4579" t="s">
        <v>11328</v>
      </c>
      <c r="C4579" t="s">
        <v>11329</v>
      </c>
      <c r="D4579" t="s">
        <v>3728</v>
      </c>
    </row>
    <row r="4580" spans="1:4">
      <c r="A4580" s="3">
        <v>44477</v>
      </c>
      <c r="B4580" t="s">
        <v>11330</v>
      </c>
      <c r="C4580" t="s">
        <v>11331</v>
      </c>
      <c r="D4580" t="s">
        <v>8154</v>
      </c>
    </row>
    <row r="4581" spans="1:4">
      <c r="A4581" s="3">
        <v>44476</v>
      </c>
      <c r="B4581" t="s">
        <v>11332</v>
      </c>
      <c r="C4581" t="s">
        <v>11333</v>
      </c>
      <c r="D4581" t="s">
        <v>1552</v>
      </c>
    </row>
    <row r="4582" spans="1:4">
      <c r="A4582" s="3">
        <v>44476</v>
      </c>
      <c r="B4582" t="s">
        <v>11334</v>
      </c>
      <c r="C4582" t="s">
        <v>11335</v>
      </c>
      <c r="D4582" t="s">
        <v>1844</v>
      </c>
    </row>
    <row r="4583" spans="1:4">
      <c r="A4583" s="3">
        <v>44476</v>
      </c>
      <c r="B4583" t="s">
        <v>11336</v>
      </c>
      <c r="C4583" t="s">
        <v>11337</v>
      </c>
      <c r="D4583" t="s">
        <v>1747</v>
      </c>
    </row>
    <row r="4584" spans="1:4">
      <c r="A4584" s="3">
        <v>44476</v>
      </c>
      <c r="B4584" t="s">
        <v>11338</v>
      </c>
      <c r="C4584" t="s">
        <v>11339</v>
      </c>
      <c r="D4584" t="s">
        <v>2051</v>
      </c>
    </row>
    <row r="4585" spans="1:4">
      <c r="A4585" s="3">
        <v>44476</v>
      </c>
      <c r="B4585" t="s">
        <v>11340</v>
      </c>
      <c r="C4585" t="s">
        <v>11341</v>
      </c>
      <c r="D4585" t="s">
        <v>2014</v>
      </c>
    </row>
    <row r="4586" spans="1:4">
      <c r="A4586" s="3">
        <v>44476</v>
      </c>
      <c r="B4586" t="s">
        <v>11342</v>
      </c>
      <c r="C4586" t="s">
        <v>11343</v>
      </c>
      <c r="D4586" t="s">
        <v>1520</v>
      </c>
    </row>
    <row r="4587" spans="1:4">
      <c r="A4587" s="3">
        <v>44476</v>
      </c>
      <c r="B4587" t="s">
        <v>11344</v>
      </c>
      <c r="C4587" t="s">
        <v>11345</v>
      </c>
      <c r="D4587" t="s">
        <v>10188</v>
      </c>
    </row>
    <row r="4588" spans="1:4">
      <c r="A4588" s="3">
        <v>44476</v>
      </c>
      <c r="B4588" t="s">
        <v>11346</v>
      </c>
      <c r="C4588" t="s">
        <v>11347</v>
      </c>
      <c r="D4588" t="s">
        <v>11348</v>
      </c>
    </row>
    <row r="4589" spans="1:4">
      <c r="A4589" s="3">
        <v>44476</v>
      </c>
      <c r="B4589" t="s">
        <v>11349</v>
      </c>
      <c r="C4589" t="s">
        <v>11350</v>
      </c>
      <c r="D4589" t="s">
        <v>6914</v>
      </c>
    </row>
    <row r="4590" spans="1:4">
      <c r="A4590" s="3">
        <v>44475</v>
      </c>
      <c r="B4590" t="s">
        <v>11351</v>
      </c>
      <c r="C4590" t="s">
        <v>11352</v>
      </c>
      <c r="D4590" t="s">
        <v>1965</v>
      </c>
    </row>
    <row r="4591" spans="1:4">
      <c r="A4591" s="3">
        <v>44475</v>
      </c>
      <c r="B4591" t="s">
        <v>11353</v>
      </c>
      <c r="C4591" t="s">
        <v>11354</v>
      </c>
      <c r="D4591" t="s">
        <v>6339</v>
      </c>
    </row>
    <row r="4592" spans="1:4">
      <c r="A4592" s="3">
        <v>44475</v>
      </c>
      <c r="B4592" t="s">
        <v>11355</v>
      </c>
      <c r="C4592" t="s">
        <v>11356</v>
      </c>
      <c r="D4592" t="s">
        <v>11357</v>
      </c>
    </row>
    <row r="4593" spans="1:4">
      <c r="A4593" s="3">
        <v>44474</v>
      </c>
      <c r="B4593" t="s">
        <v>11358</v>
      </c>
      <c r="C4593" t="s">
        <v>11359</v>
      </c>
      <c r="D4593" t="s">
        <v>1570</v>
      </c>
    </row>
    <row r="4594" spans="1:4">
      <c r="A4594" s="3">
        <v>44474</v>
      </c>
      <c r="B4594" t="s">
        <v>11360</v>
      </c>
      <c r="C4594" t="s">
        <v>11361</v>
      </c>
      <c r="D4594" t="s">
        <v>2111</v>
      </c>
    </row>
    <row r="4595" spans="1:4">
      <c r="A4595" s="3">
        <v>44474</v>
      </c>
      <c r="B4595" t="s">
        <v>11362</v>
      </c>
      <c r="C4595" t="s">
        <v>11363</v>
      </c>
      <c r="D4595" t="s">
        <v>3842</v>
      </c>
    </row>
    <row r="4596" spans="1:4">
      <c r="A4596" s="3">
        <v>44474</v>
      </c>
      <c r="B4596" t="s">
        <v>11364</v>
      </c>
      <c r="C4596" t="s">
        <v>11365</v>
      </c>
      <c r="D4596" t="s">
        <v>1784</v>
      </c>
    </row>
    <row r="4597" spans="1:4">
      <c r="A4597" s="3">
        <v>44474</v>
      </c>
      <c r="B4597" t="s">
        <v>11366</v>
      </c>
      <c r="C4597" t="s">
        <v>11367</v>
      </c>
      <c r="D4597" t="s">
        <v>11368</v>
      </c>
    </row>
    <row r="4598" spans="1:4">
      <c r="A4598" s="3">
        <v>44474</v>
      </c>
      <c r="B4598" t="s">
        <v>11369</v>
      </c>
      <c r="C4598" t="s">
        <v>11370</v>
      </c>
      <c r="D4598" t="s">
        <v>1461</v>
      </c>
    </row>
    <row r="4599" spans="1:4">
      <c r="A4599" s="3">
        <v>44474</v>
      </c>
      <c r="B4599" t="s">
        <v>11371</v>
      </c>
      <c r="C4599" t="s">
        <v>11372</v>
      </c>
      <c r="D4599" t="s">
        <v>1461</v>
      </c>
    </row>
    <row r="4600" spans="1:4">
      <c r="A4600" s="3">
        <v>44474</v>
      </c>
      <c r="B4600" t="s">
        <v>11373</v>
      </c>
      <c r="C4600" t="s">
        <v>11374</v>
      </c>
      <c r="D4600" t="s">
        <v>1461</v>
      </c>
    </row>
    <row r="4601" spans="1:4">
      <c r="A4601" s="3">
        <v>44473</v>
      </c>
      <c r="B4601" t="s">
        <v>11375</v>
      </c>
      <c r="C4601" t="s">
        <v>11376</v>
      </c>
      <c r="D4601" t="s">
        <v>1461</v>
      </c>
    </row>
    <row r="4602" spans="1:4">
      <c r="A4602" s="3">
        <v>44473</v>
      </c>
      <c r="B4602" t="s">
        <v>11377</v>
      </c>
      <c r="C4602" t="s">
        <v>11378</v>
      </c>
      <c r="D4602" t="s">
        <v>7669</v>
      </c>
    </row>
    <row r="4603" spans="1:4">
      <c r="A4603" s="3">
        <v>44473</v>
      </c>
      <c r="B4603" t="s">
        <v>11379</v>
      </c>
      <c r="C4603" t="s">
        <v>11380</v>
      </c>
      <c r="D4603" t="s">
        <v>11381</v>
      </c>
    </row>
    <row r="4604" spans="1:4">
      <c r="A4604" s="3">
        <v>44470</v>
      </c>
      <c r="B4604" t="s">
        <v>11382</v>
      </c>
      <c r="C4604" t="s">
        <v>11383</v>
      </c>
      <c r="D4604" t="s">
        <v>3092</v>
      </c>
    </row>
    <row r="4605" spans="1:4">
      <c r="A4605" s="3">
        <v>44470</v>
      </c>
      <c r="B4605" t="s">
        <v>11384</v>
      </c>
      <c r="C4605" t="s">
        <v>11385</v>
      </c>
      <c r="D4605" t="s">
        <v>1844</v>
      </c>
    </row>
    <row r="4606" spans="1:4">
      <c r="A4606" s="3">
        <v>44470</v>
      </c>
      <c r="B4606" t="s">
        <v>11386</v>
      </c>
      <c r="C4606" t="s">
        <v>11387</v>
      </c>
      <c r="D4606" t="s">
        <v>11157</v>
      </c>
    </row>
    <row r="4607" spans="1:4">
      <c r="A4607" s="3">
        <v>44470</v>
      </c>
      <c r="B4607" t="s">
        <v>11388</v>
      </c>
      <c r="C4607" t="s">
        <v>11389</v>
      </c>
      <c r="D4607" t="s">
        <v>1467</v>
      </c>
    </row>
    <row r="4608" spans="1:4">
      <c r="A4608" s="3">
        <v>44470</v>
      </c>
      <c r="B4608" t="s">
        <v>11390</v>
      </c>
      <c r="C4608" t="s">
        <v>11391</v>
      </c>
      <c r="D4608" t="s">
        <v>1461</v>
      </c>
    </row>
    <row r="4609" spans="1:4">
      <c r="A4609" s="3">
        <v>44470</v>
      </c>
      <c r="B4609" t="s">
        <v>11392</v>
      </c>
      <c r="C4609" t="s">
        <v>11393</v>
      </c>
      <c r="D4609" t="s">
        <v>1461</v>
      </c>
    </row>
    <row r="4610" spans="1:4">
      <c r="A4610" s="3">
        <v>44470</v>
      </c>
      <c r="B4610" t="s">
        <v>11394</v>
      </c>
      <c r="C4610" t="s">
        <v>11395</v>
      </c>
      <c r="D4610" t="s">
        <v>1461</v>
      </c>
    </row>
    <row r="4611" spans="1:4">
      <c r="A4611" s="3">
        <v>44469</v>
      </c>
      <c r="B4611" t="s">
        <v>11396</v>
      </c>
      <c r="C4611" t="s">
        <v>11397</v>
      </c>
      <c r="D4611" t="s">
        <v>1486</v>
      </c>
    </row>
    <row r="4612" spans="1:4">
      <c r="A4612" s="3">
        <v>44469</v>
      </c>
      <c r="B4612" t="s">
        <v>11398</v>
      </c>
      <c r="C4612" t="s">
        <v>11399</v>
      </c>
      <c r="D4612" t="s">
        <v>1570</v>
      </c>
    </row>
    <row r="4613" spans="1:4">
      <c r="A4613" s="3">
        <v>44469</v>
      </c>
      <c r="B4613" t="s">
        <v>11400</v>
      </c>
      <c r="C4613" t="s">
        <v>11401</v>
      </c>
      <c r="D4613" t="s">
        <v>11402</v>
      </c>
    </row>
    <row r="4614" spans="1:4">
      <c r="A4614" s="3">
        <v>44469</v>
      </c>
      <c r="B4614" t="s">
        <v>11403</v>
      </c>
      <c r="C4614" t="s">
        <v>11404</v>
      </c>
      <c r="D4614" t="s">
        <v>6339</v>
      </c>
    </row>
    <row r="4615" spans="1:4">
      <c r="A4615" s="3">
        <v>44469</v>
      </c>
      <c r="B4615" t="s">
        <v>11405</v>
      </c>
      <c r="C4615" t="s">
        <v>11406</v>
      </c>
      <c r="D4615" t="s">
        <v>1781</v>
      </c>
    </row>
    <row r="4616" spans="1:4">
      <c r="A4616" s="3">
        <v>44469</v>
      </c>
      <c r="B4616" t="s">
        <v>11407</v>
      </c>
      <c r="C4616" t="s">
        <v>11408</v>
      </c>
      <c r="D4616" t="s">
        <v>1520</v>
      </c>
    </row>
    <row r="4617" spans="1:4">
      <c r="A4617" s="3">
        <v>44469</v>
      </c>
      <c r="B4617" t="s">
        <v>11409</v>
      </c>
      <c r="C4617" t="s">
        <v>11410</v>
      </c>
      <c r="D4617" t="s">
        <v>1520</v>
      </c>
    </row>
    <row r="4618" spans="1:4">
      <c r="A4618" s="3">
        <v>44469</v>
      </c>
      <c r="B4618" t="s">
        <v>11411</v>
      </c>
      <c r="C4618" t="s">
        <v>11412</v>
      </c>
      <c r="D4618" t="s">
        <v>1520</v>
      </c>
    </row>
    <row r="4619" spans="1:4">
      <c r="A4619" s="3">
        <v>44469</v>
      </c>
      <c r="B4619" t="s">
        <v>11413</v>
      </c>
      <c r="C4619" t="s">
        <v>11414</v>
      </c>
      <c r="D4619" t="s">
        <v>2606</v>
      </c>
    </row>
    <row r="4620" spans="1:4">
      <c r="A4620" s="3">
        <v>44469</v>
      </c>
      <c r="B4620" t="s">
        <v>11415</v>
      </c>
      <c r="C4620" t="s">
        <v>11416</v>
      </c>
      <c r="D4620" t="s">
        <v>1637</v>
      </c>
    </row>
    <row r="4621" spans="1:4">
      <c r="A4621" s="3">
        <v>44469</v>
      </c>
      <c r="B4621" t="s">
        <v>11417</v>
      </c>
      <c r="C4621" t="s">
        <v>11418</v>
      </c>
      <c r="D4621" t="s">
        <v>9957</v>
      </c>
    </row>
    <row r="4622" spans="1:4">
      <c r="A4622" s="3">
        <v>44469</v>
      </c>
      <c r="B4622" t="s">
        <v>11419</v>
      </c>
      <c r="C4622" t="s">
        <v>11420</v>
      </c>
      <c r="D4622" t="s">
        <v>8618</v>
      </c>
    </row>
    <row r="4623" spans="1:4">
      <c r="A4623" s="3">
        <v>44468</v>
      </c>
      <c r="B4623" t="s">
        <v>11421</v>
      </c>
      <c r="C4623" t="s">
        <v>11422</v>
      </c>
      <c r="D4623" t="s">
        <v>3728</v>
      </c>
    </row>
    <row r="4624" spans="1:4">
      <c r="A4624" s="3">
        <v>44468</v>
      </c>
      <c r="B4624" t="s">
        <v>11423</v>
      </c>
      <c r="C4624" t="s">
        <v>11424</v>
      </c>
      <c r="D4624" t="s">
        <v>7251</v>
      </c>
    </row>
    <row r="4625" spans="1:4">
      <c r="A4625" s="3">
        <v>44467</v>
      </c>
      <c r="B4625" t="s">
        <v>11425</v>
      </c>
      <c r="C4625" t="s">
        <v>11426</v>
      </c>
      <c r="D4625" t="s">
        <v>11427</v>
      </c>
    </row>
    <row r="4626" spans="1:4">
      <c r="A4626" s="3">
        <v>44467</v>
      </c>
      <c r="B4626" t="s">
        <v>11428</v>
      </c>
      <c r="C4626" t="s">
        <v>11429</v>
      </c>
      <c r="D4626" t="s">
        <v>2210</v>
      </c>
    </row>
    <row r="4627" spans="1:4">
      <c r="A4627" s="3">
        <v>44467</v>
      </c>
      <c r="B4627" t="s">
        <v>11430</v>
      </c>
      <c r="C4627" t="s">
        <v>11431</v>
      </c>
      <c r="D4627" t="s">
        <v>1467</v>
      </c>
    </row>
    <row r="4628" spans="1:4">
      <c r="A4628" s="3">
        <v>44466</v>
      </c>
      <c r="B4628" t="s">
        <v>11432</v>
      </c>
      <c r="C4628" t="s">
        <v>11433</v>
      </c>
      <c r="D4628" t="s">
        <v>1486</v>
      </c>
    </row>
    <row r="4629" spans="1:4">
      <c r="A4629" s="3">
        <v>44466</v>
      </c>
      <c r="B4629" t="s">
        <v>11434</v>
      </c>
      <c r="C4629" t="s">
        <v>11435</v>
      </c>
      <c r="D4629" t="s">
        <v>1486</v>
      </c>
    </row>
    <row r="4630" spans="1:4">
      <c r="A4630" s="3">
        <v>44466</v>
      </c>
      <c r="B4630" t="s">
        <v>11436</v>
      </c>
      <c r="C4630" t="s">
        <v>11437</v>
      </c>
      <c r="D4630" t="s">
        <v>4029</v>
      </c>
    </row>
    <row r="4631" spans="1:4">
      <c r="A4631" s="3">
        <v>44466</v>
      </c>
      <c r="B4631" t="s">
        <v>11438</v>
      </c>
      <c r="C4631" t="s">
        <v>11439</v>
      </c>
      <c r="D4631" t="s">
        <v>4029</v>
      </c>
    </row>
    <row r="4632" spans="1:4">
      <c r="A4632" s="3">
        <v>44466</v>
      </c>
      <c r="B4632" t="s">
        <v>11440</v>
      </c>
      <c r="C4632" t="s">
        <v>11441</v>
      </c>
      <c r="D4632" t="s">
        <v>6452</v>
      </c>
    </row>
    <row r="4633" spans="1:4">
      <c r="A4633" s="3">
        <v>44466</v>
      </c>
      <c r="B4633" t="s">
        <v>11442</v>
      </c>
      <c r="C4633" t="s">
        <v>11443</v>
      </c>
      <c r="D4633" t="s">
        <v>10108</v>
      </c>
    </row>
    <row r="4634" spans="1:4">
      <c r="A4634" s="3">
        <v>44466</v>
      </c>
      <c r="B4634" t="s">
        <v>11444</v>
      </c>
      <c r="C4634" t="s">
        <v>11445</v>
      </c>
      <c r="D4634" t="s">
        <v>1467</v>
      </c>
    </row>
    <row r="4635" spans="1:4">
      <c r="A4635" s="3">
        <v>44466</v>
      </c>
      <c r="B4635" t="s">
        <v>11446</v>
      </c>
      <c r="C4635" t="s">
        <v>11447</v>
      </c>
      <c r="D4635" t="s">
        <v>6869</v>
      </c>
    </row>
    <row r="4636" spans="1:4">
      <c r="A4636" s="3">
        <v>44466</v>
      </c>
      <c r="B4636" t="s">
        <v>11448</v>
      </c>
      <c r="C4636" t="s">
        <v>11449</v>
      </c>
      <c r="D4636" t="s">
        <v>11450</v>
      </c>
    </row>
    <row r="4637" spans="1:4">
      <c r="A4637" s="3">
        <v>44466</v>
      </c>
      <c r="B4637" t="s">
        <v>11451</v>
      </c>
      <c r="C4637" t="s">
        <v>11452</v>
      </c>
      <c r="D4637" t="s">
        <v>11453</v>
      </c>
    </row>
    <row r="4638" spans="1:4">
      <c r="A4638" s="3">
        <v>44463</v>
      </c>
      <c r="B4638" t="s">
        <v>11454</v>
      </c>
      <c r="C4638" t="s">
        <v>11455</v>
      </c>
      <c r="D4638" t="s">
        <v>1467</v>
      </c>
    </row>
    <row r="4639" spans="1:4">
      <c r="A4639" s="3">
        <v>44463</v>
      </c>
      <c r="B4639" t="s">
        <v>11456</v>
      </c>
      <c r="C4639" t="s">
        <v>11457</v>
      </c>
      <c r="D4639" t="s">
        <v>10790</v>
      </c>
    </row>
    <row r="4640" spans="1:4">
      <c r="A4640" s="3">
        <v>44461</v>
      </c>
      <c r="B4640" t="s">
        <v>11458</v>
      </c>
      <c r="C4640" t="s">
        <v>11459</v>
      </c>
      <c r="D4640" t="s">
        <v>1795</v>
      </c>
    </row>
    <row r="4641" spans="1:4">
      <c r="A4641" s="3">
        <v>44461</v>
      </c>
      <c r="B4641" t="s">
        <v>11460</v>
      </c>
      <c r="C4641" t="s">
        <v>11461</v>
      </c>
      <c r="D4641" t="s">
        <v>1570</v>
      </c>
    </row>
    <row r="4642" spans="1:4">
      <c r="A4642" s="3">
        <v>44461</v>
      </c>
      <c r="B4642" t="s">
        <v>11462</v>
      </c>
      <c r="C4642" t="s">
        <v>11463</v>
      </c>
      <c r="D4642" t="s">
        <v>6339</v>
      </c>
    </row>
    <row r="4643" spans="1:4">
      <c r="A4643" s="3">
        <v>44461</v>
      </c>
      <c r="B4643" t="s">
        <v>11464</v>
      </c>
      <c r="C4643" t="s">
        <v>11465</v>
      </c>
      <c r="D4643" t="s">
        <v>1480</v>
      </c>
    </row>
    <row r="4644" spans="1:4">
      <c r="A4644" s="3">
        <v>44460</v>
      </c>
      <c r="B4644" t="s">
        <v>11466</v>
      </c>
      <c r="C4644" t="s">
        <v>11467</v>
      </c>
      <c r="D4644" t="s">
        <v>11212</v>
      </c>
    </row>
    <row r="4645" spans="1:4">
      <c r="A4645" s="3">
        <v>44460</v>
      </c>
      <c r="B4645" t="s">
        <v>11468</v>
      </c>
      <c r="C4645" t="s">
        <v>11469</v>
      </c>
      <c r="D4645" t="s">
        <v>4773</v>
      </c>
    </row>
    <row r="4646" spans="1:4">
      <c r="A4646" s="3">
        <v>44460</v>
      </c>
      <c r="B4646" t="s">
        <v>11470</v>
      </c>
      <c r="C4646" t="s">
        <v>11471</v>
      </c>
      <c r="D4646" t="s">
        <v>3441</v>
      </c>
    </row>
    <row r="4647" spans="1:4">
      <c r="A4647" s="3">
        <v>44460</v>
      </c>
      <c r="B4647" t="s">
        <v>11472</v>
      </c>
      <c r="C4647" t="s">
        <v>11473</v>
      </c>
      <c r="D4647" t="s">
        <v>2210</v>
      </c>
    </row>
    <row r="4648" spans="1:4">
      <c r="A4648" s="3">
        <v>44460</v>
      </c>
      <c r="B4648" t="s">
        <v>11474</v>
      </c>
      <c r="C4648" t="s">
        <v>11475</v>
      </c>
      <c r="D4648" t="s">
        <v>1467</v>
      </c>
    </row>
    <row r="4649" spans="1:4">
      <c r="A4649" s="3">
        <v>44460</v>
      </c>
      <c r="B4649" t="s">
        <v>11476</v>
      </c>
      <c r="C4649" t="s">
        <v>11477</v>
      </c>
      <c r="D4649" t="s">
        <v>2406</v>
      </c>
    </row>
    <row r="4650" spans="1:4">
      <c r="A4650" s="3">
        <v>44460</v>
      </c>
      <c r="B4650" t="s">
        <v>11478</v>
      </c>
      <c r="C4650" t="s">
        <v>11479</v>
      </c>
      <c r="D4650" t="s">
        <v>10005</v>
      </c>
    </row>
    <row r="4651" spans="1:4">
      <c r="A4651" s="3">
        <v>44456</v>
      </c>
      <c r="B4651" t="s">
        <v>11480</v>
      </c>
      <c r="C4651" t="s">
        <v>11481</v>
      </c>
      <c r="D4651" t="s">
        <v>10742</v>
      </c>
    </row>
    <row r="4652" spans="1:4">
      <c r="A4652" s="3">
        <v>44456</v>
      </c>
      <c r="B4652" t="s">
        <v>11482</v>
      </c>
      <c r="C4652" t="s">
        <v>11483</v>
      </c>
      <c r="D4652" t="s">
        <v>1520</v>
      </c>
    </row>
    <row r="4653" spans="1:4">
      <c r="A4653" s="3">
        <v>44456</v>
      </c>
      <c r="B4653" t="s">
        <v>11484</v>
      </c>
      <c r="C4653" t="s">
        <v>11485</v>
      </c>
      <c r="D4653" t="s">
        <v>1520</v>
      </c>
    </row>
    <row r="4654" spans="1:4">
      <c r="A4654" s="3">
        <v>44456</v>
      </c>
      <c r="B4654" t="s">
        <v>11486</v>
      </c>
      <c r="C4654" t="s">
        <v>11487</v>
      </c>
      <c r="D4654" t="s">
        <v>10745</v>
      </c>
    </row>
    <row r="4655" spans="1:4">
      <c r="A4655" s="3">
        <v>44455</v>
      </c>
      <c r="B4655" t="s">
        <v>11488</v>
      </c>
      <c r="C4655" t="s">
        <v>11489</v>
      </c>
      <c r="D4655" t="s">
        <v>1467</v>
      </c>
    </row>
    <row r="4656" spans="1:4">
      <c r="A4656" s="3">
        <v>44454</v>
      </c>
      <c r="B4656" t="s">
        <v>11490</v>
      </c>
      <c r="C4656" t="s">
        <v>11491</v>
      </c>
      <c r="D4656" t="s">
        <v>2623</v>
      </c>
    </row>
    <row r="4657" spans="1:4">
      <c r="A4657" s="3">
        <v>44454</v>
      </c>
      <c r="B4657" t="s">
        <v>11492</v>
      </c>
      <c r="C4657" t="s">
        <v>11493</v>
      </c>
      <c r="D4657" t="s">
        <v>1501</v>
      </c>
    </row>
    <row r="4658" spans="1:4">
      <c r="A4658" s="3">
        <v>44454</v>
      </c>
      <c r="B4658" t="s">
        <v>11494</v>
      </c>
      <c r="C4658" t="s">
        <v>11495</v>
      </c>
      <c r="D4658" t="s">
        <v>1652</v>
      </c>
    </row>
    <row r="4659" spans="1:4">
      <c r="A4659" s="3">
        <v>44454</v>
      </c>
      <c r="B4659" t="s">
        <v>11496</v>
      </c>
      <c r="C4659" t="s">
        <v>11497</v>
      </c>
      <c r="D4659" t="s">
        <v>11498</v>
      </c>
    </row>
    <row r="4660" spans="1:4">
      <c r="A4660" s="3">
        <v>44454</v>
      </c>
      <c r="B4660" t="s">
        <v>11499</v>
      </c>
      <c r="C4660" t="s">
        <v>11500</v>
      </c>
      <c r="D4660" t="s">
        <v>5093</v>
      </c>
    </row>
    <row r="4661" spans="1:4">
      <c r="A4661" s="3">
        <v>44454</v>
      </c>
      <c r="B4661" t="s">
        <v>11501</v>
      </c>
      <c r="C4661" t="s">
        <v>11502</v>
      </c>
      <c r="D4661" t="s">
        <v>2814</v>
      </c>
    </row>
    <row r="4662" spans="1:4">
      <c r="A4662" s="3">
        <v>44454</v>
      </c>
      <c r="B4662" t="s">
        <v>11503</v>
      </c>
      <c r="C4662" t="s">
        <v>11504</v>
      </c>
      <c r="D4662" t="s">
        <v>1467</v>
      </c>
    </row>
    <row r="4663" spans="1:4">
      <c r="A4663" s="3">
        <v>44453</v>
      </c>
      <c r="B4663" t="s">
        <v>11505</v>
      </c>
      <c r="C4663" t="s">
        <v>11506</v>
      </c>
      <c r="D4663" t="s">
        <v>1529</v>
      </c>
    </row>
    <row r="4664" spans="1:4">
      <c r="A4664" s="3">
        <v>44453</v>
      </c>
      <c r="B4664" t="s">
        <v>11507</v>
      </c>
      <c r="C4664" t="s">
        <v>11508</v>
      </c>
      <c r="D4664" t="s">
        <v>11427</v>
      </c>
    </row>
    <row r="4665" spans="1:4">
      <c r="A4665" s="3">
        <v>44453</v>
      </c>
      <c r="B4665" t="s">
        <v>11509</v>
      </c>
      <c r="C4665" t="s">
        <v>11510</v>
      </c>
      <c r="D4665" t="s">
        <v>11427</v>
      </c>
    </row>
    <row r="4666" spans="1:4">
      <c r="A4666" s="3">
        <v>44453</v>
      </c>
      <c r="B4666" t="s">
        <v>11511</v>
      </c>
      <c r="C4666" t="s">
        <v>11512</v>
      </c>
      <c r="D4666" t="s">
        <v>11427</v>
      </c>
    </row>
    <row r="4667" spans="1:4">
      <c r="A4667" s="3">
        <v>44453</v>
      </c>
      <c r="B4667" t="s">
        <v>11513</v>
      </c>
      <c r="C4667" t="s">
        <v>11514</v>
      </c>
      <c r="D4667" t="s">
        <v>1501</v>
      </c>
    </row>
    <row r="4668" spans="1:4">
      <c r="A4668" s="3">
        <v>44453</v>
      </c>
      <c r="B4668" t="s">
        <v>11515</v>
      </c>
      <c r="C4668" t="s">
        <v>11516</v>
      </c>
      <c r="D4668" t="s">
        <v>1632</v>
      </c>
    </row>
    <row r="4669" spans="1:4">
      <c r="A4669" s="3">
        <v>44453</v>
      </c>
      <c r="B4669" t="s">
        <v>11517</v>
      </c>
      <c r="C4669" t="s">
        <v>11518</v>
      </c>
      <c r="D4669" t="s">
        <v>3348</v>
      </c>
    </row>
    <row r="4670" spans="1:4">
      <c r="A4670" s="3">
        <v>44453</v>
      </c>
      <c r="B4670" t="s">
        <v>11519</v>
      </c>
      <c r="C4670" t="s">
        <v>11520</v>
      </c>
      <c r="D4670" t="s">
        <v>2126</v>
      </c>
    </row>
    <row r="4671" spans="1:4">
      <c r="A4671" s="3">
        <v>44453</v>
      </c>
      <c r="B4671" t="s">
        <v>11521</v>
      </c>
      <c r="C4671" t="s">
        <v>11522</v>
      </c>
      <c r="D4671" t="s">
        <v>2348</v>
      </c>
    </row>
    <row r="4672" spans="1:4">
      <c r="A4672" s="3">
        <v>44453</v>
      </c>
      <c r="B4672" t="s">
        <v>11523</v>
      </c>
      <c r="C4672" t="s">
        <v>11524</v>
      </c>
      <c r="D4672" t="s">
        <v>11525</v>
      </c>
    </row>
    <row r="4673" spans="1:4">
      <c r="A4673" s="3">
        <v>44452</v>
      </c>
      <c r="B4673" t="s">
        <v>11526</v>
      </c>
      <c r="C4673" t="s">
        <v>11527</v>
      </c>
      <c r="D4673" t="s">
        <v>1486</v>
      </c>
    </row>
    <row r="4674" spans="1:4">
      <c r="A4674" s="3">
        <v>44452</v>
      </c>
      <c r="B4674" t="s">
        <v>11528</v>
      </c>
      <c r="C4674" t="s">
        <v>11529</v>
      </c>
      <c r="D4674" t="s">
        <v>1486</v>
      </c>
    </row>
    <row r="4675" spans="1:4">
      <c r="A4675" s="3">
        <v>44452</v>
      </c>
      <c r="B4675" t="s">
        <v>11530</v>
      </c>
      <c r="C4675" t="s">
        <v>11531</v>
      </c>
      <c r="D4675" t="s">
        <v>1486</v>
      </c>
    </row>
    <row r="4676" spans="1:4">
      <c r="A4676" s="3">
        <v>44452</v>
      </c>
      <c r="B4676" t="s">
        <v>11532</v>
      </c>
      <c r="C4676" t="s">
        <v>11533</v>
      </c>
      <c r="D4676" t="s">
        <v>2185</v>
      </c>
    </row>
    <row r="4677" spans="1:4">
      <c r="A4677" s="3">
        <v>44452</v>
      </c>
      <c r="B4677" t="s">
        <v>11534</v>
      </c>
      <c r="C4677" t="s">
        <v>11535</v>
      </c>
      <c r="D4677" t="s">
        <v>11536</v>
      </c>
    </row>
    <row r="4678" spans="1:4">
      <c r="A4678" s="3">
        <v>44452</v>
      </c>
      <c r="B4678" t="s">
        <v>11537</v>
      </c>
      <c r="C4678" t="s">
        <v>11538</v>
      </c>
      <c r="D4678" t="s">
        <v>1393</v>
      </c>
    </row>
    <row r="4679" spans="1:4">
      <c r="A4679" s="3">
        <v>44452</v>
      </c>
      <c r="B4679" t="s">
        <v>11539</v>
      </c>
      <c r="C4679" t="s">
        <v>11540</v>
      </c>
      <c r="D4679" t="s">
        <v>2210</v>
      </c>
    </row>
    <row r="4680" spans="1:4">
      <c r="A4680" s="3">
        <v>44452</v>
      </c>
      <c r="B4680" t="s">
        <v>11541</v>
      </c>
      <c r="C4680" t="s">
        <v>11542</v>
      </c>
      <c r="D4680" t="s">
        <v>1618</v>
      </c>
    </row>
    <row r="4681" spans="1:4">
      <c r="A4681" s="3">
        <v>44452</v>
      </c>
      <c r="B4681" t="s">
        <v>11543</v>
      </c>
      <c r="C4681" t="s">
        <v>11544</v>
      </c>
      <c r="D4681" t="s">
        <v>1461</v>
      </c>
    </row>
    <row r="4682" spans="1:4">
      <c r="A4682" s="3">
        <v>44449</v>
      </c>
      <c r="B4682" t="s">
        <v>11545</v>
      </c>
      <c r="C4682" t="s">
        <v>11546</v>
      </c>
      <c r="D4682" t="s">
        <v>1591</v>
      </c>
    </row>
    <row r="4683" spans="1:4">
      <c r="A4683" s="3">
        <v>44449</v>
      </c>
      <c r="B4683" t="s">
        <v>11547</v>
      </c>
      <c r="C4683" t="s">
        <v>11548</v>
      </c>
      <c r="D4683" t="s">
        <v>1461</v>
      </c>
    </row>
    <row r="4684" spans="1:4">
      <c r="A4684" s="3">
        <v>44448</v>
      </c>
      <c r="B4684" t="s">
        <v>11549</v>
      </c>
      <c r="C4684" t="s">
        <v>11550</v>
      </c>
      <c r="D4684" t="s">
        <v>1486</v>
      </c>
    </row>
    <row r="4685" spans="1:4">
      <c r="A4685" s="3">
        <v>44448</v>
      </c>
      <c r="B4685" t="s">
        <v>11551</v>
      </c>
      <c r="C4685" t="s">
        <v>11552</v>
      </c>
      <c r="D4685" t="s">
        <v>1458</v>
      </c>
    </row>
    <row r="4686" spans="1:4">
      <c r="A4686" s="3">
        <v>44448</v>
      </c>
      <c r="B4686" t="s">
        <v>11553</v>
      </c>
      <c r="C4686" t="s">
        <v>11554</v>
      </c>
      <c r="D4686" t="s">
        <v>2361</v>
      </c>
    </row>
    <row r="4687" spans="1:4">
      <c r="A4687" s="3">
        <v>44448</v>
      </c>
      <c r="B4687" t="s">
        <v>11555</v>
      </c>
      <c r="C4687" t="s">
        <v>11556</v>
      </c>
      <c r="D4687" t="s">
        <v>1393</v>
      </c>
    </row>
    <row r="4688" spans="1:4">
      <c r="A4688" s="3">
        <v>44448</v>
      </c>
      <c r="B4688" t="s">
        <v>11557</v>
      </c>
      <c r="C4688" t="s">
        <v>11558</v>
      </c>
      <c r="D4688" t="s">
        <v>1860</v>
      </c>
    </row>
    <row r="4689" spans="1:4">
      <c r="A4689" s="3">
        <v>44448</v>
      </c>
      <c r="B4689" t="s">
        <v>11559</v>
      </c>
      <c r="C4689" t="s">
        <v>11560</v>
      </c>
      <c r="D4689" t="s">
        <v>11561</v>
      </c>
    </row>
    <row r="4690" spans="1:4">
      <c r="A4690" s="3">
        <v>44448</v>
      </c>
      <c r="B4690" t="s">
        <v>11562</v>
      </c>
      <c r="C4690" t="s">
        <v>11563</v>
      </c>
      <c r="D4690" t="s">
        <v>11564</v>
      </c>
    </row>
    <row r="4691" spans="1:4">
      <c r="A4691" s="3">
        <v>44448</v>
      </c>
      <c r="B4691" t="s">
        <v>11565</v>
      </c>
      <c r="C4691" t="s">
        <v>11566</v>
      </c>
      <c r="D4691" t="s">
        <v>1461</v>
      </c>
    </row>
    <row r="4692" spans="1:4">
      <c r="A4692" s="3">
        <v>44448</v>
      </c>
      <c r="B4692" t="s">
        <v>11567</v>
      </c>
      <c r="C4692" t="s">
        <v>11568</v>
      </c>
      <c r="D4692" t="s">
        <v>1461</v>
      </c>
    </row>
    <row r="4693" spans="1:4">
      <c r="A4693" s="3">
        <v>44448</v>
      </c>
      <c r="B4693" t="s">
        <v>11569</v>
      </c>
      <c r="C4693" t="s">
        <v>11570</v>
      </c>
      <c r="D4693" t="s">
        <v>9496</v>
      </c>
    </row>
    <row r="4694" spans="1:4">
      <c r="A4694" s="3">
        <v>44446</v>
      </c>
      <c r="B4694" t="s">
        <v>11571</v>
      </c>
      <c r="C4694" t="s">
        <v>11572</v>
      </c>
      <c r="D4694" t="s">
        <v>1455</v>
      </c>
    </row>
    <row r="4695" spans="1:4">
      <c r="A4695" s="3">
        <v>44446</v>
      </c>
      <c r="B4695" t="s">
        <v>11573</v>
      </c>
      <c r="C4695" t="s">
        <v>11574</v>
      </c>
      <c r="D4695" t="s">
        <v>1844</v>
      </c>
    </row>
    <row r="4696" spans="1:4">
      <c r="A4696" s="3">
        <v>44446</v>
      </c>
      <c r="B4696" t="s">
        <v>11575</v>
      </c>
      <c r="C4696" t="s">
        <v>11576</v>
      </c>
      <c r="D4696" t="s">
        <v>3441</v>
      </c>
    </row>
    <row r="4697" spans="1:4">
      <c r="A4697" s="3">
        <v>44446</v>
      </c>
      <c r="B4697" t="s">
        <v>11577</v>
      </c>
      <c r="C4697" t="s">
        <v>11578</v>
      </c>
      <c r="D4697" t="s">
        <v>10171</v>
      </c>
    </row>
    <row r="4698" spans="1:4">
      <c r="A4698" s="3">
        <v>44446</v>
      </c>
      <c r="B4698" t="s">
        <v>11579</v>
      </c>
      <c r="C4698" t="s">
        <v>11580</v>
      </c>
      <c r="D4698" t="s">
        <v>2348</v>
      </c>
    </row>
    <row r="4699" spans="1:4">
      <c r="A4699" s="3">
        <v>44446</v>
      </c>
      <c r="B4699" t="s">
        <v>11581</v>
      </c>
      <c r="C4699" t="s">
        <v>11582</v>
      </c>
      <c r="D4699" t="s">
        <v>1461</v>
      </c>
    </row>
    <row r="4700" spans="1:4">
      <c r="A4700" s="3">
        <v>44446</v>
      </c>
      <c r="B4700" t="s">
        <v>11583</v>
      </c>
      <c r="C4700" t="s">
        <v>11584</v>
      </c>
      <c r="D4700" t="s">
        <v>1461</v>
      </c>
    </row>
    <row r="4701" spans="1:4">
      <c r="A4701" s="3">
        <v>44446</v>
      </c>
      <c r="B4701" t="s">
        <v>11585</v>
      </c>
      <c r="C4701" t="s">
        <v>11586</v>
      </c>
      <c r="D4701" t="s">
        <v>7669</v>
      </c>
    </row>
    <row r="4702" spans="1:4">
      <c r="A4702" s="3">
        <v>44446</v>
      </c>
      <c r="B4702" t="s">
        <v>11587</v>
      </c>
      <c r="C4702" t="s">
        <v>11588</v>
      </c>
      <c r="D4702" t="s">
        <v>7678</v>
      </c>
    </row>
    <row r="4703" spans="1:4">
      <c r="A4703" s="3">
        <v>44445</v>
      </c>
      <c r="B4703" t="s">
        <v>11589</v>
      </c>
      <c r="C4703" t="s">
        <v>11590</v>
      </c>
      <c r="D4703" t="s">
        <v>1982</v>
      </c>
    </row>
    <row r="4704" spans="1:4">
      <c r="A4704" s="3">
        <v>44445</v>
      </c>
      <c r="B4704" t="s">
        <v>11591</v>
      </c>
      <c r="C4704" t="s">
        <v>11592</v>
      </c>
      <c r="D4704" t="s">
        <v>1982</v>
      </c>
    </row>
    <row r="4705" spans="1:4">
      <c r="A4705" s="3">
        <v>44445</v>
      </c>
      <c r="B4705" t="s">
        <v>11593</v>
      </c>
      <c r="C4705" t="s">
        <v>11594</v>
      </c>
      <c r="D4705" t="s">
        <v>7700</v>
      </c>
    </row>
    <row r="4706" spans="1:4">
      <c r="A4706" s="3">
        <v>44445</v>
      </c>
      <c r="B4706" t="s">
        <v>11595</v>
      </c>
      <c r="C4706" t="s">
        <v>11596</v>
      </c>
      <c r="D4706" t="s">
        <v>11597</v>
      </c>
    </row>
    <row r="4707" spans="1:4">
      <c r="A4707" s="3">
        <v>44445</v>
      </c>
      <c r="B4707" t="s">
        <v>11598</v>
      </c>
      <c r="C4707" t="s">
        <v>11599</v>
      </c>
      <c r="D4707" t="s">
        <v>1461</v>
      </c>
    </row>
    <row r="4708" spans="1:4">
      <c r="A4708" s="3">
        <v>44442</v>
      </c>
      <c r="B4708" t="s">
        <v>11600</v>
      </c>
      <c r="C4708" t="s">
        <v>11601</v>
      </c>
      <c r="D4708" t="s">
        <v>1461</v>
      </c>
    </row>
    <row r="4709" spans="1:4">
      <c r="A4709" s="3">
        <v>44442</v>
      </c>
      <c r="B4709" t="s">
        <v>11602</v>
      </c>
      <c r="C4709" t="s">
        <v>11603</v>
      </c>
      <c r="D4709" t="s">
        <v>1461</v>
      </c>
    </row>
    <row r="4710" spans="1:4">
      <c r="A4710" s="3">
        <v>44442</v>
      </c>
      <c r="B4710" t="s">
        <v>11604</v>
      </c>
      <c r="C4710" t="s">
        <v>11605</v>
      </c>
      <c r="D4710" t="s">
        <v>1461</v>
      </c>
    </row>
    <row r="4711" spans="1:4">
      <c r="A4711" s="3">
        <v>44441</v>
      </c>
      <c r="B4711" t="s">
        <v>11606</v>
      </c>
      <c r="C4711" t="s">
        <v>11607</v>
      </c>
      <c r="D4711" t="s">
        <v>1632</v>
      </c>
    </row>
    <row r="4712" spans="1:4">
      <c r="A4712" s="3">
        <v>44441</v>
      </c>
      <c r="B4712" t="s">
        <v>11608</v>
      </c>
      <c r="C4712" t="s">
        <v>11609</v>
      </c>
      <c r="D4712" t="s">
        <v>11610</v>
      </c>
    </row>
    <row r="4713" spans="1:4">
      <c r="A4713" s="3">
        <v>44441</v>
      </c>
      <c r="B4713" t="s">
        <v>11611</v>
      </c>
      <c r="C4713" t="s">
        <v>11612</v>
      </c>
      <c r="D4713" t="s">
        <v>4907</v>
      </c>
    </row>
    <row r="4714" spans="1:4">
      <c r="A4714" s="3">
        <v>44440</v>
      </c>
      <c r="B4714" t="s">
        <v>11613</v>
      </c>
      <c r="C4714" t="s">
        <v>11614</v>
      </c>
      <c r="D4714" t="s">
        <v>1461</v>
      </c>
    </row>
    <row r="4715" spans="1:4">
      <c r="A4715" s="3">
        <v>44440</v>
      </c>
      <c r="B4715" t="s">
        <v>11615</v>
      </c>
      <c r="C4715" t="s">
        <v>11616</v>
      </c>
      <c r="D4715" t="s">
        <v>1461</v>
      </c>
    </row>
    <row r="4716" spans="1:4">
      <c r="A4716" s="3">
        <v>44440</v>
      </c>
      <c r="B4716" t="s">
        <v>11617</v>
      </c>
      <c r="C4716" t="s">
        <v>11618</v>
      </c>
      <c r="D4716" t="s">
        <v>1461</v>
      </c>
    </row>
    <row r="4717" spans="1:4">
      <c r="A4717" s="3">
        <v>44440</v>
      </c>
      <c r="B4717" t="s">
        <v>11619</v>
      </c>
      <c r="C4717" t="s">
        <v>11620</v>
      </c>
      <c r="D4717" t="s">
        <v>1461</v>
      </c>
    </row>
    <row r="4718" spans="1:4">
      <c r="A4718" s="3">
        <v>44439</v>
      </c>
      <c r="B4718" t="s">
        <v>11621</v>
      </c>
      <c r="C4718" t="s">
        <v>11622</v>
      </c>
      <c r="D4718" t="s">
        <v>1461</v>
      </c>
    </row>
    <row r="4719" spans="1:4">
      <c r="A4719" s="3">
        <v>44439</v>
      </c>
      <c r="B4719" t="s">
        <v>11623</v>
      </c>
      <c r="C4719" t="s">
        <v>11624</v>
      </c>
      <c r="D4719" t="s">
        <v>1461</v>
      </c>
    </row>
    <row r="4720" spans="1:4">
      <c r="A4720" s="3">
        <v>44439</v>
      </c>
      <c r="B4720" t="s">
        <v>11625</v>
      </c>
      <c r="C4720" t="s">
        <v>11626</v>
      </c>
      <c r="D4720" t="s">
        <v>11627</v>
      </c>
    </row>
    <row r="4721" spans="1:4">
      <c r="A4721" s="3">
        <v>44439</v>
      </c>
      <c r="B4721" t="s">
        <v>11628</v>
      </c>
      <c r="C4721" t="s">
        <v>11629</v>
      </c>
      <c r="D4721" t="s">
        <v>3728</v>
      </c>
    </row>
    <row r="4722" spans="1:4">
      <c r="A4722" s="3">
        <v>44438</v>
      </c>
      <c r="B4722" t="s">
        <v>11630</v>
      </c>
      <c r="C4722" t="s">
        <v>11631</v>
      </c>
      <c r="D4722" t="s">
        <v>1486</v>
      </c>
    </row>
    <row r="4723" spans="1:4">
      <c r="A4723" s="3">
        <v>44438</v>
      </c>
      <c r="B4723" t="s">
        <v>11632</v>
      </c>
      <c r="C4723" t="s">
        <v>11633</v>
      </c>
      <c r="D4723" t="s">
        <v>6452</v>
      </c>
    </row>
    <row r="4724" spans="1:4">
      <c r="A4724" s="3">
        <v>44438</v>
      </c>
      <c r="B4724" t="s">
        <v>11634</v>
      </c>
      <c r="C4724" t="s">
        <v>11635</v>
      </c>
      <c r="D4724" t="s">
        <v>1652</v>
      </c>
    </row>
    <row r="4725" spans="1:4">
      <c r="A4725" s="3">
        <v>44438</v>
      </c>
      <c r="B4725" t="s">
        <v>11636</v>
      </c>
      <c r="C4725" t="s">
        <v>11637</v>
      </c>
      <c r="D4725" t="s">
        <v>2639</v>
      </c>
    </row>
    <row r="4726" spans="1:4">
      <c r="A4726" s="3">
        <v>44438</v>
      </c>
      <c r="B4726" t="s">
        <v>11638</v>
      </c>
      <c r="C4726" t="s">
        <v>11639</v>
      </c>
      <c r="D4726" t="s">
        <v>6835</v>
      </c>
    </row>
    <row r="4727" spans="1:4">
      <c r="A4727" s="3">
        <v>44435</v>
      </c>
      <c r="B4727" t="s">
        <v>11640</v>
      </c>
      <c r="C4727" t="s">
        <v>11641</v>
      </c>
      <c r="D4727" t="s">
        <v>1529</v>
      </c>
    </row>
    <row r="4728" spans="1:4">
      <c r="A4728" s="3">
        <v>44434</v>
      </c>
      <c r="B4728" t="s">
        <v>11642</v>
      </c>
      <c r="C4728" t="s">
        <v>11643</v>
      </c>
      <c r="D4728" t="s">
        <v>1529</v>
      </c>
    </row>
    <row r="4729" spans="1:4">
      <c r="A4729" s="3">
        <v>44434</v>
      </c>
      <c r="B4729" t="s">
        <v>11644</v>
      </c>
      <c r="C4729" t="s">
        <v>11645</v>
      </c>
      <c r="D4729" t="s">
        <v>11646</v>
      </c>
    </row>
    <row r="4730" spans="1:4">
      <c r="A4730" s="3">
        <v>44434</v>
      </c>
      <c r="B4730" t="s">
        <v>11647</v>
      </c>
      <c r="C4730" t="s">
        <v>11648</v>
      </c>
      <c r="D4730" t="s">
        <v>1393</v>
      </c>
    </row>
    <row r="4731" spans="1:4">
      <c r="A4731" s="3">
        <v>44434</v>
      </c>
      <c r="B4731" t="s">
        <v>11649</v>
      </c>
      <c r="C4731" t="s">
        <v>11650</v>
      </c>
      <c r="D4731" t="s">
        <v>4146</v>
      </c>
    </row>
    <row r="4732" spans="1:4">
      <c r="A4732" s="3">
        <v>44434</v>
      </c>
      <c r="B4732" t="s">
        <v>11651</v>
      </c>
      <c r="C4732" t="s">
        <v>11652</v>
      </c>
      <c r="D4732" t="s">
        <v>1461</v>
      </c>
    </row>
    <row r="4733" spans="1:4">
      <c r="A4733" s="3">
        <v>44434</v>
      </c>
      <c r="B4733" t="s">
        <v>11653</v>
      </c>
      <c r="C4733" t="s">
        <v>11654</v>
      </c>
      <c r="D4733" t="s">
        <v>2056</v>
      </c>
    </row>
    <row r="4734" spans="1:4">
      <c r="A4734" s="3">
        <v>44432</v>
      </c>
      <c r="B4734" t="s">
        <v>11655</v>
      </c>
      <c r="C4734" t="s">
        <v>11656</v>
      </c>
      <c r="D4734" t="s">
        <v>2427</v>
      </c>
    </row>
    <row r="4735" spans="1:4">
      <c r="A4735" s="3">
        <v>44432</v>
      </c>
      <c r="B4735" t="s">
        <v>11657</v>
      </c>
      <c r="C4735" t="s">
        <v>11658</v>
      </c>
      <c r="D4735" t="s">
        <v>2427</v>
      </c>
    </row>
    <row r="4736" spans="1:4">
      <c r="A4736" s="3">
        <v>44432</v>
      </c>
      <c r="B4736" t="s">
        <v>11659</v>
      </c>
      <c r="C4736" t="s">
        <v>11660</v>
      </c>
      <c r="D4736" t="s">
        <v>1378</v>
      </c>
    </row>
    <row r="4737" spans="1:4">
      <c r="A4737" s="3">
        <v>44432</v>
      </c>
      <c r="B4737" t="s">
        <v>11661</v>
      </c>
      <c r="C4737" t="s">
        <v>11662</v>
      </c>
      <c r="D4737" t="s">
        <v>1618</v>
      </c>
    </row>
    <row r="4738" spans="1:4">
      <c r="A4738" s="3">
        <v>44432</v>
      </c>
      <c r="B4738" t="s">
        <v>11663</v>
      </c>
      <c r="C4738" t="s">
        <v>11664</v>
      </c>
      <c r="D4738" t="s">
        <v>1467</v>
      </c>
    </row>
    <row r="4739" spans="1:4">
      <c r="A4739" s="3">
        <v>44431</v>
      </c>
      <c r="B4739" t="s">
        <v>11665</v>
      </c>
      <c r="C4739" t="s">
        <v>11666</v>
      </c>
      <c r="D4739" t="s">
        <v>1529</v>
      </c>
    </row>
    <row r="4740" spans="1:4">
      <c r="A4740" s="3">
        <v>44431</v>
      </c>
      <c r="B4740" t="s">
        <v>11667</v>
      </c>
      <c r="C4740" t="s">
        <v>11668</v>
      </c>
      <c r="D4740" t="s">
        <v>1529</v>
      </c>
    </row>
    <row r="4741" spans="1:4">
      <c r="A4741" s="3">
        <v>44431</v>
      </c>
      <c r="B4741" t="s">
        <v>11669</v>
      </c>
      <c r="C4741" t="s">
        <v>11670</v>
      </c>
      <c r="D4741" t="s">
        <v>1486</v>
      </c>
    </row>
    <row r="4742" spans="1:4">
      <c r="A4742" s="3">
        <v>44431</v>
      </c>
      <c r="B4742" t="s">
        <v>11671</v>
      </c>
      <c r="C4742" t="s">
        <v>11672</v>
      </c>
      <c r="D4742" t="s">
        <v>11627</v>
      </c>
    </row>
    <row r="4743" spans="1:4">
      <c r="A4743" s="3">
        <v>44428</v>
      </c>
      <c r="B4743" t="s">
        <v>11673</v>
      </c>
      <c r="C4743" t="s">
        <v>11674</v>
      </c>
      <c r="D4743" t="s">
        <v>7700</v>
      </c>
    </row>
    <row r="4744" spans="1:4">
      <c r="A4744" s="3">
        <v>44428</v>
      </c>
      <c r="B4744" t="s">
        <v>11675</v>
      </c>
      <c r="C4744" t="s">
        <v>11676</v>
      </c>
      <c r="D4744" t="s">
        <v>1467</v>
      </c>
    </row>
    <row r="4745" spans="1:4">
      <c r="A4745" s="3">
        <v>44428</v>
      </c>
      <c r="B4745" t="s">
        <v>11677</v>
      </c>
      <c r="C4745" t="s">
        <v>11678</v>
      </c>
      <c r="D4745" t="s">
        <v>1461</v>
      </c>
    </row>
    <row r="4746" spans="1:4">
      <c r="A4746" s="3">
        <v>44428</v>
      </c>
      <c r="B4746" t="s">
        <v>11679</v>
      </c>
      <c r="C4746" t="s">
        <v>11680</v>
      </c>
      <c r="D4746" t="s">
        <v>1461</v>
      </c>
    </row>
    <row r="4747" spans="1:4">
      <c r="A4747" s="3">
        <v>44428</v>
      </c>
      <c r="B4747" t="s">
        <v>11681</v>
      </c>
      <c r="C4747" t="s">
        <v>11682</v>
      </c>
      <c r="D4747" t="s">
        <v>1461</v>
      </c>
    </row>
    <row r="4748" spans="1:4">
      <c r="A4748" s="3">
        <v>44428</v>
      </c>
      <c r="B4748" t="s">
        <v>11683</v>
      </c>
      <c r="C4748" t="s">
        <v>11684</v>
      </c>
      <c r="D4748" t="s">
        <v>1999</v>
      </c>
    </row>
    <row r="4749" spans="1:4">
      <c r="A4749" s="3">
        <v>44427</v>
      </c>
      <c r="B4749" t="s">
        <v>11685</v>
      </c>
      <c r="C4749" t="s">
        <v>11686</v>
      </c>
      <c r="D4749" t="s">
        <v>1486</v>
      </c>
    </row>
    <row r="4750" spans="1:4">
      <c r="A4750" s="3">
        <v>44427</v>
      </c>
      <c r="B4750" t="s">
        <v>11687</v>
      </c>
      <c r="C4750" t="s">
        <v>11688</v>
      </c>
      <c r="D4750" t="s">
        <v>4584</v>
      </c>
    </row>
    <row r="4751" spans="1:4">
      <c r="A4751" s="3">
        <v>44427</v>
      </c>
      <c r="B4751" t="s">
        <v>11689</v>
      </c>
      <c r="C4751" t="s">
        <v>11690</v>
      </c>
      <c r="D4751" t="s">
        <v>4584</v>
      </c>
    </row>
    <row r="4752" spans="1:4">
      <c r="A4752" s="3">
        <v>44427</v>
      </c>
      <c r="B4752" t="s">
        <v>11691</v>
      </c>
      <c r="C4752" t="s">
        <v>11692</v>
      </c>
      <c r="D4752" t="s">
        <v>1747</v>
      </c>
    </row>
    <row r="4753" spans="1:4">
      <c r="A4753" s="3">
        <v>44427</v>
      </c>
      <c r="B4753" t="s">
        <v>11693</v>
      </c>
      <c r="C4753" t="s">
        <v>11694</v>
      </c>
      <c r="D4753" t="s">
        <v>1570</v>
      </c>
    </row>
    <row r="4754" spans="1:4">
      <c r="A4754" s="3">
        <v>44427</v>
      </c>
      <c r="B4754" t="s">
        <v>11695</v>
      </c>
      <c r="C4754" t="s">
        <v>11696</v>
      </c>
      <c r="D4754" t="s">
        <v>1570</v>
      </c>
    </row>
    <row r="4755" spans="1:4">
      <c r="A4755" s="3">
        <v>44427</v>
      </c>
      <c r="B4755" t="s">
        <v>11697</v>
      </c>
      <c r="C4755" t="s">
        <v>11698</v>
      </c>
      <c r="D4755" t="s">
        <v>2406</v>
      </c>
    </row>
    <row r="4756" spans="1:4">
      <c r="A4756" s="3">
        <v>44427</v>
      </c>
      <c r="B4756" t="s">
        <v>11699</v>
      </c>
      <c r="C4756" t="s">
        <v>11700</v>
      </c>
      <c r="D4756" t="s">
        <v>11207</v>
      </c>
    </row>
    <row r="4757" spans="1:4">
      <c r="A4757" s="3">
        <v>44427</v>
      </c>
      <c r="B4757" t="s">
        <v>11701</v>
      </c>
      <c r="C4757" t="s">
        <v>11702</v>
      </c>
      <c r="D4757" t="s">
        <v>2647</v>
      </c>
    </row>
    <row r="4758" spans="1:4">
      <c r="A4758" s="3">
        <v>44426</v>
      </c>
      <c r="B4758" t="s">
        <v>11703</v>
      </c>
      <c r="C4758" t="s">
        <v>11704</v>
      </c>
      <c r="D4758" t="s">
        <v>2571</v>
      </c>
    </row>
    <row r="4759" spans="1:4">
      <c r="A4759" s="3">
        <v>44426</v>
      </c>
      <c r="B4759" t="s">
        <v>11705</v>
      </c>
      <c r="C4759" t="s">
        <v>11706</v>
      </c>
      <c r="D4759" t="s">
        <v>2571</v>
      </c>
    </row>
    <row r="4760" spans="1:4">
      <c r="A4760" s="3">
        <v>44426</v>
      </c>
      <c r="B4760" t="s">
        <v>11707</v>
      </c>
      <c r="C4760" t="s">
        <v>11708</v>
      </c>
      <c r="D4760" t="s">
        <v>2571</v>
      </c>
    </row>
    <row r="4761" spans="1:4">
      <c r="A4761" s="3">
        <v>44426</v>
      </c>
      <c r="B4761" t="s">
        <v>11709</v>
      </c>
      <c r="C4761" t="s">
        <v>11710</v>
      </c>
      <c r="D4761" t="s">
        <v>1844</v>
      </c>
    </row>
    <row r="4762" spans="1:4">
      <c r="A4762" s="3">
        <v>44426</v>
      </c>
      <c r="B4762" t="s">
        <v>11711</v>
      </c>
      <c r="C4762" t="s">
        <v>11712</v>
      </c>
      <c r="D4762" t="s">
        <v>6339</v>
      </c>
    </row>
    <row r="4763" spans="1:4">
      <c r="A4763" s="3">
        <v>44426</v>
      </c>
      <c r="B4763" t="s">
        <v>11713</v>
      </c>
      <c r="C4763" t="s">
        <v>11714</v>
      </c>
      <c r="D4763" t="s">
        <v>6339</v>
      </c>
    </row>
    <row r="4764" spans="1:4">
      <c r="A4764" s="3">
        <v>44426</v>
      </c>
      <c r="B4764" t="s">
        <v>11715</v>
      </c>
      <c r="C4764" t="s">
        <v>11716</v>
      </c>
      <c r="D4764" t="s">
        <v>1860</v>
      </c>
    </row>
    <row r="4765" spans="1:4">
      <c r="A4765" s="3">
        <v>44426</v>
      </c>
      <c r="B4765" t="s">
        <v>11717</v>
      </c>
      <c r="C4765" t="s">
        <v>11718</v>
      </c>
      <c r="D4765" t="s">
        <v>4214</v>
      </c>
    </row>
    <row r="4766" spans="1:4">
      <c r="A4766" s="3">
        <v>44426</v>
      </c>
      <c r="B4766" t="s">
        <v>11719</v>
      </c>
      <c r="C4766" t="s">
        <v>11720</v>
      </c>
      <c r="D4766" t="s">
        <v>11721</v>
      </c>
    </row>
    <row r="4767" spans="1:4">
      <c r="A4767" s="3">
        <v>44426</v>
      </c>
      <c r="B4767" t="s">
        <v>11722</v>
      </c>
      <c r="C4767" t="s">
        <v>11723</v>
      </c>
      <c r="D4767" t="s">
        <v>8353</v>
      </c>
    </row>
    <row r="4768" spans="1:4">
      <c r="A4768" s="3">
        <v>44425</v>
      </c>
      <c r="B4768" t="s">
        <v>11724</v>
      </c>
      <c r="C4768" t="s">
        <v>11725</v>
      </c>
      <c r="D4768" t="s">
        <v>2571</v>
      </c>
    </row>
    <row r="4769" spans="1:4">
      <c r="A4769" s="3">
        <v>44425</v>
      </c>
      <c r="B4769" t="s">
        <v>11726</v>
      </c>
      <c r="C4769" t="s">
        <v>11727</v>
      </c>
      <c r="D4769" t="s">
        <v>2571</v>
      </c>
    </row>
    <row r="4770" spans="1:4">
      <c r="A4770" s="3">
        <v>44425</v>
      </c>
      <c r="B4770" t="s">
        <v>11728</v>
      </c>
      <c r="C4770" t="s">
        <v>11729</v>
      </c>
      <c r="D4770" t="s">
        <v>1844</v>
      </c>
    </row>
    <row r="4771" spans="1:4">
      <c r="A4771" s="3">
        <v>44425</v>
      </c>
      <c r="B4771" t="s">
        <v>11730</v>
      </c>
      <c r="C4771" t="s">
        <v>11731</v>
      </c>
      <c r="D4771" t="s">
        <v>5667</v>
      </c>
    </row>
    <row r="4772" spans="1:4">
      <c r="A4772" s="3">
        <v>44425</v>
      </c>
      <c r="B4772" t="s">
        <v>11732</v>
      </c>
      <c r="C4772" t="s">
        <v>11733</v>
      </c>
      <c r="D4772" t="s">
        <v>2002</v>
      </c>
    </row>
    <row r="4773" spans="1:4">
      <c r="A4773" s="3">
        <v>44424</v>
      </c>
      <c r="B4773" t="s">
        <v>11734</v>
      </c>
      <c r="C4773" t="s">
        <v>11735</v>
      </c>
      <c r="D4773" t="s">
        <v>10038</v>
      </c>
    </row>
    <row r="4774" spans="1:4">
      <c r="A4774" s="3">
        <v>44424</v>
      </c>
      <c r="B4774" t="s">
        <v>11736</v>
      </c>
      <c r="C4774" t="s">
        <v>11737</v>
      </c>
      <c r="D4774" t="s">
        <v>11738</v>
      </c>
    </row>
    <row r="4775" spans="1:4">
      <c r="A4775" s="3">
        <v>44424</v>
      </c>
      <c r="B4775" t="s">
        <v>11739</v>
      </c>
      <c r="C4775" t="s">
        <v>11740</v>
      </c>
      <c r="D4775" t="s">
        <v>11741</v>
      </c>
    </row>
    <row r="4776" spans="1:4">
      <c r="A4776" s="3">
        <v>44424</v>
      </c>
      <c r="B4776" t="s">
        <v>11742</v>
      </c>
      <c r="C4776" t="s">
        <v>11743</v>
      </c>
      <c r="D4776" t="s">
        <v>3391</v>
      </c>
    </row>
    <row r="4777" spans="1:4">
      <c r="A4777" s="3">
        <v>44424</v>
      </c>
      <c r="B4777" t="s">
        <v>11744</v>
      </c>
      <c r="C4777" t="s">
        <v>11745</v>
      </c>
      <c r="D4777" t="s">
        <v>11746</v>
      </c>
    </row>
    <row r="4778" spans="1:4">
      <c r="A4778" s="3">
        <v>44421</v>
      </c>
      <c r="B4778" t="s">
        <v>11747</v>
      </c>
      <c r="C4778" t="s">
        <v>11748</v>
      </c>
      <c r="D4778" t="s">
        <v>1501</v>
      </c>
    </row>
    <row r="4779" spans="1:4">
      <c r="A4779" s="3">
        <v>44421</v>
      </c>
      <c r="B4779" t="s">
        <v>11749</v>
      </c>
      <c r="C4779" t="s">
        <v>11750</v>
      </c>
      <c r="D4779" t="s">
        <v>8416</v>
      </c>
    </row>
    <row r="4780" spans="1:4">
      <c r="A4780" s="3">
        <v>44421</v>
      </c>
      <c r="B4780" t="s">
        <v>11751</v>
      </c>
      <c r="C4780" t="s">
        <v>11752</v>
      </c>
      <c r="D4780" t="s">
        <v>6552</v>
      </c>
    </row>
    <row r="4781" spans="1:4">
      <c r="A4781" s="3">
        <v>44421</v>
      </c>
      <c r="B4781" t="s">
        <v>11753</v>
      </c>
      <c r="C4781" t="s">
        <v>11754</v>
      </c>
      <c r="D4781" t="s">
        <v>1461</v>
      </c>
    </row>
    <row r="4782" spans="1:4">
      <c r="A4782" s="3">
        <v>44420</v>
      </c>
      <c r="B4782" t="s">
        <v>11755</v>
      </c>
      <c r="C4782" t="s">
        <v>11756</v>
      </c>
      <c r="D4782" t="s">
        <v>4356</v>
      </c>
    </row>
    <row r="4783" spans="1:4">
      <c r="A4783" s="3">
        <v>44420</v>
      </c>
      <c r="B4783" t="s">
        <v>11757</v>
      </c>
      <c r="C4783" t="s">
        <v>11758</v>
      </c>
      <c r="D4783" t="s">
        <v>2275</v>
      </c>
    </row>
    <row r="4784" spans="1:4">
      <c r="A4784" s="3">
        <v>44420</v>
      </c>
      <c r="B4784" t="s">
        <v>11759</v>
      </c>
      <c r="C4784" t="s">
        <v>11760</v>
      </c>
      <c r="D4784" t="s">
        <v>1461</v>
      </c>
    </row>
    <row r="4785" spans="1:4">
      <c r="A4785" s="3">
        <v>44420</v>
      </c>
      <c r="B4785" t="s">
        <v>11761</v>
      </c>
      <c r="C4785" t="s">
        <v>11762</v>
      </c>
      <c r="D4785" t="s">
        <v>11763</v>
      </c>
    </row>
    <row r="4786" spans="1:4">
      <c r="A4786" s="3">
        <v>44419</v>
      </c>
      <c r="B4786" t="s">
        <v>11764</v>
      </c>
      <c r="C4786" t="s">
        <v>11765</v>
      </c>
      <c r="D4786" t="s">
        <v>1520</v>
      </c>
    </row>
    <row r="4787" spans="1:4">
      <c r="A4787" s="3">
        <v>44419</v>
      </c>
      <c r="B4787" t="s">
        <v>11766</v>
      </c>
      <c r="C4787" t="s">
        <v>11767</v>
      </c>
      <c r="D4787" t="s">
        <v>1618</v>
      </c>
    </row>
    <row r="4788" spans="1:4">
      <c r="A4788" s="3">
        <v>44419</v>
      </c>
      <c r="B4788" t="s">
        <v>11768</v>
      </c>
      <c r="C4788" t="s">
        <v>11769</v>
      </c>
      <c r="D4788" t="s">
        <v>1467</v>
      </c>
    </row>
    <row r="4789" spans="1:4">
      <c r="A4789" s="3">
        <v>44419</v>
      </c>
      <c r="B4789" t="s">
        <v>11770</v>
      </c>
      <c r="C4789" t="s">
        <v>11771</v>
      </c>
      <c r="D4789" t="s">
        <v>1467</v>
      </c>
    </row>
    <row r="4790" spans="1:4">
      <c r="A4790" s="3">
        <v>44419</v>
      </c>
      <c r="B4790" t="s">
        <v>11772</v>
      </c>
      <c r="C4790" t="s">
        <v>11773</v>
      </c>
      <c r="D4790" t="s">
        <v>1467</v>
      </c>
    </row>
    <row r="4791" spans="1:4">
      <c r="A4791" s="3">
        <v>44419</v>
      </c>
      <c r="B4791" t="s">
        <v>11774</v>
      </c>
      <c r="C4791" t="s">
        <v>11775</v>
      </c>
      <c r="D4791" t="s">
        <v>1467</v>
      </c>
    </row>
    <row r="4792" spans="1:4">
      <c r="A4792" s="3">
        <v>44419</v>
      </c>
      <c r="B4792" t="s">
        <v>11776</v>
      </c>
      <c r="C4792" t="s">
        <v>11777</v>
      </c>
      <c r="D4792" t="s">
        <v>9556</v>
      </c>
    </row>
    <row r="4793" spans="1:4">
      <c r="A4793" s="3">
        <v>44418</v>
      </c>
      <c r="B4793" t="s">
        <v>11778</v>
      </c>
      <c r="C4793" t="s">
        <v>11779</v>
      </c>
      <c r="D4793" t="s">
        <v>1455</v>
      </c>
    </row>
    <row r="4794" spans="1:4">
      <c r="A4794" s="3">
        <v>44418</v>
      </c>
      <c r="B4794" t="s">
        <v>11780</v>
      </c>
      <c r="C4794" t="s">
        <v>11781</v>
      </c>
      <c r="D4794" t="s">
        <v>1982</v>
      </c>
    </row>
    <row r="4795" spans="1:4">
      <c r="A4795" s="3">
        <v>44418</v>
      </c>
      <c r="B4795" t="s">
        <v>11782</v>
      </c>
      <c r="C4795" t="s">
        <v>11783</v>
      </c>
      <c r="D4795" t="s">
        <v>11784</v>
      </c>
    </row>
    <row r="4796" spans="1:4">
      <c r="A4796" s="3">
        <v>44418</v>
      </c>
      <c r="B4796" t="s">
        <v>11785</v>
      </c>
      <c r="C4796" t="s">
        <v>11786</v>
      </c>
      <c r="D4796" t="s">
        <v>4356</v>
      </c>
    </row>
    <row r="4797" spans="1:4">
      <c r="A4797" s="3">
        <v>44418</v>
      </c>
      <c r="B4797" t="s">
        <v>11787</v>
      </c>
      <c r="C4797" t="s">
        <v>11788</v>
      </c>
      <c r="D4797" t="s">
        <v>4907</v>
      </c>
    </row>
    <row r="4798" spans="1:4">
      <c r="A4798" s="3">
        <v>44414</v>
      </c>
      <c r="B4798" t="s">
        <v>11789</v>
      </c>
      <c r="C4798" t="s">
        <v>11790</v>
      </c>
      <c r="D4798" t="s">
        <v>4214</v>
      </c>
    </row>
    <row r="4799" spans="1:4">
      <c r="A4799" s="3">
        <v>44414</v>
      </c>
      <c r="B4799" t="s">
        <v>11791</v>
      </c>
      <c r="C4799" t="s">
        <v>11792</v>
      </c>
      <c r="D4799" t="s">
        <v>2348</v>
      </c>
    </row>
    <row r="4800" spans="1:4">
      <c r="A4800" s="3">
        <v>44414</v>
      </c>
      <c r="B4800" t="s">
        <v>11793</v>
      </c>
      <c r="C4800" t="s">
        <v>11794</v>
      </c>
      <c r="D4800" t="s">
        <v>1461</v>
      </c>
    </row>
    <row r="4801" spans="1:4">
      <c r="A4801" s="3">
        <v>44414</v>
      </c>
      <c r="B4801" t="s">
        <v>11795</v>
      </c>
      <c r="C4801" t="s">
        <v>11796</v>
      </c>
      <c r="D4801" t="s">
        <v>1461</v>
      </c>
    </row>
    <row r="4802" spans="1:4">
      <c r="A4802" s="3">
        <v>44414</v>
      </c>
      <c r="B4802" t="s">
        <v>11797</v>
      </c>
      <c r="C4802" t="s">
        <v>11798</v>
      </c>
      <c r="D4802" t="s">
        <v>1461</v>
      </c>
    </row>
    <row r="4803" spans="1:4">
      <c r="A4803" s="3">
        <v>44414</v>
      </c>
      <c r="B4803" t="s">
        <v>11799</v>
      </c>
      <c r="C4803" t="s">
        <v>11800</v>
      </c>
      <c r="D4803" t="s">
        <v>1461</v>
      </c>
    </row>
    <row r="4804" spans="1:4">
      <c r="A4804" s="3">
        <v>44414</v>
      </c>
      <c r="B4804" t="s">
        <v>11801</v>
      </c>
      <c r="C4804" t="s">
        <v>11802</v>
      </c>
      <c r="D4804" t="s">
        <v>1461</v>
      </c>
    </row>
    <row r="4805" spans="1:4">
      <c r="A4805" s="3">
        <v>44414</v>
      </c>
      <c r="B4805" t="s">
        <v>11803</v>
      </c>
      <c r="C4805" t="s">
        <v>11804</v>
      </c>
      <c r="D4805" t="s">
        <v>1461</v>
      </c>
    </row>
    <row r="4806" spans="1:4">
      <c r="A4806" s="3">
        <v>44414</v>
      </c>
      <c r="B4806" t="s">
        <v>11805</v>
      </c>
      <c r="C4806" t="s">
        <v>11806</v>
      </c>
      <c r="D4806" t="s">
        <v>1461</v>
      </c>
    </row>
    <row r="4807" spans="1:4">
      <c r="A4807" s="3">
        <v>44414</v>
      </c>
      <c r="B4807" t="s">
        <v>11807</v>
      </c>
      <c r="C4807" t="s">
        <v>11808</v>
      </c>
      <c r="D4807" t="s">
        <v>1461</v>
      </c>
    </row>
    <row r="4808" spans="1:4">
      <c r="A4808" s="3">
        <v>44414</v>
      </c>
      <c r="B4808" t="s">
        <v>11809</v>
      </c>
      <c r="C4808" t="s">
        <v>11810</v>
      </c>
      <c r="D4808" t="s">
        <v>1461</v>
      </c>
    </row>
    <row r="4809" spans="1:4">
      <c r="A4809" s="3">
        <v>44414</v>
      </c>
      <c r="B4809" t="s">
        <v>11811</v>
      </c>
      <c r="C4809" t="s">
        <v>11812</v>
      </c>
      <c r="D4809" t="s">
        <v>1461</v>
      </c>
    </row>
    <row r="4810" spans="1:4">
      <c r="A4810" s="3">
        <v>44414</v>
      </c>
      <c r="B4810" t="s">
        <v>11813</v>
      </c>
      <c r="C4810" t="s">
        <v>11814</v>
      </c>
      <c r="D4810" t="s">
        <v>1461</v>
      </c>
    </row>
    <row r="4811" spans="1:4">
      <c r="A4811" s="3">
        <v>44414</v>
      </c>
      <c r="B4811" t="s">
        <v>11815</v>
      </c>
      <c r="C4811" t="s">
        <v>11816</v>
      </c>
      <c r="D4811" t="s">
        <v>1461</v>
      </c>
    </row>
    <row r="4812" spans="1:4">
      <c r="A4812" s="3">
        <v>44414</v>
      </c>
      <c r="B4812" t="s">
        <v>11817</v>
      </c>
      <c r="C4812" t="s">
        <v>11818</v>
      </c>
      <c r="D4812" t="s">
        <v>1461</v>
      </c>
    </row>
    <row r="4813" spans="1:4">
      <c r="A4813" s="3">
        <v>44414</v>
      </c>
      <c r="B4813" t="s">
        <v>11819</v>
      </c>
      <c r="C4813" t="s">
        <v>11820</v>
      </c>
      <c r="D4813" t="s">
        <v>1461</v>
      </c>
    </row>
    <row r="4814" spans="1:4">
      <c r="A4814" s="3">
        <v>44414</v>
      </c>
      <c r="B4814" t="s">
        <v>11821</v>
      </c>
      <c r="C4814" t="s">
        <v>11822</v>
      </c>
      <c r="D4814" t="s">
        <v>1461</v>
      </c>
    </row>
    <row r="4815" spans="1:4">
      <c r="A4815" s="3">
        <v>44414</v>
      </c>
      <c r="B4815" t="s">
        <v>11823</v>
      </c>
      <c r="C4815" t="s">
        <v>11824</v>
      </c>
      <c r="D4815" t="s">
        <v>1461</v>
      </c>
    </row>
    <row r="4816" spans="1:4">
      <c r="A4816" s="3">
        <v>44414</v>
      </c>
      <c r="B4816" t="s">
        <v>11825</v>
      </c>
      <c r="C4816" t="s">
        <v>11826</v>
      </c>
      <c r="D4816" t="s">
        <v>1461</v>
      </c>
    </row>
    <row r="4817" spans="1:4">
      <c r="A4817" s="3">
        <v>44414</v>
      </c>
      <c r="B4817" t="s">
        <v>11827</v>
      </c>
      <c r="C4817" t="s">
        <v>11828</v>
      </c>
      <c r="D4817" t="s">
        <v>1461</v>
      </c>
    </row>
    <row r="4818" spans="1:4">
      <c r="A4818" s="3">
        <v>44414</v>
      </c>
      <c r="B4818" t="s">
        <v>11829</v>
      </c>
      <c r="C4818" t="s">
        <v>11830</v>
      </c>
      <c r="D4818" t="s">
        <v>1461</v>
      </c>
    </row>
    <row r="4819" spans="1:4">
      <c r="A4819" s="3">
        <v>44414</v>
      </c>
      <c r="B4819" t="s">
        <v>11831</v>
      </c>
      <c r="C4819" t="s">
        <v>11832</v>
      </c>
      <c r="D4819" t="s">
        <v>1461</v>
      </c>
    </row>
    <row r="4820" spans="1:4">
      <c r="A4820" s="3">
        <v>44414</v>
      </c>
      <c r="B4820" t="s">
        <v>11833</v>
      </c>
      <c r="C4820" t="s">
        <v>11834</v>
      </c>
      <c r="D4820" t="s">
        <v>1461</v>
      </c>
    </row>
    <row r="4821" spans="1:4">
      <c r="A4821" s="3">
        <v>44414</v>
      </c>
      <c r="B4821" t="s">
        <v>11835</v>
      </c>
      <c r="C4821" t="s">
        <v>11836</v>
      </c>
      <c r="D4821" t="s">
        <v>1461</v>
      </c>
    </row>
    <row r="4822" spans="1:4">
      <c r="A4822" s="3">
        <v>44414</v>
      </c>
      <c r="B4822" t="s">
        <v>11837</v>
      </c>
      <c r="C4822" t="s">
        <v>11838</v>
      </c>
      <c r="D4822" t="s">
        <v>1461</v>
      </c>
    </row>
    <row r="4823" spans="1:4">
      <c r="A4823" s="3">
        <v>44414</v>
      </c>
      <c r="B4823" t="s">
        <v>11839</v>
      </c>
      <c r="C4823" t="s">
        <v>11840</v>
      </c>
      <c r="D4823" t="s">
        <v>1461</v>
      </c>
    </row>
    <row r="4824" spans="1:4">
      <c r="A4824" s="3">
        <v>44414</v>
      </c>
      <c r="B4824" t="s">
        <v>11841</v>
      </c>
      <c r="C4824" t="s">
        <v>11842</v>
      </c>
      <c r="D4824" t="s">
        <v>1461</v>
      </c>
    </row>
    <row r="4825" spans="1:4">
      <c r="A4825" s="3">
        <v>44414</v>
      </c>
      <c r="B4825" t="s">
        <v>11843</v>
      </c>
      <c r="C4825" t="s">
        <v>11844</v>
      </c>
      <c r="D4825" t="s">
        <v>1461</v>
      </c>
    </row>
    <row r="4826" spans="1:4">
      <c r="A4826" s="3">
        <v>44414</v>
      </c>
      <c r="B4826" t="s">
        <v>11845</v>
      </c>
      <c r="C4826" t="s">
        <v>11846</v>
      </c>
      <c r="D4826" t="s">
        <v>1461</v>
      </c>
    </row>
    <row r="4827" spans="1:4">
      <c r="A4827" s="3">
        <v>44414</v>
      </c>
      <c r="B4827" t="s">
        <v>11847</v>
      </c>
      <c r="C4827" t="s">
        <v>11848</v>
      </c>
      <c r="D4827" t="s">
        <v>1461</v>
      </c>
    </row>
    <row r="4828" spans="1:4">
      <c r="A4828" s="3">
        <v>44414</v>
      </c>
      <c r="B4828" t="s">
        <v>11849</v>
      </c>
      <c r="C4828" t="s">
        <v>11850</v>
      </c>
      <c r="D4828" t="s">
        <v>1461</v>
      </c>
    </row>
    <row r="4829" spans="1:4">
      <c r="A4829" s="3">
        <v>44414</v>
      </c>
      <c r="B4829" t="s">
        <v>11851</v>
      </c>
      <c r="C4829" t="s">
        <v>11852</v>
      </c>
      <c r="D4829" t="s">
        <v>1461</v>
      </c>
    </row>
    <row r="4830" spans="1:4">
      <c r="A4830" s="3">
        <v>44414</v>
      </c>
      <c r="B4830" t="s">
        <v>11853</v>
      </c>
      <c r="C4830" t="s">
        <v>11854</v>
      </c>
      <c r="D4830" t="s">
        <v>1461</v>
      </c>
    </row>
    <row r="4831" spans="1:4">
      <c r="A4831" s="3">
        <v>44414</v>
      </c>
      <c r="B4831" t="s">
        <v>11855</v>
      </c>
      <c r="C4831" t="s">
        <v>11856</v>
      </c>
      <c r="D4831" t="s">
        <v>1461</v>
      </c>
    </row>
    <row r="4832" spans="1:4">
      <c r="A4832" s="3">
        <v>44414</v>
      </c>
      <c r="B4832" t="s">
        <v>11857</v>
      </c>
      <c r="C4832" t="s">
        <v>11858</v>
      </c>
      <c r="D4832" t="s">
        <v>1461</v>
      </c>
    </row>
    <row r="4833" spans="1:4">
      <c r="A4833" s="3">
        <v>44413</v>
      </c>
      <c r="B4833" t="s">
        <v>11859</v>
      </c>
      <c r="C4833" t="s">
        <v>11860</v>
      </c>
      <c r="D4833" t="s">
        <v>1993</v>
      </c>
    </row>
    <row r="4834" spans="1:4">
      <c r="A4834" s="3">
        <v>44413</v>
      </c>
      <c r="B4834" t="s">
        <v>11861</v>
      </c>
      <c r="C4834" t="s">
        <v>11862</v>
      </c>
      <c r="D4834" t="s">
        <v>1378</v>
      </c>
    </row>
    <row r="4835" spans="1:4">
      <c r="A4835" s="3">
        <v>44413</v>
      </c>
      <c r="B4835" t="s">
        <v>11863</v>
      </c>
      <c r="C4835" t="s">
        <v>11864</v>
      </c>
      <c r="D4835" t="s">
        <v>2210</v>
      </c>
    </row>
    <row r="4836" spans="1:4">
      <c r="A4836" s="3">
        <v>44413</v>
      </c>
      <c r="B4836" t="s">
        <v>11865</v>
      </c>
      <c r="C4836" t="s">
        <v>11866</v>
      </c>
      <c r="D4836" t="s">
        <v>2210</v>
      </c>
    </row>
    <row r="4837" spans="1:4">
      <c r="A4837" s="3">
        <v>44413</v>
      </c>
      <c r="B4837" t="s">
        <v>11867</v>
      </c>
      <c r="C4837" t="s">
        <v>11868</v>
      </c>
      <c r="D4837" t="s">
        <v>1461</v>
      </c>
    </row>
    <row r="4838" spans="1:4">
      <c r="A4838" s="3">
        <v>44413</v>
      </c>
      <c r="B4838" t="s">
        <v>11869</v>
      </c>
      <c r="C4838" t="s">
        <v>11870</v>
      </c>
      <c r="D4838" t="s">
        <v>1461</v>
      </c>
    </row>
    <row r="4839" spans="1:4">
      <c r="A4839" s="3">
        <v>44413</v>
      </c>
      <c r="B4839" t="s">
        <v>11871</v>
      </c>
      <c r="C4839" t="s">
        <v>11872</v>
      </c>
      <c r="D4839" t="s">
        <v>1461</v>
      </c>
    </row>
    <row r="4840" spans="1:4">
      <c r="A4840" s="3">
        <v>44413</v>
      </c>
      <c r="B4840" t="s">
        <v>11873</v>
      </c>
      <c r="C4840" t="s">
        <v>11874</v>
      </c>
      <c r="D4840" t="s">
        <v>1461</v>
      </c>
    </row>
    <row r="4841" spans="1:4">
      <c r="A4841" s="3">
        <v>44413</v>
      </c>
      <c r="B4841" t="s">
        <v>11875</v>
      </c>
      <c r="C4841" t="s">
        <v>11876</v>
      </c>
      <c r="D4841" t="s">
        <v>1461</v>
      </c>
    </row>
    <row r="4842" spans="1:4">
      <c r="A4842" s="3">
        <v>44412</v>
      </c>
      <c r="B4842" t="s">
        <v>11877</v>
      </c>
      <c r="C4842" t="s">
        <v>11878</v>
      </c>
      <c r="D4842" t="s">
        <v>11879</v>
      </c>
    </row>
    <row r="4843" spans="1:4">
      <c r="A4843" s="3">
        <v>44412</v>
      </c>
      <c r="B4843" t="s">
        <v>11880</v>
      </c>
      <c r="C4843" t="s">
        <v>11881</v>
      </c>
      <c r="D4843" t="s">
        <v>1467</v>
      </c>
    </row>
    <row r="4844" spans="1:4">
      <c r="A4844" s="3">
        <v>44412</v>
      </c>
      <c r="B4844" t="s">
        <v>11882</v>
      </c>
      <c r="C4844" t="s">
        <v>11883</v>
      </c>
      <c r="D4844" t="s">
        <v>1467</v>
      </c>
    </row>
    <row r="4845" spans="1:4">
      <c r="A4845" s="3">
        <v>44412</v>
      </c>
      <c r="B4845" t="s">
        <v>11884</v>
      </c>
      <c r="C4845" t="s">
        <v>11885</v>
      </c>
      <c r="D4845" t="s">
        <v>1467</v>
      </c>
    </row>
    <row r="4846" spans="1:4">
      <c r="A4846" s="3">
        <v>44412</v>
      </c>
      <c r="B4846" t="s">
        <v>11886</v>
      </c>
      <c r="C4846" t="s">
        <v>11887</v>
      </c>
      <c r="D4846" t="s">
        <v>1467</v>
      </c>
    </row>
    <row r="4847" spans="1:4">
      <c r="A4847" s="3">
        <v>44412</v>
      </c>
      <c r="B4847" t="s">
        <v>11888</v>
      </c>
      <c r="C4847" t="s">
        <v>11889</v>
      </c>
      <c r="D4847" t="s">
        <v>6869</v>
      </c>
    </row>
    <row r="4848" spans="1:4">
      <c r="A4848" s="3">
        <v>44412</v>
      </c>
      <c r="B4848" t="s">
        <v>11890</v>
      </c>
      <c r="C4848" t="s">
        <v>11891</v>
      </c>
      <c r="D4848" t="s">
        <v>1461</v>
      </c>
    </row>
    <row r="4849" spans="1:4">
      <c r="A4849" s="3">
        <v>44412</v>
      </c>
      <c r="B4849" t="s">
        <v>11892</v>
      </c>
      <c r="C4849" t="s">
        <v>11893</v>
      </c>
      <c r="D4849" t="s">
        <v>1461</v>
      </c>
    </row>
    <row r="4850" spans="1:4">
      <c r="A4850" s="3">
        <v>44412</v>
      </c>
      <c r="B4850" t="s">
        <v>11894</v>
      </c>
      <c r="C4850" t="s">
        <v>11895</v>
      </c>
      <c r="D4850" t="s">
        <v>1461</v>
      </c>
    </row>
    <row r="4851" spans="1:4">
      <c r="A4851" s="3">
        <v>44412</v>
      </c>
      <c r="B4851" t="s">
        <v>11896</v>
      </c>
      <c r="C4851" t="s">
        <v>11897</v>
      </c>
      <c r="D4851" t="s">
        <v>1461</v>
      </c>
    </row>
    <row r="4852" spans="1:4">
      <c r="A4852" s="3">
        <v>44412</v>
      </c>
      <c r="B4852" t="s">
        <v>11898</v>
      </c>
      <c r="C4852" t="s">
        <v>11899</v>
      </c>
      <c r="D4852" t="s">
        <v>1461</v>
      </c>
    </row>
    <row r="4853" spans="1:4">
      <c r="A4853" s="3">
        <v>44412</v>
      </c>
      <c r="B4853" t="s">
        <v>11900</v>
      </c>
      <c r="C4853" t="s">
        <v>11901</v>
      </c>
      <c r="D4853" t="s">
        <v>1461</v>
      </c>
    </row>
    <row r="4854" spans="1:4">
      <c r="A4854" s="3">
        <v>44412</v>
      </c>
      <c r="B4854" t="s">
        <v>11902</v>
      </c>
      <c r="C4854" t="s">
        <v>11903</v>
      </c>
      <c r="D4854" t="s">
        <v>1461</v>
      </c>
    </row>
    <row r="4855" spans="1:4">
      <c r="A4855" s="3">
        <v>44412</v>
      </c>
      <c r="B4855" t="s">
        <v>11904</v>
      </c>
      <c r="C4855" t="s">
        <v>11905</v>
      </c>
      <c r="D4855" t="s">
        <v>1461</v>
      </c>
    </row>
    <row r="4856" spans="1:4">
      <c r="A4856" s="3">
        <v>44412</v>
      </c>
      <c r="B4856" t="s">
        <v>11906</v>
      </c>
      <c r="C4856" t="s">
        <v>11907</v>
      </c>
      <c r="D4856" t="s">
        <v>1461</v>
      </c>
    </row>
    <row r="4857" spans="1:4">
      <c r="A4857" s="3">
        <v>44412</v>
      </c>
      <c r="B4857" t="s">
        <v>11908</v>
      </c>
      <c r="C4857" t="s">
        <v>11909</v>
      </c>
      <c r="D4857" t="s">
        <v>1461</v>
      </c>
    </row>
    <row r="4858" spans="1:4">
      <c r="A4858" s="3">
        <v>44412</v>
      </c>
      <c r="B4858" t="s">
        <v>11910</v>
      </c>
      <c r="C4858" t="s">
        <v>11911</v>
      </c>
      <c r="D4858" t="s">
        <v>1461</v>
      </c>
    </row>
    <row r="4859" spans="1:4">
      <c r="A4859" s="3">
        <v>44412</v>
      </c>
      <c r="B4859" t="s">
        <v>11912</v>
      </c>
      <c r="C4859" t="s">
        <v>11913</v>
      </c>
      <c r="D4859" t="s">
        <v>1461</v>
      </c>
    </row>
    <row r="4860" spans="1:4">
      <c r="A4860" s="3">
        <v>44412</v>
      </c>
      <c r="B4860" t="s">
        <v>11914</v>
      </c>
      <c r="C4860" t="s">
        <v>11915</v>
      </c>
      <c r="D4860" t="s">
        <v>1461</v>
      </c>
    </row>
    <row r="4861" spans="1:4">
      <c r="A4861" s="3">
        <v>44412</v>
      </c>
      <c r="B4861" t="s">
        <v>11916</v>
      </c>
      <c r="C4861" t="s">
        <v>11917</v>
      </c>
      <c r="D4861" t="s">
        <v>1461</v>
      </c>
    </row>
    <row r="4862" spans="1:4">
      <c r="A4862" s="3">
        <v>44412</v>
      </c>
      <c r="B4862" t="s">
        <v>11918</v>
      </c>
      <c r="C4862" t="s">
        <v>11919</v>
      </c>
      <c r="D4862" t="s">
        <v>1461</v>
      </c>
    </row>
    <row r="4863" spans="1:4">
      <c r="A4863" s="3">
        <v>44412</v>
      </c>
      <c r="B4863" t="s">
        <v>11920</v>
      </c>
      <c r="C4863" t="s">
        <v>11921</v>
      </c>
      <c r="D4863" t="s">
        <v>1461</v>
      </c>
    </row>
    <row r="4864" spans="1:4">
      <c r="A4864" s="3">
        <v>44412</v>
      </c>
      <c r="B4864" t="s">
        <v>11922</v>
      </c>
      <c r="C4864" t="s">
        <v>11923</v>
      </c>
      <c r="D4864" t="s">
        <v>1461</v>
      </c>
    </row>
    <row r="4865" spans="1:4">
      <c r="A4865" s="3">
        <v>44412</v>
      </c>
      <c r="B4865" t="s">
        <v>11924</v>
      </c>
      <c r="C4865" t="s">
        <v>11925</v>
      </c>
      <c r="D4865" t="s">
        <v>1461</v>
      </c>
    </row>
    <row r="4866" spans="1:4">
      <c r="A4866" s="3">
        <v>44412</v>
      </c>
      <c r="B4866" t="s">
        <v>11926</v>
      </c>
      <c r="C4866" t="s">
        <v>11927</v>
      </c>
      <c r="D4866" t="s">
        <v>1461</v>
      </c>
    </row>
    <row r="4867" spans="1:4">
      <c r="A4867" s="3">
        <v>44412</v>
      </c>
      <c r="B4867" t="s">
        <v>11928</v>
      </c>
      <c r="C4867" t="s">
        <v>11929</v>
      </c>
      <c r="D4867" t="s">
        <v>1461</v>
      </c>
    </row>
    <row r="4868" spans="1:4">
      <c r="A4868" s="3">
        <v>44412</v>
      </c>
      <c r="B4868" t="s">
        <v>11930</v>
      </c>
      <c r="C4868" t="s">
        <v>11931</v>
      </c>
      <c r="D4868" t="s">
        <v>1461</v>
      </c>
    </row>
    <row r="4869" spans="1:4">
      <c r="A4869" s="3">
        <v>44412</v>
      </c>
      <c r="B4869" t="s">
        <v>11932</v>
      </c>
      <c r="C4869" t="s">
        <v>11933</v>
      </c>
      <c r="D4869" t="s">
        <v>1461</v>
      </c>
    </row>
    <row r="4870" spans="1:4">
      <c r="A4870" s="3">
        <v>44411</v>
      </c>
      <c r="B4870" t="s">
        <v>11934</v>
      </c>
      <c r="C4870" t="s">
        <v>11935</v>
      </c>
      <c r="D4870" t="s">
        <v>3092</v>
      </c>
    </row>
    <row r="4871" spans="1:4">
      <c r="A4871" s="3">
        <v>44411</v>
      </c>
      <c r="B4871" t="s">
        <v>11936</v>
      </c>
      <c r="C4871" t="s">
        <v>11937</v>
      </c>
      <c r="D4871" t="s">
        <v>8154</v>
      </c>
    </row>
    <row r="4872" spans="1:4">
      <c r="A4872" s="3">
        <v>44411</v>
      </c>
      <c r="B4872" t="s">
        <v>11938</v>
      </c>
      <c r="C4872" t="s">
        <v>11939</v>
      </c>
      <c r="D4872" t="s">
        <v>4214</v>
      </c>
    </row>
    <row r="4873" spans="1:4">
      <c r="A4873" s="3">
        <v>44411</v>
      </c>
      <c r="B4873" t="s">
        <v>11940</v>
      </c>
      <c r="C4873" t="s">
        <v>11941</v>
      </c>
      <c r="D4873" t="s">
        <v>4214</v>
      </c>
    </row>
    <row r="4874" spans="1:4">
      <c r="A4874" s="3">
        <v>44411</v>
      </c>
      <c r="B4874" t="s">
        <v>11942</v>
      </c>
      <c r="C4874" t="s">
        <v>11943</v>
      </c>
      <c r="D4874" t="s">
        <v>11564</v>
      </c>
    </row>
    <row r="4875" spans="1:4">
      <c r="A4875" s="3">
        <v>44411</v>
      </c>
      <c r="B4875" t="s">
        <v>11944</v>
      </c>
      <c r="C4875" t="s">
        <v>11945</v>
      </c>
      <c r="D4875" t="s">
        <v>11627</v>
      </c>
    </row>
    <row r="4876" spans="1:4">
      <c r="A4876" s="3">
        <v>44410</v>
      </c>
      <c r="B4876" t="s">
        <v>11946</v>
      </c>
      <c r="C4876" t="s">
        <v>11947</v>
      </c>
      <c r="D4876" t="s">
        <v>2571</v>
      </c>
    </row>
    <row r="4877" spans="1:4">
      <c r="A4877" s="3">
        <v>44410</v>
      </c>
      <c r="B4877" t="s">
        <v>11948</v>
      </c>
      <c r="C4877" t="s">
        <v>11949</v>
      </c>
      <c r="D4877" t="s">
        <v>2571</v>
      </c>
    </row>
    <row r="4878" spans="1:4">
      <c r="A4878" s="3">
        <v>44410</v>
      </c>
      <c r="B4878" t="s">
        <v>11950</v>
      </c>
      <c r="C4878" t="s">
        <v>11951</v>
      </c>
      <c r="D4878" t="s">
        <v>2571</v>
      </c>
    </row>
    <row r="4879" spans="1:4">
      <c r="A4879" s="3">
        <v>44410</v>
      </c>
      <c r="B4879" t="s">
        <v>11952</v>
      </c>
      <c r="C4879" t="s">
        <v>11953</v>
      </c>
      <c r="D4879" t="s">
        <v>4214</v>
      </c>
    </row>
    <row r="4880" spans="1:4">
      <c r="A4880" s="3">
        <v>44410</v>
      </c>
      <c r="B4880" t="s">
        <v>11954</v>
      </c>
      <c r="C4880" t="s">
        <v>11955</v>
      </c>
      <c r="D4880" t="s">
        <v>11721</v>
      </c>
    </row>
    <row r="4881" spans="1:4">
      <c r="A4881" s="3">
        <v>44409</v>
      </c>
      <c r="B4881" t="s">
        <v>11956</v>
      </c>
      <c r="C4881" t="s">
        <v>11957</v>
      </c>
      <c r="D4881" t="s">
        <v>1461</v>
      </c>
    </row>
    <row r="4882" spans="1:4">
      <c r="A4882" s="3">
        <v>44409</v>
      </c>
      <c r="B4882" t="s">
        <v>11958</v>
      </c>
      <c r="C4882" t="s">
        <v>11959</v>
      </c>
      <c r="D4882" t="s">
        <v>1461</v>
      </c>
    </row>
    <row r="4883" spans="1:4">
      <c r="A4883" s="3">
        <v>44409</v>
      </c>
      <c r="B4883" t="s">
        <v>11960</v>
      </c>
      <c r="C4883" t="s">
        <v>11961</v>
      </c>
      <c r="D4883" t="s">
        <v>1461</v>
      </c>
    </row>
    <row r="4884" spans="1:4">
      <c r="A4884" s="3">
        <v>44409</v>
      </c>
      <c r="B4884" t="s">
        <v>11962</v>
      </c>
      <c r="C4884" t="s">
        <v>11963</v>
      </c>
      <c r="D4884" t="s">
        <v>1461</v>
      </c>
    </row>
    <row r="4885" spans="1:4">
      <c r="A4885" s="3">
        <v>44409</v>
      </c>
      <c r="B4885" t="s">
        <v>11964</v>
      </c>
      <c r="C4885" t="s">
        <v>11965</v>
      </c>
      <c r="D4885" t="s">
        <v>1461</v>
      </c>
    </row>
    <row r="4886" spans="1:4">
      <c r="A4886" s="3">
        <v>44409</v>
      </c>
      <c r="B4886" t="s">
        <v>11966</v>
      </c>
      <c r="C4886" t="s">
        <v>11967</v>
      </c>
      <c r="D4886" t="s">
        <v>1461</v>
      </c>
    </row>
    <row r="4887" spans="1:4">
      <c r="A4887" s="3">
        <v>44409</v>
      </c>
      <c r="B4887" t="s">
        <v>11968</v>
      </c>
      <c r="C4887" t="s">
        <v>11969</v>
      </c>
      <c r="D4887" t="s">
        <v>1461</v>
      </c>
    </row>
    <row r="4888" spans="1:4">
      <c r="A4888" s="3">
        <v>44409</v>
      </c>
      <c r="B4888" t="s">
        <v>11970</v>
      </c>
      <c r="C4888" t="s">
        <v>11971</v>
      </c>
      <c r="D4888" t="s">
        <v>1461</v>
      </c>
    </row>
    <row r="4889" spans="1:4">
      <c r="A4889" s="3">
        <v>44409</v>
      </c>
      <c r="B4889" t="s">
        <v>11972</v>
      </c>
      <c r="C4889" t="s">
        <v>11973</v>
      </c>
      <c r="D4889" t="s">
        <v>1461</v>
      </c>
    </row>
    <row r="4890" spans="1:4">
      <c r="A4890" s="3">
        <v>44409</v>
      </c>
      <c r="B4890" t="s">
        <v>11974</v>
      </c>
      <c r="C4890" t="s">
        <v>11975</v>
      </c>
      <c r="D4890" t="s">
        <v>1461</v>
      </c>
    </row>
    <row r="4891" spans="1:4">
      <c r="A4891" s="3">
        <v>44409</v>
      </c>
      <c r="B4891" t="s">
        <v>11976</v>
      </c>
      <c r="C4891" t="s">
        <v>11977</v>
      </c>
      <c r="D4891" t="s">
        <v>1461</v>
      </c>
    </row>
    <row r="4892" spans="1:4">
      <c r="A4892" s="3">
        <v>44409</v>
      </c>
      <c r="B4892" t="s">
        <v>11978</v>
      </c>
      <c r="C4892" t="s">
        <v>11979</v>
      </c>
      <c r="D4892" t="s">
        <v>1461</v>
      </c>
    </row>
    <row r="4893" spans="1:4">
      <c r="A4893" s="3">
        <v>44409</v>
      </c>
      <c r="B4893" t="s">
        <v>11980</v>
      </c>
      <c r="C4893" t="s">
        <v>11981</v>
      </c>
      <c r="D4893" t="s">
        <v>1461</v>
      </c>
    </row>
    <row r="4894" spans="1:4">
      <c r="A4894" s="3">
        <v>44409</v>
      </c>
      <c r="B4894" t="s">
        <v>11982</v>
      </c>
      <c r="C4894" t="s">
        <v>11983</v>
      </c>
      <c r="D4894" t="s">
        <v>1461</v>
      </c>
    </row>
    <row r="4895" spans="1:4">
      <c r="A4895" s="3">
        <v>44409</v>
      </c>
      <c r="B4895" t="s">
        <v>11984</v>
      </c>
      <c r="C4895" t="s">
        <v>11985</v>
      </c>
      <c r="D4895" t="s">
        <v>1461</v>
      </c>
    </row>
    <row r="4896" spans="1:4">
      <c r="A4896" s="3">
        <v>44409</v>
      </c>
      <c r="B4896" t="s">
        <v>11986</v>
      </c>
      <c r="C4896" t="s">
        <v>11987</v>
      </c>
      <c r="D4896" t="s">
        <v>1461</v>
      </c>
    </row>
    <row r="4897" spans="1:4">
      <c r="A4897" s="3">
        <v>44409</v>
      </c>
      <c r="B4897" t="s">
        <v>11988</v>
      </c>
      <c r="C4897" t="s">
        <v>11989</v>
      </c>
      <c r="D4897" t="s">
        <v>1461</v>
      </c>
    </row>
    <row r="4898" spans="1:4">
      <c r="A4898" s="3">
        <v>44409</v>
      </c>
      <c r="B4898" t="s">
        <v>11990</v>
      </c>
      <c r="C4898" t="s">
        <v>11991</v>
      </c>
      <c r="D4898" t="s">
        <v>1461</v>
      </c>
    </row>
    <row r="4899" spans="1:4">
      <c r="A4899" s="3">
        <v>44409</v>
      </c>
      <c r="B4899" t="s">
        <v>11992</v>
      </c>
      <c r="C4899" t="s">
        <v>11993</v>
      </c>
      <c r="D4899" t="s">
        <v>1461</v>
      </c>
    </row>
    <row r="4900" spans="1:4">
      <c r="A4900" s="3">
        <v>44409</v>
      </c>
      <c r="B4900" t="s">
        <v>11994</v>
      </c>
      <c r="C4900" t="s">
        <v>11995</v>
      </c>
      <c r="D4900" t="s">
        <v>1461</v>
      </c>
    </row>
    <row r="4901" spans="1:4">
      <c r="A4901" s="3">
        <v>44409</v>
      </c>
      <c r="B4901" t="s">
        <v>11996</v>
      </c>
      <c r="C4901" t="s">
        <v>11997</v>
      </c>
      <c r="D4901" t="s">
        <v>1461</v>
      </c>
    </row>
    <row r="4902" spans="1:4">
      <c r="A4902" s="3">
        <v>44409</v>
      </c>
      <c r="B4902" t="s">
        <v>11998</v>
      </c>
      <c r="C4902" t="s">
        <v>11999</v>
      </c>
      <c r="D4902" t="s">
        <v>1461</v>
      </c>
    </row>
    <row r="4903" spans="1:4">
      <c r="A4903" s="3">
        <v>44409</v>
      </c>
      <c r="B4903" t="s">
        <v>12000</v>
      </c>
      <c r="C4903" t="s">
        <v>12001</v>
      </c>
      <c r="D4903" t="s">
        <v>1461</v>
      </c>
    </row>
    <row r="4904" spans="1:4">
      <c r="A4904" s="3">
        <v>44409</v>
      </c>
      <c r="B4904" t="s">
        <v>12002</v>
      </c>
      <c r="C4904" t="s">
        <v>12003</v>
      </c>
      <c r="D4904" t="s">
        <v>1461</v>
      </c>
    </row>
    <row r="4905" spans="1:4">
      <c r="A4905" s="3">
        <v>44409</v>
      </c>
      <c r="B4905" t="s">
        <v>12004</v>
      </c>
      <c r="C4905" t="s">
        <v>12005</v>
      </c>
      <c r="D4905" t="s">
        <v>1461</v>
      </c>
    </row>
    <row r="4906" spans="1:4">
      <c r="A4906" s="3">
        <v>44409</v>
      </c>
      <c r="B4906" t="s">
        <v>12006</v>
      </c>
      <c r="C4906" t="s">
        <v>12007</v>
      </c>
      <c r="D4906" t="s">
        <v>1461</v>
      </c>
    </row>
    <row r="4907" spans="1:4">
      <c r="A4907" s="3">
        <v>44409</v>
      </c>
      <c r="B4907" t="s">
        <v>12008</v>
      </c>
      <c r="C4907" t="s">
        <v>12009</v>
      </c>
      <c r="D4907" t="s">
        <v>1461</v>
      </c>
    </row>
    <row r="4908" spans="1:4">
      <c r="A4908" s="3">
        <v>44385</v>
      </c>
      <c r="B4908" t="s">
        <v>12010</v>
      </c>
      <c r="C4908" t="s">
        <v>12011</v>
      </c>
      <c r="D4908" t="s">
        <v>1993</v>
      </c>
    </row>
    <row r="4909" spans="1:4">
      <c r="A4909" s="3">
        <v>44385</v>
      </c>
      <c r="B4909" t="s">
        <v>12012</v>
      </c>
      <c r="C4909" t="s">
        <v>12013</v>
      </c>
      <c r="D4909" t="s">
        <v>1993</v>
      </c>
    </row>
    <row r="4910" spans="1:4">
      <c r="A4910" s="3">
        <v>44385</v>
      </c>
      <c r="B4910" t="s">
        <v>12014</v>
      </c>
      <c r="C4910" t="s">
        <v>12015</v>
      </c>
      <c r="D4910" t="s">
        <v>1461</v>
      </c>
    </row>
    <row r="4911" spans="1:4">
      <c r="A4911" s="3">
        <v>44385</v>
      </c>
      <c r="B4911" t="s">
        <v>12016</v>
      </c>
      <c r="C4911" t="s">
        <v>12017</v>
      </c>
      <c r="D4911" t="s">
        <v>1461</v>
      </c>
    </row>
    <row r="4912" spans="1:4">
      <c r="A4912" s="3">
        <v>44385</v>
      </c>
      <c r="B4912" t="s">
        <v>12018</v>
      </c>
      <c r="C4912" t="s">
        <v>12019</v>
      </c>
      <c r="D4912" t="s">
        <v>1461</v>
      </c>
    </row>
    <row r="4913" spans="1:4">
      <c r="A4913" s="3">
        <v>44385</v>
      </c>
      <c r="B4913" t="s">
        <v>12020</v>
      </c>
      <c r="C4913" t="s">
        <v>12021</v>
      </c>
      <c r="D4913" t="s">
        <v>1461</v>
      </c>
    </row>
    <row r="4914" spans="1:4">
      <c r="A4914" s="3">
        <v>44385</v>
      </c>
      <c r="B4914" t="s">
        <v>12022</v>
      </c>
      <c r="C4914" t="s">
        <v>12023</v>
      </c>
      <c r="D4914" t="s">
        <v>1461</v>
      </c>
    </row>
    <row r="4915" spans="1:4">
      <c r="A4915" s="3">
        <v>44385</v>
      </c>
      <c r="B4915" t="s">
        <v>12024</v>
      </c>
      <c r="C4915" t="s">
        <v>12025</v>
      </c>
      <c r="D4915" t="s">
        <v>1461</v>
      </c>
    </row>
    <row r="4916" spans="1:4">
      <c r="A4916" s="3">
        <v>44385</v>
      </c>
      <c r="B4916" t="s">
        <v>12026</v>
      </c>
      <c r="C4916" t="s">
        <v>12027</v>
      </c>
      <c r="D4916" t="s">
        <v>1461</v>
      </c>
    </row>
    <row r="4917" spans="1:4">
      <c r="A4917" s="3">
        <v>44385</v>
      </c>
      <c r="B4917" t="s">
        <v>12028</v>
      </c>
      <c r="C4917" t="s">
        <v>12029</v>
      </c>
      <c r="D4917" t="s">
        <v>1461</v>
      </c>
    </row>
    <row r="4918" spans="1:4">
      <c r="A4918" s="3">
        <v>44385</v>
      </c>
      <c r="B4918" t="s">
        <v>12030</v>
      </c>
      <c r="C4918" t="s">
        <v>12031</v>
      </c>
      <c r="D4918" t="s">
        <v>1461</v>
      </c>
    </row>
    <row r="4919" spans="1:4">
      <c r="A4919" s="3">
        <v>44385</v>
      </c>
      <c r="B4919" t="s">
        <v>12032</v>
      </c>
      <c r="C4919" t="s">
        <v>12033</v>
      </c>
      <c r="D4919" t="s">
        <v>1461</v>
      </c>
    </row>
    <row r="4920" spans="1:4">
      <c r="A4920" s="3">
        <v>44385</v>
      </c>
      <c r="B4920" t="s">
        <v>12034</v>
      </c>
      <c r="C4920" t="s">
        <v>12035</v>
      </c>
      <c r="D4920" t="s">
        <v>1461</v>
      </c>
    </row>
    <row r="4921" spans="1:4">
      <c r="A4921" s="3">
        <v>44385</v>
      </c>
      <c r="B4921" t="s">
        <v>12036</v>
      </c>
      <c r="C4921" t="s">
        <v>12037</v>
      </c>
      <c r="D4921" t="s">
        <v>1461</v>
      </c>
    </row>
    <row r="4922" spans="1:4">
      <c r="A4922" s="3">
        <v>44385</v>
      </c>
      <c r="B4922" t="s">
        <v>12038</v>
      </c>
      <c r="C4922" t="s">
        <v>12039</v>
      </c>
      <c r="D4922" t="s">
        <v>1461</v>
      </c>
    </row>
    <row r="4923" spans="1:4">
      <c r="A4923" s="3">
        <v>44385</v>
      </c>
      <c r="B4923" t="s">
        <v>12040</v>
      </c>
      <c r="C4923" t="s">
        <v>12041</v>
      </c>
      <c r="D4923" t="s">
        <v>1461</v>
      </c>
    </row>
    <row r="4924" spans="1:4">
      <c r="A4924" s="3">
        <v>44385</v>
      </c>
      <c r="B4924" t="s">
        <v>12042</v>
      </c>
      <c r="C4924" t="s">
        <v>12043</v>
      </c>
      <c r="D4924" t="s">
        <v>1461</v>
      </c>
    </row>
    <row r="4925" spans="1:4">
      <c r="A4925" s="3">
        <v>44385</v>
      </c>
      <c r="B4925" t="s">
        <v>12044</v>
      </c>
      <c r="C4925" t="s">
        <v>12045</v>
      </c>
      <c r="D4925" t="s">
        <v>1461</v>
      </c>
    </row>
    <row r="4926" spans="1:4">
      <c r="A4926" s="3">
        <v>44385</v>
      </c>
      <c r="B4926" t="s">
        <v>12046</v>
      </c>
      <c r="C4926" t="s">
        <v>12047</v>
      </c>
      <c r="D4926" t="s">
        <v>1461</v>
      </c>
    </row>
    <row r="4927" spans="1:4">
      <c r="A4927" s="3">
        <v>44385</v>
      </c>
      <c r="B4927" t="s">
        <v>12048</v>
      </c>
      <c r="C4927" t="s">
        <v>12049</v>
      </c>
      <c r="D4927" t="s">
        <v>1461</v>
      </c>
    </row>
    <row r="4928" spans="1:4">
      <c r="A4928" s="3">
        <v>44385</v>
      </c>
      <c r="B4928" t="s">
        <v>12050</v>
      </c>
      <c r="C4928" t="s">
        <v>12051</v>
      </c>
      <c r="D4928" t="s">
        <v>1461</v>
      </c>
    </row>
    <row r="4929" spans="1:4">
      <c r="A4929" s="3">
        <v>44385</v>
      </c>
      <c r="B4929" t="s">
        <v>12052</v>
      </c>
      <c r="C4929" t="s">
        <v>12053</v>
      </c>
      <c r="D4929" t="s">
        <v>1461</v>
      </c>
    </row>
    <row r="4930" spans="1:4">
      <c r="A4930" s="3">
        <v>44385</v>
      </c>
      <c r="B4930" t="s">
        <v>12054</v>
      </c>
      <c r="C4930" t="s">
        <v>12055</v>
      </c>
      <c r="D4930" t="s">
        <v>1461</v>
      </c>
    </row>
    <row r="4931" spans="1:4">
      <c r="A4931" s="3">
        <v>44385</v>
      </c>
      <c r="B4931" t="s">
        <v>12056</v>
      </c>
      <c r="C4931" t="s">
        <v>12057</v>
      </c>
      <c r="D4931" t="s">
        <v>1461</v>
      </c>
    </row>
    <row r="4932" spans="1:4">
      <c r="A4932" s="3">
        <v>44385</v>
      </c>
      <c r="B4932" t="s">
        <v>12058</v>
      </c>
      <c r="C4932" t="s">
        <v>12059</v>
      </c>
      <c r="D4932" t="s">
        <v>1461</v>
      </c>
    </row>
    <row r="4933" spans="1:4">
      <c r="A4933" s="3">
        <v>44385</v>
      </c>
      <c r="B4933" t="s">
        <v>12060</v>
      </c>
      <c r="C4933" t="s">
        <v>12061</v>
      </c>
      <c r="D4933" t="s">
        <v>1461</v>
      </c>
    </row>
    <row r="4934" spans="1:4">
      <c r="A4934" s="3">
        <v>44385</v>
      </c>
      <c r="B4934" t="s">
        <v>12062</v>
      </c>
      <c r="C4934" t="s">
        <v>12063</v>
      </c>
      <c r="D4934" t="s">
        <v>1461</v>
      </c>
    </row>
    <row r="4935" spans="1:4">
      <c r="A4935" s="3">
        <v>44385</v>
      </c>
      <c r="B4935" t="s">
        <v>12064</v>
      </c>
      <c r="C4935" t="s">
        <v>12065</v>
      </c>
      <c r="D4935" t="s">
        <v>1461</v>
      </c>
    </row>
    <row r="4936" spans="1:4">
      <c r="A4936" s="3">
        <v>44385</v>
      </c>
      <c r="B4936" t="s">
        <v>12066</v>
      </c>
      <c r="C4936" t="s">
        <v>12067</v>
      </c>
      <c r="D4936" t="s">
        <v>1461</v>
      </c>
    </row>
    <row r="4937" spans="1:4">
      <c r="A4937" s="3">
        <v>44385</v>
      </c>
      <c r="B4937" t="s">
        <v>12068</v>
      </c>
      <c r="C4937" t="s">
        <v>12069</v>
      </c>
      <c r="D4937" t="s">
        <v>1461</v>
      </c>
    </row>
    <row r="4938" spans="1:4">
      <c r="A4938" s="3">
        <v>44385</v>
      </c>
      <c r="B4938" t="s">
        <v>12070</v>
      </c>
      <c r="C4938" t="s">
        <v>12071</v>
      </c>
      <c r="D4938" t="s">
        <v>1461</v>
      </c>
    </row>
    <row r="4939" spans="1:4">
      <c r="A4939" s="3">
        <v>44385</v>
      </c>
      <c r="B4939" t="s">
        <v>12072</v>
      </c>
      <c r="C4939" t="s">
        <v>12073</v>
      </c>
      <c r="D4939" t="s">
        <v>1461</v>
      </c>
    </row>
    <row r="4940" spans="1:4">
      <c r="A4940" s="3">
        <v>44385</v>
      </c>
      <c r="B4940" t="s">
        <v>12074</v>
      </c>
      <c r="C4940" t="s">
        <v>12075</v>
      </c>
      <c r="D4940" t="s">
        <v>1461</v>
      </c>
    </row>
    <row r="4941" spans="1:4">
      <c r="A4941" s="3">
        <v>44385</v>
      </c>
      <c r="B4941" t="s">
        <v>12076</v>
      </c>
      <c r="C4941" t="s">
        <v>12077</v>
      </c>
      <c r="D4941" t="s">
        <v>1461</v>
      </c>
    </row>
    <row r="4942" spans="1:4">
      <c r="A4942" s="3">
        <v>44385</v>
      </c>
      <c r="B4942" t="s">
        <v>12078</v>
      </c>
      <c r="C4942" t="s">
        <v>12079</v>
      </c>
      <c r="D4942" t="s">
        <v>1461</v>
      </c>
    </row>
    <row r="4943" spans="1:4">
      <c r="A4943" s="3">
        <v>44385</v>
      </c>
      <c r="B4943" t="s">
        <v>12080</v>
      </c>
      <c r="C4943" t="s">
        <v>12081</v>
      </c>
      <c r="D4943" t="s">
        <v>1461</v>
      </c>
    </row>
    <row r="4944" spans="1:4">
      <c r="A4944" s="3">
        <v>44385</v>
      </c>
      <c r="B4944" t="s">
        <v>12082</v>
      </c>
      <c r="C4944" t="s">
        <v>12083</v>
      </c>
      <c r="D4944" t="s">
        <v>1461</v>
      </c>
    </row>
    <row r="4945" spans="1:4">
      <c r="A4945" s="3">
        <v>44385</v>
      </c>
      <c r="B4945" t="s">
        <v>12084</v>
      </c>
      <c r="C4945" t="s">
        <v>12085</v>
      </c>
      <c r="D4945" t="s">
        <v>1461</v>
      </c>
    </row>
    <row r="4946" spans="1:4">
      <c r="A4946" s="3">
        <v>44385</v>
      </c>
      <c r="B4946" t="s">
        <v>12086</v>
      </c>
      <c r="C4946" t="s">
        <v>12087</v>
      </c>
      <c r="D4946" t="s">
        <v>1461</v>
      </c>
    </row>
    <row r="4947" spans="1:4">
      <c r="A4947" s="3">
        <v>44385</v>
      </c>
      <c r="B4947" t="s">
        <v>12088</v>
      </c>
      <c r="C4947" t="s">
        <v>12089</v>
      </c>
      <c r="D4947" t="s">
        <v>1461</v>
      </c>
    </row>
    <row r="4948" spans="1:4">
      <c r="A4948" s="3">
        <v>44385</v>
      </c>
      <c r="B4948" t="s">
        <v>12090</v>
      </c>
      <c r="C4948" t="s">
        <v>12091</v>
      </c>
      <c r="D4948" t="s">
        <v>1461</v>
      </c>
    </row>
    <row r="4949" spans="1:4">
      <c r="A4949" s="3">
        <v>44385</v>
      </c>
      <c r="B4949" t="s">
        <v>12092</v>
      </c>
      <c r="C4949" t="s">
        <v>12093</v>
      </c>
      <c r="D4949" t="s">
        <v>1461</v>
      </c>
    </row>
    <row r="4950" spans="1:4">
      <c r="A4950" s="3">
        <v>44385</v>
      </c>
      <c r="B4950" t="s">
        <v>12094</v>
      </c>
      <c r="C4950" t="s">
        <v>12095</v>
      </c>
      <c r="D4950" t="s">
        <v>1461</v>
      </c>
    </row>
    <row r="4951" spans="1:4">
      <c r="A4951" s="3">
        <v>44385</v>
      </c>
      <c r="B4951" t="s">
        <v>12096</v>
      </c>
      <c r="C4951" t="s">
        <v>12097</v>
      </c>
      <c r="D4951" t="s">
        <v>1461</v>
      </c>
    </row>
    <row r="4952" spans="1:4">
      <c r="A4952" s="3">
        <v>44385</v>
      </c>
      <c r="B4952" t="s">
        <v>12098</v>
      </c>
      <c r="C4952" t="s">
        <v>12099</v>
      </c>
      <c r="D4952" t="s">
        <v>1461</v>
      </c>
    </row>
    <row r="4953" spans="1:4">
      <c r="A4953" s="3">
        <v>44385</v>
      </c>
      <c r="B4953" t="s">
        <v>12100</v>
      </c>
      <c r="C4953" t="s">
        <v>12101</v>
      </c>
      <c r="D4953" t="s">
        <v>1461</v>
      </c>
    </row>
    <row r="4954" spans="1:4">
      <c r="A4954" s="3">
        <v>44385</v>
      </c>
      <c r="B4954" t="s">
        <v>12102</v>
      </c>
      <c r="C4954" t="s">
        <v>12103</v>
      </c>
      <c r="D4954" t="s">
        <v>1461</v>
      </c>
    </row>
    <row r="4955" spans="1:4">
      <c r="A4955" s="3">
        <v>44385</v>
      </c>
      <c r="B4955" t="s">
        <v>12104</v>
      </c>
      <c r="C4955" t="s">
        <v>12105</v>
      </c>
      <c r="D4955" t="s">
        <v>1461</v>
      </c>
    </row>
    <row r="4956" spans="1:4">
      <c r="A4956" s="3">
        <v>44385</v>
      </c>
      <c r="B4956" t="s">
        <v>12106</v>
      </c>
      <c r="C4956" t="s">
        <v>12107</v>
      </c>
      <c r="D4956" t="s">
        <v>1461</v>
      </c>
    </row>
    <row r="4957" spans="1:4">
      <c r="A4957" s="3">
        <v>44385</v>
      </c>
      <c r="B4957" t="s">
        <v>12108</v>
      </c>
      <c r="C4957" t="s">
        <v>12109</v>
      </c>
      <c r="D4957" t="s">
        <v>1461</v>
      </c>
    </row>
    <row r="4958" spans="1:4">
      <c r="A4958" s="3">
        <v>44385</v>
      </c>
      <c r="B4958" t="s">
        <v>12110</v>
      </c>
      <c r="C4958" t="s">
        <v>12111</v>
      </c>
      <c r="D4958" t="s">
        <v>1461</v>
      </c>
    </row>
    <row r="4959" spans="1:4">
      <c r="A4959" s="3">
        <v>44385</v>
      </c>
      <c r="B4959" t="s">
        <v>12112</v>
      </c>
      <c r="C4959" t="s">
        <v>12113</v>
      </c>
      <c r="D4959" t="s">
        <v>1461</v>
      </c>
    </row>
    <row r="4960" spans="1:4">
      <c r="A4960" s="3">
        <v>44385</v>
      </c>
      <c r="B4960" t="s">
        <v>12114</v>
      </c>
      <c r="C4960" t="s">
        <v>12115</v>
      </c>
      <c r="D4960" t="s">
        <v>1461</v>
      </c>
    </row>
    <row r="4961" spans="1:4">
      <c r="A4961" s="3">
        <v>44385</v>
      </c>
      <c r="B4961" t="s">
        <v>12116</v>
      </c>
      <c r="C4961" t="s">
        <v>12117</v>
      </c>
      <c r="D4961" t="s">
        <v>1461</v>
      </c>
    </row>
    <row r="4962" spans="1:4">
      <c r="A4962" s="3">
        <v>44385</v>
      </c>
      <c r="B4962" t="s">
        <v>12118</v>
      </c>
      <c r="C4962" t="s">
        <v>12119</v>
      </c>
      <c r="D4962" t="s">
        <v>1461</v>
      </c>
    </row>
    <row r="4963" spans="1:4">
      <c r="A4963" s="3">
        <v>44385</v>
      </c>
      <c r="B4963" t="s">
        <v>12120</v>
      </c>
      <c r="C4963" t="s">
        <v>12121</v>
      </c>
      <c r="D4963" t="s">
        <v>1461</v>
      </c>
    </row>
    <row r="4964" spans="1:4">
      <c r="A4964" s="3">
        <v>44385</v>
      </c>
      <c r="B4964" t="s">
        <v>12122</v>
      </c>
      <c r="C4964" t="s">
        <v>12123</v>
      </c>
      <c r="D4964" t="s">
        <v>1461</v>
      </c>
    </row>
    <row r="4965" spans="1:4">
      <c r="A4965" s="3">
        <v>44384</v>
      </c>
      <c r="B4965" t="s">
        <v>12124</v>
      </c>
      <c r="C4965" t="s">
        <v>12125</v>
      </c>
      <c r="D4965" t="s">
        <v>12126</v>
      </c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E48C-4955-8E40-81EC-9C1ECF0C6C77}">
  <dimension ref="A1:I5173"/>
  <sheetViews>
    <sheetView workbookViewId="0"/>
  </sheetViews>
  <sheetFormatPr baseColWidth="10" defaultColWidth="10.83203125" defaultRowHeight="14"/>
  <cols>
    <col min="1" max="1" width="11.6640625" style="18" bestFit="1" customWidth="1"/>
    <col min="2" max="2" width="8.6640625" style="18" bestFit="1" customWidth="1"/>
    <col min="3" max="3" width="50" style="18" bestFit="1" customWidth="1"/>
    <col min="4" max="5" width="19.6640625" style="18" bestFit="1" customWidth="1"/>
    <col min="6" max="8" width="17.83203125" style="18" bestFit="1" customWidth="1"/>
    <col min="9" max="9" width="50" style="18" bestFit="1" customWidth="1"/>
    <col min="10" max="16384" width="10.83203125" style="18"/>
  </cols>
  <sheetData>
    <row r="1" spans="1:9" ht="15">
      <c r="A1" s="45" t="s">
        <v>12127</v>
      </c>
      <c r="B1" s="45" t="s">
        <v>1450</v>
      </c>
      <c r="C1" s="45" t="s">
        <v>12128</v>
      </c>
      <c r="D1" s="45" t="s">
        <v>12129</v>
      </c>
      <c r="E1" s="45" t="s">
        <v>12130</v>
      </c>
      <c r="F1" s="45" t="s">
        <v>12131</v>
      </c>
      <c r="G1" s="45" t="s">
        <v>12132</v>
      </c>
      <c r="H1" s="45" t="s">
        <v>12133</v>
      </c>
      <c r="I1" s="45" t="s">
        <v>12134</v>
      </c>
    </row>
    <row r="2" spans="1:9" ht="15">
      <c r="A2" s="46">
        <v>45715</v>
      </c>
      <c r="B2" s="47" t="s">
        <v>12135</v>
      </c>
      <c r="C2" s="47" t="s">
        <v>12136</v>
      </c>
      <c r="D2" s="47" t="s">
        <v>12137</v>
      </c>
      <c r="E2" s="44"/>
      <c r="F2" s="44"/>
      <c r="G2" s="44"/>
      <c r="H2" s="47" t="s">
        <v>12138</v>
      </c>
      <c r="I2" s="47" t="s">
        <v>2090</v>
      </c>
    </row>
    <row r="3" spans="1:9" ht="15">
      <c r="A3" s="46">
        <v>45714</v>
      </c>
      <c r="B3" s="47" t="s">
        <v>12139</v>
      </c>
      <c r="C3" s="47" t="s">
        <v>12140</v>
      </c>
      <c r="D3" s="44"/>
      <c r="E3" s="44"/>
      <c r="F3" s="44"/>
      <c r="G3" s="44"/>
      <c r="H3" s="44"/>
      <c r="I3" s="47" t="s">
        <v>2737</v>
      </c>
    </row>
    <row r="4" spans="1:9" ht="15">
      <c r="A4" s="46">
        <v>45714</v>
      </c>
      <c r="B4" s="47" t="s">
        <v>12141</v>
      </c>
      <c r="C4" s="47" t="s">
        <v>12142</v>
      </c>
      <c r="D4" s="47" t="s">
        <v>12143</v>
      </c>
      <c r="E4" s="44"/>
      <c r="F4" s="44"/>
      <c r="G4" s="44"/>
      <c r="H4" s="44"/>
      <c r="I4" s="47" t="s">
        <v>1393</v>
      </c>
    </row>
    <row r="5" spans="1:9" ht="15">
      <c r="A5" s="46">
        <v>45714</v>
      </c>
      <c r="B5" s="47" t="s">
        <v>12144</v>
      </c>
      <c r="C5" s="47" t="s">
        <v>12145</v>
      </c>
      <c r="D5" s="47" t="s">
        <v>12146</v>
      </c>
      <c r="E5" s="44"/>
      <c r="F5" s="44"/>
      <c r="G5" s="44"/>
      <c r="H5" s="44"/>
      <c r="I5" s="47" t="s">
        <v>3441</v>
      </c>
    </row>
    <row r="6" spans="1:9" ht="15">
      <c r="A6" s="46">
        <v>45714</v>
      </c>
      <c r="B6" s="47" t="s">
        <v>12147</v>
      </c>
      <c r="C6" s="47" t="s">
        <v>12148</v>
      </c>
      <c r="D6" s="47" t="s">
        <v>12149</v>
      </c>
      <c r="E6" s="44"/>
      <c r="F6" s="44"/>
      <c r="G6" s="44"/>
      <c r="H6" s="47" t="s">
        <v>12138</v>
      </c>
      <c r="I6" s="47" t="s">
        <v>1965</v>
      </c>
    </row>
    <row r="7" spans="1:9" ht="15">
      <c r="A7" s="46">
        <v>45713</v>
      </c>
      <c r="B7" s="47" t="s">
        <v>12150</v>
      </c>
      <c r="C7" s="47" t="s">
        <v>12151</v>
      </c>
      <c r="D7" s="44"/>
      <c r="E7" s="44"/>
      <c r="F7" s="44"/>
      <c r="G7" s="44"/>
      <c r="H7" s="44"/>
      <c r="I7" s="47" t="s">
        <v>1629</v>
      </c>
    </row>
    <row r="8" spans="1:9" ht="15">
      <c r="A8" s="46">
        <v>45713</v>
      </c>
      <c r="B8" s="47" t="s">
        <v>12152</v>
      </c>
      <c r="C8" s="47" t="s">
        <v>12153</v>
      </c>
      <c r="D8" s="44"/>
      <c r="E8" s="47" t="s">
        <v>12154</v>
      </c>
      <c r="F8" s="44"/>
      <c r="G8" s="44"/>
      <c r="H8" s="44"/>
      <c r="I8" s="47" t="s">
        <v>1629</v>
      </c>
    </row>
    <row r="9" spans="1:9" ht="15">
      <c r="A9" s="46">
        <v>45713</v>
      </c>
      <c r="B9" s="47" t="s">
        <v>12155</v>
      </c>
      <c r="C9" s="47" t="s">
        <v>12156</v>
      </c>
      <c r="D9" s="47" t="s">
        <v>12157</v>
      </c>
      <c r="E9" s="47" t="s">
        <v>12158</v>
      </c>
      <c r="F9" s="44"/>
      <c r="G9" s="44"/>
      <c r="H9" s="44"/>
      <c r="I9" s="47" t="s">
        <v>3212</v>
      </c>
    </row>
    <row r="10" spans="1:9" ht="15">
      <c r="A10" s="46">
        <v>45713</v>
      </c>
      <c r="B10" s="47" t="s">
        <v>12159</v>
      </c>
      <c r="C10" s="47" t="s">
        <v>12160</v>
      </c>
      <c r="D10" s="44"/>
      <c r="E10" s="44"/>
      <c r="F10" s="44"/>
      <c r="G10" s="44"/>
      <c r="H10" s="44"/>
      <c r="I10" s="47" t="s">
        <v>2589</v>
      </c>
    </row>
    <row r="11" spans="1:9" ht="15">
      <c r="A11" s="46">
        <v>45713</v>
      </c>
      <c r="B11" s="47" t="s">
        <v>12161</v>
      </c>
      <c r="C11" s="47" t="s">
        <v>12162</v>
      </c>
      <c r="D11" s="44"/>
      <c r="E11" s="44"/>
      <c r="F11" s="44"/>
      <c r="G11" s="44"/>
      <c r="H11" s="44"/>
      <c r="I11" s="47" t="s">
        <v>1612</v>
      </c>
    </row>
    <row r="12" spans="1:9" ht="15">
      <c r="A12" s="46">
        <v>45713</v>
      </c>
      <c r="B12" s="47" t="s">
        <v>12163</v>
      </c>
      <c r="C12" s="47" t="s">
        <v>12164</v>
      </c>
      <c r="D12" s="44"/>
      <c r="E12" s="44"/>
      <c r="F12" s="44"/>
      <c r="G12" s="44"/>
      <c r="H12" s="44"/>
      <c r="I12" s="47" t="s">
        <v>1882</v>
      </c>
    </row>
    <row r="13" spans="1:9" ht="15">
      <c r="A13" s="46">
        <v>45713</v>
      </c>
      <c r="B13" s="47" t="s">
        <v>12165</v>
      </c>
      <c r="C13" s="47" t="s">
        <v>12166</v>
      </c>
      <c r="D13" s="47" t="s">
        <v>12167</v>
      </c>
      <c r="E13" s="44"/>
      <c r="F13" s="44"/>
      <c r="G13" s="44"/>
      <c r="H13" s="47" t="s">
        <v>12138</v>
      </c>
      <c r="I13" s="47" t="s">
        <v>4296</v>
      </c>
    </row>
    <row r="14" spans="1:9" ht="15">
      <c r="A14" s="46">
        <v>45713</v>
      </c>
      <c r="B14" s="47" t="s">
        <v>12168</v>
      </c>
      <c r="C14" s="47" t="s">
        <v>12169</v>
      </c>
      <c r="D14" s="47" t="s">
        <v>12170</v>
      </c>
      <c r="E14" s="44"/>
      <c r="F14" s="44"/>
      <c r="G14" s="44"/>
      <c r="H14" s="44"/>
      <c r="I14" s="47" t="s">
        <v>1558</v>
      </c>
    </row>
    <row r="15" spans="1:9" ht="15">
      <c r="A15" s="46">
        <v>45713</v>
      </c>
      <c r="B15" s="47" t="s">
        <v>12171</v>
      </c>
      <c r="C15" s="47" t="s">
        <v>12172</v>
      </c>
      <c r="D15" s="44"/>
      <c r="E15" s="44"/>
      <c r="F15" s="44"/>
      <c r="G15" s="44"/>
      <c r="H15" s="44"/>
      <c r="I15" s="47" t="s">
        <v>1493</v>
      </c>
    </row>
    <row r="16" spans="1:9" ht="15">
      <c r="A16" s="46">
        <v>45713</v>
      </c>
      <c r="B16" s="47" t="s">
        <v>12173</v>
      </c>
      <c r="C16" s="47" t="s">
        <v>12174</v>
      </c>
      <c r="D16" s="47" t="s">
        <v>12175</v>
      </c>
      <c r="E16" s="44"/>
      <c r="F16" s="44"/>
      <c r="G16" s="44"/>
      <c r="H16" s="44"/>
      <c r="I16" s="47" t="s">
        <v>1671</v>
      </c>
    </row>
    <row r="17" spans="1:9" ht="15">
      <c r="A17" s="46">
        <v>45709</v>
      </c>
      <c r="B17" s="47" t="s">
        <v>12176</v>
      </c>
      <c r="C17" s="47" t="s">
        <v>12177</v>
      </c>
      <c r="D17" s="47" t="s">
        <v>12178</v>
      </c>
      <c r="E17" s="44"/>
      <c r="F17" s="44"/>
      <c r="G17" s="44"/>
      <c r="H17" s="44"/>
      <c r="I17" s="47" t="s">
        <v>1544</v>
      </c>
    </row>
    <row r="18" spans="1:9" ht="15">
      <c r="A18" s="46">
        <v>45709</v>
      </c>
      <c r="B18" s="47" t="s">
        <v>12179</v>
      </c>
      <c r="C18" s="47" t="s">
        <v>12180</v>
      </c>
      <c r="D18" s="47" t="s">
        <v>12178</v>
      </c>
      <c r="E18" s="44"/>
      <c r="F18" s="44"/>
      <c r="G18" s="44"/>
      <c r="H18" s="44"/>
      <c r="I18" s="47" t="s">
        <v>1544</v>
      </c>
    </row>
    <row r="19" spans="1:9" ht="15">
      <c r="A19" s="46">
        <v>45709</v>
      </c>
      <c r="B19" s="47" t="s">
        <v>12181</v>
      </c>
      <c r="C19" s="47" t="s">
        <v>12182</v>
      </c>
      <c r="D19" s="47" t="s">
        <v>12183</v>
      </c>
      <c r="E19" s="44"/>
      <c r="F19" s="44"/>
      <c r="G19" s="44"/>
      <c r="H19" s="44"/>
      <c r="I19" s="47" t="s">
        <v>12184</v>
      </c>
    </row>
    <row r="20" spans="1:9" ht="15">
      <c r="A20" s="46">
        <v>45709</v>
      </c>
      <c r="B20" s="47" t="s">
        <v>12185</v>
      </c>
      <c r="C20" s="47" t="s">
        <v>12186</v>
      </c>
      <c r="D20" s="44"/>
      <c r="E20" s="44"/>
      <c r="F20" s="44"/>
      <c r="G20" s="44"/>
      <c r="H20" s="44"/>
      <c r="I20" s="47" t="s">
        <v>1535</v>
      </c>
    </row>
    <row r="21" spans="1:9" ht="15">
      <c r="A21" s="46">
        <v>45709</v>
      </c>
      <c r="B21" s="47" t="s">
        <v>12187</v>
      </c>
      <c r="C21" s="47" t="s">
        <v>12188</v>
      </c>
      <c r="D21" s="44"/>
      <c r="E21" s="44"/>
      <c r="F21" s="44"/>
      <c r="G21" s="44"/>
      <c r="H21" s="44"/>
      <c r="I21" s="47" t="s">
        <v>1535</v>
      </c>
    </row>
    <row r="22" spans="1:9" ht="15">
      <c r="A22" s="46">
        <v>45709</v>
      </c>
      <c r="B22" s="47" t="s">
        <v>12189</v>
      </c>
      <c r="C22" s="47" t="s">
        <v>12190</v>
      </c>
      <c r="D22" s="47" t="s">
        <v>12178</v>
      </c>
      <c r="E22" s="44"/>
      <c r="F22" s="44"/>
      <c r="G22" s="44"/>
      <c r="H22" s="44"/>
      <c r="I22" s="47" t="s">
        <v>1586</v>
      </c>
    </row>
    <row r="23" spans="1:9" ht="15">
      <c r="A23" s="46">
        <v>45709</v>
      </c>
      <c r="B23" s="47" t="s">
        <v>12191</v>
      </c>
      <c r="C23" s="47" t="s">
        <v>12192</v>
      </c>
      <c r="D23" s="47" t="s">
        <v>12183</v>
      </c>
      <c r="E23" s="44"/>
      <c r="F23" s="44"/>
      <c r="G23" s="44"/>
      <c r="H23" s="44"/>
      <c r="I23" s="47" t="s">
        <v>8358</v>
      </c>
    </row>
    <row r="24" spans="1:9" ht="15">
      <c r="A24" s="46">
        <v>45708</v>
      </c>
      <c r="B24" s="47" t="s">
        <v>12193</v>
      </c>
      <c r="C24" s="47" t="s">
        <v>12194</v>
      </c>
      <c r="D24" s="44"/>
      <c r="E24" s="44"/>
      <c r="F24" s="44"/>
      <c r="G24" s="44"/>
      <c r="H24" s="44"/>
      <c r="I24" s="47" t="s">
        <v>12195</v>
      </c>
    </row>
    <row r="25" spans="1:9" ht="15">
      <c r="A25" s="46">
        <v>45708</v>
      </c>
      <c r="B25" s="47" t="s">
        <v>12196</v>
      </c>
      <c r="C25" s="47" t="s">
        <v>12197</v>
      </c>
      <c r="D25" s="44"/>
      <c r="E25" s="44"/>
      <c r="F25" s="44"/>
      <c r="G25" s="44"/>
      <c r="H25" s="44"/>
      <c r="I25" s="47" t="s">
        <v>7208</v>
      </c>
    </row>
    <row r="26" spans="1:9" ht="15">
      <c r="A26" s="46">
        <v>45708</v>
      </c>
      <c r="B26" s="47" t="s">
        <v>12198</v>
      </c>
      <c r="C26" s="47" t="s">
        <v>12199</v>
      </c>
      <c r="D26" s="47" t="s">
        <v>12149</v>
      </c>
      <c r="E26" s="44"/>
      <c r="F26" s="44"/>
      <c r="G26" s="44"/>
      <c r="H26" s="47" t="s">
        <v>12138</v>
      </c>
      <c r="I26" s="47" t="s">
        <v>12200</v>
      </c>
    </row>
    <row r="27" spans="1:9" ht="15">
      <c r="A27" s="46">
        <v>45708</v>
      </c>
      <c r="B27" s="47" t="s">
        <v>12201</v>
      </c>
      <c r="C27" s="47" t="s">
        <v>12202</v>
      </c>
      <c r="D27" s="44"/>
      <c r="E27" s="44"/>
      <c r="F27" s="44"/>
      <c r="G27" s="44"/>
      <c r="H27" s="44"/>
      <c r="I27" s="47" t="s">
        <v>1615</v>
      </c>
    </row>
    <row r="28" spans="1:9" ht="15">
      <c r="A28" s="46">
        <v>45708</v>
      </c>
      <c r="B28" s="47" t="s">
        <v>12203</v>
      </c>
      <c r="C28" s="47" t="s">
        <v>12204</v>
      </c>
      <c r="D28" s="44"/>
      <c r="E28" s="44"/>
      <c r="F28" s="44"/>
      <c r="G28" s="44"/>
      <c r="H28" s="47" t="s">
        <v>12138</v>
      </c>
      <c r="I28" s="47" t="s">
        <v>12205</v>
      </c>
    </row>
    <row r="29" spans="1:9" ht="15">
      <c r="A29" s="46">
        <v>45708</v>
      </c>
      <c r="B29" s="47" t="s">
        <v>12206</v>
      </c>
      <c r="C29" s="47" t="s">
        <v>12207</v>
      </c>
      <c r="D29" s="47" t="s">
        <v>12137</v>
      </c>
      <c r="E29" s="44"/>
      <c r="F29" s="44"/>
      <c r="G29" s="44"/>
      <c r="H29" s="47" t="s">
        <v>12138</v>
      </c>
      <c r="I29" s="47" t="s">
        <v>1597</v>
      </c>
    </row>
    <row r="30" spans="1:9" ht="15">
      <c r="A30" s="46">
        <v>45708</v>
      </c>
      <c r="B30" s="47" t="s">
        <v>12208</v>
      </c>
      <c r="C30" s="47" t="s">
        <v>12209</v>
      </c>
      <c r="D30" s="44"/>
      <c r="E30" s="44"/>
      <c r="F30" s="44"/>
      <c r="G30" s="44"/>
      <c r="H30" s="44"/>
      <c r="I30" s="47" t="s">
        <v>1541</v>
      </c>
    </row>
    <row r="31" spans="1:9" ht="15">
      <c r="A31" s="46">
        <v>45708</v>
      </c>
      <c r="B31" s="47" t="s">
        <v>12210</v>
      </c>
      <c r="C31" s="47" t="s">
        <v>12211</v>
      </c>
      <c r="D31" s="47" t="s">
        <v>12212</v>
      </c>
      <c r="E31" s="44"/>
      <c r="F31" s="44"/>
      <c r="G31" s="44"/>
      <c r="H31" s="47" t="s">
        <v>12138</v>
      </c>
      <c r="I31" s="47" t="s">
        <v>1965</v>
      </c>
    </row>
    <row r="32" spans="1:9" ht="15">
      <c r="A32" s="46">
        <v>45708</v>
      </c>
      <c r="B32" s="47" t="s">
        <v>12213</v>
      </c>
      <c r="C32" s="47" t="s">
        <v>12214</v>
      </c>
      <c r="D32" s="47" t="s">
        <v>12215</v>
      </c>
      <c r="E32" s="47" t="s">
        <v>12216</v>
      </c>
      <c r="F32" s="47" t="s">
        <v>12217</v>
      </c>
      <c r="G32" s="44"/>
      <c r="H32" s="44"/>
      <c r="I32" s="47" t="s">
        <v>1486</v>
      </c>
    </row>
    <row r="33" spans="1:9" ht="15">
      <c r="A33" s="46">
        <v>45708</v>
      </c>
      <c r="B33" s="47" t="s">
        <v>12218</v>
      </c>
      <c r="C33" s="47" t="s">
        <v>12219</v>
      </c>
      <c r="D33" s="47" t="s">
        <v>12215</v>
      </c>
      <c r="E33" s="47" t="s">
        <v>12216</v>
      </c>
      <c r="F33" s="47" t="s">
        <v>12217</v>
      </c>
      <c r="G33" s="44"/>
      <c r="H33" s="44"/>
      <c r="I33" s="47" t="s">
        <v>1486</v>
      </c>
    </row>
    <row r="34" spans="1:9" ht="15">
      <c r="A34" s="46">
        <v>45708</v>
      </c>
      <c r="B34" s="47" t="s">
        <v>12220</v>
      </c>
      <c r="C34" s="47" t="s">
        <v>12221</v>
      </c>
      <c r="D34" s="47" t="s">
        <v>12222</v>
      </c>
      <c r="E34" s="44"/>
      <c r="F34" s="44"/>
      <c r="G34" s="44"/>
      <c r="H34" s="44"/>
      <c r="I34" s="47" t="s">
        <v>1455</v>
      </c>
    </row>
    <row r="35" spans="1:9" ht="15">
      <c r="A35" s="46">
        <v>45708</v>
      </c>
      <c r="B35" s="47" t="s">
        <v>12223</v>
      </c>
      <c r="C35" s="47" t="s">
        <v>12224</v>
      </c>
      <c r="D35" s="47" t="s">
        <v>12146</v>
      </c>
      <c r="E35" s="44"/>
      <c r="F35" s="44"/>
      <c r="G35" s="44"/>
      <c r="H35" s="47" t="s">
        <v>12138</v>
      </c>
      <c r="I35" s="47" t="s">
        <v>2571</v>
      </c>
    </row>
    <row r="36" spans="1:9" ht="15">
      <c r="A36" s="46">
        <v>45708</v>
      </c>
      <c r="B36" s="47" t="s">
        <v>12225</v>
      </c>
      <c r="C36" s="47" t="s">
        <v>12226</v>
      </c>
      <c r="D36" s="47" t="s">
        <v>12227</v>
      </c>
      <c r="E36" s="47" t="s">
        <v>12146</v>
      </c>
      <c r="F36" s="44"/>
      <c r="G36" s="44"/>
      <c r="H36" s="47" t="s">
        <v>12138</v>
      </c>
      <c r="I36" s="47" t="s">
        <v>1844</v>
      </c>
    </row>
    <row r="37" spans="1:9" ht="15">
      <c r="A37" s="46">
        <v>45708</v>
      </c>
      <c r="B37" s="47" t="s">
        <v>12228</v>
      </c>
      <c r="C37" s="47" t="s">
        <v>12229</v>
      </c>
      <c r="D37" s="47" t="s">
        <v>12146</v>
      </c>
      <c r="E37" s="47" t="s">
        <v>12137</v>
      </c>
      <c r="F37" s="44"/>
      <c r="G37" s="44"/>
      <c r="H37" s="47" t="s">
        <v>12138</v>
      </c>
      <c r="I37" s="47" t="s">
        <v>1982</v>
      </c>
    </row>
    <row r="38" spans="1:9" ht="15">
      <c r="A38" s="46">
        <v>45708</v>
      </c>
      <c r="B38" s="47" t="s">
        <v>12230</v>
      </c>
      <c r="C38" s="47" t="s">
        <v>12231</v>
      </c>
      <c r="D38" s="47" t="s">
        <v>12212</v>
      </c>
      <c r="E38" s="44"/>
      <c r="F38" s="44"/>
      <c r="G38" s="44"/>
      <c r="H38" s="47" t="s">
        <v>12138</v>
      </c>
      <c r="I38" s="47" t="s">
        <v>1378</v>
      </c>
    </row>
    <row r="39" spans="1:9" ht="15">
      <c r="A39" s="46">
        <v>45708</v>
      </c>
      <c r="B39" s="47" t="s">
        <v>12232</v>
      </c>
      <c r="C39" s="47" t="s">
        <v>12233</v>
      </c>
      <c r="D39" s="47" t="s">
        <v>12234</v>
      </c>
      <c r="E39" s="44"/>
      <c r="F39" s="44"/>
      <c r="G39" s="44"/>
      <c r="H39" s="47" t="s">
        <v>12138</v>
      </c>
      <c r="I39" s="47" t="s">
        <v>1378</v>
      </c>
    </row>
    <row r="40" spans="1:9" ht="15">
      <c r="A40" s="46">
        <v>45707</v>
      </c>
      <c r="B40" s="47" t="s">
        <v>12235</v>
      </c>
      <c r="C40" s="47" t="s">
        <v>12236</v>
      </c>
      <c r="D40" s="47" t="s">
        <v>12237</v>
      </c>
      <c r="E40" s="47" t="s">
        <v>12238</v>
      </c>
      <c r="F40" s="44"/>
      <c r="G40" s="44"/>
      <c r="H40" s="44"/>
      <c r="I40" s="47" t="s">
        <v>1902</v>
      </c>
    </row>
    <row r="41" spans="1:9" ht="15">
      <c r="A41" s="46">
        <v>45707</v>
      </c>
      <c r="B41" s="47" t="s">
        <v>12239</v>
      </c>
      <c r="C41" s="47" t="s">
        <v>12240</v>
      </c>
      <c r="D41" s="44"/>
      <c r="E41" s="44"/>
      <c r="F41" s="44"/>
      <c r="G41" s="44"/>
      <c r="H41" s="44"/>
      <c r="I41" s="47" t="s">
        <v>1461</v>
      </c>
    </row>
    <row r="42" spans="1:9" ht="15">
      <c r="A42" s="46">
        <v>45707</v>
      </c>
      <c r="B42" s="47" t="s">
        <v>12241</v>
      </c>
      <c r="C42" s="47" t="s">
        <v>12242</v>
      </c>
      <c r="D42" s="47" t="s">
        <v>12238</v>
      </c>
      <c r="E42" s="47" t="s">
        <v>12243</v>
      </c>
      <c r="F42" s="47" t="s">
        <v>12244</v>
      </c>
      <c r="G42" s="44"/>
      <c r="H42" s="44"/>
      <c r="I42" s="47" t="s">
        <v>12195</v>
      </c>
    </row>
    <row r="43" spans="1:9" ht="15">
      <c r="A43" s="46">
        <v>45707</v>
      </c>
      <c r="B43" s="47" t="s">
        <v>12245</v>
      </c>
      <c r="C43" s="47" t="s">
        <v>12246</v>
      </c>
      <c r="D43" s="44"/>
      <c r="E43" s="44"/>
      <c r="F43" s="44"/>
      <c r="G43" s="44"/>
      <c r="H43" s="44"/>
      <c r="I43" s="47" t="s">
        <v>1393</v>
      </c>
    </row>
    <row r="44" spans="1:9" ht="15">
      <c r="A44" s="46">
        <v>45707</v>
      </c>
      <c r="B44" s="47" t="s">
        <v>12247</v>
      </c>
      <c r="C44" s="47" t="s">
        <v>12248</v>
      </c>
      <c r="D44" s="47" t="s">
        <v>12249</v>
      </c>
      <c r="E44" s="47" t="s">
        <v>12250</v>
      </c>
      <c r="F44" s="44"/>
      <c r="G44" s="44"/>
      <c r="H44" s="44"/>
      <c r="I44" s="47" t="s">
        <v>3598</v>
      </c>
    </row>
    <row r="45" spans="1:9" ht="15">
      <c r="A45" s="46">
        <v>45707</v>
      </c>
      <c r="B45" s="47" t="s">
        <v>12251</v>
      </c>
      <c r="C45" s="47" t="s">
        <v>12252</v>
      </c>
      <c r="D45" s="44"/>
      <c r="E45" s="44"/>
      <c r="F45" s="44"/>
      <c r="G45" s="44"/>
      <c r="H45" s="44"/>
      <c r="I45" s="47" t="s">
        <v>3783</v>
      </c>
    </row>
    <row r="46" spans="1:9" ht="15">
      <c r="A46" s="46">
        <v>45707</v>
      </c>
      <c r="B46" s="47" t="s">
        <v>12253</v>
      </c>
      <c r="C46" s="47" t="s">
        <v>12254</v>
      </c>
      <c r="D46" s="47" t="s">
        <v>12255</v>
      </c>
      <c r="E46" s="44"/>
      <c r="F46" s="44"/>
      <c r="G46" s="44"/>
      <c r="H46" s="44"/>
      <c r="I46" s="47" t="s">
        <v>2174</v>
      </c>
    </row>
    <row r="47" spans="1:9" ht="15">
      <c r="A47" s="46">
        <v>45706</v>
      </c>
      <c r="B47" s="47" t="s">
        <v>12256</v>
      </c>
      <c r="C47" s="47" t="s">
        <v>12257</v>
      </c>
      <c r="D47" s="47" t="s">
        <v>12258</v>
      </c>
      <c r="E47" s="47" t="s">
        <v>12259</v>
      </c>
      <c r="F47" s="47" t="s">
        <v>12260</v>
      </c>
      <c r="G47" s="44"/>
      <c r="H47" s="44"/>
      <c r="I47" s="47" t="s">
        <v>1393</v>
      </c>
    </row>
    <row r="48" spans="1:9" ht="15">
      <c r="A48" s="46">
        <v>45705</v>
      </c>
      <c r="B48" s="47" t="s">
        <v>12261</v>
      </c>
      <c r="C48" s="47" t="s">
        <v>12262</v>
      </c>
      <c r="D48" s="44"/>
      <c r="E48" s="44"/>
      <c r="F48" s="44"/>
      <c r="G48" s="44"/>
      <c r="H48" s="44"/>
      <c r="I48" s="47" t="s">
        <v>12263</v>
      </c>
    </row>
    <row r="49" spans="1:9" ht="15">
      <c r="A49" s="46">
        <v>45705</v>
      </c>
      <c r="B49" s="47" t="s">
        <v>12264</v>
      </c>
      <c r="C49" s="47" t="s">
        <v>12265</v>
      </c>
      <c r="D49" s="47" t="s">
        <v>12266</v>
      </c>
      <c r="E49" s="44"/>
      <c r="F49" s="44"/>
      <c r="G49" s="44"/>
      <c r="H49" s="44"/>
      <c r="I49" s="47" t="s">
        <v>1789</v>
      </c>
    </row>
    <row r="50" spans="1:9" ht="15">
      <c r="A50" s="46">
        <v>45705</v>
      </c>
      <c r="B50" s="47" t="s">
        <v>12267</v>
      </c>
      <c r="C50" s="47" t="s">
        <v>12268</v>
      </c>
      <c r="D50" s="44"/>
      <c r="E50" s="47" t="s">
        <v>12269</v>
      </c>
      <c r="F50" s="44"/>
      <c r="G50" s="44"/>
      <c r="H50" s="44"/>
      <c r="I50" s="47" t="s">
        <v>1552</v>
      </c>
    </row>
    <row r="51" spans="1:9" ht="15">
      <c r="A51" s="46">
        <v>45702</v>
      </c>
      <c r="B51" s="47" t="s">
        <v>12270</v>
      </c>
      <c r="C51" s="47" t="s">
        <v>12271</v>
      </c>
      <c r="D51" s="47" t="s">
        <v>12154</v>
      </c>
      <c r="E51" s="44"/>
      <c r="F51" s="44"/>
      <c r="G51" s="44"/>
      <c r="H51" s="44"/>
      <c r="I51" s="47" t="s">
        <v>2546</v>
      </c>
    </row>
    <row r="52" spans="1:9" ht="15">
      <c r="A52" s="46">
        <v>45702</v>
      </c>
      <c r="B52" s="47" t="s">
        <v>12272</v>
      </c>
      <c r="C52" s="47" t="s">
        <v>12273</v>
      </c>
      <c r="D52" s="44"/>
      <c r="E52" s="44"/>
      <c r="F52" s="44"/>
      <c r="G52" s="44"/>
      <c r="H52" s="44"/>
      <c r="I52" s="47" t="s">
        <v>7208</v>
      </c>
    </row>
    <row r="53" spans="1:9" ht="15">
      <c r="A53" s="46">
        <v>45702</v>
      </c>
      <c r="B53" s="47" t="s">
        <v>12274</v>
      </c>
      <c r="C53" s="47" t="s">
        <v>12275</v>
      </c>
      <c r="D53" s="47" t="s">
        <v>12276</v>
      </c>
      <c r="E53" s="44"/>
      <c r="F53" s="44"/>
      <c r="G53" s="44"/>
      <c r="H53" s="44"/>
      <c r="I53" s="47" t="s">
        <v>3640</v>
      </c>
    </row>
    <row r="54" spans="1:9" ht="15">
      <c r="A54" s="46">
        <v>45702</v>
      </c>
      <c r="B54" s="47" t="s">
        <v>12277</v>
      </c>
      <c r="C54" s="47" t="s">
        <v>12278</v>
      </c>
      <c r="D54" s="47" t="s">
        <v>12143</v>
      </c>
      <c r="E54" s="44"/>
      <c r="F54" s="44"/>
      <c r="G54" s="44"/>
      <c r="H54" s="44"/>
      <c r="I54" s="47" t="s">
        <v>1486</v>
      </c>
    </row>
    <row r="55" spans="1:9" ht="15">
      <c r="A55" s="46">
        <v>45702</v>
      </c>
      <c r="B55" s="47" t="s">
        <v>12279</v>
      </c>
      <c r="C55" s="47" t="s">
        <v>12280</v>
      </c>
      <c r="D55" s="47" t="s">
        <v>12167</v>
      </c>
      <c r="E55" s="44"/>
      <c r="F55" s="44"/>
      <c r="G55" s="44"/>
      <c r="H55" s="47" t="s">
        <v>12138</v>
      </c>
      <c r="I55" s="47" t="s">
        <v>1982</v>
      </c>
    </row>
    <row r="56" spans="1:9" ht="15">
      <c r="A56" s="46">
        <v>45701</v>
      </c>
      <c r="B56" s="47" t="s">
        <v>12281</v>
      </c>
      <c r="C56" s="47" t="s">
        <v>12282</v>
      </c>
      <c r="D56" s="47" t="s">
        <v>12283</v>
      </c>
      <c r="E56" s="44"/>
      <c r="F56" s="44"/>
      <c r="G56" s="44"/>
      <c r="H56" s="44"/>
      <c r="I56" s="47" t="s">
        <v>2563</v>
      </c>
    </row>
    <row r="57" spans="1:9" ht="15">
      <c r="A57" s="46">
        <v>45701</v>
      </c>
      <c r="B57" s="47" t="s">
        <v>12284</v>
      </c>
      <c r="C57" s="47" t="s">
        <v>12285</v>
      </c>
      <c r="D57" s="47" t="s">
        <v>12286</v>
      </c>
      <c r="E57" s="47" t="s">
        <v>12287</v>
      </c>
      <c r="F57" s="44"/>
      <c r="G57" s="44"/>
      <c r="H57" s="44"/>
      <c r="I57" s="47" t="s">
        <v>1691</v>
      </c>
    </row>
    <row r="58" spans="1:9" ht="15">
      <c r="A58" s="46">
        <v>45701</v>
      </c>
      <c r="B58" s="47" t="s">
        <v>12288</v>
      </c>
      <c r="C58" s="47" t="s">
        <v>12289</v>
      </c>
      <c r="D58" s="47" t="s">
        <v>12249</v>
      </c>
      <c r="E58" s="47" t="s">
        <v>12250</v>
      </c>
      <c r="F58" s="44"/>
      <c r="G58" s="44"/>
      <c r="H58" s="44"/>
      <c r="I58" s="47" t="s">
        <v>3598</v>
      </c>
    </row>
    <row r="59" spans="1:9" ht="15">
      <c r="A59" s="46">
        <v>45701</v>
      </c>
      <c r="B59" s="47" t="s">
        <v>12290</v>
      </c>
      <c r="C59" s="47" t="s">
        <v>12291</v>
      </c>
      <c r="D59" s="47" t="s">
        <v>12183</v>
      </c>
      <c r="E59" s="44"/>
      <c r="F59" s="44"/>
      <c r="G59" s="44"/>
      <c r="H59" s="44"/>
      <c r="I59" s="47" t="s">
        <v>1520</v>
      </c>
    </row>
    <row r="60" spans="1:9" ht="15">
      <c r="A60" s="46">
        <v>45701</v>
      </c>
      <c r="B60" s="47" t="s">
        <v>12292</v>
      </c>
      <c r="C60" s="47" t="s">
        <v>12293</v>
      </c>
      <c r="D60" s="47" t="s">
        <v>12294</v>
      </c>
      <c r="E60" s="44"/>
      <c r="F60" s="44"/>
      <c r="G60" s="44"/>
      <c r="H60" s="44"/>
      <c r="I60" s="47" t="s">
        <v>2571</v>
      </c>
    </row>
    <row r="61" spans="1:9" ht="15">
      <c r="A61" s="46">
        <v>45700</v>
      </c>
      <c r="B61" s="47" t="s">
        <v>12295</v>
      </c>
      <c r="C61" s="47" t="s">
        <v>12296</v>
      </c>
      <c r="D61" s="44"/>
      <c r="E61" s="44"/>
      <c r="F61" s="44"/>
      <c r="G61" s="44"/>
      <c r="H61" s="44"/>
      <c r="I61" s="47" t="s">
        <v>1467</v>
      </c>
    </row>
    <row r="62" spans="1:9" ht="15">
      <c r="A62" s="46">
        <v>45700</v>
      </c>
      <c r="B62" s="47" t="s">
        <v>12297</v>
      </c>
      <c r="C62" s="47" t="s">
        <v>12298</v>
      </c>
      <c r="D62" s="47" t="s">
        <v>12294</v>
      </c>
      <c r="E62" s="44"/>
      <c r="F62" s="44"/>
      <c r="G62" s="44"/>
      <c r="H62" s="44"/>
      <c r="I62" s="47" t="s">
        <v>12299</v>
      </c>
    </row>
    <row r="63" spans="1:9" ht="15">
      <c r="A63" s="46">
        <v>45700</v>
      </c>
      <c r="B63" s="47" t="s">
        <v>12300</v>
      </c>
      <c r="C63" s="47" t="s">
        <v>12301</v>
      </c>
      <c r="D63" s="47" t="s">
        <v>12294</v>
      </c>
      <c r="E63" s="44"/>
      <c r="F63" s="44"/>
      <c r="G63" s="44"/>
      <c r="H63" s="44"/>
      <c r="I63" s="47" t="s">
        <v>1483</v>
      </c>
    </row>
    <row r="64" spans="1:9" ht="15">
      <c r="A64" s="46">
        <v>45700</v>
      </c>
      <c r="B64" s="47" t="s">
        <v>12302</v>
      </c>
      <c r="C64" s="47" t="s">
        <v>12303</v>
      </c>
      <c r="D64" s="44"/>
      <c r="E64" s="44"/>
      <c r="F64" s="44"/>
      <c r="G64" s="44"/>
      <c r="H64" s="44"/>
      <c r="I64" s="47" t="s">
        <v>1486</v>
      </c>
    </row>
    <row r="65" spans="1:9" ht="15">
      <c r="A65" s="46">
        <v>45698</v>
      </c>
      <c r="B65" s="47" t="s">
        <v>12304</v>
      </c>
      <c r="C65" s="47" t="s">
        <v>12305</v>
      </c>
      <c r="D65" s="47" t="s">
        <v>12306</v>
      </c>
      <c r="E65" s="44"/>
      <c r="F65" s="44"/>
      <c r="G65" s="44"/>
      <c r="H65" s="44"/>
      <c r="I65" s="47" t="s">
        <v>1467</v>
      </c>
    </row>
    <row r="66" spans="1:9" ht="15">
      <c r="A66" s="46">
        <v>45698</v>
      </c>
      <c r="B66" s="47" t="s">
        <v>12307</v>
      </c>
      <c r="C66" s="47" t="s">
        <v>12308</v>
      </c>
      <c r="D66" s="47" t="s">
        <v>12215</v>
      </c>
      <c r="E66" s="47" t="s">
        <v>12216</v>
      </c>
      <c r="F66" s="47" t="s">
        <v>12217</v>
      </c>
      <c r="G66" s="44"/>
      <c r="H66" s="47" t="s">
        <v>12138</v>
      </c>
      <c r="I66" s="47" t="s">
        <v>1486</v>
      </c>
    </row>
    <row r="67" spans="1:9" ht="15">
      <c r="A67" s="46">
        <v>45695</v>
      </c>
      <c r="B67" s="47" t="s">
        <v>12309</v>
      </c>
      <c r="C67" s="47" t="s">
        <v>12310</v>
      </c>
      <c r="D67" s="44"/>
      <c r="E67" s="44"/>
      <c r="F67" s="44"/>
      <c r="G67" s="44"/>
      <c r="H67" s="44"/>
      <c r="I67" s="47" t="s">
        <v>1461</v>
      </c>
    </row>
    <row r="68" spans="1:9" ht="15">
      <c r="A68" s="46">
        <v>45695</v>
      </c>
      <c r="B68" s="47" t="s">
        <v>12311</v>
      </c>
      <c r="C68" s="47" t="s">
        <v>12312</v>
      </c>
      <c r="D68" s="47" t="s">
        <v>12215</v>
      </c>
      <c r="E68" s="47" t="s">
        <v>12216</v>
      </c>
      <c r="F68" s="47" t="s">
        <v>12217</v>
      </c>
      <c r="G68" s="44"/>
      <c r="H68" s="44"/>
      <c r="I68" s="47" t="s">
        <v>12313</v>
      </c>
    </row>
    <row r="69" spans="1:9" ht="15">
      <c r="A69" s="46">
        <v>45695</v>
      </c>
      <c r="B69" s="47" t="s">
        <v>12314</v>
      </c>
      <c r="C69" s="47" t="s">
        <v>12315</v>
      </c>
      <c r="D69" s="44"/>
      <c r="E69" s="47" t="s">
        <v>12283</v>
      </c>
      <c r="F69" s="44"/>
      <c r="G69" s="44"/>
      <c r="H69" s="44"/>
      <c r="I69" s="47" t="s">
        <v>5398</v>
      </c>
    </row>
    <row r="70" spans="1:9" ht="15">
      <c r="A70" s="46">
        <v>45695</v>
      </c>
      <c r="B70" s="47" t="s">
        <v>12316</v>
      </c>
      <c r="C70" s="47" t="s">
        <v>12317</v>
      </c>
      <c r="D70" s="47" t="s">
        <v>12318</v>
      </c>
      <c r="E70" s="44"/>
      <c r="F70" s="44"/>
      <c r="G70" s="44"/>
      <c r="H70" s="44"/>
      <c r="I70" s="47" t="s">
        <v>1795</v>
      </c>
    </row>
    <row r="71" spans="1:9" ht="15">
      <c r="A71" s="46">
        <v>45694</v>
      </c>
      <c r="B71" s="47" t="s">
        <v>12319</v>
      </c>
      <c r="C71" s="47" t="s">
        <v>12320</v>
      </c>
      <c r="D71" s="44"/>
      <c r="E71" s="44"/>
      <c r="F71" s="44"/>
      <c r="G71" s="44"/>
      <c r="H71" s="44"/>
      <c r="I71" s="47" t="s">
        <v>1831</v>
      </c>
    </row>
    <row r="72" spans="1:9" ht="15">
      <c r="A72" s="46">
        <v>45694</v>
      </c>
      <c r="B72" s="47" t="s">
        <v>12321</v>
      </c>
      <c r="C72" s="47" t="s">
        <v>12322</v>
      </c>
      <c r="D72" s="47" t="s">
        <v>12323</v>
      </c>
      <c r="E72" s="44"/>
      <c r="F72" s="44"/>
      <c r="G72" s="44"/>
      <c r="H72" s="44"/>
      <c r="I72" s="47" t="s">
        <v>4538</v>
      </c>
    </row>
    <row r="73" spans="1:9" ht="15">
      <c r="A73" s="46">
        <v>45694</v>
      </c>
      <c r="B73" s="47" t="s">
        <v>12324</v>
      </c>
      <c r="C73" s="47" t="s">
        <v>12325</v>
      </c>
      <c r="D73" s="44"/>
      <c r="E73" s="44"/>
      <c r="F73" s="44"/>
      <c r="G73" s="44"/>
      <c r="H73" s="44"/>
      <c r="I73" s="47" t="s">
        <v>1467</v>
      </c>
    </row>
    <row r="74" spans="1:9" ht="15">
      <c r="A74" s="46">
        <v>45694</v>
      </c>
      <c r="B74" s="47" t="s">
        <v>12326</v>
      </c>
      <c r="C74" s="47" t="s">
        <v>12327</v>
      </c>
      <c r="D74" s="47" t="s">
        <v>12170</v>
      </c>
      <c r="E74" s="47" t="s">
        <v>12328</v>
      </c>
      <c r="F74" s="44"/>
      <c r="G74" s="44"/>
      <c r="H74" s="44"/>
      <c r="I74" s="47" t="s">
        <v>1467</v>
      </c>
    </row>
    <row r="75" spans="1:9" ht="15">
      <c r="A75" s="46">
        <v>45694</v>
      </c>
      <c r="B75" s="47" t="s">
        <v>12329</v>
      </c>
      <c r="C75" s="47" t="s">
        <v>12330</v>
      </c>
      <c r="D75" s="44"/>
      <c r="E75" s="44"/>
      <c r="F75" s="44"/>
      <c r="G75" s="44"/>
      <c r="H75" s="44"/>
      <c r="I75" s="47" t="s">
        <v>1467</v>
      </c>
    </row>
    <row r="76" spans="1:9" ht="15">
      <c r="A76" s="46">
        <v>45694</v>
      </c>
      <c r="B76" s="47" t="s">
        <v>12331</v>
      </c>
      <c r="C76" s="47" t="s">
        <v>12332</v>
      </c>
      <c r="D76" s="44"/>
      <c r="E76" s="44"/>
      <c r="F76" s="44"/>
      <c r="G76" s="44"/>
      <c r="H76" s="44"/>
      <c r="I76" s="47" t="s">
        <v>1467</v>
      </c>
    </row>
    <row r="77" spans="1:9" ht="15">
      <c r="A77" s="46">
        <v>45694</v>
      </c>
      <c r="B77" s="47" t="s">
        <v>12333</v>
      </c>
      <c r="C77" s="47" t="s">
        <v>12334</v>
      </c>
      <c r="D77" s="44"/>
      <c r="E77" s="44"/>
      <c r="F77" s="44"/>
      <c r="G77" s="44"/>
      <c r="H77" s="44"/>
      <c r="I77" s="47" t="s">
        <v>1965</v>
      </c>
    </row>
    <row r="78" spans="1:9" ht="15">
      <c r="A78" s="46">
        <v>45694</v>
      </c>
      <c r="B78" s="47" t="s">
        <v>12335</v>
      </c>
      <c r="C78" s="47" t="s">
        <v>12336</v>
      </c>
      <c r="D78" s="47" t="s">
        <v>12234</v>
      </c>
      <c r="E78" s="44"/>
      <c r="F78" s="44"/>
      <c r="G78" s="44"/>
      <c r="H78" s="47" t="s">
        <v>12138</v>
      </c>
      <c r="I78" s="47" t="s">
        <v>1378</v>
      </c>
    </row>
    <row r="79" spans="1:9" ht="15">
      <c r="A79" s="46">
        <v>45693</v>
      </c>
      <c r="B79" s="47" t="s">
        <v>12337</v>
      </c>
      <c r="C79" s="47" t="s">
        <v>12338</v>
      </c>
      <c r="D79" s="44"/>
      <c r="E79" s="44"/>
      <c r="F79" s="44"/>
      <c r="G79" s="44"/>
      <c r="H79" s="44"/>
      <c r="I79" s="47" t="s">
        <v>1480</v>
      </c>
    </row>
    <row r="80" spans="1:9" ht="15">
      <c r="A80" s="46">
        <v>45693</v>
      </c>
      <c r="B80" s="47" t="s">
        <v>12339</v>
      </c>
      <c r="C80" s="47" t="s">
        <v>12340</v>
      </c>
      <c r="D80" s="47" t="s">
        <v>12341</v>
      </c>
      <c r="E80" s="44"/>
      <c r="F80" s="44"/>
      <c r="G80" s="44"/>
      <c r="H80" s="44"/>
      <c r="I80" s="47" t="s">
        <v>1480</v>
      </c>
    </row>
    <row r="81" spans="1:9" ht="15">
      <c r="A81" s="46">
        <v>45692</v>
      </c>
      <c r="B81" s="47" t="s">
        <v>12342</v>
      </c>
      <c r="C81" s="47" t="s">
        <v>12343</v>
      </c>
      <c r="D81" s="47" t="s">
        <v>12215</v>
      </c>
      <c r="E81" s="47" t="s">
        <v>12146</v>
      </c>
      <c r="F81" s="44"/>
      <c r="G81" s="44"/>
      <c r="H81" s="44"/>
      <c r="I81" s="47" t="s">
        <v>12344</v>
      </c>
    </row>
    <row r="82" spans="1:9" ht="15">
      <c r="A82" s="46">
        <v>45692</v>
      </c>
      <c r="B82" s="47" t="s">
        <v>12345</v>
      </c>
      <c r="C82" s="47" t="s">
        <v>12346</v>
      </c>
      <c r="D82" s="44"/>
      <c r="E82" s="44"/>
      <c r="F82" s="44"/>
      <c r="G82" s="44"/>
      <c r="H82" s="44"/>
      <c r="I82" s="47" t="s">
        <v>12347</v>
      </c>
    </row>
    <row r="83" spans="1:9" ht="15">
      <c r="A83" s="46">
        <v>45692</v>
      </c>
      <c r="B83" s="47" t="s">
        <v>12348</v>
      </c>
      <c r="C83" s="47" t="s">
        <v>12349</v>
      </c>
      <c r="D83" s="47" t="s">
        <v>12350</v>
      </c>
      <c r="E83" s="44"/>
      <c r="F83" s="44"/>
      <c r="G83" s="44"/>
      <c r="H83" s="44"/>
      <c r="I83" s="47" t="s">
        <v>1529</v>
      </c>
    </row>
    <row r="84" spans="1:9" ht="15">
      <c r="A84" s="46">
        <v>45692</v>
      </c>
      <c r="B84" s="47" t="s">
        <v>12351</v>
      </c>
      <c r="C84" s="47" t="s">
        <v>12352</v>
      </c>
      <c r="D84" s="47" t="s">
        <v>12237</v>
      </c>
      <c r="E84" s="47" t="s">
        <v>12249</v>
      </c>
      <c r="F84" s="44"/>
      <c r="G84" s="44"/>
      <c r="H84" s="44"/>
      <c r="I84" s="47" t="s">
        <v>1952</v>
      </c>
    </row>
    <row r="85" spans="1:9" ht="15">
      <c r="A85" s="46">
        <v>45691</v>
      </c>
      <c r="B85" s="47" t="s">
        <v>12353</v>
      </c>
      <c r="C85" s="47" t="s">
        <v>12354</v>
      </c>
      <c r="D85" s="47" t="s">
        <v>12355</v>
      </c>
      <c r="E85" s="44"/>
      <c r="F85" s="44"/>
      <c r="G85" s="44"/>
      <c r="H85" s="44"/>
      <c r="I85" s="47" t="s">
        <v>1461</v>
      </c>
    </row>
    <row r="86" spans="1:9" ht="15">
      <c r="A86" s="46">
        <v>45691</v>
      </c>
      <c r="B86" s="47" t="s">
        <v>12356</v>
      </c>
      <c r="C86" s="47" t="s">
        <v>12357</v>
      </c>
      <c r="D86" s="47" t="s">
        <v>12358</v>
      </c>
      <c r="E86" s="44"/>
      <c r="F86" s="44"/>
      <c r="G86" s="44"/>
      <c r="H86" s="44"/>
      <c r="I86" s="47" t="s">
        <v>1461</v>
      </c>
    </row>
    <row r="87" spans="1:9" ht="15">
      <c r="A87" s="46">
        <v>45691</v>
      </c>
      <c r="B87" s="47" t="s">
        <v>12359</v>
      </c>
      <c r="C87" s="47" t="s">
        <v>12360</v>
      </c>
      <c r="D87" s="47" t="s">
        <v>12361</v>
      </c>
      <c r="E87" s="44"/>
      <c r="F87" s="44"/>
      <c r="G87" s="44"/>
      <c r="H87" s="44"/>
      <c r="I87" s="47" t="s">
        <v>1629</v>
      </c>
    </row>
    <row r="88" spans="1:9" ht="15">
      <c r="A88" s="46">
        <v>45691</v>
      </c>
      <c r="B88" s="47" t="s">
        <v>12362</v>
      </c>
      <c r="C88" s="47" t="s">
        <v>12363</v>
      </c>
      <c r="D88" s="47" t="s">
        <v>12361</v>
      </c>
      <c r="E88" s="47" t="s">
        <v>12364</v>
      </c>
      <c r="F88" s="44"/>
      <c r="G88" s="44"/>
      <c r="H88" s="44"/>
      <c r="I88" s="47" t="s">
        <v>1378</v>
      </c>
    </row>
    <row r="89" spans="1:9" ht="15">
      <c r="A89" s="46">
        <v>45691</v>
      </c>
      <c r="B89" s="47" t="s">
        <v>12365</v>
      </c>
      <c r="C89" s="47" t="s">
        <v>12366</v>
      </c>
      <c r="D89" s="44"/>
      <c r="E89" s="44"/>
      <c r="F89" s="44"/>
      <c r="G89" s="44"/>
      <c r="H89" s="44"/>
      <c r="I89" s="47" t="s">
        <v>1474</v>
      </c>
    </row>
    <row r="90" spans="1:9" ht="15">
      <c r="A90" s="46">
        <v>45691</v>
      </c>
      <c r="B90" s="47" t="s">
        <v>12367</v>
      </c>
      <c r="C90" s="47" t="s">
        <v>12368</v>
      </c>
      <c r="D90" s="44"/>
      <c r="E90" s="44"/>
      <c r="F90" s="44"/>
      <c r="G90" s="44"/>
      <c r="H90" s="44"/>
      <c r="I90" s="47" t="s">
        <v>1474</v>
      </c>
    </row>
    <row r="91" spans="1:9" ht="15">
      <c r="A91" s="46">
        <v>45689</v>
      </c>
      <c r="B91" s="47" t="s">
        <v>12369</v>
      </c>
      <c r="C91" s="47" t="s">
        <v>12370</v>
      </c>
      <c r="D91" s="47" t="s">
        <v>12212</v>
      </c>
      <c r="E91" s="44"/>
      <c r="F91" s="44"/>
      <c r="G91" s="44"/>
      <c r="H91" s="47" t="s">
        <v>12138</v>
      </c>
      <c r="I91" s="47" t="s">
        <v>12371</v>
      </c>
    </row>
    <row r="92" spans="1:9" ht="15">
      <c r="A92" s="46">
        <v>45688</v>
      </c>
      <c r="B92" s="47" t="s">
        <v>12372</v>
      </c>
      <c r="C92" s="47" t="s">
        <v>12373</v>
      </c>
      <c r="D92" s="47" t="s">
        <v>12157</v>
      </c>
      <c r="E92" s="44"/>
      <c r="F92" s="44"/>
      <c r="G92" s="44"/>
      <c r="H92" s="44"/>
      <c r="I92" s="47" t="s">
        <v>1756</v>
      </c>
    </row>
    <row r="93" spans="1:9" ht="15">
      <c r="A93" s="46">
        <v>45688</v>
      </c>
      <c r="B93" s="47" t="s">
        <v>12374</v>
      </c>
      <c r="C93" s="47" t="s">
        <v>12375</v>
      </c>
      <c r="D93" s="47" t="s">
        <v>12364</v>
      </c>
      <c r="E93" s="47" t="s">
        <v>12376</v>
      </c>
      <c r="F93" s="47" t="s">
        <v>12157</v>
      </c>
      <c r="G93" s="44"/>
      <c r="H93" s="44"/>
      <c r="I93" s="47" t="s">
        <v>3608</v>
      </c>
    </row>
    <row r="94" spans="1:9" ht="15">
      <c r="A94" s="46">
        <v>45688</v>
      </c>
      <c r="B94" s="47" t="s">
        <v>12377</v>
      </c>
      <c r="C94" s="47" t="s">
        <v>12378</v>
      </c>
      <c r="D94" s="47" t="s">
        <v>12157</v>
      </c>
      <c r="E94" s="44"/>
      <c r="F94" s="44"/>
      <c r="G94" s="44"/>
      <c r="H94" s="44"/>
      <c r="I94" s="47" t="s">
        <v>1520</v>
      </c>
    </row>
    <row r="95" spans="1:9" ht="15">
      <c r="A95" s="46">
        <v>45688</v>
      </c>
      <c r="B95" s="47" t="s">
        <v>12379</v>
      </c>
      <c r="C95" s="47" t="s">
        <v>12380</v>
      </c>
      <c r="D95" s="44"/>
      <c r="E95" s="44"/>
      <c r="F95" s="44"/>
      <c r="G95" s="44"/>
      <c r="H95" s="44"/>
      <c r="I95" s="47" t="s">
        <v>12381</v>
      </c>
    </row>
    <row r="96" spans="1:9" ht="15">
      <c r="A96" s="46">
        <v>45688</v>
      </c>
      <c r="B96" s="47" t="s">
        <v>12382</v>
      </c>
      <c r="C96" s="47" t="s">
        <v>12383</v>
      </c>
      <c r="D96" s="47" t="s">
        <v>12158</v>
      </c>
      <c r="E96" s="44"/>
      <c r="F96" s="44"/>
      <c r="G96" s="44"/>
      <c r="H96" s="44"/>
      <c r="I96" s="47" t="s">
        <v>2067</v>
      </c>
    </row>
    <row r="97" spans="1:9" ht="15">
      <c r="A97" s="46">
        <v>45688</v>
      </c>
      <c r="B97" s="47" t="s">
        <v>12384</v>
      </c>
      <c r="C97" s="47" t="s">
        <v>12385</v>
      </c>
      <c r="D97" s="47" t="s">
        <v>12364</v>
      </c>
      <c r="E97" s="47" t="s">
        <v>12376</v>
      </c>
      <c r="F97" s="47" t="s">
        <v>12157</v>
      </c>
      <c r="G97" s="44"/>
      <c r="H97" s="44"/>
      <c r="I97" s="47" t="s">
        <v>1792</v>
      </c>
    </row>
    <row r="98" spans="1:9" ht="15">
      <c r="A98" s="46">
        <v>45688</v>
      </c>
      <c r="B98" s="47" t="s">
        <v>12386</v>
      </c>
      <c r="C98" s="47" t="s">
        <v>12387</v>
      </c>
      <c r="D98" s="44"/>
      <c r="E98" s="44"/>
      <c r="F98" s="44"/>
      <c r="G98" s="44"/>
      <c r="H98" s="44"/>
      <c r="I98" s="47" t="s">
        <v>1792</v>
      </c>
    </row>
    <row r="99" spans="1:9" ht="15">
      <c r="A99" s="46">
        <v>45687</v>
      </c>
      <c r="B99" s="47" t="s">
        <v>12388</v>
      </c>
      <c r="C99" s="47" t="s">
        <v>12389</v>
      </c>
      <c r="D99" s="47" t="s">
        <v>12227</v>
      </c>
      <c r="E99" s="44"/>
      <c r="F99" s="44"/>
      <c r="G99" s="44"/>
      <c r="H99" s="44"/>
      <c r="I99" s="47" t="s">
        <v>1982</v>
      </c>
    </row>
    <row r="100" spans="1:9" ht="15">
      <c r="A100" s="46">
        <v>45686</v>
      </c>
      <c r="B100" s="47" t="s">
        <v>12390</v>
      </c>
      <c r="C100" s="47" t="s">
        <v>12391</v>
      </c>
      <c r="D100" s="47" t="s">
        <v>12392</v>
      </c>
      <c r="E100" s="44"/>
      <c r="F100" s="44"/>
      <c r="G100" s="44"/>
      <c r="H100" s="44"/>
      <c r="I100" s="47" t="s">
        <v>12393</v>
      </c>
    </row>
    <row r="101" spans="1:9" ht="15">
      <c r="A101" s="46">
        <v>45686</v>
      </c>
      <c r="B101" s="47" t="s">
        <v>12394</v>
      </c>
      <c r="C101" s="47" t="s">
        <v>12395</v>
      </c>
      <c r="D101" s="44"/>
      <c r="E101" s="44"/>
      <c r="F101" s="44"/>
      <c r="G101" s="44"/>
      <c r="H101" s="44"/>
      <c r="I101" s="47" t="s">
        <v>1486</v>
      </c>
    </row>
    <row r="102" spans="1:9" ht="15">
      <c r="A102" s="46">
        <v>45685</v>
      </c>
      <c r="B102" s="47" t="s">
        <v>12396</v>
      </c>
      <c r="C102" s="47" t="s">
        <v>12397</v>
      </c>
      <c r="D102" s="44"/>
      <c r="E102" s="44"/>
      <c r="F102" s="44"/>
      <c r="G102" s="44"/>
      <c r="H102" s="44"/>
      <c r="I102" s="47" t="s">
        <v>3470</v>
      </c>
    </row>
    <row r="103" spans="1:9" ht="15">
      <c r="A103" s="46">
        <v>45685</v>
      </c>
      <c r="B103" s="47" t="s">
        <v>12398</v>
      </c>
      <c r="C103" s="47" t="s">
        <v>12399</v>
      </c>
      <c r="D103" s="47" t="s">
        <v>12400</v>
      </c>
      <c r="E103" s="44"/>
      <c r="F103" s="44"/>
      <c r="G103" s="44"/>
      <c r="H103" s="44"/>
      <c r="I103" s="47" t="s">
        <v>1461</v>
      </c>
    </row>
    <row r="104" spans="1:9" ht="15">
      <c r="A104" s="46">
        <v>45685</v>
      </c>
      <c r="B104" s="47" t="s">
        <v>12401</v>
      </c>
      <c r="C104" s="47" t="s">
        <v>12402</v>
      </c>
      <c r="D104" s="47" t="s">
        <v>12149</v>
      </c>
      <c r="E104" s="44"/>
      <c r="F104" s="44"/>
      <c r="G104" s="44"/>
      <c r="H104" s="47" t="s">
        <v>12138</v>
      </c>
      <c r="I104" s="47" t="s">
        <v>12403</v>
      </c>
    </row>
    <row r="105" spans="1:9" ht="15">
      <c r="A105" s="46">
        <v>45685</v>
      </c>
      <c r="B105" s="47" t="s">
        <v>12404</v>
      </c>
      <c r="C105" s="47" t="s">
        <v>12405</v>
      </c>
      <c r="D105" s="44"/>
      <c r="E105" s="44"/>
      <c r="F105" s="44"/>
      <c r="G105" s="44"/>
      <c r="H105" s="44"/>
      <c r="I105" s="47" t="s">
        <v>2814</v>
      </c>
    </row>
    <row r="106" spans="1:9" ht="15">
      <c r="A106" s="46">
        <v>45685</v>
      </c>
      <c r="B106" s="47" t="s">
        <v>12406</v>
      </c>
      <c r="C106" s="47" t="s">
        <v>12407</v>
      </c>
      <c r="D106" s="47" t="s">
        <v>12408</v>
      </c>
      <c r="E106" s="44"/>
      <c r="F106" s="44"/>
      <c r="G106" s="44"/>
      <c r="H106" s="44"/>
      <c r="I106" s="47" t="s">
        <v>3731</v>
      </c>
    </row>
    <row r="107" spans="1:9" ht="15">
      <c r="A107" s="46">
        <v>45684</v>
      </c>
      <c r="B107" s="47" t="s">
        <v>12409</v>
      </c>
      <c r="C107" s="47" t="s">
        <v>12410</v>
      </c>
      <c r="D107" s="47" t="s">
        <v>12215</v>
      </c>
      <c r="E107" s="47" t="s">
        <v>12216</v>
      </c>
      <c r="F107" s="47" t="s">
        <v>12217</v>
      </c>
      <c r="G107" s="44"/>
      <c r="H107" s="44"/>
      <c r="I107" s="47" t="s">
        <v>1486</v>
      </c>
    </row>
    <row r="108" spans="1:9" ht="15">
      <c r="A108" s="46">
        <v>45684</v>
      </c>
      <c r="B108" s="47" t="s">
        <v>12411</v>
      </c>
      <c r="C108" s="47" t="s">
        <v>12412</v>
      </c>
      <c r="D108" s="47" t="s">
        <v>12215</v>
      </c>
      <c r="E108" s="47" t="s">
        <v>12216</v>
      </c>
      <c r="F108" s="47" t="s">
        <v>12217</v>
      </c>
      <c r="G108" s="44"/>
      <c r="H108" s="44"/>
      <c r="I108" s="47" t="s">
        <v>1455</v>
      </c>
    </row>
    <row r="109" spans="1:9" ht="15">
      <c r="A109" s="46">
        <v>45684</v>
      </c>
      <c r="B109" s="47" t="s">
        <v>12413</v>
      </c>
      <c r="C109" s="47" t="s">
        <v>12414</v>
      </c>
      <c r="D109" s="44"/>
      <c r="E109" s="44"/>
      <c r="F109" s="44"/>
      <c r="G109" s="44"/>
      <c r="H109" s="44"/>
      <c r="I109" s="47" t="s">
        <v>1455</v>
      </c>
    </row>
    <row r="110" spans="1:9" ht="15">
      <c r="A110" s="46">
        <v>45684</v>
      </c>
      <c r="B110" s="47" t="s">
        <v>12415</v>
      </c>
      <c r="C110" s="47" t="s">
        <v>12416</v>
      </c>
      <c r="D110" s="44"/>
      <c r="E110" s="44"/>
      <c r="F110" s="44"/>
      <c r="G110" s="44"/>
      <c r="H110" s="44"/>
      <c r="I110" s="47" t="s">
        <v>1455</v>
      </c>
    </row>
    <row r="111" spans="1:9" ht="15">
      <c r="A111" s="46">
        <v>45684</v>
      </c>
      <c r="B111" s="47" t="s">
        <v>12417</v>
      </c>
      <c r="C111" s="47" t="s">
        <v>12418</v>
      </c>
      <c r="D111" s="44"/>
      <c r="E111" s="44"/>
      <c r="F111" s="44"/>
      <c r="G111" s="44"/>
      <c r="H111" s="47" t="s">
        <v>12419</v>
      </c>
      <c r="I111" s="47" t="s">
        <v>12420</v>
      </c>
    </row>
    <row r="112" spans="1:9" ht="15">
      <c r="A112" s="46">
        <v>45681</v>
      </c>
      <c r="B112" s="47" t="s">
        <v>1459</v>
      </c>
      <c r="C112" s="47" t="s">
        <v>1460</v>
      </c>
      <c r="D112" s="44"/>
      <c r="E112" s="44"/>
      <c r="F112" s="44"/>
      <c r="G112" s="44"/>
      <c r="H112" s="44"/>
      <c r="I112" s="47" t="s">
        <v>1461</v>
      </c>
    </row>
    <row r="113" spans="1:9" ht="15">
      <c r="A113" s="46">
        <v>45681</v>
      </c>
      <c r="B113" s="47" t="s">
        <v>1456</v>
      </c>
      <c r="C113" s="47" t="s">
        <v>1457</v>
      </c>
      <c r="D113" s="47" t="s">
        <v>12167</v>
      </c>
      <c r="E113" s="44"/>
      <c r="F113" s="44"/>
      <c r="G113" s="44"/>
      <c r="H113" s="44"/>
      <c r="I113" s="47" t="s">
        <v>1458</v>
      </c>
    </row>
    <row r="114" spans="1:9" ht="15">
      <c r="A114" s="46">
        <v>45681</v>
      </c>
      <c r="B114" s="47" t="s">
        <v>1453</v>
      </c>
      <c r="C114" s="47" t="s">
        <v>1454</v>
      </c>
      <c r="D114" s="44"/>
      <c r="E114" s="44"/>
      <c r="F114" s="44"/>
      <c r="G114" s="44"/>
      <c r="H114" s="44"/>
      <c r="I114" s="47" t="s">
        <v>1455</v>
      </c>
    </row>
    <row r="115" spans="1:9" ht="15">
      <c r="A115" s="46">
        <v>45680</v>
      </c>
      <c r="B115" s="47" t="s">
        <v>1468</v>
      </c>
      <c r="C115" s="47" t="s">
        <v>1469</v>
      </c>
      <c r="D115" s="44"/>
      <c r="E115" s="44"/>
      <c r="F115" s="44"/>
      <c r="G115" s="44"/>
      <c r="H115" s="44"/>
      <c r="I115" s="47" t="s">
        <v>1461</v>
      </c>
    </row>
    <row r="116" spans="1:9" ht="15">
      <c r="A116" s="46">
        <v>45680</v>
      </c>
      <c r="B116" s="47" t="s">
        <v>1470</v>
      </c>
      <c r="C116" s="47" t="s">
        <v>1471</v>
      </c>
      <c r="D116" s="44"/>
      <c r="E116" s="44"/>
      <c r="F116" s="44"/>
      <c r="G116" s="44"/>
      <c r="H116" s="44"/>
      <c r="I116" s="47" t="s">
        <v>1461</v>
      </c>
    </row>
    <row r="117" spans="1:9" ht="15">
      <c r="A117" s="46">
        <v>45680</v>
      </c>
      <c r="B117" s="47" t="s">
        <v>1465</v>
      </c>
      <c r="C117" s="47" t="s">
        <v>1466</v>
      </c>
      <c r="D117" s="47" t="s">
        <v>12421</v>
      </c>
      <c r="E117" s="44"/>
      <c r="F117" s="44"/>
      <c r="G117" s="44"/>
      <c r="H117" s="47" t="s">
        <v>12422</v>
      </c>
      <c r="I117" s="47" t="s">
        <v>1467</v>
      </c>
    </row>
    <row r="118" spans="1:9" ht="15">
      <c r="A118" s="46">
        <v>45680</v>
      </c>
      <c r="B118" s="47" t="s">
        <v>1462</v>
      </c>
      <c r="C118" s="47" t="s">
        <v>1463</v>
      </c>
      <c r="D118" s="44"/>
      <c r="E118" s="44"/>
      <c r="F118" s="44"/>
      <c r="G118" s="44"/>
      <c r="H118" s="44"/>
      <c r="I118" s="47" t="s">
        <v>1464</v>
      </c>
    </row>
    <row r="119" spans="1:9" ht="15">
      <c r="A119" s="46">
        <v>45680</v>
      </c>
      <c r="B119" s="47" t="s">
        <v>1472</v>
      </c>
      <c r="C119" s="47" t="s">
        <v>1473</v>
      </c>
      <c r="D119" s="44"/>
      <c r="E119" s="44"/>
      <c r="F119" s="44"/>
      <c r="G119" s="44"/>
      <c r="H119" s="44"/>
      <c r="I119" s="47" t="s">
        <v>1474</v>
      </c>
    </row>
    <row r="120" spans="1:9" ht="15">
      <c r="A120" s="46">
        <v>45679</v>
      </c>
      <c r="B120" s="47" t="s">
        <v>1481</v>
      </c>
      <c r="C120" s="47" t="s">
        <v>1482</v>
      </c>
      <c r="D120" s="47" t="s">
        <v>12294</v>
      </c>
      <c r="E120" s="44"/>
      <c r="F120" s="44"/>
      <c r="G120" s="44"/>
      <c r="H120" s="44"/>
      <c r="I120" s="47" t="s">
        <v>1483</v>
      </c>
    </row>
    <row r="121" spans="1:9" ht="15">
      <c r="A121" s="46">
        <v>45679</v>
      </c>
      <c r="B121" s="47" t="s">
        <v>1478</v>
      </c>
      <c r="C121" s="47" t="s">
        <v>1479</v>
      </c>
      <c r="D121" s="47" t="s">
        <v>12408</v>
      </c>
      <c r="E121" s="44"/>
      <c r="F121" s="44"/>
      <c r="G121" s="44"/>
      <c r="H121" s="44"/>
      <c r="I121" s="47" t="s">
        <v>1480</v>
      </c>
    </row>
    <row r="122" spans="1:9" ht="15">
      <c r="A122" s="46">
        <v>45679</v>
      </c>
      <c r="B122" s="47" t="s">
        <v>1475</v>
      </c>
      <c r="C122" s="47" t="s">
        <v>1476</v>
      </c>
      <c r="D122" s="47" t="s">
        <v>12423</v>
      </c>
      <c r="E122" s="44"/>
      <c r="F122" s="44"/>
      <c r="G122" s="44"/>
      <c r="H122" s="44"/>
      <c r="I122" s="47" t="s">
        <v>1477</v>
      </c>
    </row>
    <row r="123" spans="1:9" ht="15">
      <c r="A123" s="46">
        <v>45678</v>
      </c>
      <c r="B123" s="47" t="s">
        <v>1491</v>
      </c>
      <c r="C123" s="47" t="s">
        <v>1492</v>
      </c>
      <c r="D123" s="47" t="s">
        <v>12283</v>
      </c>
      <c r="E123" s="44"/>
      <c r="F123" s="44"/>
      <c r="G123" s="44"/>
      <c r="H123" s="44"/>
      <c r="I123" s="47" t="s">
        <v>1493</v>
      </c>
    </row>
    <row r="124" spans="1:9" ht="15">
      <c r="A124" s="46">
        <v>45678</v>
      </c>
      <c r="B124" s="47" t="s">
        <v>1484</v>
      </c>
      <c r="C124" s="47" t="s">
        <v>1485</v>
      </c>
      <c r="D124" s="47" t="s">
        <v>12323</v>
      </c>
      <c r="E124" s="44"/>
      <c r="F124" s="44"/>
      <c r="G124" s="44"/>
      <c r="H124" s="44"/>
      <c r="I124" s="47" t="s">
        <v>1486</v>
      </c>
    </row>
    <row r="125" spans="1:9" ht="15">
      <c r="A125" s="46">
        <v>45678</v>
      </c>
      <c r="B125" s="47" t="s">
        <v>1487</v>
      </c>
      <c r="C125" s="47" t="s">
        <v>1488</v>
      </c>
      <c r="D125" s="47" t="s">
        <v>12318</v>
      </c>
      <c r="E125" s="44"/>
      <c r="F125" s="44"/>
      <c r="G125" s="44"/>
      <c r="H125" s="44"/>
      <c r="I125" s="47" t="s">
        <v>1378</v>
      </c>
    </row>
    <row r="126" spans="1:9" ht="15">
      <c r="A126" s="46">
        <v>45678</v>
      </c>
      <c r="B126" s="47" t="s">
        <v>1489</v>
      </c>
      <c r="C126" s="47" t="s">
        <v>1490</v>
      </c>
      <c r="D126" s="47" t="s">
        <v>12318</v>
      </c>
      <c r="E126" s="44"/>
      <c r="F126" s="44"/>
      <c r="G126" s="44"/>
      <c r="H126" s="44"/>
      <c r="I126" s="47" t="s">
        <v>1378</v>
      </c>
    </row>
    <row r="127" spans="1:9" ht="15">
      <c r="A127" s="46">
        <v>45678</v>
      </c>
      <c r="B127" s="47" t="s">
        <v>1494</v>
      </c>
      <c r="C127" s="47" t="s">
        <v>1495</v>
      </c>
      <c r="D127" s="47" t="s">
        <v>12266</v>
      </c>
      <c r="E127" s="44"/>
      <c r="F127" s="44"/>
      <c r="G127" s="44"/>
      <c r="H127" s="44"/>
      <c r="I127" s="47" t="s">
        <v>1496</v>
      </c>
    </row>
    <row r="128" spans="1:9" ht="15">
      <c r="A128" s="46">
        <v>45677</v>
      </c>
      <c r="B128" s="47" t="s">
        <v>1504</v>
      </c>
      <c r="C128" s="47" t="s">
        <v>1505</v>
      </c>
      <c r="D128" s="47" t="s">
        <v>12424</v>
      </c>
      <c r="E128" s="44"/>
      <c r="F128" s="44"/>
      <c r="G128" s="44"/>
      <c r="H128" s="44"/>
      <c r="I128" s="47" t="s">
        <v>1461</v>
      </c>
    </row>
    <row r="129" spans="1:9" ht="15">
      <c r="A129" s="46">
        <v>45677</v>
      </c>
      <c r="B129" s="47" t="s">
        <v>1502</v>
      </c>
      <c r="C129" s="47" t="s">
        <v>1503</v>
      </c>
      <c r="D129" s="44"/>
      <c r="E129" s="44"/>
      <c r="F129" s="44"/>
      <c r="G129" s="44"/>
      <c r="H129" s="44"/>
      <c r="I129" s="47" t="s">
        <v>1467</v>
      </c>
    </row>
    <row r="130" spans="1:9" ht="15">
      <c r="A130" s="46">
        <v>45677</v>
      </c>
      <c r="B130" s="47" t="s">
        <v>1499</v>
      </c>
      <c r="C130" s="47" t="s">
        <v>1500</v>
      </c>
      <c r="D130" s="47" t="s">
        <v>12425</v>
      </c>
      <c r="E130" s="47" t="s">
        <v>12426</v>
      </c>
      <c r="F130" s="44"/>
      <c r="G130" s="44"/>
      <c r="H130" s="44"/>
      <c r="I130" s="47" t="s">
        <v>1501</v>
      </c>
    </row>
    <row r="131" spans="1:9" ht="15">
      <c r="A131" s="46">
        <v>45677</v>
      </c>
      <c r="B131" s="47" t="s">
        <v>1512</v>
      </c>
      <c r="C131" s="47" t="s">
        <v>1513</v>
      </c>
      <c r="D131" s="47" t="s">
        <v>12424</v>
      </c>
      <c r="E131" s="44"/>
      <c r="F131" s="44"/>
      <c r="G131" s="44"/>
      <c r="H131" s="44"/>
      <c r="I131" s="47" t="s">
        <v>1514</v>
      </c>
    </row>
    <row r="132" spans="1:9" ht="15">
      <c r="A132" s="46">
        <v>45677</v>
      </c>
      <c r="B132" s="47" t="s">
        <v>1506</v>
      </c>
      <c r="C132" s="47" t="s">
        <v>1507</v>
      </c>
      <c r="D132" s="44"/>
      <c r="E132" s="44"/>
      <c r="F132" s="44"/>
      <c r="G132" s="44"/>
      <c r="H132" s="44"/>
      <c r="I132" s="47" t="s">
        <v>1508</v>
      </c>
    </row>
    <row r="133" spans="1:9" ht="15">
      <c r="A133" s="46">
        <v>45677</v>
      </c>
      <c r="B133" s="47" t="s">
        <v>1509</v>
      </c>
      <c r="C133" s="47" t="s">
        <v>1510</v>
      </c>
      <c r="D133" s="44"/>
      <c r="E133" s="44"/>
      <c r="F133" s="44"/>
      <c r="G133" s="44"/>
      <c r="H133" s="44"/>
      <c r="I133" s="47" t="s">
        <v>1511</v>
      </c>
    </row>
    <row r="134" spans="1:9" ht="15">
      <c r="A134" s="46">
        <v>45677</v>
      </c>
      <c r="B134" s="47" t="s">
        <v>1497</v>
      </c>
      <c r="C134" s="47" t="s">
        <v>1498</v>
      </c>
      <c r="D134" s="47" t="s">
        <v>12427</v>
      </c>
      <c r="E134" s="47" t="s">
        <v>12428</v>
      </c>
      <c r="F134" s="44"/>
      <c r="G134" s="44"/>
      <c r="H134" s="44"/>
      <c r="I134" s="47" t="s">
        <v>1455</v>
      </c>
    </row>
    <row r="135" spans="1:9" ht="15">
      <c r="A135" s="46">
        <v>45674</v>
      </c>
      <c r="B135" s="47" t="s">
        <v>1521</v>
      </c>
      <c r="C135" s="47" t="s">
        <v>1522</v>
      </c>
      <c r="D135" s="47" t="s">
        <v>12183</v>
      </c>
      <c r="E135" s="44"/>
      <c r="F135" s="44"/>
      <c r="G135" s="44"/>
      <c r="H135" s="44"/>
      <c r="I135" s="47" t="s">
        <v>1523</v>
      </c>
    </row>
    <row r="136" spans="1:9" ht="15">
      <c r="A136" s="46">
        <v>45674</v>
      </c>
      <c r="B136" s="47" t="s">
        <v>1515</v>
      </c>
      <c r="C136" s="47" t="s">
        <v>1516</v>
      </c>
      <c r="D136" s="47" t="s">
        <v>12269</v>
      </c>
      <c r="E136" s="44"/>
      <c r="F136" s="44"/>
      <c r="G136" s="44"/>
      <c r="H136" s="47" t="s">
        <v>12138</v>
      </c>
      <c r="I136" s="47" t="s">
        <v>1517</v>
      </c>
    </row>
    <row r="137" spans="1:9" ht="15">
      <c r="A137" s="46">
        <v>45674</v>
      </c>
      <c r="B137" s="47" t="s">
        <v>1518</v>
      </c>
      <c r="C137" s="47" t="s">
        <v>1519</v>
      </c>
      <c r="D137" s="47" t="s">
        <v>12183</v>
      </c>
      <c r="E137" s="44"/>
      <c r="F137" s="44"/>
      <c r="G137" s="44"/>
      <c r="H137" s="44"/>
      <c r="I137" s="47" t="s">
        <v>1520</v>
      </c>
    </row>
    <row r="138" spans="1:9" ht="15">
      <c r="A138" s="46">
        <v>45674</v>
      </c>
      <c r="B138" s="47" t="s">
        <v>1524</v>
      </c>
      <c r="C138" s="47" t="s">
        <v>1525</v>
      </c>
      <c r="D138" s="47" t="s">
        <v>12183</v>
      </c>
      <c r="E138" s="44"/>
      <c r="F138" s="44"/>
      <c r="G138" s="44"/>
      <c r="H138" s="44"/>
      <c r="I138" s="47" t="s">
        <v>1526</v>
      </c>
    </row>
    <row r="139" spans="1:9" ht="15">
      <c r="A139" s="46">
        <v>45673</v>
      </c>
      <c r="B139" s="47" t="s">
        <v>1533</v>
      </c>
      <c r="C139" s="47" t="s">
        <v>1534</v>
      </c>
      <c r="D139" s="44"/>
      <c r="E139" s="44"/>
      <c r="F139" s="44"/>
      <c r="G139" s="44"/>
      <c r="H139" s="44"/>
      <c r="I139" s="47" t="s">
        <v>1535</v>
      </c>
    </row>
    <row r="140" spans="1:9" ht="15">
      <c r="A140" s="46">
        <v>45673</v>
      </c>
      <c r="B140" s="47" t="s">
        <v>1536</v>
      </c>
      <c r="C140" s="47" t="s">
        <v>1537</v>
      </c>
      <c r="D140" s="47" t="s">
        <v>12276</v>
      </c>
      <c r="E140" s="44"/>
      <c r="F140" s="44"/>
      <c r="G140" s="44"/>
      <c r="H140" s="44"/>
      <c r="I140" s="47" t="s">
        <v>1538</v>
      </c>
    </row>
    <row r="141" spans="1:9" ht="15">
      <c r="A141" s="46">
        <v>45673</v>
      </c>
      <c r="B141" s="47" t="s">
        <v>1527</v>
      </c>
      <c r="C141" s="47" t="s">
        <v>1528</v>
      </c>
      <c r="D141" s="44"/>
      <c r="E141" s="44"/>
      <c r="F141" s="44"/>
      <c r="G141" s="44"/>
      <c r="H141" s="44"/>
      <c r="I141" s="47" t="s">
        <v>1529</v>
      </c>
    </row>
    <row r="142" spans="1:9" ht="15">
      <c r="A142" s="46">
        <v>45673</v>
      </c>
      <c r="B142" s="47" t="s">
        <v>1530</v>
      </c>
      <c r="C142" s="47" t="s">
        <v>1531</v>
      </c>
      <c r="D142" s="44"/>
      <c r="E142" s="44"/>
      <c r="F142" s="44"/>
      <c r="G142" s="44"/>
      <c r="H142" s="47" t="s">
        <v>12138</v>
      </c>
      <c r="I142" s="47" t="s">
        <v>1532</v>
      </c>
    </row>
    <row r="143" spans="1:9" ht="15">
      <c r="A143" s="46">
        <v>45672</v>
      </c>
      <c r="B143" s="47" t="s">
        <v>1542</v>
      </c>
      <c r="C143" s="47" t="s">
        <v>1543</v>
      </c>
      <c r="D143" s="44"/>
      <c r="E143" s="44"/>
      <c r="F143" s="44"/>
      <c r="G143" s="44"/>
      <c r="H143" s="44"/>
      <c r="I143" s="47" t="s">
        <v>1544</v>
      </c>
    </row>
    <row r="144" spans="1:9" ht="15">
      <c r="A144" s="46">
        <v>45672</v>
      </c>
      <c r="B144" s="47" t="s">
        <v>1545</v>
      </c>
      <c r="C144" s="47" t="s">
        <v>1546</v>
      </c>
      <c r="D144" s="47" t="s">
        <v>12424</v>
      </c>
      <c r="E144" s="44"/>
      <c r="F144" s="44"/>
      <c r="G144" s="44"/>
      <c r="H144" s="44"/>
      <c r="I144" s="47" t="s">
        <v>1461</v>
      </c>
    </row>
    <row r="145" spans="1:9" ht="15">
      <c r="A145" s="46">
        <v>45672</v>
      </c>
      <c r="B145" s="47" t="s">
        <v>1547</v>
      </c>
      <c r="C145" s="47" t="s">
        <v>1548</v>
      </c>
      <c r="D145" s="47" t="s">
        <v>12260</v>
      </c>
      <c r="E145" s="44"/>
      <c r="F145" s="44"/>
      <c r="G145" s="44"/>
      <c r="H145" s="44"/>
      <c r="I145" s="47" t="s">
        <v>1549</v>
      </c>
    </row>
    <row r="146" spans="1:9" ht="15">
      <c r="A146" s="46">
        <v>45672</v>
      </c>
      <c r="B146" s="47" t="s">
        <v>1539</v>
      </c>
      <c r="C146" s="47" t="s">
        <v>1540</v>
      </c>
      <c r="D146" s="47" t="s">
        <v>12429</v>
      </c>
      <c r="E146" s="44"/>
      <c r="F146" s="44"/>
      <c r="G146" s="44"/>
      <c r="H146" s="44"/>
      <c r="I146" s="47" t="s">
        <v>1541</v>
      </c>
    </row>
    <row r="147" spans="1:9" ht="15">
      <c r="A147" s="46">
        <v>45671</v>
      </c>
      <c r="B147" s="47" t="s">
        <v>1550</v>
      </c>
      <c r="C147" s="47" t="s">
        <v>1551</v>
      </c>
      <c r="D147" s="47" t="s">
        <v>12269</v>
      </c>
      <c r="E147" s="44"/>
      <c r="F147" s="44"/>
      <c r="G147" s="44"/>
      <c r="H147" s="47" t="s">
        <v>12138</v>
      </c>
      <c r="I147" s="47" t="s">
        <v>1586</v>
      </c>
    </row>
    <row r="148" spans="1:9" ht="15">
      <c r="A148" s="46">
        <v>45671</v>
      </c>
      <c r="B148" s="47" t="s">
        <v>1556</v>
      </c>
      <c r="C148" s="47" t="s">
        <v>1557</v>
      </c>
      <c r="D148" s="47" t="s">
        <v>12170</v>
      </c>
      <c r="E148" s="44"/>
      <c r="F148" s="44"/>
      <c r="G148" s="44"/>
      <c r="H148" s="44"/>
      <c r="I148" s="47" t="s">
        <v>1558</v>
      </c>
    </row>
    <row r="149" spans="1:9" ht="15">
      <c r="A149" s="46">
        <v>45671</v>
      </c>
      <c r="B149" s="47" t="s">
        <v>1559</v>
      </c>
      <c r="C149" s="47" t="s">
        <v>1560</v>
      </c>
      <c r="D149" s="47" t="s">
        <v>12170</v>
      </c>
      <c r="E149" s="44"/>
      <c r="F149" s="44"/>
      <c r="G149" s="44"/>
      <c r="H149" s="44"/>
      <c r="I149" s="47" t="s">
        <v>1558</v>
      </c>
    </row>
    <row r="150" spans="1:9" ht="15">
      <c r="A150" s="46">
        <v>45671</v>
      </c>
      <c r="B150" s="47" t="s">
        <v>1553</v>
      </c>
      <c r="C150" s="47" t="s">
        <v>1554</v>
      </c>
      <c r="D150" s="44"/>
      <c r="E150" s="44"/>
      <c r="F150" s="44"/>
      <c r="G150" s="44"/>
      <c r="H150" s="47" t="s">
        <v>12138</v>
      </c>
      <c r="I150" s="47" t="s">
        <v>1555</v>
      </c>
    </row>
    <row r="151" spans="1:9" ht="15">
      <c r="A151" s="46">
        <v>45667</v>
      </c>
      <c r="B151" s="47" t="s">
        <v>1561</v>
      </c>
      <c r="C151" s="47" t="s">
        <v>1562</v>
      </c>
      <c r="D151" s="47" t="s">
        <v>12286</v>
      </c>
      <c r="E151" s="47" t="s">
        <v>12283</v>
      </c>
      <c r="F151" s="44"/>
      <c r="G151" s="44"/>
      <c r="H151" s="44"/>
      <c r="I151" s="47" t="s">
        <v>1563</v>
      </c>
    </row>
    <row r="152" spans="1:9" ht="15">
      <c r="A152" s="46">
        <v>45667</v>
      </c>
      <c r="B152" s="47" t="s">
        <v>1564</v>
      </c>
      <c r="C152" s="47" t="s">
        <v>1565</v>
      </c>
      <c r="D152" s="47" t="s">
        <v>12425</v>
      </c>
      <c r="E152" s="47" t="s">
        <v>12426</v>
      </c>
      <c r="F152" s="44"/>
      <c r="G152" s="44"/>
      <c r="H152" s="44"/>
      <c r="I152" s="47" t="s">
        <v>1474</v>
      </c>
    </row>
    <row r="153" spans="1:9" ht="15">
      <c r="A153" s="46">
        <v>45667</v>
      </c>
      <c r="B153" s="47" t="s">
        <v>1566</v>
      </c>
      <c r="C153" s="47" t="s">
        <v>1567</v>
      </c>
      <c r="D153" s="44"/>
      <c r="E153" s="44"/>
      <c r="F153" s="44"/>
      <c r="G153" s="44"/>
      <c r="H153" s="44"/>
      <c r="I153" s="47" t="s">
        <v>1474</v>
      </c>
    </row>
    <row r="154" spans="1:9" ht="15">
      <c r="A154" s="46">
        <v>45666</v>
      </c>
      <c r="B154" s="47" t="s">
        <v>1573</v>
      </c>
      <c r="C154" s="47" t="s">
        <v>1574</v>
      </c>
      <c r="D154" s="47" t="s">
        <v>12430</v>
      </c>
      <c r="E154" s="44"/>
      <c r="F154" s="44"/>
      <c r="G154" s="44"/>
      <c r="H154" s="44"/>
      <c r="I154" s="47" t="s">
        <v>1467</v>
      </c>
    </row>
    <row r="155" spans="1:9" ht="15">
      <c r="A155" s="46">
        <v>45666</v>
      </c>
      <c r="B155" s="47" t="s">
        <v>1571</v>
      </c>
      <c r="C155" s="47" t="s">
        <v>1572</v>
      </c>
      <c r="D155" s="44"/>
      <c r="E155" s="44"/>
      <c r="F155" s="44"/>
      <c r="G155" s="44"/>
      <c r="H155" s="44"/>
      <c r="I155" s="47" t="s">
        <v>1393</v>
      </c>
    </row>
    <row r="156" spans="1:9" ht="15">
      <c r="A156" s="46">
        <v>45666</v>
      </c>
      <c r="B156" s="47" t="s">
        <v>1568</v>
      </c>
      <c r="C156" s="47" t="s">
        <v>1569</v>
      </c>
      <c r="D156" s="47" t="s">
        <v>12361</v>
      </c>
      <c r="E156" s="47" t="s">
        <v>12364</v>
      </c>
      <c r="F156" s="47" t="s">
        <v>12158</v>
      </c>
      <c r="G156" s="44"/>
      <c r="H156" s="44"/>
      <c r="I156" s="47" t="s">
        <v>1570</v>
      </c>
    </row>
    <row r="157" spans="1:9" ht="15">
      <c r="A157" s="46">
        <v>45665</v>
      </c>
      <c r="B157" s="47" t="s">
        <v>1575</v>
      </c>
      <c r="C157" s="47" t="s">
        <v>1576</v>
      </c>
      <c r="D157" s="47" t="s">
        <v>12157</v>
      </c>
      <c r="E157" s="44"/>
      <c r="F157" s="44"/>
      <c r="G157" s="44"/>
      <c r="H157" s="44"/>
      <c r="I157" s="47" t="s">
        <v>1577</v>
      </c>
    </row>
    <row r="158" spans="1:9" ht="15">
      <c r="A158" s="46">
        <v>45664</v>
      </c>
      <c r="B158" s="47" t="s">
        <v>1581</v>
      </c>
      <c r="C158" s="47" t="s">
        <v>1582</v>
      </c>
      <c r="D158" s="47" t="s">
        <v>12269</v>
      </c>
      <c r="E158" s="44"/>
      <c r="F158" s="44"/>
      <c r="G158" s="44"/>
      <c r="H158" s="47" t="s">
        <v>12138</v>
      </c>
      <c r="I158" s="47" t="s">
        <v>1583</v>
      </c>
    </row>
    <row r="159" spans="1:9" ht="15">
      <c r="A159" s="46">
        <v>45664</v>
      </c>
      <c r="B159" s="47" t="s">
        <v>1578</v>
      </c>
      <c r="C159" s="47" t="s">
        <v>1579</v>
      </c>
      <c r="D159" s="47" t="s">
        <v>12167</v>
      </c>
      <c r="E159" s="47" t="s">
        <v>12287</v>
      </c>
      <c r="F159" s="44"/>
      <c r="G159" s="44"/>
      <c r="H159" s="47" t="s">
        <v>12138</v>
      </c>
      <c r="I159" s="47" t="s">
        <v>1580</v>
      </c>
    </row>
    <row r="160" spans="1:9" ht="15">
      <c r="A160" s="46">
        <v>45664</v>
      </c>
      <c r="B160" s="47" t="s">
        <v>1584</v>
      </c>
      <c r="C160" s="47" t="s">
        <v>1585</v>
      </c>
      <c r="D160" s="47" t="s">
        <v>12269</v>
      </c>
      <c r="E160" s="44"/>
      <c r="F160" s="44"/>
      <c r="G160" s="44"/>
      <c r="H160" s="44"/>
      <c r="I160" s="47" t="s">
        <v>1586</v>
      </c>
    </row>
    <row r="161" spans="1:9" ht="15">
      <c r="A161" s="46">
        <v>45664</v>
      </c>
      <c r="B161" s="47" t="s">
        <v>1587</v>
      </c>
      <c r="C161" s="47" t="s">
        <v>1588</v>
      </c>
      <c r="D161" s="47" t="s">
        <v>12431</v>
      </c>
      <c r="E161" s="47" t="s">
        <v>12432</v>
      </c>
      <c r="F161" s="44"/>
      <c r="G161" s="44"/>
      <c r="H161" s="44"/>
      <c r="I161" s="47" t="s">
        <v>1511</v>
      </c>
    </row>
    <row r="162" spans="1:9" ht="15">
      <c r="A162" s="46">
        <v>45663</v>
      </c>
      <c r="B162" s="47" t="s">
        <v>1592</v>
      </c>
      <c r="C162" s="47" t="s">
        <v>1593</v>
      </c>
      <c r="D162" s="47" t="s">
        <v>12433</v>
      </c>
      <c r="E162" s="44"/>
      <c r="F162" s="44"/>
      <c r="G162" s="44"/>
      <c r="H162" s="47" t="s">
        <v>12138</v>
      </c>
      <c r="I162" s="47" t="s">
        <v>1594</v>
      </c>
    </row>
    <row r="163" spans="1:9" ht="15">
      <c r="A163" s="46">
        <v>45663</v>
      </c>
      <c r="B163" s="47" t="s">
        <v>1589</v>
      </c>
      <c r="C163" s="47" t="s">
        <v>12434</v>
      </c>
      <c r="D163" s="47" t="s">
        <v>12238</v>
      </c>
      <c r="E163" s="47" t="s">
        <v>12237</v>
      </c>
      <c r="F163" s="47" t="s">
        <v>12244</v>
      </c>
      <c r="G163" s="47" t="s">
        <v>12255</v>
      </c>
      <c r="H163" s="44"/>
      <c r="I163" s="47" t="s">
        <v>1591</v>
      </c>
    </row>
    <row r="164" spans="1:9" ht="15">
      <c r="A164" s="46">
        <v>45653</v>
      </c>
      <c r="B164" s="47" t="s">
        <v>1595</v>
      </c>
      <c r="C164" s="47" t="s">
        <v>1596</v>
      </c>
      <c r="D164" s="47" t="s">
        <v>12212</v>
      </c>
      <c r="E164" s="44"/>
      <c r="F164" s="44"/>
      <c r="G164" s="44"/>
      <c r="H164" s="47" t="s">
        <v>12138</v>
      </c>
      <c r="I164" s="47" t="s">
        <v>1597</v>
      </c>
    </row>
    <row r="165" spans="1:9" ht="15">
      <c r="A165" s="46">
        <v>45652</v>
      </c>
      <c r="B165" s="47" t="s">
        <v>1598</v>
      </c>
      <c r="C165" s="47" t="s">
        <v>1599</v>
      </c>
      <c r="D165" s="47" t="s">
        <v>12350</v>
      </c>
      <c r="E165" s="44"/>
      <c r="F165" s="44"/>
      <c r="G165" s="44"/>
      <c r="H165" s="44"/>
      <c r="I165" s="47" t="s">
        <v>1600</v>
      </c>
    </row>
    <row r="166" spans="1:9" ht="15">
      <c r="A166" s="46">
        <v>45651</v>
      </c>
      <c r="B166" s="47" t="s">
        <v>1616</v>
      </c>
      <c r="C166" s="47" t="s">
        <v>1617</v>
      </c>
      <c r="D166" s="44"/>
      <c r="E166" s="44"/>
      <c r="F166" s="44"/>
      <c r="G166" s="44"/>
      <c r="H166" s="44"/>
      <c r="I166" s="47" t="s">
        <v>1618</v>
      </c>
    </row>
    <row r="167" spans="1:9" ht="15">
      <c r="A167" s="46">
        <v>45651</v>
      </c>
      <c r="B167" s="47" t="s">
        <v>1619</v>
      </c>
      <c r="C167" s="47" t="s">
        <v>1620</v>
      </c>
      <c r="D167" s="47" t="s">
        <v>12149</v>
      </c>
      <c r="E167" s="47" t="s">
        <v>12212</v>
      </c>
      <c r="F167" s="44"/>
      <c r="G167" s="44"/>
      <c r="H167" s="47" t="s">
        <v>12138</v>
      </c>
      <c r="I167" s="47" t="s">
        <v>7762</v>
      </c>
    </row>
    <row r="168" spans="1:9" ht="15">
      <c r="A168" s="46">
        <v>45651</v>
      </c>
      <c r="B168" s="47" t="s">
        <v>1610</v>
      </c>
      <c r="C168" s="47" t="s">
        <v>1611</v>
      </c>
      <c r="D168" s="47" t="s">
        <v>12212</v>
      </c>
      <c r="E168" s="44"/>
      <c r="F168" s="44"/>
      <c r="G168" s="44"/>
      <c r="H168" s="47" t="s">
        <v>12138</v>
      </c>
      <c r="I168" s="47" t="s">
        <v>1612</v>
      </c>
    </row>
    <row r="169" spans="1:9" ht="15">
      <c r="A169" s="46">
        <v>45651</v>
      </c>
      <c r="B169" s="47" t="s">
        <v>1613</v>
      </c>
      <c r="C169" s="47" t="s">
        <v>1614</v>
      </c>
      <c r="D169" s="47" t="s">
        <v>12178</v>
      </c>
      <c r="E169" s="44"/>
      <c r="F169" s="44"/>
      <c r="G169" s="44"/>
      <c r="H169" s="44"/>
      <c r="I169" s="47" t="s">
        <v>1615</v>
      </c>
    </row>
    <row r="170" spans="1:9" ht="15">
      <c r="A170" s="46">
        <v>45651</v>
      </c>
      <c r="B170" s="47" t="s">
        <v>1622</v>
      </c>
      <c r="C170" s="47" t="s">
        <v>1623</v>
      </c>
      <c r="D170" s="47" t="s">
        <v>12183</v>
      </c>
      <c r="E170" s="44"/>
      <c r="F170" s="44"/>
      <c r="G170" s="44"/>
      <c r="H170" s="44"/>
      <c r="I170" s="47" t="s">
        <v>1624</v>
      </c>
    </row>
    <row r="171" spans="1:9" ht="15">
      <c r="A171" s="46">
        <v>45651</v>
      </c>
      <c r="B171" s="47" t="s">
        <v>1601</v>
      </c>
      <c r="C171" s="47" t="s">
        <v>1602</v>
      </c>
      <c r="D171" s="47" t="s">
        <v>12183</v>
      </c>
      <c r="E171" s="44"/>
      <c r="F171" s="44"/>
      <c r="G171" s="44"/>
      <c r="H171" s="44"/>
      <c r="I171" s="47" t="s">
        <v>1455</v>
      </c>
    </row>
    <row r="172" spans="1:9" ht="15">
      <c r="A172" s="46">
        <v>45651</v>
      </c>
      <c r="B172" s="47" t="s">
        <v>1605</v>
      </c>
      <c r="C172" s="47" t="s">
        <v>1606</v>
      </c>
      <c r="D172" s="47" t="s">
        <v>12212</v>
      </c>
      <c r="E172" s="44"/>
      <c r="F172" s="44"/>
      <c r="G172" s="44"/>
      <c r="H172" s="47" t="s">
        <v>12138</v>
      </c>
      <c r="I172" s="47" t="s">
        <v>1607</v>
      </c>
    </row>
    <row r="173" spans="1:9" ht="15">
      <c r="A173" s="46">
        <v>45651</v>
      </c>
      <c r="B173" s="47" t="s">
        <v>1608</v>
      </c>
      <c r="C173" s="47" t="s">
        <v>12435</v>
      </c>
      <c r="D173" s="44"/>
      <c r="E173" s="44"/>
      <c r="F173" s="44"/>
      <c r="G173" s="44"/>
      <c r="H173" s="47" t="s">
        <v>12138</v>
      </c>
      <c r="I173" s="47" t="s">
        <v>1607</v>
      </c>
    </row>
    <row r="174" spans="1:9" ht="15">
      <c r="A174" s="46">
        <v>45651</v>
      </c>
      <c r="B174" s="47" t="s">
        <v>1603</v>
      </c>
      <c r="C174" s="47" t="s">
        <v>1604</v>
      </c>
      <c r="D174" s="47" t="s">
        <v>12234</v>
      </c>
      <c r="E174" s="44"/>
      <c r="F174" s="44"/>
      <c r="G174" s="44"/>
      <c r="H174" s="47" t="s">
        <v>12138</v>
      </c>
      <c r="I174" s="47" t="s">
        <v>1378</v>
      </c>
    </row>
    <row r="175" spans="1:9" ht="15">
      <c r="A175" s="46">
        <v>45650</v>
      </c>
      <c r="B175" s="47" t="s">
        <v>1627</v>
      </c>
      <c r="C175" s="47" t="s">
        <v>12436</v>
      </c>
      <c r="D175" s="47" t="s">
        <v>12437</v>
      </c>
      <c r="E175" s="47" t="s">
        <v>12154</v>
      </c>
      <c r="F175" s="44"/>
      <c r="G175" s="44"/>
      <c r="H175" s="44"/>
      <c r="I175" s="47" t="s">
        <v>1629</v>
      </c>
    </row>
    <row r="176" spans="1:9" ht="15">
      <c r="A176" s="46">
        <v>45650</v>
      </c>
      <c r="B176" s="47" t="s">
        <v>1630</v>
      </c>
      <c r="C176" s="47" t="s">
        <v>1631</v>
      </c>
      <c r="D176" s="47" t="s">
        <v>12276</v>
      </c>
      <c r="E176" s="44"/>
      <c r="F176" s="44"/>
      <c r="G176" s="44"/>
      <c r="H176" s="44"/>
      <c r="I176" s="47" t="s">
        <v>1632</v>
      </c>
    </row>
    <row r="177" spans="1:9" ht="15">
      <c r="A177" s="46">
        <v>45650</v>
      </c>
      <c r="B177" s="47" t="s">
        <v>1625</v>
      </c>
      <c r="C177" s="47" t="s">
        <v>1626</v>
      </c>
      <c r="D177" s="47" t="s">
        <v>12429</v>
      </c>
      <c r="E177" s="44"/>
      <c r="F177" s="44"/>
      <c r="G177" s="44"/>
      <c r="H177" s="44"/>
      <c r="I177" s="47" t="s">
        <v>1455</v>
      </c>
    </row>
    <row r="178" spans="1:9" ht="15">
      <c r="A178" s="46">
        <v>45649</v>
      </c>
      <c r="B178" s="47" t="s">
        <v>1635</v>
      </c>
      <c r="C178" s="47" t="s">
        <v>1636</v>
      </c>
      <c r="D178" s="44"/>
      <c r="E178" s="44"/>
      <c r="F178" s="44"/>
      <c r="G178" s="44"/>
      <c r="H178" s="44"/>
      <c r="I178" s="47" t="s">
        <v>1637</v>
      </c>
    </row>
    <row r="179" spans="1:9" ht="15">
      <c r="A179" s="46">
        <v>45649</v>
      </c>
      <c r="B179" s="47" t="s">
        <v>1633</v>
      </c>
      <c r="C179" s="47" t="s">
        <v>1634</v>
      </c>
      <c r="D179" s="44"/>
      <c r="E179" s="44"/>
      <c r="F179" s="44"/>
      <c r="G179" s="44"/>
      <c r="H179" s="44"/>
      <c r="I179" s="47" t="s">
        <v>1467</v>
      </c>
    </row>
    <row r="180" spans="1:9" ht="15">
      <c r="A180" s="46">
        <v>45646</v>
      </c>
      <c r="B180" s="47" t="s">
        <v>1646</v>
      </c>
      <c r="C180" s="47" t="s">
        <v>1647</v>
      </c>
      <c r="D180" s="44"/>
      <c r="E180" s="44"/>
      <c r="F180" s="44"/>
      <c r="G180" s="44"/>
      <c r="H180" s="44"/>
      <c r="I180" s="47" t="s">
        <v>1461</v>
      </c>
    </row>
    <row r="181" spans="1:9" ht="15">
      <c r="A181" s="46">
        <v>45646</v>
      </c>
      <c r="B181" s="47" t="s">
        <v>1640</v>
      </c>
      <c r="C181" s="47" t="s">
        <v>1641</v>
      </c>
      <c r="D181" s="44"/>
      <c r="E181" s="44"/>
      <c r="F181" s="44"/>
      <c r="G181" s="44"/>
      <c r="H181" s="44"/>
      <c r="I181" s="47" t="s">
        <v>1642</v>
      </c>
    </row>
    <row r="182" spans="1:9" ht="15">
      <c r="A182" s="46">
        <v>45646</v>
      </c>
      <c r="B182" s="47" t="s">
        <v>1638</v>
      </c>
      <c r="C182" s="47" t="s">
        <v>1639</v>
      </c>
      <c r="D182" s="47" t="s">
        <v>12306</v>
      </c>
      <c r="E182" s="44"/>
      <c r="F182" s="44"/>
      <c r="G182" s="44"/>
      <c r="H182" s="44"/>
      <c r="I182" s="47" t="s">
        <v>1393</v>
      </c>
    </row>
    <row r="183" spans="1:9" ht="15">
      <c r="A183" s="46">
        <v>45646</v>
      </c>
      <c r="B183" s="47" t="s">
        <v>1643</v>
      </c>
      <c r="C183" s="47" t="s">
        <v>1644</v>
      </c>
      <c r="D183" s="44"/>
      <c r="E183" s="44"/>
      <c r="F183" s="44"/>
      <c r="G183" s="44"/>
      <c r="H183" s="44"/>
      <c r="I183" s="47" t="s">
        <v>1645</v>
      </c>
    </row>
    <row r="184" spans="1:9" ht="15">
      <c r="A184" s="46">
        <v>45645</v>
      </c>
      <c r="B184" s="47" t="s">
        <v>1653</v>
      </c>
      <c r="C184" s="47" t="s">
        <v>1654</v>
      </c>
      <c r="D184" s="47" t="s">
        <v>12438</v>
      </c>
      <c r="E184" s="47" t="s">
        <v>12439</v>
      </c>
      <c r="F184" s="44"/>
      <c r="G184" s="44"/>
      <c r="H184" s="44"/>
      <c r="I184" s="47" t="s">
        <v>1655</v>
      </c>
    </row>
    <row r="185" spans="1:9" ht="15">
      <c r="A185" s="46">
        <v>45645</v>
      </c>
      <c r="B185" s="47" t="s">
        <v>1650</v>
      </c>
      <c r="C185" s="47" t="s">
        <v>1651</v>
      </c>
      <c r="D185" s="44"/>
      <c r="E185" s="44"/>
      <c r="F185" s="44"/>
      <c r="G185" s="44"/>
      <c r="H185" s="44"/>
      <c r="I185" s="47" t="s">
        <v>1652</v>
      </c>
    </row>
    <row r="186" spans="1:9" ht="15">
      <c r="A186" s="46">
        <v>45645</v>
      </c>
      <c r="B186" s="47" t="s">
        <v>1648</v>
      </c>
      <c r="C186" s="47" t="s">
        <v>1649</v>
      </c>
      <c r="D186" s="47" t="s">
        <v>12438</v>
      </c>
      <c r="E186" s="44"/>
      <c r="F186" s="44"/>
      <c r="G186" s="44"/>
      <c r="H186" s="44"/>
      <c r="I186" s="47" t="s">
        <v>1570</v>
      </c>
    </row>
    <row r="187" spans="1:9" ht="15">
      <c r="A187" s="46">
        <v>45644</v>
      </c>
      <c r="B187" s="47" t="s">
        <v>1658</v>
      </c>
      <c r="C187" s="47" t="s">
        <v>1659</v>
      </c>
      <c r="D187" s="47" t="s">
        <v>12350</v>
      </c>
      <c r="E187" s="44"/>
      <c r="F187" s="44"/>
      <c r="G187" s="44"/>
      <c r="H187" s="44"/>
      <c r="I187" s="47" t="s">
        <v>1660</v>
      </c>
    </row>
    <row r="188" spans="1:9" ht="15">
      <c r="A188" s="46">
        <v>45644</v>
      </c>
      <c r="B188" s="47" t="s">
        <v>1656</v>
      </c>
      <c r="C188" s="47" t="s">
        <v>1657</v>
      </c>
      <c r="D188" s="44"/>
      <c r="E188" s="44"/>
      <c r="F188" s="44"/>
      <c r="G188" s="44"/>
      <c r="H188" s="44"/>
      <c r="I188" s="47" t="s">
        <v>1570</v>
      </c>
    </row>
    <row r="189" spans="1:9" ht="15">
      <c r="A189" s="46">
        <v>45643</v>
      </c>
      <c r="B189" s="47" t="s">
        <v>1661</v>
      </c>
      <c r="C189" s="47" t="s">
        <v>1662</v>
      </c>
      <c r="D189" s="47" t="s">
        <v>12143</v>
      </c>
      <c r="E189" s="47" t="s">
        <v>12323</v>
      </c>
      <c r="F189" s="44"/>
      <c r="G189" s="44"/>
      <c r="H189" s="44"/>
      <c r="I189" s="47" t="s">
        <v>1393</v>
      </c>
    </row>
    <row r="190" spans="1:9" ht="15">
      <c r="A190" s="46">
        <v>45643</v>
      </c>
      <c r="B190" s="47" t="s">
        <v>1663</v>
      </c>
      <c r="C190" s="47" t="s">
        <v>1664</v>
      </c>
      <c r="D190" s="47" t="s">
        <v>12437</v>
      </c>
      <c r="E190" s="44"/>
      <c r="F190" s="44"/>
      <c r="G190" s="44"/>
      <c r="H190" s="44"/>
      <c r="I190" s="47" t="s">
        <v>1612</v>
      </c>
    </row>
    <row r="191" spans="1:9" ht="15">
      <c r="A191" s="46">
        <v>45642</v>
      </c>
      <c r="B191" s="47" t="s">
        <v>1672</v>
      </c>
      <c r="C191" s="47" t="s">
        <v>1673</v>
      </c>
      <c r="D191" s="47" t="s">
        <v>12170</v>
      </c>
      <c r="E191" s="44"/>
      <c r="F191" s="44"/>
      <c r="G191" s="44"/>
      <c r="H191" s="44"/>
      <c r="I191" s="47" t="s">
        <v>1674</v>
      </c>
    </row>
    <row r="192" spans="1:9" ht="15">
      <c r="A192" s="46">
        <v>45642</v>
      </c>
      <c r="B192" s="47" t="s">
        <v>1667</v>
      </c>
      <c r="C192" s="47" t="s">
        <v>1668</v>
      </c>
      <c r="D192" s="47" t="s">
        <v>12215</v>
      </c>
      <c r="E192" s="47" t="s">
        <v>12216</v>
      </c>
      <c r="F192" s="47" t="s">
        <v>12217</v>
      </c>
      <c r="G192" s="47" t="s">
        <v>12440</v>
      </c>
      <c r="H192" s="44"/>
      <c r="I192" s="47" t="s">
        <v>1577</v>
      </c>
    </row>
    <row r="193" spans="1:9" ht="15">
      <c r="A193" s="46">
        <v>45642</v>
      </c>
      <c r="B193" s="47" t="s">
        <v>1665</v>
      </c>
      <c r="C193" s="47" t="s">
        <v>1666</v>
      </c>
      <c r="D193" s="47" t="s">
        <v>12423</v>
      </c>
      <c r="E193" s="44"/>
      <c r="F193" s="44"/>
      <c r="G193" s="44"/>
      <c r="H193" s="44"/>
      <c r="I193" s="47" t="s">
        <v>1455</v>
      </c>
    </row>
    <row r="194" spans="1:9" ht="15">
      <c r="A194" s="46">
        <v>45642</v>
      </c>
      <c r="B194" s="47" t="s">
        <v>1669</v>
      </c>
      <c r="C194" s="47" t="s">
        <v>1670</v>
      </c>
      <c r="D194" s="47" t="s">
        <v>12175</v>
      </c>
      <c r="E194" s="44"/>
      <c r="F194" s="44"/>
      <c r="G194" s="44"/>
      <c r="H194" s="44"/>
      <c r="I194" s="47" t="s">
        <v>1671</v>
      </c>
    </row>
    <row r="195" spans="1:9" ht="15">
      <c r="A195" s="46">
        <v>45638</v>
      </c>
      <c r="B195" s="47" t="s">
        <v>1675</v>
      </c>
      <c r="C195" s="47" t="s">
        <v>1676</v>
      </c>
      <c r="D195" s="44"/>
      <c r="E195" s="44"/>
      <c r="F195" s="44"/>
      <c r="G195" s="44"/>
      <c r="H195" s="44"/>
      <c r="I195" s="47" t="s">
        <v>1467</v>
      </c>
    </row>
    <row r="196" spans="1:9" ht="15">
      <c r="A196" s="46">
        <v>45638</v>
      </c>
      <c r="B196" s="47" t="s">
        <v>1679</v>
      </c>
      <c r="C196" s="47" t="s">
        <v>1680</v>
      </c>
      <c r="D196" s="47" t="s">
        <v>12283</v>
      </c>
      <c r="E196" s="44"/>
      <c r="F196" s="44"/>
      <c r="G196" s="44"/>
      <c r="H196" s="44"/>
      <c r="I196" s="47" t="s">
        <v>1681</v>
      </c>
    </row>
    <row r="197" spans="1:9" ht="15">
      <c r="A197" s="46">
        <v>45638</v>
      </c>
      <c r="B197" s="47" t="s">
        <v>1682</v>
      </c>
      <c r="C197" s="47" t="s">
        <v>1683</v>
      </c>
      <c r="D197" s="44"/>
      <c r="E197" s="44"/>
      <c r="F197" s="44"/>
      <c r="G197" s="44"/>
      <c r="H197" s="44"/>
      <c r="I197" s="47" t="s">
        <v>1681</v>
      </c>
    </row>
    <row r="198" spans="1:9" ht="15">
      <c r="A198" s="46">
        <v>45638</v>
      </c>
      <c r="B198" s="47" t="s">
        <v>1684</v>
      </c>
      <c r="C198" s="47" t="s">
        <v>1685</v>
      </c>
      <c r="D198" s="44"/>
      <c r="E198" s="44"/>
      <c r="F198" s="44"/>
      <c r="G198" s="44"/>
      <c r="H198" s="44"/>
      <c r="I198" s="47" t="s">
        <v>1681</v>
      </c>
    </row>
    <row r="199" spans="1:9" ht="15">
      <c r="A199" s="46">
        <v>45638</v>
      </c>
      <c r="B199" s="47" t="s">
        <v>1677</v>
      </c>
      <c r="C199" s="47" t="s">
        <v>1678</v>
      </c>
      <c r="D199" s="44"/>
      <c r="E199" s="44"/>
      <c r="F199" s="44"/>
      <c r="G199" s="44"/>
      <c r="H199" s="44"/>
      <c r="I199" s="47" t="s">
        <v>1467</v>
      </c>
    </row>
    <row r="200" spans="1:9" ht="15">
      <c r="A200" s="46">
        <v>45638</v>
      </c>
      <c r="B200" s="47" t="s">
        <v>1686</v>
      </c>
      <c r="C200" s="47" t="s">
        <v>1687</v>
      </c>
      <c r="D200" s="47" t="s">
        <v>12276</v>
      </c>
      <c r="E200" s="44"/>
      <c r="F200" s="44"/>
      <c r="G200" s="44"/>
      <c r="H200" s="44"/>
      <c r="I200" s="47" t="s">
        <v>1688</v>
      </c>
    </row>
    <row r="201" spans="1:9" ht="15">
      <c r="A201" s="46">
        <v>45637</v>
      </c>
      <c r="B201" s="47" t="s">
        <v>1689</v>
      </c>
      <c r="C201" s="47" t="s">
        <v>1690</v>
      </c>
      <c r="D201" s="47" t="s">
        <v>12158</v>
      </c>
      <c r="E201" s="44"/>
      <c r="F201" s="44"/>
      <c r="G201" s="44"/>
      <c r="H201" s="44"/>
      <c r="I201" s="47" t="s">
        <v>1691</v>
      </c>
    </row>
    <row r="202" spans="1:9" ht="15">
      <c r="A202" s="46">
        <v>45636</v>
      </c>
      <c r="B202" s="47" t="s">
        <v>1695</v>
      </c>
      <c r="C202" s="47" t="s">
        <v>1696</v>
      </c>
      <c r="D202" s="44"/>
      <c r="E202" s="44"/>
      <c r="F202" s="44"/>
      <c r="G202" s="44"/>
      <c r="H202" s="44"/>
      <c r="I202" s="47" t="s">
        <v>1461</v>
      </c>
    </row>
    <row r="203" spans="1:9" ht="15">
      <c r="A203" s="46">
        <v>45636</v>
      </c>
      <c r="B203" s="47" t="s">
        <v>1700</v>
      </c>
      <c r="C203" s="47" t="s">
        <v>1701</v>
      </c>
      <c r="D203" s="44"/>
      <c r="E203" s="44"/>
      <c r="F203" s="44"/>
      <c r="G203" s="44"/>
      <c r="H203" s="44"/>
      <c r="I203" s="47" t="s">
        <v>1702</v>
      </c>
    </row>
    <row r="204" spans="1:9" ht="15">
      <c r="A204" s="46">
        <v>45636</v>
      </c>
      <c r="B204" s="47" t="s">
        <v>1697</v>
      </c>
      <c r="C204" s="47" t="s">
        <v>1698</v>
      </c>
      <c r="D204" s="44"/>
      <c r="E204" s="44"/>
      <c r="F204" s="44"/>
      <c r="G204" s="44"/>
      <c r="H204" s="44"/>
      <c r="I204" s="47" t="s">
        <v>1699</v>
      </c>
    </row>
    <row r="205" spans="1:9" ht="15">
      <c r="A205" s="46">
        <v>45636</v>
      </c>
      <c r="B205" s="47" t="s">
        <v>1692</v>
      </c>
      <c r="C205" s="47" t="s">
        <v>1693</v>
      </c>
      <c r="D205" s="47" t="s">
        <v>12215</v>
      </c>
      <c r="E205" s="47" t="s">
        <v>12216</v>
      </c>
      <c r="F205" s="44"/>
      <c r="G205" s="44"/>
      <c r="H205" s="44"/>
      <c r="I205" s="47" t="s">
        <v>1694</v>
      </c>
    </row>
    <row r="206" spans="1:9" ht="15">
      <c r="A206" s="46">
        <v>45635</v>
      </c>
      <c r="B206" s="47" t="s">
        <v>1703</v>
      </c>
      <c r="C206" s="47" t="s">
        <v>1704</v>
      </c>
      <c r="D206" s="47" t="s">
        <v>12423</v>
      </c>
      <c r="E206" s="44"/>
      <c r="F206" s="44"/>
      <c r="G206" s="44"/>
      <c r="H206" s="44"/>
      <c r="I206" s="47" t="s">
        <v>1705</v>
      </c>
    </row>
    <row r="207" spans="1:9" ht="15">
      <c r="A207" s="46">
        <v>45635</v>
      </c>
      <c r="B207" s="47" t="s">
        <v>1706</v>
      </c>
      <c r="C207" s="47" t="s">
        <v>1707</v>
      </c>
      <c r="D207" s="47" t="s">
        <v>12294</v>
      </c>
      <c r="E207" s="44"/>
      <c r="F207" s="44"/>
      <c r="G207" s="44"/>
      <c r="H207" s="44"/>
      <c r="I207" s="47" t="s">
        <v>1480</v>
      </c>
    </row>
    <row r="208" spans="1:9" ht="15">
      <c r="A208" s="46">
        <v>45635</v>
      </c>
      <c r="B208" s="47" t="s">
        <v>1708</v>
      </c>
      <c r="C208" s="47" t="s">
        <v>1709</v>
      </c>
      <c r="D208" s="47" t="s">
        <v>12432</v>
      </c>
      <c r="E208" s="47" t="s">
        <v>12431</v>
      </c>
      <c r="F208" s="47" t="s">
        <v>12441</v>
      </c>
      <c r="G208" s="44"/>
      <c r="H208" s="44"/>
      <c r="I208" s="47" t="s">
        <v>1710</v>
      </c>
    </row>
    <row r="209" spans="1:9" ht="15">
      <c r="A209" s="46">
        <v>45635</v>
      </c>
      <c r="B209" s="47" t="s">
        <v>1717</v>
      </c>
      <c r="C209" s="47" t="s">
        <v>1718</v>
      </c>
      <c r="D209" s="47" t="s">
        <v>12431</v>
      </c>
      <c r="E209" s="47" t="s">
        <v>12432</v>
      </c>
      <c r="F209" s="44"/>
      <c r="G209" s="44"/>
      <c r="H209" s="44"/>
      <c r="I209" s="47" t="s">
        <v>1511</v>
      </c>
    </row>
    <row r="210" spans="1:9" ht="15">
      <c r="A210" s="46">
        <v>45635</v>
      </c>
      <c r="B210" s="47" t="s">
        <v>1714</v>
      </c>
      <c r="C210" s="47" t="s">
        <v>1715</v>
      </c>
      <c r="D210" s="47" t="s">
        <v>12323</v>
      </c>
      <c r="E210" s="44"/>
      <c r="F210" s="44"/>
      <c r="G210" s="44"/>
      <c r="H210" s="44"/>
      <c r="I210" s="47" t="s">
        <v>1716</v>
      </c>
    </row>
    <row r="211" spans="1:9" ht="15">
      <c r="A211" s="46">
        <v>45635</v>
      </c>
      <c r="B211" s="47" t="s">
        <v>1711</v>
      </c>
      <c r="C211" s="47" t="s">
        <v>1712</v>
      </c>
      <c r="D211" s="47" t="s">
        <v>12432</v>
      </c>
      <c r="E211" s="47" t="s">
        <v>12431</v>
      </c>
      <c r="F211" s="44"/>
      <c r="G211" s="44"/>
      <c r="H211" s="44"/>
      <c r="I211" s="47" t="s">
        <v>1713</v>
      </c>
    </row>
    <row r="212" spans="1:9" ht="15">
      <c r="A212" s="46">
        <v>45632</v>
      </c>
      <c r="B212" s="47" t="s">
        <v>1723</v>
      </c>
      <c r="C212" s="47" t="s">
        <v>1724</v>
      </c>
      <c r="D212" s="47" t="s">
        <v>12183</v>
      </c>
      <c r="E212" s="44"/>
      <c r="F212" s="44"/>
      <c r="G212" s="44"/>
      <c r="H212" s="44"/>
      <c r="I212" s="47" t="s">
        <v>1393</v>
      </c>
    </row>
    <row r="213" spans="1:9" ht="15">
      <c r="A213" s="46">
        <v>45632</v>
      </c>
      <c r="B213" s="47" t="s">
        <v>1725</v>
      </c>
      <c r="C213" s="47" t="s">
        <v>1726</v>
      </c>
      <c r="D213" s="47" t="s">
        <v>12183</v>
      </c>
      <c r="E213" s="44"/>
      <c r="F213" s="44"/>
      <c r="G213" s="44"/>
      <c r="H213" s="44"/>
      <c r="I213" s="47" t="s">
        <v>1520</v>
      </c>
    </row>
    <row r="214" spans="1:9" ht="15">
      <c r="A214" s="46">
        <v>45632</v>
      </c>
      <c r="B214" s="47" t="s">
        <v>1719</v>
      </c>
      <c r="C214" s="47" t="s">
        <v>1720</v>
      </c>
      <c r="D214" s="47" t="s">
        <v>12442</v>
      </c>
      <c r="E214" s="44"/>
      <c r="F214" s="44"/>
      <c r="G214" s="44"/>
      <c r="H214" s="44"/>
      <c r="I214" s="47" t="s">
        <v>1378</v>
      </c>
    </row>
    <row r="215" spans="1:9" ht="15">
      <c r="A215" s="46">
        <v>45632</v>
      </c>
      <c r="B215" s="47" t="s">
        <v>1721</v>
      </c>
      <c r="C215" s="47" t="s">
        <v>1722</v>
      </c>
      <c r="D215" s="47" t="s">
        <v>12442</v>
      </c>
      <c r="E215" s="44"/>
      <c r="F215" s="44"/>
      <c r="G215" s="44"/>
      <c r="H215" s="44"/>
      <c r="I215" s="47" t="s">
        <v>1378</v>
      </c>
    </row>
    <row r="216" spans="1:9" ht="15">
      <c r="A216" s="46">
        <v>45631</v>
      </c>
      <c r="B216" s="47" t="s">
        <v>1729</v>
      </c>
      <c r="C216" s="47" t="s">
        <v>1730</v>
      </c>
      <c r="D216" s="44"/>
      <c r="E216" s="44"/>
      <c r="F216" s="44"/>
      <c r="G216" s="44"/>
      <c r="H216" s="44"/>
      <c r="I216" s="47" t="s">
        <v>1461</v>
      </c>
    </row>
    <row r="217" spans="1:9" ht="15">
      <c r="A217" s="46">
        <v>45631</v>
      </c>
      <c r="B217" s="47" t="s">
        <v>1731</v>
      </c>
      <c r="C217" s="47" t="s">
        <v>1732</v>
      </c>
      <c r="D217" s="44"/>
      <c r="E217" s="44"/>
      <c r="F217" s="44"/>
      <c r="G217" s="44"/>
      <c r="H217" s="44"/>
      <c r="I217" s="47" t="s">
        <v>1461</v>
      </c>
    </row>
    <row r="218" spans="1:9" ht="15">
      <c r="A218" s="46">
        <v>45631</v>
      </c>
      <c r="B218" s="47" t="s">
        <v>1733</v>
      </c>
      <c r="C218" s="47" t="s">
        <v>1734</v>
      </c>
      <c r="D218" s="47" t="s">
        <v>12294</v>
      </c>
      <c r="E218" s="44"/>
      <c r="F218" s="44"/>
      <c r="G218" s="44"/>
      <c r="H218" s="44"/>
      <c r="I218" s="47" t="s">
        <v>1735</v>
      </c>
    </row>
    <row r="219" spans="1:9" ht="15">
      <c r="A219" s="46">
        <v>45631</v>
      </c>
      <c r="B219" s="47" t="s">
        <v>1727</v>
      </c>
      <c r="C219" s="47" t="s">
        <v>1728</v>
      </c>
      <c r="D219" s="47" t="s">
        <v>12294</v>
      </c>
      <c r="E219" s="47" t="s">
        <v>12318</v>
      </c>
      <c r="F219" s="44"/>
      <c r="G219" s="44"/>
      <c r="H219" s="44"/>
      <c r="I219" s="47" t="s">
        <v>1393</v>
      </c>
    </row>
    <row r="220" spans="1:9" ht="15">
      <c r="A220" s="46">
        <v>45631</v>
      </c>
      <c r="B220" s="47" t="s">
        <v>1736</v>
      </c>
      <c r="C220" s="47" t="s">
        <v>1737</v>
      </c>
      <c r="D220" s="47" t="s">
        <v>12294</v>
      </c>
      <c r="E220" s="44"/>
      <c r="F220" s="44"/>
      <c r="G220" s="44"/>
      <c r="H220" s="44"/>
      <c r="I220" s="47" t="s">
        <v>1738</v>
      </c>
    </row>
    <row r="221" spans="1:9" ht="15">
      <c r="A221" s="46">
        <v>45631</v>
      </c>
      <c r="B221" s="47" t="s">
        <v>1739</v>
      </c>
      <c r="C221" s="47" t="s">
        <v>12443</v>
      </c>
      <c r="D221" s="44"/>
      <c r="E221" s="44"/>
      <c r="F221" s="44"/>
      <c r="G221" s="44"/>
      <c r="H221" s="44"/>
      <c r="I221" s="47" t="s">
        <v>1738</v>
      </c>
    </row>
    <row r="222" spans="1:9" ht="15">
      <c r="A222" s="46">
        <v>45630</v>
      </c>
      <c r="B222" s="47" t="s">
        <v>1752</v>
      </c>
      <c r="C222" s="47" t="s">
        <v>1753</v>
      </c>
      <c r="D222" s="44"/>
      <c r="E222" s="44"/>
      <c r="F222" s="44"/>
      <c r="G222" s="44"/>
      <c r="H222" s="44"/>
      <c r="I222" s="47" t="s">
        <v>1461</v>
      </c>
    </row>
    <row r="223" spans="1:9" ht="15">
      <c r="A223" s="46">
        <v>45630</v>
      </c>
      <c r="B223" s="47" t="s">
        <v>1760</v>
      </c>
      <c r="C223" s="47" t="s">
        <v>1761</v>
      </c>
      <c r="D223" s="47" t="s">
        <v>12323</v>
      </c>
      <c r="E223" s="47" t="s">
        <v>12143</v>
      </c>
      <c r="F223" s="44"/>
      <c r="G223" s="44"/>
      <c r="H223" s="44"/>
      <c r="I223" s="47" t="s">
        <v>1762</v>
      </c>
    </row>
    <row r="224" spans="1:9" ht="15">
      <c r="A224" s="46">
        <v>45630</v>
      </c>
      <c r="B224" s="47" t="s">
        <v>1754</v>
      </c>
      <c r="C224" s="47" t="s">
        <v>1755</v>
      </c>
      <c r="D224" s="47" t="s">
        <v>12323</v>
      </c>
      <c r="E224" s="47" t="s">
        <v>12143</v>
      </c>
      <c r="F224" s="44"/>
      <c r="G224" s="44"/>
      <c r="H224" s="44"/>
      <c r="I224" s="47" t="s">
        <v>1756</v>
      </c>
    </row>
    <row r="225" spans="1:9" ht="15">
      <c r="A225" s="46">
        <v>45630</v>
      </c>
      <c r="B225" s="47" t="s">
        <v>1745</v>
      </c>
      <c r="C225" s="47" t="s">
        <v>1746</v>
      </c>
      <c r="D225" s="47" t="s">
        <v>12364</v>
      </c>
      <c r="E225" s="47" t="s">
        <v>12361</v>
      </c>
      <c r="F225" s="44"/>
      <c r="G225" s="44"/>
      <c r="H225" s="44"/>
      <c r="I225" s="47" t="s">
        <v>1747</v>
      </c>
    </row>
    <row r="226" spans="1:9" ht="15">
      <c r="A226" s="46">
        <v>45630</v>
      </c>
      <c r="B226" s="47" t="s">
        <v>1757</v>
      </c>
      <c r="C226" s="47" t="s">
        <v>1758</v>
      </c>
      <c r="D226" s="47" t="s">
        <v>12318</v>
      </c>
      <c r="E226" s="44"/>
      <c r="F226" s="44"/>
      <c r="G226" s="44"/>
      <c r="H226" s="44"/>
      <c r="I226" s="47" t="s">
        <v>1759</v>
      </c>
    </row>
    <row r="227" spans="1:9" ht="15">
      <c r="A227" s="46">
        <v>45630</v>
      </c>
      <c r="B227" s="47" t="s">
        <v>1748</v>
      </c>
      <c r="C227" s="47" t="s">
        <v>1749</v>
      </c>
      <c r="D227" s="47" t="s">
        <v>12425</v>
      </c>
      <c r="E227" s="44"/>
      <c r="F227" s="44"/>
      <c r="G227" s="44"/>
      <c r="H227" s="44"/>
      <c r="I227" s="47" t="s">
        <v>1570</v>
      </c>
    </row>
    <row r="228" spans="1:9" ht="15">
      <c r="A228" s="46">
        <v>45630</v>
      </c>
      <c r="B228" s="47" t="s">
        <v>1750</v>
      </c>
      <c r="C228" s="47" t="s">
        <v>1751</v>
      </c>
      <c r="D228" s="44"/>
      <c r="E228" s="44"/>
      <c r="F228" s="44"/>
      <c r="G228" s="44"/>
      <c r="H228" s="44"/>
      <c r="I228" s="47" t="s">
        <v>1467</v>
      </c>
    </row>
    <row r="229" spans="1:9" ht="15">
      <c r="A229" s="46">
        <v>45630</v>
      </c>
      <c r="B229" s="47" t="s">
        <v>1741</v>
      </c>
      <c r="C229" s="47" t="s">
        <v>1742</v>
      </c>
      <c r="D229" s="47" t="s">
        <v>12323</v>
      </c>
      <c r="E229" s="47" t="s">
        <v>12143</v>
      </c>
      <c r="F229" s="44"/>
      <c r="G229" s="44"/>
      <c r="H229" s="44"/>
      <c r="I229" s="47" t="s">
        <v>1486</v>
      </c>
    </row>
    <row r="230" spans="1:9" ht="15">
      <c r="A230" s="46">
        <v>45630</v>
      </c>
      <c r="B230" s="47" t="s">
        <v>1743</v>
      </c>
      <c r="C230" s="47" t="s">
        <v>1744</v>
      </c>
      <c r="D230" s="47" t="s">
        <v>12361</v>
      </c>
      <c r="E230" s="47" t="s">
        <v>12364</v>
      </c>
      <c r="F230" s="44"/>
      <c r="G230" s="44"/>
      <c r="H230" s="44"/>
      <c r="I230" s="47" t="s">
        <v>1378</v>
      </c>
    </row>
    <row r="231" spans="1:9" ht="15">
      <c r="A231" s="46">
        <v>45629</v>
      </c>
      <c r="B231" s="47" t="s">
        <v>1763</v>
      </c>
      <c r="C231" s="47" t="s">
        <v>1764</v>
      </c>
      <c r="D231" s="47" t="s">
        <v>12444</v>
      </c>
      <c r="E231" s="44"/>
      <c r="F231" s="44"/>
      <c r="G231" s="44"/>
      <c r="H231" s="44"/>
      <c r="I231" s="47" t="s">
        <v>1461</v>
      </c>
    </row>
    <row r="232" spans="1:9" ht="15">
      <c r="A232" s="46">
        <v>45629</v>
      </c>
      <c r="B232" s="47" t="s">
        <v>1771</v>
      </c>
      <c r="C232" s="47" t="s">
        <v>1772</v>
      </c>
      <c r="D232" s="47" t="s">
        <v>12423</v>
      </c>
      <c r="E232" s="44"/>
      <c r="F232" s="44"/>
      <c r="G232" s="44"/>
      <c r="H232" s="44"/>
      <c r="I232" s="47" t="s">
        <v>1773</v>
      </c>
    </row>
    <row r="233" spans="1:9" ht="15">
      <c r="A233" s="46">
        <v>45629</v>
      </c>
      <c r="B233" s="47" t="s">
        <v>1768</v>
      </c>
      <c r="C233" s="47" t="s">
        <v>1769</v>
      </c>
      <c r="D233" s="47" t="s">
        <v>12445</v>
      </c>
      <c r="E233" s="47" t="s">
        <v>12442</v>
      </c>
      <c r="F233" s="44"/>
      <c r="G233" s="44"/>
      <c r="H233" s="44"/>
      <c r="I233" s="47" t="s">
        <v>1770</v>
      </c>
    </row>
    <row r="234" spans="1:9" ht="15">
      <c r="A234" s="46">
        <v>45629</v>
      </c>
      <c r="B234" s="47" t="s">
        <v>1765</v>
      </c>
      <c r="C234" s="47" t="s">
        <v>1766</v>
      </c>
      <c r="D234" s="47" t="s">
        <v>12376</v>
      </c>
      <c r="E234" s="44"/>
      <c r="F234" s="44"/>
      <c r="G234" s="44"/>
      <c r="H234" s="44"/>
      <c r="I234" s="47" t="s">
        <v>1767</v>
      </c>
    </row>
    <row r="235" spans="1:9" ht="15">
      <c r="A235" s="46">
        <v>45628</v>
      </c>
      <c r="B235" s="47" t="s">
        <v>1782</v>
      </c>
      <c r="C235" s="47" t="s">
        <v>1783</v>
      </c>
      <c r="D235" s="44"/>
      <c r="E235" s="44"/>
      <c r="F235" s="44"/>
      <c r="G235" s="44"/>
      <c r="H235" s="47" t="s">
        <v>12138</v>
      </c>
      <c r="I235" s="47" t="s">
        <v>1784</v>
      </c>
    </row>
    <row r="236" spans="1:9" ht="15">
      <c r="A236" s="46">
        <v>45628</v>
      </c>
      <c r="B236" s="47" t="s">
        <v>1785</v>
      </c>
      <c r="C236" s="47" t="s">
        <v>1786</v>
      </c>
      <c r="D236" s="47" t="s">
        <v>12446</v>
      </c>
      <c r="E236" s="44"/>
      <c r="F236" s="44"/>
      <c r="G236" s="44"/>
      <c r="H236" s="44"/>
      <c r="I236" s="47" t="s">
        <v>1461</v>
      </c>
    </row>
    <row r="237" spans="1:9" ht="15">
      <c r="A237" s="46">
        <v>45628</v>
      </c>
      <c r="B237" s="47" t="s">
        <v>1779</v>
      </c>
      <c r="C237" s="47" t="s">
        <v>1780</v>
      </c>
      <c r="D237" s="44"/>
      <c r="E237" s="44"/>
      <c r="F237" s="44"/>
      <c r="G237" s="47" t="s">
        <v>12269</v>
      </c>
      <c r="H237" s="47" t="s">
        <v>12138</v>
      </c>
      <c r="I237" s="47" t="s">
        <v>1781</v>
      </c>
    </row>
    <row r="238" spans="1:9" ht="15">
      <c r="A238" s="46">
        <v>45628</v>
      </c>
      <c r="B238" s="47" t="s">
        <v>1787</v>
      </c>
      <c r="C238" s="47" t="s">
        <v>1788</v>
      </c>
      <c r="D238" s="47" t="s">
        <v>12266</v>
      </c>
      <c r="E238" s="47" t="s">
        <v>12447</v>
      </c>
      <c r="F238" s="44"/>
      <c r="G238" s="44"/>
      <c r="H238" s="44"/>
      <c r="I238" s="47" t="s">
        <v>1789</v>
      </c>
    </row>
    <row r="239" spans="1:9" ht="15">
      <c r="A239" s="46">
        <v>45628</v>
      </c>
      <c r="B239" s="47" t="s">
        <v>1774</v>
      </c>
      <c r="C239" s="47" t="s">
        <v>1775</v>
      </c>
      <c r="D239" s="47" t="s">
        <v>12215</v>
      </c>
      <c r="E239" s="47" t="s">
        <v>12216</v>
      </c>
      <c r="F239" s="47" t="s">
        <v>12217</v>
      </c>
      <c r="G239" s="44"/>
      <c r="H239" s="44"/>
      <c r="I239" s="47" t="s">
        <v>1486</v>
      </c>
    </row>
    <row r="240" spans="1:9" ht="15">
      <c r="A240" s="46">
        <v>45628</v>
      </c>
      <c r="B240" s="47" t="s">
        <v>1776</v>
      </c>
      <c r="C240" s="47" t="s">
        <v>1777</v>
      </c>
      <c r="D240" s="44"/>
      <c r="E240" s="44"/>
      <c r="F240" s="44"/>
      <c r="G240" s="44"/>
      <c r="H240" s="44"/>
      <c r="I240" s="47" t="s">
        <v>1778</v>
      </c>
    </row>
    <row r="241" spans="1:9" ht="15">
      <c r="A241" s="46">
        <v>45628</v>
      </c>
      <c r="B241" s="47" t="s">
        <v>1790</v>
      </c>
      <c r="C241" s="47" t="s">
        <v>1791</v>
      </c>
      <c r="D241" s="47" t="s">
        <v>12157</v>
      </c>
      <c r="E241" s="44"/>
      <c r="F241" s="44"/>
      <c r="G241" s="44"/>
      <c r="H241" s="44"/>
      <c r="I241" s="47" t="s">
        <v>1792</v>
      </c>
    </row>
    <row r="242" spans="1:9" ht="30">
      <c r="A242" s="46">
        <v>45625</v>
      </c>
      <c r="B242" s="47" t="s">
        <v>1813</v>
      </c>
      <c r="C242" s="47" t="s">
        <v>12448</v>
      </c>
      <c r="D242" s="44"/>
      <c r="E242" s="44"/>
      <c r="F242" s="44"/>
      <c r="G242" s="44"/>
      <c r="H242" s="44"/>
      <c r="I242" s="47" t="s">
        <v>1815</v>
      </c>
    </row>
    <row r="243" spans="1:9" ht="15">
      <c r="A243" s="46">
        <v>45625</v>
      </c>
      <c r="B243" s="47" t="s">
        <v>1816</v>
      </c>
      <c r="C243" s="47" t="s">
        <v>1817</v>
      </c>
      <c r="D243" s="44"/>
      <c r="E243" s="44"/>
      <c r="F243" s="44"/>
      <c r="G243" s="44"/>
      <c r="H243" s="44"/>
      <c r="I243" s="47" t="s">
        <v>1818</v>
      </c>
    </row>
    <row r="244" spans="1:9" ht="15">
      <c r="A244" s="46">
        <v>45625</v>
      </c>
      <c r="B244" s="47" t="s">
        <v>1803</v>
      </c>
      <c r="C244" s="47" t="s">
        <v>1804</v>
      </c>
      <c r="D244" s="47" t="s">
        <v>12259</v>
      </c>
      <c r="E244" s="47" t="s">
        <v>12260</v>
      </c>
      <c r="F244" s="47" t="s">
        <v>12441</v>
      </c>
      <c r="G244" s="44"/>
      <c r="H244" s="44"/>
      <c r="I244" s="47" t="s">
        <v>1393</v>
      </c>
    </row>
    <row r="245" spans="1:9" ht="15">
      <c r="A245" s="46">
        <v>45625</v>
      </c>
      <c r="B245" s="47" t="s">
        <v>1805</v>
      </c>
      <c r="C245" s="47" t="s">
        <v>1806</v>
      </c>
      <c r="D245" s="47" t="s">
        <v>12154</v>
      </c>
      <c r="E245" s="44"/>
      <c r="F245" s="44"/>
      <c r="G245" s="44"/>
      <c r="H245" s="44"/>
      <c r="I245" s="47" t="s">
        <v>1807</v>
      </c>
    </row>
    <row r="246" spans="1:9" ht="15">
      <c r="A246" s="46">
        <v>45625</v>
      </c>
      <c r="B246" s="47" t="s">
        <v>1808</v>
      </c>
      <c r="C246" s="47" t="s">
        <v>1809</v>
      </c>
      <c r="D246" s="44"/>
      <c r="E246" s="44"/>
      <c r="F246" s="44"/>
      <c r="G246" s="44"/>
      <c r="H246" s="44"/>
      <c r="I246" s="47" t="s">
        <v>1632</v>
      </c>
    </row>
    <row r="247" spans="1:9" ht="15">
      <c r="A247" s="46">
        <v>45625</v>
      </c>
      <c r="B247" s="47" t="s">
        <v>1810</v>
      </c>
      <c r="C247" s="47" t="s">
        <v>1811</v>
      </c>
      <c r="D247" s="47" t="s">
        <v>12423</v>
      </c>
      <c r="E247" s="44"/>
      <c r="F247" s="44"/>
      <c r="G247" s="44"/>
      <c r="H247" s="44"/>
      <c r="I247" s="47" t="s">
        <v>1812</v>
      </c>
    </row>
    <row r="248" spans="1:9" ht="15">
      <c r="A248" s="46">
        <v>45625</v>
      </c>
      <c r="B248" s="47" t="s">
        <v>1819</v>
      </c>
      <c r="C248" s="47" t="s">
        <v>1820</v>
      </c>
      <c r="D248" s="44"/>
      <c r="E248" s="44"/>
      <c r="F248" s="44"/>
      <c r="G248" s="44"/>
      <c r="H248" s="44"/>
      <c r="I248" s="47" t="s">
        <v>1821</v>
      </c>
    </row>
    <row r="249" spans="1:9" ht="15">
      <c r="A249" s="46">
        <v>45625</v>
      </c>
      <c r="B249" s="47" t="s">
        <v>1800</v>
      </c>
      <c r="C249" s="47" t="s">
        <v>1801</v>
      </c>
      <c r="D249" s="47" t="s">
        <v>12429</v>
      </c>
      <c r="E249" s="44"/>
      <c r="F249" s="44"/>
      <c r="G249" s="44"/>
      <c r="H249" s="44"/>
      <c r="I249" s="47" t="s">
        <v>1802</v>
      </c>
    </row>
    <row r="250" spans="1:9" ht="15">
      <c r="A250" s="46">
        <v>45625</v>
      </c>
      <c r="B250" s="47" t="s">
        <v>1793</v>
      </c>
      <c r="C250" s="47" t="s">
        <v>1794</v>
      </c>
      <c r="D250" s="47" t="s">
        <v>12392</v>
      </c>
      <c r="E250" s="44"/>
      <c r="F250" s="44"/>
      <c r="G250" s="44"/>
      <c r="H250" s="44"/>
      <c r="I250" s="47" t="s">
        <v>1795</v>
      </c>
    </row>
    <row r="251" spans="1:9" ht="15">
      <c r="A251" s="46">
        <v>45625</v>
      </c>
      <c r="B251" s="47" t="s">
        <v>1796</v>
      </c>
      <c r="C251" s="47" t="s">
        <v>1797</v>
      </c>
      <c r="D251" s="44"/>
      <c r="E251" s="44"/>
      <c r="F251" s="44"/>
      <c r="G251" s="44"/>
      <c r="H251" s="44"/>
      <c r="I251" s="47" t="s">
        <v>1795</v>
      </c>
    </row>
    <row r="252" spans="1:9" ht="15">
      <c r="A252" s="46">
        <v>45625</v>
      </c>
      <c r="B252" s="47" t="s">
        <v>1798</v>
      </c>
      <c r="C252" s="47" t="s">
        <v>1799</v>
      </c>
      <c r="D252" s="47" t="s">
        <v>12341</v>
      </c>
      <c r="E252" s="44"/>
      <c r="F252" s="44"/>
      <c r="G252" s="44"/>
      <c r="H252" s="44"/>
      <c r="I252" s="47" t="s">
        <v>1795</v>
      </c>
    </row>
    <row r="253" spans="1:9" ht="15">
      <c r="A253" s="46">
        <v>45624</v>
      </c>
      <c r="B253" s="47" t="s">
        <v>1829</v>
      </c>
      <c r="C253" s="47" t="s">
        <v>1830</v>
      </c>
      <c r="D253" s="44"/>
      <c r="E253" s="44"/>
      <c r="F253" s="44"/>
      <c r="G253" s="44"/>
      <c r="H253" s="44"/>
      <c r="I253" s="47" t="s">
        <v>1831</v>
      </c>
    </row>
    <row r="254" spans="1:9" ht="15">
      <c r="A254" s="46">
        <v>45624</v>
      </c>
      <c r="B254" s="47" t="s">
        <v>1824</v>
      </c>
      <c r="C254" s="47" t="s">
        <v>1825</v>
      </c>
      <c r="D254" s="44"/>
      <c r="E254" s="44"/>
      <c r="F254" s="44"/>
      <c r="G254" s="44"/>
      <c r="H254" s="44"/>
      <c r="I254" s="47" t="s">
        <v>1826</v>
      </c>
    </row>
    <row r="255" spans="1:9" ht="15">
      <c r="A255" s="46">
        <v>45624</v>
      </c>
      <c r="B255" s="47" t="s">
        <v>1827</v>
      </c>
      <c r="C255" s="47" t="s">
        <v>1828</v>
      </c>
      <c r="D255" s="47" t="s">
        <v>12425</v>
      </c>
      <c r="E255" s="47" t="s">
        <v>12449</v>
      </c>
      <c r="F255" s="44"/>
      <c r="G255" s="44"/>
      <c r="H255" s="44"/>
      <c r="I255" s="47" t="s">
        <v>1570</v>
      </c>
    </row>
    <row r="256" spans="1:9" ht="15">
      <c r="A256" s="46">
        <v>45624</v>
      </c>
      <c r="B256" s="47" t="s">
        <v>1832</v>
      </c>
      <c r="C256" s="47" t="s">
        <v>1833</v>
      </c>
      <c r="D256" s="47" t="s">
        <v>12158</v>
      </c>
      <c r="E256" s="47" t="s">
        <v>12364</v>
      </c>
      <c r="F256" s="44"/>
      <c r="G256" s="44"/>
      <c r="H256" s="44"/>
      <c r="I256" s="47" t="s">
        <v>1834</v>
      </c>
    </row>
    <row r="257" spans="1:9" ht="15">
      <c r="A257" s="46">
        <v>45624</v>
      </c>
      <c r="B257" s="47" t="s">
        <v>1835</v>
      </c>
      <c r="C257" s="47" t="s">
        <v>1836</v>
      </c>
      <c r="D257" s="44"/>
      <c r="E257" s="44"/>
      <c r="F257" s="44"/>
      <c r="G257" s="44"/>
      <c r="H257" s="44"/>
      <c r="I257" s="47" t="s">
        <v>1837</v>
      </c>
    </row>
    <row r="258" spans="1:9" ht="15">
      <c r="A258" s="46">
        <v>45624</v>
      </c>
      <c r="B258" s="47" t="s">
        <v>1822</v>
      </c>
      <c r="C258" s="47" t="s">
        <v>1823</v>
      </c>
      <c r="D258" s="47" t="s">
        <v>12157</v>
      </c>
      <c r="E258" s="44"/>
      <c r="F258" s="44"/>
      <c r="G258" s="44"/>
      <c r="H258" s="44"/>
      <c r="I258" s="47" t="s">
        <v>1464</v>
      </c>
    </row>
    <row r="259" spans="1:9" ht="15">
      <c r="A259" s="46">
        <v>45623</v>
      </c>
      <c r="B259" s="47" t="s">
        <v>1849</v>
      </c>
      <c r="C259" s="47" t="s">
        <v>1850</v>
      </c>
      <c r="D259" s="47" t="s">
        <v>12222</v>
      </c>
      <c r="E259" s="44"/>
      <c r="F259" s="44"/>
      <c r="G259" s="44"/>
      <c r="H259" s="44"/>
      <c r="I259" s="47" t="s">
        <v>1851</v>
      </c>
    </row>
    <row r="260" spans="1:9" ht="15">
      <c r="A260" s="46">
        <v>45623</v>
      </c>
      <c r="B260" s="47" t="s">
        <v>1845</v>
      </c>
      <c r="C260" s="47" t="s">
        <v>1846</v>
      </c>
      <c r="D260" s="47" t="s">
        <v>12286</v>
      </c>
      <c r="E260" s="44"/>
      <c r="F260" s="44"/>
      <c r="G260" s="44"/>
      <c r="H260" s="47" t="s">
        <v>12450</v>
      </c>
      <c r="I260" s="47" t="s">
        <v>1691</v>
      </c>
    </row>
    <row r="261" spans="1:9" ht="15">
      <c r="A261" s="46">
        <v>45623</v>
      </c>
      <c r="B261" s="47" t="s">
        <v>1847</v>
      </c>
      <c r="C261" s="47" t="s">
        <v>1848</v>
      </c>
      <c r="D261" s="44"/>
      <c r="E261" s="47" t="s">
        <v>12286</v>
      </c>
      <c r="F261" s="44"/>
      <c r="G261" s="44"/>
      <c r="H261" s="44"/>
      <c r="I261" s="47" t="s">
        <v>1691</v>
      </c>
    </row>
    <row r="262" spans="1:9" ht="15">
      <c r="A262" s="46">
        <v>45623</v>
      </c>
      <c r="B262" s="47" t="s">
        <v>1840</v>
      </c>
      <c r="C262" s="47" t="s">
        <v>1841</v>
      </c>
      <c r="D262" s="47" t="s">
        <v>12451</v>
      </c>
      <c r="E262" s="47" t="s">
        <v>12167</v>
      </c>
      <c r="F262" s="44"/>
      <c r="G262" s="44"/>
      <c r="H262" s="47" t="s">
        <v>12138</v>
      </c>
      <c r="I262" s="47" t="s">
        <v>1458</v>
      </c>
    </row>
    <row r="263" spans="1:9" ht="15">
      <c r="A263" s="46">
        <v>45623</v>
      </c>
      <c r="B263" s="47" t="s">
        <v>1838</v>
      </c>
      <c r="C263" s="47" t="s">
        <v>1839</v>
      </c>
      <c r="D263" s="47" t="s">
        <v>12283</v>
      </c>
      <c r="E263" s="47" t="s">
        <v>12286</v>
      </c>
      <c r="F263" s="44"/>
      <c r="G263" s="44"/>
      <c r="H263" s="44"/>
      <c r="I263" s="47" t="s">
        <v>1563</v>
      </c>
    </row>
    <row r="264" spans="1:9" ht="15">
      <c r="A264" s="46">
        <v>45623</v>
      </c>
      <c r="B264" s="47" t="s">
        <v>1842</v>
      </c>
      <c r="C264" s="47" t="s">
        <v>1843</v>
      </c>
      <c r="D264" s="47" t="s">
        <v>12149</v>
      </c>
      <c r="E264" s="44"/>
      <c r="F264" s="44"/>
      <c r="G264" s="44"/>
      <c r="H264" s="47" t="s">
        <v>12138</v>
      </c>
      <c r="I264" s="47" t="s">
        <v>1844</v>
      </c>
    </row>
    <row r="265" spans="1:9" ht="15">
      <c r="A265" s="46">
        <v>45622</v>
      </c>
      <c r="B265" s="47" t="s">
        <v>1854</v>
      </c>
      <c r="C265" s="47" t="s">
        <v>1855</v>
      </c>
      <c r="D265" s="44"/>
      <c r="E265" s="44"/>
      <c r="F265" s="44"/>
      <c r="G265" s="44"/>
      <c r="H265" s="44"/>
      <c r="I265" s="47" t="s">
        <v>1467</v>
      </c>
    </row>
    <row r="266" spans="1:9" ht="15">
      <c r="A266" s="46">
        <v>45622</v>
      </c>
      <c r="B266" s="47" t="s">
        <v>1856</v>
      </c>
      <c r="C266" s="47" t="s">
        <v>1857</v>
      </c>
      <c r="D266" s="44"/>
      <c r="E266" s="44"/>
      <c r="F266" s="44"/>
      <c r="G266" s="44"/>
      <c r="H266" s="44"/>
      <c r="I266" s="47" t="s">
        <v>1467</v>
      </c>
    </row>
    <row r="267" spans="1:9" ht="15">
      <c r="A267" s="46">
        <v>45622</v>
      </c>
      <c r="B267" s="47" t="s">
        <v>1852</v>
      </c>
      <c r="C267" s="47" t="s">
        <v>1853</v>
      </c>
      <c r="D267" s="47" t="s">
        <v>12429</v>
      </c>
      <c r="E267" s="44"/>
      <c r="F267" s="44"/>
      <c r="G267" s="44"/>
      <c r="H267" s="44"/>
      <c r="I267" s="47" t="s">
        <v>1393</v>
      </c>
    </row>
    <row r="268" spans="1:9" ht="15">
      <c r="A268" s="46">
        <v>45622</v>
      </c>
      <c r="B268" s="47" t="s">
        <v>1858</v>
      </c>
      <c r="C268" s="47" t="s">
        <v>1859</v>
      </c>
      <c r="D268" s="44"/>
      <c r="E268" s="44"/>
      <c r="F268" s="44"/>
      <c r="G268" s="44"/>
      <c r="H268" s="44"/>
      <c r="I268" s="47" t="s">
        <v>1860</v>
      </c>
    </row>
    <row r="269" spans="1:9" ht="15">
      <c r="A269" s="46">
        <v>45622</v>
      </c>
      <c r="B269" s="47" t="s">
        <v>1861</v>
      </c>
      <c r="C269" s="47" t="s">
        <v>1862</v>
      </c>
      <c r="D269" s="47" t="s">
        <v>12408</v>
      </c>
      <c r="E269" s="44"/>
      <c r="F269" s="44"/>
      <c r="G269" s="44"/>
      <c r="H269" s="44"/>
      <c r="I269" s="47" t="s">
        <v>1860</v>
      </c>
    </row>
    <row r="270" spans="1:9" ht="15">
      <c r="A270" s="46">
        <v>45622</v>
      </c>
      <c r="B270" s="47" t="s">
        <v>1863</v>
      </c>
      <c r="C270" s="47" t="s">
        <v>1864</v>
      </c>
      <c r="D270" s="44"/>
      <c r="E270" s="44"/>
      <c r="F270" s="44"/>
      <c r="G270" s="44"/>
      <c r="H270" s="44"/>
      <c r="I270" s="47" t="s">
        <v>1865</v>
      </c>
    </row>
    <row r="271" spans="1:9" ht="15">
      <c r="A271" s="46">
        <v>45622</v>
      </c>
      <c r="B271" s="47" t="s">
        <v>1866</v>
      </c>
      <c r="C271" s="47" t="s">
        <v>1867</v>
      </c>
      <c r="D271" s="44"/>
      <c r="E271" s="44"/>
      <c r="F271" s="44"/>
      <c r="G271" s="44"/>
      <c r="H271" s="44"/>
      <c r="I271" s="47" t="s">
        <v>1868</v>
      </c>
    </row>
    <row r="272" spans="1:9" ht="15">
      <c r="A272" s="46">
        <v>45621</v>
      </c>
      <c r="B272" s="47" t="s">
        <v>1872</v>
      </c>
      <c r="C272" s="47" t="s">
        <v>1873</v>
      </c>
      <c r="D272" s="44"/>
      <c r="E272" s="44"/>
      <c r="F272" s="44"/>
      <c r="G272" s="44"/>
      <c r="H272" s="44"/>
      <c r="I272" s="47" t="s">
        <v>1461</v>
      </c>
    </row>
    <row r="273" spans="1:9" ht="15">
      <c r="A273" s="46">
        <v>45621</v>
      </c>
      <c r="B273" s="47" t="s">
        <v>1878</v>
      </c>
      <c r="C273" s="47" t="s">
        <v>1879</v>
      </c>
      <c r="D273" s="47" t="s">
        <v>12451</v>
      </c>
      <c r="E273" s="44"/>
      <c r="F273" s="44"/>
      <c r="G273" s="44"/>
      <c r="H273" s="47" t="s">
        <v>12138</v>
      </c>
      <c r="I273" s="47" t="s">
        <v>1583</v>
      </c>
    </row>
    <row r="274" spans="1:9" ht="15">
      <c r="A274" s="46">
        <v>45621</v>
      </c>
      <c r="B274" s="47" t="s">
        <v>1874</v>
      </c>
      <c r="C274" s="47" t="s">
        <v>1875</v>
      </c>
      <c r="D274" s="47" t="s">
        <v>12361</v>
      </c>
      <c r="E274" s="47" t="s">
        <v>12364</v>
      </c>
      <c r="F274" s="44"/>
      <c r="G274" s="44"/>
      <c r="H274" s="44"/>
      <c r="I274" s="47" t="s">
        <v>1493</v>
      </c>
    </row>
    <row r="275" spans="1:9" ht="15">
      <c r="A275" s="46">
        <v>45621</v>
      </c>
      <c r="B275" s="47" t="s">
        <v>1876</v>
      </c>
      <c r="C275" s="47" t="s">
        <v>1877</v>
      </c>
      <c r="D275" s="47" t="s">
        <v>12361</v>
      </c>
      <c r="E275" s="47" t="s">
        <v>12364</v>
      </c>
      <c r="F275" s="44"/>
      <c r="G275" s="44"/>
      <c r="H275" s="44"/>
      <c r="I275" s="47" t="s">
        <v>1493</v>
      </c>
    </row>
    <row r="276" spans="1:9" ht="15">
      <c r="A276" s="46">
        <v>45621</v>
      </c>
      <c r="B276" s="47" t="s">
        <v>1869</v>
      </c>
      <c r="C276" s="47" t="s">
        <v>1870</v>
      </c>
      <c r="D276" s="47" t="s">
        <v>12361</v>
      </c>
      <c r="E276" s="47" t="s">
        <v>12364</v>
      </c>
      <c r="F276" s="44"/>
      <c r="G276" s="44"/>
      <c r="H276" s="44"/>
      <c r="I276" s="47" t="s">
        <v>1871</v>
      </c>
    </row>
    <row r="277" spans="1:9" ht="15">
      <c r="A277" s="46">
        <v>45618</v>
      </c>
      <c r="B277" s="47" t="s">
        <v>1883</v>
      </c>
      <c r="C277" s="47" t="s">
        <v>1884</v>
      </c>
      <c r="D277" s="47" t="s">
        <v>12423</v>
      </c>
      <c r="E277" s="44"/>
      <c r="F277" s="44"/>
      <c r="G277" s="44"/>
      <c r="H277" s="44"/>
      <c r="I277" s="47" t="s">
        <v>1885</v>
      </c>
    </row>
    <row r="278" spans="1:9" ht="15">
      <c r="A278" s="46">
        <v>45618</v>
      </c>
      <c r="B278" s="47" t="s">
        <v>1886</v>
      </c>
      <c r="C278" s="47" t="s">
        <v>1887</v>
      </c>
      <c r="D278" s="47" t="s">
        <v>12258</v>
      </c>
      <c r="E278" s="47" t="s">
        <v>12216</v>
      </c>
      <c r="F278" s="47" t="s">
        <v>12260</v>
      </c>
      <c r="G278" s="47" t="s">
        <v>12259</v>
      </c>
      <c r="H278" s="44"/>
      <c r="I278" s="47" t="s">
        <v>1888</v>
      </c>
    </row>
    <row r="279" spans="1:9" ht="15">
      <c r="A279" s="46">
        <v>45618</v>
      </c>
      <c r="B279" s="47" t="s">
        <v>1880</v>
      </c>
      <c r="C279" s="47" t="s">
        <v>1881</v>
      </c>
      <c r="D279" s="47" t="s">
        <v>12437</v>
      </c>
      <c r="E279" s="44"/>
      <c r="F279" s="44"/>
      <c r="G279" s="44"/>
      <c r="H279" s="44"/>
      <c r="I279" s="47" t="s">
        <v>1882</v>
      </c>
    </row>
    <row r="280" spans="1:9" ht="15">
      <c r="A280" s="46">
        <v>45618</v>
      </c>
      <c r="B280" s="47" t="s">
        <v>1889</v>
      </c>
      <c r="C280" s="47" t="s">
        <v>1890</v>
      </c>
      <c r="D280" s="44"/>
      <c r="E280" s="44"/>
      <c r="F280" s="44"/>
      <c r="G280" s="44"/>
      <c r="H280" s="44"/>
      <c r="I280" s="47" t="s">
        <v>1891</v>
      </c>
    </row>
    <row r="281" spans="1:9" ht="15">
      <c r="A281" s="46">
        <v>45617</v>
      </c>
      <c r="B281" s="47" t="s">
        <v>1892</v>
      </c>
      <c r="C281" s="47" t="s">
        <v>1893</v>
      </c>
      <c r="D281" s="44"/>
      <c r="E281" s="44"/>
      <c r="F281" s="44"/>
      <c r="G281" s="44"/>
      <c r="H281" s="44"/>
      <c r="I281" s="47" t="s">
        <v>1461</v>
      </c>
    </row>
    <row r="282" spans="1:9" ht="15">
      <c r="A282" s="46">
        <v>45617</v>
      </c>
      <c r="B282" s="47" t="s">
        <v>1894</v>
      </c>
      <c r="C282" s="47" t="s">
        <v>1895</v>
      </c>
      <c r="D282" s="44"/>
      <c r="E282" s="44"/>
      <c r="F282" s="44"/>
      <c r="G282" s="44"/>
      <c r="H282" s="44"/>
      <c r="I282" s="47" t="s">
        <v>1461</v>
      </c>
    </row>
    <row r="283" spans="1:9" ht="15">
      <c r="A283" s="46">
        <v>45616</v>
      </c>
      <c r="B283" s="47" t="s">
        <v>1900</v>
      </c>
      <c r="C283" s="47" t="s">
        <v>1901</v>
      </c>
      <c r="D283" s="44"/>
      <c r="E283" s="44"/>
      <c r="F283" s="44"/>
      <c r="G283" s="44"/>
      <c r="H283" s="44"/>
      <c r="I283" s="47" t="s">
        <v>1902</v>
      </c>
    </row>
    <row r="284" spans="1:9" ht="15">
      <c r="A284" s="46">
        <v>45616</v>
      </c>
      <c r="B284" s="47" t="s">
        <v>1903</v>
      </c>
      <c r="C284" s="47" t="s">
        <v>1904</v>
      </c>
      <c r="D284" s="47" t="s">
        <v>12341</v>
      </c>
      <c r="E284" s="47" t="s">
        <v>12426</v>
      </c>
      <c r="F284" s="44"/>
      <c r="G284" s="44"/>
      <c r="H284" s="44"/>
      <c r="I284" s="47" t="s">
        <v>1710</v>
      </c>
    </row>
    <row r="285" spans="1:9" ht="15">
      <c r="A285" s="46">
        <v>45616</v>
      </c>
      <c r="B285" s="47" t="s">
        <v>1896</v>
      </c>
      <c r="C285" s="47" t="s">
        <v>1897</v>
      </c>
      <c r="D285" s="47" t="s">
        <v>12341</v>
      </c>
      <c r="E285" s="44"/>
      <c r="F285" s="44"/>
      <c r="G285" s="44"/>
      <c r="H285" s="44"/>
      <c r="I285" s="47" t="s">
        <v>1486</v>
      </c>
    </row>
    <row r="286" spans="1:9" ht="15">
      <c r="A286" s="46">
        <v>45616</v>
      </c>
      <c r="B286" s="47" t="s">
        <v>1898</v>
      </c>
      <c r="C286" s="47" t="s">
        <v>1899</v>
      </c>
      <c r="D286" s="47" t="s">
        <v>12318</v>
      </c>
      <c r="E286" s="44"/>
      <c r="F286" s="44"/>
      <c r="G286" s="44"/>
      <c r="H286" s="44"/>
      <c r="I286" s="47" t="s">
        <v>1378</v>
      </c>
    </row>
    <row r="287" spans="1:9" ht="15">
      <c r="A287" s="46">
        <v>45615</v>
      </c>
      <c r="B287" s="47" t="s">
        <v>1910</v>
      </c>
      <c r="C287" s="47" t="s">
        <v>1911</v>
      </c>
      <c r="D287" s="44"/>
      <c r="E287" s="44"/>
      <c r="F287" s="44"/>
      <c r="G287" s="44"/>
      <c r="H287" s="47" t="s">
        <v>12138</v>
      </c>
      <c r="I287" s="47" t="s">
        <v>1912</v>
      </c>
    </row>
    <row r="288" spans="1:9" ht="15">
      <c r="A288" s="46">
        <v>45615</v>
      </c>
      <c r="B288" s="47" t="s">
        <v>1905</v>
      </c>
      <c r="C288" s="47" t="s">
        <v>1906</v>
      </c>
      <c r="D288" s="44"/>
      <c r="E288" s="44"/>
      <c r="F288" s="44"/>
      <c r="G288" s="44"/>
      <c r="H288" s="44"/>
      <c r="I288" s="47" t="s">
        <v>1393</v>
      </c>
    </row>
    <row r="289" spans="1:9" ht="15">
      <c r="A289" s="46">
        <v>45615</v>
      </c>
      <c r="B289" s="47" t="s">
        <v>1907</v>
      </c>
      <c r="C289" s="47" t="s">
        <v>1908</v>
      </c>
      <c r="D289" s="47" t="s">
        <v>12212</v>
      </c>
      <c r="E289" s="44"/>
      <c r="F289" s="44"/>
      <c r="G289" s="44"/>
      <c r="H289" s="47" t="s">
        <v>12138</v>
      </c>
      <c r="I289" s="47" t="s">
        <v>1909</v>
      </c>
    </row>
    <row r="290" spans="1:9" ht="15">
      <c r="A290" s="46">
        <v>45615</v>
      </c>
      <c r="B290" s="47" t="s">
        <v>1913</v>
      </c>
      <c r="C290" s="47" t="s">
        <v>1914</v>
      </c>
      <c r="D290" s="47" t="s">
        <v>12283</v>
      </c>
      <c r="E290" s="44"/>
      <c r="F290" s="44"/>
      <c r="G290" s="44"/>
      <c r="H290" s="47" t="s">
        <v>12138</v>
      </c>
      <c r="I290" s="47" t="s">
        <v>1621</v>
      </c>
    </row>
    <row r="291" spans="1:9" ht="15">
      <c r="A291" s="46">
        <v>45615</v>
      </c>
      <c r="B291" s="47" t="s">
        <v>1915</v>
      </c>
      <c r="C291" s="47" t="s">
        <v>1916</v>
      </c>
      <c r="D291" s="47" t="s">
        <v>12244</v>
      </c>
      <c r="E291" s="47" t="s">
        <v>12452</v>
      </c>
      <c r="F291" s="44"/>
      <c r="G291" s="44"/>
      <c r="H291" s="44"/>
      <c r="I291" s="47" t="s">
        <v>1868</v>
      </c>
    </row>
    <row r="292" spans="1:9" ht="15">
      <c r="A292" s="46">
        <v>45614</v>
      </c>
      <c r="B292" s="47" t="s">
        <v>1920</v>
      </c>
      <c r="C292" s="47" t="s">
        <v>1921</v>
      </c>
      <c r="D292" s="44"/>
      <c r="E292" s="44"/>
      <c r="F292" s="44"/>
      <c r="G292" s="44"/>
      <c r="H292" s="44"/>
      <c r="I292" s="47" t="s">
        <v>1570</v>
      </c>
    </row>
    <row r="293" spans="1:9" ht="15">
      <c r="A293" s="46">
        <v>45614</v>
      </c>
      <c r="B293" s="47" t="s">
        <v>1922</v>
      </c>
      <c r="C293" s="47" t="s">
        <v>1923</v>
      </c>
      <c r="D293" s="47" t="s">
        <v>12425</v>
      </c>
      <c r="E293" s="44"/>
      <c r="F293" s="44"/>
      <c r="G293" s="44"/>
      <c r="H293" s="44"/>
      <c r="I293" s="47" t="s">
        <v>1570</v>
      </c>
    </row>
    <row r="294" spans="1:9" ht="15">
      <c r="A294" s="46">
        <v>45614</v>
      </c>
      <c r="B294" s="47" t="s">
        <v>1924</v>
      </c>
      <c r="C294" s="47" t="s">
        <v>1925</v>
      </c>
      <c r="D294" s="44"/>
      <c r="E294" s="44"/>
      <c r="F294" s="44"/>
      <c r="G294" s="44"/>
      <c r="H294" s="44"/>
      <c r="I294" s="47" t="s">
        <v>1710</v>
      </c>
    </row>
    <row r="295" spans="1:9" ht="15">
      <c r="A295" s="46">
        <v>45614</v>
      </c>
      <c r="B295" s="47" t="s">
        <v>1917</v>
      </c>
      <c r="C295" s="47" t="s">
        <v>1918</v>
      </c>
      <c r="D295" s="47" t="s">
        <v>12137</v>
      </c>
      <c r="E295" s="44"/>
      <c r="F295" s="44"/>
      <c r="G295" s="44"/>
      <c r="H295" s="47" t="s">
        <v>12138</v>
      </c>
      <c r="I295" s="47" t="s">
        <v>1919</v>
      </c>
    </row>
    <row r="296" spans="1:9" ht="15">
      <c r="A296" s="46">
        <v>45611</v>
      </c>
      <c r="B296" s="47" t="s">
        <v>1926</v>
      </c>
      <c r="C296" s="47" t="s">
        <v>1927</v>
      </c>
      <c r="D296" s="44"/>
      <c r="E296" s="44"/>
      <c r="F296" s="44"/>
      <c r="G296" s="44"/>
      <c r="H296" s="44"/>
      <c r="I296" s="47" t="s">
        <v>1928</v>
      </c>
    </row>
    <row r="297" spans="1:9" ht="15">
      <c r="A297" s="46">
        <v>45611</v>
      </c>
      <c r="B297" s="47" t="s">
        <v>1929</v>
      </c>
      <c r="C297" s="47" t="s">
        <v>1930</v>
      </c>
      <c r="D297" s="47" t="s">
        <v>12259</v>
      </c>
      <c r="E297" s="47" t="s">
        <v>12258</v>
      </c>
      <c r="F297" s="47" t="s">
        <v>12450</v>
      </c>
      <c r="G297" s="47" t="s">
        <v>12447</v>
      </c>
      <c r="H297" s="47" t="s">
        <v>12440</v>
      </c>
      <c r="I297" s="47" t="s">
        <v>1931</v>
      </c>
    </row>
    <row r="298" spans="1:9" ht="15">
      <c r="A298" s="46">
        <v>45610</v>
      </c>
      <c r="B298" s="47" t="s">
        <v>1932</v>
      </c>
      <c r="C298" s="47" t="s">
        <v>1933</v>
      </c>
      <c r="D298" s="44"/>
      <c r="E298" s="44"/>
      <c r="F298" s="44"/>
      <c r="G298" s="44"/>
      <c r="H298" s="44"/>
      <c r="I298" s="47" t="s">
        <v>1812</v>
      </c>
    </row>
    <row r="299" spans="1:9" ht="15">
      <c r="A299" s="46">
        <v>45610</v>
      </c>
      <c r="B299" s="47" t="s">
        <v>1934</v>
      </c>
      <c r="C299" s="47" t="s">
        <v>1935</v>
      </c>
      <c r="D299" s="47" t="s">
        <v>12259</v>
      </c>
      <c r="E299" s="47" t="s">
        <v>12419</v>
      </c>
      <c r="F299" s="44"/>
      <c r="G299" s="44"/>
      <c r="H299" s="44"/>
      <c r="I299" s="47" t="s">
        <v>1936</v>
      </c>
    </row>
    <row r="300" spans="1:9" ht="15">
      <c r="A300" s="46">
        <v>45610</v>
      </c>
      <c r="B300" s="47" t="s">
        <v>1940</v>
      </c>
      <c r="C300" s="47" t="s">
        <v>1941</v>
      </c>
      <c r="D300" s="44"/>
      <c r="E300" s="44"/>
      <c r="F300" s="44"/>
      <c r="G300" s="44"/>
      <c r="H300" s="44"/>
      <c r="I300" s="47" t="s">
        <v>1942</v>
      </c>
    </row>
    <row r="301" spans="1:9" ht="15">
      <c r="A301" s="46">
        <v>45610</v>
      </c>
      <c r="B301" s="47" t="s">
        <v>1937</v>
      </c>
      <c r="C301" s="47" t="s">
        <v>1938</v>
      </c>
      <c r="D301" s="44"/>
      <c r="E301" s="44"/>
      <c r="F301" s="44"/>
      <c r="G301" s="44"/>
      <c r="H301" s="44"/>
      <c r="I301" s="47" t="s">
        <v>1939</v>
      </c>
    </row>
    <row r="302" spans="1:9" ht="15">
      <c r="A302" s="46">
        <v>45609</v>
      </c>
      <c r="B302" s="47" t="s">
        <v>1957</v>
      </c>
      <c r="C302" s="47" t="s">
        <v>1958</v>
      </c>
      <c r="D302" s="47" t="s">
        <v>12237</v>
      </c>
      <c r="E302" s="44"/>
      <c r="F302" s="44"/>
      <c r="G302" s="44"/>
      <c r="H302" s="44"/>
      <c r="I302" s="47" t="s">
        <v>1959</v>
      </c>
    </row>
    <row r="303" spans="1:9" ht="15">
      <c r="A303" s="46">
        <v>45609</v>
      </c>
      <c r="B303" s="47" t="s">
        <v>1943</v>
      </c>
      <c r="C303" s="47" t="s">
        <v>1944</v>
      </c>
      <c r="D303" s="47" t="s">
        <v>12178</v>
      </c>
      <c r="E303" s="44"/>
      <c r="F303" s="44"/>
      <c r="G303" s="44"/>
      <c r="H303" s="44"/>
      <c r="I303" s="47" t="s">
        <v>1570</v>
      </c>
    </row>
    <row r="304" spans="1:9" ht="15">
      <c r="A304" s="46">
        <v>45609</v>
      </c>
      <c r="B304" s="47" t="s">
        <v>1945</v>
      </c>
      <c r="C304" s="47" t="s">
        <v>1946</v>
      </c>
      <c r="D304" s="47" t="s">
        <v>12276</v>
      </c>
      <c r="E304" s="47" t="s">
        <v>12154</v>
      </c>
      <c r="F304" s="44"/>
      <c r="G304" s="44"/>
      <c r="H304" s="44"/>
      <c r="I304" s="47" t="s">
        <v>1947</v>
      </c>
    </row>
    <row r="305" spans="1:9" ht="15">
      <c r="A305" s="46">
        <v>45609</v>
      </c>
      <c r="B305" s="47" t="s">
        <v>1948</v>
      </c>
      <c r="C305" s="47" t="s">
        <v>1949</v>
      </c>
      <c r="D305" s="47" t="s">
        <v>12423</v>
      </c>
      <c r="E305" s="44"/>
      <c r="F305" s="44"/>
      <c r="G305" s="44"/>
      <c r="H305" s="44"/>
      <c r="I305" s="47" t="s">
        <v>1710</v>
      </c>
    </row>
    <row r="306" spans="1:9" ht="15">
      <c r="A306" s="46">
        <v>45609</v>
      </c>
      <c r="B306" s="47" t="s">
        <v>1960</v>
      </c>
      <c r="C306" s="47" t="s">
        <v>1961</v>
      </c>
      <c r="D306" s="44"/>
      <c r="E306" s="44"/>
      <c r="F306" s="44"/>
      <c r="G306" s="44"/>
      <c r="H306" s="44"/>
      <c r="I306" s="47" t="s">
        <v>1962</v>
      </c>
    </row>
    <row r="307" spans="1:9" ht="15">
      <c r="A307" s="46">
        <v>45609</v>
      </c>
      <c r="B307" s="47" t="s">
        <v>1950</v>
      </c>
      <c r="C307" s="47" t="s">
        <v>1951</v>
      </c>
      <c r="D307" s="44"/>
      <c r="E307" s="44"/>
      <c r="F307" s="44"/>
      <c r="G307" s="44"/>
      <c r="H307" s="44"/>
      <c r="I307" s="47" t="s">
        <v>1952</v>
      </c>
    </row>
    <row r="308" spans="1:9" ht="15">
      <c r="A308" s="46">
        <v>45609</v>
      </c>
      <c r="B308" s="47" t="s">
        <v>1953</v>
      </c>
      <c r="C308" s="47" t="s">
        <v>1954</v>
      </c>
      <c r="D308" s="44"/>
      <c r="E308" s="44"/>
      <c r="F308" s="44"/>
      <c r="G308" s="44"/>
      <c r="H308" s="44"/>
      <c r="I308" s="47" t="s">
        <v>1952</v>
      </c>
    </row>
    <row r="309" spans="1:9" ht="15">
      <c r="A309" s="46">
        <v>45609</v>
      </c>
      <c r="B309" s="47" t="s">
        <v>1955</v>
      </c>
      <c r="C309" s="47" t="s">
        <v>1956</v>
      </c>
      <c r="D309" s="44"/>
      <c r="E309" s="44"/>
      <c r="F309" s="44"/>
      <c r="G309" s="44"/>
      <c r="H309" s="44"/>
      <c r="I309" s="47" t="s">
        <v>1952</v>
      </c>
    </row>
    <row r="310" spans="1:9" ht="15">
      <c r="A310" s="46">
        <v>45608</v>
      </c>
      <c r="B310" s="47" t="s">
        <v>1966</v>
      </c>
      <c r="C310" s="47" t="s">
        <v>1967</v>
      </c>
      <c r="D310" s="47" t="s">
        <v>12149</v>
      </c>
      <c r="E310" s="44"/>
      <c r="F310" s="44"/>
      <c r="G310" s="44"/>
      <c r="H310" s="47" t="s">
        <v>12138</v>
      </c>
      <c r="I310" s="47" t="s">
        <v>1968</v>
      </c>
    </row>
    <row r="311" spans="1:9" ht="15">
      <c r="A311" s="46">
        <v>45608</v>
      </c>
      <c r="B311" s="47" t="s">
        <v>1963</v>
      </c>
      <c r="C311" s="47" t="s">
        <v>1964</v>
      </c>
      <c r="D311" s="47" t="s">
        <v>12376</v>
      </c>
      <c r="E311" s="44"/>
      <c r="F311" s="44"/>
      <c r="G311" s="44"/>
      <c r="H311" s="44"/>
      <c r="I311" s="47" t="s">
        <v>1965</v>
      </c>
    </row>
    <row r="312" spans="1:9" ht="15">
      <c r="A312" s="46">
        <v>45607</v>
      </c>
      <c r="B312" s="47" t="s">
        <v>1973</v>
      </c>
      <c r="C312" s="47" t="s">
        <v>1974</v>
      </c>
      <c r="D312" s="44"/>
      <c r="E312" s="44"/>
      <c r="F312" s="44"/>
      <c r="G312" s="44"/>
      <c r="H312" s="44"/>
      <c r="I312" s="47" t="s">
        <v>1467</v>
      </c>
    </row>
    <row r="313" spans="1:9" ht="15">
      <c r="A313" s="46">
        <v>45607</v>
      </c>
      <c r="B313" s="47" t="s">
        <v>1971</v>
      </c>
      <c r="C313" s="47" t="s">
        <v>1972</v>
      </c>
      <c r="D313" s="47" t="s">
        <v>12158</v>
      </c>
      <c r="E313" s="47" t="s">
        <v>12364</v>
      </c>
      <c r="F313" s="44"/>
      <c r="G313" s="44"/>
      <c r="H313" s="44"/>
      <c r="I313" s="47" t="s">
        <v>1570</v>
      </c>
    </row>
    <row r="314" spans="1:9" ht="15">
      <c r="A314" s="46">
        <v>45607</v>
      </c>
      <c r="B314" s="47" t="s">
        <v>1975</v>
      </c>
      <c r="C314" s="47" t="s">
        <v>1976</v>
      </c>
      <c r="D314" s="47" t="s">
        <v>12237</v>
      </c>
      <c r="E314" s="44"/>
      <c r="F314" s="44"/>
      <c r="G314" s="44"/>
      <c r="H314" s="44"/>
      <c r="I314" s="47" t="s">
        <v>1977</v>
      </c>
    </row>
    <row r="315" spans="1:9" ht="15">
      <c r="A315" s="46">
        <v>45607</v>
      </c>
      <c r="B315" s="47" t="s">
        <v>1969</v>
      </c>
      <c r="C315" s="47" t="s">
        <v>1970</v>
      </c>
      <c r="D315" s="47" t="s">
        <v>12318</v>
      </c>
      <c r="E315" s="44"/>
      <c r="F315" s="44"/>
      <c r="G315" s="44"/>
      <c r="H315" s="44"/>
      <c r="I315" s="47" t="s">
        <v>1486</v>
      </c>
    </row>
    <row r="316" spans="1:9" ht="15">
      <c r="A316" s="46">
        <v>45603</v>
      </c>
      <c r="B316" s="47" t="s">
        <v>1985</v>
      </c>
      <c r="C316" s="47" t="s">
        <v>1986</v>
      </c>
      <c r="D316" s="44"/>
      <c r="E316" s="44"/>
      <c r="F316" s="44"/>
      <c r="G316" s="47" t="s">
        <v>12149</v>
      </c>
      <c r="H316" s="47" t="s">
        <v>12138</v>
      </c>
      <c r="I316" s="47" t="s">
        <v>1501</v>
      </c>
    </row>
    <row r="317" spans="1:9" ht="15">
      <c r="A317" s="46">
        <v>45603</v>
      </c>
      <c r="B317" s="47" t="s">
        <v>1987</v>
      </c>
      <c r="C317" s="47" t="s">
        <v>1988</v>
      </c>
      <c r="D317" s="47" t="s">
        <v>12283</v>
      </c>
      <c r="E317" s="44"/>
      <c r="F317" s="44"/>
      <c r="G317" s="44"/>
      <c r="H317" s="47" t="s">
        <v>12138</v>
      </c>
      <c r="I317" s="47" t="s">
        <v>1621</v>
      </c>
    </row>
    <row r="318" spans="1:9" ht="15">
      <c r="A318" s="46">
        <v>45603</v>
      </c>
      <c r="B318" s="47" t="s">
        <v>1989</v>
      </c>
      <c r="C318" s="47" t="s">
        <v>1990</v>
      </c>
      <c r="D318" s="47" t="s">
        <v>12453</v>
      </c>
      <c r="E318" s="44"/>
      <c r="F318" s="44"/>
      <c r="G318" s="44"/>
      <c r="H318" s="47" t="s">
        <v>12138</v>
      </c>
      <c r="I318" s="47" t="s">
        <v>1621</v>
      </c>
    </row>
    <row r="319" spans="1:9" ht="15">
      <c r="A319" s="46">
        <v>45603</v>
      </c>
      <c r="B319" s="47" t="s">
        <v>1978</v>
      </c>
      <c r="C319" s="47" t="s">
        <v>1979</v>
      </c>
      <c r="D319" s="47" t="s">
        <v>12318</v>
      </c>
      <c r="E319" s="44"/>
      <c r="F319" s="44"/>
      <c r="G319" s="44"/>
      <c r="H319" s="44"/>
      <c r="I319" s="47" t="s">
        <v>1486</v>
      </c>
    </row>
    <row r="320" spans="1:9" ht="15">
      <c r="A320" s="46">
        <v>45603</v>
      </c>
      <c r="B320" s="47" t="s">
        <v>1983</v>
      </c>
      <c r="C320" s="47" t="s">
        <v>1984</v>
      </c>
      <c r="D320" s="47" t="s">
        <v>12137</v>
      </c>
      <c r="E320" s="47" t="s">
        <v>12227</v>
      </c>
      <c r="F320" s="44"/>
      <c r="G320" s="44"/>
      <c r="H320" s="47" t="s">
        <v>12138</v>
      </c>
      <c r="I320" s="47" t="s">
        <v>1871</v>
      </c>
    </row>
    <row r="321" spans="1:9" ht="15">
      <c r="A321" s="46">
        <v>45603</v>
      </c>
      <c r="B321" s="47" t="s">
        <v>1980</v>
      </c>
      <c r="C321" s="47" t="s">
        <v>1981</v>
      </c>
      <c r="D321" s="47" t="s">
        <v>12137</v>
      </c>
      <c r="E321" s="47" t="s">
        <v>12227</v>
      </c>
      <c r="F321" s="44"/>
      <c r="G321" s="44"/>
      <c r="H321" s="47" t="s">
        <v>12138</v>
      </c>
      <c r="I321" s="47" t="s">
        <v>1982</v>
      </c>
    </row>
    <row r="322" spans="1:9" ht="15">
      <c r="A322" s="46">
        <v>45602</v>
      </c>
      <c r="B322" s="47" t="s">
        <v>1997</v>
      </c>
      <c r="C322" s="47" t="s">
        <v>1998</v>
      </c>
      <c r="D322" s="44"/>
      <c r="E322" s="44"/>
      <c r="F322" s="44"/>
      <c r="G322" s="44"/>
      <c r="H322" s="44"/>
      <c r="I322" s="47" t="s">
        <v>1999</v>
      </c>
    </row>
    <row r="323" spans="1:9" ht="15">
      <c r="A323" s="46">
        <v>45602</v>
      </c>
      <c r="B323" s="47" t="s">
        <v>2000</v>
      </c>
      <c r="C323" s="47" t="s">
        <v>2001</v>
      </c>
      <c r="D323" s="47" t="s">
        <v>12408</v>
      </c>
      <c r="E323" s="44"/>
      <c r="F323" s="44"/>
      <c r="G323" s="44"/>
      <c r="H323" s="44"/>
      <c r="I323" s="47" t="s">
        <v>2002</v>
      </c>
    </row>
    <row r="324" spans="1:9" ht="15">
      <c r="A324" s="46">
        <v>45602</v>
      </c>
      <c r="B324" s="47" t="s">
        <v>2003</v>
      </c>
      <c r="C324" s="47" t="s">
        <v>2004</v>
      </c>
      <c r="D324" s="47" t="s">
        <v>12408</v>
      </c>
      <c r="E324" s="44"/>
      <c r="F324" s="44"/>
      <c r="G324" s="44"/>
      <c r="H324" s="44"/>
      <c r="I324" s="47" t="s">
        <v>2005</v>
      </c>
    </row>
    <row r="325" spans="1:9" ht="15">
      <c r="A325" s="46">
        <v>45602</v>
      </c>
      <c r="B325" s="47" t="s">
        <v>1994</v>
      </c>
      <c r="C325" s="47" t="s">
        <v>1995</v>
      </c>
      <c r="D325" s="44"/>
      <c r="E325" s="44"/>
      <c r="F325" s="44"/>
      <c r="G325" s="44"/>
      <c r="H325" s="44"/>
      <c r="I325" s="47" t="s">
        <v>1996</v>
      </c>
    </row>
    <row r="326" spans="1:9" ht="15">
      <c r="A326" s="46">
        <v>45602</v>
      </c>
      <c r="B326" s="47" t="s">
        <v>1991</v>
      </c>
      <c r="C326" s="47" t="s">
        <v>1992</v>
      </c>
      <c r="D326" s="47" t="s">
        <v>12442</v>
      </c>
      <c r="E326" s="44"/>
      <c r="F326" s="44"/>
      <c r="G326" s="44"/>
      <c r="H326" s="44"/>
      <c r="I326" s="47" t="s">
        <v>1993</v>
      </c>
    </row>
    <row r="327" spans="1:9" ht="15">
      <c r="A327" s="46">
        <v>45601</v>
      </c>
      <c r="B327" s="47" t="s">
        <v>2008</v>
      </c>
      <c r="C327" s="47" t="s">
        <v>2009</v>
      </c>
      <c r="D327" s="47" t="s">
        <v>12249</v>
      </c>
      <c r="E327" s="47" t="s">
        <v>12421</v>
      </c>
      <c r="F327" s="44"/>
      <c r="G327" s="44"/>
      <c r="H327" s="44"/>
      <c r="I327" s="47" t="s">
        <v>1467</v>
      </c>
    </row>
    <row r="328" spans="1:9" ht="15">
      <c r="A328" s="46">
        <v>45601</v>
      </c>
      <c r="B328" s="47" t="s">
        <v>2010</v>
      </c>
      <c r="C328" s="47" t="s">
        <v>2011</v>
      </c>
      <c r="D328" s="47" t="s">
        <v>12249</v>
      </c>
      <c r="E328" s="47" t="s">
        <v>12421</v>
      </c>
      <c r="F328" s="44"/>
      <c r="G328" s="44"/>
      <c r="H328" s="44"/>
      <c r="I328" s="47" t="s">
        <v>1467</v>
      </c>
    </row>
    <row r="329" spans="1:9" ht="15">
      <c r="A329" s="46">
        <v>45601</v>
      </c>
      <c r="B329" s="47" t="s">
        <v>2006</v>
      </c>
      <c r="C329" s="47" t="s">
        <v>2007</v>
      </c>
      <c r="D329" s="47" t="s">
        <v>12431</v>
      </c>
      <c r="E329" s="44"/>
      <c r="F329" s="44"/>
      <c r="G329" s="44"/>
      <c r="H329" s="44"/>
      <c r="I329" s="47" t="s">
        <v>1570</v>
      </c>
    </row>
    <row r="330" spans="1:9" ht="15">
      <c r="A330" s="46">
        <v>45601</v>
      </c>
      <c r="B330" s="47" t="s">
        <v>2012</v>
      </c>
      <c r="C330" s="47" t="s">
        <v>2013</v>
      </c>
      <c r="D330" s="44"/>
      <c r="E330" s="44"/>
      <c r="F330" s="44"/>
      <c r="G330" s="44"/>
      <c r="H330" s="44"/>
      <c r="I330" s="47" t="s">
        <v>2014</v>
      </c>
    </row>
    <row r="331" spans="1:9" ht="15">
      <c r="A331" s="46">
        <v>45601</v>
      </c>
      <c r="B331" s="47" t="s">
        <v>2015</v>
      </c>
      <c r="C331" s="47" t="s">
        <v>2016</v>
      </c>
      <c r="D331" s="47" t="s">
        <v>12243</v>
      </c>
      <c r="E331" s="47" t="s">
        <v>12238</v>
      </c>
      <c r="F331" s="47" t="s">
        <v>12255</v>
      </c>
      <c r="G331" s="44"/>
      <c r="H331" s="44"/>
      <c r="I331" s="47" t="s">
        <v>2017</v>
      </c>
    </row>
    <row r="332" spans="1:9" ht="15">
      <c r="A332" s="46">
        <v>45597</v>
      </c>
      <c r="B332" s="47" t="s">
        <v>2018</v>
      </c>
      <c r="C332" s="47" t="s">
        <v>2019</v>
      </c>
      <c r="D332" s="44"/>
      <c r="E332" s="47" t="s">
        <v>12238</v>
      </c>
      <c r="F332" s="47" t="s">
        <v>12249</v>
      </c>
      <c r="G332" s="47" t="s">
        <v>12243</v>
      </c>
      <c r="H332" s="44"/>
      <c r="I332" s="47" t="s">
        <v>1467</v>
      </c>
    </row>
    <row r="333" spans="1:9" ht="15">
      <c r="A333" s="46">
        <v>45597</v>
      </c>
      <c r="B333" s="47" t="s">
        <v>2020</v>
      </c>
      <c r="C333" s="47" t="s">
        <v>2021</v>
      </c>
      <c r="D333" s="44"/>
      <c r="E333" s="44"/>
      <c r="F333" s="44"/>
      <c r="G333" s="44"/>
      <c r="H333" s="44"/>
      <c r="I333" s="47" t="s">
        <v>1467</v>
      </c>
    </row>
    <row r="334" spans="1:9" ht="15">
      <c r="A334" s="46">
        <v>45596</v>
      </c>
      <c r="B334" s="47" t="s">
        <v>2024</v>
      </c>
      <c r="C334" s="47" t="s">
        <v>2025</v>
      </c>
      <c r="D334" s="47" t="s">
        <v>12433</v>
      </c>
      <c r="E334" s="44"/>
      <c r="F334" s="44"/>
      <c r="G334" s="44"/>
      <c r="H334" s="44"/>
      <c r="I334" s="47" t="s">
        <v>1461</v>
      </c>
    </row>
    <row r="335" spans="1:9" ht="15">
      <c r="A335" s="46">
        <v>45596</v>
      </c>
      <c r="B335" s="47" t="s">
        <v>2022</v>
      </c>
      <c r="C335" s="47" t="s">
        <v>2023</v>
      </c>
      <c r="D335" s="44"/>
      <c r="E335" s="44"/>
      <c r="F335" s="44"/>
      <c r="G335" s="44"/>
      <c r="H335" s="44"/>
      <c r="I335" s="47" t="s">
        <v>1467</v>
      </c>
    </row>
    <row r="336" spans="1:9" ht="15">
      <c r="A336" s="46">
        <v>45596</v>
      </c>
      <c r="B336" s="47" t="s">
        <v>2032</v>
      </c>
      <c r="C336" s="47" t="s">
        <v>2033</v>
      </c>
      <c r="D336" s="47" t="s">
        <v>12431</v>
      </c>
      <c r="E336" s="47" t="s">
        <v>12432</v>
      </c>
      <c r="F336" s="44"/>
      <c r="G336" s="44"/>
      <c r="H336" s="47" t="s">
        <v>12419</v>
      </c>
      <c r="I336" s="47" t="s">
        <v>1837</v>
      </c>
    </row>
    <row r="337" spans="1:9" ht="15">
      <c r="A337" s="46">
        <v>45596</v>
      </c>
      <c r="B337" s="47" t="s">
        <v>2029</v>
      </c>
      <c r="C337" s="47" t="s">
        <v>2030</v>
      </c>
      <c r="D337" s="44"/>
      <c r="E337" s="44"/>
      <c r="F337" s="44"/>
      <c r="G337" s="44"/>
      <c r="H337" s="47" t="s">
        <v>12419</v>
      </c>
      <c r="I337" s="47" t="s">
        <v>2031</v>
      </c>
    </row>
    <row r="338" spans="1:9" ht="15">
      <c r="A338" s="46">
        <v>45596</v>
      </c>
      <c r="B338" s="47" t="s">
        <v>2026</v>
      </c>
      <c r="C338" s="47" t="s">
        <v>2027</v>
      </c>
      <c r="D338" s="44"/>
      <c r="E338" s="44"/>
      <c r="F338" s="44"/>
      <c r="G338" s="44"/>
      <c r="H338" s="44"/>
      <c r="I338" s="47" t="s">
        <v>2028</v>
      </c>
    </row>
    <row r="339" spans="1:9" ht="15">
      <c r="A339" s="46">
        <v>45595</v>
      </c>
      <c r="B339" s="47" t="s">
        <v>2034</v>
      </c>
      <c r="C339" s="47" t="s">
        <v>2035</v>
      </c>
      <c r="D339" s="47" t="s">
        <v>12244</v>
      </c>
      <c r="E339" s="47" t="s">
        <v>12452</v>
      </c>
      <c r="F339" s="44"/>
      <c r="G339" s="44"/>
      <c r="H339" s="44"/>
      <c r="I339" s="47" t="s">
        <v>2036</v>
      </c>
    </row>
    <row r="340" spans="1:9" ht="15">
      <c r="A340" s="46">
        <v>45595</v>
      </c>
      <c r="B340" s="47" t="s">
        <v>2037</v>
      </c>
      <c r="C340" s="47" t="s">
        <v>2038</v>
      </c>
      <c r="D340" s="44"/>
      <c r="E340" s="44"/>
      <c r="F340" s="44"/>
      <c r="G340" s="44"/>
      <c r="H340" s="44"/>
      <c r="I340" s="47" t="s">
        <v>2039</v>
      </c>
    </row>
    <row r="341" spans="1:9" ht="15">
      <c r="A341" s="46">
        <v>45594</v>
      </c>
      <c r="B341" s="47" t="s">
        <v>2043</v>
      </c>
      <c r="C341" s="47" t="s">
        <v>2044</v>
      </c>
      <c r="D341" s="44"/>
      <c r="E341" s="44"/>
      <c r="F341" s="44"/>
      <c r="G341" s="44"/>
      <c r="H341" s="44"/>
      <c r="I341" s="47" t="s">
        <v>1467</v>
      </c>
    </row>
    <row r="342" spans="1:9" ht="15">
      <c r="A342" s="46">
        <v>45594</v>
      </c>
      <c r="B342" s="47" t="s">
        <v>2045</v>
      </c>
      <c r="C342" s="47" t="s">
        <v>2046</v>
      </c>
      <c r="D342" s="44"/>
      <c r="E342" s="44"/>
      <c r="F342" s="44"/>
      <c r="G342" s="44"/>
      <c r="H342" s="44"/>
      <c r="I342" s="47" t="s">
        <v>1467</v>
      </c>
    </row>
    <row r="343" spans="1:9" ht="15">
      <c r="A343" s="46">
        <v>45594</v>
      </c>
      <c r="B343" s="47" t="s">
        <v>2047</v>
      </c>
      <c r="C343" s="47" t="s">
        <v>2048</v>
      </c>
      <c r="D343" s="44"/>
      <c r="E343" s="44"/>
      <c r="F343" s="44"/>
      <c r="G343" s="44"/>
      <c r="H343" s="44"/>
      <c r="I343" s="47" t="s">
        <v>1467</v>
      </c>
    </row>
    <row r="344" spans="1:9" ht="15">
      <c r="A344" s="46">
        <v>45594</v>
      </c>
      <c r="B344" s="47" t="s">
        <v>2049</v>
      </c>
      <c r="C344" s="47" t="s">
        <v>2050</v>
      </c>
      <c r="D344" s="44"/>
      <c r="E344" s="44"/>
      <c r="F344" s="44"/>
      <c r="G344" s="44"/>
      <c r="H344" s="44"/>
      <c r="I344" s="47" t="s">
        <v>2051</v>
      </c>
    </row>
    <row r="345" spans="1:9" ht="15">
      <c r="A345" s="46">
        <v>45594</v>
      </c>
      <c r="B345" s="47" t="s">
        <v>2052</v>
      </c>
      <c r="C345" s="47" t="s">
        <v>2053</v>
      </c>
      <c r="D345" s="47" t="s">
        <v>12364</v>
      </c>
      <c r="E345" s="47" t="s">
        <v>12361</v>
      </c>
      <c r="F345" s="44"/>
      <c r="G345" s="44"/>
      <c r="H345" s="44"/>
      <c r="I345" s="47" t="s">
        <v>1535</v>
      </c>
    </row>
    <row r="346" spans="1:9" ht="15">
      <c r="A346" s="46">
        <v>45594</v>
      </c>
      <c r="B346" s="47" t="s">
        <v>2068</v>
      </c>
      <c r="C346" s="47" t="s">
        <v>2069</v>
      </c>
      <c r="D346" s="47" t="s">
        <v>12237</v>
      </c>
      <c r="E346" s="44"/>
      <c r="F346" s="44"/>
      <c r="G346" s="44"/>
      <c r="H346" s="44"/>
      <c r="I346" s="47" t="s">
        <v>2070</v>
      </c>
    </row>
    <row r="347" spans="1:9" ht="15">
      <c r="A347" s="46">
        <v>45594</v>
      </c>
      <c r="B347" s="47" t="s">
        <v>2054</v>
      </c>
      <c r="C347" s="47" t="s">
        <v>2055</v>
      </c>
      <c r="D347" s="47" t="s">
        <v>12421</v>
      </c>
      <c r="E347" s="44"/>
      <c r="F347" s="44"/>
      <c r="G347" s="44"/>
      <c r="H347" s="44"/>
      <c r="I347" s="47" t="s">
        <v>2056</v>
      </c>
    </row>
    <row r="348" spans="1:9" ht="15">
      <c r="A348" s="46">
        <v>45594</v>
      </c>
      <c r="B348" s="47" t="s">
        <v>2060</v>
      </c>
      <c r="C348" s="47" t="s">
        <v>2061</v>
      </c>
      <c r="D348" s="44"/>
      <c r="E348" s="44"/>
      <c r="F348" s="44"/>
      <c r="G348" s="44"/>
      <c r="H348" s="44"/>
      <c r="I348" s="47" t="s">
        <v>2062</v>
      </c>
    </row>
    <row r="349" spans="1:9" ht="15">
      <c r="A349" s="46">
        <v>45594</v>
      </c>
      <c r="B349" s="47" t="s">
        <v>2065</v>
      </c>
      <c r="C349" s="47" t="s">
        <v>2066</v>
      </c>
      <c r="D349" s="47" t="s">
        <v>12157</v>
      </c>
      <c r="E349" s="47" t="s">
        <v>12158</v>
      </c>
      <c r="F349" s="44"/>
      <c r="G349" s="44"/>
      <c r="H349" s="44"/>
      <c r="I349" s="47" t="s">
        <v>2067</v>
      </c>
    </row>
    <row r="350" spans="1:9" ht="15">
      <c r="A350" s="46">
        <v>45594</v>
      </c>
      <c r="B350" s="47" t="s">
        <v>2063</v>
      </c>
      <c r="C350" s="47" t="s">
        <v>2064</v>
      </c>
      <c r="D350" s="47" t="s">
        <v>12445</v>
      </c>
      <c r="E350" s="44"/>
      <c r="F350" s="44"/>
      <c r="G350" s="44"/>
      <c r="H350" s="44"/>
      <c r="I350" s="47" t="s">
        <v>1770</v>
      </c>
    </row>
    <row r="351" spans="1:9" ht="15">
      <c r="A351" s="46">
        <v>45594</v>
      </c>
      <c r="B351" s="47" t="s">
        <v>2040</v>
      </c>
      <c r="C351" s="47" t="s">
        <v>2041</v>
      </c>
      <c r="D351" s="47" t="s">
        <v>12157</v>
      </c>
      <c r="E351" s="47" t="s">
        <v>12158</v>
      </c>
      <c r="F351" s="44"/>
      <c r="G351" s="44"/>
      <c r="H351" s="44"/>
      <c r="I351" s="47" t="s">
        <v>2042</v>
      </c>
    </row>
    <row r="352" spans="1:9" ht="15">
      <c r="A352" s="46">
        <v>45594</v>
      </c>
      <c r="B352" s="47" t="s">
        <v>2057</v>
      </c>
      <c r="C352" s="47" t="s">
        <v>2058</v>
      </c>
      <c r="D352" s="47" t="s">
        <v>12438</v>
      </c>
      <c r="E352" s="44"/>
      <c r="F352" s="44"/>
      <c r="G352" s="44"/>
      <c r="H352" s="44"/>
      <c r="I352" s="47" t="s">
        <v>2059</v>
      </c>
    </row>
    <row r="353" spans="1:9" ht="15">
      <c r="A353" s="46">
        <v>45593</v>
      </c>
      <c r="B353" s="47" t="s">
        <v>2085</v>
      </c>
      <c r="C353" s="47" t="s">
        <v>2086</v>
      </c>
      <c r="D353" s="47" t="s">
        <v>12167</v>
      </c>
      <c r="E353" s="47" t="s">
        <v>12287</v>
      </c>
      <c r="F353" s="44"/>
      <c r="G353" s="44"/>
      <c r="H353" s="47" t="s">
        <v>12138</v>
      </c>
      <c r="I353" s="47" t="s">
        <v>2087</v>
      </c>
    </row>
    <row r="354" spans="1:9" ht="15">
      <c r="A354" s="46">
        <v>45593</v>
      </c>
      <c r="B354" s="47" t="s">
        <v>2088</v>
      </c>
      <c r="C354" s="47" t="s">
        <v>2089</v>
      </c>
      <c r="D354" s="47" t="s">
        <v>12137</v>
      </c>
      <c r="E354" s="47" t="s">
        <v>12451</v>
      </c>
      <c r="F354" s="44"/>
      <c r="G354" s="44"/>
      <c r="H354" s="47" t="s">
        <v>12138</v>
      </c>
      <c r="I354" s="47" t="s">
        <v>2090</v>
      </c>
    </row>
    <row r="355" spans="1:9" ht="15">
      <c r="A355" s="46">
        <v>45593</v>
      </c>
      <c r="B355" s="47" t="s">
        <v>2071</v>
      </c>
      <c r="C355" s="47" t="s">
        <v>2072</v>
      </c>
      <c r="D355" s="47" t="s">
        <v>12146</v>
      </c>
      <c r="E355" s="44"/>
      <c r="F355" s="44"/>
      <c r="G355" s="44"/>
      <c r="H355" s="47" t="s">
        <v>12138</v>
      </c>
      <c r="I355" s="47" t="s">
        <v>1844</v>
      </c>
    </row>
    <row r="356" spans="1:9" ht="15">
      <c r="A356" s="46">
        <v>45593</v>
      </c>
      <c r="B356" s="47" t="s">
        <v>2073</v>
      </c>
      <c r="C356" s="47" t="s">
        <v>2074</v>
      </c>
      <c r="D356" s="47" t="s">
        <v>12212</v>
      </c>
      <c r="E356" s="44"/>
      <c r="F356" s="44"/>
      <c r="G356" s="44"/>
      <c r="H356" s="47" t="s">
        <v>12138</v>
      </c>
      <c r="I356" s="47" t="s">
        <v>1844</v>
      </c>
    </row>
    <row r="357" spans="1:9" ht="15">
      <c r="A357" s="46">
        <v>45593</v>
      </c>
      <c r="B357" s="47" t="s">
        <v>2075</v>
      </c>
      <c r="C357" s="47" t="s">
        <v>2076</v>
      </c>
      <c r="D357" s="47" t="s">
        <v>12149</v>
      </c>
      <c r="E357" s="47" t="s">
        <v>12146</v>
      </c>
      <c r="F357" s="44"/>
      <c r="G357" s="44"/>
      <c r="H357" s="47" t="s">
        <v>12138</v>
      </c>
      <c r="I357" s="47" t="s">
        <v>1844</v>
      </c>
    </row>
    <row r="358" spans="1:9" ht="15">
      <c r="A358" s="46">
        <v>45593</v>
      </c>
      <c r="B358" s="47" t="s">
        <v>2077</v>
      </c>
      <c r="C358" s="47" t="s">
        <v>2078</v>
      </c>
      <c r="D358" s="47" t="s">
        <v>12234</v>
      </c>
      <c r="E358" s="44"/>
      <c r="F358" s="44"/>
      <c r="G358" s="47" t="s">
        <v>12146</v>
      </c>
      <c r="H358" s="47" t="s">
        <v>12138</v>
      </c>
      <c r="I358" s="47" t="s">
        <v>1844</v>
      </c>
    </row>
    <row r="359" spans="1:9" ht="15">
      <c r="A359" s="46">
        <v>45593</v>
      </c>
      <c r="B359" s="47" t="s">
        <v>2081</v>
      </c>
      <c r="C359" s="47" t="s">
        <v>2082</v>
      </c>
      <c r="D359" s="44"/>
      <c r="E359" s="47" t="s">
        <v>12350</v>
      </c>
      <c r="F359" s="44"/>
      <c r="G359" s="44"/>
      <c r="H359" s="47" t="s">
        <v>12138</v>
      </c>
      <c r="I359" s="47" t="s">
        <v>1844</v>
      </c>
    </row>
    <row r="360" spans="1:9" ht="15">
      <c r="A360" s="46">
        <v>45593</v>
      </c>
      <c r="B360" s="47" t="s">
        <v>2083</v>
      </c>
      <c r="C360" s="47" t="s">
        <v>2084</v>
      </c>
      <c r="D360" s="47" t="s">
        <v>12146</v>
      </c>
      <c r="E360" s="44"/>
      <c r="F360" s="44"/>
      <c r="G360" s="44"/>
      <c r="H360" s="47" t="s">
        <v>12138</v>
      </c>
      <c r="I360" s="47" t="s">
        <v>1844</v>
      </c>
    </row>
    <row r="361" spans="1:9" ht="15">
      <c r="A361" s="46">
        <v>45593</v>
      </c>
      <c r="B361" s="47" t="s">
        <v>2079</v>
      </c>
      <c r="C361" s="47" t="s">
        <v>2080</v>
      </c>
      <c r="D361" s="47" t="s">
        <v>12234</v>
      </c>
      <c r="E361" s="44"/>
      <c r="F361" s="44"/>
      <c r="G361" s="47" t="s">
        <v>12146</v>
      </c>
      <c r="H361" s="47" t="s">
        <v>12138</v>
      </c>
      <c r="I361" s="47" t="s">
        <v>1844</v>
      </c>
    </row>
    <row r="362" spans="1:9" ht="15">
      <c r="A362" s="46">
        <v>45590</v>
      </c>
      <c r="B362" s="47" t="s">
        <v>2091</v>
      </c>
      <c r="C362" s="47" t="s">
        <v>2092</v>
      </c>
      <c r="D362" s="44"/>
      <c r="E362" s="44"/>
      <c r="F362" s="44"/>
      <c r="G362" s="44"/>
      <c r="H362" s="44"/>
      <c r="I362" s="47" t="s">
        <v>2093</v>
      </c>
    </row>
    <row r="363" spans="1:9" ht="15">
      <c r="A363" s="46">
        <v>45589</v>
      </c>
      <c r="B363" s="47" t="s">
        <v>2100</v>
      </c>
      <c r="C363" s="47" t="s">
        <v>2101</v>
      </c>
      <c r="D363" s="47" t="s">
        <v>12178</v>
      </c>
      <c r="E363" s="44"/>
      <c r="F363" s="44"/>
      <c r="G363" s="44"/>
      <c r="H363" s="44"/>
      <c r="I363" s="47" t="s">
        <v>1544</v>
      </c>
    </row>
    <row r="364" spans="1:9" ht="15">
      <c r="A364" s="46">
        <v>45589</v>
      </c>
      <c r="B364" s="47" t="s">
        <v>2106</v>
      </c>
      <c r="C364" s="47" t="s">
        <v>2107</v>
      </c>
      <c r="D364" s="44"/>
      <c r="E364" s="44"/>
      <c r="F364" s="44"/>
      <c r="G364" s="44"/>
      <c r="H364" s="44"/>
      <c r="I364" s="47" t="s">
        <v>2108</v>
      </c>
    </row>
    <row r="365" spans="1:9" ht="15">
      <c r="A365" s="46">
        <v>45589</v>
      </c>
      <c r="B365" s="47" t="s">
        <v>2102</v>
      </c>
      <c r="C365" s="47" t="s">
        <v>2103</v>
      </c>
      <c r="D365" s="44"/>
      <c r="E365" s="44"/>
      <c r="F365" s="44"/>
      <c r="G365" s="44"/>
      <c r="H365" s="44"/>
      <c r="I365" s="47" t="s">
        <v>1467</v>
      </c>
    </row>
    <row r="366" spans="1:9" ht="15">
      <c r="A366" s="46">
        <v>45589</v>
      </c>
      <c r="B366" s="47" t="s">
        <v>2104</v>
      </c>
      <c r="C366" s="47" t="s">
        <v>2105</v>
      </c>
      <c r="D366" s="44"/>
      <c r="E366" s="44"/>
      <c r="F366" s="44"/>
      <c r="G366" s="44"/>
      <c r="H366" s="44"/>
      <c r="I366" s="47" t="s">
        <v>1467</v>
      </c>
    </row>
    <row r="367" spans="1:9" ht="15">
      <c r="A367" s="46">
        <v>45589</v>
      </c>
      <c r="B367" s="47" t="s">
        <v>2096</v>
      </c>
      <c r="C367" s="47" t="s">
        <v>2097</v>
      </c>
      <c r="D367" s="47" t="s">
        <v>12215</v>
      </c>
      <c r="E367" s="47" t="s">
        <v>12217</v>
      </c>
      <c r="F367" s="47" t="s">
        <v>12216</v>
      </c>
      <c r="G367" s="44"/>
      <c r="H367" s="44"/>
      <c r="I367" s="47" t="s">
        <v>1486</v>
      </c>
    </row>
    <row r="368" spans="1:9" ht="15">
      <c r="A368" s="46">
        <v>45589</v>
      </c>
      <c r="B368" s="47" t="s">
        <v>2098</v>
      </c>
      <c r="C368" s="47" t="s">
        <v>2099</v>
      </c>
      <c r="D368" s="44"/>
      <c r="E368" s="44"/>
      <c r="F368" s="44"/>
      <c r="G368" s="44"/>
      <c r="H368" s="44"/>
      <c r="I368" s="47" t="s">
        <v>1486</v>
      </c>
    </row>
    <row r="369" spans="1:9" ht="15">
      <c r="A369" s="46">
        <v>45589</v>
      </c>
      <c r="B369" s="47" t="s">
        <v>2094</v>
      </c>
      <c r="C369" s="47" t="s">
        <v>2095</v>
      </c>
      <c r="D369" s="47" t="s">
        <v>12350</v>
      </c>
      <c r="E369" s="44"/>
      <c r="F369" s="44"/>
      <c r="G369" s="44"/>
      <c r="H369" s="44"/>
      <c r="I369" s="47" t="s">
        <v>1529</v>
      </c>
    </row>
    <row r="370" spans="1:9" ht="15">
      <c r="A370" s="46">
        <v>45588</v>
      </c>
      <c r="B370" s="47" t="s">
        <v>2112</v>
      </c>
      <c r="C370" s="47" t="s">
        <v>2113</v>
      </c>
      <c r="D370" s="44"/>
      <c r="E370" s="44"/>
      <c r="F370" s="44"/>
      <c r="G370" s="44"/>
      <c r="H370" s="44"/>
      <c r="I370" s="47" t="s">
        <v>1461</v>
      </c>
    </row>
    <row r="371" spans="1:9" ht="15">
      <c r="A371" s="46">
        <v>45588</v>
      </c>
      <c r="B371" s="47" t="s">
        <v>2109</v>
      </c>
      <c r="C371" s="47" t="s">
        <v>2110</v>
      </c>
      <c r="D371" s="44"/>
      <c r="E371" s="44"/>
      <c r="F371" s="44"/>
      <c r="G371" s="44"/>
      <c r="H371" s="47" t="s">
        <v>12138</v>
      </c>
      <c r="I371" s="47" t="s">
        <v>2111</v>
      </c>
    </row>
    <row r="372" spans="1:9" ht="15">
      <c r="A372" s="46">
        <v>45587</v>
      </c>
      <c r="B372" s="47" t="s">
        <v>2116</v>
      </c>
      <c r="C372" s="47" t="s">
        <v>2117</v>
      </c>
      <c r="D372" s="44"/>
      <c r="E372" s="44"/>
      <c r="F372" s="44"/>
      <c r="G372" s="44"/>
      <c r="H372" s="44"/>
      <c r="I372" s="47" t="s">
        <v>1461</v>
      </c>
    </row>
    <row r="373" spans="1:9" ht="15">
      <c r="A373" s="46">
        <v>45587</v>
      </c>
      <c r="B373" s="47" t="s">
        <v>2114</v>
      </c>
      <c r="C373" s="47" t="s">
        <v>2115</v>
      </c>
      <c r="D373" s="44"/>
      <c r="E373" s="44"/>
      <c r="F373" s="44"/>
      <c r="G373" s="44"/>
      <c r="H373" s="44"/>
      <c r="I373" s="47" t="s">
        <v>1483</v>
      </c>
    </row>
    <row r="374" spans="1:9" ht="15">
      <c r="A374" s="46">
        <v>45586</v>
      </c>
      <c r="B374" s="47" t="s">
        <v>2122</v>
      </c>
      <c r="C374" s="47" t="s">
        <v>2123</v>
      </c>
      <c r="D374" s="47" t="s">
        <v>12137</v>
      </c>
      <c r="E374" s="44"/>
      <c r="F374" s="44"/>
      <c r="G374" s="47" t="s">
        <v>12227</v>
      </c>
      <c r="H374" s="47" t="s">
        <v>12138</v>
      </c>
      <c r="I374" s="47" t="s">
        <v>1781</v>
      </c>
    </row>
    <row r="375" spans="1:9" ht="15">
      <c r="A375" s="46">
        <v>45586</v>
      </c>
      <c r="B375" s="47" t="s">
        <v>2124</v>
      </c>
      <c r="C375" s="47" t="s">
        <v>2125</v>
      </c>
      <c r="D375" s="47" t="s">
        <v>12437</v>
      </c>
      <c r="E375" s="47" t="s">
        <v>12222</v>
      </c>
      <c r="F375" s="44"/>
      <c r="G375" s="44"/>
      <c r="H375" s="44"/>
      <c r="I375" s="47" t="s">
        <v>2126</v>
      </c>
    </row>
    <row r="376" spans="1:9" ht="15">
      <c r="A376" s="46">
        <v>45586</v>
      </c>
      <c r="B376" s="47" t="s">
        <v>2127</v>
      </c>
      <c r="C376" s="47" t="s">
        <v>2128</v>
      </c>
      <c r="D376" s="47" t="s">
        <v>12318</v>
      </c>
      <c r="E376" s="44"/>
      <c r="F376" s="44"/>
      <c r="G376" s="44"/>
      <c r="H376" s="44"/>
      <c r="I376" s="47" t="s">
        <v>2129</v>
      </c>
    </row>
    <row r="377" spans="1:9" ht="15">
      <c r="A377" s="46">
        <v>45586</v>
      </c>
      <c r="B377" s="47" t="s">
        <v>2120</v>
      </c>
      <c r="C377" s="47" t="s">
        <v>2121</v>
      </c>
      <c r="D377" s="47" t="s">
        <v>12157</v>
      </c>
      <c r="E377" s="47" t="s">
        <v>12158</v>
      </c>
      <c r="F377" s="44"/>
      <c r="G377" s="44"/>
      <c r="H377" s="44"/>
      <c r="I377" s="47" t="s">
        <v>1965</v>
      </c>
    </row>
    <row r="378" spans="1:9" ht="15">
      <c r="A378" s="46">
        <v>45586</v>
      </c>
      <c r="B378" s="47" t="s">
        <v>2118</v>
      </c>
      <c r="C378" s="47" t="s">
        <v>2119</v>
      </c>
      <c r="D378" s="47" t="s">
        <v>12318</v>
      </c>
      <c r="E378" s="44"/>
      <c r="F378" s="44"/>
      <c r="G378" s="44"/>
      <c r="H378" s="44"/>
      <c r="I378" s="47" t="s">
        <v>1486</v>
      </c>
    </row>
    <row r="379" spans="1:9" ht="15">
      <c r="A379" s="46">
        <v>45583</v>
      </c>
      <c r="B379" s="47" t="s">
        <v>2136</v>
      </c>
      <c r="C379" s="47" t="s">
        <v>2137</v>
      </c>
      <c r="D379" s="44"/>
      <c r="E379" s="44"/>
      <c r="F379" s="44"/>
      <c r="G379" s="44"/>
      <c r="H379" s="44"/>
      <c r="I379" s="47" t="s">
        <v>1461</v>
      </c>
    </row>
    <row r="380" spans="1:9" ht="15">
      <c r="A380" s="46">
        <v>45583</v>
      </c>
      <c r="B380" s="47" t="s">
        <v>2138</v>
      </c>
      <c r="C380" s="47" t="s">
        <v>2139</v>
      </c>
      <c r="D380" s="44"/>
      <c r="E380" s="44"/>
      <c r="F380" s="44"/>
      <c r="G380" s="44"/>
      <c r="H380" s="44"/>
      <c r="I380" s="47" t="s">
        <v>1461</v>
      </c>
    </row>
    <row r="381" spans="1:9" ht="15">
      <c r="A381" s="46">
        <v>45583</v>
      </c>
      <c r="B381" s="47" t="s">
        <v>2130</v>
      </c>
      <c r="C381" s="47" t="s">
        <v>2131</v>
      </c>
      <c r="D381" s="44"/>
      <c r="E381" s="44"/>
      <c r="F381" s="44"/>
      <c r="G381" s="44"/>
      <c r="H381" s="47" t="s">
        <v>12138</v>
      </c>
      <c r="I381" s="47" t="s">
        <v>2132</v>
      </c>
    </row>
    <row r="382" spans="1:9" ht="15">
      <c r="A382" s="46">
        <v>45583</v>
      </c>
      <c r="B382" s="47" t="s">
        <v>2133</v>
      </c>
      <c r="C382" s="47" t="s">
        <v>2134</v>
      </c>
      <c r="D382" s="47" t="s">
        <v>12237</v>
      </c>
      <c r="E382" s="44"/>
      <c r="F382" s="44"/>
      <c r="G382" s="44"/>
      <c r="H382" s="44"/>
      <c r="I382" s="47" t="s">
        <v>2135</v>
      </c>
    </row>
    <row r="383" spans="1:9" ht="15">
      <c r="A383" s="46">
        <v>45582</v>
      </c>
      <c r="B383" s="47" t="s">
        <v>2140</v>
      </c>
      <c r="C383" s="47" t="s">
        <v>2141</v>
      </c>
      <c r="D383" s="47" t="s">
        <v>12183</v>
      </c>
      <c r="E383" s="44"/>
      <c r="F383" s="44"/>
      <c r="G383" s="44"/>
      <c r="H383" s="44"/>
      <c r="I383" s="47" t="s">
        <v>2142</v>
      </c>
    </row>
    <row r="384" spans="1:9" ht="15">
      <c r="A384" s="46">
        <v>45582</v>
      </c>
      <c r="B384" s="47" t="s">
        <v>2143</v>
      </c>
      <c r="C384" s="47" t="s">
        <v>2144</v>
      </c>
      <c r="D384" s="44"/>
      <c r="E384" s="44"/>
      <c r="F384" s="44"/>
      <c r="G384" s="44"/>
      <c r="H384" s="44"/>
      <c r="I384" s="47" t="s">
        <v>2145</v>
      </c>
    </row>
    <row r="385" spans="1:9" ht="15">
      <c r="A385" s="46">
        <v>45581</v>
      </c>
      <c r="B385" s="47" t="s">
        <v>2146</v>
      </c>
      <c r="C385" s="47" t="s">
        <v>2147</v>
      </c>
      <c r="D385" s="44"/>
      <c r="E385" s="44"/>
      <c r="F385" s="44"/>
      <c r="G385" s="44"/>
      <c r="H385" s="44"/>
      <c r="I385" s="47" t="s">
        <v>1461</v>
      </c>
    </row>
    <row r="386" spans="1:9" ht="15">
      <c r="A386" s="46">
        <v>45581</v>
      </c>
      <c r="B386" s="47" t="s">
        <v>2148</v>
      </c>
      <c r="C386" s="47" t="s">
        <v>2149</v>
      </c>
      <c r="D386" s="44"/>
      <c r="E386" s="44"/>
      <c r="F386" s="44"/>
      <c r="G386" s="44"/>
      <c r="H386" s="44"/>
      <c r="I386" s="47" t="s">
        <v>1461</v>
      </c>
    </row>
    <row r="387" spans="1:9" ht="15">
      <c r="A387" s="46">
        <v>45580</v>
      </c>
      <c r="B387" s="47" t="s">
        <v>2166</v>
      </c>
      <c r="C387" s="47" t="s">
        <v>2167</v>
      </c>
      <c r="D387" s="44"/>
      <c r="E387" s="44"/>
      <c r="F387" s="44"/>
      <c r="G387" s="44"/>
      <c r="H387" s="44"/>
      <c r="I387" s="47" t="s">
        <v>1461</v>
      </c>
    </row>
    <row r="388" spans="1:9" ht="15">
      <c r="A388" s="46">
        <v>45580</v>
      </c>
      <c r="B388" s="47" t="s">
        <v>2180</v>
      </c>
      <c r="C388" s="47" t="s">
        <v>2181</v>
      </c>
      <c r="D388" s="47" t="s">
        <v>12424</v>
      </c>
      <c r="E388" s="44"/>
      <c r="F388" s="44"/>
      <c r="G388" s="44"/>
      <c r="H388" s="44"/>
      <c r="I388" s="47" t="s">
        <v>2182</v>
      </c>
    </row>
    <row r="389" spans="1:9" ht="15">
      <c r="A389" s="46">
        <v>45580</v>
      </c>
      <c r="B389" s="47" t="s">
        <v>2152</v>
      </c>
      <c r="C389" s="47" t="s">
        <v>2153</v>
      </c>
      <c r="D389" s="47" t="s">
        <v>12183</v>
      </c>
      <c r="E389" s="44"/>
      <c r="F389" s="44"/>
      <c r="G389" s="44"/>
      <c r="H389" s="44"/>
      <c r="I389" s="47" t="s">
        <v>1393</v>
      </c>
    </row>
    <row r="390" spans="1:9" ht="15">
      <c r="A390" s="46">
        <v>45580</v>
      </c>
      <c r="B390" s="47" t="s">
        <v>2159</v>
      </c>
      <c r="C390" s="47" t="s">
        <v>2160</v>
      </c>
      <c r="D390" s="47" t="s">
        <v>12423</v>
      </c>
      <c r="E390" s="44"/>
      <c r="F390" s="44"/>
      <c r="G390" s="44"/>
      <c r="H390" s="44"/>
      <c r="I390" s="47" t="s">
        <v>2161</v>
      </c>
    </row>
    <row r="391" spans="1:9" ht="15">
      <c r="A391" s="46">
        <v>45580</v>
      </c>
      <c r="B391" s="47" t="s">
        <v>2157</v>
      </c>
      <c r="C391" s="47" t="s">
        <v>2158</v>
      </c>
      <c r="D391" s="44"/>
      <c r="E391" s="44"/>
      <c r="F391" s="44"/>
      <c r="G391" s="44"/>
      <c r="H391" s="44"/>
      <c r="I391" s="47" t="s">
        <v>1860</v>
      </c>
    </row>
    <row r="392" spans="1:9" ht="15">
      <c r="A392" s="46">
        <v>45580</v>
      </c>
      <c r="B392" s="47" t="s">
        <v>2164</v>
      </c>
      <c r="C392" s="47" t="s">
        <v>2165</v>
      </c>
      <c r="D392" s="47" t="s">
        <v>12238</v>
      </c>
      <c r="E392" s="44"/>
      <c r="F392" s="44"/>
      <c r="G392" s="44"/>
      <c r="H392" s="44"/>
      <c r="I392" s="47" t="s">
        <v>1615</v>
      </c>
    </row>
    <row r="393" spans="1:9" ht="15">
      <c r="A393" s="46">
        <v>45580</v>
      </c>
      <c r="B393" s="47" t="s">
        <v>2154</v>
      </c>
      <c r="C393" s="47" t="s">
        <v>2155</v>
      </c>
      <c r="D393" s="47" t="s">
        <v>12222</v>
      </c>
      <c r="E393" s="44"/>
      <c r="F393" s="44"/>
      <c r="G393" s="44"/>
      <c r="H393" s="44"/>
      <c r="I393" s="47" t="s">
        <v>2156</v>
      </c>
    </row>
    <row r="394" spans="1:9" ht="15">
      <c r="A394" s="46">
        <v>45580</v>
      </c>
      <c r="B394" s="47" t="s">
        <v>2162</v>
      </c>
      <c r="C394" s="47" t="s">
        <v>2163</v>
      </c>
      <c r="D394" s="47" t="s">
        <v>12323</v>
      </c>
      <c r="E394" s="47" t="s">
        <v>12454</v>
      </c>
      <c r="F394" s="44"/>
      <c r="G394" s="44"/>
      <c r="H394" s="44"/>
      <c r="I394" s="47" t="s">
        <v>1535</v>
      </c>
    </row>
    <row r="395" spans="1:9" ht="15">
      <c r="A395" s="46">
        <v>45580</v>
      </c>
      <c r="B395" s="47" t="s">
        <v>2175</v>
      </c>
      <c r="C395" s="47" t="s">
        <v>2176</v>
      </c>
      <c r="D395" s="47" t="s">
        <v>12429</v>
      </c>
      <c r="E395" s="44"/>
      <c r="F395" s="44"/>
      <c r="G395" s="44"/>
      <c r="H395" s="44"/>
      <c r="I395" s="47" t="s">
        <v>2177</v>
      </c>
    </row>
    <row r="396" spans="1:9" ht="15">
      <c r="A396" s="46">
        <v>45580</v>
      </c>
      <c r="B396" s="47" t="s">
        <v>2178</v>
      </c>
      <c r="C396" s="47" t="s">
        <v>2179</v>
      </c>
      <c r="D396" s="47" t="s">
        <v>12266</v>
      </c>
      <c r="E396" s="44"/>
      <c r="F396" s="44"/>
      <c r="G396" s="44"/>
      <c r="H396" s="44"/>
      <c r="I396" s="47" t="s">
        <v>2177</v>
      </c>
    </row>
    <row r="397" spans="1:9" ht="15">
      <c r="A397" s="46">
        <v>45580</v>
      </c>
      <c r="B397" s="47" t="s">
        <v>2170</v>
      </c>
      <c r="C397" s="47" t="s">
        <v>2171</v>
      </c>
      <c r="D397" s="47" t="s">
        <v>12286</v>
      </c>
      <c r="E397" s="44"/>
      <c r="F397" s="44"/>
      <c r="G397" s="44"/>
      <c r="H397" s="44"/>
      <c r="I397" s="47" t="s">
        <v>1710</v>
      </c>
    </row>
    <row r="398" spans="1:9" ht="15">
      <c r="A398" s="46">
        <v>45580</v>
      </c>
      <c r="B398" s="47" t="s">
        <v>2168</v>
      </c>
      <c r="C398" s="47" t="s">
        <v>2169</v>
      </c>
      <c r="D398" s="44"/>
      <c r="E398" s="44"/>
      <c r="F398" s="44"/>
      <c r="G398" s="44"/>
      <c r="H398" s="47" t="s">
        <v>12138</v>
      </c>
      <c r="I398" s="47" t="s">
        <v>1621</v>
      </c>
    </row>
    <row r="399" spans="1:9" ht="15">
      <c r="A399" s="46">
        <v>45580</v>
      </c>
      <c r="B399" s="47" t="s">
        <v>2150</v>
      </c>
      <c r="C399" s="47" t="s">
        <v>2151</v>
      </c>
      <c r="D399" s="44"/>
      <c r="E399" s="44"/>
      <c r="F399" s="44"/>
      <c r="G399" s="44"/>
      <c r="H399" s="44"/>
      <c r="I399" s="47" t="s">
        <v>1778</v>
      </c>
    </row>
    <row r="400" spans="1:9" ht="15">
      <c r="A400" s="46">
        <v>45580</v>
      </c>
      <c r="B400" s="47" t="s">
        <v>2172</v>
      </c>
      <c r="C400" s="47" t="s">
        <v>2173</v>
      </c>
      <c r="D400" s="47" t="s">
        <v>12244</v>
      </c>
      <c r="E400" s="47" t="s">
        <v>12255</v>
      </c>
      <c r="F400" s="47" t="s">
        <v>12452</v>
      </c>
      <c r="G400" s="44"/>
      <c r="H400" s="44"/>
      <c r="I400" s="47" t="s">
        <v>2174</v>
      </c>
    </row>
    <row r="401" spans="1:9" ht="15">
      <c r="A401" s="46">
        <v>45575</v>
      </c>
      <c r="B401" s="47" t="s">
        <v>2186</v>
      </c>
      <c r="C401" s="47" t="s">
        <v>2187</v>
      </c>
      <c r="D401" s="47" t="s">
        <v>12259</v>
      </c>
      <c r="E401" s="47" t="s">
        <v>12260</v>
      </c>
      <c r="F401" s="47" t="s">
        <v>12455</v>
      </c>
      <c r="G401" s="44"/>
      <c r="H401" s="44"/>
      <c r="I401" s="47" t="s">
        <v>1393</v>
      </c>
    </row>
    <row r="402" spans="1:9" ht="15">
      <c r="A402" s="46">
        <v>45575</v>
      </c>
      <c r="B402" s="47" t="s">
        <v>2188</v>
      </c>
      <c r="C402" s="47" t="s">
        <v>2189</v>
      </c>
      <c r="D402" s="47" t="s">
        <v>12266</v>
      </c>
      <c r="E402" s="44"/>
      <c r="F402" s="44"/>
      <c r="G402" s="44"/>
      <c r="H402" s="44"/>
      <c r="I402" s="47" t="s">
        <v>2190</v>
      </c>
    </row>
    <row r="403" spans="1:9" ht="15">
      <c r="A403" s="46">
        <v>45575</v>
      </c>
      <c r="B403" s="47" t="s">
        <v>2183</v>
      </c>
      <c r="C403" s="47" t="s">
        <v>2184</v>
      </c>
      <c r="D403" s="44"/>
      <c r="E403" s="44"/>
      <c r="F403" s="44"/>
      <c r="G403" s="44"/>
      <c r="H403" s="44"/>
      <c r="I403" s="47" t="s">
        <v>2185</v>
      </c>
    </row>
    <row r="404" spans="1:9" ht="15">
      <c r="A404" s="46">
        <v>45574</v>
      </c>
      <c r="B404" s="47" t="s">
        <v>2193</v>
      </c>
      <c r="C404" s="47" t="s">
        <v>2194</v>
      </c>
      <c r="D404" s="44"/>
      <c r="E404" s="44"/>
      <c r="F404" s="44"/>
      <c r="G404" s="44"/>
      <c r="H404" s="44"/>
      <c r="I404" s="47" t="s">
        <v>2195</v>
      </c>
    </row>
    <row r="405" spans="1:9" ht="15">
      <c r="A405" s="46">
        <v>45574</v>
      </c>
      <c r="B405" s="47" t="s">
        <v>2196</v>
      </c>
      <c r="C405" s="47" t="s">
        <v>2197</v>
      </c>
      <c r="D405" s="47" t="s">
        <v>12431</v>
      </c>
      <c r="E405" s="44"/>
      <c r="F405" s="44"/>
      <c r="G405" s="44"/>
      <c r="H405" s="44"/>
      <c r="I405" s="47" t="s">
        <v>2198</v>
      </c>
    </row>
    <row r="406" spans="1:9" ht="15">
      <c r="A406" s="46">
        <v>45574</v>
      </c>
      <c r="B406" s="47" t="s">
        <v>2191</v>
      </c>
      <c r="C406" s="47" t="s">
        <v>2192</v>
      </c>
      <c r="D406" s="47" t="s">
        <v>12318</v>
      </c>
      <c r="E406" s="44"/>
      <c r="F406" s="44"/>
      <c r="G406" s="44"/>
      <c r="H406" s="44"/>
      <c r="I406" s="47" t="s">
        <v>1486</v>
      </c>
    </row>
    <row r="407" spans="1:9" ht="15">
      <c r="A407" s="46">
        <v>45573</v>
      </c>
      <c r="B407" s="47" t="s">
        <v>2203</v>
      </c>
      <c r="C407" s="47" t="s">
        <v>2204</v>
      </c>
      <c r="D407" s="47" t="s">
        <v>12294</v>
      </c>
      <c r="E407" s="47" t="s">
        <v>12392</v>
      </c>
      <c r="F407" s="44"/>
      <c r="G407" s="44"/>
      <c r="H407" s="44"/>
      <c r="I407" s="47" t="s">
        <v>2205</v>
      </c>
    </row>
    <row r="408" spans="1:9" ht="15">
      <c r="A408" s="46">
        <v>45573</v>
      </c>
      <c r="B408" s="47" t="s">
        <v>2199</v>
      </c>
      <c r="C408" s="47" t="s">
        <v>2200</v>
      </c>
      <c r="D408" s="44"/>
      <c r="E408" s="44"/>
      <c r="F408" s="44"/>
      <c r="G408" s="44"/>
      <c r="H408" s="44"/>
      <c r="I408" s="47" t="s">
        <v>2056</v>
      </c>
    </row>
    <row r="409" spans="1:9" ht="15">
      <c r="A409" s="46">
        <v>45573</v>
      </c>
      <c r="B409" s="47" t="s">
        <v>2201</v>
      </c>
      <c r="C409" s="47" t="s">
        <v>2202</v>
      </c>
      <c r="D409" s="47" t="s">
        <v>12175</v>
      </c>
      <c r="E409" s="44"/>
      <c r="F409" s="44"/>
      <c r="G409" s="44"/>
      <c r="H409" s="44"/>
      <c r="I409" s="47" t="s">
        <v>1671</v>
      </c>
    </row>
    <row r="410" spans="1:9" ht="15">
      <c r="A410" s="46">
        <v>45572</v>
      </c>
      <c r="B410" s="47" t="s">
        <v>2208</v>
      </c>
      <c r="C410" s="47" t="s">
        <v>2209</v>
      </c>
      <c r="D410" s="47" t="s">
        <v>12178</v>
      </c>
      <c r="E410" s="44"/>
      <c r="F410" s="44"/>
      <c r="G410" s="44"/>
      <c r="H410" s="44"/>
      <c r="I410" s="47" t="s">
        <v>2210</v>
      </c>
    </row>
    <row r="411" spans="1:9" ht="15">
      <c r="A411" s="46">
        <v>45572</v>
      </c>
      <c r="B411" s="47" t="s">
        <v>2215</v>
      </c>
      <c r="C411" s="47" t="s">
        <v>2216</v>
      </c>
      <c r="D411" s="47" t="s">
        <v>12376</v>
      </c>
      <c r="E411" s="47" t="s">
        <v>12158</v>
      </c>
      <c r="F411" s="44"/>
      <c r="G411" s="44"/>
      <c r="H411" s="44"/>
      <c r="I411" s="47" t="s">
        <v>2217</v>
      </c>
    </row>
    <row r="412" spans="1:9" ht="15">
      <c r="A412" s="46">
        <v>45572</v>
      </c>
      <c r="B412" s="47" t="s">
        <v>2221</v>
      </c>
      <c r="C412" s="47" t="s">
        <v>2222</v>
      </c>
      <c r="D412" s="44"/>
      <c r="E412" s="44"/>
      <c r="F412" s="44"/>
      <c r="G412" s="44"/>
      <c r="H412" s="44"/>
      <c r="I412" s="47" t="s">
        <v>2223</v>
      </c>
    </row>
    <row r="413" spans="1:9" ht="15">
      <c r="A413" s="46">
        <v>45572</v>
      </c>
      <c r="B413" s="47" t="s">
        <v>2211</v>
      </c>
      <c r="C413" s="47" t="s">
        <v>2212</v>
      </c>
      <c r="D413" s="47" t="s">
        <v>12212</v>
      </c>
      <c r="E413" s="44"/>
      <c r="F413" s="44"/>
      <c r="G413" s="44"/>
      <c r="H413" s="47" t="s">
        <v>12138</v>
      </c>
      <c r="I413" s="47" t="s">
        <v>1621</v>
      </c>
    </row>
    <row r="414" spans="1:9" ht="15">
      <c r="A414" s="46">
        <v>45572</v>
      </c>
      <c r="B414" s="47" t="s">
        <v>2206</v>
      </c>
      <c r="C414" s="47" t="s">
        <v>2207</v>
      </c>
      <c r="D414" s="44"/>
      <c r="E414" s="44"/>
      <c r="F414" s="44"/>
      <c r="G414" s="47" t="s">
        <v>12269</v>
      </c>
      <c r="H414" s="47" t="s">
        <v>12138</v>
      </c>
      <c r="I414" s="47" t="s">
        <v>1795</v>
      </c>
    </row>
    <row r="415" spans="1:9" ht="15">
      <c r="A415" s="46">
        <v>45572</v>
      </c>
      <c r="B415" s="47" t="s">
        <v>2218</v>
      </c>
      <c r="C415" s="47" t="s">
        <v>2219</v>
      </c>
      <c r="D415" s="47" t="s">
        <v>12149</v>
      </c>
      <c r="E415" s="44"/>
      <c r="F415" s="44"/>
      <c r="G415" s="44"/>
      <c r="H415" s="47" t="s">
        <v>12138</v>
      </c>
      <c r="I415" s="47" t="s">
        <v>2220</v>
      </c>
    </row>
    <row r="416" spans="1:9" ht="15">
      <c r="A416" s="46">
        <v>45572</v>
      </c>
      <c r="B416" s="47" t="s">
        <v>2213</v>
      </c>
      <c r="C416" s="47" t="s">
        <v>2214</v>
      </c>
      <c r="D416" s="44"/>
      <c r="E416" s="44"/>
      <c r="F416" s="44"/>
      <c r="G416" s="44"/>
      <c r="H416" s="47" t="s">
        <v>12138</v>
      </c>
      <c r="I416" s="47" t="s">
        <v>2174</v>
      </c>
    </row>
    <row r="417" spans="1:9" ht="15">
      <c r="A417" s="46">
        <v>45569</v>
      </c>
      <c r="B417" s="47" t="s">
        <v>2234</v>
      </c>
      <c r="C417" s="47" t="s">
        <v>2235</v>
      </c>
      <c r="D417" s="44"/>
      <c r="E417" s="44"/>
      <c r="F417" s="44"/>
      <c r="G417" s="44"/>
      <c r="H417" s="44"/>
      <c r="I417" s="47" t="s">
        <v>2236</v>
      </c>
    </row>
    <row r="418" spans="1:9" ht="15">
      <c r="A418" s="46">
        <v>45569</v>
      </c>
      <c r="B418" s="47" t="s">
        <v>2224</v>
      </c>
      <c r="C418" s="47" t="s">
        <v>2225</v>
      </c>
      <c r="D418" s="47" t="s">
        <v>12421</v>
      </c>
      <c r="E418" s="47" t="s">
        <v>12456</v>
      </c>
      <c r="F418" s="47" t="s">
        <v>12457</v>
      </c>
      <c r="G418" s="44"/>
      <c r="H418" s="44"/>
      <c r="I418" s="47" t="s">
        <v>1467</v>
      </c>
    </row>
    <row r="419" spans="1:9" ht="15">
      <c r="A419" s="46">
        <v>45569</v>
      </c>
      <c r="B419" s="47" t="s">
        <v>2226</v>
      </c>
      <c r="C419" s="47" t="s">
        <v>2227</v>
      </c>
      <c r="D419" s="44"/>
      <c r="E419" s="44"/>
      <c r="F419" s="44"/>
      <c r="G419" s="44"/>
      <c r="H419" s="44"/>
      <c r="I419" s="47" t="s">
        <v>2228</v>
      </c>
    </row>
    <row r="420" spans="1:9" ht="15">
      <c r="A420" s="46">
        <v>45569</v>
      </c>
      <c r="B420" s="47" t="s">
        <v>2229</v>
      </c>
      <c r="C420" s="47" t="s">
        <v>2230</v>
      </c>
      <c r="D420" s="44"/>
      <c r="E420" s="44"/>
      <c r="F420" s="44"/>
      <c r="G420" s="44"/>
      <c r="H420" s="44"/>
      <c r="I420" s="47" t="s">
        <v>2231</v>
      </c>
    </row>
    <row r="421" spans="1:9" ht="15">
      <c r="A421" s="46">
        <v>45569</v>
      </c>
      <c r="B421" s="47" t="s">
        <v>2232</v>
      </c>
      <c r="C421" s="47" t="s">
        <v>2233</v>
      </c>
      <c r="D421" s="47" t="s">
        <v>12244</v>
      </c>
      <c r="E421" s="47" t="s">
        <v>12238</v>
      </c>
      <c r="F421" s="44"/>
      <c r="G421" s="44"/>
      <c r="H421" s="44"/>
      <c r="I421" s="47" t="s">
        <v>1467</v>
      </c>
    </row>
    <row r="422" spans="1:9" ht="15">
      <c r="A422" s="46">
        <v>45569</v>
      </c>
      <c r="B422" s="47" t="s">
        <v>2237</v>
      </c>
      <c r="C422" s="47" t="s">
        <v>2238</v>
      </c>
      <c r="D422" s="47" t="s">
        <v>12423</v>
      </c>
      <c r="E422" s="44"/>
      <c r="F422" s="44"/>
      <c r="G422" s="44"/>
      <c r="H422" s="44"/>
      <c r="I422" s="47" t="s">
        <v>1493</v>
      </c>
    </row>
    <row r="423" spans="1:9" ht="15">
      <c r="A423" s="46">
        <v>45568</v>
      </c>
      <c r="B423" s="47" t="s">
        <v>2246</v>
      </c>
      <c r="C423" s="47" t="s">
        <v>2247</v>
      </c>
      <c r="D423" s="47" t="s">
        <v>12361</v>
      </c>
      <c r="E423" s="47" t="s">
        <v>12376</v>
      </c>
      <c r="F423" s="47" t="s">
        <v>12364</v>
      </c>
      <c r="G423" s="44"/>
      <c r="H423" s="44"/>
      <c r="I423" s="47" t="s">
        <v>2248</v>
      </c>
    </row>
    <row r="424" spans="1:9" ht="15">
      <c r="A424" s="46">
        <v>45568</v>
      </c>
      <c r="B424" s="47" t="s">
        <v>2239</v>
      </c>
      <c r="C424" s="47" t="s">
        <v>2240</v>
      </c>
      <c r="D424" s="44"/>
      <c r="E424" s="44"/>
      <c r="F424" s="44"/>
      <c r="G424" s="44"/>
      <c r="H424" s="44"/>
      <c r="I424" s="47" t="s">
        <v>2241</v>
      </c>
    </row>
    <row r="425" spans="1:9" ht="15">
      <c r="A425" s="46">
        <v>45568</v>
      </c>
      <c r="B425" s="47" t="s">
        <v>2249</v>
      </c>
      <c r="C425" s="47" t="s">
        <v>2250</v>
      </c>
      <c r="D425" s="47" t="s">
        <v>12306</v>
      </c>
      <c r="E425" s="44"/>
      <c r="F425" s="44"/>
      <c r="G425" s="44"/>
      <c r="H425" s="44"/>
      <c r="I425" s="47" t="s">
        <v>2251</v>
      </c>
    </row>
    <row r="426" spans="1:9" ht="15">
      <c r="A426" s="46">
        <v>45568</v>
      </c>
      <c r="B426" s="47" t="s">
        <v>2242</v>
      </c>
      <c r="C426" s="47" t="s">
        <v>2243</v>
      </c>
      <c r="D426" s="47" t="s">
        <v>12244</v>
      </c>
      <c r="E426" s="47" t="s">
        <v>12458</v>
      </c>
      <c r="F426" s="47" t="s">
        <v>12459</v>
      </c>
      <c r="G426" s="47" t="s">
        <v>12238</v>
      </c>
      <c r="H426" s="47" t="s">
        <v>12243</v>
      </c>
      <c r="I426" s="47" t="s">
        <v>1467</v>
      </c>
    </row>
    <row r="427" spans="1:9" ht="15">
      <c r="A427" s="46">
        <v>45568</v>
      </c>
      <c r="B427" s="47" t="s">
        <v>2244</v>
      </c>
      <c r="C427" s="47" t="s">
        <v>2245</v>
      </c>
      <c r="D427" s="47" t="s">
        <v>12244</v>
      </c>
      <c r="E427" s="47" t="s">
        <v>12458</v>
      </c>
      <c r="F427" s="47" t="s">
        <v>12459</v>
      </c>
      <c r="G427" s="47" t="s">
        <v>12238</v>
      </c>
      <c r="H427" s="47" t="s">
        <v>12243</v>
      </c>
      <c r="I427" s="47" t="s">
        <v>1467</v>
      </c>
    </row>
    <row r="428" spans="1:9" ht="15">
      <c r="A428" s="46">
        <v>45566</v>
      </c>
      <c r="B428" s="47" t="s">
        <v>2254</v>
      </c>
      <c r="C428" s="47" t="s">
        <v>2255</v>
      </c>
      <c r="D428" s="44"/>
      <c r="E428" s="44"/>
      <c r="F428" s="44"/>
      <c r="G428" s="44"/>
      <c r="H428" s="44"/>
      <c r="I428" s="47" t="s">
        <v>1461</v>
      </c>
    </row>
    <row r="429" spans="1:9" ht="15">
      <c r="A429" s="46">
        <v>45566</v>
      </c>
      <c r="B429" s="47" t="s">
        <v>2256</v>
      </c>
      <c r="C429" s="47" t="s">
        <v>2257</v>
      </c>
      <c r="D429" s="47" t="s">
        <v>12157</v>
      </c>
      <c r="E429" s="47" t="s">
        <v>12460</v>
      </c>
      <c r="F429" s="47" t="s">
        <v>12158</v>
      </c>
      <c r="G429" s="44"/>
      <c r="H429" s="44"/>
      <c r="I429" s="47" t="s">
        <v>2258</v>
      </c>
    </row>
    <row r="430" spans="1:9" ht="15">
      <c r="A430" s="46">
        <v>45566</v>
      </c>
      <c r="B430" s="47" t="s">
        <v>2252</v>
      </c>
      <c r="C430" s="47" t="s">
        <v>2253</v>
      </c>
      <c r="D430" s="47" t="s">
        <v>12157</v>
      </c>
      <c r="E430" s="47" t="s">
        <v>12460</v>
      </c>
      <c r="F430" s="44"/>
      <c r="G430" s="44"/>
      <c r="H430" s="44"/>
      <c r="I430" s="47" t="s">
        <v>1520</v>
      </c>
    </row>
    <row r="431" spans="1:9" ht="15">
      <c r="A431" s="46">
        <v>45566</v>
      </c>
      <c r="B431" s="47" t="s">
        <v>2259</v>
      </c>
      <c r="C431" s="47" t="s">
        <v>2260</v>
      </c>
      <c r="D431" s="47" t="s">
        <v>12157</v>
      </c>
      <c r="E431" s="47" t="s">
        <v>12460</v>
      </c>
      <c r="F431" s="44"/>
      <c r="G431" s="44"/>
      <c r="H431" s="44"/>
      <c r="I431" s="47" t="s">
        <v>2261</v>
      </c>
    </row>
    <row r="432" spans="1:9" ht="15">
      <c r="A432" s="46">
        <v>45565</v>
      </c>
      <c r="B432" s="47" t="s">
        <v>2281</v>
      </c>
      <c r="C432" s="47" t="s">
        <v>2282</v>
      </c>
      <c r="D432" s="44"/>
      <c r="E432" s="44"/>
      <c r="F432" s="44"/>
      <c r="G432" s="44"/>
      <c r="H432" s="44"/>
      <c r="I432" s="47" t="s">
        <v>1461</v>
      </c>
    </row>
    <row r="433" spans="1:9" ht="15">
      <c r="A433" s="46">
        <v>45565</v>
      </c>
      <c r="B433" s="47" t="s">
        <v>2267</v>
      </c>
      <c r="C433" s="47" t="s">
        <v>2268</v>
      </c>
      <c r="D433" s="47" t="s">
        <v>12306</v>
      </c>
      <c r="E433" s="47" t="s">
        <v>12438</v>
      </c>
      <c r="F433" s="44"/>
      <c r="G433" s="44"/>
      <c r="H433" s="44"/>
      <c r="I433" s="47" t="s">
        <v>1501</v>
      </c>
    </row>
    <row r="434" spans="1:9" ht="15">
      <c r="A434" s="46">
        <v>45565</v>
      </c>
      <c r="B434" s="47" t="s">
        <v>2269</v>
      </c>
      <c r="C434" s="47" t="s">
        <v>2270</v>
      </c>
      <c r="D434" s="47" t="s">
        <v>12154</v>
      </c>
      <c r="E434" s="44"/>
      <c r="F434" s="44"/>
      <c r="G434" s="44"/>
      <c r="H434" s="44"/>
      <c r="I434" s="47" t="s">
        <v>1629</v>
      </c>
    </row>
    <row r="435" spans="1:9" ht="15">
      <c r="A435" s="46">
        <v>45565</v>
      </c>
      <c r="B435" s="47" t="s">
        <v>2283</v>
      </c>
      <c r="C435" s="47" t="s">
        <v>2284</v>
      </c>
      <c r="D435" s="44"/>
      <c r="E435" s="44"/>
      <c r="F435" s="44"/>
      <c r="G435" s="44"/>
      <c r="H435" s="44"/>
      <c r="I435" s="47" t="s">
        <v>2285</v>
      </c>
    </row>
    <row r="436" spans="1:9" ht="15">
      <c r="A436" s="46">
        <v>45565</v>
      </c>
      <c r="B436" s="47" t="s">
        <v>2271</v>
      </c>
      <c r="C436" s="47" t="s">
        <v>2272</v>
      </c>
      <c r="D436" s="47" t="s">
        <v>12244</v>
      </c>
      <c r="E436" s="47" t="s">
        <v>12452</v>
      </c>
      <c r="F436" s="44"/>
      <c r="G436" s="44"/>
      <c r="H436" s="47" t="s">
        <v>12249</v>
      </c>
      <c r="I436" s="47" t="s">
        <v>1652</v>
      </c>
    </row>
    <row r="437" spans="1:9" ht="15">
      <c r="A437" s="46">
        <v>45565</v>
      </c>
      <c r="B437" s="47" t="s">
        <v>2273</v>
      </c>
      <c r="C437" s="47" t="s">
        <v>2274</v>
      </c>
      <c r="D437" s="44"/>
      <c r="E437" s="44"/>
      <c r="F437" s="44"/>
      <c r="G437" s="44"/>
      <c r="H437" s="44"/>
      <c r="I437" s="47" t="s">
        <v>2275</v>
      </c>
    </row>
    <row r="438" spans="1:9" ht="15">
      <c r="A438" s="46">
        <v>45565</v>
      </c>
      <c r="B438" s="47" t="s">
        <v>2292</v>
      </c>
      <c r="C438" s="47" t="s">
        <v>2293</v>
      </c>
      <c r="D438" s="44"/>
      <c r="E438" s="44"/>
      <c r="F438" s="44"/>
      <c r="G438" s="44"/>
      <c r="H438" s="44"/>
      <c r="I438" s="47" t="s">
        <v>2294</v>
      </c>
    </row>
    <row r="439" spans="1:9" ht="15">
      <c r="A439" s="46">
        <v>45565</v>
      </c>
      <c r="B439" s="47" t="s">
        <v>2276</v>
      </c>
      <c r="C439" s="47" t="s">
        <v>2277</v>
      </c>
      <c r="D439" s="44"/>
      <c r="E439" s="44"/>
      <c r="F439" s="44"/>
      <c r="G439" s="44"/>
      <c r="H439" s="44"/>
      <c r="I439" s="47" t="s">
        <v>2278</v>
      </c>
    </row>
    <row r="440" spans="1:9" ht="15">
      <c r="A440" s="46">
        <v>45565</v>
      </c>
      <c r="B440" s="47" t="s">
        <v>2279</v>
      </c>
      <c r="C440" s="47" t="s">
        <v>2280</v>
      </c>
      <c r="D440" s="44"/>
      <c r="E440" s="44"/>
      <c r="F440" s="44"/>
      <c r="G440" s="44"/>
      <c r="H440" s="44"/>
      <c r="I440" s="47" t="s">
        <v>2278</v>
      </c>
    </row>
    <row r="441" spans="1:9" ht="15">
      <c r="A441" s="46">
        <v>45565</v>
      </c>
      <c r="B441" s="47" t="s">
        <v>2286</v>
      </c>
      <c r="C441" s="47" t="s">
        <v>2287</v>
      </c>
      <c r="D441" s="47" t="s">
        <v>12431</v>
      </c>
      <c r="E441" s="44"/>
      <c r="F441" s="44"/>
      <c r="G441" s="44"/>
      <c r="H441" s="44"/>
      <c r="I441" s="47" t="s">
        <v>2288</v>
      </c>
    </row>
    <row r="442" spans="1:9" ht="15">
      <c r="A442" s="46">
        <v>45565</v>
      </c>
      <c r="B442" s="47" t="s">
        <v>2289</v>
      </c>
      <c r="C442" s="47" t="s">
        <v>2290</v>
      </c>
      <c r="D442" s="47" t="s">
        <v>12244</v>
      </c>
      <c r="E442" s="47" t="s">
        <v>12255</v>
      </c>
      <c r="F442" s="47" t="s">
        <v>12452</v>
      </c>
      <c r="G442" s="44"/>
      <c r="H442" s="44"/>
      <c r="I442" s="47" t="s">
        <v>2291</v>
      </c>
    </row>
    <row r="443" spans="1:9" ht="15">
      <c r="A443" s="46">
        <v>45565</v>
      </c>
      <c r="B443" s="47" t="s">
        <v>2262</v>
      </c>
      <c r="C443" s="47" t="s">
        <v>2263</v>
      </c>
      <c r="D443" s="44"/>
      <c r="E443" s="47" t="s">
        <v>12154</v>
      </c>
      <c r="F443" s="44"/>
      <c r="G443" s="44"/>
      <c r="H443" s="44"/>
      <c r="I443" s="47" t="s">
        <v>2264</v>
      </c>
    </row>
    <row r="444" spans="1:9" ht="15">
      <c r="A444" s="46">
        <v>45565</v>
      </c>
      <c r="B444" s="47" t="s">
        <v>2265</v>
      </c>
      <c r="C444" s="47" t="s">
        <v>2266</v>
      </c>
      <c r="D444" s="47" t="s">
        <v>12323</v>
      </c>
      <c r="E444" s="44"/>
      <c r="F444" s="44"/>
      <c r="G444" s="44"/>
      <c r="H444" s="44"/>
      <c r="I444" s="47" t="s">
        <v>1378</v>
      </c>
    </row>
    <row r="445" spans="1:9" ht="15">
      <c r="A445" s="46">
        <v>45565</v>
      </c>
      <c r="B445" s="47" t="s">
        <v>2295</v>
      </c>
      <c r="C445" s="47" t="s">
        <v>2296</v>
      </c>
      <c r="D445" s="47" t="s">
        <v>12266</v>
      </c>
      <c r="E445" s="47" t="s">
        <v>12447</v>
      </c>
      <c r="F445" s="44"/>
      <c r="G445" s="44"/>
      <c r="H445" s="44"/>
      <c r="I445" s="47" t="s">
        <v>2297</v>
      </c>
    </row>
    <row r="446" spans="1:9" ht="15">
      <c r="A446" s="46">
        <v>45562</v>
      </c>
      <c r="B446" s="47" t="s">
        <v>2310</v>
      </c>
      <c r="C446" s="47" t="s">
        <v>2311</v>
      </c>
      <c r="D446" s="44"/>
      <c r="E446" s="47" t="s">
        <v>12234</v>
      </c>
      <c r="F446" s="44"/>
      <c r="G446" s="44"/>
      <c r="H446" s="47" t="s">
        <v>12138</v>
      </c>
      <c r="I446" s="47" t="s">
        <v>2312</v>
      </c>
    </row>
    <row r="447" spans="1:9" ht="15">
      <c r="A447" s="46">
        <v>45562</v>
      </c>
      <c r="B447" s="47" t="s">
        <v>2300</v>
      </c>
      <c r="C447" s="47" t="s">
        <v>2301</v>
      </c>
      <c r="D447" s="47" t="s">
        <v>12137</v>
      </c>
      <c r="E447" s="47" t="s">
        <v>12227</v>
      </c>
      <c r="F447" s="44"/>
      <c r="G447" s="44"/>
      <c r="H447" s="47" t="s">
        <v>12138</v>
      </c>
      <c r="I447" s="47" t="s">
        <v>73</v>
      </c>
    </row>
    <row r="448" spans="1:9" ht="15">
      <c r="A448" s="46">
        <v>45562</v>
      </c>
      <c r="B448" s="47" t="s">
        <v>2302</v>
      </c>
      <c r="C448" s="47" t="s">
        <v>2303</v>
      </c>
      <c r="D448" s="47" t="s">
        <v>12212</v>
      </c>
      <c r="E448" s="44"/>
      <c r="F448" s="44"/>
      <c r="G448" s="44"/>
      <c r="H448" s="47" t="s">
        <v>12138</v>
      </c>
      <c r="I448" s="47" t="s">
        <v>2304</v>
      </c>
    </row>
    <row r="449" spans="1:9" ht="15">
      <c r="A449" s="46">
        <v>45562</v>
      </c>
      <c r="B449" s="47" t="s">
        <v>2307</v>
      </c>
      <c r="C449" s="47" t="s">
        <v>2308</v>
      </c>
      <c r="D449" s="47" t="s">
        <v>12137</v>
      </c>
      <c r="E449" s="47" t="s">
        <v>12227</v>
      </c>
      <c r="F449" s="44"/>
      <c r="G449" s="44"/>
      <c r="H449" s="47" t="s">
        <v>12138</v>
      </c>
      <c r="I449" s="47" t="s">
        <v>2309</v>
      </c>
    </row>
    <row r="450" spans="1:9" ht="15">
      <c r="A450" s="46">
        <v>45562</v>
      </c>
      <c r="B450" s="47" t="s">
        <v>2305</v>
      </c>
      <c r="C450" s="47" t="s">
        <v>2306</v>
      </c>
      <c r="D450" s="47" t="s">
        <v>12244</v>
      </c>
      <c r="E450" s="44"/>
      <c r="F450" s="44"/>
      <c r="G450" s="44"/>
      <c r="H450" s="44"/>
      <c r="I450" s="47" t="s">
        <v>2291</v>
      </c>
    </row>
    <row r="451" spans="1:9" ht="15">
      <c r="A451" s="46">
        <v>45562</v>
      </c>
      <c r="B451" s="47" t="s">
        <v>2298</v>
      </c>
      <c r="C451" s="47" t="s">
        <v>2299</v>
      </c>
      <c r="D451" s="47" t="s">
        <v>12137</v>
      </c>
      <c r="E451" s="47" t="s">
        <v>12269</v>
      </c>
      <c r="F451" s="47" t="s">
        <v>12227</v>
      </c>
      <c r="G451" s="44"/>
      <c r="H451" s="47" t="s">
        <v>12138</v>
      </c>
      <c r="I451" s="47" t="s">
        <v>1982</v>
      </c>
    </row>
    <row r="452" spans="1:9" ht="15">
      <c r="A452" s="46">
        <v>45561</v>
      </c>
      <c r="B452" s="47" t="s">
        <v>2322</v>
      </c>
      <c r="C452" s="47" t="s">
        <v>2323</v>
      </c>
      <c r="D452" s="47" t="s">
        <v>12294</v>
      </c>
      <c r="E452" s="47" t="s">
        <v>12432</v>
      </c>
      <c r="F452" s="44"/>
      <c r="G452" s="44"/>
      <c r="H452" s="44"/>
      <c r="I452" s="47" t="s">
        <v>1735</v>
      </c>
    </row>
    <row r="453" spans="1:9" ht="15">
      <c r="A453" s="46">
        <v>45561</v>
      </c>
      <c r="B453" s="47" t="s">
        <v>2313</v>
      </c>
      <c r="C453" s="47" t="s">
        <v>2314</v>
      </c>
      <c r="D453" s="47" t="s">
        <v>12433</v>
      </c>
      <c r="E453" s="44"/>
      <c r="F453" s="44"/>
      <c r="G453" s="44"/>
      <c r="H453" s="44"/>
      <c r="I453" s="47" t="s">
        <v>1570</v>
      </c>
    </row>
    <row r="454" spans="1:9" ht="15">
      <c r="A454" s="46">
        <v>45561</v>
      </c>
      <c r="B454" s="47" t="s">
        <v>2315</v>
      </c>
      <c r="C454" s="47" t="s">
        <v>2316</v>
      </c>
      <c r="D454" s="47" t="s">
        <v>12421</v>
      </c>
      <c r="E454" s="44"/>
      <c r="F454" s="44"/>
      <c r="G454" s="44"/>
      <c r="H454" s="44"/>
      <c r="I454" s="47" t="s">
        <v>2056</v>
      </c>
    </row>
    <row r="455" spans="1:9" ht="15">
      <c r="A455" s="46">
        <v>45561</v>
      </c>
      <c r="B455" s="47" t="s">
        <v>2317</v>
      </c>
      <c r="C455" s="47" t="s">
        <v>2318</v>
      </c>
      <c r="D455" s="47" t="s">
        <v>12421</v>
      </c>
      <c r="E455" s="44"/>
      <c r="F455" s="44"/>
      <c r="G455" s="44"/>
      <c r="H455" s="44"/>
      <c r="I455" s="47" t="s">
        <v>2056</v>
      </c>
    </row>
    <row r="456" spans="1:9" ht="15">
      <c r="A456" s="46">
        <v>45561</v>
      </c>
      <c r="B456" s="47" t="s">
        <v>2319</v>
      </c>
      <c r="C456" s="47" t="s">
        <v>2320</v>
      </c>
      <c r="D456" s="44"/>
      <c r="E456" s="44"/>
      <c r="F456" s="44"/>
      <c r="G456" s="44"/>
      <c r="H456" s="44"/>
      <c r="I456" s="47" t="s">
        <v>2321</v>
      </c>
    </row>
    <row r="457" spans="1:9" ht="15">
      <c r="A457" s="46">
        <v>45560</v>
      </c>
      <c r="B457" s="47" t="s">
        <v>2335</v>
      </c>
      <c r="C457" s="47" t="s">
        <v>2336</v>
      </c>
      <c r="D457" s="47" t="s">
        <v>12408</v>
      </c>
      <c r="E457" s="44"/>
      <c r="F457" s="44"/>
      <c r="G457" s="44"/>
      <c r="H457" s="44"/>
      <c r="I457" s="47" t="s">
        <v>2005</v>
      </c>
    </row>
    <row r="458" spans="1:9" ht="15">
      <c r="A458" s="46">
        <v>45560</v>
      </c>
      <c r="B458" s="47" t="s">
        <v>2324</v>
      </c>
      <c r="C458" s="47" t="s">
        <v>2325</v>
      </c>
      <c r="D458" s="47" t="s">
        <v>12461</v>
      </c>
      <c r="E458" s="47" t="s">
        <v>12259</v>
      </c>
      <c r="F458" s="47" t="s">
        <v>12258</v>
      </c>
      <c r="G458" s="44"/>
      <c r="H458" s="47" t="s">
        <v>12287</v>
      </c>
      <c r="I458" s="47" t="s">
        <v>2326</v>
      </c>
    </row>
    <row r="459" spans="1:9" ht="15">
      <c r="A459" s="46">
        <v>45560</v>
      </c>
      <c r="B459" s="47" t="s">
        <v>2329</v>
      </c>
      <c r="C459" s="47" t="s">
        <v>2330</v>
      </c>
      <c r="D459" s="47" t="s">
        <v>12183</v>
      </c>
      <c r="E459" s="44"/>
      <c r="F459" s="44"/>
      <c r="G459" s="44"/>
      <c r="H459" s="44"/>
      <c r="I459" s="47" t="s">
        <v>2331</v>
      </c>
    </row>
    <row r="460" spans="1:9" ht="15">
      <c r="A460" s="46">
        <v>45560</v>
      </c>
      <c r="B460" s="47" t="s">
        <v>2327</v>
      </c>
      <c r="C460" s="47" t="s">
        <v>2328</v>
      </c>
      <c r="D460" s="44"/>
      <c r="E460" s="44"/>
      <c r="F460" s="44"/>
      <c r="G460" s="44"/>
      <c r="H460" s="44"/>
      <c r="I460" s="47" t="s">
        <v>2126</v>
      </c>
    </row>
    <row r="461" spans="1:9" ht="15">
      <c r="A461" s="46">
        <v>45560</v>
      </c>
      <c r="B461" s="47" t="s">
        <v>2332</v>
      </c>
      <c r="C461" s="47" t="s">
        <v>2333</v>
      </c>
      <c r="D461" s="44"/>
      <c r="E461" s="44"/>
      <c r="F461" s="44"/>
      <c r="G461" s="44"/>
      <c r="H461" s="47" t="s">
        <v>12175</v>
      </c>
      <c r="I461" s="47" t="s">
        <v>2334</v>
      </c>
    </row>
    <row r="462" spans="1:9" ht="15">
      <c r="A462" s="46">
        <v>45559</v>
      </c>
      <c r="B462" s="47" t="s">
        <v>2343</v>
      </c>
      <c r="C462" s="47" t="s">
        <v>2344</v>
      </c>
      <c r="D462" s="44"/>
      <c r="E462" s="44"/>
      <c r="F462" s="44"/>
      <c r="G462" s="44"/>
      <c r="H462" s="44"/>
      <c r="I462" s="47" t="s">
        <v>2345</v>
      </c>
    </row>
    <row r="463" spans="1:9" ht="15">
      <c r="A463" s="46">
        <v>45559</v>
      </c>
      <c r="B463" s="47" t="s">
        <v>2341</v>
      </c>
      <c r="C463" s="47" t="s">
        <v>2342</v>
      </c>
      <c r="D463" s="47" t="s">
        <v>12183</v>
      </c>
      <c r="E463" s="47" t="s">
        <v>12454</v>
      </c>
      <c r="F463" s="44"/>
      <c r="G463" s="44"/>
      <c r="H463" s="44"/>
      <c r="I463" s="47" t="s">
        <v>1624</v>
      </c>
    </row>
    <row r="464" spans="1:9" ht="15">
      <c r="A464" s="46">
        <v>45559</v>
      </c>
      <c r="B464" s="47" t="s">
        <v>2337</v>
      </c>
      <c r="C464" s="47" t="s">
        <v>2338</v>
      </c>
      <c r="D464" s="47" t="s">
        <v>12183</v>
      </c>
      <c r="E464" s="44"/>
      <c r="F464" s="44"/>
      <c r="G464" s="44"/>
      <c r="H464" s="44"/>
      <c r="I464" s="47" t="s">
        <v>1520</v>
      </c>
    </row>
    <row r="465" spans="1:9" ht="15">
      <c r="A465" s="46">
        <v>45559</v>
      </c>
      <c r="B465" s="47" t="s">
        <v>2339</v>
      </c>
      <c r="C465" s="47" t="s">
        <v>2340</v>
      </c>
      <c r="D465" s="47" t="s">
        <v>12183</v>
      </c>
      <c r="E465" s="44"/>
      <c r="F465" s="44"/>
      <c r="G465" s="44"/>
      <c r="H465" s="44"/>
      <c r="I465" s="47" t="s">
        <v>1520</v>
      </c>
    </row>
    <row r="466" spans="1:9" ht="15">
      <c r="A466" s="46">
        <v>45554</v>
      </c>
      <c r="B466" s="47" t="s">
        <v>2346</v>
      </c>
      <c r="C466" s="47" t="s">
        <v>2347</v>
      </c>
      <c r="D466" s="47" t="s">
        <v>12237</v>
      </c>
      <c r="E466" s="44"/>
      <c r="F466" s="44"/>
      <c r="G466" s="44"/>
      <c r="H466" s="44"/>
      <c r="I466" s="47" t="s">
        <v>2348</v>
      </c>
    </row>
    <row r="467" spans="1:9" ht="15">
      <c r="A467" s="46">
        <v>45553</v>
      </c>
      <c r="B467" s="47" t="s">
        <v>2353</v>
      </c>
      <c r="C467" s="47" t="s">
        <v>2354</v>
      </c>
      <c r="D467" s="44"/>
      <c r="E467" s="44"/>
      <c r="F467" s="44"/>
      <c r="G467" s="44"/>
      <c r="H467" s="44"/>
      <c r="I467" s="47" t="s">
        <v>1461</v>
      </c>
    </row>
    <row r="468" spans="1:9" ht="15">
      <c r="A468" s="46">
        <v>45553</v>
      </c>
      <c r="B468" s="47" t="s">
        <v>2349</v>
      </c>
      <c r="C468" s="47" t="s">
        <v>2350</v>
      </c>
      <c r="D468" s="47" t="s">
        <v>12146</v>
      </c>
      <c r="E468" s="44"/>
      <c r="F468" s="44"/>
      <c r="G468" s="44"/>
      <c r="H468" s="47" t="s">
        <v>12138</v>
      </c>
      <c r="I468" s="47" t="s">
        <v>1844</v>
      </c>
    </row>
    <row r="469" spans="1:9" ht="15">
      <c r="A469" s="46">
        <v>45553</v>
      </c>
      <c r="B469" s="47" t="s">
        <v>2351</v>
      </c>
      <c r="C469" s="47" t="s">
        <v>2352</v>
      </c>
      <c r="D469" s="47" t="s">
        <v>12146</v>
      </c>
      <c r="E469" s="44"/>
      <c r="F469" s="44"/>
      <c r="G469" s="44"/>
      <c r="H469" s="47" t="s">
        <v>12138</v>
      </c>
      <c r="I469" s="47" t="s">
        <v>1844</v>
      </c>
    </row>
    <row r="470" spans="1:9" ht="15">
      <c r="A470" s="46">
        <v>45552</v>
      </c>
      <c r="B470" s="47" t="s">
        <v>2364</v>
      </c>
      <c r="C470" s="47" t="s">
        <v>2365</v>
      </c>
      <c r="D470" s="44"/>
      <c r="E470" s="44"/>
      <c r="F470" s="44"/>
      <c r="G470" s="44"/>
      <c r="H470" s="44"/>
      <c r="I470" s="47" t="s">
        <v>1461</v>
      </c>
    </row>
    <row r="471" spans="1:9" ht="15">
      <c r="A471" s="46">
        <v>45552</v>
      </c>
      <c r="B471" s="47" t="s">
        <v>2357</v>
      </c>
      <c r="C471" s="47" t="s">
        <v>2358</v>
      </c>
      <c r="D471" s="47" t="s">
        <v>12212</v>
      </c>
      <c r="E471" s="44"/>
      <c r="F471" s="44"/>
      <c r="G471" s="47" t="s">
        <v>12454</v>
      </c>
      <c r="H471" s="47" t="s">
        <v>12138</v>
      </c>
      <c r="I471" s="47" t="s">
        <v>1501</v>
      </c>
    </row>
    <row r="472" spans="1:9" ht="15">
      <c r="A472" s="46">
        <v>45552</v>
      </c>
      <c r="B472" s="47" t="s">
        <v>2359</v>
      </c>
      <c r="C472" s="47" t="s">
        <v>2360</v>
      </c>
      <c r="D472" s="44"/>
      <c r="E472" s="44"/>
      <c r="F472" s="44"/>
      <c r="G472" s="44"/>
      <c r="H472" s="44"/>
      <c r="I472" s="47" t="s">
        <v>2361</v>
      </c>
    </row>
    <row r="473" spans="1:9" ht="15">
      <c r="A473" s="46">
        <v>45552</v>
      </c>
      <c r="B473" s="47" t="s">
        <v>2362</v>
      </c>
      <c r="C473" s="47" t="s">
        <v>2363</v>
      </c>
      <c r="D473" s="44"/>
      <c r="E473" s="47" t="s">
        <v>12283</v>
      </c>
      <c r="F473" s="44"/>
      <c r="G473" s="44"/>
      <c r="H473" s="44"/>
      <c r="I473" s="47" t="s">
        <v>1612</v>
      </c>
    </row>
    <row r="474" spans="1:9" ht="15">
      <c r="A474" s="46">
        <v>45552</v>
      </c>
      <c r="B474" s="47" t="s">
        <v>2355</v>
      </c>
      <c r="C474" s="47" t="s">
        <v>2356</v>
      </c>
      <c r="D474" s="47" t="s">
        <v>12217</v>
      </c>
      <c r="E474" s="47" t="s">
        <v>12216</v>
      </c>
      <c r="F474" s="47" t="s">
        <v>12215</v>
      </c>
      <c r="G474" s="44"/>
      <c r="H474" s="44"/>
      <c r="I474" s="47" t="s">
        <v>1486</v>
      </c>
    </row>
    <row r="475" spans="1:9" ht="15">
      <c r="A475" s="46">
        <v>45548</v>
      </c>
      <c r="B475" s="47" t="s">
        <v>2366</v>
      </c>
      <c r="C475" s="47" t="s">
        <v>2367</v>
      </c>
      <c r="D475" s="44"/>
      <c r="E475" s="44"/>
      <c r="F475" s="44"/>
      <c r="G475" s="44"/>
      <c r="H475" s="44"/>
      <c r="I475" s="47" t="s">
        <v>1802</v>
      </c>
    </row>
    <row r="476" spans="1:9" ht="15">
      <c r="A476" s="46">
        <v>45547</v>
      </c>
      <c r="B476" s="47" t="s">
        <v>2368</v>
      </c>
      <c r="C476" s="47" t="s">
        <v>2369</v>
      </c>
      <c r="D476" s="47" t="s">
        <v>12183</v>
      </c>
      <c r="E476" s="44"/>
      <c r="F476" s="44"/>
      <c r="G476" s="44"/>
      <c r="H476" s="44"/>
      <c r="I476" s="47" t="s">
        <v>2142</v>
      </c>
    </row>
    <row r="477" spans="1:9" ht="15">
      <c r="A477" s="46">
        <v>45546</v>
      </c>
      <c r="B477" s="47" t="s">
        <v>2388</v>
      </c>
      <c r="C477" s="47" t="s">
        <v>2389</v>
      </c>
      <c r="D477" s="47" t="s">
        <v>12286</v>
      </c>
      <c r="E477" s="44"/>
      <c r="F477" s="44"/>
      <c r="G477" s="44"/>
      <c r="H477" s="44"/>
      <c r="I477" s="47" t="s">
        <v>2002</v>
      </c>
    </row>
    <row r="478" spans="1:9" ht="15">
      <c r="A478" s="46">
        <v>45546</v>
      </c>
      <c r="B478" s="47" t="s">
        <v>2384</v>
      </c>
      <c r="C478" s="47" t="s">
        <v>2385</v>
      </c>
      <c r="D478" s="47" t="s">
        <v>12286</v>
      </c>
      <c r="E478" s="44"/>
      <c r="F478" s="44"/>
      <c r="G478" s="44"/>
      <c r="H478" s="44"/>
      <c r="I478" s="47" t="s">
        <v>1691</v>
      </c>
    </row>
    <row r="479" spans="1:9" ht="15">
      <c r="A479" s="46">
        <v>45546</v>
      </c>
      <c r="B479" s="47" t="s">
        <v>2386</v>
      </c>
      <c r="C479" s="47" t="s">
        <v>2387</v>
      </c>
      <c r="D479" s="47" t="s">
        <v>12286</v>
      </c>
      <c r="E479" s="44"/>
      <c r="F479" s="44"/>
      <c r="G479" s="44"/>
      <c r="H479" s="44"/>
      <c r="I479" s="47" t="s">
        <v>1691</v>
      </c>
    </row>
    <row r="480" spans="1:9" ht="15">
      <c r="A480" s="46">
        <v>45546</v>
      </c>
      <c r="B480" s="47" t="s">
        <v>2396</v>
      </c>
      <c r="C480" s="47" t="s">
        <v>2397</v>
      </c>
      <c r="D480" s="47" t="s">
        <v>12222</v>
      </c>
      <c r="E480" s="44"/>
      <c r="F480" s="44"/>
      <c r="G480" s="44"/>
      <c r="H480" s="44"/>
      <c r="I480" s="47" t="s">
        <v>2258</v>
      </c>
    </row>
    <row r="481" spans="1:9" ht="15">
      <c r="A481" s="46">
        <v>45546</v>
      </c>
      <c r="B481" s="47" t="s">
        <v>2390</v>
      </c>
      <c r="C481" s="47" t="s">
        <v>2391</v>
      </c>
      <c r="D481" s="47" t="s">
        <v>12276</v>
      </c>
      <c r="E481" s="47" t="s">
        <v>12154</v>
      </c>
      <c r="F481" s="44"/>
      <c r="G481" s="44"/>
      <c r="H481" s="44"/>
      <c r="I481" s="47" t="s">
        <v>2392</v>
      </c>
    </row>
    <row r="482" spans="1:9" ht="15">
      <c r="A482" s="46">
        <v>45546</v>
      </c>
      <c r="B482" s="47" t="s">
        <v>2370</v>
      </c>
      <c r="C482" s="47" t="s">
        <v>2371</v>
      </c>
      <c r="D482" s="47" t="s">
        <v>12167</v>
      </c>
      <c r="E482" s="47" t="s">
        <v>12287</v>
      </c>
      <c r="F482" s="44"/>
      <c r="G482" s="44"/>
      <c r="H482" s="47" t="s">
        <v>12138</v>
      </c>
      <c r="I482" s="47" t="s">
        <v>1458</v>
      </c>
    </row>
    <row r="483" spans="1:9" ht="15">
      <c r="A483" s="46">
        <v>45546</v>
      </c>
      <c r="B483" s="47" t="s">
        <v>2372</v>
      </c>
      <c r="C483" s="47" t="s">
        <v>2373</v>
      </c>
      <c r="D483" s="47" t="s">
        <v>12451</v>
      </c>
      <c r="E483" s="47" t="s">
        <v>12137</v>
      </c>
      <c r="F483" s="47" t="s">
        <v>12167</v>
      </c>
      <c r="G483" s="44"/>
      <c r="H483" s="47" t="s">
        <v>12138</v>
      </c>
      <c r="I483" s="47" t="s">
        <v>1458</v>
      </c>
    </row>
    <row r="484" spans="1:9" ht="15">
      <c r="A484" s="46">
        <v>45546</v>
      </c>
      <c r="B484" s="47" t="s">
        <v>2374</v>
      </c>
      <c r="C484" s="47" t="s">
        <v>2375</v>
      </c>
      <c r="D484" s="47" t="s">
        <v>12167</v>
      </c>
      <c r="E484" s="47" t="s">
        <v>12287</v>
      </c>
      <c r="F484" s="47" t="s">
        <v>12451</v>
      </c>
      <c r="G484" s="44"/>
      <c r="H484" s="47" t="s">
        <v>12138</v>
      </c>
      <c r="I484" s="47" t="s">
        <v>1458</v>
      </c>
    </row>
    <row r="485" spans="1:9" ht="15">
      <c r="A485" s="46">
        <v>45546</v>
      </c>
      <c r="B485" s="47" t="s">
        <v>2376</v>
      </c>
      <c r="C485" s="47" t="s">
        <v>2377</v>
      </c>
      <c r="D485" s="47" t="s">
        <v>12167</v>
      </c>
      <c r="E485" s="44"/>
      <c r="F485" s="44"/>
      <c r="G485" s="44"/>
      <c r="H485" s="47" t="s">
        <v>12138</v>
      </c>
      <c r="I485" s="47" t="s">
        <v>1458</v>
      </c>
    </row>
    <row r="486" spans="1:9" ht="15">
      <c r="A486" s="46">
        <v>45546</v>
      </c>
      <c r="B486" s="47" t="s">
        <v>2378</v>
      </c>
      <c r="C486" s="47" t="s">
        <v>2379</v>
      </c>
      <c r="D486" s="47" t="s">
        <v>12451</v>
      </c>
      <c r="E486" s="47" t="s">
        <v>12137</v>
      </c>
      <c r="F486" s="47" t="s">
        <v>12167</v>
      </c>
      <c r="G486" s="44"/>
      <c r="H486" s="47" t="s">
        <v>12138</v>
      </c>
      <c r="I486" s="47" t="s">
        <v>1458</v>
      </c>
    </row>
    <row r="487" spans="1:9" ht="15">
      <c r="A487" s="46">
        <v>45546</v>
      </c>
      <c r="B487" s="47" t="s">
        <v>2382</v>
      </c>
      <c r="C487" s="47" t="s">
        <v>2383</v>
      </c>
      <c r="D487" s="47" t="s">
        <v>12451</v>
      </c>
      <c r="E487" s="47" t="s">
        <v>12167</v>
      </c>
      <c r="F487" s="44"/>
      <c r="G487" s="44"/>
      <c r="H487" s="47" t="s">
        <v>12138</v>
      </c>
      <c r="I487" s="47" t="s">
        <v>1458</v>
      </c>
    </row>
    <row r="488" spans="1:9" ht="15">
      <c r="A488" s="46">
        <v>45546</v>
      </c>
      <c r="B488" s="47" t="s">
        <v>2380</v>
      </c>
      <c r="C488" s="47" t="s">
        <v>2381</v>
      </c>
      <c r="D488" s="47" t="s">
        <v>12167</v>
      </c>
      <c r="E488" s="47" t="s">
        <v>12137</v>
      </c>
      <c r="F488" s="47" t="s">
        <v>12451</v>
      </c>
      <c r="G488" s="44"/>
      <c r="H488" s="47" t="s">
        <v>12138</v>
      </c>
      <c r="I488" s="47" t="s">
        <v>1458</v>
      </c>
    </row>
    <row r="489" spans="1:9" ht="15">
      <c r="A489" s="46">
        <v>45546</v>
      </c>
      <c r="B489" s="47" t="s">
        <v>2393</v>
      </c>
      <c r="C489" s="47" t="s">
        <v>2394</v>
      </c>
      <c r="D489" s="47" t="s">
        <v>12318</v>
      </c>
      <c r="E489" s="47" t="s">
        <v>12323</v>
      </c>
      <c r="F489" s="44"/>
      <c r="G489" s="44"/>
      <c r="H489" s="44"/>
      <c r="I489" s="47" t="s">
        <v>2395</v>
      </c>
    </row>
    <row r="490" spans="1:9" ht="15">
      <c r="A490" s="46">
        <v>45545</v>
      </c>
      <c r="B490" s="47" t="s">
        <v>2402</v>
      </c>
      <c r="C490" s="47" t="s">
        <v>2403</v>
      </c>
      <c r="D490" s="47" t="s">
        <v>12157</v>
      </c>
      <c r="E490" s="47" t="s">
        <v>12460</v>
      </c>
      <c r="F490" s="44"/>
      <c r="G490" s="44"/>
      <c r="H490" s="44"/>
      <c r="I490" s="47" t="s">
        <v>1781</v>
      </c>
    </row>
    <row r="491" spans="1:9" ht="15">
      <c r="A491" s="46">
        <v>45545</v>
      </c>
      <c r="B491" s="47" t="s">
        <v>2404</v>
      </c>
      <c r="C491" s="47" t="s">
        <v>2405</v>
      </c>
      <c r="D491" s="47" t="s">
        <v>12408</v>
      </c>
      <c r="E491" s="47" t="s">
        <v>12450</v>
      </c>
      <c r="F491" s="44"/>
      <c r="G491" s="44"/>
      <c r="H491" s="44"/>
      <c r="I491" s="47" t="s">
        <v>2406</v>
      </c>
    </row>
    <row r="492" spans="1:9" ht="15">
      <c r="A492" s="46">
        <v>45545</v>
      </c>
      <c r="B492" s="47" t="s">
        <v>2398</v>
      </c>
      <c r="C492" s="47" t="s">
        <v>2399</v>
      </c>
      <c r="D492" s="44"/>
      <c r="E492" s="47" t="s">
        <v>12462</v>
      </c>
      <c r="F492" s="44"/>
      <c r="G492" s="44"/>
      <c r="H492" s="44"/>
      <c r="I492" s="47" t="s">
        <v>1477</v>
      </c>
    </row>
    <row r="493" spans="1:9" ht="15">
      <c r="A493" s="46">
        <v>45545</v>
      </c>
      <c r="B493" s="47" t="s">
        <v>2400</v>
      </c>
      <c r="C493" s="47" t="s">
        <v>2401</v>
      </c>
      <c r="D493" s="47" t="s">
        <v>12234</v>
      </c>
      <c r="E493" s="47" t="s">
        <v>12212</v>
      </c>
      <c r="F493" s="44"/>
      <c r="G493" s="44"/>
      <c r="H493" s="47" t="s">
        <v>12138</v>
      </c>
      <c r="I493" s="47" t="s">
        <v>1378</v>
      </c>
    </row>
    <row r="494" spans="1:9" ht="15">
      <c r="A494" s="46">
        <v>45544</v>
      </c>
      <c r="B494" s="47" t="s">
        <v>2414</v>
      </c>
      <c r="C494" s="47" t="s">
        <v>2415</v>
      </c>
      <c r="D494" s="47" t="s">
        <v>12178</v>
      </c>
      <c r="E494" s="44"/>
      <c r="F494" s="44"/>
      <c r="G494" s="44"/>
      <c r="H494" s="44"/>
      <c r="I494" s="47" t="s">
        <v>2416</v>
      </c>
    </row>
    <row r="495" spans="1:9" ht="15">
      <c r="A495" s="46">
        <v>45544</v>
      </c>
      <c r="B495" s="47" t="s">
        <v>2410</v>
      </c>
      <c r="C495" s="47" t="s">
        <v>2411</v>
      </c>
      <c r="D495" s="47" t="s">
        <v>12157</v>
      </c>
      <c r="E495" s="47" t="s">
        <v>12460</v>
      </c>
      <c r="F495" s="44"/>
      <c r="G495" s="44"/>
      <c r="H495" s="44"/>
      <c r="I495" s="47" t="s">
        <v>1781</v>
      </c>
    </row>
    <row r="496" spans="1:9" ht="15">
      <c r="A496" s="46">
        <v>45544</v>
      </c>
      <c r="B496" s="47" t="s">
        <v>2412</v>
      </c>
      <c r="C496" s="47" t="s">
        <v>2413</v>
      </c>
      <c r="D496" s="47" t="s">
        <v>12429</v>
      </c>
      <c r="E496" s="44"/>
      <c r="F496" s="44"/>
      <c r="G496" s="44"/>
      <c r="H496" s="47" t="s">
        <v>12419</v>
      </c>
      <c r="I496" s="47" t="s">
        <v>1535</v>
      </c>
    </row>
    <row r="497" spans="1:9" ht="15">
      <c r="A497" s="46">
        <v>45544</v>
      </c>
      <c r="B497" s="47" t="s">
        <v>2417</v>
      </c>
      <c r="C497" s="47" t="s">
        <v>2418</v>
      </c>
      <c r="D497" s="47" t="s">
        <v>12178</v>
      </c>
      <c r="E497" s="44"/>
      <c r="F497" s="44"/>
      <c r="G497" s="44"/>
      <c r="H497" s="44"/>
      <c r="I497" s="47" t="s">
        <v>2419</v>
      </c>
    </row>
    <row r="498" spans="1:9" ht="15">
      <c r="A498" s="46">
        <v>45544</v>
      </c>
      <c r="B498" s="47" t="s">
        <v>2407</v>
      </c>
      <c r="C498" s="47" t="s">
        <v>2408</v>
      </c>
      <c r="D498" s="47" t="s">
        <v>12350</v>
      </c>
      <c r="E498" s="44"/>
      <c r="F498" s="44"/>
      <c r="G498" s="44"/>
      <c r="H498" s="44"/>
      <c r="I498" s="47" t="s">
        <v>2409</v>
      </c>
    </row>
    <row r="499" spans="1:9" ht="15">
      <c r="A499" s="46">
        <v>45541</v>
      </c>
      <c r="B499" s="47" t="s">
        <v>2420</v>
      </c>
      <c r="C499" s="47" t="s">
        <v>2421</v>
      </c>
      <c r="D499" s="47" t="s">
        <v>12212</v>
      </c>
      <c r="E499" s="44"/>
      <c r="F499" s="44"/>
      <c r="G499" s="44"/>
      <c r="H499" s="47" t="s">
        <v>12138</v>
      </c>
      <c r="I499" s="47" t="s">
        <v>1378</v>
      </c>
    </row>
    <row r="500" spans="1:9" ht="15">
      <c r="A500" s="46">
        <v>45541</v>
      </c>
      <c r="B500" s="47" t="s">
        <v>2422</v>
      </c>
      <c r="C500" s="47" t="s">
        <v>2423</v>
      </c>
      <c r="D500" s="44"/>
      <c r="E500" s="44"/>
      <c r="F500" s="44"/>
      <c r="G500" s="44"/>
      <c r="H500" s="44"/>
      <c r="I500" s="47" t="s">
        <v>2424</v>
      </c>
    </row>
    <row r="501" spans="1:9" ht="15">
      <c r="A501" s="46">
        <v>45540</v>
      </c>
      <c r="B501" s="47" t="s">
        <v>2432</v>
      </c>
      <c r="C501" s="47" t="s">
        <v>2433</v>
      </c>
      <c r="D501" s="47" t="s">
        <v>12154</v>
      </c>
      <c r="E501" s="44"/>
      <c r="F501" s="44"/>
      <c r="G501" s="44"/>
      <c r="H501" s="44"/>
      <c r="I501" s="47" t="s">
        <v>2434</v>
      </c>
    </row>
    <row r="502" spans="1:9" ht="15">
      <c r="A502" s="46">
        <v>45540</v>
      </c>
      <c r="B502" s="47" t="s">
        <v>2435</v>
      </c>
      <c r="C502" s="47" t="s">
        <v>2436</v>
      </c>
      <c r="D502" s="44"/>
      <c r="E502" s="44"/>
      <c r="F502" s="44"/>
      <c r="G502" s="44"/>
      <c r="H502" s="44"/>
      <c r="I502" s="47" t="s">
        <v>2437</v>
      </c>
    </row>
    <row r="503" spans="1:9" ht="15">
      <c r="A503" s="46">
        <v>45540</v>
      </c>
      <c r="B503" s="47" t="s">
        <v>2430</v>
      </c>
      <c r="C503" s="47" t="s">
        <v>2431</v>
      </c>
      <c r="D503" s="44"/>
      <c r="E503" s="44"/>
      <c r="F503" s="44"/>
      <c r="G503" s="44"/>
      <c r="H503" s="44"/>
      <c r="I503" s="47" t="s">
        <v>1781</v>
      </c>
    </row>
    <row r="504" spans="1:9" ht="15">
      <c r="A504" s="46">
        <v>45540</v>
      </c>
      <c r="B504" s="47" t="s">
        <v>2428</v>
      </c>
      <c r="C504" s="47" t="s">
        <v>2429</v>
      </c>
      <c r="D504" s="47" t="s">
        <v>12276</v>
      </c>
      <c r="E504" s="44"/>
      <c r="F504" s="44"/>
      <c r="G504" s="44"/>
      <c r="H504" s="44"/>
      <c r="I504" s="47" t="s">
        <v>1570</v>
      </c>
    </row>
    <row r="505" spans="1:9" ht="15">
      <c r="A505" s="46">
        <v>45540</v>
      </c>
      <c r="B505" s="47" t="s">
        <v>2438</v>
      </c>
      <c r="C505" s="47" t="s">
        <v>2439</v>
      </c>
      <c r="D505" s="47" t="s">
        <v>12421</v>
      </c>
      <c r="E505" s="47" t="s">
        <v>12456</v>
      </c>
      <c r="F505" s="47" t="s">
        <v>12457</v>
      </c>
      <c r="G505" s="47" t="s">
        <v>12249</v>
      </c>
      <c r="H505" s="47" t="s">
        <v>12250</v>
      </c>
      <c r="I505" s="47" t="s">
        <v>2056</v>
      </c>
    </row>
    <row r="506" spans="1:9" ht="15">
      <c r="A506" s="46">
        <v>45540</v>
      </c>
      <c r="B506" s="47" t="s">
        <v>2440</v>
      </c>
      <c r="C506" s="47" t="s">
        <v>2441</v>
      </c>
      <c r="D506" s="47" t="s">
        <v>12421</v>
      </c>
      <c r="E506" s="44"/>
      <c r="F506" s="44"/>
      <c r="G506" s="44"/>
      <c r="H506" s="44"/>
      <c r="I506" s="47" t="s">
        <v>2056</v>
      </c>
    </row>
    <row r="507" spans="1:9" ht="15">
      <c r="A507" s="46">
        <v>45540</v>
      </c>
      <c r="B507" s="47" t="s">
        <v>2425</v>
      </c>
      <c r="C507" s="47" t="s">
        <v>2426</v>
      </c>
      <c r="D507" s="44"/>
      <c r="E507" s="44"/>
      <c r="F507" s="44"/>
      <c r="G507" s="44"/>
      <c r="H507" s="44"/>
      <c r="I507" s="47" t="s">
        <v>2427</v>
      </c>
    </row>
    <row r="508" spans="1:9" ht="15">
      <c r="A508" s="46">
        <v>45539</v>
      </c>
      <c r="B508" s="47" t="s">
        <v>2459</v>
      </c>
      <c r="C508" s="47" t="s">
        <v>2460</v>
      </c>
      <c r="D508" s="44"/>
      <c r="E508" s="44"/>
      <c r="F508" s="44"/>
      <c r="G508" s="44"/>
      <c r="H508" s="44"/>
      <c r="I508" s="47" t="s">
        <v>1461</v>
      </c>
    </row>
    <row r="509" spans="1:9" ht="15">
      <c r="A509" s="46">
        <v>45539</v>
      </c>
      <c r="B509" s="47" t="s">
        <v>2449</v>
      </c>
      <c r="C509" s="47" t="s">
        <v>2450</v>
      </c>
      <c r="D509" s="47" t="s">
        <v>12237</v>
      </c>
      <c r="E509" s="47" t="s">
        <v>12463</v>
      </c>
      <c r="F509" s="47" t="s">
        <v>12249</v>
      </c>
      <c r="G509" s="44"/>
      <c r="H509" s="44"/>
      <c r="I509" s="47" t="s">
        <v>1467</v>
      </c>
    </row>
    <row r="510" spans="1:9" ht="15">
      <c r="A510" s="46">
        <v>45539</v>
      </c>
      <c r="B510" s="47" t="s">
        <v>2451</v>
      </c>
      <c r="C510" s="47" t="s">
        <v>2452</v>
      </c>
      <c r="D510" s="47" t="s">
        <v>12249</v>
      </c>
      <c r="E510" s="47" t="s">
        <v>12421</v>
      </c>
      <c r="F510" s="44"/>
      <c r="G510" s="44"/>
      <c r="H510" s="44"/>
      <c r="I510" s="47" t="s">
        <v>1467</v>
      </c>
    </row>
    <row r="511" spans="1:9" ht="15">
      <c r="A511" s="46">
        <v>45539</v>
      </c>
      <c r="B511" s="47" t="s">
        <v>2446</v>
      </c>
      <c r="C511" s="47" t="s">
        <v>2447</v>
      </c>
      <c r="D511" s="47" t="s">
        <v>12137</v>
      </c>
      <c r="E511" s="47" t="s">
        <v>12269</v>
      </c>
      <c r="F511" s="47" t="s">
        <v>12227</v>
      </c>
      <c r="G511" s="44"/>
      <c r="H511" s="47" t="s">
        <v>12138</v>
      </c>
      <c r="I511" s="47" t="s">
        <v>2448</v>
      </c>
    </row>
    <row r="512" spans="1:9" ht="15">
      <c r="A512" s="46">
        <v>45539</v>
      </c>
      <c r="B512" s="47" t="s">
        <v>2453</v>
      </c>
      <c r="C512" s="47" t="s">
        <v>2454</v>
      </c>
      <c r="D512" s="47" t="s">
        <v>12341</v>
      </c>
      <c r="E512" s="47" t="s">
        <v>12426</v>
      </c>
      <c r="F512" s="44"/>
      <c r="G512" s="44"/>
      <c r="H512" s="44"/>
      <c r="I512" s="47" t="s">
        <v>1860</v>
      </c>
    </row>
    <row r="513" spans="1:9" ht="15">
      <c r="A513" s="46">
        <v>45539</v>
      </c>
      <c r="B513" s="47" t="s">
        <v>2455</v>
      </c>
      <c r="C513" s="47" t="s">
        <v>2456</v>
      </c>
      <c r="D513" s="44"/>
      <c r="E513" s="44"/>
      <c r="F513" s="44"/>
      <c r="G513" s="44"/>
      <c r="H513" s="44"/>
      <c r="I513" s="47" t="s">
        <v>1860</v>
      </c>
    </row>
    <row r="514" spans="1:9" ht="15">
      <c r="A514" s="46">
        <v>45539</v>
      </c>
      <c r="B514" s="47" t="s">
        <v>2457</v>
      </c>
      <c r="C514" s="47" t="s">
        <v>2458</v>
      </c>
      <c r="D514" s="44"/>
      <c r="E514" s="44"/>
      <c r="F514" s="44"/>
      <c r="G514" s="44"/>
      <c r="H514" s="44"/>
      <c r="I514" s="47" t="s">
        <v>1467</v>
      </c>
    </row>
    <row r="515" spans="1:9" ht="15">
      <c r="A515" s="46">
        <v>45539</v>
      </c>
      <c r="B515" s="47" t="s">
        <v>2442</v>
      </c>
      <c r="C515" s="47" t="s">
        <v>2443</v>
      </c>
      <c r="D515" s="47" t="s">
        <v>12234</v>
      </c>
      <c r="E515" s="44"/>
      <c r="F515" s="44"/>
      <c r="G515" s="44"/>
      <c r="H515" s="47" t="s">
        <v>12138</v>
      </c>
      <c r="I515" s="47" t="s">
        <v>1844</v>
      </c>
    </row>
    <row r="516" spans="1:9" ht="15">
      <c r="A516" s="46">
        <v>45539</v>
      </c>
      <c r="B516" s="47" t="s">
        <v>2444</v>
      </c>
      <c r="C516" s="47" t="s">
        <v>2445</v>
      </c>
      <c r="D516" s="47" t="s">
        <v>12227</v>
      </c>
      <c r="E516" s="47" t="s">
        <v>12146</v>
      </c>
      <c r="F516" s="44"/>
      <c r="G516" s="44"/>
      <c r="H516" s="47" t="s">
        <v>12138</v>
      </c>
      <c r="I516" s="47" t="s">
        <v>1982</v>
      </c>
    </row>
    <row r="517" spans="1:9" ht="15">
      <c r="A517" s="46">
        <v>45539</v>
      </c>
      <c r="B517" s="47" t="s">
        <v>2461</v>
      </c>
      <c r="C517" s="47" t="s">
        <v>2462</v>
      </c>
      <c r="D517" s="47" t="s">
        <v>12157</v>
      </c>
      <c r="E517" s="44"/>
      <c r="F517" s="44"/>
      <c r="G517" s="44"/>
      <c r="H517" s="44"/>
      <c r="I517" s="47" t="s">
        <v>2463</v>
      </c>
    </row>
    <row r="518" spans="1:9" ht="15">
      <c r="A518" s="46">
        <v>45538</v>
      </c>
      <c r="B518" s="47" t="s">
        <v>2475</v>
      </c>
      <c r="C518" s="47" t="s">
        <v>2476</v>
      </c>
      <c r="D518" s="47" t="s">
        <v>12464</v>
      </c>
      <c r="E518" s="44"/>
      <c r="F518" s="44"/>
      <c r="G518" s="44"/>
      <c r="H518" s="44"/>
      <c r="I518" s="47" t="s">
        <v>1461</v>
      </c>
    </row>
    <row r="519" spans="1:9" ht="15">
      <c r="A519" s="46">
        <v>45538</v>
      </c>
      <c r="B519" s="47" t="s">
        <v>2477</v>
      </c>
      <c r="C519" s="47" t="s">
        <v>2478</v>
      </c>
      <c r="D519" s="44"/>
      <c r="E519" s="44"/>
      <c r="F519" s="44"/>
      <c r="G519" s="44"/>
      <c r="H519" s="44"/>
      <c r="I519" s="47" t="s">
        <v>1461</v>
      </c>
    </row>
    <row r="520" spans="1:9" ht="15">
      <c r="A520" s="46">
        <v>45538</v>
      </c>
      <c r="B520" s="47" t="s">
        <v>2479</v>
      </c>
      <c r="C520" s="47" t="s">
        <v>2480</v>
      </c>
      <c r="D520" s="44"/>
      <c r="E520" s="44"/>
      <c r="F520" s="44"/>
      <c r="G520" s="44"/>
      <c r="H520" s="44"/>
      <c r="I520" s="47" t="s">
        <v>1461</v>
      </c>
    </row>
    <row r="521" spans="1:9" ht="15">
      <c r="A521" s="46">
        <v>45538</v>
      </c>
      <c r="B521" s="47" t="s">
        <v>2466</v>
      </c>
      <c r="C521" s="47" t="s">
        <v>2467</v>
      </c>
      <c r="D521" s="44"/>
      <c r="E521" s="44"/>
      <c r="F521" s="44"/>
      <c r="G521" s="44"/>
      <c r="H521" s="44"/>
      <c r="I521" s="47" t="s">
        <v>2326</v>
      </c>
    </row>
    <row r="522" spans="1:9" ht="15">
      <c r="A522" s="46">
        <v>45538</v>
      </c>
      <c r="B522" s="47" t="s">
        <v>2472</v>
      </c>
      <c r="C522" s="47" t="s">
        <v>2473</v>
      </c>
      <c r="D522" s="44"/>
      <c r="E522" s="44"/>
      <c r="F522" s="44"/>
      <c r="G522" s="44"/>
      <c r="H522" s="44"/>
      <c r="I522" s="47" t="s">
        <v>2474</v>
      </c>
    </row>
    <row r="523" spans="1:9" ht="15">
      <c r="A523" s="46">
        <v>45538</v>
      </c>
      <c r="B523" s="47" t="s">
        <v>2468</v>
      </c>
      <c r="C523" s="47" t="s">
        <v>2469</v>
      </c>
      <c r="D523" s="44"/>
      <c r="E523" s="44"/>
      <c r="F523" s="44"/>
      <c r="G523" s="44"/>
      <c r="H523" s="44"/>
      <c r="I523" s="47" t="s">
        <v>1480</v>
      </c>
    </row>
    <row r="524" spans="1:9" ht="15">
      <c r="A524" s="46">
        <v>45538</v>
      </c>
      <c r="B524" s="47" t="s">
        <v>2470</v>
      </c>
      <c r="C524" s="47" t="s">
        <v>2471</v>
      </c>
      <c r="D524" s="44"/>
      <c r="E524" s="44"/>
      <c r="F524" s="44"/>
      <c r="G524" s="44"/>
      <c r="H524" s="44"/>
      <c r="I524" s="47" t="s">
        <v>1480</v>
      </c>
    </row>
    <row r="525" spans="1:9" ht="15">
      <c r="A525" s="46">
        <v>45538</v>
      </c>
      <c r="B525" s="47" t="s">
        <v>2481</v>
      </c>
      <c r="C525" s="47" t="s">
        <v>2482</v>
      </c>
      <c r="D525" s="44"/>
      <c r="E525" s="44"/>
      <c r="F525" s="44"/>
      <c r="G525" s="44"/>
      <c r="H525" s="44"/>
      <c r="I525" s="47" t="s">
        <v>2483</v>
      </c>
    </row>
    <row r="526" spans="1:9" ht="15">
      <c r="A526" s="46">
        <v>45538</v>
      </c>
      <c r="B526" s="47" t="s">
        <v>2464</v>
      </c>
      <c r="C526" s="47" t="s">
        <v>2465</v>
      </c>
      <c r="D526" s="47" t="s">
        <v>12318</v>
      </c>
      <c r="E526" s="47" t="s">
        <v>12323</v>
      </c>
      <c r="F526" s="47" t="s">
        <v>12454</v>
      </c>
      <c r="G526" s="44"/>
      <c r="H526" s="44"/>
      <c r="I526" s="47" t="s">
        <v>1486</v>
      </c>
    </row>
    <row r="527" spans="1:9" ht="15">
      <c r="A527" s="46">
        <v>45537</v>
      </c>
      <c r="B527" s="47" t="s">
        <v>2484</v>
      </c>
      <c r="C527" s="47" t="s">
        <v>2485</v>
      </c>
      <c r="D527" s="44"/>
      <c r="E527" s="44"/>
      <c r="F527" s="44"/>
      <c r="G527" s="44"/>
      <c r="H527" s="44"/>
      <c r="I527" s="47" t="s">
        <v>2486</v>
      </c>
    </row>
    <row r="528" spans="1:9" ht="15">
      <c r="A528" s="46">
        <v>45537</v>
      </c>
      <c r="B528" s="47" t="s">
        <v>2487</v>
      </c>
      <c r="C528" s="47" t="s">
        <v>2488</v>
      </c>
      <c r="D528" s="44"/>
      <c r="E528" s="47" t="s">
        <v>12465</v>
      </c>
      <c r="F528" s="44"/>
      <c r="G528" s="44"/>
      <c r="H528" s="44"/>
      <c r="I528" s="47" t="s">
        <v>2486</v>
      </c>
    </row>
    <row r="529" spans="1:9" ht="15">
      <c r="A529" s="46">
        <v>45537</v>
      </c>
      <c r="B529" s="47" t="s">
        <v>2491</v>
      </c>
      <c r="C529" s="47" t="s">
        <v>2492</v>
      </c>
      <c r="D529" s="44"/>
      <c r="E529" s="44"/>
      <c r="F529" s="44"/>
      <c r="G529" s="44"/>
      <c r="H529" s="44"/>
      <c r="I529" s="47" t="s">
        <v>2493</v>
      </c>
    </row>
    <row r="530" spans="1:9" ht="15">
      <c r="A530" s="46">
        <v>45537</v>
      </c>
      <c r="B530" s="47" t="s">
        <v>2489</v>
      </c>
      <c r="C530" s="47" t="s">
        <v>2490</v>
      </c>
      <c r="D530" s="47" t="s">
        <v>12266</v>
      </c>
      <c r="E530" s="44"/>
      <c r="F530" s="44"/>
      <c r="G530" s="44"/>
      <c r="H530" s="44"/>
      <c r="I530" s="47" t="s">
        <v>2291</v>
      </c>
    </row>
    <row r="531" spans="1:9" ht="15">
      <c r="A531" s="46">
        <v>45534</v>
      </c>
      <c r="B531" s="47" t="s">
        <v>2498</v>
      </c>
      <c r="C531" s="47" t="s">
        <v>2499</v>
      </c>
      <c r="D531" s="44"/>
      <c r="E531" s="44"/>
      <c r="F531" s="44"/>
      <c r="G531" s="44"/>
      <c r="H531" s="44"/>
      <c r="I531" s="47" t="s">
        <v>1461</v>
      </c>
    </row>
    <row r="532" spans="1:9" ht="15">
      <c r="A532" s="46">
        <v>45534</v>
      </c>
      <c r="B532" s="47" t="s">
        <v>2496</v>
      </c>
      <c r="C532" s="47" t="s">
        <v>2497</v>
      </c>
      <c r="D532" s="47" t="s">
        <v>12237</v>
      </c>
      <c r="E532" s="47" t="s">
        <v>12243</v>
      </c>
      <c r="F532" s="47" t="s">
        <v>12466</v>
      </c>
      <c r="G532" s="47" t="s">
        <v>12249</v>
      </c>
      <c r="H532" s="47" t="s">
        <v>12422</v>
      </c>
      <c r="I532" s="47" t="s">
        <v>1467</v>
      </c>
    </row>
    <row r="533" spans="1:9" ht="15">
      <c r="A533" s="46">
        <v>45534</v>
      </c>
      <c r="B533" s="47" t="s">
        <v>2500</v>
      </c>
      <c r="C533" s="47" t="s">
        <v>2501</v>
      </c>
      <c r="D533" s="47" t="s">
        <v>12237</v>
      </c>
      <c r="E533" s="44"/>
      <c r="F533" s="44"/>
      <c r="G533" s="44"/>
      <c r="H533" s="44"/>
      <c r="I533" s="47" t="s">
        <v>2502</v>
      </c>
    </row>
    <row r="534" spans="1:9" ht="15">
      <c r="A534" s="46">
        <v>45534</v>
      </c>
      <c r="B534" s="47" t="s">
        <v>2494</v>
      </c>
      <c r="C534" s="47" t="s">
        <v>2495</v>
      </c>
      <c r="D534" s="47" t="s">
        <v>12318</v>
      </c>
      <c r="E534" s="44"/>
      <c r="F534" s="44"/>
      <c r="G534" s="44"/>
      <c r="H534" s="44"/>
      <c r="I534" s="47" t="s">
        <v>1486</v>
      </c>
    </row>
    <row r="535" spans="1:9" ht="15">
      <c r="A535" s="46">
        <v>45534</v>
      </c>
      <c r="B535" s="47" t="s">
        <v>2503</v>
      </c>
      <c r="C535" s="47" t="s">
        <v>2504</v>
      </c>
      <c r="D535" s="44"/>
      <c r="E535" s="44"/>
      <c r="F535" s="44"/>
      <c r="G535" s="44"/>
      <c r="H535" s="44"/>
      <c r="I535" s="47" t="s">
        <v>2505</v>
      </c>
    </row>
    <row r="536" spans="1:9" ht="15">
      <c r="A536" s="46">
        <v>45533</v>
      </c>
      <c r="B536" s="47" t="s">
        <v>2509</v>
      </c>
      <c r="C536" s="47" t="s">
        <v>2510</v>
      </c>
      <c r="D536" s="47" t="s">
        <v>12467</v>
      </c>
      <c r="E536" s="44"/>
      <c r="F536" s="44"/>
      <c r="G536" s="44"/>
      <c r="H536" s="44"/>
      <c r="I536" s="47" t="s">
        <v>1461</v>
      </c>
    </row>
    <row r="537" spans="1:9" ht="15">
      <c r="A537" s="46">
        <v>45533</v>
      </c>
      <c r="B537" s="47" t="s">
        <v>2511</v>
      </c>
      <c r="C537" s="47" t="s">
        <v>2512</v>
      </c>
      <c r="D537" s="47" t="s">
        <v>12468</v>
      </c>
      <c r="E537" s="44"/>
      <c r="F537" s="44"/>
      <c r="G537" s="44"/>
      <c r="H537" s="44"/>
      <c r="I537" s="47" t="s">
        <v>1461</v>
      </c>
    </row>
    <row r="538" spans="1:9" ht="15">
      <c r="A538" s="46">
        <v>45533</v>
      </c>
      <c r="B538" s="47" t="s">
        <v>2506</v>
      </c>
      <c r="C538" s="47" t="s">
        <v>2507</v>
      </c>
      <c r="D538" s="47" t="s">
        <v>12234</v>
      </c>
      <c r="E538" s="44"/>
      <c r="F538" s="44"/>
      <c r="G538" s="44"/>
      <c r="H538" s="47" t="s">
        <v>12138</v>
      </c>
      <c r="I538" s="47" t="s">
        <v>2508</v>
      </c>
    </row>
    <row r="539" spans="1:9" ht="15">
      <c r="A539" s="46">
        <v>45533</v>
      </c>
      <c r="B539" s="47" t="s">
        <v>2513</v>
      </c>
      <c r="C539" s="47" t="s">
        <v>2514</v>
      </c>
      <c r="D539" s="44"/>
      <c r="E539" s="44"/>
      <c r="F539" s="44"/>
      <c r="G539" s="44"/>
      <c r="H539" s="44"/>
      <c r="I539" s="47" t="s">
        <v>2291</v>
      </c>
    </row>
    <row r="540" spans="1:9" ht="15">
      <c r="A540" s="46">
        <v>45532</v>
      </c>
      <c r="B540" s="47" t="s">
        <v>2515</v>
      </c>
      <c r="C540" s="47" t="s">
        <v>2516</v>
      </c>
      <c r="D540" s="47" t="s">
        <v>12469</v>
      </c>
      <c r="E540" s="44"/>
      <c r="F540" s="44"/>
      <c r="G540" s="44"/>
      <c r="H540" s="44"/>
      <c r="I540" s="47" t="s">
        <v>1461</v>
      </c>
    </row>
    <row r="541" spans="1:9" ht="15">
      <c r="A541" s="46">
        <v>45532</v>
      </c>
      <c r="B541" s="47" t="s">
        <v>2517</v>
      </c>
      <c r="C541" s="47" t="s">
        <v>2518</v>
      </c>
      <c r="D541" s="47" t="s">
        <v>12470</v>
      </c>
      <c r="E541" s="44"/>
      <c r="F541" s="44"/>
      <c r="G541" s="44"/>
      <c r="H541" s="44"/>
      <c r="I541" s="47" t="s">
        <v>1461</v>
      </c>
    </row>
    <row r="542" spans="1:9" ht="15">
      <c r="A542" s="46">
        <v>45532</v>
      </c>
      <c r="B542" s="47" t="s">
        <v>2522</v>
      </c>
      <c r="C542" s="47" t="s">
        <v>2523</v>
      </c>
      <c r="D542" s="47" t="s">
        <v>12294</v>
      </c>
      <c r="E542" s="44"/>
      <c r="F542" s="44"/>
      <c r="G542" s="44"/>
      <c r="H542" s="44"/>
      <c r="I542" s="47" t="s">
        <v>2331</v>
      </c>
    </row>
    <row r="543" spans="1:9" ht="15">
      <c r="A543" s="46">
        <v>45532</v>
      </c>
      <c r="B543" s="47" t="s">
        <v>2519</v>
      </c>
      <c r="C543" s="47" t="s">
        <v>2520</v>
      </c>
      <c r="D543" s="47" t="s">
        <v>12183</v>
      </c>
      <c r="E543" s="44"/>
      <c r="F543" s="44"/>
      <c r="G543" s="44"/>
      <c r="H543" s="44"/>
      <c r="I543" s="47" t="s">
        <v>2521</v>
      </c>
    </row>
    <row r="544" spans="1:9" ht="15">
      <c r="A544" s="46">
        <v>45531</v>
      </c>
      <c r="B544" s="47" t="s">
        <v>2524</v>
      </c>
      <c r="C544" s="47" t="s">
        <v>2525</v>
      </c>
      <c r="D544" s="44"/>
      <c r="E544" s="44"/>
      <c r="F544" s="44"/>
      <c r="G544" s="44"/>
      <c r="H544" s="44"/>
      <c r="I544" s="47" t="s">
        <v>2526</v>
      </c>
    </row>
    <row r="545" spans="1:9" ht="15">
      <c r="A545" s="46">
        <v>45531</v>
      </c>
      <c r="B545" s="47" t="s">
        <v>2527</v>
      </c>
      <c r="C545" s="47" t="s">
        <v>2528</v>
      </c>
      <c r="D545" s="44"/>
      <c r="E545" s="47" t="s">
        <v>12471</v>
      </c>
      <c r="F545" s="44"/>
      <c r="G545" s="44"/>
      <c r="H545" s="44"/>
      <c r="I545" s="47" t="s">
        <v>1865</v>
      </c>
    </row>
    <row r="546" spans="1:9" ht="15">
      <c r="A546" s="46">
        <v>45531</v>
      </c>
      <c r="B546" s="47" t="s">
        <v>2529</v>
      </c>
      <c r="C546" s="47" t="s">
        <v>2530</v>
      </c>
      <c r="D546" s="44"/>
      <c r="E546" s="44"/>
      <c r="F546" s="44"/>
      <c r="G546" s="44"/>
      <c r="H546" s="44"/>
      <c r="I546" s="47" t="s">
        <v>1699</v>
      </c>
    </row>
    <row r="547" spans="1:9" ht="15">
      <c r="A547" s="46">
        <v>45530</v>
      </c>
      <c r="B547" s="47" t="s">
        <v>2533</v>
      </c>
      <c r="C547" s="47" t="s">
        <v>2534</v>
      </c>
      <c r="D547" s="47" t="s">
        <v>12472</v>
      </c>
      <c r="E547" s="44"/>
      <c r="F547" s="44"/>
      <c r="G547" s="44"/>
      <c r="H547" s="44"/>
      <c r="I547" s="47" t="s">
        <v>1461</v>
      </c>
    </row>
    <row r="548" spans="1:9" ht="15">
      <c r="A548" s="46">
        <v>45530</v>
      </c>
      <c r="B548" s="47" t="s">
        <v>2535</v>
      </c>
      <c r="C548" s="47" t="s">
        <v>2536</v>
      </c>
      <c r="D548" s="47" t="s">
        <v>12361</v>
      </c>
      <c r="E548" s="47" t="s">
        <v>12306</v>
      </c>
      <c r="F548" s="44"/>
      <c r="G548" s="44"/>
      <c r="H548" s="44"/>
      <c r="I548" s="47" t="s">
        <v>1699</v>
      </c>
    </row>
    <row r="549" spans="1:9" ht="15">
      <c r="A549" s="46">
        <v>45530</v>
      </c>
      <c r="B549" s="47" t="s">
        <v>2531</v>
      </c>
      <c r="C549" s="47" t="s">
        <v>2532</v>
      </c>
      <c r="D549" s="47" t="s">
        <v>12149</v>
      </c>
      <c r="E549" s="44"/>
      <c r="F549" s="44"/>
      <c r="G549" s="44"/>
      <c r="H549" s="47" t="s">
        <v>12138</v>
      </c>
      <c r="I549" s="47" t="s">
        <v>1965</v>
      </c>
    </row>
    <row r="550" spans="1:9" ht="15">
      <c r="A550" s="46">
        <v>45527</v>
      </c>
      <c r="B550" s="47" t="s">
        <v>2544</v>
      </c>
      <c r="C550" s="47" t="s">
        <v>2545</v>
      </c>
      <c r="D550" s="47" t="s">
        <v>12154</v>
      </c>
      <c r="E550" s="44"/>
      <c r="F550" s="44"/>
      <c r="G550" s="44"/>
      <c r="H550" s="44"/>
      <c r="I550" s="47" t="s">
        <v>2546</v>
      </c>
    </row>
    <row r="551" spans="1:9" ht="15">
      <c r="A551" s="46">
        <v>45527</v>
      </c>
      <c r="B551" s="47" t="s">
        <v>2547</v>
      </c>
      <c r="C551" s="47" t="s">
        <v>2548</v>
      </c>
      <c r="D551" s="47" t="s">
        <v>12249</v>
      </c>
      <c r="E551" s="47" t="s">
        <v>12421</v>
      </c>
      <c r="F551" s="44"/>
      <c r="G551" s="44"/>
      <c r="H551" s="44"/>
      <c r="I551" s="47" t="s">
        <v>1461</v>
      </c>
    </row>
    <row r="552" spans="1:9" ht="15">
      <c r="A552" s="46">
        <v>45527</v>
      </c>
      <c r="B552" s="47" t="s">
        <v>2549</v>
      </c>
      <c r="C552" s="47" t="s">
        <v>2550</v>
      </c>
      <c r="D552" s="44"/>
      <c r="E552" s="44"/>
      <c r="F552" s="44"/>
      <c r="G552" s="44"/>
      <c r="H552" s="44"/>
      <c r="I552" s="47" t="s">
        <v>1461</v>
      </c>
    </row>
    <row r="553" spans="1:9" ht="15">
      <c r="A553" s="46">
        <v>45527</v>
      </c>
      <c r="B553" s="47" t="s">
        <v>2540</v>
      </c>
      <c r="C553" s="47" t="s">
        <v>2541</v>
      </c>
      <c r="D553" s="44"/>
      <c r="E553" s="44"/>
      <c r="F553" s="44"/>
      <c r="G553" s="44"/>
      <c r="H553" s="44"/>
      <c r="I553" s="47" t="s">
        <v>2161</v>
      </c>
    </row>
    <row r="554" spans="1:9" ht="15">
      <c r="A554" s="46">
        <v>45527</v>
      </c>
      <c r="B554" s="47" t="s">
        <v>2537</v>
      </c>
      <c r="C554" s="47" t="s">
        <v>2538</v>
      </c>
      <c r="D554" s="44"/>
      <c r="E554" s="47" t="s">
        <v>12154</v>
      </c>
      <c r="F554" s="44"/>
      <c r="G554" s="44"/>
      <c r="H554" s="44"/>
      <c r="I554" s="47" t="s">
        <v>2539</v>
      </c>
    </row>
    <row r="555" spans="1:9" ht="15">
      <c r="A555" s="46">
        <v>45527</v>
      </c>
      <c r="B555" s="47" t="s">
        <v>2542</v>
      </c>
      <c r="C555" s="47" t="s">
        <v>2543</v>
      </c>
      <c r="D555" s="47" t="s">
        <v>12237</v>
      </c>
      <c r="E555" s="44"/>
      <c r="F555" s="44"/>
      <c r="G555" s="44"/>
      <c r="H555" s="44"/>
      <c r="I555" s="47" t="s">
        <v>1535</v>
      </c>
    </row>
    <row r="556" spans="1:9" ht="15">
      <c r="A556" s="46">
        <v>45526</v>
      </c>
      <c r="B556" s="47" t="s">
        <v>2553</v>
      </c>
      <c r="C556" s="47" t="s">
        <v>2554</v>
      </c>
      <c r="D556" s="44"/>
      <c r="E556" s="44"/>
      <c r="F556" s="44"/>
      <c r="G556" s="44"/>
      <c r="H556" s="44"/>
      <c r="I556" s="47" t="s">
        <v>1461</v>
      </c>
    </row>
    <row r="557" spans="1:9" ht="15">
      <c r="A557" s="46">
        <v>45526</v>
      </c>
      <c r="B557" s="47" t="s">
        <v>2551</v>
      </c>
      <c r="C557" s="47" t="s">
        <v>2552</v>
      </c>
      <c r="D557" s="47" t="s">
        <v>12461</v>
      </c>
      <c r="E557" s="44"/>
      <c r="F557" s="44"/>
      <c r="G557" s="44"/>
      <c r="H557" s="44"/>
      <c r="I557" s="47" t="s">
        <v>1993</v>
      </c>
    </row>
    <row r="558" spans="1:9" ht="15">
      <c r="A558" s="46">
        <v>45526</v>
      </c>
      <c r="B558" s="47" t="s">
        <v>2555</v>
      </c>
      <c r="C558" s="47" t="s">
        <v>2556</v>
      </c>
      <c r="D558" s="44"/>
      <c r="E558" s="44"/>
      <c r="F558" s="44"/>
      <c r="G558" s="44"/>
      <c r="H558" s="44"/>
      <c r="I558" s="47" t="s">
        <v>2557</v>
      </c>
    </row>
    <row r="559" spans="1:9" ht="15">
      <c r="A559" s="46">
        <v>45525</v>
      </c>
      <c r="B559" s="47" t="s">
        <v>2558</v>
      </c>
      <c r="C559" s="47" t="s">
        <v>2559</v>
      </c>
      <c r="D559" s="44"/>
      <c r="E559" s="47" t="s">
        <v>12462</v>
      </c>
      <c r="F559" s="44"/>
      <c r="G559" s="44"/>
      <c r="H559" s="44"/>
      <c r="I559" s="47" t="s">
        <v>2560</v>
      </c>
    </row>
    <row r="560" spans="1:9" ht="15">
      <c r="A560" s="46">
        <v>45525</v>
      </c>
      <c r="B560" s="47" t="s">
        <v>2561</v>
      </c>
      <c r="C560" s="47" t="s">
        <v>2562</v>
      </c>
      <c r="D560" s="47" t="s">
        <v>12283</v>
      </c>
      <c r="E560" s="44"/>
      <c r="F560" s="44"/>
      <c r="G560" s="44"/>
      <c r="H560" s="44"/>
      <c r="I560" s="47" t="s">
        <v>2563</v>
      </c>
    </row>
    <row r="561" spans="1:9" ht="15">
      <c r="A561" s="46">
        <v>45525</v>
      </c>
      <c r="B561" s="47" t="s">
        <v>2564</v>
      </c>
      <c r="C561" s="47" t="s">
        <v>2565</v>
      </c>
      <c r="D561" s="44"/>
      <c r="E561" s="44"/>
      <c r="F561" s="44"/>
      <c r="G561" s="44"/>
      <c r="H561" s="44"/>
      <c r="I561" s="47" t="s">
        <v>2566</v>
      </c>
    </row>
    <row r="562" spans="1:9" ht="15">
      <c r="A562" s="46">
        <v>45524</v>
      </c>
      <c r="B562" s="47" t="s">
        <v>2575</v>
      </c>
      <c r="C562" s="47" t="s">
        <v>2576</v>
      </c>
      <c r="D562" s="47" t="s">
        <v>12283</v>
      </c>
      <c r="E562" s="47" t="s">
        <v>12437</v>
      </c>
      <c r="F562" s="44"/>
      <c r="G562" s="44"/>
      <c r="H562" s="44"/>
      <c r="I562" s="47" t="s">
        <v>1612</v>
      </c>
    </row>
    <row r="563" spans="1:9" ht="15">
      <c r="A563" s="46">
        <v>45524</v>
      </c>
      <c r="B563" s="47" t="s">
        <v>2577</v>
      </c>
      <c r="C563" s="47" t="s">
        <v>2578</v>
      </c>
      <c r="D563" s="47" t="s">
        <v>12392</v>
      </c>
      <c r="E563" s="47" t="s">
        <v>12294</v>
      </c>
      <c r="F563" s="47" t="s">
        <v>12447</v>
      </c>
      <c r="G563" s="44"/>
      <c r="H563" s="44"/>
      <c r="I563" s="47" t="s">
        <v>1480</v>
      </c>
    </row>
    <row r="564" spans="1:9" ht="15">
      <c r="A564" s="46">
        <v>45524</v>
      </c>
      <c r="B564" s="47" t="s">
        <v>2579</v>
      </c>
      <c r="C564" s="47" t="s">
        <v>2580</v>
      </c>
      <c r="D564" s="47" t="s">
        <v>12408</v>
      </c>
      <c r="E564" s="44"/>
      <c r="F564" s="44"/>
      <c r="G564" s="44"/>
      <c r="H564" s="44"/>
      <c r="I564" s="47" t="s">
        <v>1480</v>
      </c>
    </row>
    <row r="565" spans="1:9" ht="15">
      <c r="A565" s="46">
        <v>45524</v>
      </c>
      <c r="B565" s="47" t="s">
        <v>2581</v>
      </c>
      <c r="C565" s="47" t="s">
        <v>2582</v>
      </c>
      <c r="D565" s="47" t="s">
        <v>12408</v>
      </c>
      <c r="E565" s="44"/>
      <c r="F565" s="44"/>
      <c r="G565" s="44"/>
      <c r="H565" s="44"/>
      <c r="I565" s="47" t="s">
        <v>1480</v>
      </c>
    </row>
    <row r="566" spans="1:9" ht="15">
      <c r="A566" s="46">
        <v>45524</v>
      </c>
      <c r="B566" s="47" t="s">
        <v>2572</v>
      </c>
      <c r="C566" s="47" t="s">
        <v>2573</v>
      </c>
      <c r="D566" s="44"/>
      <c r="E566" s="44"/>
      <c r="F566" s="44"/>
      <c r="G566" s="44"/>
      <c r="H566" s="44"/>
      <c r="I566" s="47" t="s">
        <v>2574</v>
      </c>
    </row>
    <row r="567" spans="1:9" ht="15">
      <c r="A567" s="46">
        <v>45524</v>
      </c>
      <c r="B567" s="47" t="s">
        <v>2567</v>
      </c>
      <c r="C567" s="47" t="s">
        <v>2568</v>
      </c>
      <c r="D567" s="47" t="s">
        <v>12350</v>
      </c>
      <c r="E567" s="44"/>
      <c r="F567" s="44"/>
      <c r="G567" s="44"/>
      <c r="H567" s="44"/>
      <c r="I567" s="47" t="s">
        <v>1529</v>
      </c>
    </row>
    <row r="568" spans="1:9" ht="15">
      <c r="A568" s="46">
        <v>45524</v>
      </c>
      <c r="B568" s="47" t="s">
        <v>2569</v>
      </c>
      <c r="C568" s="47" t="s">
        <v>2570</v>
      </c>
      <c r="D568" s="47" t="s">
        <v>12392</v>
      </c>
      <c r="E568" s="47" t="s">
        <v>12294</v>
      </c>
      <c r="F568" s="44"/>
      <c r="G568" s="44"/>
      <c r="H568" s="44"/>
      <c r="I568" s="47" t="s">
        <v>2571</v>
      </c>
    </row>
    <row r="569" spans="1:9" ht="15">
      <c r="A569" s="46">
        <v>45523</v>
      </c>
      <c r="B569" s="47" t="s">
        <v>2583</v>
      </c>
      <c r="C569" s="47" t="s">
        <v>2584</v>
      </c>
      <c r="D569" s="47" t="s">
        <v>12427</v>
      </c>
      <c r="E569" s="44"/>
      <c r="F569" s="44"/>
      <c r="G569" s="44"/>
      <c r="H569" s="44"/>
      <c r="I569" s="47" t="s">
        <v>1461</v>
      </c>
    </row>
    <row r="570" spans="1:9" ht="15">
      <c r="A570" s="46">
        <v>45523</v>
      </c>
      <c r="B570" s="47" t="s">
        <v>2585</v>
      </c>
      <c r="C570" s="47" t="s">
        <v>2586</v>
      </c>
      <c r="D570" s="44"/>
      <c r="E570" s="44"/>
      <c r="F570" s="44"/>
      <c r="G570" s="44"/>
      <c r="H570" s="44"/>
      <c r="I570" s="47" t="s">
        <v>1637</v>
      </c>
    </row>
    <row r="571" spans="1:9" ht="15">
      <c r="A571" s="46">
        <v>45523</v>
      </c>
      <c r="B571" s="47" t="s">
        <v>2587</v>
      </c>
      <c r="C571" s="47" t="s">
        <v>2588</v>
      </c>
      <c r="D571" s="44"/>
      <c r="E571" s="44"/>
      <c r="F571" s="44"/>
      <c r="G571" s="44"/>
      <c r="H571" s="44"/>
      <c r="I571" s="47" t="s">
        <v>2589</v>
      </c>
    </row>
    <row r="572" spans="1:9" ht="15">
      <c r="A572" s="46">
        <v>45523</v>
      </c>
      <c r="B572" s="47" t="s">
        <v>2590</v>
      </c>
      <c r="C572" s="47" t="s">
        <v>2591</v>
      </c>
      <c r="D572" s="47" t="s">
        <v>12283</v>
      </c>
      <c r="E572" s="44"/>
      <c r="F572" s="44"/>
      <c r="G572" s="44"/>
      <c r="H572" s="44"/>
      <c r="I572" s="47" t="s">
        <v>1891</v>
      </c>
    </row>
    <row r="573" spans="1:9" ht="15">
      <c r="A573" s="46">
        <v>45523</v>
      </c>
      <c r="B573" s="47" t="s">
        <v>2592</v>
      </c>
      <c r="C573" s="47" t="s">
        <v>2593</v>
      </c>
      <c r="D573" s="44"/>
      <c r="E573" s="44"/>
      <c r="F573" s="44"/>
      <c r="G573" s="44"/>
      <c r="H573" s="44"/>
      <c r="I573" s="47" t="s">
        <v>1891</v>
      </c>
    </row>
    <row r="574" spans="1:9" ht="15">
      <c r="A574" s="46">
        <v>45520</v>
      </c>
      <c r="B574" s="47" t="s">
        <v>2604</v>
      </c>
      <c r="C574" s="47" t="s">
        <v>2605</v>
      </c>
      <c r="D574" s="47" t="s">
        <v>12157</v>
      </c>
      <c r="E574" s="47" t="s">
        <v>12460</v>
      </c>
      <c r="F574" s="47" t="s">
        <v>12158</v>
      </c>
      <c r="G574" s="44"/>
      <c r="H574" s="44"/>
      <c r="I574" s="47" t="s">
        <v>2606</v>
      </c>
    </row>
    <row r="575" spans="1:9" ht="15">
      <c r="A575" s="46">
        <v>45520</v>
      </c>
      <c r="B575" s="47" t="s">
        <v>2602</v>
      </c>
      <c r="C575" s="47" t="s">
        <v>2603</v>
      </c>
      <c r="D575" s="44"/>
      <c r="E575" s="47" t="s">
        <v>12462</v>
      </c>
      <c r="F575" s="44"/>
      <c r="G575" s="44"/>
      <c r="H575" s="44"/>
      <c r="I575" s="47" t="s">
        <v>2108</v>
      </c>
    </row>
    <row r="576" spans="1:9" ht="15">
      <c r="A576" s="46">
        <v>45520</v>
      </c>
      <c r="B576" s="47" t="s">
        <v>2607</v>
      </c>
      <c r="C576" s="47" t="s">
        <v>2608</v>
      </c>
      <c r="D576" s="47" t="s">
        <v>12473</v>
      </c>
      <c r="E576" s="44"/>
      <c r="F576" s="44"/>
      <c r="G576" s="44"/>
      <c r="H576" s="44"/>
      <c r="I576" s="47" t="s">
        <v>1461</v>
      </c>
    </row>
    <row r="577" spans="1:9" ht="15">
      <c r="A577" s="46">
        <v>45520</v>
      </c>
      <c r="B577" s="47" t="s">
        <v>2609</v>
      </c>
      <c r="C577" s="47" t="s">
        <v>2610</v>
      </c>
      <c r="D577" s="47" t="s">
        <v>12474</v>
      </c>
      <c r="E577" s="44"/>
      <c r="F577" s="44"/>
      <c r="G577" s="44"/>
      <c r="H577" s="44"/>
      <c r="I577" s="47" t="s">
        <v>1461</v>
      </c>
    </row>
    <row r="578" spans="1:9" ht="15">
      <c r="A578" s="46">
        <v>45520</v>
      </c>
      <c r="B578" s="47" t="s">
        <v>2611</v>
      </c>
      <c r="C578" s="47" t="s">
        <v>2612</v>
      </c>
      <c r="D578" s="47" t="s">
        <v>12475</v>
      </c>
      <c r="E578" s="44"/>
      <c r="F578" s="44"/>
      <c r="G578" s="44"/>
      <c r="H578" s="44"/>
      <c r="I578" s="47" t="s">
        <v>1461</v>
      </c>
    </row>
    <row r="579" spans="1:9" ht="15">
      <c r="A579" s="46">
        <v>45520</v>
      </c>
      <c r="B579" s="47" t="s">
        <v>2600</v>
      </c>
      <c r="C579" s="47" t="s">
        <v>2601</v>
      </c>
      <c r="D579" s="44"/>
      <c r="E579" s="47" t="s">
        <v>12328</v>
      </c>
      <c r="F579" s="44"/>
      <c r="G579" s="44"/>
      <c r="H579" s="44"/>
      <c r="I579" s="47" t="s">
        <v>1467</v>
      </c>
    </row>
    <row r="580" spans="1:9" ht="15">
      <c r="A580" s="46">
        <v>45520</v>
      </c>
      <c r="B580" s="47" t="s">
        <v>2615</v>
      </c>
      <c r="C580" s="47" t="s">
        <v>2616</v>
      </c>
      <c r="D580" s="47" t="s">
        <v>12157</v>
      </c>
      <c r="E580" s="47" t="s">
        <v>12460</v>
      </c>
      <c r="F580" s="44"/>
      <c r="G580" s="44"/>
      <c r="H580" s="44"/>
      <c r="I580" s="47" t="s">
        <v>2392</v>
      </c>
    </row>
    <row r="581" spans="1:9" ht="15">
      <c r="A581" s="46">
        <v>45520</v>
      </c>
      <c r="B581" s="47" t="s">
        <v>2596</v>
      </c>
      <c r="C581" s="47" t="s">
        <v>2597</v>
      </c>
      <c r="D581" s="44"/>
      <c r="E581" s="44"/>
      <c r="F581" s="44"/>
      <c r="G581" s="44"/>
      <c r="H581" s="44"/>
      <c r="I581" s="47" t="s">
        <v>1378</v>
      </c>
    </row>
    <row r="582" spans="1:9" ht="15">
      <c r="A582" s="46">
        <v>45520</v>
      </c>
      <c r="B582" s="47" t="s">
        <v>2598</v>
      </c>
      <c r="C582" s="47" t="s">
        <v>2599</v>
      </c>
      <c r="D582" s="47" t="s">
        <v>12442</v>
      </c>
      <c r="E582" s="47" t="s">
        <v>12476</v>
      </c>
      <c r="F582" s="44"/>
      <c r="G582" s="44"/>
      <c r="H582" s="44"/>
      <c r="I582" s="47" t="s">
        <v>1378</v>
      </c>
    </row>
    <row r="583" spans="1:9" ht="15">
      <c r="A583" s="46">
        <v>45520</v>
      </c>
      <c r="B583" s="47" t="s">
        <v>2594</v>
      </c>
      <c r="C583" s="47" t="s">
        <v>2595</v>
      </c>
      <c r="D583" s="47" t="s">
        <v>12157</v>
      </c>
      <c r="E583" s="47" t="s">
        <v>12460</v>
      </c>
      <c r="F583" s="44"/>
      <c r="G583" s="44"/>
      <c r="H583" s="44"/>
      <c r="I583" s="47" t="s">
        <v>1464</v>
      </c>
    </row>
    <row r="584" spans="1:9" ht="15">
      <c r="A584" s="46">
        <v>45520</v>
      </c>
      <c r="B584" s="47" t="s">
        <v>2613</v>
      </c>
      <c r="C584" s="47" t="s">
        <v>2614</v>
      </c>
      <c r="D584" s="47" t="s">
        <v>12157</v>
      </c>
      <c r="E584" s="44"/>
      <c r="F584" s="44"/>
      <c r="G584" s="44"/>
      <c r="H584" s="44"/>
      <c r="I584" s="47" t="s">
        <v>1792</v>
      </c>
    </row>
    <row r="585" spans="1:9" ht="15">
      <c r="A585" s="46">
        <v>45519</v>
      </c>
      <c r="B585" s="47" t="s">
        <v>2628</v>
      </c>
      <c r="C585" s="47" t="s">
        <v>2629</v>
      </c>
      <c r="D585" s="47" t="s">
        <v>12425</v>
      </c>
      <c r="E585" s="47" t="s">
        <v>12438</v>
      </c>
      <c r="F585" s="44"/>
      <c r="G585" s="44"/>
      <c r="H585" s="44"/>
      <c r="I585" s="47" t="s">
        <v>2630</v>
      </c>
    </row>
    <row r="586" spans="1:9" ht="15">
      <c r="A586" s="46">
        <v>45519</v>
      </c>
      <c r="B586" s="47" t="s">
        <v>2626</v>
      </c>
      <c r="C586" s="47" t="s">
        <v>2627</v>
      </c>
      <c r="D586" s="47" t="s">
        <v>12433</v>
      </c>
      <c r="E586" s="44"/>
      <c r="F586" s="44"/>
      <c r="G586" s="44"/>
      <c r="H586" s="44"/>
      <c r="I586" s="47" t="s">
        <v>1570</v>
      </c>
    </row>
    <row r="587" spans="1:9" ht="15">
      <c r="A587" s="46">
        <v>45519</v>
      </c>
      <c r="B587" s="47" t="s">
        <v>2619</v>
      </c>
      <c r="C587" s="47" t="s">
        <v>2620</v>
      </c>
      <c r="D587" s="44"/>
      <c r="E587" s="44"/>
      <c r="F587" s="44"/>
      <c r="G587" s="44"/>
      <c r="H587" s="44"/>
      <c r="I587" s="47" t="s">
        <v>1486</v>
      </c>
    </row>
    <row r="588" spans="1:9" ht="15">
      <c r="A588" s="46">
        <v>45519</v>
      </c>
      <c r="B588" s="47" t="s">
        <v>2624</v>
      </c>
      <c r="C588" s="47" t="s">
        <v>2625</v>
      </c>
      <c r="D588" s="47" t="s">
        <v>12137</v>
      </c>
      <c r="E588" s="44"/>
      <c r="F588" s="44"/>
      <c r="G588" s="44"/>
      <c r="H588" s="47" t="s">
        <v>12138</v>
      </c>
      <c r="I588" s="47" t="s">
        <v>1871</v>
      </c>
    </row>
    <row r="589" spans="1:9" ht="15">
      <c r="A589" s="46">
        <v>45519</v>
      </c>
      <c r="B589" s="47" t="s">
        <v>2621</v>
      </c>
      <c r="C589" s="47" t="s">
        <v>2622</v>
      </c>
      <c r="D589" s="44"/>
      <c r="E589" s="47" t="s">
        <v>12269</v>
      </c>
      <c r="F589" s="47" t="s">
        <v>12146</v>
      </c>
      <c r="G589" s="44"/>
      <c r="H589" s="47" t="s">
        <v>12138</v>
      </c>
      <c r="I589" s="47" t="s">
        <v>2623</v>
      </c>
    </row>
    <row r="590" spans="1:9" ht="15">
      <c r="A590" s="46">
        <v>45519</v>
      </c>
      <c r="B590" s="47" t="s">
        <v>2617</v>
      </c>
      <c r="C590" s="47" t="s">
        <v>2618</v>
      </c>
      <c r="D590" s="47" t="s">
        <v>12429</v>
      </c>
      <c r="E590" s="44"/>
      <c r="F590" s="44"/>
      <c r="G590" s="44"/>
      <c r="H590" s="44"/>
      <c r="I590" s="47" t="s">
        <v>1919</v>
      </c>
    </row>
    <row r="591" spans="1:9" ht="15">
      <c r="A591" s="46">
        <v>45518</v>
      </c>
      <c r="B591" s="47" t="s">
        <v>2640</v>
      </c>
      <c r="C591" s="47" t="s">
        <v>2641</v>
      </c>
      <c r="D591" s="44"/>
      <c r="E591" s="44"/>
      <c r="F591" s="44"/>
      <c r="G591" s="44"/>
      <c r="H591" s="44"/>
      <c r="I591" s="47" t="s">
        <v>1618</v>
      </c>
    </row>
    <row r="592" spans="1:9" ht="15">
      <c r="A592" s="46">
        <v>45518</v>
      </c>
      <c r="B592" s="47" t="s">
        <v>2631</v>
      </c>
      <c r="C592" s="47" t="s">
        <v>2632</v>
      </c>
      <c r="D592" s="47" t="s">
        <v>12222</v>
      </c>
      <c r="E592" s="44"/>
      <c r="F592" s="44"/>
      <c r="G592" s="44"/>
      <c r="H592" s="44"/>
      <c r="I592" s="47" t="s">
        <v>1747</v>
      </c>
    </row>
    <row r="593" spans="1:9" ht="15">
      <c r="A593" s="46">
        <v>45518</v>
      </c>
      <c r="B593" s="47" t="s">
        <v>2648</v>
      </c>
      <c r="C593" s="47" t="s">
        <v>2649</v>
      </c>
      <c r="D593" s="47" t="s">
        <v>12222</v>
      </c>
      <c r="E593" s="44"/>
      <c r="F593" s="44"/>
      <c r="G593" s="44"/>
      <c r="H593" s="44"/>
      <c r="I593" s="47" t="s">
        <v>2650</v>
      </c>
    </row>
    <row r="594" spans="1:9" ht="15">
      <c r="A594" s="46">
        <v>45518</v>
      </c>
      <c r="B594" s="47" t="s">
        <v>2645</v>
      </c>
      <c r="C594" s="47" t="s">
        <v>2646</v>
      </c>
      <c r="D594" s="47" t="s">
        <v>12294</v>
      </c>
      <c r="E594" s="47" t="s">
        <v>12408</v>
      </c>
      <c r="F594" s="44"/>
      <c r="G594" s="44"/>
      <c r="H594" s="44"/>
      <c r="I594" s="47" t="s">
        <v>2647</v>
      </c>
    </row>
    <row r="595" spans="1:9" ht="15">
      <c r="A595" s="46">
        <v>45518</v>
      </c>
      <c r="B595" s="47" t="s">
        <v>2637</v>
      </c>
      <c r="C595" s="47" t="s">
        <v>2638</v>
      </c>
      <c r="D595" s="44"/>
      <c r="E595" s="44"/>
      <c r="F595" s="44"/>
      <c r="G595" s="44"/>
      <c r="H595" s="44"/>
      <c r="I595" s="47" t="s">
        <v>2639</v>
      </c>
    </row>
    <row r="596" spans="1:9" ht="15">
      <c r="A596" s="46">
        <v>45518</v>
      </c>
      <c r="B596" s="47" t="s">
        <v>2635</v>
      </c>
      <c r="C596" s="47" t="s">
        <v>2636</v>
      </c>
      <c r="D596" s="47" t="s">
        <v>12286</v>
      </c>
      <c r="E596" s="44"/>
      <c r="F596" s="44"/>
      <c r="G596" s="44"/>
      <c r="H596" s="47" t="s">
        <v>12287</v>
      </c>
      <c r="I596" s="47" t="s">
        <v>1691</v>
      </c>
    </row>
    <row r="597" spans="1:9" ht="15">
      <c r="A597" s="46">
        <v>45518</v>
      </c>
      <c r="B597" s="47" t="s">
        <v>2633</v>
      </c>
      <c r="C597" s="47" t="s">
        <v>2634</v>
      </c>
      <c r="D597" s="47" t="s">
        <v>12431</v>
      </c>
      <c r="E597" s="47" t="s">
        <v>12306</v>
      </c>
      <c r="F597" s="44"/>
      <c r="G597" s="44"/>
      <c r="H597" s="44"/>
      <c r="I597" s="47" t="s">
        <v>1570</v>
      </c>
    </row>
    <row r="598" spans="1:9" ht="15">
      <c r="A598" s="46">
        <v>45518</v>
      </c>
      <c r="B598" s="47" t="s">
        <v>2642</v>
      </c>
      <c r="C598" s="47" t="s">
        <v>2643</v>
      </c>
      <c r="D598" s="44"/>
      <c r="E598" s="44"/>
      <c r="F598" s="44"/>
      <c r="G598" s="44"/>
      <c r="H598" s="44"/>
      <c r="I598" s="47" t="s">
        <v>2644</v>
      </c>
    </row>
    <row r="599" spans="1:9" ht="15">
      <c r="A599" s="46">
        <v>45517</v>
      </c>
      <c r="B599" s="47" t="s">
        <v>2653</v>
      </c>
      <c r="C599" s="47" t="s">
        <v>2654</v>
      </c>
      <c r="D599" s="44"/>
      <c r="E599" s="44"/>
      <c r="F599" s="44"/>
      <c r="G599" s="44"/>
      <c r="H599" s="44"/>
      <c r="I599" s="47" t="s">
        <v>2655</v>
      </c>
    </row>
    <row r="600" spans="1:9" ht="15">
      <c r="A600" s="46">
        <v>45517</v>
      </c>
      <c r="B600" s="47" t="s">
        <v>2656</v>
      </c>
      <c r="C600" s="47" t="s">
        <v>2657</v>
      </c>
      <c r="D600" s="47" t="s">
        <v>12269</v>
      </c>
      <c r="E600" s="47" t="s">
        <v>12447</v>
      </c>
      <c r="F600" s="44"/>
      <c r="G600" s="44"/>
      <c r="H600" s="44"/>
      <c r="I600" s="47" t="s">
        <v>1586</v>
      </c>
    </row>
    <row r="601" spans="1:9" ht="15">
      <c r="A601" s="46">
        <v>45517</v>
      </c>
      <c r="B601" s="47" t="s">
        <v>2658</v>
      </c>
      <c r="C601" s="47" t="s">
        <v>2659</v>
      </c>
      <c r="D601" s="47" t="s">
        <v>12269</v>
      </c>
      <c r="E601" s="44"/>
      <c r="F601" s="44"/>
      <c r="G601" s="44"/>
      <c r="H601" s="44"/>
      <c r="I601" s="47" t="s">
        <v>1586</v>
      </c>
    </row>
    <row r="602" spans="1:9" ht="15">
      <c r="A602" s="46">
        <v>45517</v>
      </c>
      <c r="B602" s="47" t="s">
        <v>2660</v>
      </c>
      <c r="C602" s="47" t="s">
        <v>2661</v>
      </c>
      <c r="D602" s="47" t="s">
        <v>12453</v>
      </c>
      <c r="E602" s="47" t="s">
        <v>12269</v>
      </c>
      <c r="F602" s="47" t="s">
        <v>12477</v>
      </c>
      <c r="G602" s="44"/>
      <c r="H602" s="44"/>
      <c r="I602" s="47" t="s">
        <v>1586</v>
      </c>
    </row>
    <row r="603" spans="1:9" ht="15">
      <c r="A603" s="46">
        <v>45517</v>
      </c>
      <c r="B603" s="47" t="s">
        <v>2651</v>
      </c>
      <c r="C603" s="47" t="s">
        <v>2652</v>
      </c>
      <c r="D603" s="47" t="s">
        <v>12215</v>
      </c>
      <c r="E603" s="47" t="s">
        <v>12216</v>
      </c>
      <c r="F603" s="47" t="s">
        <v>12217</v>
      </c>
      <c r="G603" s="44"/>
      <c r="H603" s="44"/>
      <c r="I603" s="47" t="s">
        <v>1486</v>
      </c>
    </row>
    <row r="604" spans="1:9" ht="15">
      <c r="A604" s="46">
        <v>45513</v>
      </c>
      <c r="B604" s="47" t="s">
        <v>2664</v>
      </c>
      <c r="C604" s="47" t="s">
        <v>2665</v>
      </c>
      <c r="D604" s="44"/>
      <c r="E604" s="44"/>
      <c r="F604" s="44"/>
      <c r="G604" s="44"/>
      <c r="H604" s="44"/>
      <c r="I604" s="47" t="s">
        <v>2666</v>
      </c>
    </row>
    <row r="605" spans="1:9" ht="15">
      <c r="A605" s="46">
        <v>45513</v>
      </c>
      <c r="B605" s="47" t="s">
        <v>2662</v>
      </c>
      <c r="C605" s="47" t="s">
        <v>2663</v>
      </c>
      <c r="D605" s="47" t="s">
        <v>12158</v>
      </c>
      <c r="E605" s="47" t="s">
        <v>12364</v>
      </c>
      <c r="F605" s="44"/>
      <c r="G605" s="44"/>
      <c r="H605" s="44"/>
      <c r="I605" s="47" t="s">
        <v>2502</v>
      </c>
    </row>
    <row r="606" spans="1:9" ht="15">
      <c r="A606" s="46">
        <v>45512</v>
      </c>
      <c r="B606" s="47" t="s">
        <v>2667</v>
      </c>
      <c r="C606" s="47" t="s">
        <v>2668</v>
      </c>
      <c r="D606" s="44"/>
      <c r="E606" s="44"/>
      <c r="F606" s="44"/>
      <c r="G606" s="44"/>
      <c r="H606" s="44"/>
      <c r="I606" s="47" t="s">
        <v>1393</v>
      </c>
    </row>
    <row r="607" spans="1:9" ht="15">
      <c r="A607" s="46">
        <v>45512</v>
      </c>
      <c r="B607" s="47" t="s">
        <v>2669</v>
      </c>
      <c r="C607" s="47" t="s">
        <v>2670</v>
      </c>
      <c r="D607" s="44"/>
      <c r="E607" s="44"/>
      <c r="F607" s="44"/>
      <c r="G607" s="44"/>
      <c r="H607" s="44"/>
      <c r="I607" s="47" t="s">
        <v>1393</v>
      </c>
    </row>
    <row r="608" spans="1:9" ht="15">
      <c r="A608" s="46">
        <v>45512</v>
      </c>
      <c r="B608" s="47" t="s">
        <v>2671</v>
      </c>
      <c r="C608" s="47" t="s">
        <v>2672</v>
      </c>
      <c r="D608" s="44"/>
      <c r="E608" s="44"/>
      <c r="F608" s="44"/>
      <c r="G608" s="44"/>
      <c r="H608" s="44"/>
      <c r="I608" s="47" t="s">
        <v>1393</v>
      </c>
    </row>
    <row r="609" spans="1:9" ht="15">
      <c r="A609" s="46">
        <v>45512</v>
      </c>
      <c r="B609" s="47" t="s">
        <v>2673</v>
      </c>
      <c r="C609" s="47" t="s">
        <v>2674</v>
      </c>
      <c r="D609" s="47" t="s">
        <v>12260</v>
      </c>
      <c r="E609" s="47" t="s">
        <v>12259</v>
      </c>
      <c r="F609" s="47" t="s">
        <v>12461</v>
      </c>
      <c r="G609" s="47" t="s">
        <v>12440</v>
      </c>
      <c r="H609" s="44"/>
      <c r="I609" s="47" t="s">
        <v>1393</v>
      </c>
    </row>
    <row r="610" spans="1:9" ht="15">
      <c r="A610" s="46">
        <v>45512</v>
      </c>
      <c r="B610" s="47" t="s">
        <v>2675</v>
      </c>
      <c r="C610" s="47" t="s">
        <v>2676</v>
      </c>
      <c r="D610" s="47" t="s">
        <v>12478</v>
      </c>
      <c r="E610" s="44"/>
      <c r="F610" s="44"/>
      <c r="G610" s="44"/>
      <c r="H610" s="44"/>
      <c r="I610" s="47" t="s">
        <v>2677</v>
      </c>
    </row>
    <row r="611" spans="1:9" ht="15">
      <c r="A611" s="46">
        <v>45512</v>
      </c>
      <c r="B611" s="47" t="s">
        <v>2678</v>
      </c>
      <c r="C611" s="47" t="s">
        <v>2679</v>
      </c>
      <c r="D611" s="47" t="s">
        <v>12306</v>
      </c>
      <c r="E611" s="44"/>
      <c r="F611" s="44"/>
      <c r="G611" s="44"/>
      <c r="H611" s="44"/>
      <c r="I611" s="47" t="s">
        <v>2251</v>
      </c>
    </row>
    <row r="612" spans="1:9" ht="15">
      <c r="A612" s="46">
        <v>45512</v>
      </c>
      <c r="B612" s="47" t="s">
        <v>2682</v>
      </c>
      <c r="C612" s="47" t="s">
        <v>2683</v>
      </c>
      <c r="D612" s="44"/>
      <c r="E612" s="44"/>
      <c r="F612" s="44"/>
      <c r="G612" s="44"/>
      <c r="H612" s="44"/>
      <c r="I612" s="47" t="s">
        <v>2684</v>
      </c>
    </row>
    <row r="613" spans="1:9" ht="15">
      <c r="A613" s="46">
        <v>45512</v>
      </c>
      <c r="B613" s="47" t="s">
        <v>2685</v>
      </c>
      <c r="C613" s="47" t="s">
        <v>2686</v>
      </c>
      <c r="D613" s="47" t="s">
        <v>12216</v>
      </c>
      <c r="E613" s="44"/>
      <c r="F613" s="44"/>
      <c r="G613" s="44"/>
      <c r="H613" s="44"/>
      <c r="I613" s="47" t="s">
        <v>2684</v>
      </c>
    </row>
    <row r="614" spans="1:9" ht="15">
      <c r="A614" s="46">
        <v>45512</v>
      </c>
      <c r="B614" s="47" t="s">
        <v>2680</v>
      </c>
      <c r="C614" s="47" t="s">
        <v>2681</v>
      </c>
      <c r="D614" s="44"/>
      <c r="E614" s="44"/>
      <c r="F614" s="44"/>
      <c r="G614" s="44"/>
      <c r="H614" s="47" t="s">
        <v>12479</v>
      </c>
      <c r="I614" s="47" t="s">
        <v>1710</v>
      </c>
    </row>
    <row r="615" spans="1:9" ht="15">
      <c r="A615" s="46">
        <v>45511</v>
      </c>
      <c r="B615" s="47" t="s">
        <v>2689</v>
      </c>
      <c r="C615" s="47" t="s">
        <v>2690</v>
      </c>
      <c r="D615" s="47" t="s">
        <v>12421</v>
      </c>
      <c r="E615" s="44"/>
      <c r="F615" s="44"/>
      <c r="G615" s="44"/>
      <c r="H615" s="44"/>
      <c r="I615" s="47" t="s">
        <v>1467</v>
      </c>
    </row>
    <row r="616" spans="1:9" ht="15">
      <c r="A616" s="46">
        <v>45511</v>
      </c>
      <c r="B616" s="47" t="s">
        <v>2691</v>
      </c>
      <c r="C616" s="47" t="s">
        <v>2692</v>
      </c>
      <c r="D616" s="47" t="s">
        <v>12249</v>
      </c>
      <c r="E616" s="47" t="s">
        <v>12421</v>
      </c>
      <c r="F616" s="44"/>
      <c r="G616" s="44"/>
      <c r="H616" s="44"/>
      <c r="I616" s="47" t="s">
        <v>1467</v>
      </c>
    </row>
    <row r="617" spans="1:9" ht="15">
      <c r="A617" s="46">
        <v>45511</v>
      </c>
      <c r="B617" s="47" t="s">
        <v>2693</v>
      </c>
      <c r="C617" s="47" t="s">
        <v>2694</v>
      </c>
      <c r="D617" s="47" t="s">
        <v>12421</v>
      </c>
      <c r="E617" s="44"/>
      <c r="F617" s="44"/>
      <c r="G617" s="44"/>
      <c r="H617" s="44"/>
      <c r="I617" s="47" t="s">
        <v>1467</v>
      </c>
    </row>
    <row r="618" spans="1:9" ht="15">
      <c r="A618" s="46">
        <v>45511</v>
      </c>
      <c r="B618" s="47" t="s">
        <v>2695</v>
      </c>
      <c r="C618" s="47" t="s">
        <v>2696</v>
      </c>
      <c r="D618" s="47" t="s">
        <v>12249</v>
      </c>
      <c r="E618" s="47" t="s">
        <v>12421</v>
      </c>
      <c r="F618" s="44"/>
      <c r="G618" s="44"/>
      <c r="H618" s="44"/>
      <c r="I618" s="47" t="s">
        <v>1467</v>
      </c>
    </row>
    <row r="619" spans="1:9" ht="15">
      <c r="A619" s="46">
        <v>45511</v>
      </c>
      <c r="B619" s="47" t="s">
        <v>2697</v>
      </c>
      <c r="C619" s="47" t="s">
        <v>2698</v>
      </c>
      <c r="D619" s="47" t="s">
        <v>12217</v>
      </c>
      <c r="E619" s="47" t="s">
        <v>12215</v>
      </c>
      <c r="F619" s="47" t="s">
        <v>12258</v>
      </c>
      <c r="G619" s="44"/>
      <c r="H619" s="44"/>
      <c r="I619" s="47" t="s">
        <v>2145</v>
      </c>
    </row>
    <row r="620" spans="1:9" ht="15">
      <c r="A620" s="46">
        <v>45511</v>
      </c>
      <c r="B620" s="47" t="s">
        <v>2687</v>
      </c>
      <c r="C620" s="47" t="s">
        <v>2688</v>
      </c>
      <c r="D620" s="47" t="s">
        <v>12215</v>
      </c>
      <c r="E620" s="44"/>
      <c r="F620" s="44"/>
      <c r="G620" s="44"/>
      <c r="H620" s="44"/>
      <c r="I620" s="47" t="s">
        <v>1486</v>
      </c>
    </row>
    <row r="621" spans="1:9" ht="15">
      <c r="A621" s="46">
        <v>45510</v>
      </c>
      <c r="B621" s="47" t="s">
        <v>2707</v>
      </c>
      <c r="C621" s="47" t="s">
        <v>2708</v>
      </c>
      <c r="D621" s="47" t="s">
        <v>12480</v>
      </c>
      <c r="E621" s="44"/>
      <c r="F621" s="44"/>
      <c r="G621" s="44"/>
      <c r="H621" s="44"/>
      <c r="I621" s="47" t="s">
        <v>1461</v>
      </c>
    </row>
    <row r="622" spans="1:9" ht="15">
      <c r="A622" s="46">
        <v>45510</v>
      </c>
      <c r="B622" s="47" t="s">
        <v>2709</v>
      </c>
      <c r="C622" s="47" t="s">
        <v>2710</v>
      </c>
      <c r="D622" s="47" t="s">
        <v>12249</v>
      </c>
      <c r="E622" s="44"/>
      <c r="F622" s="44"/>
      <c r="G622" s="44"/>
      <c r="H622" s="44"/>
      <c r="I622" s="47" t="s">
        <v>1461</v>
      </c>
    </row>
    <row r="623" spans="1:9" ht="15">
      <c r="A623" s="46">
        <v>45510</v>
      </c>
      <c r="B623" s="47" t="s">
        <v>2701</v>
      </c>
      <c r="C623" s="47" t="s">
        <v>2702</v>
      </c>
      <c r="D623" s="47" t="s">
        <v>12481</v>
      </c>
      <c r="E623" s="44"/>
      <c r="F623" s="44"/>
      <c r="G623" s="44"/>
      <c r="H623" s="44"/>
      <c r="I623" s="47" t="s">
        <v>1467</v>
      </c>
    </row>
    <row r="624" spans="1:9" ht="15">
      <c r="A624" s="46">
        <v>45510</v>
      </c>
      <c r="B624" s="47" t="s">
        <v>2703</v>
      </c>
      <c r="C624" s="47" t="s">
        <v>2704</v>
      </c>
      <c r="D624" s="47" t="s">
        <v>12481</v>
      </c>
      <c r="E624" s="44"/>
      <c r="F624" s="44"/>
      <c r="G624" s="44"/>
      <c r="H624" s="44"/>
      <c r="I624" s="47" t="s">
        <v>1467</v>
      </c>
    </row>
    <row r="625" spans="1:9" ht="15">
      <c r="A625" s="46">
        <v>45510</v>
      </c>
      <c r="B625" s="47" t="s">
        <v>2711</v>
      </c>
      <c r="C625" s="47" t="s">
        <v>2712</v>
      </c>
      <c r="D625" s="47" t="s">
        <v>12260</v>
      </c>
      <c r="E625" s="47" t="s">
        <v>12178</v>
      </c>
      <c r="F625" s="44"/>
      <c r="G625" s="44"/>
      <c r="H625" s="44"/>
      <c r="I625" s="47" t="s">
        <v>1549</v>
      </c>
    </row>
    <row r="626" spans="1:9" ht="15">
      <c r="A626" s="46">
        <v>45510</v>
      </c>
      <c r="B626" s="47" t="s">
        <v>2705</v>
      </c>
      <c r="C626" s="47" t="s">
        <v>2706</v>
      </c>
      <c r="D626" s="47" t="s">
        <v>12178</v>
      </c>
      <c r="E626" s="44"/>
      <c r="F626" s="44"/>
      <c r="G626" s="44"/>
      <c r="H626" s="44"/>
      <c r="I626" s="47" t="s">
        <v>2087</v>
      </c>
    </row>
    <row r="627" spans="1:9" ht="15">
      <c r="A627" s="46">
        <v>45510</v>
      </c>
      <c r="B627" s="47" t="s">
        <v>2699</v>
      </c>
      <c r="C627" s="47" t="s">
        <v>2700</v>
      </c>
      <c r="D627" s="47" t="s">
        <v>12427</v>
      </c>
      <c r="E627" s="44"/>
      <c r="F627" s="44"/>
      <c r="G627" s="44"/>
      <c r="H627" s="44"/>
      <c r="I627" s="47" t="s">
        <v>1486</v>
      </c>
    </row>
    <row r="628" spans="1:9" ht="15">
      <c r="A628" s="46">
        <v>45510</v>
      </c>
      <c r="B628" s="47" t="s">
        <v>1375</v>
      </c>
      <c r="C628" s="47" t="s">
        <v>1376</v>
      </c>
      <c r="D628" s="47" t="s">
        <v>12323</v>
      </c>
      <c r="E628" s="47" t="s">
        <v>12318</v>
      </c>
      <c r="F628" s="44"/>
      <c r="G628" s="44"/>
      <c r="H628" s="44"/>
      <c r="I628" s="47" t="s">
        <v>1378</v>
      </c>
    </row>
    <row r="629" spans="1:9" ht="15">
      <c r="A629" s="46">
        <v>45509</v>
      </c>
      <c r="B629" s="47" t="s">
        <v>2717</v>
      </c>
      <c r="C629" s="47" t="s">
        <v>2718</v>
      </c>
      <c r="D629" s="47" t="s">
        <v>12482</v>
      </c>
      <c r="E629" s="44"/>
      <c r="F629" s="44"/>
      <c r="G629" s="44"/>
      <c r="H629" s="44"/>
      <c r="I629" s="47" t="s">
        <v>1461</v>
      </c>
    </row>
    <row r="630" spans="1:9" ht="15">
      <c r="A630" s="46">
        <v>45509</v>
      </c>
      <c r="B630" s="47" t="s">
        <v>2719</v>
      </c>
      <c r="C630" s="47" t="s">
        <v>2720</v>
      </c>
      <c r="D630" s="44"/>
      <c r="E630" s="44"/>
      <c r="F630" s="44"/>
      <c r="G630" s="44"/>
      <c r="H630" s="44"/>
      <c r="I630" s="47" t="s">
        <v>2721</v>
      </c>
    </row>
    <row r="631" spans="1:9" ht="15">
      <c r="A631" s="46">
        <v>45509</v>
      </c>
      <c r="B631" s="47" t="s">
        <v>2713</v>
      </c>
      <c r="C631" s="47" t="s">
        <v>2714</v>
      </c>
      <c r="D631" s="44"/>
      <c r="E631" s="44"/>
      <c r="F631" s="44"/>
      <c r="G631" s="44"/>
      <c r="H631" s="44"/>
      <c r="I631" s="47" t="s">
        <v>1965</v>
      </c>
    </row>
    <row r="632" spans="1:9" ht="15">
      <c r="A632" s="46">
        <v>45509</v>
      </c>
      <c r="B632" s="47" t="s">
        <v>2715</v>
      </c>
      <c r="C632" s="47" t="s">
        <v>2716</v>
      </c>
      <c r="D632" s="47" t="s">
        <v>12212</v>
      </c>
      <c r="E632" s="47" t="s">
        <v>12234</v>
      </c>
      <c r="F632" s="44"/>
      <c r="G632" s="44"/>
      <c r="H632" s="47" t="s">
        <v>12138</v>
      </c>
      <c r="I632" s="47" t="s">
        <v>1378</v>
      </c>
    </row>
    <row r="633" spans="1:9" ht="15">
      <c r="A633" s="46">
        <v>45506</v>
      </c>
      <c r="B633" s="47" t="s">
        <v>2729</v>
      </c>
      <c r="C633" s="47" t="s">
        <v>2730</v>
      </c>
      <c r="D633" s="47" t="s">
        <v>12483</v>
      </c>
      <c r="E633" s="44"/>
      <c r="F633" s="44"/>
      <c r="G633" s="44"/>
      <c r="H633" s="44"/>
      <c r="I633" s="47" t="s">
        <v>1461</v>
      </c>
    </row>
    <row r="634" spans="1:9" ht="15">
      <c r="A634" s="46">
        <v>45506</v>
      </c>
      <c r="B634" s="47" t="s">
        <v>2731</v>
      </c>
      <c r="C634" s="47" t="s">
        <v>2732</v>
      </c>
      <c r="D634" s="47" t="s">
        <v>12484</v>
      </c>
      <c r="E634" s="44"/>
      <c r="F634" s="44"/>
      <c r="G634" s="44"/>
      <c r="H634" s="44"/>
      <c r="I634" s="47" t="s">
        <v>1461</v>
      </c>
    </row>
    <row r="635" spans="1:9" ht="15">
      <c r="A635" s="46">
        <v>45506</v>
      </c>
      <c r="B635" s="47" t="s">
        <v>2733</v>
      </c>
      <c r="C635" s="47" t="s">
        <v>2734</v>
      </c>
      <c r="D635" s="47" t="s">
        <v>12485</v>
      </c>
      <c r="E635" s="44"/>
      <c r="F635" s="44"/>
      <c r="G635" s="44"/>
      <c r="H635" s="44"/>
      <c r="I635" s="47" t="s">
        <v>1461</v>
      </c>
    </row>
    <row r="636" spans="1:9" ht="15">
      <c r="A636" s="46">
        <v>45506</v>
      </c>
      <c r="B636" s="47" t="s">
        <v>2735</v>
      </c>
      <c r="C636" s="47" t="s">
        <v>2736</v>
      </c>
      <c r="D636" s="44"/>
      <c r="E636" s="44"/>
      <c r="F636" s="44"/>
      <c r="G636" s="44"/>
      <c r="H636" s="44"/>
      <c r="I636" s="47" t="s">
        <v>2737</v>
      </c>
    </row>
    <row r="637" spans="1:9" ht="15">
      <c r="A637" s="46">
        <v>45506</v>
      </c>
      <c r="B637" s="47" t="s">
        <v>2725</v>
      </c>
      <c r="C637" s="47" t="s">
        <v>2726</v>
      </c>
      <c r="D637" s="47" t="s">
        <v>12276</v>
      </c>
      <c r="E637" s="47" t="s">
        <v>12154</v>
      </c>
      <c r="F637" s="44"/>
      <c r="G637" s="44"/>
      <c r="H637" s="44"/>
      <c r="I637" s="47" t="s">
        <v>2326</v>
      </c>
    </row>
    <row r="638" spans="1:9" ht="15">
      <c r="A638" s="46">
        <v>45506</v>
      </c>
      <c r="B638" s="47" t="s">
        <v>2743</v>
      </c>
      <c r="C638" s="47" t="s">
        <v>2744</v>
      </c>
      <c r="D638" s="44"/>
      <c r="E638" s="44"/>
      <c r="F638" s="44"/>
      <c r="G638" s="44"/>
      <c r="H638" s="44"/>
      <c r="I638" s="47" t="s">
        <v>2745</v>
      </c>
    </row>
    <row r="639" spans="1:9" ht="15">
      <c r="A639" s="46">
        <v>45506</v>
      </c>
      <c r="B639" s="47" t="s">
        <v>2727</v>
      </c>
      <c r="C639" s="47" t="s">
        <v>2728</v>
      </c>
      <c r="D639" s="47" t="s">
        <v>12432</v>
      </c>
      <c r="E639" s="44"/>
      <c r="F639" s="44"/>
      <c r="G639" s="44"/>
      <c r="H639" s="44"/>
      <c r="I639" s="47" t="s">
        <v>1467</v>
      </c>
    </row>
    <row r="640" spans="1:9" ht="15">
      <c r="A640" s="46">
        <v>45506</v>
      </c>
      <c r="B640" s="47" t="s">
        <v>2722</v>
      </c>
      <c r="C640" s="47" t="s">
        <v>2723</v>
      </c>
      <c r="D640" s="47" t="s">
        <v>12431</v>
      </c>
      <c r="E640" s="44"/>
      <c r="F640" s="44"/>
      <c r="G640" s="44"/>
      <c r="H640" s="44"/>
      <c r="I640" s="47" t="s">
        <v>2724</v>
      </c>
    </row>
    <row r="641" spans="1:9" ht="15">
      <c r="A641" s="46">
        <v>45506</v>
      </c>
      <c r="B641" s="47" t="s">
        <v>2740</v>
      </c>
      <c r="C641" s="47" t="s">
        <v>2741</v>
      </c>
      <c r="D641" s="47" t="s">
        <v>12350</v>
      </c>
      <c r="E641" s="44"/>
      <c r="F641" s="44"/>
      <c r="G641" s="44"/>
      <c r="H641" s="44"/>
      <c r="I641" s="47" t="s">
        <v>2742</v>
      </c>
    </row>
    <row r="642" spans="1:9" ht="15">
      <c r="A642" s="46">
        <v>45506</v>
      </c>
      <c r="B642" s="47" t="s">
        <v>2738</v>
      </c>
      <c r="C642" s="47" t="s">
        <v>2739</v>
      </c>
      <c r="D642" s="44"/>
      <c r="E642" s="44"/>
      <c r="F642" s="44"/>
      <c r="G642" s="44"/>
      <c r="H642" s="44"/>
      <c r="I642" s="47" t="s">
        <v>2463</v>
      </c>
    </row>
    <row r="643" spans="1:9" ht="15">
      <c r="A643" s="46">
        <v>45505</v>
      </c>
      <c r="B643" s="47" t="s">
        <v>2758</v>
      </c>
      <c r="C643" s="47" t="s">
        <v>2759</v>
      </c>
      <c r="D643" s="44"/>
      <c r="E643" s="44"/>
      <c r="F643" s="44"/>
      <c r="G643" s="44"/>
      <c r="H643" s="44"/>
      <c r="I643" s="47" t="s">
        <v>1461</v>
      </c>
    </row>
    <row r="644" spans="1:9" ht="15">
      <c r="A644" s="46">
        <v>45505</v>
      </c>
      <c r="B644" s="47" t="s">
        <v>2760</v>
      </c>
      <c r="C644" s="47" t="s">
        <v>2761</v>
      </c>
      <c r="D644" s="44"/>
      <c r="E644" s="44"/>
      <c r="F644" s="44"/>
      <c r="G644" s="44"/>
      <c r="H644" s="44"/>
      <c r="I644" s="47" t="s">
        <v>1461</v>
      </c>
    </row>
    <row r="645" spans="1:9" ht="15">
      <c r="A645" s="46">
        <v>45505</v>
      </c>
      <c r="B645" s="47" t="s">
        <v>2762</v>
      </c>
      <c r="C645" s="47" t="s">
        <v>2763</v>
      </c>
      <c r="D645" s="44"/>
      <c r="E645" s="44"/>
      <c r="F645" s="44"/>
      <c r="G645" s="44"/>
      <c r="H645" s="44"/>
      <c r="I645" s="47" t="s">
        <v>1461</v>
      </c>
    </row>
    <row r="646" spans="1:9" ht="15">
      <c r="A646" s="46">
        <v>45505</v>
      </c>
      <c r="B646" s="47" t="s">
        <v>2764</v>
      </c>
      <c r="C646" s="47" t="s">
        <v>2765</v>
      </c>
      <c r="D646" s="44"/>
      <c r="E646" s="44"/>
      <c r="F646" s="44"/>
      <c r="G646" s="44"/>
      <c r="H646" s="44"/>
      <c r="I646" s="47" t="s">
        <v>1461</v>
      </c>
    </row>
    <row r="647" spans="1:9" ht="15">
      <c r="A647" s="46">
        <v>45505</v>
      </c>
      <c r="B647" s="47" t="s">
        <v>2766</v>
      </c>
      <c r="C647" s="47" t="s">
        <v>2767</v>
      </c>
      <c r="D647" s="44"/>
      <c r="E647" s="44"/>
      <c r="F647" s="44"/>
      <c r="G647" s="44"/>
      <c r="H647" s="44"/>
      <c r="I647" s="47" t="s">
        <v>1461</v>
      </c>
    </row>
    <row r="648" spans="1:9" ht="15">
      <c r="A648" s="46">
        <v>45505</v>
      </c>
      <c r="B648" s="47" t="s">
        <v>2768</v>
      </c>
      <c r="C648" s="47" t="s">
        <v>2769</v>
      </c>
      <c r="D648" s="44"/>
      <c r="E648" s="44"/>
      <c r="F648" s="44"/>
      <c r="G648" s="44"/>
      <c r="H648" s="44"/>
      <c r="I648" s="47" t="s">
        <v>1461</v>
      </c>
    </row>
    <row r="649" spans="1:9" ht="15">
      <c r="A649" s="46">
        <v>45505</v>
      </c>
      <c r="B649" s="47" t="s">
        <v>2770</v>
      </c>
      <c r="C649" s="47" t="s">
        <v>2771</v>
      </c>
      <c r="D649" s="44"/>
      <c r="E649" s="44"/>
      <c r="F649" s="44"/>
      <c r="G649" s="44"/>
      <c r="H649" s="44"/>
      <c r="I649" s="47" t="s">
        <v>1461</v>
      </c>
    </row>
    <row r="650" spans="1:9" ht="15">
      <c r="A650" s="46">
        <v>45505</v>
      </c>
      <c r="B650" s="47" t="s">
        <v>2772</v>
      </c>
      <c r="C650" s="47" t="s">
        <v>2773</v>
      </c>
      <c r="D650" s="44"/>
      <c r="E650" s="44"/>
      <c r="F650" s="44"/>
      <c r="G650" s="44"/>
      <c r="H650" s="44"/>
      <c r="I650" s="47" t="s">
        <v>1461</v>
      </c>
    </row>
    <row r="651" spans="1:9" ht="15">
      <c r="A651" s="46">
        <v>45505</v>
      </c>
      <c r="B651" s="47" t="s">
        <v>2774</v>
      </c>
      <c r="C651" s="47" t="s">
        <v>2775</v>
      </c>
      <c r="D651" s="44"/>
      <c r="E651" s="44"/>
      <c r="F651" s="44"/>
      <c r="G651" s="44"/>
      <c r="H651" s="44"/>
      <c r="I651" s="47" t="s">
        <v>1461</v>
      </c>
    </row>
    <row r="652" spans="1:9" ht="15">
      <c r="A652" s="46">
        <v>45505</v>
      </c>
      <c r="B652" s="47" t="s">
        <v>2776</v>
      </c>
      <c r="C652" s="47" t="s">
        <v>2777</v>
      </c>
      <c r="D652" s="44"/>
      <c r="E652" s="44"/>
      <c r="F652" s="44"/>
      <c r="G652" s="44"/>
      <c r="H652" s="44"/>
      <c r="I652" s="47" t="s">
        <v>1461</v>
      </c>
    </row>
    <row r="653" spans="1:9" ht="15">
      <c r="A653" s="46">
        <v>45505</v>
      </c>
      <c r="B653" s="47" t="s">
        <v>2778</v>
      </c>
      <c r="C653" s="47" t="s">
        <v>2779</v>
      </c>
      <c r="D653" s="44"/>
      <c r="E653" s="44"/>
      <c r="F653" s="44"/>
      <c r="G653" s="44"/>
      <c r="H653" s="44"/>
      <c r="I653" s="47" t="s">
        <v>1461</v>
      </c>
    </row>
    <row r="654" spans="1:9" ht="15">
      <c r="A654" s="46">
        <v>45505</v>
      </c>
      <c r="B654" s="47" t="s">
        <v>2780</v>
      </c>
      <c r="C654" s="47" t="s">
        <v>2781</v>
      </c>
      <c r="D654" s="44"/>
      <c r="E654" s="44"/>
      <c r="F654" s="44"/>
      <c r="G654" s="44"/>
      <c r="H654" s="44"/>
      <c r="I654" s="47" t="s">
        <v>1461</v>
      </c>
    </row>
    <row r="655" spans="1:9" ht="15">
      <c r="A655" s="46">
        <v>45505</v>
      </c>
      <c r="B655" s="47" t="s">
        <v>2782</v>
      </c>
      <c r="C655" s="47" t="s">
        <v>2783</v>
      </c>
      <c r="D655" s="44"/>
      <c r="E655" s="44"/>
      <c r="F655" s="44"/>
      <c r="G655" s="44"/>
      <c r="H655" s="44"/>
      <c r="I655" s="47" t="s">
        <v>1461</v>
      </c>
    </row>
    <row r="656" spans="1:9" ht="15">
      <c r="A656" s="46">
        <v>45505</v>
      </c>
      <c r="B656" s="47" t="s">
        <v>2746</v>
      </c>
      <c r="C656" s="47" t="s">
        <v>2747</v>
      </c>
      <c r="D656" s="47" t="s">
        <v>12481</v>
      </c>
      <c r="E656" s="47" t="s">
        <v>12486</v>
      </c>
      <c r="F656" s="44"/>
      <c r="G656" s="44"/>
      <c r="H656" s="47" t="s">
        <v>12487</v>
      </c>
      <c r="I656" s="47" t="s">
        <v>1467</v>
      </c>
    </row>
    <row r="657" spans="1:9" ht="15">
      <c r="A657" s="46">
        <v>45505</v>
      </c>
      <c r="B657" s="47" t="s">
        <v>2748</v>
      </c>
      <c r="C657" s="47" t="s">
        <v>2749</v>
      </c>
      <c r="D657" s="47" t="s">
        <v>12421</v>
      </c>
      <c r="E657" s="44"/>
      <c r="F657" s="44"/>
      <c r="G657" s="44"/>
      <c r="H657" s="44"/>
      <c r="I657" s="47" t="s">
        <v>1467</v>
      </c>
    </row>
    <row r="658" spans="1:9" ht="15">
      <c r="A658" s="46">
        <v>45505</v>
      </c>
      <c r="B658" s="47" t="s">
        <v>2750</v>
      </c>
      <c r="C658" s="47" t="s">
        <v>2751</v>
      </c>
      <c r="D658" s="47" t="s">
        <v>12249</v>
      </c>
      <c r="E658" s="47" t="s">
        <v>12421</v>
      </c>
      <c r="F658" s="44"/>
      <c r="G658" s="44"/>
      <c r="H658" s="44"/>
      <c r="I658" s="47" t="s">
        <v>1467</v>
      </c>
    </row>
    <row r="659" spans="1:9" ht="15">
      <c r="A659" s="46">
        <v>45505</v>
      </c>
      <c r="B659" s="47" t="s">
        <v>2752</v>
      </c>
      <c r="C659" s="47" t="s">
        <v>2753</v>
      </c>
      <c r="D659" s="44"/>
      <c r="E659" s="44"/>
      <c r="F659" s="44"/>
      <c r="G659" s="44"/>
      <c r="H659" s="44"/>
      <c r="I659" s="47" t="s">
        <v>1467</v>
      </c>
    </row>
    <row r="660" spans="1:9" ht="15">
      <c r="A660" s="46">
        <v>45505</v>
      </c>
      <c r="B660" s="47" t="s">
        <v>2784</v>
      </c>
      <c r="C660" s="47" t="s">
        <v>2785</v>
      </c>
      <c r="D660" s="44"/>
      <c r="E660" s="47" t="s">
        <v>12465</v>
      </c>
      <c r="F660" s="44"/>
      <c r="G660" s="44"/>
      <c r="H660" s="44"/>
      <c r="I660" s="47" t="s">
        <v>2737</v>
      </c>
    </row>
    <row r="661" spans="1:9" ht="15">
      <c r="A661" s="46">
        <v>45505</v>
      </c>
      <c r="B661" s="47" t="s">
        <v>2754</v>
      </c>
      <c r="C661" s="47" t="s">
        <v>2755</v>
      </c>
      <c r="D661" s="47" t="s">
        <v>12170</v>
      </c>
      <c r="E661" s="47" t="s">
        <v>12328</v>
      </c>
      <c r="F661" s="44"/>
      <c r="G661" s="44"/>
      <c r="H661" s="44"/>
      <c r="I661" s="47" t="s">
        <v>1467</v>
      </c>
    </row>
    <row r="662" spans="1:9" ht="15">
      <c r="A662" s="46">
        <v>45505</v>
      </c>
      <c r="B662" s="47" t="s">
        <v>2756</v>
      </c>
      <c r="C662" s="47" t="s">
        <v>2757</v>
      </c>
      <c r="D662" s="44"/>
      <c r="E662" s="44"/>
      <c r="F662" s="47" t="s">
        <v>12178</v>
      </c>
      <c r="G662" s="47" t="s">
        <v>12461</v>
      </c>
      <c r="H662" s="47" t="s">
        <v>12260</v>
      </c>
      <c r="I662" s="47" t="s">
        <v>1467</v>
      </c>
    </row>
    <row r="663" spans="1:9" ht="15">
      <c r="A663" s="46">
        <v>45504</v>
      </c>
      <c r="B663" s="47" t="s">
        <v>2792</v>
      </c>
      <c r="C663" s="47" t="s">
        <v>2793</v>
      </c>
      <c r="D663" s="47" t="s">
        <v>12408</v>
      </c>
      <c r="E663" s="47" t="s">
        <v>12183</v>
      </c>
      <c r="F663" s="44"/>
      <c r="G663" s="44"/>
      <c r="H663" s="44"/>
      <c r="I663" s="47" t="s">
        <v>2794</v>
      </c>
    </row>
    <row r="664" spans="1:9" ht="15">
      <c r="A664" s="46">
        <v>45504</v>
      </c>
      <c r="B664" s="47" t="s">
        <v>2786</v>
      </c>
      <c r="C664" s="47" t="s">
        <v>2787</v>
      </c>
      <c r="D664" s="47" t="s">
        <v>12432</v>
      </c>
      <c r="E664" s="44"/>
      <c r="F664" s="44"/>
      <c r="G664" s="44"/>
      <c r="H664" s="44"/>
      <c r="I664" s="47" t="s">
        <v>1535</v>
      </c>
    </row>
    <row r="665" spans="1:9" ht="15">
      <c r="A665" s="46">
        <v>45504</v>
      </c>
      <c r="B665" s="47" t="s">
        <v>2788</v>
      </c>
      <c r="C665" s="47" t="s">
        <v>2789</v>
      </c>
      <c r="D665" s="47" t="s">
        <v>12266</v>
      </c>
      <c r="E665" s="44"/>
      <c r="F665" s="44"/>
      <c r="G665" s="44"/>
      <c r="H665" s="44"/>
      <c r="I665" s="47" t="s">
        <v>2177</v>
      </c>
    </row>
    <row r="666" spans="1:9" ht="15">
      <c r="A666" s="46">
        <v>45504</v>
      </c>
      <c r="B666" s="47" t="s">
        <v>2790</v>
      </c>
      <c r="C666" s="47" t="s">
        <v>2791</v>
      </c>
      <c r="D666" s="47" t="s">
        <v>12146</v>
      </c>
      <c r="E666" s="44"/>
      <c r="F666" s="44"/>
      <c r="G666" s="47" t="s">
        <v>12269</v>
      </c>
      <c r="H666" s="47" t="s">
        <v>12138</v>
      </c>
      <c r="I666" s="47" t="s">
        <v>2309</v>
      </c>
    </row>
    <row r="667" spans="1:9" ht="15">
      <c r="A667" s="46">
        <v>45503</v>
      </c>
      <c r="B667" s="47" t="s">
        <v>2803</v>
      </c>
      <c r="C667" s="47" t="s">
        <v>2804</v>
      </c>
      <c r="D667" s="44"/>
      <c r="E667" s="44"/>
      <c r="F667" s="44"/>
      <c r="G667" s="44"/>
      <c r="H667" s="44"/>
      <c r="I667" s="47" t="s">
        <v>1461</v>
      </c>
    </row>
    <row r="668" spans="1:9" ht="15">
      <c r="A668" s="46">
        <v>45503</v>
      </c>
      <c r="B668" s="47" t="s">
        <v>2805</v>
      </c>
      <c r="C668" s="47" t="s">
        <v>2806</v>
      </c>
      <c r="D668" s="44"/>
      <c r="E668" s="44"/>
      <c r="F668" s="44"/>
      <c r="G668" s="44"/>
      <c r="H668" s="44"/>
      <c r="I668" s="47" t="s">
        <v>1461</v>
      </c>
    </row>
    <row r="669" spans="1:9" ht="15">
      <c r="A669" s="46">
        <v>45503</v>
      </c>
      <c r="B669" s="47" t="s">
        <v>2797</v>
      </c>
      <c r="C669" s="47" t="s">
        <v>2798</v>
      </c>
      <c r="D669" s="47" t="s">
        <v>12421</v>
      </c>
      <c r="E669" s="47" t="s">
        <v>12249</v>
      </c>
      <c r="F669" s="47" t="s">
        <v>12457</v>
      </c>
      <c r="G669" s="47" t="s">
        <v>12488</v>
      </c>
      <c r="H669" s="44"/>
      <c r="I669" s="47" t="s">
        <v>1467</v>
      </c>
    </row>
    <row r="670" spans="1:9" ht="15">
      <c r="A670" s="46">
        <v>45503</v>
      </c>
      <c r="B670" s="47" t="s">
        <v>2799</v>
      </c>
      <c r="C670" s="47" t="s">
        <v>2800</v>
      </c>
      <c r="D670" s="44"/>
      <c r="E670" s="44"/>
      <c r="F670" s="44"/>
      <c r="G670" s="44"/>
      <c r="H670" s="44"/>
      <c r="I670" s="47" t="s">
        <v>1467</v>
      </c>
    </row>
    <row r="671" spans="1:9" ht="15">
      <c r="A671" s="46">
        <v>45503</v>
      </c>
      <c r="B671" s="47" t="s">
        <v>2801</v>
      </c>
      <c r="C671" s="47" t="s">
        <v>2802</v>
      </c>
      <c r="D671" s="47" t="s">
        <v>12421</v>
      </c>
      <c r="E671" s="47" t="s">
        <v>12457</v>
      </c>
      <c r="F671" s="47" t="s">
        <v>12249</v>
      </c>
      <c r="G671" s="47" t="s">
        <v>12488</v>
      </c>
      <c r="H671" s="44"/>
      <c r="I671" s="47" t="s">
        <v>1467</v>
      </c>
    </row>
    <row r="672" spans="1:9" ht="15">
      <c r="A672" s="46">
        <v>45503</v>
      </c>
      <c r="B672" s="47" t="s">
        <v>2807</v>
      </c>
      <c r="C672" s="47" t="s">
        <v>2808</v>
      </c>
      <c r="D672" s="47" t="s">
        <v>12158</v>
      </c>
      <c r="E672" s="44"/>
      <c r="F672" s="44"/>
      <c r="G672" s="44"/>
      <c r="H672" s="44"/>
      <c r="I672" s="47" t="s">
        <v>2502</v>
      </c>
    </row>
    <row r="673" spans="1:9" ht="15">
      <c r="A673" s="46">
        <v>45503</v>
      </c>
      <c r="B673" s="47" t="s">
        <v>2795</v>
      </c>
      <c r="C673" s="47" t="s">
        <v>2796</v>
      </c>
      <c r="D673" s="47" t="s">
        <v>12244</v>
      </c>
      <c r="E673" s="44"/>
      <c r="F673" s="44"/>
      <c r="G673" s="44"/>
      <c r="H673" s="44"/>
      <c r="I673" s="47" t="s">
        <v>1464</v>
      </c>
    </row>
    <row r="674" spans="1:9" ht="15">
      <c r="A674" s="46">
        <v>45502</v>
      </c>
      <c r="B674" s="47" t="s">
        <v>2812</v>
      </c>
      <c r="C674" s="47" t="s">
        <v>2813</v>
      </c>
      <c r="D674" s="44"/>
      <c r="E674" s="44"/>
      <c r="F674" s="44"/>
      <c r="G674" s="44"/>
      <c r="H674" s="44"/>
      <c r="I674" s="47" t="s">
        <v>2814</v>
      </c>
    </row>
    <row r="675" spans="1:9" ht="15">
      <c r="A675" s="46">
        <v>45502</v>
      </c>
      <c r="B675" s="47" t="s">
        <v>2809</v>
      </c>
      <c r="C675" s="47" t="s">
        <v>2810</v>
      </c>
      <c r="D675" s="44"/>
      <c r="E675" s="44"/>
      <c r="F675" s="44"/>
      <c r="G675" s="44"/>
      <c r="H675" s="44"/>
      <c r="I675" s="47" t="s">
        <v>2811</v>
      </c>
    </row>
    <row r="676" spans="1:9" ht="15">
      <c r="A676" s="46">
        <v>45499</v>
      </c>
      <c r="B676" s="47" t="s">
        <v>2821</v>
      </c>
      <c r="C676" s="47" t="s">
        <v>2822</v>
      </c>
      <c r="D676" s="44"/>
      <c r="E676" s="44"/>
      <c r="F676" s="44"/>
      <c r="G676" s="44"/>
      <c r="H676" s="44"/>
      <c r="I676" s="47" t="s">
        <v>1461</v>
      </c>
    </row>
    <row r="677" spans="1:9" ht="15">
      <c r="A677" s="46">
        <v>45499</v>
      </c>
      <c r="B677" s="47" t="s">
        <v>2823</v>
      </c>
      <c r="C677" s="47" t="s">
        <v>2824</v>
      </c>
      <c r="D677" s="44"/>
      <c r="E677" s="44"/>
      <c r="F677" s="44"/>
      <c r="G677" s="44"/>
      <c r="H677" s="44"/>
      <c r="I677" s="47" t="s">
        <v>1461</v>
      </c>
    </row>
    <row r="678" spans="1:9" ht="15">
      <c r="A678" s="46">
        <v>45499</v>
      </c>
      <c r="B678" s="47" t="s">
        <v>2825</v>
      </c>
      <c r="C678" s="47" t="s">
        <v>2826</v>
      </c>
      <c r="D678" s="44"/>
      <c r="E678" s="44"/>
      <c r="F678" s="44"/>
      <c r="G678" s="44"/>
      <c r="H678" s="44"/>
      <c r="I678" s="47" t="s">
        <v>1461</v>
      </c>
    </row>
    <row r="679" spans="1:9" ht="15">
      <c r="A679" s="46">
        <v>45499</v>
      </c>
      <c r="B679" s="47" t="s">
        <v>2827</v>
      </c>
      <c r="C679" s="47" t="s">
        <v>2828</v>
      </c>
      <c r="D679" s="44"/>
      <c r="E679" s="44"/>
      <c r="F679" s="44"/>
      <c r="G679" s="44"/>
      <c r="H679" s="44"/>
      <c r="I679" s="47" t="s">
        <v>1461</v>
      </c>
    </row>
    <row r="680" spans="1:9" ht="15">
      <c r="A680" s="46">
        <v>45499</v>
      </c>
      <c r="B680" s="47" t="s">
        <v>2829</v>
      </c>
      <c r="C680" s="47" t="s">
        <v>2830</v>
      </c>
      <c r="D680" s="44"/>
      <c r="E680" s="44"/>
      <c r="F680" s="44"/>
      <c r="G680" s="44"/>
      <c r="H680" s="44"/>
      <c r="I680" s="47" t="s">
        <v>1461</v>
      </c>
    </row>
    <row r="681" spans="1:9" ht="15">
      <c r="A681" s="46">
        <v>45499</v>
      </c>
      <c r="B681" s="47" t="s">
        <v>2831</v>
      </c>
      <c r="C681" s="47" t="s">
        <v>2832</v>
      </c>
      <c r="D681" s="44"/>
      <c r="E681" s="44"/>
      <c r="F681" s="44"/>
      <c r="G681" s="44"/>
      <c r="H681" s="44"/>
      <c r="I681" s="47" t="s">
        <v>1461</v>
      </c>
    </row>
    <row r="682" spans="1:9" ht="15">
      <c r="A682" s="46">
        <v>45499</v>
      </c>
      <c r="B682" s="47" t="s">
        <v>2833</v>
      </c>
      <c r="C682" s="47" t="s">
        <v>2834</v>
      </c>
      <c r="D682" s="44"/>
      <c r="E682" s="44"/>
      <c r="F682" s="44"/>
      <c r="G682" s="44"/>
      <c r="H682" s="44"/>
      <c r="I682" s="47" t="s">
        <v>1461</v>
      </c>
    </row>
    <row r="683" spans="1:9" ht="15">
      <c r="A683" s="46">
        <v>45499</v>
      </c>
      <c r="B683" s="47" t="s">
        <v>2835</v>
      </c>
      <c r="C683" s="47" t="s">
        <v>2836</v>
      </c>
      <c r="D683" s="44"/>
      <c r="E683" s="44"/>
      <c r="F683" s="44"/>
      <c r="G683" s="44"/>
      <c r="H683" s="44"/>
      <c r="I683" s="47" t="s">
        <v>1461</v>
      </c>
    </row>
    <row r="684" spans="1:9" ht="15">
      <c r="A684" s="46">
        <v>45499</v>
      </c>
      <c r="B684" s="47" t="s">
        <v>2837</v>
      </c>
      <c r="C684" s="47" t="s">
        <v>2838</v>
      </c>
      <c r="D684" s="44"/>
      <c r="E684" s="44"/>
      <c r="F684" s="44"/>
      <c r="G684" s="44"/>
      <c r="H684" s="44"/>
      <c r="I684" s="47" t="s">
        <v>1461</v>
      </c>
    </row>
    <row r="685" spans="1:9" ht="15">
      <c r="A685" s="46">
        <v>45499</v>
      </c>
      <c r="B685" s="47" t="s">
        <v>2839</v>
      </c>
      <c r="C685" s="47" t="s">
        <v>2840</v>
      </c>
      <c r="D685" s="44"/>
      <c r="E685" s="44"/>
      <c r="F685" s="44"/>
      <c r="G685" s="44"/>
      <c r="H685" s="44"/>
      <c r="I685" s="47" t="s">
        <v>1461</v>
      </c>
    </row>
    <row r="686" spans="1:9" ht="15">
      <c r="A686" s="46">
        <v>45499</v>
      </c>
      <c r="B686" s="47" t="s">
        <v>2841</v>
      </c>
      <c r="C686" s="47" t="s">
        <v>2842</v>
      </c>
      <c r="D686" s="44"/>
      <c r="E686" s="44"/>
      <c r="F686" s="44"/>
      <c r="G686" s="44"/>
      <c r="H686" s="44"/>
      <c r="I686" s="47" t="s">
        <v>1461</v>
      </c>
    </row>
    <row r="687" spans="1:9" ht="15">
      <c r="A687" s="46">
        <v>45499</v>
      </c>
      <c r="B687" s="47" t="s">
        <v>2843</v>
      </c>
      <c r="C687" s="47" t="s">
        <v>2844</v>
      </c>
      <c r="D687" s="44"/>
      <c r="E687" s="44"/>
      <c r="F687" s="44"/>
      <c r="G687" s="44"/>
      <c r="H687" s="44"/>
      <c r="I687" s="47" t="s">
        <v>1461</v>
      </c>
    </row>
    <row r="688" spans="1:9" ht="15">
      <c r="A688" s="46">
        <v>45499</v>
      </c>
      <c r="B688" s="47" t="s">
        <v>2845</v>
      </c>
      <c r="C688" s="47" t="s">
        <v>2846</v>
      </c>
      <c r="D688" s="44"/>
      <c r="E688" s="44"/>
      <c r="F688" s="44"/>
      <c r="G688" s="44"/>
      <c r="H688" s="44"/>
      <c r="I688" s="47" t="s">
        <v>1461</v>
      </c>
    </row>
    <row r="689" spans="1:9" ht="15">
      <c r="A689" s="46">
        <v>45499</v>
      </c>
      <c r="B689" s="47" t="s">
        <v>2847</v>
      </c>
      <c r="C689" s="47" t="s">
        <v>2848</v>
      </c>
      <c r="D689" s="44"/>
      <c r="E689" s="44"/>
      <c r="F689" s="44"/>
      <c r="G689" s="44"/>
      <c r="H689" s="44"/>
      <c r="I689" s="47" t="s">
        <v>1461</v>
      </c>
    </row>
    <row r="690" spans="1:9" ht="15">
      <c r="A690" s="46">
        <v>45499</v>
      </c>
      <c r="B690" s="47" t="s">
        <v>2849</v>
      </c>
      <c r="C690" s="47" t="s">
        <v>2850</v>
      </c>
      <c r="D690" s="44"/>
      <c r="E690" s="44"/>
      <c r="F690" s="44"/>
      <c r="G690" s="44"/>
      <c r="H690" s="44"/>
      <c r="I690" s="47" t="s">
        <v>1461</v>
      </c>
    </row>
    <row r="691" spans="1:9" ht="15">
      <c r="A691" s="46">
        <v>45499</v>
      </c>
      <c r="B691" s="47" t="s">
        <v>2851</v>
      </c>
      <c r="C691" s="47" t="s">
        <v>2852</v>
      </c>
      <c r="D691" s="44"/>
      <c r="E691" s="44"/>
      <c r="F691" s="44"/>
      <c r="G691" s="44"/>
      <c r="H691" s="44"/>
      <c r="I691" s="47" t="s">
        <v>1461</v>
      </c>
    </row>
    <row r="692" spans="1:9" ht="15">
      <c r="A692" s="46">
        <v>45499</v>
      </c>
      <c r="B692" s="47" t="s">
        <v>2853</v>
      </c>
      <c r="C692" s="47" t="s">
        <v>2854</v>
      </c>
      <c r="D692" s="44"/>
      <c r="E692" s="44"/>
      <c r="F692" s="44"/>
      <c r="G692" s="44"/>
      <c r="H692" s="44"/>
      <c r="I692" s="47" t="s">
        <v>1461</v>
      </c>
    </row>
    <row r="693" spans="1:9" ht="15">
      <c r="A693" s="46">
        <v>45499</v>
      </c>
      <c r="B693" s="47" t="s">
        <v>2855</v>
      </c>
      <c r="C693" s="47" t="s">
        <v>2856</v>
      </c>
      <c r="D693" s="44"/>
      <c r="E693" s="44"/>
      <c r="F693" s="44"/>
      <c r="G693" s="44"/>
      <c r="H693" s="44"/>
      <c r="I693" s="47" t="s">
        <v>1461</v>
      </c>
    </row>
    <row r="694" spans="1:9" ht="15">
      <c r="A694" s="46">
        <v>45499</v>
      </c>
      <c r="B694" s="47" t="s">
        <v>2857</v>
      </c>
      <c r="C694" s="47" t="s">
        <v>2858</v>
      </c>
      <c r="D694" s="44"/>
      <c r="E694" s="44"/>
      <c r="F694" s="44"/>
      <c r="G694" s="44"/>
      <c r="H694" s="44"/>
      <c r="I694" s="47" t="s">
        <v>1461</v>
      </c>
    </row>
    <row r="695" spans="1:9" ht="15">
      <c r="A695" s="46">
        <v>45499</v>
      </c>
      <c r="B695" s="47" t="s">
        <v>2859</v>
      </c>
      <c r="C695" s="47" t="s">
        <v>2860</v>
      </c>
      <c r="D695" s="44"/>
      <c r="E695" s="44"/>
      <c r="F695" s="44"/>
      <c r="G695" s="44"/>
      <c r="H695" s="44"/>
      <c r="I695" s="47" t="s">
        <v>1461</v>
      </c>
    </row>
    <row r="696" spans="1:9" ht="15">
      <c r="A696" s="46">
        <v>45499</v>
      </c>
      <c r="B696" s="47" t="s">
        <v>2861</v>
      </c>
      <c r="C696" s="47" t="s">
        <v>2862</v>
      </c>
      <c r="D696" s="44"/>
      <c r="E696" s="44"/>
      <c r="F696" s="44"/>
      <c r="G696" s="44"/>
      <c r="H696" s="44"/>
      <c r="I696" s="47" t="s">
        <v>1461</v>
      </c>
    </row>
    <row r="697" spans="1:9" ht="15">
      <c r="A697" s="46">
        <v>45499</v>
      </c>
      <c r="B697" s="47" t="s">
        <v>2863</v>
      </c>
      <c r="C697" s="47" t="s">
        <v>2864</v>
      </c>
      <c r="D697" s="44"/>
      <c r="E697" s="44"/>
      <c r="F697" s="44"/>
      <c r="G697" s="44"/>
      <c r="H697" s="44"/>
      <c r="I697" s="47" t="s">
        <v>1461</v>
      </c>
    </row>
    <row r="698" spans="1:9" ht="15">
      <c r="A698" s="46">
        <v>45499</v>
      </c>
      <c r="B698" s="47" t="s">
        <v>2865</v>
      </c>
      <c r="C698" s="47" t="s">
        <v>2866</v>
      </c>
      <c r="D698" s="47" t="s">
        <v>12489</v>
      </c>
      <c r="E698" s="44"/>
      <c r="F698" s="44"/>
      <c r="G698" s="44"/>
      <c r="H698" s="44"/>
      <c r="I698" s="47" t="s">
        <v>1461</v>
      </c>
    </row>
    <row r="699" spans="1:9" ht="15">
      <c r="A699" s="46">
        <v>45499</v>
      </c>
      <c r="B699" s="47" t="s">
        <v>2867</v>
      </c>
      <c r="C699" s="47" t="s">
        <v>2868</v>
      </c>
      <c r="D699" s="44"/>
      <c r="E699" s="44"/>
      <c r="F699" s="44"/>
      <c r="G699" s="44"/>
      <c r="H699" s="44"/>
      <c r="I699" s="47" t="s">
        <v>1461</v>
      </c>
    </row>
    <row r="700" spans="1:9" ht="15">
      <c r="A700" s="46">
        <v>45499</v>
      </c>
      <c r="B700" s="47" t="s">
        <v>2869</v>
      </c>
      <c r="C700" s="47" t="s">
        <v>2870</v>
      </c>
      <c r="D700" s="44"/>
      <c r="E700" s="44"/>
      <c r="F700" s="44"/>
      <c r="G700" s="44"/>
      <c r="H700" s="44"/>
      <c r="I700" s="47" t="s">
        <v>1461</v>
      </c>
    </row>
    <row r="701" spans="1:9" ht="15">
      <c r="A701" s="46">
        <v>45499</v>
      </c>
      <c r="B701" s="47" t="s">
        <v>2871</v>
      </c>
      <c r="C701" s="47" t="s">
        <v>2872</v>
      </c>
      <c r="D701" s="44"/>
      <c r="E701" s="44"/>
      <c r="F701" s="44"/>
      <c r="G701" s="44"/>
      <c r="H701" s="44"/>
      <c r="I701" s="47" t="s">
        <v>1461</v>
      </c>
    </row>
    <row r="702" spans="1:9" ht="15">
      <c r="A702" s="46">
        <v>45499</v>
      </c>
      <c r="B702" s="47" t="s">
        <v>2873</v>
      </c>
      <c r="C702" s="47" t="s">
        <v>2874</v>
      </c>
      <c r="D702" s="44"/>
      <c r="E702" s="44"/>
      <c r="F702" s="44"/>
      <c r="G702" s="44"/>
      <c r="H702" s="44"/>
      <c r="I702" s="47" t="s">
        <v>1461</v>
      </c>
    </row>
    <row r="703" spans="1:9" ht="15">
      <c r="A703" s="46">
        <v>45499</v>
      </c>
      <c r="B703" s="47" t="s">
        <v>2875</v>
      </c>
      <c r="C703" s="47" t="s">
        <v>2876</v>
      </c>
      <c r="D703" s="44"/>
      <c r="E703" s="44"/>
      <c r="F703" s="44"/>
      <c r="G703" s="44"/>
      <c r="H703" s="44"/>
      <c r="I703" s="47" t="s">
        <v>1461</v>
      </c>
    </row>
    <row r="704" spans="1:9" ht="15">
      <c r="A704" s="46">
        <v>45499</v>
      </c>
      <c r="B704" s="47" t="s">
        <v>2877</v>
      </c>
      <c r="C704" s="47" t="s">
        <v>2878</v>
      </c>
      <c r="D704" s="44"/>
      <c r="E704" s="44"/>
      <c r="F704" s="44"/>
      <c r="G704" s="44"/>
      <c r="H704" s="44"/>
      <c r="I704" s="47" t="s">
        <v>1461</v>
      </c>
    </row>
    <row r="705" spans="1:9" ht="15">
      <c r="A705" s="46">
        <v>45499</v>
      </c>
      <c r="B705" s="47" t="s">
        <v>2879</v>
      </c>
      <c r="C705" s="47" t="s">
        <v>2880</v>
      </c>
      <c r="D705" s="44"/>
      <c r="E705" s="44"/>
      <c r="F705" s="44"/>
      <c r="G705" s="44"/>
      <c r="H705" s="44"/>
      <c r="I705" s="47" t="s">
        <v>1461</v>
      </c>
    </row>
    <row r="706" spans="1:9" ht="15">
      <c r="A706" s="46">
        <v>45499</v>
      </c>
      <c r="B706" s="47" t="s">
        <v>2881</v>
      </c>
      <c r="C706" s="47" t="s">
        <v>2882</v>
      </c>
      <c r="D706" s="44"/>
      <c r="E706" s="44"/>
      <c r="F706" s="44"/>
      <c r="G706" s="44"/>
      <c r="H706" s="44"/>
      <c r="I706" s="47" t="s">
        <v>1461</v>
      </c>
    </row>
    <row r="707" spans="1:9" ht="15">
      <c r="A707" s="46">
        <v>45499</v>
      </c>
      <c r="B707" s="47" t="s">
        <v>2883</v>
      </c>
      <c r="C707" s="47" t="s">
        <v>2884</v>
      </c>
      <c r="D707" s="44"/>
      <c r="E707" s="44"/>
      <c r="F707" s="44"/>
      <c r="G707" s="44"/>
      <c r="H707" s="44"/>
      <c r="I707" s="47" t="s">
        <v>1461</v>
      </c>
    </row>
    <row r="708" spans="1:9" ht="15">
      <c r="A708" s="46">
        <v>45499</v>
      </c>
      <c r="B708" s="47" t="s">
        <v>2885</v>
      </c>
      <c r="C708" s="47" t="s">
        <v>2886</v>
      </c>
      <c r="D708" s="44"/>
      <c r="E708" s="44"/>
      <c r="F708" s="44"/>
      <c r="G708" s="44"/>
      <c r="H708" s="44"/>
      <c r="I708" s="47" t="s">
        <v>1461</v>
      </c>
    </row>
    <row r="709" spans="1:9" ht="15">
      <c r="A709" s="46">
        <v>45499</v>
      </c>
      <c r="B709" s="47" t="s">
        <v>2887</v>
      </c>
      <c r="C709" s="47" t="s">
        <v>2888</v>
      </c>
      <c r="D709" s="44"/>
      <c r="E709" s="44"/>
      <c r="F709" s="44"/>
      <c r="G709" s="44"/>
      <c r="H709" s="44"/>
      <c r="I709" s="47" t="s">
        <v>1461</v>
      </c>
    </row>
    <row r="710" spans="1:9" ht="15">
      <c r="A710" s="46">
        <v>45499</v>
      </c>
      <c r="B710" s="47" t="s">
        <v>2889</v>
      </c>
      <c r="C710" s="47" t="s">
        <v>2890</v>
      </c>
      <c r="D710" s="44"/>
      <c r="E710" s="44"/>
      <c r="F710" s="44"/>
      <c r="G710" s="44"/>
      <c r="H710" s="44"/>
      <c r="I710" s="47" t="s">
        <v>1461</v>
      </c>
    </row>
    <row r="711" spans="1:9" ht="15">
      <c r="A711" s="46">
        <v>45499</v>
      </c>
      <c r="B711" s="47" t="s">
        <v>2891</v>
      </c>
      <c r="C711" s="47" t="s">
        <v>2892</v>
      </c>
      <c r="D711" s="44"/>
      <c r="E711" s="44"/>
      <c r="F711" s="44"/>
      <c r="G711" s="44"/>
      <c r="H711" s="44"/>
      <c r="I711" s="47" t="s">
        <v>1461</v>
      </c>
    </row>
    <row r="712" spans="1:9" ht="15">
      <c r="A712" s="46">
        <v>45499</v>
      </c>
      <c r="B712" s="47" t="s">
        <v>2893</v>
      </c>
      <c r="C712" s="47" t="s">
        <v>2894</v>
      </c>
      <c r="D712" s="44"/>
      <c r="E712" s="44"/>
      <c r="F712" s="44"/>
      <c r="G712" s="44"/>
      <c r="H712" s="44"/>
      <c r="I712" s="47" t="s">
        <v>1461</v>
      </c>
    </row>
    <row r="713" spans="1:9" ht="15">
      <c r="A713" s="46">
        <v>45499</v>
      </c>
      <c r="B713" s="47" t="s">
        <v>2895</v>
      </c>
      <c r="C713" s="47" t="s">
        <v>2896</v>
      </c>
      <c r="D713" s="44"/>
      <c r="E713" s="44"/>
      <c r="F713" s="44"/>
      <c r="G713" s="44"/>
      <c r="H713" s="44"/>
      <c r="I713" s="47" t="s">
        <v>1461</v>
      </c>
    </row>
    <row r="714" spans="1:9" ht="15">
      <c r="A714" s="46">
        <v>45499</v>
      </c>
      <c r="B714" s="47" t="s">
        <v>2897</v>
      </c>
      <c r="C714" s="47" t="s">
        <v>2898</v>
      </c>
      <c r="D714" s="44"/>
      <c r="E714" s="44"/>
      <c r="F714" s="44"/>
      <c r="G714" s="44"/>
      <c r="H714" s="44"/>
      <c r="I714" s="47" t="s">
        <v>1461</v>
      </c>
    </row>
    <row r="715" spans="1:9" ht="15">
      <c r="A715" s="46">
        <v>45499</v>
      </c>
      <c r="B715" s="47" t="s">
        <v>2899</v>
      </c>
      <c r="C715" s="47" t="s">
        <v>2900</v>
      </c>
      <c r="D715" s="44"/>
      <c r="E715" s="44"/>
      <c r="F715" s="44"/>
      <c r="G715" s="44"/>
      <c r="H715" s="44"/>
      <c r="I715" s="47" t="s">
        <v>1461</v>
      </c>
    </row>
    <row r="716" spans="1:9" ht="15">
      <c r="A716" s="46">
        <v>45499</v>
      </c>
      <c r="B716" s="47" t="s">
        <v>2901</v>
      </c>
      <c r="C716" s="47" t="s">
        <v>2902</v>
      </c>
      <c r="D716" s="44"/>
      <c r="E716" s="44"/>
      <c r="F716" s="44"/>
      <c r="G716" s="44"/>
      <c r="H716" s="44"/>
      <c r="I716" s="47" t="s">
        <v>1461</v>
      </c>
    </row>
    <row r="717" spans="1:9" ht="15">
      <c r="A717" s="46">
        <v>45499</v>
      </c>
      <c r="B717" s="47" t="s">
        <v>2903</v>
      </c>
      <c r="C717" s="47" t="s">
        <v>2904</v>
      </c>
      <c r="D717" s="44"/>
      <c r="E717" s="44"/>
      <c r="F717" s="44"/>
      <c r="G717" s="44"/>
      <c r="H717" s="44"/>
      <c r="I717" s="47" t="s">
        <v>1461</v>
      </c>
    </row>
    <row r="718" spans="1:9" ht="15">
      <c r="A718" s="46">
        <v>45499</v>
      </c>
      <c r="B718" s="47" t="s">
        <v>2905</v>
      </c>
      <c r="C718" s="47" t="s">
        <v>2906</v>
      </c>
      <c r="D718" s="44"/>
      <c r="E718" s="44"/>
      <c r="F718" s="44"/>
      <c r="G718" s="44"/>
      <c r="H718" s="44"/>
      <c r="I718" s="47" t="s">
        <v>1461</v>
      </c>
    </row>
    <row r="719" spans="1:9" ht="15">
      <c r="A719" s="46">
        <v>45499</v>
      </c>
      <c r="B719" s="47" t="s">
        <v>2907</v>
      </c>
      <c r="C719" s="47" t="s">
        <v>2908</v>
      </c>
      <c r="D719" s="44"/>
      <c r="E719" s="44"/>
      <c r="F719" s="44"/>
      <c r="G719" s="44"/>
      <c r="H719" s="44"/>
      <c r="I719" s="47" t="s">
        <v>1461</v>
      </c>
    </row>
    <row r="720" spans="1:9" ht="15">
      <c r="A720" s="46">
        <v>45499</v>
      </c>
      <c r="B720" s="47" t="s">
        <v>2909</v>
      </c>
      <c r="C720" s="47" t="s">
        <v>2910</v>
      </c>
      <c r="D720" s="44"/>
      <c r="E720" s="44"/>
      <c r="F720" s="44"/>
      <c r="G720" s="44"/>
      <c r="H720" s="44"/>
      <c r="I720" s="47" t="s">
        <v>1461</v>
      </c>
    </row>
    <row r="721" spans="1:9" ht="15">
      <c r="A721" s="46">
        <v>45499</v>
      </c>
      <c r="B721" s="47" t="s">
        <v>2911</v>
      </c>
      <c r="C721" s="47" t="s">
        <v>2912</v>
      </c>
      <c r="D721" s="44"/>
      <c r="E721" s="44"/>
      <c r="F721" s="44"/>
      <c r="G721" s="44"/>
      <c r="H721" s="44"/>
      <c r="I721" s="47" t="s">
        <v>1461</v>
      </c>
    </row>
    <row r="722" spans="1:9" ht="15">
      <c r="A722" s="46">
        <v>45499</v>
      </c>
      <c r="B722" s="47" t="s">
        <v>2913</v>
      </c>
      <c r="C722" s="47" t="s">
        <v>2914</v>
      </c>
      <c r="D722" s="44"/>
      <c r="E722" s="44"/>
      <c r="F722" s="44"/>
      <c r="G722" s="44"/>
      <c r="H722" s="44"/>
      <c r="I722" s="47" t="s">
        <v>1461</v>
      </c>
    </row>
    <row r="723" spans="1:9" ht="15">
      <c r="A723" s="46">
        <v>45499</v>
      </c>
      <c r="B723" s="47" t="s">
        <v>2915</v>
      </c>
      <c r="C723" s="47" t="s">
        <v>2916</v>
      </c>
      <c r="D723" s="44"/>
      <c r="E723" s="44"/>
      <c r="F723" s="44"/>
      <c r="G723" s="44"/>
      <c r="H723" s="44"/>
      <c r="I723" s="47" t="s">
        <v>1461</v>
      </c>
    </row>
    <row r="724" spans="1:9" ht="15">
      <c r="A724" s="46">
        <v>45499</v>
      </c>
      <c r="B724" s="47" t="s">
        <v>2917</v>
      </c>
      <c r="C724" s="47" t="s">
        <v>2918</v>
      </c>
      <c r="D724" s="44"/>
      <c r="E724" s="44"/>
      <c r="F724" s="44"/>
      <c r="G724" s="44"/>
      <c r="H724" s="44"/>
      <c r="I724" s="47" t="s">
        <v>1461</v>
      </c>
    </row>
    <row r="725" spans="1:9" ht="15">
      <c r="A725" s="46">
        <v>45499</v>
      </c>
      <c r="B725" s="47" t="s">
        <v>2919</v>
      </c>
      <c r="C725" s="47" t="s">
        <v>2920</v>
      </c>
      <c r="D725" s="44"/>
      <c r="E725" s="44"/>
      <c r="F725" s="44"/>
      <c r="G725" s="44"/>
      <c r="H725" s="44"/>
      <c r="I725" s="47" t="s">
        <v>1461</v>
      </c>
    </row>
    <row r="726" spans="1:9" ht="15">
      <c r="A726" s="46">
        <v>45499</v>
      </c>
      <c r="B726" s="47" t="s">
        <v>2921</v>
      </c>
      <c r="C726" s="47" t="s">
        <v>2922</v>
      </c>
      <c r="D726" s="44"/>
      <c r="E726" s="44"/>
      <c r="F726" s="44"/>
      <c r="G726" s="44"/>
      <c r="H726" s="44"/>
      <c r="I726" s="47" t="s">
        <v>1461</v>
      </c>
    </row>
    <row r="727" spans="1:9" ht="15">
      <c r="A727" s="46">
        <v>45499</v>
      </c>
      <c r="B727" s="47" t="s">
        <v>2923</v>
      </c>
      <c r="C727" s="47" t="s">
        <v>2924</v>
      </c>
      <c r="D727" s="44"/>
      <c r="E727" s="44"/>
      <c r="F727" s="44"/>
      <c r="G727" s="44"/>
      <c r="H727" s="44"/>
      <c r="I727" s="47" t="s">
        <v>1461</v>
      </c>
    </row>
    <row r="728" spans="1:9" ht="15">
      <c r="A728" s="46">
        <v>45499</v>
      </c>
      <c r="B728" s="47" t="s">
        <v>2925</v>
      </c>
      <c r="C728" s="47" t="s">
        <v>2926</v>
      </c>
      <c r="D728" s="44"/>
      <c r="E728" s="44"/>
      <c r="F728" s="44"/>
      <c r="G728" s="44"/>
      <c r="H728" s="44"/>
      <c r="I728" s="47" t="s">
        <v>1461</v>
      </c>
    </row>
    <row r="729" spans="1:9" ht="15">
      <c r="A729" s="46">
        <v>45499</v>
      </c>
      <c r="B729" s="47" t="s">
        <v>2927</v>
      </c>
      <c r="C729" s="47" t="s">
        <v>2928</v>
      </c>
      <c r="D729" s="44"/>
      <c r="E729" s="44"/>
      <c r="F729" s="44"/>
      <c r="G729" s="44"/>
      <c r="H729" s="44"/>
      <c r="I729" s="47" t="s">
        <v>1461</v>
      </c>
    </row>
    <row r="730" spans="1:9" ht="15">
      <c r="A730" s="46">
        <v>45499</v>
      </c>
      <c r="B730" s="47" t="s">
        <v>2929</v>
      </c>
      <c r="C730" s="47" t="s">
        <v>2930</v>
      </c>
      <c r="D730" s="44"/>
      <c r="E730" s="44"/>
      <c r="F730" s="44"/>
      <c r="G730" s="44"/>
      <c r="H730" s="44"/>
      <c r="I730" s="47" t="s">
        <v>1461</v>
      </c>
    </row>
    <row r="731" spans="1:9" ht="15">
      <c r="A731" s="46">
        <v>45499</v>
      </c>
      <c r="B731" s="47" t="s">
        <v>2931</v>
      </c>
      <c r="C731" s="47" t="s">
        <v>2932</v>
      </c>
      <c r="D731" s="44"/>
      <c r="E731" s="44"/>
      <c r="F731" s="44"/>
      <c r="G731" s="44"/>
      <c r="H731" s="44"/>
      <c r="I731" s="47" t="s">
        <v>1461</v>
      </c>
    </row>
    <row r="732" spans="1:9" ht="15">
      <c r="A732" s="46">
        <v>45499</v>
      </c>
      <c r="B732" s="47" t="s">
        <v>2933</v>
      </c>
      <c r="C732" s="47" t="s">
        <v>2934</v>
      </c>
      <c r="D732" s="44"/>
      <c r="E732" s="44"/>
      <c r="F732" s="44"/>
      <c r="G732" s="44"/>
      <c r="H732" s="44"/>
      <c r="I732" s="47" t="s">
        <v>1461</v>
      </c>
    </row>
    <row r="733" spans="1:9" ht="15">
      <c r="A733" s="46">
        <v>45499</v>
      </c>
      <c r="B733" s="47" t="s">
        <v>2935</v>
      </c>
      <c r="C733" s="47" t="s">
        <v>2936</v>
      </c>
      <c r="D733" s="44"/>
      <c r="E733" s="44"/>
      <c r="F733" s="44"/>
      <c r="G733" s="44"/>
      <c r="H733" s="44"/>
      <c r="I733" s="47" t="s">
        <v>1461</v>
      </c>
    </row>
    <row r="734" spans="1:9" ht="15">
      <c r="A734" s="46">
        <v>45499</v>
      </c>
      <c r="B734" s="47" t="s">
        <v>2937</v>
      </c>
      <c r="C734" s="47" t="s">
        <v>2938</v>
      </c>
      <c r="D734" s="44"/>
      <c r="E734" s="44"/>
      <c r="F734" s="44"/>
      <c r="G734" s="44"/>
      <c r="H734" s="44"/>
      <c r="I734" s="47" t="s">
        <v>1461</v>
      </c>
    </row>
    <row r="735" spans="1:9" ht="15">
      <c r="A735" s="46">
        <v>45499</v>
      </c>
      <c r="B735" s="47" t="s">
        <v>2939</v>
      </c>
      <c r="C735" s="47" t="s">
        <v>2940</v>
      </c>
      <c r="D735" s="44"/>
      <c r="E735" s="44"/>
      <c r="F735" s="44"/>
      <c r="G735" s="44"/>
      <c r="H735" s="44"/>
      <c r="I735" s="47" t="s">
        <v>1461</v>
      </c>
    </row>
    <row r="736" spans="1:9" ht="15">
      <c r="A736" s="46">
        <v>45499</v>
      </c>
      <c r="B736" s="47" t="s">
        <v>2941</v>
      </c>
      <c r="C736" s="47" t="s">
        <v>2942</v>
      </c>
      <c r="D736" s="44"/>
      <c r="E736" s="44"/>
      <c r="F736" s="44"/>
      <c r="G736" s="44"/>
      <c r="H736" s="44"/>
      <c r="I736" s="47" t="s">
        <v>1461</v>
      </c>
    </row>
    <row r="737" spans="1:9" ht="15">
      <c r="A737" s="46">
        <v>45499</v>
      </c>
      <c r="B737" s="47" t="s">
        <v>2943</v>
      </c>
      <c r="C737" s="47" t="s">
        <v>2944</v>
      </c>
      <c r="D737" s="44"/>
      <c r="E737" s="44"/>
      <c r="F737" s="44"/>
      <c r="G737" s="44"/>
      <c r="H737" s="44"/>
      <c r="I737" s="47" t="s">
        <v>1461</v>
      </c>
    </row>
    <row r="738" spans="1:9" ht="15">
      <c r="A738" s="46">
        <v>45499</v>
      </c>
      <c r="B738" s="47" t="s">
        <v>2945</v>
      </c>
      <c r="C738" s="47" t="s">
        <v>2946</v>
      </c>
      <c r="D738" s="44"/>
      <c r="E738" s="44"/>
      <c r="F738" s="44"/>
      <c r="G738" s="44"/>
      <c r="H738" s="44"/>
      <c r="I738" s="47" t="s">
        <v>1461</v>
      </c>
    </row>
    <row r="739" spans="1:9" ht="15">
      <c r="A739" s="46">
        <v>45499</v>
      </c>
      <c r="B739" s="47" t="s">
        <v>2947</v>
      </c>
      <c r="C739" s="47" t="s">
        <v>2948</v>
      </c>
      <c r="D739" s="44"/>
      <c r="E739" s="44"/>
      <c r="F739" s="44"/>
      <c r="G739" s="44"/>
      <c r="H739" s="44"/>
      <c r="I739" s="47" t="s">
        <v>1461</v>
      </c>
    </row>
    <row r="740" spans="1:9" ht="15">
      <c r="A740" s="46">
        <v>45499</v>
      </c>
      <c r="B740" s="47" t="s">
        <v>2949</v>
      </c>
      <c r="C740" s="47" t="s">
        <v>2950</v>
      </c>
      <c r="D740" s="44"/>
      <c r="E740" s="44"/>
      <c r="F740" s="44"/>
      <c r="G740" s="44"/>
      <c r="H740" s="44"/>
      <c r="I740" s="47" t="s">
        <v>1461</v>
      </c>
    </row>
    <row r="741" spans="1:9" ht="15">
      <c r="A741" s="46">
        <v>45499</v>
      </c>
      <c r="B741" s="47" t="s">
        <v>2951</v>
      </c>
      <c r="C741" s="47" t="s">
        <v>2952</v>
      </c>
      <c r="D741" s="44"/>
      <c r="E741" s="44"/>
      <c r="F741" s="44"/>
      <c r="G741" s="44"/>
      <c r="H741" s="44"/>
      <c r="I741" s="47" t="s">
        <v>1461</v>
      </c>
    </row>
    <row r="742" spans="1:9" ht="15">
      <c r="A742" s="46">
        <v>45499</v>
      </c>
      <c r="B742" s="47" t="s">
        <v>2953</v>
      </c>
      <c r="C742" s="47" t="s">
        <v>2954</v>
      </c>
      <c r="D742" s="44"/>
      <c r="E742" s="44"/>
      <c r="F742" s="44"/>
      <c r="G742" s="44"/>
      <c r="H742" s="44"/>
      <c r="I742" s="47" t="s">
        <v>1461</v>
      </c>
    </row>
    <row r="743" spans="1:9" ht="15">
      <c r="A743" s="46">
        <v>45499</v>
      </c>
      <c r="B743" s="47" t="s">
        <v>2955</v>
      </c>
      <c r="C743" s="47" t="s">
        <v>2956</v>
      </c>
      <c r="D743" s="44"/>
      <c r="E743" s="44"/>
      <c r="F743" s="44"/>
      <c r="G743" s="44"/>
      <c r="H743" s="44"/>
      <c r="I743" s="47" t="s">
        <v>1461</v>
      </c>
    </row>
    <row r="744" spans="1:9" ht="15">
      <c r="A744" s="46">
        <v>45499</v>
      </c>
      <c r="B744" s="47" t="s">
        <v>2957</v>
      </c>
      <c r="C744" s="47" t="s">
        <v>2958</v>
      </c>
      <c r="D744" s="44"/>
      <c r="E744" s="44"/>
      <c r="F744" s="44"/>
      <c r="G744" s="44"/>
      <c r="H744" s="44"/>
      <c r="I744" s="47" t="s">
        <v>1461</v>
      </c>
    </row>
    <row r="745" spans="1:9" ht="15">
      <c r="A745" s="46">
        <v>45499</v>
      </c>
      <c r="B745" s="47" t="s">
        <v>2959</v>
      </c>
      <c r="C745" s="47" t="s">
        <v>2960</v>
      </c>
      <c r="D745" s="44"/>
      <c r="E745" s="44"/>
      <c r="F745" s="44"/>
      <c r="G745" s="44"/>
      <c r="H745" s="44"/>
      <c r="I745" s="47" t="s">
        <v>1461</v>
      </c>
    </row>
    <row r="746" spans="1:9" ht="15">
      <c r="A746" s="46">
        <v>45499</v>
      </c>
      <c r="B746" s="47" t="s">
        <v>2961</v>
      </c>
      <c r="C746" s="47" t="s">
        <v>2962</v>
      </c>
      <c r="D746" s="44"/>
      <c r="E746" s="44"/>
      <c r="F746" s="44"/>
      <c r="G746" s="44"/>
      <c r="H746" s="44"/>
      <c r="I746" s="47" t="s">
        <v>1461</v>
      </c>
    </row>
    <row r="747" spans="1:9" ht="15">
      <c r="A747" s="46">
        <v>45499</v>
      </c>
      <c r="B747" s="47" t="s">
        <v>2963</v>
      </c>
      <c r="C747" s="47" t="s">
        <v>2964</v>
      </c>
      <c r="D747" s="44"/>
      <c r="E747" s="44"/>
      <c r="F747" s="44"/>
      <c r="G747" s="44"/>
      <c r="H747" s="44"/>
      <c r="I747" s="47" t="s">
        <v>1461</v>
      </c>
    </row>
    <row r="748" spans="1:9" ht="15">
      <c r="A748" s="46">
        <v>45499</v>
      </c>
      <c r="B748" s="47" t="s">
        <v>2965</v>
      </c>
      <c r="C748" s="47" t="s">
        <v>2966</v>
      </c>
      <c r="D748" s="44"/>
      <c r="E748" s="44"/>
      <c r="F748" s="44"/>
      <c r="G748" s="44"/>
      <c r="H748" s="44"/>
      <c r="I748" s="47" t="s">
        <v>1461</v>
      </c>
    </row>
    <row r="749" spans="1:9" ht="15">
      <c r="A749" s="46">
        <v>45499</v>
      </c>
      <c r="B749" s="47" t="s">
        <v>2967</v>
      </c>
      <c r="C749" s="47" t="s">
        <v>2968</v>
      </c>
      <c r="D749" s="44"/>
      <c r="E749" s="44"/>
      <c r="F749" s="44"/>
      <c r="G749" s="44"/>
      <c r="H749" s="44"/>
      <c r="I749" s="47" t="s">
        <v>1461</v>
      </c>
    </row>
    <row r="750" spans="1:9" ht="15">
      <c r="A750" s="46">
        <v>45499</v>
      </c>
      <c r="B750" s="47" t="s">
        <v>2969</v>
      </c>
      <c r="C750" s="47" t="s">
        <v>2970</v>
      </c>
      <c r="D750" s="44"/>
      <c r="E750" s="44"/>
      <c r="F750" s="44"/>
      <c r="G750" s="44"/>
      <c r="H750" s="44"/>
      <c r="I750" s="47" t="s">
        <v>1461</v>
      </c>
    </row>
    <row r="751" spans="1:9" ht="15">
      <c r="A751" s="46">
        <v>45499</v>
      </c>
      <c r="B751" s="47" t="s">
        <v>2971</v>
      </c>
      <c r="C751" s="47" t="s">
        <v>2972</v>
      </c>
      <c r="D751" s="44"/>
      <c r="E751" s="44"/>
      <c r="F751" s="44"/>
      <c r="G751" s="44"/>
      <c r="H751" s="44"/>
      <c r="I751" s="47" t="s">
        <v>1461</v>
      </c>
    </row>
    <row r="752" spans="1:9" ht="15">
      <c r="A752" s="46">
        <v>45499</v>
      </c>
      <c r="B752" s="47" t="s">
        <v>2973</v>
      </c>
      <c r="C752" s="47" t="s">
        <v>2974</v>
      </c>
      <c r="D752" s="44"/>
      <c r="E752" s="44"/>
      <c r="F752" s="44"/>
      <c r="G752" s="44"/>
      <c r="H752" s="44"/>
      <c r="I752" s="47" t="s">
        <v>1461</v>
      </c>
    </row>
    <row r="753" spans="1:9" ht="15">
      <c r="A753" s="46">
        <v>45499</v>
      </c>
      <c r="B753" s="47" t="s">
        <v>2975</v>
      </c>
      <c r="C753" s="47" t="s">
        <v>2976</v>
      </c>
      <c r="D753" s="44"/>
      <c r="E753" s="44"/>
      <c r="F753" s="44"/>
      <c r="G753" s="44"/>
      <c r="H753" s="44"/>
      <c r="I753" s="47" t="s">
        <v>1461</v>
      </c>
    </row>
    <row r="754" spans="1:9" ht="30">
      <c r="A754" s="46">
        <v>45499</v>
      </c>
      <c r="B754" s="47" t="s">
        <v>2977</v>
      </c>
      <c r="C754" s="47" t="s">
        <v>2978</v>
      </c>
      <c r="D754" s="44"/>
      <c r="E754" s="44"/>
      <c r="F754" s="44"/>
      <c r="G754" s="44"/>
      <c r="H754" s="44"/>
      <c r="I754" s="47" t="s">
        <v>1461</v>
      </c>
    </row>
    <row r="755" spans="1:9" ht="30">
      <c r="A755" s="46">
        <v>45499</v>
      </c>
      <c r="B755" s="47" t="s">
        <v>2979</v>
      </c>
      <c r="C755" s="47" t="s">
        <v>2980</v>
      </c>
      <c r="D755" s="44"/>
      <c r="E755" s="44"/>
      <c r="F755" s="44"/>
      <c r="G755" s="44"/>
      <c r="H755" s="44"/>
      <c r="I755" s="47" t="s">
        <v>1461</v>
      </c>
    </row>
    <row r="756" spans="1:9" ht="15">
      <c r="A756" s="46">
        <v>45499</v>
      </c>
      <c r="B756" s="47" t="s">
        <v>2981</v>
      </c>
      <c r="C756" s="47" t="s">
        <v>2982</v>
      </c>
      <c r="D756" s="44"/>
      <c r="E756" s="44"/>
      <c r="F756" s="44"/>
      <c r="G756" s="44"/>
      <c r="H756" s="44"/>
      <c r="I756" s="47" t="s">
        <v>1461</v>
      </c>
    </row>
    <row r="757" spans="1:9" ht="15">
      <c r="A757" s="46">
        <v>45499</v>
      </c>
      <c r="B757" s="47" t="s">
        <v>2983</v>
      </c>
      <c r="C757" s="47" t="s">
        <v>2984</v>
      </c>
      <c r="D757" s="44"/>
      <c r="E757" s="44"/>
      <c r="F757" s="44"/>
      <c r="G757" s="44"/>
      <c r="H757" s="44"/>
      <c r="I757" s="47" t="s">
        <v>1461</v>
      </c>
    </row>
    <row r="758" spans="1:9" ht="15">
      <c r="A758" s="46">
        <v>45499</v>
      </c>
      <c r="B758" s="47" t="s">
        <v>2985</v>
      </c>
      <c r="C758" s="47" t="s">
        <v>2986</v>
      </c>
      <c r="D758" s="44"/>
      <c r="E758" s="44"/>
      <c r="F758" s="44"/>
      <c r="G758" s="44"/>
      <c r="H758" s="44"/>
      <c r="I758" s="47" t="s">
        <v>1461</v>
      </c>
    </row>
    <row r="759" spans="1:9" ht="15">
      <c r="A759" s="46">
        <v>45499</v>
      </c>
      <c r="B759" s="47" t="s">
        <v>2987</v>
      </c>
      <c r="C759" s="47" t="s">
        <v>2988</v>
      </c>
      <c r="D759" s="44"/>
      <c r="E759" s="44"/>
      <c r="F759" s="44"/>
      <c r="G759" s="44"/>
      <c r="H759" s="44"/>
      <c r="I759" s="47" t="s">
        <v>1461</v>
      </c>
    </row>
    <row r="760" spans="1:9" ht="15">
      <c r="A760" s="46">
        <v>45499</v>
      </c>
      <c r="B760" s="47" t="s">
        <v>2989</v>
      </c>
      <c r="C760" s="47" t="s">
        <v>2990</v>
      </c>
      <c r="D760" s="44"/>
      <c r="E760" s="44"/>
      <c r="F760" s="44"/>
      <c r="G760" s="44"/>
      <c r="H760" s="44"/>
      <c r="I760" s="47" t="s">
        <v>1461</v>
      </c>
    </row>
    <row r="761" spans="1:9" ht="15">
      <c r="A761" s="46">
        <v>45499</v>
      </c>
      <c r="B761" s="47" t="s">
        <v>2991</v>
      </c>
      <c r="C761" s="47" t="s">
        <v>2992</v>
      </c>
      <c r="D761" s="44"/>
      <c r="E761" s="44"/>
      <c r="F761" s="44"/>
      <c r="G761" s="44"/>
      <c r="H761" s="44"/>
      <c r="I761" s="47" t="s">
        <v>1461</v>
      </c>
    </row>
    <row r="762" spans="1:9" ht="15">
      <c r="A762" s="46">
        <v>45499</v>
      </c>
      <c r="B762" s="47" t="s">
        <v>2993</v>
      </c>
      <c r="C762" s="47" t="s">
        <v>2994</v>
      </c>
      <c r="D762" s="44"/>
      <c r="E762" s="44"/>
      <c r="F762" s="44"/>
      <c r="G762" s="44"/>
      <c r="H762" s="44"/>
      <c r="I762" s="47" t="s">
        <v>1461</v>
      </c>
    </row>
    <row r="763" spans="1:9" ht="15">
      <c r="A763" s="46">
        <v>45499</v>
      </c>
      <c r="B763" s="47" t="s">
        <v>2995</v>
      </c>
      <c r="C763" s="47" t="s">
        <v>2996</v>
      </c>
      <c r="D763" s="44"/>
      <c r="E763" s="44"/>
      <c r="F763" s="44"/>
      <c r="G763" s="44"/>
      <c r="H763" s="44"/>
      <c r="I763" s="47" t="s">
        <v>1461</v>
      </c>
    </row>
    <row r="764" spans="1:9" ht="15">
      <c r="A764" s="46">
        <v>45499</v>
      </c>
      <c r="B764" s="47" t="s">
        <v>2997</v>
      </c>
      <c r="C764" s="47" t="s">
        <v>2998</v>
      </c>
      <c r="D764" s="44"/>
      <c r="E764" s="44"/>
      <c r="F764" s="44"/>
      <c r="G764" s="44"/>
      <c r="H764" s="44"/>
      <c r="I764" s="47" t="s">
        <v>1461</v>
      </c>
    </row>
    <row r="765" spans="1:9" ht="15">
      <c r="A765" s="46">
        <v>45499</v>
      </c>
      <c r="B765" s="47" t="s">
        <v>2999</v>
      </c>
      <c r="C765" s="47" t="s">
        <v>3000</v>
      </c>
      <c r="D765" s="44"/>
      <c r="E765" s="44"/>
      <c r="F765" s="44"/>
      <c r="G765" s="44"/>
      <c r="H765" s="44"/>
      <c r="I765" s="47" t="s">
        <v>1461</v>
      </c>
    </row>
    <row r="766" spans="1:9" ht="15">
      <c r="A766" s="46">
        <v>45499</v>
      </c>
      <c r="B766" s="47" t="s">
        <v>3001</v>
      </c>
      <c r="C766" s="47" t="s">
        <v>3002</v>
      </c>
      <c r="D766" s="44"/>
      <c r="E766" s="44"/>
      <c r="F766" s="44"/>
      <c r="G766" s="44"/>
      <c r="H766" s="44"/>
      <c r="I766" s="47" t="s">
        <v>1461</v>
      </c>
    </row>
    <row r="767" spans="1:9" ht="15">
      <c r="A767" s="46">
        <v>45499</v>
      </c>
      <c r="B767" s="47" t="s">
        <v>3003</v>
      </c>
      <c r="C767" s="47" t="s">
        <v>3004</v>
      </c>
      <c r="D767" s="44"/>
      <c r="E767" s="44"/>
      <c r="F767" s="44"/>
      <c r="G767" s="44"/>
      <c r="H767" s="44"/>
      <c r="I767" s="47" t="s">
        <v>1461</v>
      </c>
    </row>
    <row r="768" spans="1:9" ht="15">
      <c r="A768" s="46">
        <v>45499</v>
      </c>
      <c r="B768" s="47" t="s">
        <v>3005</v>
      </c>
      <c r="C768" s="47" t="s">
        <v>3006</v>
      </c>
      <c r="D768" s="44"/>
      <c r="E768" s="44"/>
      <c r="F768" s="44"/>
      <c r="G768" s="44"/>
      <c r="H768" s="44"/>
      <c r="I768" s="47" t="s">
        <v>1461</v>
      </c>
    </row>
    <row r="769" spans="1:9" ht="15">
      <c r="A769" s="46">
        <v>45499</v>
      </c>
      <c r="B769" s="47" t="s">
        <v>3007</v>
      </c>
      <c r="C769" s="47" t="s">
        <v>3008</v>
      </c>
      <c r="D769" s="44"/>
      <c r="E769" s="44"/>
      <c r="F769" s="44"/>
      <c r="G769" s="44"/>
      <c r="H769" s="44"/>
      <c r="I769" s="47" t="s">
        <v>1461</v>
      </c>
    </row>
    <row r="770" spans="1:9" ht="15">
      <c r="A770" s="46">
        <v>45499</v>
      </c>
      <c r="B770" s="47" t="s">
        <v>3009</v>
      </c>
      <c r="C770" s="47" t="s">
        <v>3010</v>
      </c>
      <c r="D770" s="44"/>
      <c r="E770" s="44"/>
      <c r="F770" s="44"/>
      <c r="G770" s="44"/>
      <c r="H770" s="44"/>
      <c r="I770" s="47" t="s">
        <v>1461</v>
      </c>
    </row>
    <row r="771" spans="1:9" ht="15">
      <c r="A771" s="46">
        <v>45499</v>
      </c>
      <c r="B771" s="47" t="s">
        <v>3011</v>
      </c>
      <c r="C771" s="47" t="s">
        <v>3012</v>
      </c>
      <c r="D771" s="44"/>
      <c r="E771" s="44"/>
      <c r="F771" s="44"/>
      <c r="G771" s="44"/>
      <c r="H771" s="44"/>
      <c r="I771" s="47" t="s">
        <v>1461</v>
      </c>
    </row>
    <row r="772" spans="1:9" ht="15">
      <c r="A772" s="46">
        <v>45499</v>
      </c>
      <c r="B772" s="47" t="s">
        <v>3013</v>
      </c>
      <c r="C772" s="47" t="s">
        <v>3014</v>
      </c>
      <c r="D772" s="44"/>
      <c r="E772" s="44"/>
      <c r="F772" s="44"/>
      <c r="G772" s="44"/>
      <c r="H772" s="44"/>
      <c r="I772" s="47" t="s">
        <v>1461</v>
      </c>
    </row>
    <row r="773" spans="1:9" ht="15">
      <c r="A773" s="46">
        <v>45499</v>
      </c>
      <c r="B773" s="47" t="s">
        <v>3015</v>
      </c>
      <c r="C773" s="47" t="s">
        <v>3016</v>
      </c>
      <c r="D773" s="44"/>
      <c r="E773" s="44"/>
      <c r="F773" s="44"/>
      <c r="G773" s="44"/>
      <c r="H773" s="44"/>
      <c r="I773" s="47" t="s">
        <v>1461</v>
      </c>
    </row>
    <row r="774" spans="1:9" ht="15">
      <c r="A774" s="46">
        <v>45499</v>
      </c>
      <c r="B774" s="47" t="s">
        <v>3017</v>
      </c>
      <c r="C774" s="47" t="s">
        <v>3018</v>
      </c>
      <c r="D774" s="44"/>
      <c r="E774" s="44"/>
      <c r="F774" s="44"/>
      <c r="G774" s="44"/>
      <c r="H774" s="44"/>
      <c r="I774" s="47" t="s">
        <v>1461</v>
      </c>
    </row>
    <row r="775" spans="1:9" ht="15">
      <c r="A775" s="46">
        <v>45499</v>
      </c>
      <c r="B775" s="47" t="s">
        <v>3019</v>
      </c>
      <c r="C775" s="47" t="s">
        <v>3020</v>
      </c>
      <c r="D775" s="44"/>
      <c r="E775" s="44"/>
      <c r="F775" s="44"/>
      <c r="G775" s="44"/>
      <c r="H775" s="44"/>
      <c r="I775" s="47" t="s">
        <v>1461</v>
      </c>
    </row>
    <row r="776" spans="1:9" ht="15">
      <c r="A776" s="46">
        <v>45499</v>
      </c>
      <c r="B776" s="47" t="s">
        <v>3021</v>
      </c>
      <c r="C776" s="47" t="s">
        <v>3022</v>
      </c>
      <c r="D776" s="44"/>
      <c r="E776" s="44"/>
      <c r="F776" s="44"/>
      <c r="G776" s="44"/>
      <c r="H776" s="44"/>
      <c r="I776" s="47" t="s">
        <v>1461</v>
      </c>
    </row>
    <row r="777" spans="1:9" ht="15">
      <c r="A777" s="46">
        <v>45499</v>
      </c>
      <c r="B777" s="47" t="s">
        <v>3023</v>
      </c>
      <c r="C777" s="47" t="s">
        <v>3024</v>
      </c>
      <c r="D777" s="44"/>
      <c r="E777" s="44"/>
      <c r="F777" s="44"/>
      <c r="G777" s="44"/>
      <c r="H777" s="44"/>
      <c r="I777" s="47" t="s">
        <v>1461</v>
      </c>
    </row>
    <row r="778" spans="1:9" ht="15">
      <c r="A778" s="46">
        <v>45499</v>
      </c>
      <c r="B778" s="47" t="s">
        <v>3025</v>
      </c>
      <c r="C778" s="47" t="s">
        <v>3026</v>
      </c>
      <c r="D778" s="44"/>
      <c r="E778" s="44"/>
      <c r="F778" s="44"/>
      <c r="G778" s="44"/>
      <c r="H778" s="44"/>
      <c r="I778" s="47" t="s">
        <v>1461</v>
      </c>
    </row>
    <row r="779" spans="1:9" ht="15">
      <c r="A779" s="46">
        <v>45499</v>
      </c>
      <c r="B779" s="47" t="s">
        <v>3027</v>
      </c>
      <c r="C779" s="47" t="s">
        <v>3028</v>
      </c>
      <c r="D779" s="44"/>
      <c r="E779" s="44"/>
      <c r="F779" s="44"/>
      <c r="G779" s="44"/>
      <c r="H779" s="44"/>
      <c r="I779" s="47" t="s">
        <v>1461</v>
      </c>
    </row>
    <row r="780" spans="1:9" ht="15">
      <c r="A780" s="46">
        <v>45499</v>
      </c>
      <c r="B780" s="47" t="s">
        <v>3029</v>
      </c>
      <c r="C780" s="47" t="s">
        <v>3030</v>
      </c>
      <c r="D780" s="44"/>
      <c r="E780" s="44"/>
      <c r="F780" s="44"/>
      <c r="G780" s="44"/>
      <c r="H780" s="44"/>
      <c r="I780" s="47" t="s">
        <v>1461</v>
      </c>
    </row>
    <row r="781" spans="1:9" ht="15">
      <c r="A781" s="46">
        <v>45499</v>
      </c>
      <c r="B781" s="47" t="s">
        <v>3031</v>
      </c>
      <c r="C781" s="47" t="s">
        <v>3032</v>
      </c>
      <c r="D781" s="44"/>
      <c r="E781" s="44"/>
      <c r="F781" s="44"/>
      <c r="G781" s="44"/>
      <c r="H781" s="44"/>
      <c r="I781" s="47" t="s">
        <v>1461</v>
      </c>
    </row>
    <row r="782" spans="1:9" ht="15">
      <c r="A782" s="46">
        <v>45499</v>
      </c>
      <c r="B782" s="47" t="s">
        <v>3033</v>
      </c>
      <c r="C782" s="47" t="s">
        <v>3034</v>
      </c>
      <c r="D782" s="44"/>
      <c r="E782" s="44"/>
      <c r="F782" s="44"/>
      <c r="G782" s="44"/>
      <c r="H782" s="44"/>
      <c r="I782" s="47" t="s">
        <v>1461</v>
      </c>
    </row>
    <row r="783" spans="1:9" ht="15">
      <c r="A783" s="46">
        <v>45499</v>
      </c>
      <c r="B783" s="47" t="s">
        <v>3035</v>
      </c>
      <c r="C783" s="47" t="s">
        <v>3036</v>
      </c>
      <c r="D783" s="44"/>
      <c r="E783" s="44"/>
      <c r="F783" s="44"/>
      <c r="G783" s="44"/>
      <c r="H783" s="44"/>
      <c r="I783" s="47" t="s">
        <v>1461</v>
      </c>
    </row>
    <row r="784" spans="1:9" ht="15">
      <c r="A784" s="46">
        <v>45499</v>
      </c>
      <c r="B784" s="47" t="s">
        <v>3037</v>
      </c>
      <c r="C784" s="47" t="s">
        <v>3038</v>
      </c>
      <c r="D784" s="44"/>
      <c r="E784" s="44"/>
      <c r="F784" s="44"/>
      <c r="G784" s="44"/>
      <c r="H784" s="44"/>
      <c r="I784" s="47" t="s">
        <v>1461</v>
      </c>
    </row>
    <row r="785" spans="1:9" ht="15">
      <c r="A785" s="46">
        <v>45499</v>
      </c>
      <c r="B785" s="47" t="s">
        <v>3039</v>
      </c>
      <c r="C785" s="47" t="s">
        <v>3040</v>
      </c>
      <c r="D785" s="44"/>
      <c r="E785" s="44"/>
      <c r="F785" s="44"/>
      <c r="G785" s="44"/>
      <c r="H785" s="44"/>
      <c r="I785" s="47" t="s">
        <v>1461</v>
      </c>
    </row>
    <row r="786" spans="1:9" ht="15">
      <c r="A786" s="46">
        <v>45499</v>
      </c>
      <c r="B786" s="47" t="s">
        <v>3041</v>
      </c>
      <c r="C786" s="47" t="s">
        <v>3042</v>
      </c>
      <c r="D786" s="44"/>
      <c r="E786" s="44"/>
      <c r="F786" s="44"/>
      <c r="G786" s="44"/>
      <c r="H786" s="44"/>
      <c r="I786" s="47" t="s">
        <v>1461</v>
      </c>
    </row>
    <row r="787" spans="1:9" ht="15">
      <c r="A787" s="46">
        <v>45499</v>
      </c>
      <c r="B787" s="47" t="s">
        <v>3043</v>
      </c>
      <c r="C787" s="47" t="s">
        <v>3044</v>
      </c>
      <c r="D787" s="44"/>
      <c r="E787" s="44"/>
      <c r="F787" s="44"/>
      <c r="G787" s="44"/>
      <c r="H787" s="44"/>
      <c r="I787" s="47" t="s">
        <v>1461</v>
      </c>
    </row>
    <row r="788" spans="1:9" ht="15">
      <c r="A788" s="46">
        <v>45499</v>
      </c>
      <c r="B788" s="47" t="s">
        <v>3045</v>
      </c>
      <c r="C788" s="47" t="s">
        <v>3046</v>
      </c>
      <c r="D788" s="44"/>
      <c r="E788" s="44"/>
      <c r="F788" s="44"/>
      <c r="G788" s="44"/>
      <c r="H788" s="44"/>
      <c r="I788" s="47" t="s">
        <v>1461</v>
      </c>
    </row>
    <row r="789" spans="1:9" ht="15">
      <c r="A789" s="46">
        <v>45499</v>
      </c>
      <c r="B789" s="47" t="s">
        <v>3047</v>
      </c>
      <c r="C789" s="47" t="s">
        <v>3048</v>
      </c>
      <c r="D789" s="44"/>
      <c r="E789" s="44"/>
      <c r="F789" s="44"/>
      <c r="G789" s="44"/>
      <c r="H789" s="44"/>
      <c r="I789" s="47" t="s">
        <v>1461</v>
      </c>
    </row>
    <row r="790" spans="1:9" ht="15">
      <c r="A790" s="46">
        <v>45499</v>
      </c>
      <c r="B790" s="47" t="s">
        <v>3049</v>
      </c>
      <c r="C790" s="47" t="s">
        <v>3050</v>
      </c>
      <c r="D790" s="44"/>
      <c r="E790" s="44"/>
      <c r="F790" s="44"/>
      <c r="G790" s="44"/>
      <c r="H790" s="44"/>
      <c r="I790" s="47" t="s">
        <v>1461</v>
      </c>
    </row>
    <row r="791" spans="1:9" ht="15">
      <c r="A791" s="46">
        <v>45499</v>
      </c>
      <c r="B791" s="47" t="s">
        <v>3051</v>
      </c>
      <c r="C791" s="47" t="s">
        <v>12490</v>
      </c>
      <c r="D791" s="47" t="s">
        <v>12424</v>
      </c>
      <c r="E791" s="44"/>
      <c r="F791" s="44"/>
      <c r="G791" s="44"/>
      <c r="H791" s="44"/>
      <c r="I791" s="47" t="s">
        <v>1461</v>
      </c>
    </row>
    <row r="792" spans="1:9" ht="15">
      <c r="A792" s="46">
        <v>45499</v>
      </c>
      <c r="B792" s="47" t="s">
        <v>3053</v>
      </c>
      <c r="C792" s="47" t="s">
        <v>3054</v>
      </c>
      <c r="D792" s="44"/>
      <c r="E792" s="44"/>
      <c r="F792" s="44"/>
      <c r="G792" s="44"/>
      <c r="H792" s="44"/>
      <c r="I792" s="47" t="s">
        <v>1461</v>
      </c>
    </row>
    <row r="793" spans="1:9" ht="15">
      <c r="A793" s="46">
        <v>45499</v>
      </c>
      <c r="B793" s="47" t="s">
        <v>3055</v>
      </c>
      <c r="C793" s="47" t="s">
        <v>3056</v>
      </c>
      <c r="D793" s="44"/>
      <c r="E793" s="44"/>
      <c r="F793" s="44"/>
      <c r="G793" s="44"/>
      <c r="H793" s="44"/>
      <c r="I793" s="47" t="s">
        <v>1461</v>
      </c>
    </row>
    <row r="794" spans="1:9" ht="15">
      <c r="A794" s="46">
        <v>45499</v>
      </c>
      <c r="B794" s="47" t="s">
        <v>3057</v>
      </c>
      <c r="C794" s="47" t="s">
        <v>3058</v>
      </c>
      <c r="D794" s="44"/>
      <c r="E794" s="44"/>
      <c r="F794" s="44"/>
      <c r="G794" s="44"/>
      <c r="H794" s="44"/>
      <c r="I794" s="47" t="s">
        <v>1461</v>
      </c>
    </row>
    <row r="795" spans="1:9" ht="15">
      <c r="A795" s="46">
        <v>45499</v>
      </c>
      <c r="B795" s="47" t="s">
        <v>3059</v>
      </c>
      <c r="C795" s="47" t="s">
        <v>3060</v>
      </c>
      <c r="D795" s="44"/>
      <c r="E795" s="44"/>
      <c r="F795" s="44"/>
      <c r="G795" s="44"/>
      <c r="H795" s="44"/>
      <c r="I795" s="47" t="s">
        <v>1461</v>
      </c>
    </row>
    <row r="796" spans="1:9" ht="15">
      <c r="A796" s="46">
        <v>45499</v>
      </c>
      <c r="B796" s="47" t="s">
        <v>3061</v>
      </c>
      <c r="C796" s="47" t="s">
        <v>3062</v>
      </c>
      <c r="D796" s="44"/>
      <c r="E796" s="44"/>
      <c r="F796" s="44"/>
      <c r="G796" s="44"/>
      <c r="H796" s="44"/>
      <c r="I796" s="47" t="s">
        <v>1461</v>
      </c>
    </row>
    <row r="797" spans="1:9" ht="15">
      <c r="A797" s="46">
        <v>45499</v>
      </c>
      <c r="B797" s="47" t="s">
        <v>3063</v>
      </c>
      <c r="C797" s="47" t="s">
        <v>3064</v>
      </c>
      <c r="D797" s="44"/>
      <c r="E797" s="44"/>
      <c r="F797" s="44"/>
      <c r="G797" s="44"/>
      <c r="H797" s="44"/>
      <c r="I797" s="47" t="s">
        <v>1461</v>
      </c>
    </row>
    <row r="798" spans="1:9" ht="15">
      <c r="A798" s="46">
        <v>45499</v>
      </c>
      <c r="B798" s="47" t="s">
        <v>3065</v>
      </c>
      <c r="C798" s="47" t="s">
        <v>3066</v>
      </c>
      <c r="D798" s="44"/>
      <c r="E798" s="44"/>
      <c r="F798" s="44"/>
      <c r="G798" s="44"/>
      <c r="H798" s="44"/>
      <c r="I798" s="47" t="s">
        <v>1461</v>
      </c>
    </row>
    <row r="799" spans="1:9" ht="15">
      <c r="A799" s="46">
        <v>45499</v>
      </c>
      <c r="B799" s="47" t="s">
        <v>3067</v>
      </c>
      <c r="C799" s="47" t="s">
        <v>3068</v>
      </c>
      <c r="D799" s="44"/>
      <c r="E799" s="44"/>
      <c r="F799" s="44"/>
      <c r="G799" s="44"/>
      <c r="H799" s="44"/>
      <c r="I799" s="47" t="s">
        <v>1461</v>
      </c>
    </row>
    <row r="800" spans="1:9" ht="15">
      <c r="A800" s="46">
        <v>45499</v>
      </c>
      <c r="B800" s="47" t="s">
        <v>3069</v>
      </c>
      <c r="C800" s="47" t="s">
        <v>3070</v>
      </c>
      <c r="D800" s="44"/>
      <c r="E800" s="44"/>
      <c r="F800" s="44"/>
      <c r="G800" s="44"/>
      <c r="H800" s="44"/>
      <c r="I800" s="47" t="s">
        <v>1461</v>
      </c>
    </row>
    <row r="801" spans="1:9" ht="15">
      <c r="A801" s="46">
        <v>45499</v>
      </c>
      <c r="B801" s="47" t="s">
        <v>3071</v>
      </c>
      <c r="C801" s="47" t="s">
        <v>3072</v>
      </c>
      <c r="D801" s="44"/>
      <c r="E801" s="44"/>
      <c r="F801" s="44"/>
      <c r="G801" s="44"/>
      <c r="H801" s="44"/>
      <c r="I801" s="47" t="s">
        <v>1461</v>
      </c>
    </row>
    <row r="802" spans="1:9" ht="15">
      <c r="A802" s="46">
        <v>45499</v>
      </c>
      <c r="B802" s="47" t="s">
        <v>2817</v>
      </c>
      <c r="C802" s="47" t="s">
        <v>2818</v>
      </c>
      <c r="D802" s="44"/>
      <c r="E802" s="44"/>
      <c r="F802" s="44"/>
      <c r="G802" s="44"/>
      <c r="H802" s="44"/>
      <c r="I802" s="47" t="s">
        <v>1467</v>
      </c>
    </row>
    <row r="803" spans="1:9" ht="15">
      <c r="A803" s="46">
        <v>45499</v>
      </c>
      <c r="B803" s="47" t="s">
        <v>2819</v>
      </c>
      <c r="C803" s="47" t="s">
        <v>2820</v>
      </c>
      <c r="D803" s="47" t="s">
        <v>12421</v>
      </c>
      <c r="E803" s="47" t="s">
        <v>12457</v>
      </c>
      <c r="F803" s="47" t="s">
        <v>12249</v>
      </c>
      <c r="G803" s="47" t="s">
        <v>12488</v>
      </c>
      <c r="H803" s="44"/>
      <c r="I803" s="47" t="s">
        <v>1467</v>
      </c>
    </row>
    <row r="804" spans="1:9" ht="15">
      <c r="A804" s="46">
        <v>45499</v>
      </c>
      <c r="B804" s="47" t="s">
        <v>3073</v>
      </c>
      <c r="C804" s="47" t="s">
        <v>3074</v>
      </c>
      <c r="D804" s="47" t="s">
        <v>12361</v>
      </c>
      <c r="E804" s="47" t="s">
        <v>12364</v>
      </c>
      <c r="F804" s="44"/>
      <c r="G804" s="44"/>
      <c r="H804" s="44"/>
      <c r="I804" s="47" t="s">
        <v>3075</v>
      </c>
    </row>
    <row r="805" spans="1:9" ht="15">
      <c r="A805" s="46">
        <v>45499</v>
      </c>
      <c r="B805" s="47" t="s">
        <v>3078</v>
      </c>
      <c r="C805" s="47" t="s">
        <v>3079</v>
      </c>
      <c r="D805" s="47" t="s">
        <v>12158</v>
      </c>
      <c r="E805" s="47" t="s">
        <v>12376</v>
      </c>
      <c r="F805" s="47" t="s">
        <v>12137</v>
      </c>
      <c r="G805" s="44"/>
      <c r="H805" s="44"/>
      <c r="I805" s="47" t="s">
        <v>2666</v>
      </c>
    </row>
    <row r="806" spans="1:9" ht="15">
      <c r="A806" s="46">
        <v>45499</v>
      </c>
      <c r="B806" s="47" t="s">
        <v>3076</v>
      </c>
      <c r="C806" s="47" t="s">
        <v>3077</v>
      </c>
      <c r="D806" s="47" t="s">
        <v>12361</v>
      </c>
      <c r="E806" s="47" t="s">
        <v>12364</v>
      </c>
      <c r="F806" s="44"/>
      <c r="G806" s="44"/>
      <c r="H806" s="44"/>
      <c r="I806" s="47" t="s">
        <v>2291</v>
      </c>
    </row>
    <row r="807" spans="1:9" ht="15">
      <c r="A807" s="46">
        <v>45499</v>
      </c>
      <c r="B807" s="47" t="s">
        <v>2815</v>
      </c>
      <c r="C807" s="47" t="s">
        <v>2816</v>
      </c>
      <c r="D807" s="47" t="s">
        <v>12376</v>
      </c>
      <c r="E807" s="44"/>
      <c r="F807" s="44"/>
      <c r="G807" s="44"/>
      <c r="H807" s="44"/>
      <c r="I807" s="47" t="s">
        <v>1965</v>
      </c>
    </row>
    <row r="808" spans="1:9" ht="15">
      <c r="A808" s="46">
        <v>45498</v>
      </c>
      <c r="B808" s="47" t="s">
        <v>3083</v>
      </c>
      <c r="C808" s="47" t="s">
        <v>3084</v>
      </c>
      <c r="D808" s="44"/>
      <c r="E808" s="44"/>
      <c r="F808" s="44"/>
      <c r="G808" s="44"/>
      <c r="H808" s="44"/>
      <c r="I808" s="47" t="s">
        <v>1461</v>
      </c>
    </row>
    <row r="809" spans="1:9" ht="15">
      <c r="A809" s="46">
        <v>45498</v>
      </c>
      <c r="B809" s="47" t="s">
        <v>3087</v>
      </c>
      <c r="C809" s="47" t="s">
        <v>3088</v>
      </c>
      <c r="D809" s="47" t="s">
        <v>12158</v>
      </c>
      <c r="E809" s="44"/>
      <c r="F809" s="44"/>
      <c r="G809" s="44"/>
      <c r="H809" s="44"/>
      <c r="I809" s="47" t="s">
        <v>3089</v>
      </c>
    </row>
    <row r="810" spans="1:9" ht="15">
      <c r="A810" s="46">
        <v>45498</v>
      </c>
      <c r="B810" s="47" t="s">
        <v>3080</v>
      </c>
      <c r="C810" s="47" t="s">
        <v>3081</v>
      </c>
      <c r="D810" s="47" t="s">
        <v>12361</v>
      </c>
      <c r="E810" s="44"/>
      <c r="F810" s="44"/>
      <c r="G810" s="44"/>
      <c r="H810" s="44"/>
      <c r="I810" s="47" t="s">
        <v>3082</v>
      </c>
    </row>
    <row r="811" spans="1:9" ht="15">
      <c r="A811" s="46">
        <v>45498</v>
      </c>
      <c r="B811" s="47" t="s">
        <v>3085</v>
      </c>
      <c r="C811" s="47" t="s">
        <v>3086</v>
      </c>
      <c r="D811" s="47" t="s">
        <v>12158</v>
      </c>
      <c r="E811" s="44"/>
      <c r="F811" s="44"/>
      <c r="G811" s="44"/>
      <c r="H811" s="44"/>
      <c r="I811" s="47" t="s">
        <v>1931</v>
      </c>
    </row>
    <row r="812" spans="1:9" ht="15">
      <c r="A812" s="46">
        <v>45497</v>
      </c>
      <c r="B812" s="47" t="s">
        <v>3093</v>
      </c>
      <c r="C812" s="47" t="s">
        <v>3094</v>
      </c>
      <c r="D812" s="44"/>
      <c r="E812" s="44"/>
      <c r="F812" s="44"/>
      <c r="G812" s="44"/>
      <c r="H812" s="44"/>
      <c r="I812" s="47" t="s">
        <v>1467</v>
      </c>
    </row>
    <row r="813" spans="1:9" ht="15">
      <c r="A813" s="46">
        <v>45497</v>
      </c>
      <c r="B813" s="47" t="s">
        <v>3095</v>
      </c>
      <c r="C813" s="47" t="s">
        <v>3096</v>
      </c>
      <c r="D813" s="44"/>
      <c r="E813" s="44"/>
      <c r="F813" s="44"/>
      <c r="G813" s="44"/>
      <c r="H813" s="44"/>
      <c r="I813" s="47" t="s">
        <v>1467</v>
      </c>
    </row>
    <row r="814" spans="1:9" ht="15">
      <c r="A814" s="46">
        <v>45497</v>
      </c>
      <c r="B814" s="47" t="s">
        <v>3090</v>
      </c>
      <c r="C814" s="47" t="s">
        <v>3091</v>
      </c>
      <c r="D814" s="47" t="s">
        <v>12442</v>
      </c>
      <c r="E814" s="44"/>
      <c r="F814" s="44"/>
      <c r="G814" s="44"/>
      <c r="H814" s="44"/>
      <c r="I814" s="47" t="s">
        <v>3092</v>
      </c>
    </row>
    <row r="815" spans="1:9" ht="15">
      <c r="A815" s="46">
        <v>45497</v>
      </c>
      <c r="B815" s="47" t="s">
        <v>3097</v>
      </c>
      <c r="C815" s="47" t="s">
        <v>3098</v>
      </c>
      <c r="D815" s="47" t="s">
        <v>12442</v>
      </c>
      <c r="E815" s="47" t="s">
        <v>12183</v>
      </c>
      <c r="F815" s="47" t="s">
        <v>12476</v>
      </c>
      <c r="G815" s="44"/>
      <c r="H815" s="44"/>
      <c r="I815" s="47" t="s">
        <v>2463</v>
      </c>
    </row>
    <row r="816" spans="1:9" ht="15">
      <c r="A816" s="46">
        <v>45497</v>
      </c>
      <c r="B816" s="47" t="s">
        <v>3099</v>
      </c>
      <c r="C816" s="47" t="s">
        <v>3100</v>
      </c>
      <c r="D816" s="47" t="s">
        <v>12237</v>
      </c>
      <c r="E816" s="44"/>
      <c r="F816" s="44"/>
      <c r="G816" s="44"/>
      <c r="H816" s="44"/>
      <c r="I816" s="47" t="s">
        <v>3101</v>
      </c>
    </row>
    <row r="817" spans="1:9" ht="15">
      <c r="A817" s="46">
        <v>45496</v>
      </c>
      <c r="B817" s="47" t="s">
        <v>3102</v>
      </c>
      <c r="C817" s="47" t="s">
        <v>3103</v>
      </c>
      <c r="D817" s="47" t="s">
        <v>12217</v>
      </c>
      <c r="E817" s="47" t="s">
        <v>12215</v>
      </c>
      <c r="F817" s="44"/>
      <c r="G817" s="44"/>
      <c r="H817" s="44"/>
      <c r="I817" s="47" t="s">
        <v>1486</v>
      </c>
    </row>
    <row r="818" spans="1:9" ht="15">
      <c r="A818" s="46">
        <v>45495</v>
      </c>
      <c r="B818" s="47" t="s">
        <v>3110</v>
      </c>
      <c r="C818" s="47" t="s">
        <v>3111</v>
      </c>
      <c r="D818" s="44"/>
      <c r="E818" s="44"/>
      <c r="F818" s="44"/>
      <c r="G818" s="44"/>
      <c r="H818" s="44"/>
      <c r="I818" s="47" t="s">
        <v>1629</v>
      </c>
    </row>
    <row r="819" spans="1:9" ht="15">
      <c r="A819" s="46">
        <v>45495</v>
      </c>
      <c r="B819" s="47" t="s">
        <v>3119</v>
      </c>
      <c r="C819" s="47" t="s">
        <v>3120</v>
      </c>
      <c r="D819" s="47" t="s">
        <v>12462</v>
      </c>
      <c r="E819" s="44"/>
      <c r="F819" s="44"/>
      <c r="G819" s="44"/>
      <c r="H819" s="44"/>
      <c r="I819" s="47" t="s">
        <v>3121</v>
      </c>
    </row>
    <row r="820" spans="1:9" ht="15">
      <c r="A820" s="46">
        <v>45495</v>
      </c>
      <c r="B820" s="47" t="s">
        <v>3116</v>
      </c>
      <c r="C820" s="47" t="s">
        <v>3117</v>
      </c>
      <c r="D820" s="44"/>
      <c r="E820" s="44"/>
      <c r="F820" s="44"/>
      <c r="G820" s="44"/>
      <c r="H820" s="44"/>
      <c r="I820" s="47" t="s">
        <v>3118</v>
      </c>
    </row>
    <row r="821" spans="1:9" ht="15">
      <c r="A821" s="46">
        <v>45495</v>
      </c>
      <c r="B821" s="47" t="s">
        <v>3112</v>
      </c>
      <c r="C821" s="47" t="s">
        <v>3113</v>
      </c>
      <c r="D821" s="47" t="s">
        <v>12471</v>
      </c>
      <c r="E821" s="44"/>
      <c r="F821" s="44"/>
      <c r="G821" s="44"/>
      <c r="H821" s="44"/>
      <c r="I821" s="47" t="s">
        <v>1393</v>
      </c>
    </row>
    <row r="822" spans="1:9" ht="15">
      <c r="A822" s="46">
        <v>45495</v>
      </c>
      <c r="B822" s="47" t="s">
        <v>3114</v>
      </c>
      <c r="C822" s="47" t="s">
        <v>3115</v>
      </c>
      <c r="D822" s="44"/>
      <c r="E822" s="47" t="s">
        <v>12471</v>
      </c>
      <c r="F822" s="44"/>
      <c r="G822" s="44"/>
      <c r="H822" s="44"/>
      <c r="I822" s="47" t="s">
        <v>1865</v>
      </c>
    </row>
    <row r="823" spans="1:9" ht="15">
      <c r="A823" s="46">
        <v>45495</v>
      </c>
      <c r="B823" s="47" t="s">
        <v>3104</v>
      </c>
      <c r="C823" s="47" t="s">
        <v>3105</v>
      </c>
      <c r="D823" s="44"/>
      <c r="E823" s="44"/>
      <c r="F823" s="44"/>
      <c r="G823" s="44"/>
      <c r="H823" s="44"/>
      <c r="I823" s="47" t="s">
        <v>2571</v>
      </c>
    </row>
    <row r="824" spans="1:9" ht="15">
      <c r="A824" s="46">
        <v>45495</v>
      </c>
      <c r="B824" s="47" t="s">
        <v>3106</v>
      </c>
      <c r="C824" s="47" t="s">
        <v>3107</v>
      </c>
      <c r="D824" s="47" t="s">
        <v>12408</v>
      </c>
      <c r="E824" s="44"/>
      <c r="F824" s="44"/>
      <c r="G824" s="44"/>
      <c r="H824" s="44"/>
      <c r="I824" s="47" t="s">
        <v>3092</v>
      </c>
    </row>
    <row r="825" spans="1:9" ht="15">
      <c r="A825" s="46">
        <v>45495</v>
      </c>
      <c r="B825" s="47" t="s">
        <v>3108</v>
      </c>
      <c r="C825" s="47" t="s">
        <v>3109</v>
      </c>
      <c r="D825" s="44"/>
      <c r="E825" s="44"/>
      <c r="F825" s="44"/>
      <c r="G825" s="44"/>
      <c r="H825" s="44"/>
      <c r="I825" s="47" t="s">
        <v>1844</v>
      </c>
    </row>
    <row r="826" spans="1:9" ht="15">
      <c r="A826" s="46">
        <v>45492</v>
      </c>
      <c r="B826" s="47" t="s">
        <v>3125</v>
      </c>
      <c r="C826" s="47" t="s">
        <v>3126</v>
      </c>
      <c r="D826" s="47" t="s">
        <v>12423</v>
      </c>
      <c r="E826" s="47" t="s">
        <v>12462</v>
      </c>
      <c r="F826" s="44"/>
      <c r="G826" s="44"/>
      <c r="H826" s="44"/>
      <c r="I826" s="47" t="s">
        <v>3127</v>
      </c>
    </row>
    <row r="827" spans="1:9" ht="15">
      <c r="A827" s="46">
        <v>45492</v>
      </c>
      <c r="B827" s="47" t="s">
        <v>3122</v>
      </c>
      <c r="C827" s="47" t="s">
        <v>3123</v>
      </c>
      <c r="D827" s="47" t="s">
        <v>12137</v>
      </c>
      <c r="E827" s="44"/>
      <c r="F827" s="44"/>
      <c r="G827" s="44"/>
      <c r="H827" s="47" t="s">
        <v>12138</v>
      </c>
      <c r="I827" s="47" t="s">
        <v>3124</v>
      </c>
    </row>
    <row r="828" spans="1:9" ht="15">
      <c r="A828" s="46">
        <v>45491</v>
      </c>
      <c r="B828" s="47" t="s">
        <v>3128</v>
      </c>
      <c r="C828" s="47" t="s">
        <v>3129</v>
      </c>
      <c r="D828" s="47" t="s">
        <v>12491</v>
      </c>
      <c r="E828" s="47" t="s">
        <v>12492</v>
      </c>
      <c r="F828" s="44"/>
      <c r="G828" s="44"/>
      <c r="H828" s="44"/>
      <c r="I828" s="47" t="s">
        <v>2275</v>
      </c>
    </row>
    <row r="829" spans="1:9" ht="15">
      <c r="A829" s="46">
        <v>45491</v>
      </c>
      <c r="B829" s="47" t="s">
        <v>3130</v>
      </c>
      <c r="C829" s="47" t="s">
        <v>3131</v>
      </c>
      <c r="D829" s="47" t="s">
        <v>12491</v>
      </c>
      <c r="E829" s="47" t="s">
        <v>12492</v>
      </c>
      <c r="F829" s="44"/>
      <c r="G829" s="44"/>
      <c r="H829" s="44"/>
      <c r="I829" s="47" t="s">
        <v>2275</v>
      </c>
    </row>
    <row r="830" spans="1:9" ht="15">
      <c r="A830" s="46">
        <v>45491</v>
      </c>
      <c r="B830" s="47" t="s">
        <v>3132</v>
      </c>
      <c r="C830" s="47" t="s">
        <v>3133</v>
      </c>
      <c r="D830" s="47" t="s">
        <v>12283</v>
      </c>
      <c r="E830" s="47" t="s">
        <v>12493</v>
      </c>
      <c r="F830" s="44"/>
      <c r="G830" s="44"/>
      <c r="H830" s="44"/>
      <c r="I830" s="47" t="s">
        <v>3134</v>
      </c>
    </row>
    <row r="831" spans="1:9" ht="15">
      <c r="A831" s="46">
        <v>45491</v>
      </c>
      <c r="B831" s="47" t="s">
        <v>3135</v>
      </c>
      <c r="C831" s="47" t="s">
        <v>3136</v>
      </c>
      <c r="D831" s="47" t="s">
        <v>12178</v>
      </c>
      <c r="E831" s="44"/>
      <c r="F831" s="44"/>
      <c r="G831" s="44"/>
      <c r="H831" s="44"/>
      <c r="I831" s="47" t="s">
        <v>3137</v>
      </c>
    </row>
    <row r="832" spans="1:9" ht="15">
      <c r="A832" s="46">
        <v>45490</v>
      </c>
      <c r="B832" s="47" t="s">
        <v>3138</v>
      </c>
      <c r="C832" s="47" t="s">
        <v>3139</v>
      </c>
      <c r="D832" s="47" t="s">
        <v>12318</v>
      </c>
      <c r="E832" s="47" t="s">
        <v>12494</v>
      </c>
      <c r="F832" s="44"/>
      <c r="G832" s="44"/>
      <c r="H832" s="44"/>
      <c r="I832" s="47" t="s">
        <v>1486</v>
      </c>
    </row>
    <row r="833" spans="1:9" ht="15">
      <c r="A833" s="46">
        <v>45489</v>
      </c>
      <c r="B833" s="47" t="s">
        <v>3142</v>
      </c>
      <c r="C833" s="47" t="s">
        <v>3143</v>
      </c>
      <c r="D833" s="47" t="s">
        <v>12495</v>
      </c>
      <c r="E833" s="47" t="s">
        <v>12447</v>
      </c>
      <c r="F833" s="47" t="s">
        <v>12496</v>
      </c>
      <c r="G833" s="47" t="s">
        <v>12497</v>
      </c>
      <c r="H833" s="47" t="s">
        <v>12441</v>
      </c>
      <c r="I833" s="47" t="s">
        <v>1902</v>
      </c>
    </row>
    <row r="834" spans="1:9" ht="15">
      <c r="A834" s="46">
        <v>45489</v>
      </c>
      <c r="B834" s="47" t="s">
        <v>3144</v>
      </c>
      <c r="C834" s="47" t="s">
        <v>3145</v>
      </c>
      <c r="D834" s="47" t="s">
        <v>12476</v>
      </c>
      <c r="E834" s="47" t="s">
        <v>12498</v>
      </c>
      <c r="F834" s="47" t="s">
        <v>12499</v>
      </c>
      <c r="G834" s="47" t="s">
        <v>12449</v>
      </c>
      <c r="H834" s="47" t="s">
        <v>12500</v>
      </c>
      <c r="I834" s="47" t="s">
        <v>1902</v>
      </c>
    </row>
    <row r="835" spans="1:9" ht="15">
      <c r="A835" s="46">
        <v>45489</v>
      </c>
      <c r="B835" s="47" t="s">
        <v>3146</v>
      </c>
      <c r="C835" s="47" t="s">
        <v>3147</v>
      </c>
      <c r="D835" s="47" t="s">
        <v>12501</v>
      </c>
      <c r="E835" s="47" t="s">
        <v>12441</v>
      </c>
      <c r="F835" s="47" t="s">
        <v>12502</v>
      </c>
      <c r="G835" s="47" t="s">
        <v>12255</v>
      </c>
      <c r="H835" s="44"/>
      <c r="I835" s="47" t="s">
        <v>1902</v>
      </c>
    </row>
    <row r="836" spans="1:9" ht="15">
      <c r="A836" s="46">
        <v>45489</v>
      </c>
      <c r="B836" s="47" t="s">
        <v>3148</v>
      </c>
      <c r="C836" s="47" t="s">
        <v>3149</v>
      </c>
      <c r="D836" s="47" t="s">
        <v>12454</v>
      </c>
      <c r="E836" s="47" t="s">
        <v>12455</v>
      </c>
      <c r="F836" s="47" t="s">
        <v>12426</v>
      </c>
      <c r="G836" s="47" t="s">
        <v>12460</v>
      </c>
      <c r="H836" s="44"/>
      <c r="I836" s="47" t="s">
        <v>1902</v>
      </c>
    </row>
    <row r="837" spans="1:9" ht="15">
      <c r="A837" s="46">
        <v>45489</v>
      </c>
      <c r="B837" s="47" t="s">
        <v>3140</v>
      </c>
      <c r="C837" s="47" t="s">
        <v>3141</v>
      </c>
      <c r="D837" s="47" t="s">
        <v>12361</v>
      </c>
      <c r="E837" s="44"/>
      <c r="F837" s="44"/>
      <c r="G837" s="44"/>
      <c r="H837" s="44"/>
      <c r="I837" s="47" t="s">
        <v>1871</v>
      </c>
    </row>
    <row r="838" spans="1:9" ht="15">
      <c r="A838" s="46">
        <v>45485</v>
      </c>
      <c r="B838" s="47" t="s">
        <v>3150</v>
      </c>
      <c r="C838" s="47" t="s">
        <v>3151</v>
      </c>
      <c r="D838" s="47" t="s">
        <v>12175</v>
      </c>
      <c r="E838" s="44"/>
      <c r="F838" s="44"/>
      <c r="G838" s="44"/>
      <c r="H838" s="44"/>
      <c r="I838" s="47" t="s">
        <v>1671</v>
      </c>
    </row>
    <row r="839" spans="1:9" ht="15">
      <c r="A839" s="46">
        <v>45484</v>
      </c>
      <c r="B839" s="47" t="s">
        <v>3154</v>
      </c>
      <c r="C839" s="47" t="s">
        <v>3155</v>
      </c>
      <c r="D839" s="44"/>
      <c r="E839" s="44"/>
      <c r="F839" s="44"/>
      <c r="G839" s="44"/>
      <c r="H839" s="44"/>
      <c r="I839" s="47" t="s">
        <v>1591</v>
      </c>
    </row>
    <row r="840" spans="1:9" ht="15">
      <c r="A840" s="46">
        <v>45484</v>
      </c>
      <c r="B840" s="47" t="s">
        <v>3156</v>
      </c>
      <c r="C840" s="47" t="s">
        <v>3157</v>
      </c>
      <c r="D840" s="47" t="s">
        <v>12423</v>
      </c>
      <c r="E840" s="47" t="s">
        <v>12462</v>
      </c>
      <c r="F840" s="44"/>
      <c r="G840" s="44"/>
      <c r="H840" s="44"/>
      <c r="I840" s="47" t="s">
        <v>2526</v>
      </c>
    </row>
    <row r="841" spans="1:9" ht="15">
      <c r="A841" s="46">
        <v>45484</v>
      </c>
      <c r="B841" s="47" t="s">
        <v>3152</v>
      </c>
      <c r="C841" s="47" t="s">
        <v>3153</v>
      </c>
      <c r="D841" s="44"/>
      <c r="E841" s="44"/>
      <c r="F841" s="44"/>
      <c r="G841" s="44"/>
      <c r="H841" s="47" t="s">
        <v>12138</v>
      </c>
      <c r="I841" s="47" t="s">
        <v>1844</v>
      </c>
    </row>
    <row r="842" spans="1:9" ht="15">
      <c r="A842" s="46">
        <v>45484</v>
      </c>
      <c r="B842" s="47" t="s">
        <v>3158</v>
      </c>
      <c r="C842" s="47" t="s">
        <v>3159</v>
      </c>
      <c r="D842" s="44"/>
      <c r="E842" s="44"/>
      <c r="F842" s="44"/>
      <c r="G842" s="44"/>
      <c r="H842" s="44"/>
      <c r="I842" s="47" t="s">
        <v>1891</v>
      </c>
    </row>
    <row r="843" spans="1:9" ht="15">
      <c r="A843" s="46">
        <v>45483</v>
      </c>
      <c r="B843" s="47" t="s">
        <v>3164</v>
      </c>
      <c r="C843" s="47" t="s">
        <v>3165</v>
      </c>
      <c r="D843" s="47" t="s">
        <v>12423</v>
      </c>
      <c r="E843" s="47" t="s">
        <v>12462</v>
      </c>
      <c r="F843" s="44"/>
      <c r="G843" s="44"/>
      <c r="H843" s="44"/>
      <c r="I843" s="47" t="s">
        <v>3075</v>
      </c>
    </row>
    <row r="844" spans="1:9" ht="15">
      <c r="A844" s="46">
        <v>45483</v>
      </c>
      <c r="B844" s="47" t="s">
        <v>3173</v>
      </c>
      <c r="C844" s="47" t="s">
        <v>3174</v>
      </c>
      <c r="D844" s="47" t="s">
        <v>12432</v>
      </c>
      <c r="E844" s="47" t="s">
        <v>12425</v>
      </c>
      <c r="F844" s="47" t="s">
        <v>12294</v>
      </c>
      <c r="G844" s="44"/>
      <c r="H844" s="44"/>
      <c r="I844" s="47" t="s">
        <v>1735</v>
      </c>
    </row>
    <row r="845" spans="1:9" ht="15">
      <c r="A845" s="46">
        <v>45483</v>
      </c>
      <c r="B845" s="47" t="s">
        <v>3162</v>
      </c>
      <c r="C845" s="47" t="s">
        <v>3163</v>
      </c>
      <c r="D845" s="47" t="s">
        <v>12260</v>
      </c>
      <c r="E845" s="47" t="s">
        <v>12259</v>
      </c>
      <c r="F845" s="47" t="s">
        <v>12258</v>
      </c>
      <c r="G845" s="47" t="s">
        <v>12461</v>
      </c>
      <c r="H845" s="44"/>
      <c r="I845" s="47" t="s">
        <v>1393</v>
      </c>
    </row>
    <row r="846" spans="1:9" ht="15">
      <c r="A846" s="46">
        <v>45483</v>
      </c>
      <c r="B846" s="47" t="s">
        <v>3166</v>
      </c>
      <c r="C846" s="47" t="s">
        <v>3167</v>
      </c>
      <c r="D846" s="44"/>
      <c r="E846" s="44"/>
      <c r="F846" s="44"/>
      <c r="G846" s="44"/>
      <c r="H846" s="44"/>
      <c r="I846" s="47" t="s">
        <v>2291</v>
      </c>
    </row>
    <row r="847" spans="1:9" ht="15">
      <c r="A847" s="46">
        <v>45483</v>
      </c>
      <c r="B847" s="47" t="s">
        <v>3168</v>
      </c>
      <c r="C847" s="47" t="s">
        <v>3169</v>
      </c>
      <c r="D847" s="47" t="s">
        <v>12294</v>
      </c>
      <c r="E847" s="47" t="s">
        <v>12408</v>
      </c>
      <c r="F847" s="47" t="s">
        <v>12438</v>
      </c>
      <c r="G847" s="47" t="s">
        <v>12450</v>
      </c>
      <c r="H847" s="47" t="s">
        <v>12392</v>
      </c>
      <c r="I847" s="47" t="s">
        <v>2291</v>
      </c>
    </row>
    <row r="848" spans="1:9" ht="15">
      <c r="A848" s="46">
        <v>45483</v>
      </c>
      <c r="B848" s="47" t="s">
        <v>3175</v>
      </c>
      <c r="C848" s="47" t="s">
        <v>3176</v>
      </c>
      <c r="D848" s="44"/>
      <c r="E848" s="44"/>
      <c r="F848" s="44"/>
      <c r="G848" s="44"/>
      <c r="H848" s="44"/>
      <c r="I848" s="47" t="s">
        <v>3177</v>
      </c>
    </row>
    <row r="849" spans="1:9" ht="15">
      <c r="A849" s="46">
        <v>45483</v>
      </c>
      <c r="B849" s="47" t="s">
        <v>3160</v>
      </c>
      <c r="C849" s="47" t="s">
        <v>3161</v>
      </c>
      <c r="D849" s="47" t="s">
        <v>12234</v>
      </c>
      <c r="E849" s="47" t="s">
        <v>12212</v>
      </c>
      <c r="F849" s="44"/>
      <c r="G849" s="44"/>
      <c r="H849" s="47" t="s">
        <v>12138</v>
      </c>
      <c r="I849" s="47" t="s">
        <v>1378</v>
      </c>
    </row>
    <row r="850" spans="1:9" ht="15">
      <c r="A850" s="46">
        <v>45483</v>
      </c>
      <c r="B850" s="47" t="s">
        <v>3170</v>
      </c>
      <c r="C850" s="47" t="s">
        <v>3171</v>
      </c>
      <c r="D850" s="44"/>
      <c r="E850" s="44"/>
      <c r="F850" s="44"/>
      <c r="G850" s="44"/>
      <c r="H850" s="44"/>
      <c r="I850" s="47" t="s">
        <v>3172</v>
      </c>
    </row>
    <row r="851" spans="1:9" ht="15">
      <c r="A851" s="46">
        <v>45482</v>
      </c>
      <c r="B851" s="47" t="s">
        <v>3186</v>
      </c>
      <c r="C851" s="47" t="s">
        <v>3187</v>
      </c>
      <c r="D851" s="47" t="s">
        <v>12227</v>
      </c>
      <c r="E851" s="47" t="s">
        <v>12149</v>
      </c>
      <c r="F851" s="47" t="s">
        <v>12212</v>
      </c>
      <c r="G851" s="44"/>
      <c r="H851" s="44"/>
      <c r="I851" s="47" t="s">
        <v>2434</v>
      </c>
    </row>
    <row r="852" spans="1:9" ht="15">
      <c r="A852" s="46">
        <v>45482</v>
      </c>
      <c r="B852" s="47" t="s">
        <v>3188</v>
      </c>
      <c r="C852" s="47" t="s">
        <v>3189</v>
      </c>
      <c r="D852" s="47" t="s">
        <v>12154</v>
      </c>
      <c r="E852" s="44"/>
      <c r="F852" s="44"/>
      <c r="G852" s="44"/>
      <c r="H852" s="44"/>
      <c r="I852" s="47" t="s">
        <v>1999</v>
      </c>
    </row>
    <row r="853" spans="1:9" ht="15">
      <c r="A853" s="46">
        <v>45482</v>
      </c>
      <c r="B853" s="47" t="s">
        <v>3182</v>
      </c>
      <c r="C853" s="47" t="s">
        <v>3183</v>
      </c>
      <c r="D853" s="44"/>
      <c r="E853" s="47" t="s">
        <v>12503</v>
      </c>
      <c r="F853" s="44"/>
      <c r="G853" s="44"/>
      <c r="H853" s="44"/>
      <c r="I853" s="47" t="s">
        <v>2241</v>
      </c>
    </row>
    <row r="854" spans="1:9" ht="15">
      <c r="A854" s="46">
        <v>45482</v>
      </c>
      <c r="B854" s="47" t="s">
        <v>3184</v>
      </c>
      <c r="C854" s="47" t="s">
        <v>3185</v>
      </c>
      <c r="D854" s="47" t="s">
        <v>12471</v>
      </c>
      <c r="E854" s="47" t="s">
        <v>12504</v>
      </c>
      <c r="F854" s="47" t="s">
        <v>12287</v>
      </c>
      <c r="G854" s="44"/>
      <c r="H854" s="44"/>
      <c r="I854" s="47" t="s">
        <v>1865</v>
      </c>
    </row>
    <row r="855" spans="1:9" ht="15">
      <c r="A855" s="46">
        <v>45482</v>
      </c>
      <c r="B855" s="47" t="s">
        <v>3190</v>
      </c>
      <c r="C855" s="47" t="s">
        <v>3191</v>
      </c>
      <c r="D855" s="44"/>
      <c r="E855" s="44"/>
      <c r="F855" s="44"/>
      <c r="G855" s="44"/>
      <c r="H855" s="44"/>
      <c r="I855" s="47" t="s">
        <v>3192</v>
      </c>
    </row>
    <row r="856" spans="1:9" ht="15">
      <c r="A856" s="46">
        <v>45482</v>
      </c>
      <c r="B856" s="47" t="s">
        <v>3178</v>
      </c>
      <c r="C856" s="47" t="s">
        <v>3179</v>
      </c>
      <c r="D856" s="47" t="s">
        <v>12234</v>
      </c>
      <c r="E856" s="44"/>
      <c r="F856" s="44"/>
      <c r="G856" s="44"/>
      <c r="H856" s="44"/>
      <c r="I856" s="47" t="s">
        <v>1982</v>
      </c>
    </row>
    <row r="857" spans="1:9" ht="15">
      <c r="A857" s="46">
        <v>45482</v>
      </c>
      <c r="B857" s="47" t="s">
        <v>3180</v>
      </c>
      <c r="C857" s="47" t="s">
        <v>3181</v>
      </c>
      <c r="D857" s="47" t="s">
        <v>12212</v>
      </c>
      <c r="E857" s="47" t="s">
        <v>12234</v>
      </c>
      <c r="F857" s="44"/>
      <c r="G857" s="44"/>
      <c r="H857" s="47" t="s">
        <v>12138</v>
      </c>
      <c r="I857" s="47" t="s">
        <v>1378</v>
      </c>
    </row>
    <row r="858" spans="1:9" ht="15">
      <c r="A858" s="46">
        <v>45478</v>
      </c>
      <c r="B858" s="47" t="s">
        <v>3197</v>
      </c>
      <c r="C858" s="47" t="s">
        <v>3198</v>
      </c>
      <c r="D858" s="44"/>
      <c r="E858" s="44"/>
      <c r="F858" s="44"/>
      <c r="G858" s="44"/>
      <c r="H858" s="44"/>
      <c r="I858" s="47" t="s">
        <v>1467</v>
      </c>
    </row>
    <row r="859" spans="1:9" ht="15">
      <c r="A859" s="46">
        <v>45478</v>
      </c>
      <c r="B859" s="47" t="s">
        <v>3199</v>
      </c>
      <c r="C859" s="47" t="s">
        <v>3200</v>
      </c>
      <c r="D859" s="44"/>
      <c r="E859" s="44"/>
      <c r="F859" s="44"/>
      <c r="G859" s="44"/>
      <c r="H859" s="44"/>
      <c r="I859" s="47" t="s">
        <v>3201</v>
      </c>
    </row>
    <row r="860" spans="1:9" ht="15">
      <c r="A860" s="46">
        <v>45478</v>
      </c>
      <c r="B860" s="47" t="s">
        <v>3193</v>
      </c>
      <c r="C860" s="47" t="s">
        <v>3194</v>
      </c>
      <c r="D860" s="47" t="s">
        <v>12437</v>
      </c>
      <c r="E860" s="44"/>
      <c r="F860" s="44"/>
      <c r="G860" s="44"/>
      <c r="H860" s="44"/>
      <c r="I860" s="47" t="s">
        <v>1993</v>
      </c>
    </row>
    <row r="861" spans="1:9" ht="15">
      <c r="A861" s="46">
        <v>45478</v>
      </c>
      <c r="B861" s="47" t="s">
        <v>3195</v>
      </c>
      <c r="C861" s="47" t="s">
        <v>3196</v>
      </c>
      <c r="D861" s="47" t="s">
        <v>12392</v>
      </c>
      <c r="E861" s="47" t="s">
        <v>12442</v>
      </c>
      <c r="F861" s="47" t="s">
        <v>12294</v>
      </c>
      <c r="G861" s="47" t="s">
        <v>12494</v>
      </c>
      <c r="H861" s="44"/>
      <c r="I861" s="47" t="s">
        <v>1378</v>
      </c>
    </row>
    <row r="862" spans="1:9" ht="15">
      <c r="A862" s="46">
        <v>45477</v>
      </c>
      <c r="B862" s="47" t="s">
        <v>3206</v>
      </c>
      <c r="C862" s="47" t="s">
        <v>3207</v>
      </c>
      <c r="D862" s="44"/>
      <c r="E862" s="44"/>
      <c r="F862" s="44"/>
      <c r="G862" s="44"/>
      <c r="H862" s="44"/>
      <c r="I862" s="47" t="s">
        <v>1461</v>
      </c>
    </row>
    <row r="863" spans="1:9" ht="15">
      <c r="A863" s="46">
        <v>45477</v>
      </c>
      <c r="B863" s="47" t="s">
        <v>3210</v>
      </c>
      <c r="C863" s="47" t="s">
        <v>3211</v>
      </c>
      <c r="D863" s="47" t="s">
        <v>12361</v>
      </c>
      <c r="E863" s="44"/>
      <c r="F863" s="44"/>
      <c r="G863" s="44"/>
      <c r="H863" s="44"/>
      <c r="I863" s="47" t="s">
        <v>3212</v>
      </c>
    </row>
    <row r="864" spans="1:9" ht="15">
      <c r="A864" s="46">
        <v>45477</v>
      </c>
      <c r="B864" s="47" t="s">
        <v>3208</v>
      </c>
      <c r="C864" s="47" t="s">
        <v>3209</v>
      </c>
      <c r="D864" s="47" t="s">
        <v>12504</v>
      </c>
      <c r="E864" s="44"/>
      <c r="F864" s="44"/>
      <c r="G864" s="44"/>
      <c r="H864" s="44"/>
      <c r="I864" s="47" t="s">
        <v>2589</v>
      </c>
    </row>
    <row r="865" spans="1:9" ht="15">
      <c r="A865" s="46">
        <v>45477</v>
      </c>
      <c r="B865" s="47" t="s">
        <v>3204</v>
      </c>
      <c r="C865" s="47" t="s">
        <v>3205</v>
      </c>
      <c r="D865" s="47" t="s">
        <v>12283</v>
      </c>
      <c r="E865" s="44"/>
      <c r="F865" s="44"/>
      <c r="G865" s="44"/>
      <c r="H865" s="44"/>
      <c r="I865" s="47" t="s">
        <v>1612</v>
      </c>
    </row>
    <row r="866" spans="1:9" ht="15">
      <c r="A866" s="46">
        <v>45477</v>
      </c>
      <c r="B866" s="47" t="s">
        <v>3202</v>
      </c>
      <c r="C866" s="47" t="s">
        <v>3203</v>
      </c>
      <c r="D866" s="44"/>
      <c r="E866" s="44"/>
      <c r="F866" s="44"/>
      <c r="G866" s="44"/>
      <c r="H866" s="44"/>
      <c r="I866" s="47" t="s">
        <v>1464</v>
      </c>
    </row>
    <row r="867" spans="1:9" ht="15">
      <c r="A867" s="46">
        <v>45476</v>
      </c>
      <c r="B867" s="47" t="s">
        <v>3217</v>
      </c>
      <c r="C867" s="47" t="s">
        <v>3218</v>
      </c>
      <c r="D867" s="47" t="s">
        <v>12437</v>
      </c>
      <c r="E867" s="47" t="s">
        <v>12423</v>
      </c>
      <c r="F867" s="47" t="s">
        <v>12462</v>
      </c>
      <c r="G867" s="44"/>
      <c r="H867" s="44"/>
      <c r="I867" s="47" t="s">
        <v>3089</v>
      </c>
    </row>
    <row r="868" spans="1:9" ht="15">
      <c r="A868" s="46">
        <v>45476</v>
      </c>
      <c r="B868" s="47" t="s">
        <v>3215</v>
      </c>
      <c r="C868" s="47" t="s">
        <v>3216</v>
      </c>
      <c r="D868" s="47" t="s">
        <v>12341</v>
      </c>
      <c r="E868" s="47" t="s">
        <v>12183</v>
      </c>
      <c r="F868" s="44"/>
      <c r="G868" s="44"/>
      <c r="H868" s="44"/>
      <c r="I868" s="47" t="s">
        <v>2483</v>
      </c>
    </row>
    <row r="869" spans="1:9" ht="15">
      <c r="A869" s="46">
        <v>45476</v>
      </c>
      <c r="B869" s="47" t="s">
        <v>3213</v>
      </c>
      <c r="C869" s="47" t="s">
        <v>3214</v>
      </c>
      <c r="D869" s="44"/>
      <c r="E869" s="44"/>
      <c r="F869" s="44"/>
      <c r="G869" s="44"/>
      <c r="H869" s="44"/>
      <c r="I869" s="47" t="s">
        <v>3172</v>
      </c>
    </row>
    <row r="870" spans="1:9" ht="15">
      <c r="A870" s="46">
        <v>45475</v>
      </c>
      <c r="B870" s="47" t="s">
        <v>3219</v>
      </c>
      <c r="C870" s="47" t="s">
        <v>3220</v>
      </c>
      <c r="D870" s="47" t="s">
        <v>12266</v>
      </c>
      <c r="E870" s="44"/>
      <c r="F870" s="44"/>
      <c r="G870" s="44"/>
      <c r="H870" s="44"/>
      <c r="I870" s="47" t="s">
        <v>2623</v>
      </c>
    </row>
    <row r="871" spans="1:9" ht="15">
      <c r="A871" s="46">
        <v>45474</v>
      </c>
      <c r="B871" s="47" t="s">
        <v>3226</v>
      </c>
      <c r="C871" s="47" t="s">
        <v>3227</v>
      </c>
      <c r="D871" s="44"/>
      <c r="E871" s="44"/>
      <c r="F871" s="44"/>
      <c r="G871" s="44"/>
      <c r="H871" s="44"/>
      <c r="I871" s="47" t="s">
        <v>1461</v>
      </c>
    </row>
    <row r="872" spans="1:9" ht="15">
      <c r="A872" s="46">
        <v>45474</v>
      </c>
      <c r="B872" s="47" t="s">
        <v>3228</v>
      </c>
      <c r="C872" s="47" t="s">
        <v>3229</v>
      </c>
      <c r="D872" s="47" t="s">
        <v>12269</v>
      </c>
      <c r="E872" s="44"/>
      <c r="F872" s="44"/>
      <c r="G872" s="44"/>
      <c r="H872" s="47" t="s">
        <v>12138</v>
      </c>
      <c r="I872" s="47" t="s">
        <v>3230</v>
      </c>
    </row>
    <row r="873" spans="1:9" ht="15">
      <c r="A873" s="46">
        <v>45474</v>
      </c>
      <c r="B873" s="47" t="s">
        <v>3223</v>
      </c>
      <c r="C873" s="47" t="s">
        <v>3224</v>
      </c>
      <c r="D873" s="47" t="s">
        <v>12137</v>
      </c>
      <c r="E873" s="47" t="s">
        <v>12227</v>
      </c>
      <c r="F873" s="44"/>
      <c r="G873" s="44"/>
      <c r="H873" s="47" t="s">
        <v>12138</v>
      </c>
      <c r="I873" s="47" t="s">
        <v>3225</v>
      </c>
    </row>
    <row r="874" spans="1:9" ht="15">
      <c r="A874" s="46">
        <v>45474</v>
      </c>
      <c r="B874" s="47" t="s">
        <v>3221</v>
      </c>
      <c r="C874" s="47" t="s">
        <v>3222</v>
      </c>
      <c r="D874" s="47" t="s">
        <v>12269</v>
      </c>
      <c r="E874" s="47" t="s">
        <v>12447</v>
      </c>
      <c r="F874" s="44"/>
      <c r="G874" s="44"/>
      <c r="H874" s="47" t="s">
        <v>12138</v>
      </c>
      <c r="I874" s="47" t="s">
        <v>1486</v>
      </c>
    </row>
    <row r="875" spans="1:9" ht="15">
      <c r="A875" s="46">
        <v>45471</v>
      </c>
      <c r="B875" s="47" t="s">
        <v>3238</v>
      </c>
      <c r="C875" s="47" t="s">
        <v>3239</v>
      </c>
      <c r="D875" s="44"/>
      <c r="E875" s="47" t="s">
        <v>12462</v>
      </c>
      <c r="F875" s="44"/>
      <c r="G875" s="44"/>
      <c r="H875" s="44"/>
      <c r="I875" s="47" t="s">
        <v>2560</v>
      </c>
    </row>
    <row r="876" spans="1:9" ht="15">
      <c r="A876" s="46">
        <v>45471</v>
      </c>
      <c r="B876" s="47" t="s">
        <v>3233</v>
      </c>
      <c r="C876" s="47" t="s">
        <v>3234</v>
      </c>
      <c r="D876" s="44"/>
      <c r="E876" s="44"/>
      <c r="F876" s="44"/>
      <c r="G876" s="44"/>
      <c r="H876" s="44"/>
      <c r="I876" s="47" t="s">
        <v>3235</v>
      </c>
    </row>
    <row r="877" spans="1:9" ht="15">
      <c r="A877" s="46">
        <v>45471</v>
      </c>
      <c r="B877" s="47" t="s">
        <v>3236</v>
      </c>
      <c r="C877" s="47" t="s">
        <v>3237</v>
      </c>
      <c r="D877" s="47" t="s">
        <v>12505</v>
      </c>
      <c r="E877" s="44"/>
      <c r="F877" s="44"/>
      <c r="G877" s="44"/>
      <c r="H877" s="44"/>
      <c r="I877" s="47" t="s">
        <v>2508</v>
      </c>
    </row>
    <row r="878" spans="1:9" ht="15">
      <c r="A878" s="46">
        <v>45471</v>
      </c>
      <c r="B878" s="47" t="s">
        <v>3240</v>
      </c>
      <c r="C878" s="47" t="s">
        <v>3241</v>
      </c>
      <c r="D878" s="47" t="s">
        <v>12423</v>
      </c>
      <c r="E878" s="47" t="s">
        <v>12462</v>
      </c>
      <c r="F878" s="44"/>
      <c r="G878" s="44"/>
      <c r="H878" s="44"/>
      <c r="I878" s="47" t="s">
        <v>2067</v>
      </c>
    </row>
    <row r="879" spans="1:9" ht="15">
      <c r="A879" s="46">
        <v>45471</v>
      </c>
      <c r="B879" s="47" t="s">
        <v>3231</v>
      </c>
      <c r="C879" s="47" t="s">
        <v>3232</v>
      </c>
      <c r="D879" s="47" t="s">
        <v>12215</v>
      </c>
      <c r="E879" s="47" t="s">
        <v>12216</v>
      </c>
      <c r="F879" s="44"/>
      <c r="G879" s="44"/>
      <c r="H879" s="44"/>
      <c r="I879" s="47" t="s">
        <v>1486</v>
      </c>
    </row>
    <row r="880" spans="1:9" ht="15">
      <c r="A880" s="46">
        <v>45470</v>
      </c>
      <c r="B880" s="47" t="s">
        <v>3246</v>
      </c>
      <c r="C880" s="47" t="s">
        <v>3247</v>
      </c>
      <c r="D880" s="44"/>
      <c r="E880" s="44"/>
      <c r="F880" s="44"/>
      <c r="G880" s="44"/>
      <c r="H880" s="44"/>
      <c r="I880" s="47" t="s">
        <v>1831</v>
      </c>
    </row>
    <row r="881" spans="1:9" ht="15">
      <c r="A881" s="46">
        <v>45470</v>
      </c>
      <c r="B881" s="47" t="s">
        <v>3248</v>
      </c>
      <c r="C881" s="47" t="s">
        <v>3249</v>
      </c>
      <c r="D881" s="47" t="s">
        <v>12506</v>
      </c>
      <c r="E881" s="44"/>
      <c r="F881" s="44"/>
      <c r="G881" s="44"/>
      <c r="H881" s="44"/>
      <c r="I881" s="47" t="s">
        <v>2502</v>
      </c>
    </row>
    <row r="882" spans="1:9" ht="15">
      <c r="A882" s="46">
        <v>45470</v>
      </c>
      <c r="B882" s="47" t="s">
        <v>3250</v>
      </c>
      <c r="C882" s="47" t="s">
        <v>3251</v>
      </c>
      <c r="D882" s="47" t="s">
        <v>12506</v>
      </c>
      <c r="E882" s="44"/>
      <c r="F882" s="44"/>
      <c r="G882" s="44"/>
      <c r="H882" s="44"/>
      <c r="I882" s="47" t="s">
        <v>2502</v>
      </c>
    </row>
    <row r="883" spans="1:9" ht="15">
      <c r="A883" s="46">
        <v>45470</v>
      </c>
      <c r="B883" s="47" t="s">
        <v>3252</v>
      </c>
      <c r="C883" s="47" t="s">
        <v>3253</v>
      </c>
      <c r="D883" s="47" t="s">
        <v>12266</v>
      </c>
      <c r="E883" s="44"/>
      <c r="F883" s="44"/>
      <c r="G883" s="44"/>
      <c r="H883" s="44"/>
      <c r="I883" s="47" t="s">
        <v>2177</v>
      </c>
    </row>
    <row r="884" spans="1:9" ht="15">
      <c r="A884" s="46">
        <v>45470</v>
      </c>
      <c r="B884" s="47" t="s">
        <v>3254</v>
      </c>
      <c r="C884" s="47" t="s">
        <v>3255</v>
      </c>
      <c r="D884" s="44"/>
      <c r="E884" s="44"/>
      <c r="F884" s="44"/>
      <c r="G884" s="44"/>
      <c r="H884" s="47" t="s">
        <v>12138</v>
      </c>
      <c r="I884" s="47" t="s">
        <v>3256</v>
      </c>
    </row>
    <row r="885" spans="1:9" ht="15">
      <c r="A885" s="46">
        <v>45470</v>
      </c>
      <c r="B885" s="47" t="s">
        <v>3244</v>
      </c>
      <c r="C885" s="47" t="s">
        <v>3245</v>
      </c>
      <c r="D885" s="47" t="s">
        <v>12283</v>
      </c>
      <c r="E885" s="44"/>
      <c r="F885" s="44"/>
      <c r="G885" s="44"/>
      <c r="H885" s="44"/>
      <c r="I885" s="47" t="s">
        <v>1965</v>
      </c>
    </row>
    <row r="886" spans="1:9" ht="15">
      <c r="A886" s="46">
        <v>45470</v>
      </c>
      <c r="B886" s="47" t="s">
        <v>3242</v>
      </c>
      <c r="C886" s="47" t="s">
        <v>3243</v>
      </c>
      <c r="D886" s="47" t="s">
        <v>12216</v>
      </c>
      <c r="E886" s="47" t="s">
        <v>12215</v>
      </c>
      <c r="F886" s="44"/>
      <c r="G886" s="44"/>
      <c r="H886" s="44"/>
      <c r="I886" s="47" t="s">
        <v>1486</v>
      </c>
    </row>
    <row r="887" spans="1:9" ht="15">
      <c r="A887" s="46">
        <v>45469</v>
      </c>
      <c r="B887" s="47" t="s">
        <v>3261</v>
      </c>
      <c r="C887" s="47" t="s">
        <v>3262</v>
      </c>
      <c r="D887" s="47" t="s">
        <v>12431</v>
      </c>
      <c r="E887" s="44"/>
      <c r="F887" s="44"/>
      <c r="G887" s="44"/>
      <c r="H887" s="44"/>
      <c r="I887" s="47" t="s">
        <v>2002</v>
      </c>
    </row>
    <row r="888" spans="1:9" ht="15">
      <c r="A888" s="46">
        <v>45469</v>
      </c>
      <c r="B888" s="47" t="s">
        <v>3259</v>
      </c>
      <c r="C888" s="47" t="s">
        <v>3260</v>
      </c>
      <c r="D888" s="44"/>
      <c r="E888" s="44"/>
      <c r="F888" s="44"/>
      <c r="G888" s="44"/>
      <c r="H888" s="44"/>
      <c r="I888" s="47" t="s">
        <v>2361</v>
      </c>
    </row>
    <row r="889" spans="1:9" ht="15">
      <c r="A889" s="46">
        <v>45469</v>
      </c>
      <c r="B889" s="47" t="s">
        <v>3263</v>
      </c>
      <c r="C889" s="47" t="s">
        <v>3264</v>
      </c>
      <c r="D889" s="47" t="s">
        <v>12433</v>
      </c>
      <c r="E889" s="44"/>
      <c r="F889" s="44"/>
      <c r="G889" s="44"/>
      <c r="H889" s="44"/>
      <c r="I889" s="47" t="s">
        <v>3265</v>
      </c>
    </row>
    <row r="890" spans="1:9" ht="15">
      <c r="A890" s="46">
        <v>45469</v>
      </c>
      <c r="B890" s="47" t="s">
        <v>3266</v>
      </c>
      <c r="C890" s="47" t="s">
        <v>3267</v>
      </c>
      <c r="D890" s="47" t="s">
        <v>12423</v>
      </c>
      <c r="E890" s="47" t="s">
        <v>12462</v>
      </c>
      <c r="F890" s="44"/>
      <c r="G890" s="44"/>
      <c r="H890" s="44"/>
      <c r="I890" s="47" t="s">
        <v>3137</v>
      </c>
    </row>
    <row r="891" spans="1:9" ht="15">
      <c r="A891" s="46">
        <v>45469</v>
      </c>
      <c r="B891" s="47" t="s">
        <v>3257</v>
      </c>
      <c r="C891" s="47" t="s">
        <v>3258</v>
      </c>
      <c r="D891" s="47" t="s">
        <v>12167</v>
      </c>
      <c r="E891" s="47" t="s">
        <v>12137</v>
      </c>
      <c r="F891" s="47" t="s">
        <v>12450</v>
      </c>
      <c r="G891" s="44"/>
      <c r="H891" s="47" t="s">
        <v>12138</v>
      </c>
      <c r="I891" s="47" t="s">
        <v>1458</v>
      </c>
    </row>
    <row r="892" spans="1:9" ht="15">
      <c r="A892" s="46">
        <v>45468</v>
      </c>
      <c r="B892" s="47" t="s">
        <v>3268</v>
      </c>
      <c r="C892" s="47" t="s">
        <v>3269</v>
      </c>
      <c r="D892" s="44"/>
      <c r="E892" s="44"/>
      <c r="F892" s="44"/>
      <c r="G892" s="44"/>
      <c r="H892" s="44"/>
      <c r="I892" s="47" t="s">
        <v>1467</v>
      </c>
    </row>
    <row r="893" spans="1:9" ht="15">
      <c r="A893" s="46">
        <v>45468</v>
      </c>
      <c r="B893" s="47" t="s">
        <v>3270</v>
      </c>
      <c r="C893" s="47" t="s">
        <v>3271</v>
      </c>
      <c r="D893" s="44"/>
      <c r="E893" s="44"/>
      <c r="F893" s="44"/>
      <c r="G893" s="44"/>
      <c r="H893" s="44"/>
      <c r="I893" s="47" t="s">
        <v>1467</v>
      </c>
    </row>
    <row r="894" spans="1:9" ht="15">
      <c r="A894" s="46">
        <v>45468</v>
      </c>
      <c r="B894" s="47" t="s">
        <v>3272</v>
      </c>
      <c r="C894" s="47" t="s">
        <v>3273</v>
      </c>
      <c r="D894" s="44"/>
      <c r="E894" s="44"/>
      <c r="F894" s="44"/>
      <c r="G894" s="44"/>
      <c r="H894" s="44"/>
      <c r="I894" s="47" t="s">
        <v>1467</v>
      </c>
    </row>
    <row r="895" spans="1:9" ht="15">
      <c r="A895" s="46">
        <v>45468</v>
      </c>
      <c r="B895" s="47" t="s">
        <v>3274</v>
      </c>
      <c r="C895" s="47" t="s">
        <v>3275</v>
      </c>
      <c r="D895" s="44"/>
      <c r="E895" s="44"/>
      <c r="F895" s="44"/>
      <c r="G895" s="44"/>
      <c r="H895" s="44"/>
      <c r="I895" s="47" t="s">
        <v>1467</v>
      </c>
    </row>
    <row r="896" spans="1:9" ht="15">
      <c r="A896" s="46">
        <v>45467</v>
      </c>
      <c r="B896" s="47" t="s">
        <v>3278</v>
      </c>
      <c r="C896" s="47" t="s">
        <v>3279</v>
      </c>
      <c r="D896" s="44"/>
      <c r="E896" s="44"/>
      <c r="F896" s="44"/>
      <c r="G896" s="44"/>
      <c r="H896" s="44"/>
      <c r="I896" s="47" t="s">
        <v>3280</v>
      </c>
    </row>
    <row r="897" spans="1:9" ht="15">
      <c r="A897" s="46">
        <v>45467</v>
      </c>
      <c r="B897" s="47" t="s">
        <v>3281</v>
      </c>
      <c r="C897" s="47" t="s">
        <v>3282</v>
      </c>
      <c r="D897" s="47" t="s">
        <v>12323</v>
      </c>
      <c r="E897" s="44"/>
      <c r="F897" s="44"/>
      <c r="G897" s="44"/>
      <c r="H897" s="44"/>
      <c r="I897" s="47" t="s">
        <v>1624</v>
      </c>
    </row>
    <row r="898" spans="1:9" ht="15">
      <c r="A898" s="46">
        <v>45467</v>
      </c>
      <c r="B898" s="47" t="s">
        <v>3276</v>
      </c>
      <c r="C898" s="47" t="s">
        <v>3277</v>
      </c>
      <c r="D898" s="47" t="s">
        <v>12442</v>
      </c>
      <c r="E898" s="44"/>
      <c r="F898" s="44"/>
      <c r="G898" s="44"/>
      <c r="H898" s="44"/>
      <c r="I898" s="47" t="s">
        <v>3092</v>
      </c>
    </row>
    <row r="899" spans="1:9" ht="15">
      <c r="A899" s="46">
        <v>45464</v>
      </c>
      <c r="B899" s="47" t="s">
        <v>3286</v>
      </c>
      <c r="C899" s="47" t="s">
        <v>3287</v>
      </c>
      <c r="D899" s="44"/>
      <c r="E899" s="44"/>
      <c r="F899" s="44"/>
      <c r="G899" s="44"/>
      <c r="H899" s="44"/>
      <c r="I899" s="47" t="s">
        <v>1461</v>
      </c>
    </row>
    <row r="900" spans="1:9" ht="15">
      <c r="A900" s="46">
        <v>45464</v>
      </c>
      <c r="B900" s="47" t="s">
        <v>3288</v>
      </c>
      <c r="C900" s="47" t="s">
        <v>3289</v>
      </c>
      <c r="D900" s="44"/>
      <c r="E900" s="44"/>
      <c r="F900" s="44"/>
      <c r="G900" s="44"/>
      <c r="H900" s="44"/>
      <c r="I900" s="47" t="s">
        <v>1461</v>
      </c>
    </row>
    <row r="901" spans="1:9" ht="15">
      <c r="A901" s="46">
        <v>45464</v>
      </c>
      <c r="B901" s="47" t="s">
        <v>3283</v>
      </c>
      <c r="C901" s="47" t="s">
        <v>3284</v>
      </c>
      <c r="D901" s="44"/>
      <c r="E901" s="44"/>
      <c r="F901" s="44"/>
      <c r="G901" s="44"/>
      <c r="H901" s="44"/>
      <c r="I901" s="47" t="s">
        <v>3285</v>
      </c>
    </row>
    <row r="902" spans="1:9" ht="15">
      <c r="A902" s="46">
        <v>45463</v>
      </c>
      <c r="B902" s="47" t="s">
        <v>3290</v>
      </c>
      <c r="C902" s="47" t="s">
        <v>3291</v>
      </c>
      <c r="D902" s="47" t="s">
        <v>12237</v>
      </c>
      <c r="E902" s="44"/>
      <c r="F902" s="44"/>
      <c r="G902" s="44"/>
      <c r="H902" s="44"/>
      <c r="I902" s="47" t="s">
        <v>3292</v>
      </c>
    </row>
    <row r="903" spans="1:9" ht="15">
      <c r="A903" s="46">
        <v>45462</v>
      </c>
      <c r="B903" s="47" t="s">
        <v>3295</v>
      </c>
      <c r="C903" s="47" t="s">
        <v>3296</v>
      </c>
      <c r="D903" s="47" t="s">
        <v>12266</v>
      </c>
      <c r="E903" s="44"/>
      <c r="F903" s="44"/>
      <c r="G903" s="44"/>
      <c r="H903" s="44"/>
      <c r="I903" s="47" t="s">
        <v>3297</v>
      </c>
    </row>
    <row r="904" spans="1:9" ht="15">
      <c r="A904" s="46">
        <v>45462</v>
      </c>
      <c r="B904" s="47" t="s">
        <v>3293</v>
      </c>
      <c r="C904" s="47" t="s">
        <v>3294</v>
      </c>
      <c r="D904" s="47" t="s">
        <v>12276</v>
      </c>
      <c r="E904" s="47" t="s">
        <v>12429</v>
      </c>
      <c r="F904" s="44"/>
      <c r="G904" s="44"/>
      <c r="H904" s="44"/>
      <c r="I904" s="47" t="s">
        <v>1541</v>
      </c>
    </row>
    <row r="905" spans="1:9" ht="15">
      <c r="A905" s="46">
        <v>45460</v>
      </c>
      <c r="B905" s="47" t="s">
        <v>3304</v>
      </c>
      <c r="C905" s="47" t="s">
        <v>3305</v>
      </c>
      <c r="D905" s="47" t="s">
        <v>12157</v>
      </c>
      <c r="E905" s="47" t="s">
        <v>12158</v>
      </c>
      <c r="F905" s="44"/>
      <c r="G905" s="44"/>
      <c r="H905" s="44"/>
      <c r="I905" s="47" t="s">
        <v>2108</v>
      </c>
    </row>
    <row r="906" spans="1:9" ht="15">
      <c r="A906" s="46">
        <v>45460</v>
      </c>
      <c r="B906" s="47" t="s">
        <v>3300</v>
      </c>
      <c r="C906" s="47" t="s">
        <v>3301</v>
      </c>
      <c r="D906" s="47" t="s">
        <v>12157</v>
      </c>
      <c r="E906" s="47" t="s">
        <v>12158</v>
      </c>
      <c r="F906" s="44"/>
      <c r="G906" s="44"/>
      <c r="H906" s="44"/>
      <c r="I906" s="47" t="s">
        <v>1570</v>
      </c>
    </row>
    <row r="907" spans="1:9" ht="15">
      <c r="A907" s="46">
        <v>45460</v>
      </c>
      <c r="B907" s="47" t="s">
        <v>3302</v>
      </c>
      <c r="C907" s="47" t="s">
        <v>3303</v>
      </c>
      <c r="D907" s="44"/>
      <c r="E907" s="44"/>
      <c r="F907" s="44"/>
      <c r="G907" s="44"/>
      <c r="H907" s="44"/>
      <c r="I907" s="47" t="s">
        <v>1467</v>
      </c>
    </row>
    <row r="908" spans="1:9" ht="15">
      <c r="A908" s="46">
        <v>45460</v>
      </c>
      <c r="B908" s="47" t="s">
        <v>3308</v>
      </c>
      <c r="C908" s="47" t="s">
        <v>3309</v>
      </c>
      <c r="D908" s="47" t="s">
        <v>12157</v>
      </c>
      <c r="E908" s="47" t="s">
        <v>12158</v>
      </c>
      <c r="F908" s="44"/>
      <c r="G908" s="44"/>
      <c r="H908" s="44"/>
      <c r="I908" s="47" t="s">
        <v>2392</v>
      </c>
    </row>
    <row r="909" spans="1:9" ht="15">
      <c r="A909" s="46">
        <v>45460</v>
      </c>
      <c r="B909" s="47" t="s">
        <v>3298</v>
      </c>
      <c r="C909" s="47" t="s">
        <v>3299</v>
      </c>
      <c r="D909" s="47" t="s">
        <v>12157</v>
      </c>
      <c r="E909" s="47" t="s">
        <v>12158</v>
      </c>
      <c r="F909" s="44"/>
      <c r="G909" s="44"/>
      <c r="H909" s="44"/>
      <c r="I909" s="47" t="s">
        <v>1965</v>
      </c>
    </row>
    <row r="910" spans="1:9" ht="15">
      <c r="A910" s="46">
        <v>45460</v>
      </c>
      <c r="B910" s="47" t="s">
        <v>3306</v>
      </c>
      <c r="C910" s="47" t="s">
        <v>3307</v>
      </c>
      <c r="D910" s="47" t="s">
        <v>12157</v>
      </c>
      <c r="E910" s="47" t="s">
        <v>12158</v>
      </c>
      <c r="F910" s="44"/>
      <c r="G910" s="44"/>
      <c r="H910" s="44"/>
      <c r="I910" s="47" t="s">
        <v>1792</v>
      </c>
    </row>
    <row r="911" spans="1:9" ht="15">
      <c r="A911" s="46">
        <v>45457</v>
      </c>
      <c r="B911" s="47" t="s">
        <v>3313</v>
      </c>
      <c r="C911" s="47" t="s">
        <v>3314</v>
      </c>
      <c r="D911" s="47" t="s">
        <v>12432</v>
      </c>
      <c r="E911" s="47" t="s">
        <v>12427</v>
      </c>
      <c r="F911" s="47" t="s">
        <v>12425</v>
      </c>
      <c r="G911" s="47" t="s">
        <v>12431</v>
      </c>
      <c r="H911" s="44"/>
      <c r="I911" s="47" t="s">
        <v>1467</v>
      </c>
    </row>
    <row r="912" spans="1:9" ht="15">
      <c r="A912" s="46">
        <v>45457</v>
      </c>
      <c r="B912" s="47" t="s">
        <v>3315</v>
      </c>
      <c r="C912" s="47" t="s">
        <v>3316</v>
      </c>
      <c r="D912" s="47" t="s">
        <v>12432</v>
      </c>
      <c r="E912" s="47" t="s">
        <v>12425</v>
      </c>
      <c r="F912" s="44"/>
      <c r="G912" s="44"/>
      <c r="H912" s="44"/>
      <c r="I912" s="47" t="s">
        <v>1467</v>
      </c>
    </row>
    <row r="913" spans="1:9" ht="15">
      <c r="A913" s="46">
        <v>45457</v>
      </c>
      <c r="B913" s="47" t="s">
        <v>3310</v>
      </c>
      <c r="C913" s="47" t="s">
        <v>3311</v>
      </c>
      <c r="D913" s="47" t="s">
        <v>12178</v>
      </c>
      <c r="E913" s="44"/>
      <c r="F913" s="44"/>
      <c r="G913" s="44"/>
      <c r="H913" s="44"/>
      <c r="I913" s="47" t="s">
        <v>3312</v>
      </c>
    </row>
    <row r="914" spans="1:9" ht="15">
      <c r="A914" s="46">
        <v>45456</v>
      </c>
      <c r="B914" s="47" t="s">
        <v>3317</v>
      </c>
      <c r="C914" s="47" t="s">
        <v>3318</v>
      </c>
      <c r="D914" s="47" t="s">
        <v>12506</v>
      </c>
      <c r="E914" s="47" t="s">
        <v>12361</v>
      </c>
      <c r="F914" s="47" t="s">
        <v>12364</v>
      </c>
      <c r="G914" s="44"/>
      <c r="H914" s="44"/>
      <c r="I914" s="47" t="s">
        <v>2526</v>
      </c>
    </row>
    <row r="915" spans="1:9" ht="15">
      <c r="A915" s="46">
        <v>45456</v>
      </c>
      <c r="B915" s="47" t="s">
        <v>3337</v>
      </c>
      <c r="C915" s="47" t="s">
        <v>3338</v>
      </c>
      <c r="D915" s="47" t="s">
        <v>12462</v>
      </c>
      <c r="E915" s="44"/>
      <c r="F915" s="44"/>
      <c r="G915" s="44"/>
      <c r="H915" s="44"/>
      <c r="I915" s="47" t="s">
        <v>3339</v>
      </c>
    </row>
    <row r="916" spans="1:9" ht="15">
      <c r="A916" s="46">
        <v>45456</v>
      </c>
      <c r="B916" s="47" t="s">
        <v>3334</v>
      </c>
      <c r="C916" s="47" t="s">
        <v>3335</v>
      </c>
      <c r="D916" s="44"/>
      <c r="E916" s="44"/>
      <c r="F916" s="44"/>
      <c r="G916" s="44"/>
      <c r="H916" s="44"/>
      <c r="I916" s="47" t="s">
        <v>3336</v>
      </c>
    </row>
    <row r="917" spans="1:9" ht="15">
      <c r="A917" s="46">
        <v>45456</v>
      </c>
      <c r="B917" s="47" t="s">
        <v>3327</v>
      </c>
      <c r="C917" s="47" t="s">
        <v>3328</v>
      </c>
      <c r="D917" s="47" t="s">
        <v>12376</v>
      </c>
      <c r="E917" s="47" t="s">
        <v>12361</v>
      </c>
      <c r="F917" s="44"/>
      <c r="G917" s="44"/>
      <c r="H917" s="44"/>
      <c r="I917" s="47" t="s">
        <v>2248</v>
      </c>
    </row>
    <row r="918" spans="1:9" ht="15">
      <c r="A918" s="46">
        <v>45456</v>
      </c>
      <c r="B918" s="47" t="s">
        <v>3319</v>
      </c>
      <c r="C918" s="47" t="s">
        <v>3320</v>
      </c>
      <c r="D918" s="47" t="s">
        <v>12259</v>
      </c>
      <c r="E918" s="44"/>
      <c r="F918" s="44"/>
      <c r="G918" s="44"/>
      <c r="H918" s="44"/>
      <c r="I918" s="47" t="s">
        <v>1393</v>
      </c>
    </row>
    <row r="919" spans="1:9" ht="15">
      <c r="A919" s="46">
        <v>45456</v>
      </c>
      <c r="B919" s="47" t="s">
        <v>3321</v>
      </c>
      <c r="C919" s="47" t="s">
        <v>3322</v>
      </c>
      <c r="D919" s="47" t="s">
        <v>12259</v>
      </c>
      <c r="E919" s="47" t="s">
        <v>12426</v>
      </c>
      <c r="F919" s="47" t="s">
        <v>12258</v>
      </c>
      <c r="G919" s="44"/>
      <c r="H919" s="44"/>
      <c r="I919" s="47" t="s">
        <v>1393</v>
      </c>
    </row>
    <row r="920" spans="1:9" ht="15">
      <c r="A920" s="46">
        <v>45456</v>
      </c>
      <c r="B920" s="47" t="s">
        <v>3325</v>
      </c>
      <c r="C920" s="47" t="s">
        <v>3326</v>
      </c>
      <c r="D920" s="47" t="s">
        <v>12507</v>
      </c>
      <c r="E920" s="47" t="s">
        <v>12431</v>
      </c>
      <c r="F920" s="44"/>
      <c r="G920" s="44"/>
      <c r="H920" s="47" t="s">
        <v>12432</v>
      </c>
      <c r="I920" s="47" t="s">
        <v>1535</v>
      </c>
    </row>
    <row r="921" spans="1:9" ht="15">
      <c r="A921" s="46">
        <v>45456</v>
      </c>
      <c r="B921" s="47" t="s">
        <v>3323</v>
      </c>
      <c r="C921" s="47" t="s">
        <v>3324</v>
      </c>
      <c r="D921" s="44"/>
      <c r="E921" s="47" t="s">
        <v>12478</v>
      </c>
      <c r="F921" s="44"/>
      <c r="G921" s="44"/>
      <c r="H921" s="44"/>
      <c r="I921" s="47" t="s">
        <v>2677</v>
      </c>
    </row>
    <row r="922" spans="1:9" ht="15">
      <c r="A922" s="46">
        <v>45456</v>
      </c>
      <c r="B922" s="47" t="s">
        <v>3329</v>
      </c>
      <c r="C922" s="47" t="s">
        <v>3330</v>
      </c>
      <c r="D922" s="44"/>
      <c r="E922" s="44"/>
      <c r="F922" s="44"/>
      <c r="G922" s="47" t="s">
        <v>12479</v>
      </c>
      <c r="H922" s="44"/>
      <c r="I922" s="47" t="s">
        <v>2291</v>
      </c>
    </row>
    <row r="923" spans="1:9" ht="15">
      <c r="A923" s="46">
        <v>45456</v>
      </c>
      <c r="B923" s="47" t="s">
        <v>3331</v>
      </c>
      <c r="C923" s="47" t="s">
        <v>3332</v>
      </c>
      <c r="D923" s="47" t="s">
        <v>12361</v>
      </c>
      <c r="E923" s="44"/>
      <c r="F923" s="44"/>
      <c r="G923" s="44"/>
      <c r="H923" s="44"/>
      <c r="I923" s="47" t="s">
        <v>3333</v>
      </c>
    </row>
    <row r="924" spans="1:9" ht="15">
      <c r="A924" s="46">
        <v>45454</v>
      </c>
      <c r="B924" s="47" t="s">
        <v>3342</v>
      </c>
      <c r="C924" s="47" t="s">
        <v>3343</v>
      </c>
      <c r="D924" s="44"/>
      <c r="E924" s="44"/>
      <c r="F924" s="44"/>
      <c r="G924" s="44"/>
      <c r="H924" s="44"/>
      <c r="I924" s="47" t="s">
        <v>2546</v>
      </c>
    </row>
    <row r="925" spans="1:9" ht="15">
      <c r="A925" s="46">
        <v>45454</v>
      </c>
      <c r="B925" s="47" t="s">
        <v>3340</v>
      </c>
      <c r="C925" s="47" t="s">
        <v>3341</v>
      </c>
      <c r="D925" s="44"/>
      <c r="E925" s="44"/>
      <c r="F925" s="44"/>
      <c r="G925" s="44"/>
      <c r="H925" s="44"/>
      <c r="I925" s="47" t="s">
        <v>2210</v>
      </c>
    </row>
    <row r="926" spans="1:9" ht="15">
      <c r="A926" s="46">
        <v>45454</v>
      </c>
      <c r="B926" s="47" t="s">
        <v>3344</v>
      </c>
      <c r="C926" s="47" t="s">
        <v>3345</v>
      </c>
      <c r="D926" s="47" t="s">
        <v>12137</v>
      </c>
      <c r="E926" s="44"/>
      <c r="F926" s="44"/>
      <c r="G926" s="44"/>
      <c r="H926" s="47" t="s">
        <v>12138</v>
      </c>
      <c r="I926" s="47" t="s">
        <v>2090</v>
      </c>
    </row>
    <row r="927" spans="1:9" ht="15">
      <c r="A927" s="46">
        <v>45453</v>
      </c>
      <c r="B927" s="47" t="s">
        <v>3346</v>
      </c>
      <c r="C927" s="47" t="s">
        <v>3347</v>
      </c>
      <c r="D927" s="44"/>
      <c r="E927" s="44"/>
      <c r="F927" s="44"/>
      <c r="G927" s="44"/>
      <c r="H927" s="44"/>
      <c r="I927" s="47" t="s">
        <v>3348</v>
      </c>
    </row>
    <row r="928" spans="1:9" ht="15">
      <c r="A928" s="46">
        <v>45450</v>
      </c>
      <c r="B928" s="47" t="s">
        <v>3357</v>
      </c>
      <c r="C928" s="47" t="s">
        <v>3358</v>
      </c>
      <c r="D928" s="47" t="s">
        <v>12167</v>
      </c>
      <c r="E928" s="47" t="s">
        <v>12137</v>
      </c>
      <c r="F928" s="47" t="s">
        <v>12450</v>
      </c>
      <c r="G928" s="47" t="s">
        <v>12227</v>
      </c>
      <c r="H928" s="47" t="s">
        <v>12138</v>
      </c>
      <c r="I928" s="47" t="s">
        <v>2448</v>
      </c>
    </row>
    <row r="929" spans="1:9" ht="15">
      <c r="A929" s="46">
        <v>45450</v>
      </c>
      <c r="B929" s="47" t="s">
        <v>3359</v>
      </c>
      <c r="C929" s="47" t="s">
        <v>3360</v>
      </c>
      <c r="D929" s="47" t="s">
        <v>12323</v>
      </c>
      <c r="E929" s="44"/>
      <c r="F929" s="44"/>
      <c r="G929" s="44"/>
      <c r="H929" s="44"/>
      <c r="I929" s="47" t="s">
        <v>1393</v>
      </c>
    </row>
    <row r="930" spans="1:9" ht="15">
      <c r="A930" s="46">
        <v>45450</v>
      </c>
      <c r="B930" s="47" t="s">
        <v>3361</v>
      </c>
      <c r="C930" s="47" t="s">
        <v>3362</v>
      </c>
      <c r="D930" s="47" t="s">
        <v>12294</v>
      </c>
      <c r="E930" s="44"/>
      <c r="F930" s="44"/>
      <c r="G930" s="44"/>
      <c r="H930" s="44"/>
      <c r="I930" s="47" t="s">
        <v>1520</v>
      </c>
    </row>
    <row r="931" spans="1:9" ht="15">
      <c r="A931" s="46">
        <v>45450</v>
      </c>
      <c r="B931" s="47" t="s">
        <v>3363</v>
      </c>
      <c r="C931" s="47" t="s">
        <v>3364</v>
      </c>
      <c r="D931" s="47" t="s">
        <v>12508</v>
      </c>
      <c r="E931" s="44"/>
      <c r="F931" s="44"/>
      <c r="G931" s="44"/>
      <c r="H931" s="44"/>
      <c r="I931" s="47" t="s">
        <v>1716</v>
      </c>
    </row>
    <row r="932" spans="1:9" ht="15">
      <c r="A932" s="46">
        <v>45450</v>
      </c>
      <c r="B932" s="47" t="s">
        <v>3349</v>
      </c>
      <c r="C932" s="47" t="s">
        <v>3350</v>
      </c>
      <c r="D932" s="47" t="s">
        <v>12137</v>
      </c>
      <c r="E932" s="47" t="s">
        <v>12167</v>
      </c>
      <c r="F932" s="44"/>
      <c r="G932" s="44"/>
      <c r="H932" s="47" t="s">
        <v>12138</v>
      </c>
      <c r="I932" s="47" t="s">
        <v>1458</v>
      </c>
    </row>
    <row r="933" spans="1:9" ht="15">
      <c r="A933" s="46">
        <v>45450</v>
      </c>
      <c r="B933" s="47" t="s">
        <v>3351</v>
      </c>
      <c r="C933" s="47" t="s">
        <v>3352</v>
      </c>
      <c r="D933" s="47" t="s">
        <v>12137</v>
      </c>
      <c r="E933" s="47" t="s">
        <v>12167</v>
      </c>
      <c r="F933" s="44"/>
      <c r="G933" s="44"/>
      <c r="H933" s="47" t="s">
        <v>12138</v>
      </c>
      <c r="I933" s="47" t="s">
        <v>1458</v>
      </c>
    </row>
    <row r="934" spans="1:9" ht="15">
      <c r="A934" s="46">
        <v>45450</v>
      </c>
      <c r="B934" s="47" t="s">
        <v>3353</v>
      </c>
      <c r="C934" s="47" t="s">
        <v>3354</v>
      </c>
      <c r="D934" s="47" t="s">
        <v>12167</v>
      </c>
      <c r="E934" s="47" t="s">
        <v>12227</v>
      </c>
      <c r="F934" s="44"/>
      <c r="G934" s="44"/>
      <c r="H934" s="47" t="s">
        <v>12138</v>
      </c>
      <c r="I934" s="47" t="s">
        <v>1458</v>
      </c>
    </row>
    <row r="935" spans="1:9" ht="15">
      <c r="A935" s="46">
        <v>45450</v>
      </c>
      <c r="B935" s="47" t="s">
        <v>3355</v>
      </c>
      <c r="C935" s="47" t="s">
        <v>3356</v>
      </c>
      <c r="D935" s="47" t="s">
        <v>12167</v>
      </c>
      <c r="E935" s="47" t="s">
        <v>12137</v>
      </c>
      <c r="F935" s="44"/>
      <c r="G935" s="44"/>
      <c r="H935" s="47" t="s">
        <v>12138</v>
      </c>
      <c r="I935" s="47" t="s">
        <v>1458</v>
      </c>
    </row>
    <row r="936" spans="1:9" ht="15">
      <c r="A936" s="46">
        <v>45449</v>
      </c>
      <c r="B936" s="47" t="s">
        <v>3367</v>
      </c>
      <c r="C936" s="47" t="s">
        <v>3368</v>
      </c>
      <c r="D936" s="47" t="s">
        <v>12392</v>
      </c>
      <c r="E936" s="47" t="s">
        <v>12442</v>
      </c>
      <c r="F936" s="44"/>
      <c r="G936" s="44"/>
      <c r="H936" s="44"/>
      <c r="I936" s="47" t="s">
        <v>2502</v>
      </c>
    </row>
    <row r="937" spans="1:9" ht="15">
      <c r="A937" s="46">
        <v>45449</v>
      </c>
      <c r="B937" s="47" t="s">
        <v>3365</v>
      </c>
      <c r="C937" s="47" t="s">
        <v>3366</v>
      </c>
      <c r="D937" s="44"/>
      <c r="E937" s="44"/>
      <c r="F937" s="44"/>
      <c r="G937" s="44"/>
      <c r="H937" s="44"/>
      <c r="I937" s="47" t="s">
        <v>2278</v>
      </c>
    </row>
    <row r="938" spans="1:9" ht="15">
      <c r="A938" s="46">
        <v>45449</v>
      </c>
      <c r="B938" s="47" t="s">
        <v>3369</v>
      </c>
      <c r="C938" s="47" t="s">
        <v>3370</v>
      </c>
      <c r="D938" s="47" t="s">
        <v>12158</v>
      </c>
      <c r="E938" s="44"/>
      <c r="F938" s="44"/>
      <c r="G938" s="44"/>
      <c r="H938" s="44"/>
      <c r="I938" s="47" t="s">
        <v>1493</v>
      </c>
    </row>
    <row r="939" spans="1:9" ht="15">
      <c r="A939" s="46">
        <v>45448</v>
      </c>
      <c r="B939" s="47" t="s">
        <v>3371</v>
      </c>
      <c r="C939" s="47" t="s">
        <v>3372</v>
      </c>
      <c r="D939" s="47" t="s">
        <v>12237</v>
      </c>
      <c r="E939" s="47" t="s">
        <v>12463</v>
      </c>
      <c r="F939" s="47" t="s">
        <v>12481</v>
      </c>
      <c r="G939" s="44"/>
      <c r="H939" s="47" t="s">
        <v>12509</v>
      </c>
      <c r="I939" s="47" t="s">
        <v>1467</v>
      </c>
    </row>
    <row r="940" spans="1:9" ht="15">
      <c r="A940" s="46">
        <v>45448</v>
      </c>
      <c r="B940" s="47" t="s">
        <v>3373</v>
      </c>
      <c r="C940" s="47" t="s">
        <v>3374</v>
      </c>
      <c r="D940" s="47" t="s">
        <v>12276</v>
      </c>
      <c r="E940" s="44"/>
      <c r="F940" s="44"/>
      <c r="G940" s="44"/>
      <c r="H940" s="44"/>
      <c r="I940" s="47" t="s">
        <v>2392</v>
      </c>
    </row>
    <row r="941" spans="1:9" ht="15">
      <c r="A941" s="46">
        <v>45447</v>
      </c>
      <c r="B941" s="47" t="s">
        <v>3377</v>
      </c>
      <c r="C941" s="47" t="s">
        <v>3378</v>
      </c>
      <c r="D941" s="47" t="s">
        <v>12376</v>
      </c>
      <c r="E941" s="44"/>
      <c r="F941" s="44"/>
      <c r="G941" s="44"/>
      <c r="H941" s="44"/>
      <c r="I941" s="47" t="s">
        <v>1781</v>
      </c>
    </row>
    <row r="942" spans="1:9" ht="15">
      <c r="A942" s="46">
        <v>45447</v>
      </c>
      <c r="B942" s="47" t="s">
        <v>3375</v>
      </c>
      <c r="C942" s="47" t="s">
        <v>3376</v>
      </c>
      <c r="D942" s="47" t="s">
        <v>12376</v>
      </c>
      <c r="E942" s="47" t="s">
        <v>12364</v>
      </c>
      <c r="F942" s="44"/>
      <c r="G942" s="44"/>
      <c r="H942" s="44"/>
      <c r="I942" s="47" t="s">
        <v>1844</v>
      </c>
    </row>
    <row r="943" spans="1:9" ht="15">
      <c r="A943" s="46">
        <v>45446</v>
      </c>
      <c r="B943" s="47" t="s">
        <v>3385</v>
      </c>
      <c r="C943" s="47" t="s">
        <v>3386</v>
      </c>
      <c r="D943" s="47" t="s">
        <v>12350</v>
      </c>
      <c r="E943" s="44"/>
      <c r="F943" s="44"/>
      <c r="G943" s="44"/>
      <c r="H943" s="44"/>
      <c r="I943" s="47" t="s">
        <v>1508</v>
      </c>
    </row>
    <row r="944" spans="1:9" ht="15">
      <c r="A944" s="46">
        <v>45446</v>
      </c>
      <c r="B944" s="47" t="s">
        <v>3383</v>
      </c>
      <c r="C944" s="47" t="s">
        <v>3384</v>
      </c>
      <c r="D944" s="47" t="s">
        <v>12504</v>
      </c>
      <c r="E944" s="47" t="s">
        <v>12493</v>
      </c>
      <c r="F944" s="44"/>
      <c r="G944" s="44"/>
      <c r="H944" s="44"/>
      <c r="I944" s="47" t="s">
        <v>2566</v>
      </c>
    </row>
    <row r="945" spans="1:9" ht="15">
      <c r="A945" s="46">
        <v>45446</v>
      </c>
      <c r="B945" s="47" t="s">
        <v>3379</v>
      </c>
      <c r="C945" s="47" t="s">
        <v>3380</v>
      </c>
      <c r="D945" s="44"/>
      <c r="E945" s="44"/>
      <c r="F945" s="44"/>
      <c r="G945" s="44"/>
      <c r="H945" s="44"/>
      <c r="I945" s="47" t="s">
        <v>1844</v>
      </c>
    </row>
    <row r="946" spans="1:9" ht="15">
      <c r="A946" s="46">
        <v>45446</v>
      </c>
      <c r="B946" s="47" t="s">
        <v>3381</v>
      </c>
      <c r="C946" s="47" t="s">
        <v>3382</v>
      </c>
      <c r="D946" s="44"/>
      <c r="E946" s="44"/>
      <c r="F946" s="44"/>
      <c r="G946" s="44"/>
      <c r="H946" s="44"/>
      <c r="I946" s="47" t="s">
        <v>1844</v>
      </c>
    </row>
    <row r="947" spans="1:9" ht="15">
      <c r="A947" s="46">
        <v>45443</v>
      </c>
      <c r="B947" s="47" t="s">
        <v>3392</v>
      </c>
      <c r="C947" s="47" t="s">
        <v>3393</v>
      </c>
      <c r="D947" s="47" t="s">
        <v>12510</v>
      </c>
      <c r="E947" s="47" t="s">
        <v>12286</v>
      </c>
      <c r="F947" s="44"/>
      <c r="G947" s="44"/>
      <c r="H947" s="44"/>
      <c r="I947" s="47" t="s">
        <v>3394</v>
      </c>
    </row>
    <row r="948" spans="1:9" ht="15">
      <c r="A948" s="46">
        <v>45443</v>
      </c>
      <c r="B948" s="47" t="s">
        <v>3389</v>
      </c>
      <c r="C948" s="47" t="s">
        <v>3390</v>
      </c>
      <c r="D948" s="47" t="s">
        <v>12243</v>
      </c>
      <c r="E948" s="47" t="s">
        <v>12244</v>
      </c>
      <c r="F948" s="44"/>
      <c r="G948" s="44"/>
      <c r="H948" s="47" t="s">
        <v>12458</v>
      </c>
      <c r="I948" s="47" t="s">
        <v>3391</v>
      </c>
    </row>
    <row r="949" spans="1:9" ht="15">
      <c r="A949" s="46">
        <v>45443</v>
      </c>
      <c r="B949" s="47" t="s">
        <v>3387</v>
      </c>
      <c r="C949" s="47" t="s">
        <v>3388</v>
      </c>
      <c r="D949" s="44"/>
      <c r="E949" s="47" t="s">
        <v>12462</v>
      </c>
      <c r="F949" s="47" t="s">
        <v>12286</v>
      </c>
      <c r="G949" s="44"/>
      <c r="H949" s="44"/>
      <c r="I949" s="47" t="s">
        <v>1477</v>
      </c>
    </row>
    <row r="950" spans="1:9" ht="15">
      <c r="A950" s="46">
        <v>45442</v>
      </c>
      <c r="B950" s="47" t="s">
        <v>3415</v>
      </c>
      <c r="C950" s="47" t="s">
        <v>3416</v>
      </c>
      <c r="D950" s="47" t="s">
        <v>12506</v>
      </c>
      <c r="E950" s="44"/>
      <c r="F950" s="44"/>
      <c r="G950" s="44"/>
      <c r="H950" s="44"/>
      <c r="I950" s="47" t="s">
        <v>2502</v>
      </c>
    </row>
    <row r="951" spans="1:9" ht="15">
      <c r="A951" s="46">
        <v>45442</v>
      </c>
      <c r="B951" s="47" t="s">
        <v>3411</v>
      </c>
      <c r="C951" s="47" t="s">
        <v>3412</v>
      </c>
      <c r="D951" s="47" t="s">
        <v>12433</v>
      </c>
      <c r="E951" s="44"/>
      <c r="F951" s="44"/>
      <c r="G951" s="44"/>
      <c r="H951" s="44"/>
      <c r="I951" s="47" t="s">
        <v>1570</v>
      </c>
    </row>
    <row r="952" spans="1:9" ht="15">
      <c r="A952" s="46">
        <v>45442</v>
      </c>
      <c r="B952" s="47" t="s">
        <v>3413</v>
      </c>
      <c r="C952" s="47" t="s">
        <v>3414</v>
      </c>
      <c r="D952" s="47" t="s">
        <v>12507</v>
      </c>
      <c r="E952" s="47" t="s">
        <v>12431</v>
      </c>
      <c r="F952" s="44"/>
      <c r="G952" s="44"/>
      <c r="H952" s="44"/>
      <c r="I952" s="47" t="s">
        <v>1570</v>
      </c>
    </row>
    <row r="953" spans="1:9" ht="15">
      <c r="A953" s="46">
        <v>45442</v>
      </c>
      <c r="B953" s="47" t="s">
        <v>3395</v>
      </c>
      <c r="C953" s="47" t="s">
        <v>3396</v>
      </c>
      <c r="D953" s="44"/>
      <c r="E953" s="44"/>
      <c r="F953" s="44"/>
      <c r="G953" s="44"/>
      <c r="H953" s="44"/>
      <c r="I953" s="47" t="s">
        <v>1965</v>
      </c>
    </row>
    <row r="954" spans="1:9" ht="15">
      <c r="A954" s="46">
        <v>45442</v>
      </c>
      <c r="B954" s="47" t="s">
        <v>3397</v>
      </c>
      <c r="C954" s="47" t="s">
        <v>3398</v>
      </c>
      <c r="D954" s="47" t="s">
        <v>12510</v>
      </c>
      <c r="E954" s="44"/>
      <c r="F954" s="44"/>
      <c r="G954" s="44"/>
      <c r="H954" s="44"/>
      <c r="I954" s="47" t="s">
        <v>2093</v>
      </c>
    </row>
    <row r="955" spans="1:9" ht="15">
      <c r="A955" s="46">
        <v>45442</v>
      </c>
      <c r="B955" s="47" t="s">
        <v>3399</v>
      </c>
      <c r="C955" s="47" t="s">
        <v>3400</v>
      </c>
      <c r="D955" s="47" t="s">
        <v>12146</v>
      </c>
      <c r="E955" s="44"/>
      <c r="F955" s="44"/>
      <c r="G955" s="44"/>
      <c r="H955" s="47" t="s">
        <v>12138</v>
      </c>
      <c r="I955" s="47" t="s">
        <v>1844</v>
      </c>
    </row>
    <row r="956" spans="1:9" ht="15">
      <c r="A956" s="46">
        <v>45442</v>
      </c>
      <c r="B956" s="47" t="s">
        <v>3401</v>
      </c>
      <c r="C956" s="47" t="s">
        <v>3402</v>
      </c>
      <c r="D956" s="47" t="s">
        <v>12453</v>
      </c>
      <c r="E956" s="47" t="s">
        <v>12234</v>
      </c>
      <c r="F956" s="44"/>
      <c r="G956" s="44"/>
      <c r="H956" s="47" t="s">
        <v>12138</v>
      </c>
      <c r="I956" s="47" t="s">
        <v>1844</v>
      </c>
    </row>
    <row r="957" spans="1:9" ht="15">
      <c r="A957" s="46">
        <v>45442</v>
      </c>
      <c r="B957" s="47" t="s">
        <v>3403</v>
      </c>
      <c r="C957" s="47" t="s">
        <v>3404</v>
      </c>
      <c r="D957" s="47" t="s">
        <v>12146</v>
      </c>
      <c r="E957" s="44"/>
      <c r="F957" s="44"/>
      <c r="G957" s="44"/>
      <c r="H957" s="47" t="s">
        <v>12138</v>
      </c>
      <c r="I957" s="47" t="s">
        <v>1844</v>
      </c>
    </row>
    <row r="958" spans="1:9" ht="15">
      <c r="A958" s="46">
        <v>45442</v>
      </c>
      <c r="B958" s="47" t="s">
        <v>3405</v>
      </c>
      <c r="C958" s="47" t="s">
        <v>3406</v>
      </c>
      <c r="D958" s="47" t="s">
        <v>12149</v>
      </c>
      <c r="E958" s="44"/>
      <c r="F958" s="44"/>
      <c r="G958" s="44"/>
      <c r="H958" s="47" t="s">
        <v>12138</v>
      </c>
      <c r="I958" s="47" t="s">
        <v>1844</v>
      </c>
    </row>
    <row r="959" spans="1:9" ht="15">
      <c r="A959" s="46">
        <v>45442</v>
      </c>
      <c r="B959" s="47" t="s">
        <v>3407</v>
      </c>
      <c r="C959" s="47" t="s">
        <v>3408</v>
      </c>
      <c r="D959" s="44"/>
      <c r="E959" s="44"/>
      <c r="F959" s="44"/>
      <c r="G959" s="44"/>
      <c r="H959" s="47" t="s">
        <v>12138</v>
      </c>
      <c r="I959" s="47" t="s">
        <v>1844</v>
      </c>
    </row>
    <row r="960" spans="1:9" ht="15">
      <c r="A960" s="46">
        <v>45442</v>
      </c>
      <c r="B960" s="47" t="s">
        <v>3409</v>
      </c>
      <c r="C960" s="47" t="s">
        <v>3410</v>
      </c>
      <c r="D960" s="44"/>
      <c r="E960" s="44"/>
      <c r="F960" s="44"/>
      <c r="G960" s="44"/>
      <c r="H960" s="47" t="s">
        <v>12138</v>
      </c>
      <c r="I960" s="47" t="s">
        <v>1844</v>
      </c>
    </row>
    <row r="961" spans="1:9" ht="15">
      <c r="A961" s="46">
        <v>45441</v>
      </c>
      <c r="B961" s="47" t="s">
        <v>3432</v>
      </c>
      <c r="C961" s="47" t="s">
        <v>3433</v>
      </c>
      <c r="D961" s="47" t="s">
        <v>12222</v>
      </c>
      <c r="E961" s="44"/>
      <c r="F961" s="44"/>
      <c r="G961" s="44"/>
      <c r="H961" s="44"/>
      <c r="I961" s="47" t="s">
        <v>3434</v>
      </c>
    </row>
    <row r="962" spans="1:9" ht="15">
      <c r="A962" s="46">
        <v>45441</v>
      </c>
      <c r="B962" s="47" t="s">
        <v>3419</v>
      </c>
      <c r="C962" s="47" t="s">
        <v>3420</v>
      </c>
      <c r="D962" s="44"/>
      <c r="E962" s="44"/>
      <c r="F962" s="44"/>
      <c r="G962" s="44"/>
      <c r="H962" s="47" t="s">
        <v>12138</v>
      </c>
      <c r="I962" s="47" t="s">
        <v>3421</v>
      </c>
    </row>
    <row r="963" spans="1:9" ht="15">
      <c r="A963" s="46">
        <v>45441</v>
      </c>
      <c r="B963" s="47" t="s">
        <v>3422</v>
      </c>
      <c r="C963" s="47" t="s">
        <v>3423</v>
      </c>
      <c r="D963" s="44"/>
      <c r="E963" s="44"/>
      <c r="F963" s="44"/>
      <c r="G963" s="44"/>
      <c r="H963" s="44"/>
      <c r="I963" s="47" t="s">
        <v>1882</v>
      </c>
    </row>
    <row r="964" spans="1:9" ht="15">
      <c r="A964" s="46">
        <v>45441</v>
      </c>
      <c r="B964" s="47" t="s">
        <v>3424</v>
      </c>
      <c r="C964" s="47" t="s">
        <v>3425</v>
      </c>
      <c r="D964" s="44"/>
      <c r="E964" s="44"/>
      <c r="F964" s="44"/>
      <c r="G964" s="44"/>
      <c r="H964" s="44"/>
      <c r="I964" s="47" t="s">
        <v>2126</v>
      </c>
    </row>
    <row r="965" spans="1:9" ht="15">
      <c r="A965" s="46">
        <v>45441</v>
      </c>
      <c r="B965" s="47" t="s">
        <v>3426</v>
      </c>
      <c r="C965" s="47" t="s">
        <v>3427</v>
      </c>
      <c r="D965" s="47" t="s">
        <v>12361</v>
      </c>
      <c r="E965" s="47" t="s">
        <v>12376</v>
      </c>
      <c r="F965" s="44"/>
      <c r="G965" s="44"/>
      <c r="H965" s="44"/>
      <c r="I965" s="47" t="s">
        <v>2126</v>
      </c>
    </row>
    <row r="966" spans="1:9" ht="15">
      <c r="A966" s="46">
        <v>45441</v>
      </c>
      <c r="B966" s="47" t="s">
        <v>3428</v>
      </c>
      <c r="C966" s="47" t="s">
        <v>3429</v>
      </c>
      <c r="D966" s="47" t="s">
        <v>12212</v>
      </c>
      <c r="E966" s="44"/>
      <c r="F966" s="44"/>
      <c r="G966" s="44"/>
      <c r="H966" s="47" t="s">
        <v>12138</v>
      </c>
      <c r="I966" s="47" t="s">
        <v>1621</v>
      </c>
    </row>
    <row r="967" spans="1:9" ht="15">
      <c r="A967" s="46">
        <v>45441</v>
      </c>
      <c r="B967" s="47" t="s">
        <v>3430</v>
      </c>
      <c r="C967" s="47" t="s">
        <v>3431</v>
      </c>
      <c r="D967" s="47" t="s">
        <v>12149</v>
      </c>
      <c r="E967" s="44"/>
      <c r="F967" s="44"/>
      <c r="G967" s="44"/>
      <c r="H967" s="47" t="s">
        <v>12138</v>
      </c>
      <c r="I967" s="47" t="s">
        <v>1621</v>
      </c>
    </row>
    <row r="968" spans="1:9" ht="15">
      <c r="A968" s="46">
        <v>45441</v>
      </c>
      <c r="B968" s="47" t="s">
        <v>3417</v>
      </c>
      <c r="C968" s="47" t="s">
        <v>3418</v>
      </c>
      <c r="D968" s="47" t="s">
        <v>12149</v>
      </c>
      <c r="E968" s="47" t="s">
        <v>12212</v>
      </c>
      <c r="F968" s="47" t="s">
        <v>12453</v>
      </c>
      <c r="G968" s="47" t="s">
        <v>12227</v>
      </c>
      <c r="H968" s="47" t="s">
        <v>12138</v>
      </c>
      <c r="I968" s="47" t="s">
        <v>1982</v>
      </c>
    </row>
    <row r="969" spans="1:9" ht="15">
      <c r="A969" s="46">
        <v>45440</v>
      </c>
      <c r="B969" s="47" t="s">
        <v>3437</v>
      </c>
      <c r="C969" s="47" t="s">
        <v>3438</v>
      </c>
      <c r="D969" s="44"/>
      <c r="E969" s="44"/>
      <c r="F969" s="44"/>
      <c r="G969" s="44"/>
      <c r="H969" s="44"/>
      <c r="I969" s="47" t="s">
        <v>1570</v>
      </c>
    </row>
    <row r="970" spans="1:9" ht="15">
      <c r="A970" s="46">
        <v>45440</v>
      </c>
      <c r="B970" s="47" t="s">
        <v>3439</v>
      </c>
      <c r="C970" s="47" t="s">
        <v>3440</v>
      </c>
      <c r="D970" s="44"/>
      <c r="E970" s="44"/>
      <c r="F970" s="44"/>
      <c r="G970" s="44"/>
      <c r="H970" s="44"/>
      <c r="I970" s="47" t="s">
        <v>3441</v>
      </c>
    </row>
    <row r="971" spans="1:9" ht="15">
      <c r="A971" s="46">
        <v>45440</v>
      </c>
      <c r="B971" s="47" t="s">
        <v>3435</v>
      </c>
      <c r="C971" s="47" t="s">
        <v>3436</v>
      </c>
      <c r="D971" s="44"/>
      <c r="E971" s="44"/>
      <c r="F971" s="44"/>
      <c r="G971" s="44"/>
      <c r="H971" s="44"/>
      <c r="I971" s="47" t="s">
        <v>1486</v>
      </c>
    </row>
    <row r="972" spans="1:9" ht="15">
      <c r="A972" s="46">
        <v>45439</v>
      </c>
      <c r="B972" s="47" t="s">
        <v>3444</v>
      </c>
      <c r="C972" s="47" t="s">
        <v>3445</v>
      </c>
      <c r="D972" s="47" t="s">
        <v>12283</v>
      </c>
      <c r="E972" s="47" t="s">
        <v>12493</v>
      </c>
      <c r="F972" s="47" t="s">
        <v>12504</v>
      </c>
      <c r="G972" s="44"/>
      <c r="H972" s="47" t="s">
        <v>12286</v>
      </c>
      <c r="I972" s="47" t="s">
        <v>1691</v>
      </c>
    </row>
    <row r="973" spans="1:9" ht="15">
      <c r="A973" s="46">
        <v>45439</v>
      </c>
      <c r="B973" s="47" t="s">
        <v>3442</v>
      </c>
      <c r="C973" s="47" t="s">
        <v>3443</v>
      </c>
      <c r="D973" s="47" t="s">
        <v>12361</v>
      </c>
      <c r="E973" s="44"/>
      <c r="F973" s="44"/>
      <c r="G973" s="44"/>
      <c r="H973" s="44"/>
      <c r="I973" s="47" t="s">
        <v>1570</v>
      </c>
    </row>
    <row r="974" spans="1:9" ht="15">
      <c r="A974" s="46">
        <v>45439</v>
      </c>
      <c r="B974" s="47" t="s">
        <v>3446</v>
      </c>
      <c r="C974" s="47" t="s">
        <v>3447</v>
      </c>
      <c r="D974" s="47" t="s">
        <v>12283</v>
      </c>
      <c r="E974" s="44"/>
      <c r="F974" s="44"/>
      <c r="G974" s="44"/>
      <c r="H974" s="44"/>
      <c r="I974" s="47" t="s">
        <v>3448</v>
      </c>
    </row>
    <row r="975" spans="1:9" ht="15">
      <c r="A975" s="46">
        <v>45439</v>
      </c>
      <c r="B975" s="47" t="s">
        <v>3449</v>
      </c>
      <c r="C975" s="47" t="s">
        <v>3450</v>
      </c>
      <c r="D975" s="47" t="s">
        <v>12376</v>
      </c>
      <c r="E975" s="47" t="s">
        <v>12158</v>
      </c>
      <c r="F975" s="44"/>
      <c r="G975" s="44"/>
      <c r="H975" s="44"/>
      <c r="I975" s="47" t="s">
        <v>1767</v>
      </c>
    </row>
    <row r="976" spans="1:9" ht="15">
      <c r="A976" s="46">
        <v>45436</v>
      </c>
      <c r="B976" s="47" t="s">
        <v>3457</v>
      </c>
      <c r="C976" s="47" t="s">
        <v>3458</v>
      </c>
      <c r="D976" s="44"/>
      <c r="E976" s="47" t="s">
        <v>12478</v>
      </c>
      <c r="F976" s="44"/>
      <c r="G976" s="44"/>
      <c r="H976" s="44"/>
      <c r="I976" s="47" t="s">
        <v>3459</v>
      </c>
    </row>
    <row r="977" spans="1:9" ht="15">
      <c r="A977" s="46">
        <v>45436</v>
      </c>
      <c r="B977" s="47" t="s">
        <v>3455</v>
      </c>
      <c r="C977" s="47" t="s">
        <v>3456</v>
      </c>
      <c r="D977" s="44"/>
      <c r="E977" s="44"/>
      <c r="F977" s="44"/>
      <c r="G977" s="44"/>
      <c r="H977" s="44"/>
      <c r="I977" s="47" t="s">
        <v>2502</v>
      </c>
    </row>
    <row r="978" spans="1:9" ht="15">
      <c r="A978" s="46">
        <v>45436</v>
      </c>
      <c r="B978" s="47" t="s">
        <v>3451</v>
      </c>
      <c r="C978" s="47" t="s">
        <v>3452</v>
      </c>
      <c r="D978" s="47" t="s">
        <v>12178</v>
      </c>
      <c r="E978" s="44"/>
      <c r="F978" s="47" t="s">
        <v>12511</v>
      </c>
      <c r="G978" s="47" t="s">
        <v>12461</v>
      </c>
      <c r="H978" s="47" t="s">
        <v>12260</v>
      </c>
      <c r="I978" s="47" t="s">
        <v>1467</v>
      </c>
    </row>
    <row r="979" spans="1:9" ht="15">
      <c r="A979" s="46">
        <v>45436</v>
      </c>
      <c r="B979" s="47" t="s">
        <v>3453</v>
      </c>
      <c r="C979" s="47" t="s">
        <v>3454</v>
      </c>
      <c r="D979" s="47" t="s">
        <v>12437</v>
      </c>
      <c r="E979" s="47" t="s">
        <v>12222</v>
      </c>
      <c r="F979" s="44"/>
      <c r="G979" s="44"/>
      <c r="H979" s="44"/>
      <c r="I979" s="47" t="s">
        <v>2126</v>
      </c>
    </row>
    <row r="980" spans="1:9" ht="15">
      <c r="A980" s="46">
        <v>45436</v>
      </c>
      <c r="B980" s="47" t="s">
        <v>3460</v>
      </c>
      <c r="C980" s="47" t="s">
        <v>3461</v>
      </c>
      <c r="D980" s="44"/>
      <c r="E980" s="44"/>
      <c r="F980" s="44"/>
      <c r="G980" s="47" t="s">
        <v>12269</v>
      </c>
      <c r="H980" s="47" t="s">
        <v>12138</v>
      </c>
      <c r="I980" s="47" t="s">
        <v>2309</v>
      </c>
    </row>
    <row r="981" spans="1:9" ht="15">
      <c r="A981" s="46">
        <v>45435</v>
      </c>
      <c r="B981" s="47" t="s">
        <v>3468</v>
      </c>
      <c r="C981" s="47" t="s">
        <v>12512</v>
      </c>
      <c r="D981" s="47" t="s">
        <v>12421</v>
      </c>
      <c r="E981" s="44"/>
      <c r="F981" s="44"/>
      <c r="G981" s="44"/>
      <c r="H981" s="44"/>
      <c r="I981" s="47" t="s">
        <v>3470</v>
      </c>
    </row>
    <row r="982" spans="1:9" ht="15">
      <c r="A982" s="46">
        <v>45435</v>
      </c>
      <c r="B982" s="47" t="s">
        <v>3471</v>
      </c>
      <c r="C982" s="47" t="s">
        <v>12513</v>
      </c>
      <c r="D982" s="47" t="s">
        <v>12421</v>
      </c>
      <c r="E982" s="44"/>
      <c r="F982" s="44"/>
      <c r="G982" s="44"/>
      <c r="H982" s="44"/>
      <c r="I982" s="47" t="s">
        <v>3473</v>
      </c>
    </row>
    <row r="983" spans="1:9" ht="15">
      <c r="A983" s="46">
        <v>45435</v>
      </c>
      <c r="B983" s="47" t="s">
        <v>3474</v>
      </c>
      <c r="C983" s="47" t="s">
        <v>3475</v>
      </c>
      <c r="D983" s="47" t="s">
        <v>12283</v>
      </c>
      <c r="E983" s="47" t="s">
        <v>12493</v>
      </c>
      <c r="F983" s="47" t="s">
        <v>12286</v>
      </c>
      <c r="G983" s="44"/>
      <c r="H983" s="44"/>
      <c r="I983" s="47" t="s">
        <v>1710</v>
      </c>
    </row>
    <row r="984" spans="1:9" ht="15">
      <c r="A984" s="46">
        <v>45435</v>
      </c>
      <c r="B984" s="47" t="s">
        <v>3466</v>
      </c>
      <c r="C984" s="47" t="s">
        <v>3467</v>
      </c>
      <c r="D984" s="47" t="s">
        <v>12157</v>
      </c>
      <c r="E984" s="47" t="s">
        <v>12158</v>
      </c>
      <c r="F984" s="44"/>
      <c r="G984" s="44"/>
      <c r="H984" s="44"/>
      <c r="I984" s="47" t="s">
        <v>1965</v>
      </c>
    </row>
    <row r="985" spans="1:9" ht="15">
      <c r="A985" s="46">
        <v>45435</v>
      </c>
      <c r="B985" s="47" t="s">
        <v>3462</v>
      </c>
      <c r="C985" s="47" t="s">
        <v>3463</v>
      </c>
      <c r="D985" s="44"/>
      <c r="E985" s="44"/>
      <c r="F985" s="44"/>
      <c r="G985" s="44"/>
      <c r="H985" s="44"/>
      <c r="I985" s="47" t="s">
        <v>1486</v>
      </c>
    </row>
    <row r="986" spans="1:9" ht="15">
      <c r="A986" s="46">
        <v>45435</v>
      </c>
      <c r="B986" s="47" t="s">
        <v>3464</v>
      </c>
      <c r="C986" s="47" t="s">
        <v>3465</v>
      </c>
      <c r="D986" s="44"/>
      <c r="E986" s="44"/>
      <c r="F986" s="44"/>
      <c r="G986" s="44"/>
      <c r="H986" s="44"/>
      <c r="I986" s="47" t="s">
        <v>1486</v>
      </c>
    </row>
    <row r="987" spans="1:9" ht="15">
      <c r="A987" s="46">
        <v>45435</v>
      </c>
      <c r="B987" s="47" t="s">
        <v>3476</v>
      </c>
      <c r="C987" s="47" t="s">
        <v>3477</v>
      </c>
      <c r="D987" s="47" t="s">
        <v>12452</v>
      </c>
      <c r="E987" s="44"/>
      <c r="F987" s="44"/>
      <c r="G987" s="44"/>
      <c r="H987" s="44"/>
      <c r="I987" s="47" t="s">
        <v>1952</v>
      </c>
    </row>
    <row r="988" spans="1:9" ht="15">
      <c r="A988" s="46">
        <v>45434</v>
      </c>
      <c r="B988" s="47" t="s">
        <v>3478</v>
      </c>
      <c r="C988" s="47" t="s">
        <v>3479</v>
      </c>
      <c r="D988" s="44"/>
      <c r="E988" s="44"/>
      <c r="F988" s="44"/>
      <c r="G988" s="44"/>
      <c r="H988" s="44"/>
      <c r="I988" s="47" t="s">
        <v>2639</v>
      </c>
    </row>
    <row r="989" spans="1:9" ht="15">
      <c r="A989" s="46">
        <v>45434</v>
      </c>
      <c r="B989" s="47" t="s">
        <v>3480</v>
      </c>
      <c r="C989" s="47" t="s">
        <v>3481</v>
      </c>
      <c r="D989" s="44"/>
      <c r="E989" s="44"/>
      <c r="F989" s="44"/>
      <c r="G989" s="44"/>
      <c r="H989" s="44"/>
      <c r="I989" s="47" t="s">
        <v>2639</v>
      </c>
    </row>
    <row r="990" spans="1:9" ht="15">
      <c r="A990" s="46">
        <v>45434</v>
      </c>
      <c r="B990" s="47" t="s">
        <v>3482</v>
      </c>
      <c r="C990" s="47" t="s">
        <v>3483</v>
      </c>
      <c r="D990" s="47" t="s">
        <v>12157</v>
      </c>
      <c r="E990" s="47" t="s">
        <v>12158</v>
      </c>
      <c r="F990" s="44"/>
      <c r="G990" s="44"/>
      <c r="H990" s="44"/>
      <c r="I990" s="47" t="s">
        <v>3484</v>
      </c>
    </row>
    <row r="991" spans="1:9" ht="15">
      <c r="A991" s="46">
        <v>45433</v>
      </c>
      <c r="B991" s="47" t="s">
        <v>3485</v>
      </c>
      <c r="C991" s="47" t="s">
        <v>3486</v>
      </c>
      <c r="D991" s="47" t="s">
        <v>12237</v>
      </c>
      <c r="E991" s="47" t="s">
        <v>12463</v>
      </c>
      <c r="F991" s="47" t="s">
        <v>12481</v>
      </c>
      <c r="G991" s="44"/>
      <c r="H991" s="47" t="s">
        <v>12509</v>
      </c>
      <c r="I991" s="47" t="s">
        <v>1467</v>
      </c>
    </row>
    <row r="992" spans="1:9" ht="15">
      <c r="A992" s="46">
        <v>45433</v>
      </c>
      <c r="B992" s="47" t="s">
        <v>3487</v>
      </c>
      <c r="C992" s="47" t="s">
        <v>3488</v>
      </c>
      <c r="D992" s="47" t="s">
        <v>12461</v>
      </c>
      <c r="E992" s="47" t="s">
        <v>12260</v>
      </c>
      <c r="F992" s="44"/>
      <c r="G992" s="44"/>
      <c r="H992" s="44"/>
      <c r="I992" s="47" t="s">
        <v>3489</v>
      </c>
    </row>
    <row r="993" spans="1:9" ht="15">
      <c r="A993" s="46">
        <v>45432</v>
      </c>
      <c r="B993" s="47" t="s">
        <v>3494</v>
      </c>
      <c r="C993" s="47" t="s">
        <v>3495</v>
      </c>
      <c r="D993" s="44"/>
      <c r="E993" s="44"/>
      <c r="F993" s="44"/>
      <c r="G993" s="44"/>
      <c r="H993" s="44"/>
      <c r="I993" s="47" t="s">
        <v>1461</v>
      </c>
    </row>
    <row r="994" spans="1:9" ht="15">
      <c r="A994" s="46">
        <v>45432</v>
      </c>
      <c r="B994" s="47" t="s">
        <v>3492</v>
      </c>
      <c r="C994" s="47" t="s">
        <v>3493</v>
      </c>
      <c r="D994" s="47" t="s">
        <v>12408</v>
      </c>
      <c r="E994" s="47" t="s">
        <v>12508</v>
      </c>
      <c r="F994" s="44"/>
      <c r="G994" s="44"/>
      <c r="H994" s="44"/>
      <c r="I994" s="47" t="s">
        <v>1480</v>
      </c>
    </row>
    <row r="995" spans="1:9" ht="15">
      <c r="A995" s="46">
        <v>45432</v>
      </c>
      <c r="B995" s="47" t="s">
        <v>3499</v>
      </c>
      <c r="C995" s="47" t="s">
        <v>3500</v>
      </c>
      <c r="D995" s="47" t="s">
        <v>12437</v>
      </c>
      <c r="E995" s="44"/>
      <c r="F995" s="44"/>
      <c r="G995" s="44"/>
      <c r="H995" s="44"/>
      <c r="I995" s="47" t="s">
        <v>3501</v>
      </c>
    </row>
    <row r="996" spans="1:9" ht="15">
      <c r="A996" s="46">
        <v>45432</v>
      </c>
      <c r="B996" s="47" t="s">
        <v>3496</v>
      </c>
      <c r="C996" s="47" t="s">
        <v>3497</v>
      </c>
      <c r="D996" s="47" t="s">
        <v>12432</v>
      </c>
      <c r="E996" s="47" t="s">
        <v>12425</v>
      </c>
      <c r="F996" s="44"/>
      <c r="G996" s="44"/>
      <c r="H996" s="44"/>
      <c r="I996" s="47" t="s">
        <v>3498</v>
      </c>
    </row>
    <row r="997" spans="1:9" ht="15">
      <c r="A997" s="46">
        <v>45432</v>
      </c>
      <c r="B997" s="47" t="s">
        <v>3490</v>
      </c>
      <c r="C997" s="47" t="s">
        <v>3491</v>
      </c>
      <c r="D997" s="47" t="s">
        <v>12178</v>
      </c>
      <c r="E997" s="44"/>
      <c r="F997" s="44"/>
      <c r="G997" s="44"/>
      <c r="H997" s="44"/>
      <c r="I997" s="47" t="s">
        <v>1844</v>
      </c>
    </row>
    <row r="998" spans="1:9" ht="15">
      <c r="A998" s="46">
        <v>45429</v>
      </c>
      <c r="B998" s="47" t="s">
        <v>3515</v>
      </c>
      <c r="C998" s="47" t="s">
        <v>3516</v>
      </c>
      <c r="D998" s="47" t="s">
        <v>12505</v>
      </c>
      <c r="E998" s="44"/>
      <c r="F998" s="44"/>
      <c r="G998" s="44"/>
      <c r="H998" s="47" t="s">
        <v>12138</v>
      </c>
      <c r="I998" s="47" t="s">
        <v>1912</v>
      </c>
    </row>
    <row r="999" spans="1:9" ht="15">
      <c r="A999" s="46">
        <v>45429</v>
      </c>
      <c r="B999" s="47" t="s">
        <v>3517</v>
      </c>
      <c r="C999" s="47" t="s">
        <v>3518</v>
      </c>
      <c r="D999" s="47" t="s">
        <v>12506</v>
      </c>
      <c r="E999" s="44"/>
      <c r="F999" s="44"/>
      <c r="G999" s="44"/>
      <c r="H999" s="44"/>
      <c r="I999" s="47" t="s">
        <v>3519</v>
      </c>
    </row>
    <row r="1000" spans="1:9" ht="15">
      <c r="A1000" s="46">
        <v>45429</v>
      </c>
      <c r="B1000" s="47" t="s">
        <v>3520</v>
      </c>
      <c r="C1000" s="47" t="s">
        <v>3521</v>
      </c>
      <c r="D1000" s="47" t="s">
        <v>12506</v>
      </c>
      <c r="E1000" s="44"/>
      <c r="F1000" s="44"/>
      <c r="G1000" s="44"/>
      <c r="H1000" s="44"/>
      <c r="I1000" s="47" t="s">
        <v>2502</v>
      </c>
    </row>
    <row r="1001" spans="1:9" ht="15">
      <c r="A1001" s="46">
        <v>45429</v>
      </c>
      <c r="B1001" s="47" t="s">
        <v>3522</v>
      </c>
      <c r="C1001" s="47" t="s">
        <v>3523</v>
      </c>
      <c r="D1001" s="47" t="s">
        <v>12506</v>
      </c>
      <c r="E1001" s="44"/>
      <c r="F1001" s="44"/>
      <c r="G1001" s="44"/>
      <c r="H1001" s="44"/>
      <c r="I1001" s="47" t="s">
        <v>2502</v>
      </c>
    </row>
    <row r="1002" spans="1:9" ht="15">
      <c r="A1002" s="46">
        <v>45429</v>
      </c>
      <c r="B1002" s="47" t="s">
        <v>3513</v>
      </c>
      <c r="C1002" s="47" t="s">
        <v>3514</v>
      </c>
      <c r="D1002" s="47" t="s">
        <v>12212</v>
      </c>
      <c r="E1002" s="47" t="s">
        <v>12454</v>
      </c>
      <c r="F1002" s="44"/>
      <c r="G1002" s="47" t="s">
        <v>12287</v>
      </c>
      <c r="H1002" s="47" t="s">
        <v>12138</v>
      </c>
      <c r="I1002" s="47" t="s">
        <v>1909</v>
      </c>
    </row>
    <row r="1003" spans="1:9" ht="15">
      <c r="A1003" s="46">
        <v>45429</v>
      </c>
      <c r="B1003" s="47" t="s">
        <v>3526</v>
      </c>
      <c r="C1003" s="47" t="s">
        <v>3527</v>
      </c>
      <c r="D1003" s="47" t="s">
        <v>12432</v>
      </c>
      <c r="E1003" s="47" t="s">
        <v>12425</v>
      </c>
      <c r="F1003" s="44"/>
      <c r="G1003" s="44"/>
      <c r="H1003" s="44"/>
      <c r="I1003" s="47" t="s">
        <v>3484</v>
      </c>
    </row>
    <row r="1004" spans="1:9" ht="15">
      <c r="A1004" s="46">
        <v>45429</v>
      </c>
      <c r="B1004" s="47" t="s">
        <v>3524</v>
      </c>
      <c r="C1004" s="47" t="s">
        <v>3525</v>
      </c>
      <c r="D1004" s="47" t="s">
        <v>12508</v>
      </c>
      <c r="E1004" s="47" t="s">
        <v>12408</v>
      </c>
      <c r="F1004" s="44"/>
      <c r="G1004" s="44"/>
      <c r="H1004" s="44"/>
      <c r="I1004" s="47" t="s">
        <v>2056</v>
      </c>
    </row>
    <row r="1005" spans="1:9" ht="15">
      <c r="A1005" s="46">
        <v>45429</v>
      </c>
      <c r="B1005" s="47" t="s">
        <v>3502</v>
      </c>
      <c r="C1005" s="47" t="s">
        <v>3503</v>
      </c>
      <c r="D1005" s="47" t="s">
        <v>12212</v>
      </c>
      <c r="E1005" s="44"/>
      <c r="F1005" s="44"/>
      <c r="G1005" s="44"/>
      <c r="H1005" s="47" t="s">
        <v>12138</v>
      </c>
      <c r="I1005" s="47" t="s">
        <v>3504</v>
      </c>
    </row>
    <row r="1006" spans="1:9" ht="15">
      <c r="A1006" s="46">
        <v>45429</v>
      </c>
      <c r="B1006" s="47" t="s">
        <v>3505</v>
      </c>
      <c r="C1006" s="47" t="s">
        <v>3506</v>
      </c>
      <c r="D1006" s="44"/>
      <c r="E1006" s="44"/>
      <c r="F1006" s="44"/>
      <c r="G1006" s="44"/>
      <c r="H1006" s="44"/>
      <c r="I1006" s="47" t="s">
        <v>1378</v>
      </c>
    </row>
    <row r="1007" spans="1:9" ht="15">
      <c r="A1007" s="46">
        <v>45429</v>
      </c>
      <c r="B1007" s="47" t="s">
        <v>3507</v>
      </c>
      <c r="C1007" s="47" t="s">
        <v>3508</v>
      </c>
      <c r="D1007" s="47" t="s">
        <v>12442</v>
      </c>
      <c r="E1007" s="47" t="s">
        <v>12392</v>
      </c>
      <c r="F1007" s="44"/>
      <c r="G1007" s="44"/>
      <c r="H1007" s="44"/>
      <c r="I1007" s="47" t="s">
        <v>1378</v>
      </c>
    </row>
    <row r="1008" spans="1:9" ht="15">
      <c r="A1008" s="46">
        <v>45429</v>
      </c>
      <c r="B1008" s="47" t="s">
        <v>3511</v>
      </c>
      <c r="C1008" s="47" t="s">
        <v>3512</v>
      </c>
      <c r="D1008" s="44"/>
      <c r="E1008" s="44"/>
      <c r="F1008" s="44"/>
      <c r="G1008" s="44"/>
      <c r="H1008" s="44"/>
      <c r="I1008" s="47" t="s">
        <v>1378</v>
      </c>
    </row>
    <row r="1009" spans="1:9" ht="15">
      <c r="A1009" s="46">
        <v>45429</v>
      </c>
      <c r="B1009" s="47" t="s">
        <v>3509</v>
      </c>
      <c r="C1009" s="47" t="s">
        <v>3510</v>
      </c>
      <c r="D1009" s="47" t="s">
        <v>12442</v>
      </c>
      <c r="E1009" s="44"/>
      <c r="F1009" s="44"/>
      <c r="G1009" s="44"/>
      <c r="H1009" s="44"/>
      <c r="I1009" s="47" t="s">
        <v>1378</v>
      </c>
    </row>
    <row r="1010" spans="1:9" ht="15">
      <c r="A1010" s="46">
        <v>45429</v>
      </c>
      <c r="B1010" s="47" t="s">
        <v>3528</v>
      </c>
      <c r="C1010" s="47" t="s">
        <v>3529</v>
      </c>
      <c r="D1010" s="47" t="s">
        <v>12149</v>
      </c>
      <c r="E1010" s="44"/>
      <c r="F1010" s="44"/>
      <c r="G1010" s="44"/>
      <c r="H1010" s="47" t="s">
        <v>12138</v>
      </c>
      <c r="I1010" s="47" t="s">
        <v>3530</v>
      </c>
    </row>
    <row r="1011" spans="1:9" ht="15">
      <c r="A1011" s="46">
        <v>45428</v>
      </c>
      <c r="B1011" s="47" t="s">
        <v>3533</v>
      </c>
      <c r="C1011" s="47" t="s">
        <v>3534</v>
      </c>
      <c r="D1011" s="47" t="s">
        <v>12432</v>
      </c>
      <c r="E1011" s="47" t="s">
        <v>12431</v>
      </c>
      <c r="F1011" s="47" t="s">
        <v>12495</v>
      </c>
      <c r="G1011" s="44"/>
      <c r="H1011" s="47" t="s">
        <v>12427</v>
      </c>
      <c r="I1011" s="47" t="s">
        <v>1467</v>
      </c>
    </row>
    <row r="1012" spans="1:9" ht="15">
      <c r="A1012" s="46">
        <v>45428</v>
      </c>
      <c r="B1012" s="47" t="s">
        <v>3540</v>
      </c>
      <c r="C1012" s="47" t="s">
        <v>3541</v>
      </c>
      <c r="D1012" s="47" t="s">
        <v>12425</v>
      </c>
      <c r="E1012" s="44"/>
      <c r="F1012" s="44"/>
      <c r="G1012" s="44"/>
      <c r="H1012" s="44"/>
      <c r="I1012" s="47" t="s">
        <v>3542</v>
      </c>
    </row>
    <row r="1013" spans="1:9" ht="15">
      <c r="A1013" s="46">
        <v>45428</v>
      </c>
      <c r="B1013" s="47" t="s">
        <v>3535</v>
      </c>
      <c r="C1013" s="47" t="s">
        <v>3536</v>
      </c>
      <c r="D1013" s="44"/>
      <c r="E1013" s="44"/>
      <c r="F1013" s="44"/>
      <c r="G1013" s="44"/>
      <c r="H1013" s="44"/>
      <c r="I1013" s="47" t="s">
        <v>3537</v>
      </c>
    </row>
    <row r="1014" spans="1:9" ht="15">
      <c r="A1014" s="46">
        <v>45428</v>
      </c>
      <c r="B1014" s="47" t="s">
        <v>3531</v>
      </c>
      <c r="C1014" s="47" t="s">
        <v>3532</v>
      </c>
      <c r="D1014" s="47" t="s">
        <v>12510</v>
      </c>
      <c r="E1014" s="47" t="s">
        <v>12286</v>
      </c>
      <c r="F1014" s="44"/>
      <c r="G1014" s="44"/>
      <c r="H1014" s="44"/>
      <c r="I1014" s="47" t="s">
        <v>2093</v>
      </c>
    </row>
    <row r="1015" spans="1:9" ht="15">
      <c r="A1015" s="46">
        <v>45428</v>
      </c>
      <c r="B1015" s="47" t="s">
        <v>3538</v>
      </c>
      <c r="C1015" s="47" t="s">
        <v>3539</v>
      </c>
      <c r="D1015" s="47" t="s">
        <v>12438</v>
      </c>
      <c r="E1015" s="47" t="s">
        <v>12449</v>
      </c>
      <c r="F1015" s="44"/>
      <c r="G1015" s="47" t="s">
        <v>12433</v>
      </c>
      <c r="H1015" s="47" t="s">
        <v>12138</v>
      </c>
      <c r="I1015" s="47" t="s">
        <v>2174</v>
      </c>
    </row>
    <row r="1016" spans="1:9" ht="15">
      <c r="A1016" s="46">
        <v>45427</v>
      </c>
      <c r="B1016" s="47" t="s">
        <v>3543</v>
      </c>
      <c r="C1016" s="47" t="s">
        <v>3544</v>
      </c>
      <c r="D1016" s="47" t="s">
        <v>12462</v>
      </c>
      <c r="E1016" s="44"/>
      <c r="F1016" s="44"/>
      <c r="G1016" s="44"/>
      <c r="H1016" s="44"/>
      <c r="I1016" s="47" t="s">
        <v>3075</v>
      </c>
    </row>
    <row r="1017" spans="1:9" ht="15">
      <c r="A1017" s="46">
        <v>45427</v>
      </c>
      <c r="B1017" s="47" t="s">
        <v>3545</v>
      </c>
      <c r="C1017" s="47" t="s">
        <v>3546</v>
      </c>
      <c r="D1017" s="44"/>
      <c r="E1017" s="44"/>
      <c r="F1017" s="44"/>
      <c r="G1017" s="44"/>
      <c r="H1017" s="44"/>
      <c r="I1017" s="47" t="s">
        <v>1891</v>
      </c>
    </row>
    <row r="1018" spans="1:9" ht="15">
      <c r="A1018" s="46">
        <v>45426</v>
      </c>
      <c r="B1018" s="47" t="s">
        <v>3558</v>
      </c>
      <c r="C1018" s="47" t="s">
        <v>3559</v>
      </c>
      <c r="D1018" s="44"/>
      <c r="E1018" s="44"/>
      <c r="F1018" s="44"/>
      <c r="G1018" s="44"/>
      <c r="H1018" s="44"/>
      <c r="I1018" s="47" t="s">
        <v>1618</v>
      </c>
    </row>
    <row r="1019" spans="1:9" ht="15">
      <c r="A1019" s="46">
        <v>45426</v>
      </c>
      <c r="B1019" s="47" t="s">
        <v>3560</v>
      </c>
      <c r="C1019" s="47" t="s">
        <v>3561</v>
      </c>
      <c r="D1019" s="47" t="s">
        <v>12510</v>
      </c>
      <c r="E1019" s="47" t="s">
        <v>12462</v>
      </c>
      <c r="F1019" s="47" t="s">
        <v>12286</v>
      </c>
      <c r="G1019" s="44"/>
      <c r="H1019" s="44"/>
      <c r="I1019" s="47" t="s">
        <v>2108</v>
      </c>
    </row>
    <row r="1020" spans="1:9" ht="15">
      <c r="A1020" s="46">
        <v>45426</v>
      </c>
      <c r="B1020" s="47" t="s">
        <v>3554</v>
      </c>
      <c r="C1020" s="47" t="s">
        <v>3555</v>
      </c>
      <c r="D1020" s="47" t="s">
        <v>12421</v>
      </c>
      <c r="E1020" s="47" t="s">
        <v>12457</v>
      </c>
      <c r="F1020" s="47" t="s">
        <v>12249</v>
      </c>
      <c r="G1020" s="47" t="s">
        <v>12488</v>
      </c>
      <c r="H1020" s="44"/>
      <c r="I1020" s="47" t="s">
        <v>1467</v>
      </c>
    </row>
    <row r="1021" spans="1:9" ht="15">
      <c r="A1021" s="46">
        <v>45426</v>
      </c>
      <c r="B1021" s="47" t="s">
        <v>3556</v>
      </c>
      <c r="C1021" s="47" t="s">
        <v>3557</v>
      </c>
      <c r="D1021" s="47" t="s">
        <v>12294</v>
      </c>
      <c r="E1021" s="44"/>
      <c r="F1021" s="44"/>
      <c r="G1021" s="44"/>
      <c r="H1021" s="44"/>
      <c r="I1021" s="47" t="s">
        <v>2142</v>
      </c>
    </row>
    <row r="1022" spans="1:9" ht="15">
      <c r="A1022" s="46">
        <v>45426</v>
      </c>
      <c r="B1022" s="47" t="s">
        <v>3565</v>
      </c>
      <c r="C1022" s="47" t="s">
        <v>3566</v>
      </c>
      <c r="D1022" s="47" t="s">
        <v>12294</v>
      </c>
      <c r="E1022" s="44"/>
      <c r="F1022" s="44"/>
      <c r="G1022" s="44"/>
      <c r="H1022" s="44"/>
      <c r="I1022" s="47" t="s">
        <v>1624</v>
      </c>
    </row>
    <row r="1023" spans="1:9" ht="15">
      <c r="A1023" s="46">
        <v>45426</v>
      </c>
      <c r="B1023" s="47" t="s">
        <v>3562</v>
      </c>
      <c r="C1023" s="47" t="s">
        <v>3563</v>
      </c>
      <c r="D1023" s="44"/>
      <c r="E1023" s="44"/>
      <c r="F1023" s="44"/>
      <c r="G1023" s="44"/>
      <c r="H1023" s="44"/>
      <c r="I1023" s="47" t="s">
        <v>3564</v>
      </c>
    </row>
    <row r="1024" spans="1:9" ht="15">
      <c r="A1024" s="46">
        <v>45426</v>
      </c>
      <c r="B1024" s="47" t="s">
        <v>3550</v>
      </c>
      <c r="C1024" s="47" t="s">
        <v>3551</v>
      </c>
      <c r="D1024" s="47" t="s">
        <v>12494</v>
      </c>
      <c r="E1024" s="47" t="s">
        <v>12318</v>
      </c>
      <c r="F1024" s="44"/>
      <c r="G1024" s="44"/>
      <c r="H1024" s="44"/>
      <c r="I1024" s="47" t="s">
        <v>1486</v>
      </c>
    </row>
    <row r="1025" spans="1:9" ht="15">
      <c r="A1025" s="46">
        <v>45426</v>
      </c>
      <c r="B1025" s="47" t="s">
        <v>3552</v>
      </c>
      <c r="C1025" s="47" t="s">
        <v>3553</v>
      </c>
      <c r="D1025" s="47" t="s">
        <v>12350</v>
      </c>
      <c r="E1025" s="44"/>
      <c r="F1025" s="44"/>
      <c r="G1025" s="44"/>
      <c r="H1025" s="44"/>
      <c r="I1025" s="47" t="s">
        <v>2409</v>
      </c>
    </row>
    <row r="1026" spans="1:9" ht="15">
      <c r="A1026" s="46">
        <v>45426</v>
      </c>
      <c r="B1026" s="47" t="s">
        <v>3547</v>
      </c>
      <c r="C1026" s="47" t="s">
        <v>3548</v>
      </c>
      <c r="D1026" s="44"/>
      <c r="E1026" s="44"/>
      <c r="F1026" s="44"/>
      <c r="G1026" s="44"/>
      <c r="H1026" s="44"/>
      <c r="I1026" s="47" t="s">
        <v>3549</v>
      </c>
    </row>
    <row r="1027" spans="1:9" ht="15">
      <c r="A1027" s="46">
        <v>45425</v>
      </c>
      <c r="B1027" s="47" t="s">
        <v>3567</v>
      </c>
      <c r="C1027" s="47" t="s">
        <v>3568</v>
      </c>
      <c r="D1027" s="47" t="s">
        <v>12167</v>
      </c>
      <c r="E1027" s="44"/>
      <c r="F1027" s="44"/>
      <c r="G1027" s="44"/>
      <c r="H1027" s="47" t="s">
        <v>12138</v>
      </c>
      <c r="I1027" s="47" t="s">
        <v>2228</v>
      </c>
    </row>
    <row r="1028" spans="1:9" ht="15">
      <c r="A1028" s="46">
        <v>45425</v>
      </c>
      <c r="B1028" s="47" t="s">
        <v>3569</v>
      </c>
      <c r="C1028" s="47" t="s">
        <v>3570</v>
      </c>
      <c r="D1028" s="47" t="s">
        <v>12170</v>
      </c>
      <c r="E1028" s="44"/>
      <c r="F1028" s="44"/>
      <c r="G1028" s="44"/>
      <c r="H1028" s="44"/>
      <c r="I1028" s="47" t="s">
        <v>3441</v>
      </c>
    </row>
    <row r="1029" spans="1:9" ht="15">
      <c r="A1029" s="46">
        <v>45425</v>
      </c>
      <c r="B1029" s="47" t="s">
        <v>3571</v>
      </c>
      <c r="C1029" s="47" t="s">
        <v>3572</v>
      </c>
      <c r="D1029" s="47" t="s">
        <v>12237</v>
      </c>
      <c r="E1029" s="44"/>
      <c r="F1029" s="44"/>
      <c r="G1029" s="44"/>
      <c r="H1029" s="44"/>
      <c r="I1029" s="47" t="s">
        <v>3573</v>
      </c>
    </row>
    <row r="1030" spans="1:9" ht="15">
      <c r="A1030" s="46">
        <v>45425</v>
      </c>
      <c r="B1030" s="47" t="s">
        <v>3574</v>
      </c>
      <c r="C1030" s="47" t="s">
        <v>3575</v>
      </c>
      <c r="D1030" s="44"/>
      <c r="E1030" s="44"/>
      <c r="F1030" s="44"/>
      <c r="G1030" s="44"/>
      <c r="H1030" s="44"/>
      <c r="I1030" s="47" t="s">
        <v>3576</v>
      </c>
    </row>
    <row r="1031" spans="1:9" ht="15">
      <c r="A1031" s="46">
        <v>45425</v>
      </c>
      <c r="B1031" s="47" t="s">
        <v>3577</v>
      </c>
      <c r="C1031" s="47" t="s">
        <v>3578</v>
      </c>
      <c r="D1031" s="47" t="s">
        <v>12243</v>
      </c>
      <c r="E1031" s="47" t="s">
        <v>12238</v>
      </c>
      <c r="F1031" s="44"/>
      <c r="G1031" s="44"/>
      <c r="H1031" s="44"/>
      <c r="I1031" s="47" t="s">
        <v>3579</v>
      </c>
    </row>
    <row r="1032" spans="1:9" ht="15">
      <c r="A1032" s="46">
        <v>45422</v>
      </c>
      <c r="B1032" s="47" t="s">
        <v>3584</v>
      </c>
      <c r="C1032" s="47" t="s">
        <v>3585</v>
      </c>
      <c r="D1032" s="44"/>
      <c r="E1032" s="44"/>
      <c r="F1032" s="44"/>
      <c r="G1032" s="44"/>
      <c r="H1032" s="44"/>
      <c r="I1032" s="47" t="s">
        <v>1461</v>
      </c>
    </row>
    <row r="1033" spans="1:9" ht="15">
      <c r="A1033" s="46">
        <v>45422</v>
      </c>
      <c r="B1033" s="47" t="s">
        <v>3586</v>
      </c>
      <c r="C1033" s="47" t="s">
        <v>3587</v>
      </c>
      <c r="D1033" s="44"/>
      <c r="E1033" s="44"/>
      <c r="F1033" s="44"/>
      <c r="G1033" s="44"/>
      <c r="H1033" s="44"/>
      <c r="I1033" s="47" t="s">
        <v>3588</v>
      </c>
    </row>
    <row r="1034" spans="1:9" ht="15">
      <c r="A1034" s="46">
        <v>45422</v>
      </c>
      <c r="B1034" s="47" t="s">
        <v>3580</v>
      </c>
      <c r="C1034" s="47" t="s">
        <v>3581</v>
      </c>
      <c r="D1034" s="47" t="s">
        <v>12269</v>
      </c>
      <c r="E1034" s="44"/>
      <c r="F1034" s="44"/>
      <c r="G1034" s="44"/>
      <c r="H1034" s="47" t="s">
        <v>12138</v>
      </c>
      <c r="I1034" s="47" t="s">
        <v>1486</v>
      </c>
    </row>
    <row r="1035" spans="1:9" ht="15">
      <c r="A1035" s="46">
        <v>45422</v>
      </c>
      <c r="B1035" s="47" t="s">
        <v>3582</v>
      </c>
      <c r="C1035" s="47" t="s">
        <v>3583</v>
      </c>
      <c r="D1035" s="47" t="s">
        <v>12215</v>
      </c>
      <c r="E1035" s="44"/>
      <c r="F1035" s="44"/>
      <c r="G1035" s="44"/>
      <c r="H1035" s="44"/>
      <c r="I1035" s="47" t="s">
        <v>1486</v>
      </c>
    </row>
    <row r="1036" spans="1:9" ht="15">
      <c r="A1036" s="46">
        <v>45422</v>
      </c>
      <c r="B1036" s="47" t="s">
        <v>3589</v>
      </c>
      <c r="C1036" s="47" t="s">
        <v>3590</v>
      </c>
      <c r="D1036" s="47" t="s">
        <v>12506</v>
      </c>
      <c r="E1036" s="44"/>
      <c r="F1036" s="44"/>
      <c r="G1036" s="44"/>
      <c r="H1036" s="44"/>
      <c r="I1036" s="47" t="s">
        <v>3591</v>
      </c>
    </row>
    <row r="1037" spans="1:9" ht="15">
      <c r="A1037" s="46">
        <v>45421</v>
      </c>
      <c r="B1037" s="47" t="s">
        <v>3596</v>
      </c>
      <c r="C1037" s="47" t="s">
        <v>3597</v>
      </c>
      <c r="D1037" s="44"/>
      <c r="E1037" s="44"/>
      <c r="F1037" s="44"/>
      <c r="G1037" s="44"/>
      <c r="H1037" s="44"/>
      <c r="I1037" s="47" t="s">
        <v>3598</v>
      </c>
    </row>
    <row r="1038" spans="1:9" ht="15">
      <c r="A1038" s="46">
        <v>45421</v>
      </c>
      <c r="B1038" s="47" t="s">
        <v>3599</v>
      </c>
      <c r="C1038" s="47" t="s">
        <v>3600</v>
      </c>
      <c r="D1038" s="47" t="s">
        <v>12408</v>
      </c>
      <c r="E1038" s="44"/>
      <c r="F1038" s="44"/>
      <c r="G1038" s="44"/>
      <c r="H1038" s="44"/>
      <c r="I1038" s="47" t="s">
        <v>1480</v>
      </c>
    </row>
    <row r="1039" spans="1:9" ht="15">
      <c r="A1039" s="46">
        <v>45421</v>
      </c>
      <c r="B1039" s="47" t="s">
        <v>3592</v>
      </c>
      <c r="C1039" s="47" t="s">
        <v>3593</v>
      </c>
      <c r="D1039" s="47" t="s">
        <v>12216</v>
      </c>
      <c r="E1039" s="47" t="s">
        <v>12215</v>
      </c>
      <c r="F1039" s="47" t="s">
        <v>12217</v>
      </c>
      <c r="G1039" s="44"/>
      <c r="H1039" s="44"/>
      <c r="I1039" s="47" t="s">
        <v>1486</v>
      </c>
    </row>
    <row r="1040" spans="1:9" ht="15">
      <c r="A1040" s="46">
        <v>45421</v>
      </c>
      <c r="B1040" s="47" t="s">
        <v>3594</v>
      </c>
      <c r="C1040" s="47" t="s">
        <v>3595</v>
      </c>
      <c r="D1040" s="47" t="s">
        <v>12215</v>
      </c>
      <c r="E1040" s="47" t="s">
        <v>12216</v>
      </c>
      <c r="F1040" s="47" t="s">
        <v>12217</v>
      </c>
      <c r="G1040" s="44"/>
      <c r="H1040" s="44"/>
      <c r="I1040" s="47" t="s">
        <v>1486</v>
      </c>
    </row>
    <row r="1041" spans="1:9" ht="15">
      <c r="A1041" s="46">
        <v>45421</v>
      </c>
      <c r="B1041" s="47" t="s">
        <v>3601</v>
      </c>
      <c r="C1041" s="47" t="s">
        <v>3602</v>
      </c>
      <c r="D1041" s="47" t="s">
        <v>12424</v>
      </c>
      <c r="E1041" s="44"/>
      <c r="F1041" s="44"/>
      <c r="G1041" s="44"/>
      <c r="H1041" s="44"/>
      <c r="I1041" s="47" t="s">
        <v>3603</v>
      </c>
    </row>
    <row r="1042" spans="1:9" ht="15">
      <c r="A1042" s="46">
        <v>45420</v>
      </c>
      <c r="B1042" s="47" t="s">
        <v>3612</v>
      </c>
      <c r="C1042" s="47" t="s">
        <v>3613</v>
      </c>
      <c r="D1042" s="47" t="s">
        <v>12432</v>
      </c>
      <c r="E1042" s="47" t="s">
        <v>12425</v>
      </c>
      <c r="F1042" s="44"/>
      <c r="G1042" s="44"/>
      <c r="H1042" s="44"/>
      <c r="I1042" s="47" t="s">
        <v>1544</v>
      </c>
    </row>
    <row r="1043" spans="1:9" ht="15">
      <c r="A1043" s="46">
        <v>45420</v>
      </c>
      <c r="B1043" s="47" t="s">
        <v>3614</v>
      </c>
      <c r="C1043" s="47" t="s">
        <v>3615</v>
      </c>
      <c r="D1043" s="47" t="s">
        <v>12286</v>
      </c>
      <c r="E1043" s="47" t="s">
        <v>12510</v>
      </c>
      <c r="F1043" s="44"/>
      <c r="G1043" s="44"/>
      <c r="H1043" s="47" t="s">
        <v>12462</v>
      </c>
      <c r="I1043" s="47" t="s">
        <v>2560</v>
      </c>
    </row>
    <row r="1044" spans="1:9" ht="15">
      <c r="A1044" s="46">
        <v>45420</v>
      </c>
      <c r="B1044" s="47" t="s">
        <v>3616</v>
      </c>
      <c r="C1044" s="47" t="s">
        <v>3617</v>
      </c>
      <c r="D1044" s="47" t="s">
        <v>12157</v>
      </c>
      <c r="E1044" s="47" t="s">
        <v>12158</v>
      </c>
      <c r="F1044" s="44"/>
      <c r="G1044" s="44"/>
      <c r="H1044" s="44"/>
      <c r="I1044" s="47" t="s">
        <v>2502</v>
      </c>
    </row>
    <row r="1045" spans="1:9" ht="15">
      <c r="A1045" s="46">
        <v>45420</v>
      </c>
      <c r="B1045" s="47" t="s">
        <v>3609</v>
      </c>
      <c r="C1045" s="47" t="s">
        <v>3610</v>
      </c>
      <c r="D1045" s="44"/>
      <c r="E1045" s="44"/>
      <c r="F1045" s="44"/>
      <c r="G1045" s="44"/>
      <c r="H1045" s="44"/>
      <c r="I1045" s="47" t="s">
        <v>3611</v>
      </c>
    </row>
    <row r="1046" spans="1:9" ht="15">
      <c r="A1046" s="46">
        <v>45420</v>
      </c>
      <c r="B1046" s="47" t="s">
        <v>3606</v>
      </c>
      <c r="C1046" s="47" t="s">
        <v>3607</v>
      </c>
      <c r="D1046" s="47" t="s">
        <v>12376</v>
      </c>
      <c r="E1046" s="47" t="s">
        <v>12158</v>
      </c>
      <c r="F1046" s="47" t="s">
        <v>12157</v>
      </c>
      <c r="G1046" s="44"/>
      <c r="H1046" s="44"/>
      <c r="I1046" s="47" t="s">
        <v>3608</v>
      </c>
    </row>
    <row r="1047" spans="1:9" ht="15">
      <c r="A1047" s="46">
        <v>45420</v>
      </c>
      <c r="B1047" s="47" t="s">
        <v>3604</v>
      </c>
      <c r="C1047" s="47" t="s">
        <v>3605</v>
      </c>
      <c r="D1047" s="44"/>
      <c r="E1047" s="44"/>
      <c r="F1047" s="44"/>
      <c r="G1047" s="44"/>
      <c r="H1047" s="44"/>
      <c r="I1047" s="47" t="s">
        <v>1965</v>
      </c>
    </row>
    <row r="1048" spans="1:9" ht="15">
      <c r="A1048" s="46">
        <v>45420</v>
      </c>
      <c r="B1048" s="47" t="s">
        <v>3618</v>
      </c>
      <c r="C1048" s="47" t="s">
        <v>3619</v>
      </c>
      <c r="D1048" s="44"/>
      <c r="E1048" s="44"/>
      <c r="F1048" s="44"/>
      <c r="G1048" s="44"/>
      <c r="H1048" s="44"/>
      <c r="I1048" s="47" t="s">
        <v>2557</v>
      </c>
    </row>
    <row r="1049" spans="1:9" ht="15">
      <c r="A1049" s="46">
        <v>45419</v>
      </c>
      <c r="B1049" s="47" t="s">
        <v>3622</v>
      </c>
      <c r="C1049" s="47" t="s">
        <v>3623</v>
      </c>
      <c r="D1049" s="47" t="s">
        <v>12506</v>
      </c>
      <c r="E1049" s="44"/>
      <c r="F1049" s="44"/>
      <c r="G1049" s="44"/>
      <c r="H1049" s="44"/>
      <c r="I1049" s="47" t="s">
        <v>2502</v>
      </c>
    </row>
    <row r="1050" spans="1:9" ht="15">
      <c r="A1050" s="46">
        <v>45419</v>
      </c>
      <c r="B1050" s="47" t="s">
        <v>3624</v>
      </c>
      <c r="C1050" s="47" t="s">
        <v>3625</v>
      </c>
      <c r="D1050" s="47" t="s">
        <v>12376</v>
      </c>
      <c r="E1050" s="47" t="s">
        <v>12506</v>
      </c>
      <c r="F1050" s="44"/>
      <c r="G1050" s="44"/>
      <c r="H1050" s="44"/>
      <c r="I1050" s="47" t="s">
        <v>2217</v>
      </c>
    </row>
    <row r="1051" spans="1:9" ht="15">
      <c r="A1051" s="46">
        <v>45419</v>
      </c>
      <c r="B1051" s="47" t="s">
        <v>3620</v>
      </c>
      <c r="C1051" s="47" t="s">
        <v>3621</v>
      </c>
      <c r="D1051" s="47" t="s">
        <v>12451</v>
      </c>
      <c r="E1051" s="44"/>
      <c r="F1051" s="44"/>
      <c r="G1051" s="47" t="s">
        <v>12287</v>
      </c>
      <c r="H1051" s="47" t="s">
        <v>12138</v>
      </c>
      <c r="I1051" s="47" t="s">
        <v>1919</v>
      </c>
    </row>
    <row r="1052" spans="1:9" ht="15">
      <c r="A1052" s="46">
        <v>45419</v>
      </c>
      <c r="B1052" s="47" t="s">
        <v>3626</v>
      </c>
      <c r="C1052" s="47" t="s">
        <v>3627</v>
      </c>
      <c r="D1052" s="47" t="s">
        <v>12508</v>
      </c>
      <c r="E1052" s="44"/>
      <c r="F1052" s="44"/>
      <c r="G1052" s="44"/>
      <c r="H1052" s="44"/>
      <c r="I1052" s="47" t="s">
        <v>3628</v>
      </c>
    </row>
    <row r="1053" spans="1:9" ht="15">
      <c r="A1053" s="46">
        <v>45414</v>
      </c>
      <c r="B1053" s="47" t="s">
        <v>3629</v>
      </c>
      <c r="C1053" s="47" t="s">
        <v>3630</v>
      </c>
      <c r="D1053" s="47" t="s">
        <v>12432</v>
      </c>
      <c r="E1053" s="44"/>
      <c r="F1053" s="44"/>
      <c r="G1053" s="44"/>
      <c r="H1053" s="44"/>
      <c r="I1053" s="47" t="s">
        <v>1535</v>
      </c>
    </row>
    <row r="1054" spans="1:9" ht="15">
      <c r="A1054" s="46">
        <v>45414</v>
      </c>
      <c r="B1054" s="47" t="s">
        <v>3631</v>
      </c>
      <c r="C1054" s="47" t="s">
        <v>3632</v>
      </c>
      <c r="D1054" s="44"/>
      <c r="E1054" s="44"/>
      <c r="F1054" s="44"/>
      <c r="G1054" s="44"/>
      <c r="H1054" s="44"/>
      <c r="I1054" s="47" t="s">
        <v>2059</v>
      </c>
    </row>
    <row r="1055" spans="1:9" ht="15">
      <c r="A1055" s="46">
        <v>45412</v>
      </c>
      <c r="B1055" s="47" t="s">
        <v>3633</v>
      </c>
      <c r="C1055" s="47" t="s">
        <v>3634</v>
      </c>
      <c r="D1055" s="47" t="s">
        <v>12514</v>
      </c>
      <c r="E1055" s="47" t="s">
        <v>12259</v>
      </c>
      <c r="F1055" s="47" t="s">
        <v>12515</v>
      </c>
      <c r="G1055" s="47" t="s">
        <v>12258</v>
      </c>
      <c r="H1055" s="44"/>
      <c r="I1055" s="47" t="s">
        <v>1393</v>
      </c>
    </row>
    <row r="1056" spans="1:9" ht="15">
      <c r="A1056" s="46">
        <v>45412</v>
      </c>
      <c r="B1056" s="47" t="s">
        <v>1390</v>
      </c>
      <c r="C1056" s="47" t="s">
        <v>1391</v>
      </c>
      <c r="D1056" s="47" t="s">
        <v>12514</v>
      </c>
      <c r="E1056" s="47" t="s">
        <v>12259</v>
      </c>
      <c r="F1056" s="44"/>
      <c r="G1056" s="44"/>
      <c r="H1056" s="44"/>
      <c r="I1056" s="47" t="s">
        <v>1393</v>
      </c>
    </row>
    <row r="1057" spans="1:9" ht="15">
      <c r="A1057" s="46">
        <v>45412</v>
      </c>
      <c r="B1057" s="47" t="s">
        <v>3635</v>
      </c>
      <c r="C1057" s="47" t="s">
        <v>3636</v>
      </c>
      <c r="D1057" s="47" t="s">
        <v>12451</v>
      </c>
      <c r="E1057" s="47" t="s">
        <v>12454</v>
      </c>
      <c r="F1057" s="44"/>
      <c r="G1057" s="44"/>
      <c r="H1057" s="47" t="s">
        <v>12138</v>
      </c>
      <c r="I1057" s="47" t="s">
        <v>3637</v>
      </c>
    </row>
    <row r="1058" spans="1:9" ht="15">
      <c r="A1058" s="46">
        <v>45408</v>
      </c>
      <c r="B1058" s="47" t="s">
        <v>3641</v>
      </c>
      <c r="C1058" s="47" t="s">
        <v>3642</v>
      </c>
      <c r="D1058" s="47" t="s">
        <v>12137</v>
      </c>
      <c r="E1058" s="47" t="s">
        <v>12227</v>
      </c>
      <c r="F1058" s="47" t="s">
        <v>12167</v>
      </c>
      <c r="G1058" s="44"/>
      <c r="H1058" s="47" t="s">
        <v>12138</v>
      </c>
      <c r="I1058" s="47" t="s">
        <v>2087</v>
      </c>
    </row>
    <row r="1059" spans="1:9" ht="15">
      <c r="A1059" s="46">
        <v>45408</v>
      </c>
      <c r="B1059" s="47" t="s">
        <v>3638</v>
      </c>
      <c r="C1059" s="47" t="s">
        <v>3639</v>
      </c>
      <c r="D1059" s="47" t="s">
        <v>12276</v>
      </c>
      <c r="E1059" s="44"/>
      <c r="F1059" s="44"/>
      <c r="G1059" s="44"/>
      <c r="H1059" s="44"/>
      <c r="I1059" s="47" t="s">
        <v>3640</v>
      </c>
    </row>
    <row r="1060" spans="1:9" ht="15">
      <c r="A1060" s="46">
        <v>45408</v>
      </c>
      <c r="B1060" s="47" t="s">
        <v>3645</v>
      </c>
      <c r="C1060" s="47" t="s">
        <v>3646</v>
      </c>
      <c r="D1060" s="47" t="s">
        <v>12266</v>
      </c>
      <c r="E1060" s="47" t="s">
        <v>12429</v>
      </c>
      <c r="F1060" s="44"/>
      <c r="G1060" s="44"/>
      <c r="H1060" s="44"/>
      <c r="I1060" s="47" t="s">
        <v>2177</v>
      </c>
    </row>
    <row r="1061" spans="1:9" ht="15">
      <c r="A1061" s="46">
        <v>45408</v>
      </c>
      <c r="B1061" s="47" t="s">
        <v>3643</v>
      </c>
      <c r="C1061" s="47" t="s">
        <v>3644</v>
      </c>
      <c r="D1061" s="47" t="s">
        <v>12266</v>
      </c>
      <c r="E1061" s="47" t="s">
        <v>12429</v>
      </c>
      <c r="F1061" s="44"/>
      <c r="G1061" s="44"/>
      <c r="H1061" s="44"/>
      <c r="I1061" s="47" t="s">
        <v>1789</v>
      </c>
    </row>
    <row r="1062" spans="1:9" ht="15">
      <c r="A1062" s="46">
        <v>45408</v>
      </c>
      <c r="B1062" s="47" t="s">
        <v>3650</v>
      </c>
      <c r="C1062" s="47" t="s">
        <v>3651</v>
      </c>
      <c r="D1062" s="47" t="s">
        <v>12167</v>
      </c>
      <c r="E1062" s="47" t="s">
        <v>12137</v>
      </c>
      <c r="F1062" s="44"/>
      <c r="G1062" s="44"/>
      <c r="H1062" s="47" t="s">
        <v>12138</v>
      </c>
      <c r="I1062" s="47" t="s">
        <v>3333</v>
      </c>
    </row>
    <row r="1063" spans="1:9" ht="15">
      <c r="A1063" s="46">
        <v>45408</v>
      </c>
      <c r="B1063" s="47" t="s">
        <v>3647</v>
      </c>
      <c r="C1063" s="47" t="s">
        <v>3648</v>
      </c>
      <c r="D1063" s="47" t="s">
        <v>12167</v>
      </c>
      <c r="E1063" s="47" t="s">
        <v>12227</v>
      </c>
      <c r="F1063" s="44"/>
      <c r="G1063" s="44"/>
      <c r="H1063" s="47" t="s">
        <v>12138</v>
      </c>
      <c r="I1063" s="47" t="s">
        <v>3649</v>
      </c>
    </row>
    <row r="1064" spans="1:9" ht="15">
      <c r="A1064" s="46">
        <v>45407</v>
      </c>
      <c r="B1064" s="47" t="s">
        <v>3662</v>
      </c>
      <c r="C1064" s="47" t="s">
        <v>3663</v>
      </c>
      <c r="D1064" s="44"/>
      <c r="E1064" s="44"/>
      <c r="F1064" s="44"/>
      <c r="G1064" s="44"/>
      <c r="H1064" s="47" t="s">
        <v>12479</v>
      </c>
      <c r="I1064" s="47" t="s">
        <v>1681</v>
      </c>
    </row>
    <row r="1065" spans="1:9" ht="15">
      <c r="A1065" s="46">
        <v>45407</v>
      </c>
      <c r="B1065" s="47" t="s">
        <v>3658</v>
      </c>
      <c r="C1065" s="47" t="s">
        <v>3659</v>
      </c>
      <c r="D1065" s="44"/>
      <c r="E1065" s="44"/>
      <c r="F1065" s="44"/>
      <c r="G1065" s="44"/>
      <c r="H1065" s="44"/>
      <c r="I1065" s="47" t="s">
        <v>1570</v>
      </c>
    </row>
    <row r="1066" spans="1:9" ht="15">
      <c r="A1066" s="46">
        <v>45407</v>
      </c>
      <c r="B1066" s="47" t="s">
        <v>3660</v>
      </c>
      <c r="C1066" s="47" t="s">
        <v>3661</v>
      </c>
      <c r="D1066" s="47" t="s">
        <v>12510</v>
      </c>
      <c r="E1066" s="47" t="s">
        <v>12286</v>
      </c>
      <c r="F1066" s="44"/>
      <c r="G1066" s="44"/>
      <c r="H1066" s="47" t="s">
        <v>12437</v>
      </c>
      <c r="I1066" s="47" t="s">
        <v>1612</v>
      </c>
    </row>
    <row r="1067" spans="1:9" ht="15">
      <c r="A1067" s="46">
        <v>45407</v>
      </c>
      <c r="B1067" s="47" t="s">
        <v>3664</v>
      </c>
      <c r="C1067" s="47" t="s">
        <v>3665</v>
      </c>
      <c r="D1067" s="44"/>
      <c r="E1067" s="44"/>
      <c r="F1067" s="44"/>
      <c r="G1067" s="44"/>
      <c r="H1067" s="44"/>
      <c r="I1067" s="47" t="s">
        <v>3666</v>
      </c>
    </row>
    <row r="1068" spans="1:9" ht="15">
      <c r="A1068" s="46">
        <v>45407</v>
      </c>
      <c r="B1068" s="47" t="s">
        <v>3667</v>
      </c>
      <c r="C1068" s="47" t="s">
        <v>3668</v>
      </c>
      <c r="D1068" s="44"/>
      <c r="E1068" s="44"/>
      <c r="F1068" s="44"/>
      <c r="G1068" s="44"/>
      <c r="H1068" s="44"/>
      <c r="I1068" s="47" t="s">
        <v>3666</v>
      </c>
    </row>
    <row r="1069" spans="1:9" ht="15">
      <c r="A1069" s="46">
        <v>45407</v>
      </c>
      <c r="B1069" s="47" t="s">
        <v>3654</v>
      </c>
      <c r="C1069" s="47" t="s">
        <v>3655</v>
      </c>
      <c r="D1069" s="47" t="s">
        <v>12427</v>
      </c>
      <c r="E1069" s="44"/>
      <c r="F1069" s="44"/>
      <c r="G1069" s="44"/>
      <c r="H1069" s="44"/>
      <c r="I1069" s="47" t="s">
        <v>1486</v>
      </c>
    </row>
    <row r="1070" spans="1:9" ht="15">
      <c r="A1070" s="46">
        <v>45407</v>
      </c>
      <c r="B1070" s="47" t="s">
        <v>3656</v>
      </c>
      <c r="C1070" s="47" t="s">
        <v>3657</v>
      </c>
      <c r="D1070" s="47" t="s">
        <v>12215</v>
      </c>
      <c r="E1070" s="44"/>
      <c r="F1070" s="44"/>
      <c r="G1070" s="44"/>
      <c r="H1070" s="44"/>
      <c r="I1070" s="47" t="s">
        <v>1486</v>
      </c>
    </row>
    <row r="1071" spans="1:9" ht="15">
      <c r="A1071" s="46">
        <v>45407</v>
      </c>
      <c r="B1071" s="47" t="s">
        <v>3652</v>
      </c>
      <c r="C1071" s="47" t="s">
        <v>3653</v>
      </c>
      <c r="D1071" s="47" t="s">
        <v>12276</v>
      </c>
      <c r="E1071" s="47" t="s">
        <v>12350</v>
      </c>
      <c r="F1071" s="47" t="s">
        <v>12154</v>
      </c>
      <c r="G1071" s="44"/>
      <c r="H1071" s="44"/>
      <c r="I1071" s="47" t="s">
        <v>1464</v>
      </c>
    </row>
    <row r="1072" spans="1:9" ht="15">
      <c r="A1072" s="46">
        <v>45407</v>
      </c>
      <c r="B1072" s="47" t="s">
        <v>3669</v>
      </c>
      <c r="C1072" s="47" t="s">
        <v>3670</v>
      </c>
      <c r="D1072" s="44"/>
      <c r="E1072" s="47" t="s">
        <v>12516</v>
      </c>
      <c r="F1072" s="44"/>
      <c r="G1072" s="47" t="s">
        <v>12479</v>
      </c>
      <c r="H1072" s="44"/>
      <c r="I1072" s="47" t="s">
        <v>3671</v>
      </c>
    </row>
    <row r="1073" spans="1:9" ht="15">
      <c r="A1073" s="46">
        <v>45406</v>
      </c>
      <c r="B1073" s="47" t="s">
        <v>3674</v>
      </c>
      <c r="C1073" s="47" t="s">
        <v>3675</v>
      </c>
      <c r="D1073" s="47" t="s">
        <v>12423</v>
      </c>
      <c r="E1073" s="47" t="s">
        <v>12462</v>
      </c>
      <c r="F1073" s="44"/>
      <c r="G1073" s="44"/>
      <c r="H1073" s="44"/>
      <c r="I1073" s="47" t="s">
        <v>1493</v>
      </c>
    </row>
    <row r="1074" spans="1:9" ht="15">
      <c r="A1074" s="46">
        <v>45406</v>
      </c>
      <c r="B1074" s="47" t="s">
        <v>3672</v>
      </c>
      <c r="C1074" s="47" t="s">
        <v>3673</v>
      </c>
      <c r="D1074" s="47" t="s">
        <v>12170</v>
      </c>
      <c r="E1074" s="44"/>
      <c r="F1074" s="44"/>
      <c r="G1074" s="44"/>
      <c r="H1074" s="44"/>
      <c r="I1074" s="47" t="s">
        <v>1529</v>
      </c>
    </row>
    <row r="1075" spans="1:9" ht="15">
      <c r="A1075" s="46">
        <v>45405</v>
      </c>
      <c r="B1075" s="47" t="s">
        <v>3676</v>
      </c>
      <c r="C1075" s="47" t="s">
        <v>3677</v>
      </c>
      <c r="D1075" s="47" t="s">
        <v>12517</v>
      </c>
      <c r="E1075" s="44"/>
      <c r="F1075" s="44"/>
      <c r="G1075" s="44"/>
      <c r="H1075" s="44"/>
      <c r="I1075" s="47" t="s">
        <v>1461</v>
      </c>
    </row>
    <row r="1076" spans="1:9" ht="15">
      <c r="A1076" s="46">
        <v>45405</v>
      </c>
      <c r="B1076" s="47" t="s">
        <v>3678</v>
      </c>
      <c r="C1076" s="47" t="s">
        <v>3679</v>
      </c>
      <c r="D1076" s="47" t="s">
        <v>12400</v>
      </c>
      <c r="E1076" s="44"/>
      <c r="F1076" s="44"/>
      <c r="G1076" s="44"/>
      <c r="H1076" s="44"/>
      <c r="I1076" s="47" t="s">
        <v>1461</v>
      </c>
    </row>
    <row r="1077" spans="1:9" ht="15">
      <c r="A1077" s="46">
        <v>45405</v>
      </c>
      <c r="B1077" s="47" t="s">
        <v>3680</v>
      </c>
      <c r="C1077" s="47" t="s">
        <v>3681</v>
      </c>
      <c r="D1077" s="47" t="s">
        <v>12508</v>
      </c>
      <c r="E1077" s="47" t="s">
        <v>12408</v>
      </c>
      <c r="F1077" s="44"/>
      <c r="G1077" s="44"/>
      <c r="H1077" s="44"/>
      <c r="I1077" s="47" t="s">
        <v>3682</v>
      </c>
    </row>
    <row r="1078" spans="1:9" ht="15">
      <c r="A1078" s="46">
        <v>45405</v>
      </c>
      <c r="B1078" s="47" t="s">
        <v>3685</v>
      </c>
      <c r="C1078" s="47" t="s">
        <v>3686</v>
      </c>
      <c r="D1078" s="47" t="s">
        <v>12471</v>
      </c>
      <c r="E1078" s="44"/>
      <c r="F1078" s="44"/>
      <c r="G1078" s="44"/>
      <c r="H1078" s="44"/>
      <c r="I1078" s="47" t="s">
        <v>1710</v>
      </c>
    </row>
    <row r="1079" spans="1:9" ht="15">
      <c r="A1079" s="46">
        <v>45405</v>
      </c>
      <c r="B1079" s="47" t="s">
        <v>3683</v>
      </c>
      <c r="C1079" s="47" t="s">
        <v>3684</v>
      </c>
      <c r="D1079" s="47" t="s">
        <v>12508</v>
      </c>
      <c r="E1079" s="47" t="s">
        <v>12408</v>
      </c>
      <c r="F1079" s="44"/>
      <c r="G1079" s="44"/>
      <c r="H1079" s="44"/>
      <c r="I1079" s="47" t="s">
        <v>3588</v>
      </c>
    </row>
    <row r="1080" spans="1:9" ht="15">
      <c r="A1080" s="46">
        <v>45404</v>
      </c>
      <c r="B1080" s="47" t="s">
        <v>3691</v>
      </c>
      <c r="C1080" s="47" t="s">
        <v>3692</v>
      </c>
      <c r="D1080" s="47" t="s">
        <v>12433</v>
      </c>
      <c r="E1080" s="44"/>
      <c r="F1080" s="44"/>
      <c r="G1080" s="44"/>
      <c r="H1080" s="47" t="s">
        <v>12138</v>
      </c>
      <c r="I1080" s="47" t="s">
        <v>1594</v>
      </c>
    </row>
    <row r="1081" spans="1:9" ht="15">
      <c r="A1081" s="46">
        <v>45404</v>
      </c>
      <c r="B1081" s="47" t="s">
        <v>3687</v>
      </c>
      <c r="C1081" s="47" t="s">
        <v>3688</v>
      </c>
      <c r="D1081" s="47" t="s">
        <v>12157</v>
      </c>
      <c r="E1081" s="44"/>
      <c r="F1081" s="44"/>
      <c r="G1081" s="44"/>
      <c r="H1081" s="44"/>
      <c r="I1081" s="47" t="s">
        <v>2161</v>
      </c>
    </row>
    <row r="1082" spans="1:9" ht="15">
      <c r="A1082" s="46">
        <v>45404</v>
      </c>
      <c r="B1082" s="47" t="s">
        <v>3689</v>
      </c>
      <c r="C1082" s="47" t="s">
        <v>3690</v>
      </c>
      <c r="D1082" s="44"/>
      <c r="E1082" s="44"/>
      <c r="F1082" s="44"/>
      <c r="G1082" s="44"/>
      <c r="H1082" s="47" t="s">
        <v>12138</v>
      </c>
      <c r="I1082" s="47" t="s">
        <v>3134</v>
      </c>
    </row>
    <row r="1083" spans="1:9" ht="15">
      <c r="A1083" s="46">
        <v>45404</v>
      </c>
      <c r="B1083" s="47" t="s">
        <v>3693</v>
      </c>
      <c r="C1083" s="47" t="s">
        <v>3694</v>
      </c>
      <c r="D1083" s="44"/>
      <c r="E1083" s="44"/>
      <c r="F1083" s="44"/>
      <c r="G1083" s="44"/>
      <c r="H1083" s="47" t="s">
        <v>12138</v>
      </c>
      <c r="I1083" s="47" t="s">
        <v>1555</v>
      </c>
    </row>
    <row r="1084" spans="1:9" ht="15">
      <c r="A1084" s="46">
        <v>45400</v>
      </c>
      <c r="B1084" s="47" t="s">
        <v>3700</v>
      </c>
      <c r="C1084" s="47" t="s">
        <v>3701</v>
      </c>
      <c r="D1084" s="44"/>
      <c r="E1084" s="44"/>
      <c r="F1084" s="44"/>
      <c r="G1084" s="44"/>
      <c r="H1084" s="44"/>
      <c r="I1084" s="47" t="s">
        <v>3702</v>
      </c>
    </row>
    <row r="1085" spans="1:9" ht="15">
      <c r="A1085" s="46">
        <v>45400</v>
      </c>
      <c r="B1085" s="47" t="s">
        <v>3703</v>
      </c>
      <c r="C1085" s="47" t="s">
        <v>3704</v>
      </c>
      <c r="D1085" s="47" t="s">
        <v>12294</v>
      </c>
      <c r="E1085" s="47" t="s">
        <v>12183</v>
      </c>
      <c r="F1085" s="44"/>
      <c r="G1085" s="44"/>
      <c r="H1085" s="44"/>
      <c r="I1085" s="47" t="s">
        <v>2142</v>
      </c>
    </row>
    <row r="1086" spans="1:9" ht="15">
      <c r="A1086" s="46">
        <v>45400</v>
      </c>
      <c r="B1086" s="47" t="s">
        <v>3705</v>
      </c>
      <c r="C1086" s="47" t="s">
        <v>3706</v>
      </c>
      <c r="D1086" s="47" t="s">
        <v>12183</v>
      </c>
      <c r="E1086" s="47" t="s">
        <v>12450</v>
      </c>
      <c r="F1086" s="47" t="s">
        <v>12294</v>
      </c>
      <c r="G1086" s="44"/>
      <c r="H1086" s="44"/>
      <c r="I1086" s="47" t="s">
        <v>3707</v>
      </c>
    </row>
    <row r="1087" spans="1:9" ht="15">
      <c r="A1087" s="46">
        <v>45400</v>
      </c>
      <c r="B1087" s="47" t="s">
        <v>3697</v>
      </c>
      <c r="C1087" s="47" t="s">
        <v>3698</v>
      </c>
      <c r="D1087" s="44"/>
      <c r="E1087" s="44"/>
      <c r="F1087" s="44"/>
      <c r="G1087" s="44"/>
      <c r="H1087" s="47" t="s">
        <v>12458</v>
      </c>
      <c r="I1087" s="47" t="s">
        <v>3699</v>
      </c>
    </row>
    <row r="1088" spans="1:9" ht="15">
      <c r="A1088" s="46">
        <v>45400</v>
      </c>
      <c r="B1088" s="47" t="s">
        <v>3695</v>
      </c>
      <c r="C1088" s="47" t="s">
        <v>3696</v>
      </c>
      <c r="D1088" s="47" t="s">
        <v>12510</v>
      </c>
      <c r="E1088" s="47" t="s">
        <v>12462</v>
      </c>
      <c r="F1088" s="47" t="s">
        <v>12286</v>
      </c>
      <c r="G1088" s="44"/>
      <c r="H1088" s="47" t="s">
        <v>12423</v>
      </c>
      <c r="I1088" s="47" t="s">
        <v>1477</v>
      </c>
    </row>
    <row r="1089" spans="1:9" ht="15">
      <c r="A1089" s="46">
        <v>45399</v>
      </c>
      <c r="B1089" s="47" t="s">
        <v>3713</v>
      </c>
      <c r="C1089" s="47" t="s">
        <v>3714</v>
      </c>
      <c r="D1089" s="44"/>
      <c r="E1089" s="47" t="s">
        <v>12465</v>
      </c>
      <c r="F1089" s="44"/>
      <c r="G1089" s="44"/>
      <c r="H1089" s="44"/>
      <c r="I1089" s="47" t="s">
        <v>2737</v>
      </c>
    </row>
    <row r="1090" spans="1:9" ht="15">
      <c r="A1090" s="46">
        <v>45399</v>
      </c>
      <c r="B1090" s="47" t="s">
        <v>3710</v>
      </c>
      <c r="C1090" s="47" t="s">
        <v>3711</v>
      </c>
      <c r="D1090" s="47" t="s">
        <v>12425</v>
      </c>
      <c r="E1090" s="44"/>
      <c r="F1090" s="44"/>
      <c r="G1090" s="44"/>
      <c r="H1090" s="44"/>
      <c r="I1090" s="47" t="s">
        <v>3712</v>
      </c>
    </row>
    <row r="1091" spans="1:9" ht="15">
      <c r="A1091" s="46">
        <v>45399</v>
      </c>
      <c r="B1091" s="47" t="s">
        <v>3708</v>
      </c>
      <c r="C1091" s="47" t="s">
        <v>3709</v>
      </c>
      <c r="D1091" s="47" t="s">
        <v>12471</v>
      </c>
      <c r="E1091" s="44"/>
      <c r="F1091" s="44"/>
      <c r="G1091" s="44"/>
      <c r="H1091" s="44"/>
      <c r="I1091" s="47" t="s">
        <v>2811</v>
      </c>
    </row>
    <row r="1092" spans="1:9" ht="15">
      <c r="A1092" s="46">
        <v>45398</v>
      </c>
      <c r="B1092" s="47" t="s">
        <v>3715</v>
      </c>
      <c r="C1092" s="47" t="s">
        <v>3716</v>
      </c>
      <c r="D1092" s="47" t="s">
        <v>12438</v>
      </c>
      <c r="E1092" s="47" t="s">
        <v>12306</v>
      </c>
      <c r="F1092" s="44"/>
      <c r="G1092" s="44"/>
      <c r="H1092" s="44"/>
      <c r="I1092" s="47" t="s">
        <v>1570</v>
      </c>
    </row>
    <row r="1093" spans="1:9" ht="15">
      <c r="A1093" s="46">
        <v>45398</v>
      </c>
      <c r="B1093" s="47" t="s">
        <v>3717</v>
      </c>
      <c r="C1093" s="47" t="s">
        <v>3718</v>
      </c>
      <c r="D1093" s="47" t="s">
        <v>12507</v>
      </c>
      <c r="E1093" s="47" t="s">
        <v>12431</v>
      </c>
      <c r="F1093" s="44"/>
      <c r="G1093" s="44"/>
      <c r="H1093" s="44"/>
      <c r="I1093" s="47" t="s">
        <v>1570</v>
      </c>
    </row>
    <row r="1094" spans="1:9" ht="15">
      <c r="A1094" s="46">
        <v>45398</v>
      </c>
      <c r="B1094" s="47" t="s">
        <v>3719</v>
      </c>
      <c r="C1094" s="47" t="s">
        <v>3720</v>
      </c>
      <c r="D1094" s="47" t="s">
        <v>12438</v>
      </c>
      <c r="E1094" s="47" t="s">
        <v>12507</v>
      </c>
      <c r="F1094" s="47" t="s">
        <v>12306</v>
      </c>
      <c r="G1094" s="44"/>
      <c r="H1094" s="44"/>
      <c r="I1094" s="47" t="s">
        <v>1570</v>
      </c>
    </row>
    <row r="1095" spans="1:9" ht="15">
      <c r="A1095" s="46">
        <v>45398</v>
      </c>
      <c r="B1095" s="47" t="s">
        <v>3721</v>
      </c>
      <c r="C1095" s="47" t="s">
        <v>3722</v>
      </c>
      <c r="D1095" s="47" t="s">
        <v>12518</v>
      </c>
      <c r="E1095" s="44"/>
      <c r="F1095" s="44"/>
      <c r="G1095" s="44"/>
      <c r="H1095" s="44"/>
      <c r="I1095" s="47" t="s">
        <v>3723</v>
      </c>
    </row>
    <row r="1096" spans="1:9" ht="15">
      <c r="A1096" s="46">
        <v>45397</v>
      </c>
      <c r="B1096" s="47" t="s">
        <v>3724</v>
      </c>
      <c r="C1096" s="47" t="s">
        <v>3725</v>
      </c>
      <c r="D1096" s="44"/>
      <c r="E1096" s="44"/>
      <c r="F1096" s="44"/>
      <c r="G1096" s="44"/>
      <c r="H1096" s="44"/>
      <c r="I1096" s="47" t="s">
        <v>1467</v>
      </c>
    </row>
    <row r="1097" spans="1:9" ht="15">
      <c r="A1097" s="46">
        <v>45394</v>
      </c>
      <c r="B1097" s="47" t="s">
        <v>3729</v>
      </c>
      <c r="C1097" s="47" t="s">
        <v>3730</v>
      </c>
      <c r="D1097" s="47" t="s">
        <v>12408</v>
      </c>
      <c r="E1097" s="47" t="s">
        <v>12450</v>
      </c>
      <c r="F1097" s="44"/>
      <c r="G1097" s="44"/>
      <c r="H1097" s="44"/>
      <c r="I1097" s="47" t="s">
        <v>3731</v>
      </c>
    </row>
    <row r="1098" spans="1:9" ht="15">
      <c r="A1098" s="46">
        <v>45394</v>
      </c>
      <c r="B1098" s="47" t="s">
        <v>3726</v>
      </c>
      <c r="C1098" s="47" t="s">
        <v>3727</v>
      </c>
      <c r="D1098" s="47" t="s">
        <v>12183</v>
      </c>
      <c r="E1098" s="44"/>
      <c r="F1098" s="44"/>
      <c r="G1098" s="44"/>
      <c r="H1098" s="44"/>
      <c r="I1098" s="47" t="s">
        <v>3728</v>
      </c>
    </row>
    <row r="1099" spans="1:9" ht="15">
      <c r="A1099" s="46">
        <v>45393</v>
      </c>
      <c r="B1099" s="47" t="s">
        <v>3738</v>
      </c>
      <c r="C1099" s="47" t="s">
        <v>3739</v>
      </c>
      <c r="D1099" s="44"/>
      <c r="E1099" s="44"/>
      <c r="F1099" s="44"/>
      <c r="G1099" s="44"/>
      <c r="H1099" s="44"/>
      <c r="I1099" s="47" t="s">
        <v>3740</v>
      </c>
    </row>
    <row r="1100" spans="1:9" ht="15">
      <c r="A1100" s="46">
        <v>45393</v>
      </c>
      <c r="B1100" s="47" t="s">
        <v>3734</v>
      </c>
      <c r="C1100" s="47" t="s">
        <v>3735</v>
      </c>
      <c r="D1100" s="47" t="s">
        <v>12361</v>
      </c>
      <c r="E1100" s="44"/>
      <c r="F1100" s="44"/>
      <c r="G1100" s="44"/>
      <c r="H1100" s="44"/>
      <c r="I1100" s="47" t="s">
        <v>1393</v>
      </c>
    </row>
    <row r="1101" spans="1:9" ht="15">
      <c r="A1101" s="46">
        <v>45393</v>
      </c>
      <c r="B1101" s="47" t="s">
        <v>3736</v>
      </c>
      <c r="C1101" s="47" t="s">
        <v>3737</v>
      </c>
      <c r="D1101" s="47" t="s">
        <v>12149</v>
      </c>
      <c r="E1101" s="44"/>
      <c r="F1101" s="44"/>
      <c r="G1101" s="44"/>
      <c r="H1101" s="47" t="s">
        <v>12138</v>
      </c>
      <c r="I1101" s="47" t="s">
        <v>1621</v>
      </c>
    </row>
    <row r="1102" spans="1:9" ht="15">
      <c r="A1102" s="46">
        <v>45393</v>
      </c>
      <c r="B1102" s="47" t="s">
        <v>3732</v>
      </c>
      <c r="C1102" s="47" t="s">
        <v>3733</v>
      </c>
      <c r="D1102" s="47" t="s">
        <v>12437</v>
      </c>
      <c r="E1102" s="47" t="s">
        <v>12462</v>
      </c>
      <c r="F1102" s="44"/>
      <c r="G1102" s="44"/>
      <c r="H1102" s="44"/>
      <c r="I1102" s="47" t="s">
        <v>1965</v>
      </c>
    </row>
    <row r="1103" spans="1:9" ht="15">
      <c r="A1103" s="46">
        <v>45393</v>
      </c>
      <c r="B1103" s="47" t="s">
        <v>3743</v>
      </c>
      <c r="C1103" s="47" t="s">
        <v>3744</v>
      </c>
      <c r="D1103" s="44"/>
      <c r="E1103" s="44"/>
      <c r="F1103" s="44"/>
      <c r="G1103" s="44"/>
      <c r="H1103" s="44"/>
      <c r="I1103" s="47" t="s">
        <v>3745</v>
      </c>
    </row>
    <row r="1104" spans="1:9" ht="15">
      <c r="A1104" s="46">
        <v>45393</v>
      </c>
      <c r="B1104" s="47" t="s">
        <v>3741</v>
      </c>
      <c r="C1104" s="47" t="s">
        <v>3742</v>
      </c>
      <c r="D1104" s="44"/>
      <c r="E1104" s="44"/>
      <c r="F1104" s="44"/>
      <c r="G1104" s="44"/>
      <c r="H1104" s="44"/>
      <c r="I1104" s="47" t="s">
        <v>2059</v>
      </c>
    </row>
    <row r="1105" spans="1:9" ht="15">
      <c r="A1105" s="46">
        <v>45392</v>
      </c>
      <c r="B1105" s="47" t="s">
        <v>3748</v>
      </c>
      <c r="C1105" s="47" t="s">
        <v>3749</v>
      </c>
      <c r="D1105" s="47" t="s">
        <v>12137</v>
      </c>
      <c r="E1105" s="44"/>
      <c r="F1105" s="44"/>
      <c r="G1105" s="44"/>
      <c r="H1105" s="47" t="s">
        <v>12138</v>
      </c>
      <c r="I1105" s="47" t="s">
        <v>2448</v>
      </c>
    </row>
    <row r="1106" spans="1:9" ht="15">
      <c r="A1106" s="46">
        <v>45392</v>
      </c>
      <c r="B1106" s="47" t="s">
        <v>3752</v>
      </c>
      <c r="C1106" s="47" t="s">
        <v>3753</v>
      </c>
      <c r="D1106" s="47" t="s">
        <v>12514</v>
      </c>
      <c r="E1106" s="47" t="s">
        <v>12259</v>
      </c>
      <c r="F1106" s="47" t="s">
        <v>12260</v>
      </c>
      <c r="G1106" s="44"/>
      <c r="H1106" s="44"/>
      <c r="I1106" s="47" t="s">
        <v>1393</v>
      </c>
    </row>
    <row r="1107" spans="1:9" ht="15">
      <c r="A1107" s="46">
        <v>45392</v>
      </c>
      <c r="B1107" s="47" t="s">
        <v>3750</v>
      </c>
      <c r="C1107" s="47" t="s">
        <v>3751</v>
      </c>
      <c r="D1107" s="47" t="s">
        <v>12157</v>
      </c>
      <c r="E1107" s="47" t="s">
        <v>12158</v>
      </c>
      <c r="F1107" s="44"/>
      <c r="G1107" s="44"/>
      <c r="H1107" s="44"/>
      <c r="I1107" s="47" t="s">
        <v>1570</v>
      </c>
    </row>
    <row r="1108" spans="1:9" ht="15">
      <c r="A1108" s="46">
        <v>45392</v>
      </c>
      <c r="B1108" s="47" t="s">
        <v>3754</v>
      </c>
      <c r="C1108" s="47" t="s">
        <v>3755</v>
      </c>
      <c r="D1108" s="44"/>
      <c r="E1108" s="44"/>
      <c r="F1108" s="44"/>
      <c r="G1108" s="44"/>
      <c r="H1108" s="44"/>
      <c r="I1108" s="47" t="s">
        <v>1467</v>
      </c>
    </row>
    <row r="1109" spans="1:9" ht="15">
      <c r="A1109" s="46">
        <v>45392</v>
      </c>
      <c r="B1109" s="47" t="s">
        <v>3746</v>
      </c>
      <c r="C1109" s="47" t="s">
        <v>3747</v>
      </c>
      <c r="D1109" s="47" t="s">
        <v>12216</v>
      </c>
      <c r="E1109" s="44"/>
      <c r="F1109" s="44"/>
      <c r="G1109" s="44"/>
      <c r="H1109" s="44"/>
      <c r="I1109" s="47" t="s">
        <v>1486</v>
      </c>
    </row>
    <row r="1110" spans="1:9" ht="15">
      <c r="A1110" s="46">
        <v>45392</v>
      </c>
      <c r="B1110" s="47" t="s">
        <v>3756</v>
      </c>
      <c r="C1110" s="47" t="s">
        <v>3757</v>
      </c>
      <c r="D1110" s="47" t="s">
        <v>12157</v>
      </c>
      <c r="E1110" s="47" t="s">
        <v>12158</v>
      </c>
      <c r="F1110" s="44"/>
      <c r="G1110" s="44"/>
      <c r="H1110" s="44"/>
      <c r="I1110" s="47" t="s">
        <v>1792</v>
      </c>
    </row>
    <row r="1111" spans="1:9" ht="15">
      <c r="A1111" s="46">
        <v>45391</v>
      </c>
      <c r="B1111" s="47" t="s">
        <v>3760</v>
      </c>
      <c r="C1111" s="47" t="s">
        <v>3761</v>
      </c>
      <c r="D1111" s="44"/>
      <c r="E1111" s="44"/>
      <c r="F1111" s="44"/>
      <c r="G1111" s="44"/>
      <c r="H1111" s="44"/>
      <c r="I1111" s="47" t="s">
        <v>1770</v>
      </c>
    </row>
    <row r="1112" spans="1:9" ht="15">
      <c r="A1112" s="46">
        <v>45391</v>
      </c>
      <c r="B1112" s="47" t="s">
        <v>3762</v>
      </c>
      <c r="C1112" s="47" t="s">
        <v>3763</v>
      </c>
      <c r="D1112" s="44"/>
      <c r="E1112" s="44"/>
      <c r="F1112" s="44"/>
      <c r="G1112" s="44"/>
      <c r="H1112" s="44"/>
      <c r="I1112" s="47" t="s">
        <v>1770</v>
      </c>
    </row>
    <row r="1113" spans="1:9" ht="15">
      <c r="A1113" s="46">
        <v>45391</v>
      </c>
      <c r="B1113" s="47" t="s">
        <v>3764</v>
      </c>
      <c r="C1113" s="47" t="s">
        <v>3765</v>
      </c>
      <c r="D1113" s="47" t="s">
        <v>12408</v>
      </c>
      <c r="E1113" s="47" t="s">
        <v>12323</v>
      </c>
      <c r="F1113" s="44"/>
      <c r="G1113" s="44"/>
      <c r="H1113" s="44"/>
      <c r="I1113" s="47" t="s">
        <v>1770</v>
      </c>
    </row>
    <row r="1114" spans="1:9" ht="15">
      <c r="A1114" s="46">
        <v>45391</v>
      </c>
      <c r="B1114" s="47" t="s">
        <v>3758</v>
      </c>
      <c r="C1114" s="47" t="s">
        <v>3759</v>
      </c>
      <c r="D1114" s="47" t="s">
        <v>12146</v>
      </c>
      <c r="E1114" s="44"/>
      <c r="F1114" s="44"/>
      <c r="G1114" s="47" t="s">
        <v>12137</v>
      </c>
      <c r="H1114" s="47" t="s">
        <v>12138</v>
      </c>
      <c r="I1114" s="47" t="s">
        <v>1464</v>
      </c>
    </row>
    <row r="1115" spans="1:9" ht="15">
      <c r="A1115" s="46">
        <v>45390</v>
      </c>
      <c r="B1115" s="47" t="s">
        <v>3768</v>
      </c>
      <c r="C1115" s="47" t="s">
        <v>3769</v>
      </c>
      <c r="D1115" s="47" t="s">
        <v>12462</v>
      </c>
      <c r="E1115" s="44"/>
      <c r="F1115" s="44"/>
      <c r="G1115" s="44"/>
      <c r="H1115" s="44"/>
      <c r="I1115" s="47" t="s">
        <v>1637</v>
      </c>
    </row>
    <row r="1116" spans="1:9" ht="15">
      <c r="A1116" s="46">
        <v>45390</v>
      </c>
      <c r="B1116" s="47" t="s">
        <v>3770</v>
      </c>
      <c r="C1116" s="47" t="s">
        <v>3771</v>
      </c>
      <c r="D1116" s="47" t="s">
        <v>12506</v>
      </c>
      <c r="E1116" s="44"/>
      <c r="F1116" s="44"/>
      <c r="G1116" s="44"/>
      <c r="H1116" s="44"/>
      <c r="I1116" s="47" t="s">
        <v>2502</v>
      </c>
    </row>
    <row r="1117" spans="1:9" ht="15">
      <c r="A1117" s="46">
        <v>45390</v>
      </c>
      <c r="B1117" s="47" t="s">
        <v>3772</v>
      </c>
      <c r="C1117" s="47" t="s">
        <v>3773</v>
      </c>
      <c r="D1117" s="47" t="s">
        <v>12506</v>
      </c>
      <c r="E1117" s="44"/>
      <c r="F1117" s="44"/>
      <c r="G1117" s="44"/>
      <c r="H1117" s="44"/>
      <c r="I1117" s="47" t="s">
        <v>2502</v>
      </c>
    </row>
    <row r="1118" spans="1:9" ht="15">
      <c r="A1118" s="46">
        <v>45390</v>
      </c>
      <c r="B1118" s="47" t="s">
        <v>3766</v>
      </c>
      <c r="C1118" s="47" t="s">
        <v>3767</v>
      </c>
      <c r="D1118" s="47" t="s">
        <v>12244</v>
      </c>
      <c r="E1118" s="44"/>
      <c r="F1118" s="44"/>
      <c r="G1118" s="44"/>
      <c r="H1118" s="47" t="s">
        <v>12458</v>
      </c>
      <c r="I1118" s="47" t="s">
        <v>1464</v>
      </c>
    </row>
    <row r="1119" spans="1:9" ht="15">
      <c r="A1119" s="46">
        <v>45390</v>
      </c>
      <c r="B1119" s="47" t="s">
        <v>3774</v>
      </c>
      <c r="C1119" s="47" t="s">
        <v>3775</v>
      </c>
      <c r="D1119" s="47" t="s">
        <v>12376</v>
      </c>
      <c r="E1119" s="44"/>
      <c r="F1119" s="44"/>
      <c r="G1119" s="44"/>
      <c r="H1119" s="44"/>
      <c r="I1119" s="47" t="s">
        <v>3776</v>
      </c>
    </row>
    <row r="1120" spans="1:9" ht="15">
      <c r="A1120" s="46">
        <v>45387</v>
      </c>
      <c r="B1120" s="47" t="s">
        <v>3779</v>
      </c>
      <c r="C1120" s="47" t="s">
        <v>3780</v>
      </c>
      <c r="D1120" s="47" t="s">
        <v>12167</v>
      </c>
      <c r="E1120" s="47" t="s">
        <v>12137</v>
      </c>
      <c r="F1120" s="47" t="s">
        <v>12450</v>
      </c>
      <c r="G1120" s="44"/>
      <c r="H1120" s="47" t="s">
        <v>12138</v>
      </c>
      <c r="I1120" s="47" t="s">
        <v>2228</v>
      </c>
    </row>
    <row r="1121" spans="1:9" ht="15">
      <c r="A1121" s="46">
        <v>45387</v>
      </c>
      <c r="B1121" s="47" t="s">
        <v>3777</v>
      </c>
      <c r="C1121" s="47" t="s">
        <v>3778</v>
      </c>
      <c r="D1121" s="47" t="s">
        <v>12137</v>
      </c>
      <c r="E1121" s="47" t="s">
        <v>12167</v>
      </c>
      <c r="F1121" s="47" t="s">
        <v>12227</v>
      </c>
      <c r="G1121" s="44"/>
      <c r="H1121" s="47" t="s">
        <v>12138</v>
      </c>
      <c r="I1121" s="47" t="s">
        <v>1458</v>
      </c>
    </row>
    <row r="1122" spans="1:9" ht="15">
      <c r="A1122" s="46">
        <v>45387</v>
      </c>
      <c r="B1122" s="47" t="s">
        <v>3781</v>
      </c>
      <c r="C1122" s="47" t="s">
        <v>3782</v>
      </c>
      <c r="D1122" s="47" t="s">
        <v>12244</v>
      </c>
      <c r="E1122" s="44"/>
      <c r="F1122" s="44"/>
      <c r="G1122" s="44"/>
      <c r="H1122" s="44"/>
      <c r="I1122" s="47" t="s">
        <v>3783</v>
      </c>
    </row>
    <row r="1123" spans="1:9" ht="15">
      <c r="A1123" s="46">
        <v>45387</v>
      </c>
      <c r="B1123" s="47" t="s">
        <v>3784</v>
      </c>
      <c r="C1123" s="47" t="s">
        <v>3785</v>
      </c>
      <c r="D1123" s="47" t="s">
        <v>12244</v>
      </c>
      <c r="E1123" s="44"/>
      <c r="F1123" s="44"/>
      <c r="G1123" s="44"/>
      <c r="H1123" s="44"/>
      <c r="I1123" s="47" t="s">
        <v>3783</v>
      </c>
    </row>
    <row r="1124" spans="1:9" ht="15">
      <c r="A1124" s="46">
        <v>45386</v>
      </c>
      <c r="B1124" s="47" t="s">
        <v>3786</v>
      </c>
      <c r="C1124" s="47" t="s">
        <v>12519</v>
      </c>
      <c r="D1124" s="47" t="s">
        <v>12170</v>
      </c>
      <c r="E1124" s="47" t="s">
        <v>12328</v>
      </c>
      <c r="F1124" s="44"/>
      <c r="G1124" s="44"/>
      <c r="H1124" s="44"/>
      <c r="I1124" s="47" t="s">
        <v>1467</v>
      </c>
    </row>
    <row r="1125" spans="1:9" ht="15">
      <c r="A1125" s="46">
        <v>45385</v>
      </c>
      <c r="B1125" s="47" t="s">
        <v>3790</v>
      </c>
      <c r="C1125" s="47" t="s">
        <v>3791</v>
      </c>
      <c r="D1125" s="44"/>
      <c r="E1125" s="44"/>
      <c r="F1125" s="44"/>
      <c r="G1125" s="44"/>
      <c r="H1125" s="44"/>
      <c r="I1125" s="47" t="s">
        <v>1467</v>
      </c>
    </row>
    <row r="1126" spans="1:9" ht="15">
      <c r="A1126" s="46">
        <v>45385</v>
      </c>
      <c r="B1126" s="47" t="s">
        <v>3794</v>
      </c>
      <c r="C1126" s="47" t="s">
        <v>3795</v>
      </c>
      <c r="D1126" s="44"/>
      <c r="E1126" s="44"/>
      <c r="F1126" s="44"/>
      <c r="G1126" s="44"/>
      <c r="H1126" s="44"/>
      <c r="I1126" s="47" t="s">
        <v>2002</v>
      </c>
    </row>
    <row r="1127" spans="1:9" ht="15">
      <c r="A1127" s="46">
        <v>45385</v>
      </c>
      <c r="B1127" s="47" t="s">
        <v>3792</v>
      </c>
      <c r="C1127" s="47" t="s">
        <v>3793</v>
      </c>
      <c r="D1127" s="47" t="s">
        <v>12437</v>
      </c>
      <c r="E1127" s="44"/>
      <c r="F1127" s="44"/>
      <c r="G1127" s="44"/>
      <c r="H1127" s="44"/>
      <c r="I1127" s="47" t="s">
        <v>1882</v>
      </c>
    </row>
    <row r="1128" spans="1:9" ht="15">
      <c r="A1128" s="46">
        <v>45385</v>
      </c>
      <c r="B1128" s="47" t="s">
        <v>3788</v>
      </c>
      <c r="C1128" s="47" t="s">
        <v>3789</v>
      </c>
      <c r="D1128" s="47" t="s">
        <v>12234</v>
      </c>
      <c r="E1128" s="47" t="s">
        <v>12212</v>
      </c>
      <c r="F1128" s="47" t="s">
        <v>12149</v>
      </c>
      <c r="G1128" s="44"/>
      <c r="H1128" s="47" t="s">
        <v>12138</v>
      </c>
      <c r="I1128" s="47" t="s">
        <v>1378</v>
      </c>
    </row>
    <row r="1129" spans="1:9" ht="15">
      <c r="A1129" s="46">
        <v>45385</v>
      </c>
      <c r="B1129" s="47" t="s">
        <v>3796</v>
      </c>
      <c r="C1129" s="47" t="s">
        <v>3797</v>
      </c>
      <c r="D1129" s="47" t="s">
        <v>12222</v>
      </c>
      <c r="E1129" s="44"/>
      <c r="F1129" s="44"/>
      <c r="G1129" s="44"/>
      <c r="H1129" s="44"/>
      <c r="I1129" s="47" t="s">
        <v>1891</v>
      </c>
    </row>
    <row r="1130" spans="1:9" ht="15">
      <c r="A1130" s="46">
        <v>45384</v>
      </c>
      <c r="B1130" s="47" t="s">
        <v>3798</v>
      </c>
      <c r="C1130" s="47" t="s">
        <v>3799</v>
      </c>
      <c r="D1130" s="47" t="s">
        <v>12507</v>
      </c>
      <c r="E1130" s="47" t="s">
        <v>12431</v>
      </c>
      <c r="F1130" s="44"/>
      <c r="G1130" s="44"/>
      <c r="H1130" s="44"/>
      <c r="I1130" s="47" t="s">
        <v>1570</v>
      </c>
    </row>
    <row r="1131" spans="1:9" ht="15">
      <c r="A1131" s="46">
        <v>45384</v>
      </c>
      <c r="B1131" s="47" t="s">
        <v>3800</v>
      </c>
      <c r="C1131" s="47" t="s">
        <v>3801</v>
      </c>
      <c r="D1131" s="47" t="s">
        <v>12170</v>
      </c>
      <c r="E1131" s="44"/>
      <c r="F1131" s="44"/>
      <c r="G1131" s="44"/>
      <c r="H1131" s="44"/>
      <c r="I1131" s="47" t="s">
        <v>3802</v>
      </c>
    </row>
    <row r="1132" spans="1:9" ht="15">
      <c r="A1132" s="46">
        <v>45383</v>
      </c>
      <c r="B1132" s="47" t="s">
        <v>3803</v>
      </c>
      <c r="C1132" s="47" t="s">
        <v>3804</v>
      </c>
      <c r="D1132" s="47" t="s">
        <v>12237</v>
      </c>
      <c r="E1132" s="44"/>
      <c r="F1132" s="44"/>
      <c r="G1132" s="44"/>
      <c r="H1132" s="44"/>
      <c r="I1132" s="47" t="s">
        <v>1467</v>
      </c>
    </row>
    <row r="1133" spans="1:9" ht="15">
      <c r="A1133" s="46">
        <v>45383</v>
      </c>
      <c r="B1133" s="47" t="s">
        <v>3805</v>
      </c>
      <c r="C1133" s="47" t="s">
        <v>3806</v>
      </c>
      <c r="D1133" s="47" t="s">
        <v>12237</v>
      </c>
      <c r="E1133" s="44"/>
      <c r="F1133" s="44"/>
      <c r="G1133" s="44"/>
      <c r="H1133" s="44"/>
      <c r="I1133" s="47" t="s">
        <v>2195</v>
      </c>
    </row>
    <row r="1134" spans="1:9" ht="15">
      <c r="A1134" s="46">
        <v>45383</v>
      </c>
      <c r="B1134" s="47" t="s">
        <v>3807</v>
      </c>
      <c r="C1134" s="47" t="s">
        <v>3808</v>
      </c>
      <c r="D1134" s="47" t="s">
        <v>12244</v>
      </c>
      <c r="E1134" s="44"/>
      <c r="F1134" s="44"/>
      <c r="G1134" s="44"/>
      <c r="H1134" s="47" t="s">
        <v>12458</v>
      </c>
      <c r="I1134" s="47" t="s">
        <v>2721</v>
      </c>
    </row>
    <row r="1135" spans="1:9" ht="15">
      <c r="A1135" s="46">
        <v>45380</v>
      </c>
      <c r="B1135" s="47" t="s">
        <v>3809</v>
      </c>
      <c r="C1135" s="47" t="s">
        <v>3810</v>
      </c>
      <c r="D1135" s="47" t="s">
        <v>12427</v>
      </c>
      <c r="E1135" s="44"/>
      <c r="F1135" s="44"/>
      <c r="G1135" s="44"/>
      <c r="H1135" s="44"/>
      <c r="I1135" s="47" t="s">
        <v>1461</v>
      </c>
    </row>
    <row r="1136" spans="1:9" ht="15">
      <c r="A1136" s="46">
        <v>45380</v>
      </c>
      <c r="B1136" s="47" t="s">
        <v>3811</v>
      </c>
      <c r="C1136" s="47" t="s">
        <v>3812</v>
      </c>
      <c r="D1136" s="44"/>
      <c r="E1136" s="44"/>
      <c r="F1136" s="44"/>
      <c r="G1136" s="44"/>
      <c r="H1136" s="44"/>
      <c r="I1136" s="47" t="s">
        <v>3813</v>
      </c>
    </row>
    <row r="1137" spans="1:9" ht="15">
      <c r="A1137" s="46">
        <v>45379</v>
      </c>
      <c r="B1137" s="47" t="s">
        <v>3820</v>
      </c>
      <c r="C1137" s="47" t="s">
        <v>3821</v>
      </c>
      <c r="D1137" s="44"/>
      <c r="E1137" s="44"/>
      <c r="F1137" s="44"/>
      <c r="G1137" s="44"/>
      <c r="H1137" s="44"/>
      <c r="I1137" s="47" t="s">
        <v>1461</v>
      </c>
    </row>
    <row r="1138" spans="1:9" ht="15">
      <c r="A1138" s="46">
        <v>45379</v>
      </c>
      <c r="B1138" s="47" t="s">
        <v>3822</v>
      </c>
      <c r="C1138" s="47" t="s">
        <v>3823</v>
      </c>
      <c r="D1138" s="44"/>
      <c r="E1138" s="44"/>
      <c r="F1138" s="44"/>
      <c r="G1138" s="44"/>
      <c r="H1138" s="44"/>
      <c r="I1138" s="47" t="s">
        <v>1461</v>
      </c>
    </row>
    <row r="1139" spans="1:9" ht="15">
      <c r="A1139" s="46">
        <v>45379</v>
      </c>
      <c r="B1139" s="47" t="s">
        <v>3824</v>
      </c>
      <c r="C1139" s="47" t="s">
        <v>3825</v>
      </c>
      <c r="D1139" s="44"/>
      <c r="E1139" s="44"/>
      <c r="F1139" s="44"/>
      <c r="G1139" s="44"/>
      <c r="H1139" s="44"/>
      <c r="I1139" s="47" t="s">
        <v>1461</v>
      </c>
    </row>
    <row r="1140" spans="1:9" ht="15">
      <c r="A1140" s="46">
        <v>45379</v>
      </c>
      <c r="B1140" s="47" t="s">
        <v>3826</v>
      </c>
      <c r="C1140" s="47" t="s">
        <v>3827</v>
      </c>
      <c r="D1140" s="44"/>
      <c r="E1140" s="44"/>
      <c r="F1140" s="44"/>
      <c r="G1140" s="44"/>
      <c r="H1140" s="44"/>
      <c r="I1140" s="47" t="s">
        <v>1461</v>
      </c>
    </row>
    <row r="1141" spans="1:9" ht="15">
      <c r="A1141" s="46">
        <v>45379</v>
      </c>
      <c r="B1141" s="47" t="s">
        <v>3828</v>
      </c>
      <c r="C1141" s="47" t="s">
        <v>3829</v>
      </c>
      <c r="D1141" s="44"/>
      <c r="E1141" s="44"/>
      <c r="F1141" s="44"/>
      <c r="G1141" s="44"/>
      <c r="H1141" s="44"/>
      <c r="I1141" s="47" t="s">
        <v>1461</v>
      </c>
    </row>
    <row r="1142" spans="1:9" ht="15">
      <c r="A1142" s="46">
        <v>45379</v>
      </c>
      <c r="B1142" s="47" t="s">
        <v>3830</v>
      </c>
      <c r="C1142" s="47" t="s">
        <v>3831</v>
      </c>
      <c r="D1142" s="44"/>
      <c r="E1142" s="44"/>
      <c r="F1142" s="44"/>
      <c r="G1142" s="44"/>
      <c r="H1142" s="44"/>
      <c r="I1142" s="47" t="s">
        <v>1461</v>
      </c>
    </row>
    <row r="1143" spans="1:9" ht="15">
      <c r="A1143" s="46">
        <v>45379</v>
      </c>
      <c r="B1143" s="47" t="s">
        <v>3832</v>
      </c>
      <c r="C1143" s="47" t="s">
        <v>3833</v>
      </c>
      <c r="D1143" s="44"/>
      <c r="E1143" s="44"/>
      <c r="F1143" s="44"/>
      <c r="G1143" s="44"/>
      <c r="H1143" s="44"/>
      <c r="I1143" s="47" t="s">
        <v>1461</v>
      </c>
    </row>
    <row r="1144" spans="1:9" ht="15">
      <c r="A1144" s="46">
        <v>45379</v>
      </c>
      <c r="B1144" s="47" t="s">
        <v>3816</v>
      </c>
      <c r="C1144" s="47" t="s">
        <v>3817</v>
      </c>
      <c r="D1144" s="44"/>
      <c r="E1144" s="44"/>
      <c r="F1144" s="44"/>
      <c r="G1144" s="44"/>
      <c r="H1144" s="44"/>
      <c r="I1144" s="47" t="s">
        <v>2228</v>
      </c>
    </row>
    <row r="1145" spans="1:9" ht="15">
      <c r="A1145" s="46">
        <v>45379</v>
      </c>
      <c r="B1145" s="47" t="s">
        <v>3814</v>
      </c>
      <c r="C1145" s="47" t="s">
        <v>3815</v>
      </c>
      <c r="D1145" s="47" t="s">
        <v>12283</v>
      </c>
      <c r="E1145" s="47" t="s">
        <v>12504</v>
      </c>
      <c r="F1145" s="47" t="s">
        <v>12493</v>
      </c>
      <c r="G1145" s="44"/>
      <c r="H1145" s="47" t="s">
        <v>12286</v>
      </c>
      <c r="I1145" s="47" t="s">
        <v>1691</v>
      </c>
    </row>
    <row r="1146" spans="1:9" ht="15">
      <c r="A1146" s="46">
        <v>45379</v>
      </c>
      <c r="B1146" s="47" t="s">
        <v>3818</v>
      </c>
      <c r="C1146" s="47" t="s">
        <v>3819</v>
      </c>
      <c r="D1146" s="47" t="s">
        <v>12237</v>
      </c>
      <c r="E1146" s="44"/>
      <c r="F1146" s="44"/>
      <c r="G1146" s="44"/>
      <c r="H1146" s="44"/>
      <c r="I1146" s="47" t="s">
        <v>2135</v>
      </c>
    </row>
    <row r="1147" spans="1:9" ht="15">
      <c r="A1147" s="46">
        <v>45379</v>
      </c>
      <c r="B1147" s="47" t="s">
        <v>3834</v>
      </c>
      <c r="C1147" s="47" t="s">
        <v>3835</v>
      </c>
      <c r="D1147" s="44"/>
      <c r="E1147" s="44"/>
      <c r="F1147" s="44"/>
      <c r="G1147" s="44"/>
      <c r="H1147" s="44"/>
      <c r="I1147" s="47" t="s">
        <v>3836</v>
      </c>
    </row>
    <row r="1148" spans="1:9" ht="15">
      <c r="A1148" s="46">
        <v>45378</v>
      </c>
      <c r="B1148" s="47" t="s">
        <v>3849</v>
      </c>
      <c r="C1148" s="47" t="s">
        <v>3850</v>
      </c>
      <c r="D1148" s="47" t="s">
        <v>12462</v>
      </c>
      <c r="E1148" s="44"/>
      <c r="F1148" s="44"/>
      <c r="G1148" s="44"/>
      <c r="H1148" s="44"/>
      <c r="I1148" s="47" t="s">
        <v>2563</v>
      </c>
    </row>
    <row r="1149" spans="1:9" ht="15">
      <c r="A1149" s="46">
        <v>45378</v>
      </c>
      <c r="B1149" s="47" t="s">
        <v>3843</v>
      </c>
      <c r="C1149" s="47" t="s">
        <v>3844</v>
      </c>
      <c r="D1149" s="47" t="s">
        <v>12276</v>
      </c>
      <c r="E1149" s="44"/>
      <c r="F1149" s="44"/>
      <c r="G1149" s="44"/>
      <c r="H1149" s="44"/>
      <c r="I1149" s="47" t="s">
        <v>1632</v>
      </c>
    </row>
    <row r="1150" spans="1:9" ht="15">
      <c r="A1150" s="46">
        <v>45378</v>
      </c>
      <c r="B1150" s="47" t="s">
        <v>3837</v>
      </c>
      <c r="C1150" s="47" t="s">
        <v>3838</v>
      </c>
      <c r="D1150" s="47" t="s">
        <v>12505</v>
      </c>
      <c r="E1150" s="47" t="s">
        <v>12453</v>
      </c>
      <c r="F1150" s="44"/>
      <c r="G1150" s="44"/>
      <c r="H1150" s="47" t="s">
        <v>12138</v>
      </c>
      <c r="I1150" s="47" t="s">
        <v>3839</v>
      </c>
    </row>
    <row r="1151" spans="1:9" ht="15">
      <c r="A1151" s="46">
        <v>45378</v>
      </c>
      <c r="B1151" s="47" t="s">
        <v>3845</v>
      </c>
      <c r="C1151" s="47" t="s">
        <v>3846</v>
      </c>
      <c r="D1151" s="47" t="s">
        <v>12520</v>
      </c>
      <c r="E1151" s="47" t="s">
        <v>12521</v>
      </c>
      <c r="F1151" s="44"/>
      <c r="G1151" s="44"/>
      <c r="H1151" s="44"/>
      <c r="I1151" s="47" t="s">
        <v>2275</v>
      </c>
    </row>
    <row r="1152" spans="1:9" ht="15">
      <c r="A1152" s="46">
        <v>45378</v>
      </c>
      <c r="B1152" s="47" t="s">
        <v>3840</v>
      </c>
      <c r="C1152" s="47" t="s">
        <v>3841</v>
      </c>
      <c r="D1152" s="44"/>
      <c r="E1152" s="44"/>
      <c r="F1152" s="44"/>
      <c r="G1152" s="44"/>
      <c r="H1152" s="47" t="s">
        <v>12138</v>
      </c>
      <c r="I1152" s="47" t="s">
        <v>3842</v>
      </c>
    </row>
    <row r="1153" spans="1:9" ht="15">
      <c r="A1153" s="46">
        <v>45378</v>
      </c>
      <c r="B1153" s="47" t="s">
        <v>3851</v>
      </c>
      <c r="C1153" s="47" t="s">
        <v>3852</v>
      </c>
      <c r="D1153" s="47" t="s">
        <v>12276</v>
      </c>
      <c r="E1153" s="44"/>
      <c r="F1153" s="44"/>
      <c r="G1153" s="44"/>
      <c r="H1153" s="44"/>
      <c r="I1153" s="47" t="s">
        <v>2056</v>
      </c>
    </row>
    <row r="1154" spans="1:9" ht="15">
      <c r="A1154" s="46">
        <v>45378</v>
      </c>
      <c r="B1154" s="47" t="s">
        <v>3847</v>
      </c>
      <c r="C1154" s="47" t="s">
        <v>3848</v>
      </c>
      <c r="D1154" s="44"/>
      <c r="E1154" s="44"/>
      <c r="F1154" s="44"/>
      <c r="G1154" s="44"/>
      <c r="H1154" s="44"/>
      <c r="I1154" s="47" t="s">
        <v>1865</v>
      </c>
    </row>
    <row r="1155" spans="1:9" ht="15">
      <c r="A1155" s="46">
        <v>45378</v>
      </c>
      <c r="B1155" s="47" t="s">
        <v>3856</v>
      </c>
      <c r="C1155" s="47" t="s">
        <v>3857</v>
      </c>
      <c r="D1155" s="47" t="s">
        <v>12520</v>
      </c>
      <c r="E1155" s="47" t="s">
        <v>12521</v>
      </c>
      <c r="F1155" s="44"/>
      <c r="G1155" s="44"/>
      <c r="H1155" s="44"/>
      <c r="I1155" s="47" t="s">
        <v>3858</v>
      </c>
    </row>
    <row r="1156" spans="1:9" ht="15">
      <c r="A1156" s="46">
        <v>45378</v>
      </c>
      <c r="B1156" s="47" t="s">
        <v>3853</v>
      </c>
      <c r="C1156" s="47" t="s">
        <v>3854</v>
      </c>
      <c r="D1156" s="44"/>
      <c r="E1156" s="44"/>
      <c r="F1156" s="44"/>
      <c r="G1156" s="44"/>
      <c r="H1156" s="44"/>
      <c r="I1156" s="47" t="s">
        <v>3855</v>
      </c>
    </row>
    <row r="1157" spans="1:9" ht="15">
      <c r="A1157" s="46">
        <v>45377</v>
      </c>
      <c r="B1157" s="47" t="s">
        <v>3863</v>
      </c>
      <c r="C1157" s="47" t="s">
        <v>3864</v>
      </c>
      <c r="D1157" s="47" t="s">
        <v>12507</v>
      </c>
      <c r="E1157" s="44"/>
      <c r="F1157" s="44"/>
      <c r="G1157" s="44"/>
      <c r="H1157" s="44"/>
      <c r="I1157" s="47" t="s">
        <v>3865</v>
      </c>
    </row>
    <row r="1158" spans="1:9" ht="15">
      <c r="A1158" s="46">
        <v>45377</v>
      </c>
      <c r="B1158" s="47" t="s">
        <v>3866</v>
      </c>
      <c r="C1158" s="47" t="s">
        <v>3867</v>
      </c>
      <c r="D1158" s="44"/>
      <c r="E1158" s="44"/>
      <c r="F1158" s="44"/>
      <c r="G1158" s="44"/>
      <c r="H1158" s="44"/>
      <c r="I1158" s="47" t="s">
        <v>3865</v>
      </c>
    </row>
    <row r="1159" spans="1:9" ht="15">
      <c r="A1159" s="46">
        <v>45377</v>
      </c>
      <c r="B1159" s="47" t="s">
        <v>3861</v>
      </c>
      <c r="C1159" s="47" t="s">
        <v>3862</v>
      </c>
      <c r="D1159" s="44"/>
      <c r="E1159" s="44"/>
      <c r="F1159" s="44"/>
      <c r="G1159" s="44"/>
      <c r="H1159" s="44"/>
      <c r="I1159" s="47" t="s">
        <v>1570</v>
      </c>
    </row>
    <row r="1160" spans="1:9" ht="15">
      <c r="A1160" s="46">
        <v>45377</v>
      </c>
      <c r="B1160" s="47" t="s">
        <v>3868</v>
      </c>
      <c r="C1160" s="47" t="s">
        <v>3869</v>
      </c>
      <c r="D1160" s="47" t="s">
        <v>12506</v>
      </c>
      <c r="E1160" s="44"/>
      <c r="F1160" s="44"/>
      <c r="G1160" s="44"/>
      <c r="H1160" s="44"/>
      <c r="I1160" s="47" t="s">
        <v>1710</v>
      </c>
    </row>
    <row r="1161" spans="1:9" ht="15">
      <c r="A1161" s="46">
        <v>45377</v>
      </c>
      <c r="B1161" s="47" t="s">
        <v>3859</v>
      </c>
      <c r="C1161" s="47" t="s">
        <v>3860</v>
      </c>
      <c r="D1161" s="44"/>
      <c r="E1161" s="44"/>
      <c r="F1161" s="44"/>
      <c r="G1161" s="44"/>
      <c r="H1161" s="44"/>
      <c r="I1161" s="47" t="s">
        <v>3092</v>
      </c>
    </row>
    <row r="1162" spans="1:9" ht="15">
      <c r="A1162" s="46">
        <v>45376</v>
      </c>
      <c r="B1162" s="47" t="s">
        <v>3874</v>
      </c>
      <c r="C1162" s="47" t="s">
        <v>3875</v>
      </c>
      <c r="D1162" s="44"/>
      <c r="E1162" s="44"/>
      <c r="F1162" s="44"/>
      <c r="G1162" s="44"/>
      <c r="H1162" s="47" t="s">
        <v>12138</v>
      </c>
      <c r="I1162" s="47" t="s">
        <v>1681</v>
      </c>
    </row>
    <row r="1163" spans="1:9" ht="15">
      <c r="A1163" s="46">
        <v>45376</v>
      </c>
      <c r="B1163" s="47" t="s">
        <v>3876</v>
      </c>
      <c r="C1163" s="47" t="s">
        <v>3877</v>
      </c>
      <c r="D1163" s="47" t="s">
        <v>12433</v>
      </c>
      <c r="E1163" s="44"/>
      <c r="F1163" s="44"/>
      <c r="G1163" s="44"/>
      <c r="H1163" s="44"/>
      <c r="I1163" s="47" t="s">
        <v>3878</v>
      </c>
    </row>
    <row r="1164" spans="1:9" ht="15">
      <c r="A1164" s="46">
        <v>45376</v>
      </c>
      <c r="B1164" s="47" t="s">
        <v>3872</v>
      </c>
      <c r="C1164" s="47" t="s">
        <v>3873</v>
      </c>
      <c r="D1164" s="47" t="s">
        <v>12323</v>
      </c>
      <c r="E1164" s="47" t="s">
        <v>12294</v>
      </c>
      <c r="F1164" s="44"/>
      <c r="G1164" s="44"/>
      <c r="H1164" s="44"/>
      <c r="I1164" s="47" t="s">
        <v>1520</v>
      </c>
    </row>
    <row r="1165" spans="1:9" ht="15">
      <c r="A1165" s="46">
        <v>45376</v>
      </c>
      <c r="B1165" s="47" t="s">
        <v>3870</v>
      </c>
      <c r="C1165" s="47" t="s">
        <v>3871</v>
      </c>
      <c r="D1165" s="47" t="s">
        <v>12149</v>
      </c>
      <c r="E1165" s="44"/>
      <c r="F1165" s="44"/>
      <c r="G1165" s="44"/>
      <c r="H1165" s="47" t="s">
        <v>12138</v>
      </c>
      <c r="I1165" s="47" t="s">
        <v>1844</v>
      </c>
    </row>
    <row r="1166" spans="1:9" ht="15">
      <c r="A1166" s="46">
        <v>45373</v>
      </c>
      <c r="B1166" s="47" t="s">
        <v>3883</v>
      </c>
      <c r="C1166" s="47" t="s">
        <v>3884</v>
      </c>
      <c r="D1166" s="47" t="s">
        <v>12276</v>
      </c>
      <c r="E1166" s="44"/>
      <c r="F1166" s="44"/>
      <c r="G1166" s="44"/>
      <c r="H1166" s="44"/>
      <c r="I1166" s="47" t="s">
        <v>2285</v>
      </c>
    </row>
    <row r="1167" spans="1:9" ht="15">
      <c r="A1167" s="46">
        <v>45373</v>
      </c>
      <c r="B1167" s="47" t="s">
        <v>3885</v>
      </c>
      <c r="C1167" s="47" t="s">
        <v>3886</v>
      </c>
      <c r="D1167" s="47" t="s">
        <v>12452</v>
      </c>
      <c r="E1167" s="44"/>
      <c r="F1167" s="44"/>
      <c r="G1167" s="44"/>
      <c r="H1167" s="44"/>
      <c r="I1167" s="47" t="s">
        <v>3887</v>
      </c>
    </row>
    <row r="1168" spans="1:9" ht="15">
      <c r="A1168" s="46">
        <v>45373</v>
      </c>
      <c r="B1168" s="47" t="s">
        <v>3881</v>
      </c>
      <c r="C1168" s="47" t="s">
        <v>3882</v>
      </c>
      <c r="D1168" s="47" t="s">
        <v>12157</v>
      </c>
      <c r="E1168" s="47" t="s">
        <v>12158</v>
      </c>
      <c r="F1168" s="44"/>
      <c r="G1168" s="44"/>
      <c r="H1168" s="44"/>
      <c r="I1168" s="47" t="s">
        <v>1860</v>
      </c>
    </row>
    <row r="1169" spans="1:9" ht="15">
      <c r="A1169" s="46">
        <v>45373</v>
      </c>
      <c r="B1169" s="47" t="s">
        <v>3879</v>
      </c>
      <c r="C1169" s="47" t="s">
        <v>3880</v>
      </c>
      <c r="D1169" s="47" t="s">
        <v>12510</v>
      </c>
      <c r="E1169" s="47" t="s">
        <v>12286</v>
      </c>
      <c r="F1169" s="44"/>
      <c r="G1169" s="44"/>
      <c r="H1169" s="47" t="s">
        <v>12451</v>
      </c>
      <c r="I1169" s="47" t="s">
        <v>1477</v>
      </c>
    </row>
    <row r="1170" spans="1:9" ht="15">
      <c r="A1170" s="46">
        <v>45372</v>
      </c>
      <c r="B1170" s="47" t="s">
        <v>3888</v>
      </c>
      <c r="C1170" s="47" t="s">
        <v>3889</v>
      </c>
      <c r="D1170" s="47" t="s">
        <v>12432</v>
      </c>
      <c r="E1170" s="47" t="s">
        <v>12425</v>
      </c>
      <c r="F1170" s="44"/>
      <c r="G1170" s="44"/>
      <c r="H1170" s="44"/>
      <c r="I1170" s="47" t="s">
        <v>1713</v>
      </c>
    </row>
    <row r="1171" spans="1:9" ht="15">
      <c r="A1171" s="46">
        <v>45372</v>
      </c>
      <c r="B1171" s="47" t="s">
        <v>3890</v>
      </c>
      <c r="C1171" s="47" t="s">
        <v>3891</v>
      </c>
      <c r="D1171" s="47" t="s">
        <v>12149</v>
      </c>
      <c r="E1171" s="44"/>
      <c r="F1171" s="44"/>
      <c r="G1171" s="44"/>
      <c r="H1171" s="47" t="s">
        <v>12138</v>
      </c>
      <c r="I1171" s="47" t="s">
        <v>3530</v>
      </c>
    </row>
    <row r="1172" spans="1:9" ht="15">
      <c r="A1172" s="46">
        <v>45370</v>
      </c>
      <c r="B1172" s="47" t="s">
        <v>3896</v>
      </c>
      <c r="C1172" s="47" t="s">
        <v>3897</v>
      </c>
      <c r="D1172" s="47" t="s">
        <v>12237</v>
      </c>
      <c r="E1172" s="44"/>
      <c r="F1172" s="44"/>
      <c r="G1172" s="44"/>
      <c r="H1172" s="44"/>
      <c r="I1172" s="47" t="s">
        <v>1652</v>
      </c>
    </row>
    <row r="1173" spans="1:9" ht="15">
      <c r="A1173" s="46">
        <v>45370</v>
      </c>
      <c r="B1173" s="47" t="s">
        <v>3898</v>
      </c>
      <c r="C1173" s="47" t="s">
        <v>3899</v>
      </c>
      <c r="D1173" s="47" t="s">
        <v>12170</v>
      </c>
      <c r="E1173" s="44"/>
      <c r="F1173" s="44"/>
      <c r="G1173" s="44"/>
      <c r="H1173" s="44"/>
      <c r="I1173" s="47" t="s">
        <v>3802</v>
      </c>
    </row>
    <row r="1174" spans="1:9" ht="15">
      <c r="A1174" s="46">
        <v>45370</v>
      </c>
      <c r="B1174" s="47" t="s">
        <v>3900</v>
      </c>
      <c r="C1174" s="47" t="s">
        <v>3901</v>
      </c>
      <c r="D1174" s="47" t="s">
        <v>12137</v>
      </c>
      <c r="E1174" s="47" t="s">
        <v>12146</v>
      </c>
      <c r="F1174" s="47" t="s">
        <v>12451</v>
      </c>
      <c r="G1174" s="44"/>
      <c r="H1174" s="47" t="s">
        <v>12138</v>
      </c>
      <c r="I1174" s="47" t="s">
        <v>3902</v>
      </c>
    </row>
    <row r="1175" spans="1:9" ht="15">
      <c r="A1175" s="46">
        <v>45370</v>
      </c>
      <c r="B1175" s="47" t="s">
        <v>3892</v>
      </c>
      <c r="C1175" s="47" t="s">
        <v>3893</v>
      </c>
      <c r="D1175" s="47" t="s">
        <v>12149</v>
      </c>
      <c r="E1175" s="44"/>
      <c r="F1175" s="44"/>
      <c r="G1175" s="44"/>
      <c r="H1175" s="47" t="s">
        <v>12138</v>
      </c>
      <c r="I1175" s="47" t="s">
        <v>1795</v>
      </c>
    </row>
    <row r="1176" spans="1:9" ht="15">
      <c r="A1176" s="46">
        <v>45370</v>
      </c>
      <c r="B1176" s="47" t="s">
        <v>3894</v>
      </c>
      <c r="C1176" s="47" t="s">
        <v>3895</v>
      </c>
      <c r="D1176" s="47" t="s">
        <v>12318</v>
      </c>
      <c r="E1176" s="44"/>
      <c r="F1176" s="44"/>
      <c r="G1176" s="44"/>
      <c r="H1176" s="44"/>
      <c r="I1176" s="47" t="s">
        <v>1795</v>
      </c>
    </row>
    <row r="1177" spans="1:9" ht="15">
      <c r="A1177" s="46">
        <v>45369</v>
      </c>
      <c r="B1177" s="47" t="s">
        <v>3903</v>
      </c>
      <c r="C1177" s="47" t="s">
        <v>3904</v>
      </c>
      <c r="D1177" s="44"/>
      <c r="E1177" s="44"/>
      <c r="F1177" s="44"/>
      <c r="G1177" s="44"/>
      <c r="H1177" s="44"/>
      <c r="I1177" s="47" t="s">
        <v>2236</v>
      </c>
    </row>
    <row r="1178" spans="1:9" ht="15">
      <c r="A1178" s="46">
        <v>45366</v>
      </c>
      <c r="B1178" s="47" t="s">
        <v>3905</v>
      </c>
      <c r="C1178" s="47" t="s">
        <v>3906</v>
      </c>
      <c r="D1178" s="47" t="s">
        <v>12507</v>
      </c>
      <c r="E1178" s="47" t="s">
        <v>12431</v>
      </c>
      <c r="F1178" s="44"/>
      <c r="G1178" s="44"/>
      <c r="H1178" s="44"/>
      <c r="I1178" s="47" t="s">
        <v>1851</v>
      </c>
    </row>
    <row r="1179" spans="1:9" ht="15">
      <c r="A1179" s="46">
        <v>45366</v>
      </c>
      <c r="B1179" s="47" t="s">
        <v>3910</v>
      </c>
      <c r="C1179" s="47" t="s">
        <v>3911</v>
      </c>
      <c r="D1179" s="47" t="s">
        <v>12462</v>
      </c>
      <c r="E1179" s="47" t="s">
        <v>12522</v>
      </c>
      <c r="F1179" s="44"/>
      <c r="G1179" s="44"/>
      <c r="H1179" s="44"/>
      <c r="I1179" s="47" t="s">
        <v>2563</v>
      </c>
    </row>
    <row r="1180" spans="1:9" ht="15">
      <c r="A1180" s="46">
        <v>45366</v>
      </c>
      <c r="B1180" s="47" t="s">
        <v>3907</v>
      </c>
      <c r="C1180" s="47" t="s">
        <v>3908</v>
      </c>
      <c r="D1180" s="47" t="s">
        <v>12244</v>
      </c>
      <c r="E1180" s="47" t="s">
        <v>12452</v>
      </c>
      <c r="F1180" s="44"/>
      <c r="G1180" s="44"/>
      <c r="H1180" s="44"/>
      <c r="I1180" s="47" t="s">
        <v>3909</v>
      </c>
    </row>
    <row r="1181" spans="1:9" ht="15">
      <c r="A1181" s="46">
        <v>45365</v>
      </c>
      <c r="B1181" s="47" t="s">
        <v>3920</v>
      </c>
      <c r="C1181" s="47" t="s">
        <v>3921</v>
      </c>
      <c r="D1181" s="44"/>
      <c r="E1181" s="44"/>
      <c r="F1181" s="44"/>
      <c r="G1181" s="44"/>
      <c r="H1181" s="44"/>
      <c r="I1181" s="47" t="s">
        <v>2236</v>
      </c>
    </row>
    <row r="1182" spans="1:9" ht="15">
      <c r="A1182" s="46">
        <v>45365</v>
      </c>
      <c r="B1182" s="47" t="s">
        <v>3916</v>
      </c>
      <c r="C1182" s="47" t="s">
        <v>3917</v>
      </c>
      <c r="D1182" s="47" t="s">
        <v>12350</v>
      </c>
      <c r="E1182" s="44"/>
      <c r="F1182" s="44"/>
      <c r="G1182" s="44"/>
      <c r="H1182" s="44"/>
      <c r="I1182" s="47" t="s">
        <v>3537</v>
      </c>
    </row>
    <row r="1183" spans="1:9" ht="15">
      <c r="A1183" s="46">
        <v>45365</v>
      </c>
      <c r="B1183" s="47" t="s">
        <v>3914</v>
      </c>
      <c r="C1183" s="47" t="s">
        <v>3915</v>
      </c>
      <c r="D1183" s="44"/>
      <c r="E1183" s="47" t="s">
        <v>12154</v>
      </c>
      <c r="F1183" s="44"/>
      <c r="G1183" s="44"/>
      <c r="H1183" s="44"/>
      <c r="I1183" s="47" t="s">
        <v>2539</v>
      </c>
    </row>
    <row r="1184" spans="1:9" ht="15">
      <c r="A1184" s="46">
        <v>45365</v>
      </c>
      <c r="B1184" s="47" t="s">
        <v>3918</v>
      </c>
      <c r="C1184" s="47" t="s">
        <v>3919</v>
      </c>
      <c r="D1184" s="44"/>
      <c r="E1184" s="44"/>
      <c r="F1184" s="44"/>
      <c r="G1184" s="44"/>
      <c r="H1184" s="44"/>
      <c r="I1184" s="47" t="s">
        <v>1467</v>
      </c>
    </row>
    <row r="1185" spans="1:9" ht="15">
      <c r="A1185" s="46">
        <v>45365</v>
      </c>
      <c r="B1185" s="47" t="s">
        <v>3922</v>
      </c>
      <c r="C1185" s="47" t="s">
        <v>3923</v>
      </c>
      <c r="D1185" s="47" t="s">
        <v>12276</v>
      </c>
      <c r="E1185" s="44"/>
      <c r="F1185" s="44"/>
      <c r="G1185" s="44"/>
      <c r="H1185" s="44"/>
      <c r="I1185" s="47" t="s">
        <v>1538</v>
      </c>
    </row>
    <row r="1186" spans="1:9" ht="15">
      <c r="A1186" s="46">
        <v>45365</v>
      </c>
      <c r="B1186" s="47" t="s">
        <v>3912</v>
      </c>
      <c r="C1186" s="47" t="s">
        <v>3913</v>
      </c>
      <c r="D1186" s="47" t="s">
        <v>12429</v>
      </c>
      <c r="E1186" s="44"/>
      <c r="F1186" s="44"/>
      <c r="G1186" s="44"/>
      <c r="H1186" s="44"/>
      <c r="I1186" s="47" t="s">
        <v>2264</v>
      </c>
    </row>
    <row r="1187" spans="1:9" ht="15">
      <c r="A1187" s="46">
        <v>45365</v>
      </c>
      <c r="B1187" s="47" t="s">
        <v>3927</v>
      </c>
      <c r="C1187" s="47" t="s">
        <v>3928</v>
      </c>
      <c r="D1187" s="44"/>
      <c r="E1187" s="44"/>
      <c r="F1187" s="44"/>
      <c r="G1187" s="44"/>
      <c r="H1187" s="44"/>
      <c r="I1187" s="47" t="s">
        <v>3836</v>
      </c>
    </row>
    <row r="1188" spans="1:9" ht="15">
      <c r="A1188" s="46">
        <v>45365</v>
      </c>
      <c r="B1188" s="47" t="s">
        <v>3924</v>
      </c>
      <c r="C1188" s="47" t="s">
        <v>3925</v>
      </c>
      <c r="D1188" s="47" t="s">
        <v>12276</v>
      </c>
      <c r="E1188" s="44"/>
      <c r="F1188" s="44"/>
      <c r="G1188" s="44"/>
      <c r="H1188" s="44"/>
      <c r="I1188" s="47" t="s">
        <v>3926</v>
      </c>
    </row>
    <row r="1189" spans="1:9" ht="15">
      <c r="A1189" s="46">
        <v>45364</v>
      </c>
      <c r="B1189" s="47" t="s">
        <v>3931</v>
      </c>
      <c r="C1189" s="47" t="s">
        <v>3932</v>
      </c>
      <c r="D1189" s="47" t="s">
        <v>12243</v>
      </c>
      <c r="E1189" s="47" t="s">
        <v>12238</v>
      </c>
      <c r="F1189" s="44"/>
      <c r="G1189" s="44"/>
      <c r="H1189" s="47" t="s">
        <v>12458</v>
      </c>
      <c r="I1189" s="47" t="s">
        <v>3933</v>
      </c>
    </row>
    <row r="1190" spans="1:9" ht="15">
      <c r="A1190" s="46">
        <v>45364</v>
      </c>
      <c r="B1190" s="47" t="s">
        <v>3934</v>
      </c>
      <c r="C1190" s="47" t="s">
        <v>3935</v>
      </c>
      <c r="D1190" s="47" t="s">
        <v>12514</v>
      </c>
      <c r="E1190" s="47" t="s">
        <v>12515</v>
      </c>
      <c r="F1190" s="44"/>
      <c r="G1190" s="44"/>
      <c r="H1190" s="44"/>
      <c r="I1190" s="47" t="s">
        <v>1393</v>
      </c>
    </row>
    <row r="1191" spans="1:9" ht="15">
      <c r="A1191" s="46">
        <v>45364</v>
      </c>
      <c r="B1191" s="47" t="s">
        <v>3929</v>
      </c>
      <c r="C1191" s="47" t="s">
        <v>3930</v>
      </c>
      <c r="D1191" s="47" t="s">
        <v>12494</v>
      </c>
      <c r="E1191" s="47" t="s">
        <v>12318</v>
      </c>
      <c r="F1191" s="44"/>
      <c r="G1191" s="44"/>
      <c r="H1191" s="44"/>
      <c r="I1191" s="47" t="s">
        <v>1486</v>
      </c>
    </row>
    <row r="1192" spans="1:9" ht="15">
      <c r="A1192" s="46">
        <v>45363</v>
      </c>
      <c r="B1192" s="47" t="s">
        <v>3940</v>
      </c>
      <c r="C1192" s="47" t="s">
        <v>3941</v>
      </c>
      <c r="D1192" s="44"/>
      <c r="E1192" s="44"/>
      <c r="F1192" s="44"/>
      <c r="G1192" s="44"/>
      <c r="H1192" s="44"/>
      <c r="I1192" s="47" t="s">
        <v>2563</v>
      </c>
    </row>
    <row r="1193" spans="1:9" ht="15">
      <c r="A1193" s="46">
        <v>45363</v>
      </c>
      <c r="B1193" s="47" t="s">
        <v>3936</v>
      </c>
      <c r="C1193" s="47" t="s">
        <v>3937</v>
      </c>
      <c r="D1193" s="44"/>
      <c r="E1193" s="44"/>
      <c r="F1193" s="44"/>
      <c r="G1193" s="44"/>
      <c r="H1193" s="44"/>
      <c r="I1193" s="47" t="s">
        <v>2589</v>
      </c>
    </row>
    <row r="1194" spans="1:9" ht="15">
      <c r="A1194" s="46">
        <v>45363</v>
      </c>
      <c r="B1194" s="47" t="s">
        <v>3938</v>
      </c>
      <c r="C1194" s="47" t="s">
        <v>3939</v>
      </c>
      <c r="D1194" s="44"/>
      <c r="E1194" s="44"/>
      <c r="F1194" s="44"/>
      <c r="G1194" s="44"/>
      <c r="H1194" s="44"/>
      <c r="I1194" s="47" t="s">
        <v>1493</v>
      </c>
    </row>
    <row r="1195" spans="1:9" ht="15">
      <c r="A1195" s="46">
        <v>45362</v>
      </c>
      <c r="B1195" s="47" t="s">
        <v>3944</v>
      </c>
      <c r="C1195" s="47" t="s">
        <v>3945</v>
      </c>
      <c r="D1195" s="44"/>
      <c r="E1195" s="44"/>
      <c r="F1195" s="44"/>
      <c r="G1195" s="44"/>
      <c r="H1195" s="44"/>
      <c r="I1195" s="47" t="s">
        <v>3946</v>
      </c>
    </row>
    <row r="1196" spans="1:9" ht="15">
      <c r="A1196" s="46">
        <v>45362</v>
      </c>
      <c r="B1196" s="47" t="s">
        <v>3947</v>
      </c>
      <c r="C1196" s="47" t="s">
        <v>3948</v>
      </c>
      <c r="D1196" s="47" t="s">
        <v>12408</v>
      </c>
      <c r="E1196" s="44"/>
      <c r="F1196" s="44"/>
      <c r="G1196" s="44"/>
      <c r="H1196" s="44"/>
      <c r="I1196" s="47" t="s">
        <v>2647</v>
      </c>
    </row>
    <row r="1197" spans="1:9" ht="15">
      <c r="A1197" s="46">
        <v>45362</v>
      </c>
      <c r="B1197" s="47" t="s">
        <v>3949</v>
      </c>
      <c r="C1197" s="47" t="s">
        <v>3950</v>
      </c>
      <c r="D1197" s="47" t="s">
        <v>12269</v>
      </c>
      <c r="E1197" s="44"/>
      <c r="F1197" s="44"/>
      <c r="G1197" s="44"/>
      <c r="H1197" s="47" t="s">
        <v>12138</v>
      </c>
      <c r="I1197" s="47" t="s">
        <v>3951</v>
      </c>
    </row>
    <row r="1198" spans="1:9" ht="15">
      <c r="A1198" s="46">
        <v>45362</v>
      </c>
      <c r="B1198" s="47" t="s">
        <v>3942</v>
      </c>
      <c r="C1198" s="47" t="s">
        <v>3943</v>
      </c>
      <c r="D1198" s="47" t="s">
        <v>12442</v>
      </c>
      <c r="E1198" s="44"/>
      <c r="F1198" s="44"/>
      <c r="G1198" s="44"/>
      <c r="H1198" s="44"/>
      <c r="I1198" s="47" t="s">
        <v>1486</v>
      </c>
    </row>
    <row r="1199" spans="1:9" ht="15">
      <c r="A1199" s="46">
        <v>45362</v>
      </c>
      <c r="B1199" s="47" t="s">
        <v>3952</v>
      </c>
      <c r="C1199" s="47" t="s">
        <v>3953</v>
      </c>
      <c r="D1199" s="47" t="s">
        <v>12508</v>
      </c>
      <c r="E1199" s="47" t="s">
        <v>12408</v>
      </c>
      <c r="F1199" s="47" t="s">
        <v>12450</v>
      </c>
      <c r="G1199" s="44"/>
      <c r="H1199" s="44"/>
      <c r="I1199" s="47" t="s">
        <v>2321</v>
      </c>
    </row>
    <row r="1200" spans="1:9" ht="15">
      <c r="A1200" s="46">
        <v>45359</v>
      </c>
      <c r="B1200" s="47" t="s">
        <v>3965</v>
      </c>
      <c r="C1200" s="47" t="s">
        <v>3966</v>
      </c>
      <c r="D1200" s="44"/>
      <c r="E1200" s="44"/>
      <c r="F1200" s="44"/>
      <c r="G1200" s="44"/>
      <c r="H1200" s="47" t="s">
        <v>12138</v>
      </c>
      <c r="I1200" s="47" t="s">
        <v>3967</v>
      </c>
    </row>
    <row r="1201" spans="1:9" ht="15">
      <c r="A1201" s="46">
        <v>45359</v>
      </c>
      <c r="B1201" s="47" t="s">
        <v>3968</v>
      </c>
      <c r="C1201" s="47" t="s">
        <v>3969</v>
      </c>
      <c r="D1201" s="44"/>
      <c r="E1201" s="44"/>
      <c r="F1201" s="44"/>
      <c r="G1201" s="44"/>
      <c r="H1201" s="44"/>
      <c r="I1201" s="47" t="s">
        <v>3967</v>
      </c>
    </row>
    <row r="1202" spans="1:9" ht="15">
      <c r="A1202" s="46">
        <v>45359</v>
      </c>
      <c r="B1202" s="47" t="s">
        <v>3970</v>
      </c>
      <c r="C1202" s="47" t="s">
        <v>3971</v>
      </c>
      <c r="D1202" s="44"/>
      <c r="E1202" s="44"/>
      <c r="F1202" s="44"/>
      <c r="G1202" s="44"/>
      <c r="H1202" s="44"/>
      <c r="I1202" s="47" t="s">
        <v>2002</v>
      </c>
    </row>
    <row r="1203" spans="1:9" ht="15">
      <c r="A1203" s="46">
        <v>45359</v>
      </c>
      <c r="B1203" s="47" t="s">
        <v>3972</v>
      </c>
      <c r="C1203" s="47" t="s">
        <v>3973</v>
      </c>
      <c r="D1203" s="47" t="s">
        <v>12266</v>
      </c>
      <c r="E1203" s="44"/>
      <c r="F1203" s="44"/>
      <c r="G1203" s="44"/>
      <c r="H1203" s="44"/>
      <c r="I1203" s="47" t="s">
        <v>2002</v>
      </c>
    </row>
    <row r="1204" spans="1:9" ht="15">
      <c r="A1204" s="46">
        <v>45359</v>
      </c>
      <c r="B1204" s="47" t="s">
        <v>3963</v>
      </c>
      <c r="C1204" s="47" t="s">
        <v>3964</v>
      </c>
      <c r="D1204" s="44"/>
      <c r="E1204" s="44"/>
      <c r="F1204" s="44"/>
      <c r="G1204" s="44"/>
      <c r="H1204" s="47" t="s">
        <v>12138</v>
      </c>
      <c r="I1204" s="47" t="s">
        <v>3134</v>
      </c>
    </row>
    <row r="1205" spans="1:9" ht="15">
      <c r="A1205" s="46">
        <v>45359</v>
      </c>
      <c r="B1205" s="47" t="s">
        <v>3961</v>
      </c>
      <c r="C1205" s="47" t="s">
        <v>3962</v>
      </c>
      <c r="D1205" s="44"/>
      <c r="E1205" s="44"/>
      <c r="F1205" s="44"/>
      <c r="G1205" s="44"/>
      <c r="H1205" s="47" t="s">
        <v>12138</v>
      </c>
      <c r="I1205" s="47" t="s">
        <v>1480</v>
      </c>
    </row>
    <row r="1206" spans="1:9" ht="15">
      <c r="A1206" s="46">
        <v>45359</v>
      </c>
      <c r="B1206" s="47" t="s">
        <v>3954</v>
      </c>
      <c r="C1206" s="47" t="s">
        <v>3955</v>
      </c>
      <c r="D1206" s="47" t="s">
        <v>12350</v>
      </c>
      <c r="E1206" s="44"/>
      <c r="F1206" s="44"/>
      <c r="G1206" s="44"/>
      <c r="H1206" s="44"/>
      <c r="I1206" s="47" t="s">
        <v>1486</v>
      </c>
    </row>
    <row r="1207" spans="1:9" ht="15">
      <c r="A1207" s="46">
        <v>45359</v>
      </c>
      <c r="B1207" s="47" t="s">
        <v>3959</v>
      </c>
      <c r="C1207" s="47" t="s">
        <v>3960</v>
      </c>
      <c r="D1207" s="47" t="s">
        <v>12318</v>
      </c>
      <c r="E1207" s="44"/>
      <c r="F1207" s="44"/>
      <c r="G1207" s="44"/>
      <c r="H1207" s="44"/>
      <c r="I1207" s="47" t="s">
        <v>1378</v>
      </c>
    </row>
    <row r="1208" spans="1:9" ht="15">
      <c r="A1208" s="46">
        <v>45359</v>
      </c>
      <c r="B1208" s="47" t="s">
        <v>3956</v>
      </c>
      <c r="C1208" s="47" t="s">
        <v>3957</v>
      </c>
      <c r="D1208" s="44"/>
      <c r="E1208" s="44"/>
      <c r="F1208" s="44"/>
      <c r="G1208" s="44"/>
      <c r="H1208" s="47" t="s">
        <v>12138</v>
      </c>
      <c r="I1208" s="47" t="s">
        <v>3958</v>
      </c>
    </row>
    <row r="1209" spans="1:9" ht="15">
      <c r="A1209" s="46">
        <v>45359</v>
      </c>
      <c r="B1209" s="47" t="s">
        <v>3974</v>
      </c>
      <c r="C1209" s="47" t="s">
        <v>3975</v>
      </c>
      <c r="D1209" s="47" t="s">
        <v>12244</v>
      </c>
      <c r="E1209" s="44"/>
      <c r="F1209" s="44"/>
      <c r="G1209" s="44"/>
      <c r="H1209" s="44"/>
      <c r="I1209" s="47" t="s">
        <v>3783</v>
      </c>
    </row>
    <row r="1210" spans="1:9" ht="15">
      <c r="A1210" s="46">
        <v>45359</v>
      </c>
      <c r="B1210" s="47" t="s">
        <v>3976</v>
      </c>
      <c r="C1210" s="47" t="s">
        <v>3977</v>
      </c>
      <c r="D1210" s="47" t="s">
        <v>12244</v>
      </c>
      <c r="E1210" s="44"/>
      <c r="F1210" s="44"/>
      <c r="G1210" s="44"/>
      <c r="H1210" s="44"/>
      <c r="I1210" s="47" t="s">
        <v>3783</v>
      </c>
    </row>
    <row r="1211" spans="1:9" ht="15">
      <c r="A1211" s="46">
        <v>45358</v>
      </c>
      <c r="B1211" s="47" t="s">
        <v>3980</v>
      </c>
      <c r="C1211" s="47" t="s">
        <v>3981</v>
      </c>
      <c r="D1211" s="44"/>
      <c r="E1211" s="44"/>
      <c r="F1211" s="44"/>
      <c r="G1211" s="44"/>
      <c r="H1211" s="44"/>
      <c r="I1211" s="47" t="s">
        <v>1618</v>
      </c>
    </row>
    <row r="1212" spans="1:9" ht="15">
      <c r="A1212" s="46">
        <v>45358</v>
      </c>
      <c r="B1212" s="47" t="s">
        <v>3978</v>
      </c>
      <c r="C1212" s="47" t="s">
        <v>3979</v>
      </c>
      <c r="D1212" s="47" t="s">
        <v>12323</v>
      </c>
      <c r="E1212" s="44"/>
      <c r="F1212" s="44"/>
      <c r="G1212" s="44"/>
      <c r="H1212" s="44"/>
      <c r="I1212" s="47" t="s">
        <v>1393</v>
      </c>
    </row>
    <row r="1213" spans="1:9" ht="15">
      <c r="A1213" s="46">
        <v>45358</v>
      </c>
      <c r="B1213" s="47" t="s">
        <v>3982</v>
      </c>
      <c r="C1213" s="47" t="s">
        <v>3983</v>
      </c>
      <c r="D1213" s="47" t="s">
        <v>12508</v>
      </c>
      <c r="E1213" s="44"/>
      <c r="F1213" s="44"/>
      <c r="G1213" s="44"/>
      <c r="H1213" s="44"/>
      <c r="I1213" s="47" t="s">
        <v>2644</v>
      </c>
    </row>
    <row r="1214" spans="1:9" ht="15">
      <c r="A1214" s="46">
        <v>45358</v>
      </c>
      <c r="B1214" s="47" t="s">
        <v>3984</v>
      </c>
      <c r="C1214" s="47" t="s">
        <v>3985</v>
      </c>
      <c r="D1214" s="47" t="s">
        <v>12244</v>
      </c>
      <c r="E1214" s="44"/>
      <c r="F1214" s="44"/>
      <c r="G1214" s="44"/>
      <c r="H1214" s="44"/>
      <c r="I1214" s="47" t="s">
        <v>3986</v>
      </c>
    </row>
    <row r="1215" spans="1:9" ht="15">
      <c r="A1215" s="46">
        <v>45357</v>
      </c>
      <c r="B1215" s="47" t="s">
        <v>3989</v>
      </c>
      <c r="C1215" s="47" t="s">
        <v>3990</v>
      </c>
      <c r="D1215" s="44"/>
      <c r="E1215" s="44"/>
      <c r="F1215" s="44"/>
      <c r="G1215" s="44"/>
      <c r="H1215" s="44"/>
      <c r="I1215" s="47" t="s">
        <v>1618</v>
      </c>
    </row>
    <row r="1216" spans="1:9" ht="15">
      <c r="A1216" s="46">
        <v>45357</v>
      </c>
      <c r="B1216" s="47" t="s">
        <v>3991</v>
      </c>
      <c r="C1216" s="47" t="s">
        <v>3992</v>
      </c>
      <c r="D1216" s="47" t="s">
        <v>12237</v>
      </c>
      <c r="E1216" s="44"/>
      <c r="F1216" s="44"/>
      <c r="G1216" s="44"/>
      <c r="H1216" s="44"/>
      <c r="I1216" s="47" t="s">
        <v>3993</v>
      </c>
    </row>
    <row r="1217" spans="1:9" ht="15">
      <c r="A1217" s="46">
        <v>45357</v>
      </c>
      <c r="B1217" s="47" t="s">
        <v>3987</v>
      </c>
      <c r="C1217" s="47" t="s">
        <v>3988</v>
      </c>
      <c r="D1217" s="47" t="s">
        <v>12170</v>
      </c>
      <c r="E1217" s="44"/>
      <c r="F1217" s="44"/>
      <c r="G1217" s="44"/>
      <c r="H1217" s="44"/>
      <c r="I1217" s="47" t="s">
        <v>3802</v>
      </c>
    </row>
    <row r="1218" spans="1:9" ht="15">
      <c r="A1218" s="46">
        <v>45356</v>
      </c>
      <c r="B1218" s="47" t="s">
        <v>3997</v>
      </c>
      <c r="C1218" s="47" t="s">
        <v>3998</v>
      </c>
      <c r="D1218" s="44"/>
      <c r="E1218" s="44"/>
      <c r="F1218" s="44"/>
      <c r="G1218" s="44"/>
      <c r="H1218" s="44"/>
      <c r="I1218" s="47" t="s">
        <v>1393</v>
      </c>
    </row>
    <row r="1219" spans="1:9" ht="15">
      <c r="A1219" s="46">
        <v>45356</v>
      </c>
      <c r="B1219" s="47" t="s">
        <v>3994</v>
      </c>
      <c r="C1219" s="47" t="s">
        <v>3995</v>
      </c>
      <c r="D1219" s="47" t="s">
        <v>12506</v>
      </c>
      <c r="E1219" s="44"/>
      <c r="F1219" s="44"/>
      <c r="G1219" s="44"/>
      <c r="H1219" s="44"/>
      <c r="I1219" s="47" t="s">
        <v>3996</v>
      </c>
    </row>
    <row r="1220" spans="1:9" ht="15">
      <c r="A1220" s="46">
        <v>45355</v>
      </c>
      <c r="B1220" s="47" t="s">
        <v>4011</v>
      </c>
      <c r="C1220" s="47" t="s">
        <v>4012</v>
      </c>
      <c r="D1220" s="47" t="s">
        <v>12157</v>
      </c>
      <c r="E1220" s="47" t="s">
        <v>12158</v>
      </c>
      <c r="F1220" s="44"/>
      <c r="G1220" s="44"/>
      <c r="H1220" s="44"/>
      <c r="I1220" s="47" t="s">
        <v>2606</v>
      </c>
    </row>
    <row r="1221" spans="1:9" ht="15">
      <c r="A1221" s="46">
        <v>45355</v>
      </c>
      <c r="B1221" s="47" t="s">
        <v>4013</v>
      </c>
      <c r="C1221" s="47" t="s">
        <v>4014</v>
      </c>
      <c r="D1221" s="44"/>
      <c r="E1221" s="44"/>
      <c r="F1221" s="44"/>
      <c r="G1221" s="44"/>
      <c r="H1221" s="44"/>
      <c r="I1221" s="47" t="s">
        <v>1461</v>
      </c>
    </row>
    <row r="1222" spans="1:9" ht="15">
      <c r="A1222" s="46">
        <v>45355</v>
      </c>
      <c r="B1222" s="47" t="s">
        <v>4009</v>
      </c>
      <c r="C1222" s="47" t="s">
        <v>4010</v>
      </c>
      <c r="D1222" s="47" t="s">
        <v>12430</v>
      </c>
      <c r="E1222" s="44"/>
      <c r="F1222" s="44"/>
      <c r="G1222" s="44"/>
      <c r="H1222" s="44"/>
      <c r="I1222" s="47" t="s">
        <v>1615</v>
      </c>
    </row>
    <row r="1223" spans="1:9" ht="15">
      <c r="A1223" s="46">
        <v>45355</v>
      </c>
      <c r="B1223" s="47" t="s">
        <v>3999</v>
      </c>
      <c r="C1223" s="47" t="s">
        <v>4000</v>
      </c>
      <c r="D1223" s="44"/>
      <c r="E1223" s="44"/>
      <c r="F1223" s="44"/>
      <c r="G1223" s="44"/>
      <c r="H1223" s="47" t="s">
        <v>12138</v>
      </c>
      <c r="I1223" s="47" t="s">
        <v>1844</v>
      </c>
    </row>
    <row r="1224" spans="1:9" ht="15">
      <c r="A1224" s="46">
        <v>45355</v>
      </c>
      <c r="B1224" s="47" t="s">
        <v>4001</v>
      </c>
      <c r="C1224" s="47" t="s">
        <v>4002</v>
      </c>
      <c r="D1224" s="47" t="s">
        <v>12183</v>
      </c>
      <c r="E1224" s="47" t="s">
        <v>12442</v>
      </c>
      <c r="F1224" s="47" t="s">
        <v>12392</v>
      </c>
      <c r="G1224" s="47" t="s">
        <v>12450</v>
      </c>
      <c r="H1224" s="44"/>
      <c r="I1224" s="47" t="s">
        <v>1378</v>
      </c>
    </row>
    <row r="1225" spans="1:9" ht="15">
      <c r="A1225" s="46">
        <v>45355</v>
      </c>
      <c r="B1225" s="47" t="s">
        <v>4003</v>
      </c>
      <c r="C1225" s="47" t="s">
        <v>4004</v>
      </c>
      <c r="D1225" s="44"/>
      <c r="E1225" s="44"/>
      <c r="F1225" s="44"/>
      <c r="G1225" s="44"/>
      <c r="H1225" s="44"/>
      <c r="I1225" s="47" t="s">
        <v>1378</v>
      </c>
    </row>
    <row r="1226" spans="1:9" ht="15">
      <c r="A1226" s="46">
        <v>45355</v>
      </c>
      <c r="B1226" s="47" t="s">
        <v>4005</v>
      </c>
      <c r="C1226" s="47" t="s">
        <v>4006</v>
      </c>
      <c r="D1226" s="44"/>
      <c r="E1226" s="44"/>
      <c r="F1226" s="44"/>
      <c r="G1226" s="44"/>
      <c r="H1226" s="44"/>
      <c r="I1226" s="47" t="s">
        <v>1378</v>
      </c>
    </row>
    <row r="1227" spans="1:9" ht="15">
      <c r="A1227" s="46">
        <v>45355</v>
      </c>
      <c r="B1227" s="47" t="s">
        <v>4007</v>
      </c>
      <c r="C1227" s="47" t="s">
        <v>4008</v>
      </c>
      <c r="D1227" s="47" t="s">
        <v>12442</v>
      </c>
      <c r="E1227" s="44"/>
      <c r="F1227" s="47" t="s">
        <v>12392</v>
      </c>
      <c r="G1227" s="44"/>
      <c r="H1227" s="44"/>
      <c r="I1227" s="47" t="s">
        <v>1378</v>
      </c>
    </row>
    <row r="1228" spans="1:9" ht="15">
      <c r="A1228" s="46">
        <v>45352</v>
      </c>
      <c r="B1228" s="47" t="s">
        <v>4019</v>
      </c>
      <c r="C1228" s="47" t="s">
        <v>4020</v>
      </c>
      <c r="D1228" s="47" t="s">
        <v>12506</v>
      </c>
      <c r="E1228" s="44"/>
      <c r="F1228" s="44"/>
      <c r="G1228" s="44"/>
      <c r="H1228" s="44"/>
      <c r="I1228" s="47" t="s">
        <v>1831</v>
      </c>
    </row>
    <row r="1229" spans="1:9" ht="15">
      <c r="A1229" s="46">
        <v>45352</v>
      </c>
      <c r="B1229" s="47" t="s">
        <v>4021</v>
      </c>
      <c r="C1229" s="47" t="s">
        <v>4022</v>
      </c>
      <c r="D1229" s="44"/>
      <c r="E1229" s="44"/>
      <c r="F1229" s="44"/>
      <c r="G1229" s="44"/>
      <c r="H1229" s="44"/>
      <c r="I1229" s="47" t="s">
        <v>1461</v>
      </c>
    </row>
    <row r="1230" spans="1:9" ht="15">
      <c r="A1230" s="46">
        <v>45352</v>
      </c>
      <c r="B1230" s="47" t="s">
        <v>4015</v>
      </c>
      <c r="C1230" s="47" t="s">
        <v>4016</v>
      </c>
      <c r="D1230" s="47" t="s">
        <v>12178</v>
      </c>
      <c r="E1230" s="44"/>
      <c r="F1230" s="44"/>
      <c r="G1230" s="44"/>
      <c r="H1230" s="44"/>
      <c r="I1230" s="47" t="s">
        <v>2210</v>
      </c>
    </row>
    <row r="1231" spans="1:9" ht="15">
      <c r="A1231" s="46">
        <v>45352</v>
      </c>
      <c r="B1231" s="47" t="s">
        <v>4017</v>
      </c>
      <c r="C1231" s="47" t="s">
        <v>4018</v>
      </c>
      <c r="D1231" s="47" t="s">
        <v>12178</v>
      </c>
      <c r="E1231" s="44"/>
      <c r="F1231" s="44"/>
      <c r="G1231" s="44"/>
      <c r="H1231" s="47" t="s">
        <v>12523</v>
      </c>
      <c r="I1231" s="47" t="s">
        <v>2210</v>
      </c>
    </row>
    <row r="1232" spans="1:9" ht="15">
      <c r="A1232" s="46">
        <v>45352</v>
      </c>
      <c r="B1232" s="47" t="s">
        <v>4023</v>
      </c>
      <c r="C1232" s="47" t="s">
        <v>4024</v>
      </c>
      <c r="D1232" s="44"/>
      <c r="E1232" s="44"/>
      <c r="F1232" s="44"/>
      <c r="G1232" s="44"/>
      <c r="H1232" s="44"/>
      <c r="I1232" s="47" t="s">
        <v>3666</v>
      </c>
    </row>
    <row r="1233" spans="1:9" ht="15">
      <c r="A1233" s="46">
        <v>45352</v>
      </c>
      <c r="B1233" s="47" t="s">
        <v>4025</v>
      </c>
      <c r="C1233" s="47" t="s">
        <v>4026</v>
      </c>
      <c r="D1233" s="47" t="s">
        <v>12461</v>
      </c>
      <c r="E1233" s="44"/>
      <c r="F1233" s="44"/>
      <c r="G1233" s="44"/>
      <c r="H1233" s="44"/>
      <c r="I1233" s="47" t="s">
        <v>3666</v>
      </c>
    </row>
    <row r="1234" spans="1:9" ht="15">
      <c r="A1234" s="46">
        <v>45351</v>
      </c>
      <c r="B1234" s="47" t="s">
        <v>4027</v>
      </c>
      <c r="C1234" s="47" t="s">
        <v>4028</v>
      </c>
      <c r="D1234" s="47" t="s">
        <v>12243</v>
      </c>
      <c r="E1234" s="47" t="s">
        <v>12238</v>
      </c>
      <c r="F1234" s="47" t="s">
        <v>12255</v>
      </c>
      <c r="G1234" s="44"/>
      <c r="H1234" s="44"/>
      <c r="I1234" s="47" t="s">
        <v>4029</v>
      </c>
    </row>
    <row r="1235" spans="1:9" ht="15">
      <c r="A1235" s="46">
        <v>45351</v>
      </c>
      <c r="B1235" s="47" t="s">
        <v>4030</v>
      </c>
      <c r="C1235" s="47" t="s">
        <v>4031</v>
      </c>
      <c r="D1235" s="47" t="s">
        <v>12430</v>
      </c>
      <c r="E1235" s="44"/>
      <c r="F1235" s="44"/>
      <c r="G1235" s="44"/>
      <c r="H1235" s="44"/>
      <c r="I1235" s="47" t="s">
        <v>1378</v>
      </c>
    </row>
    <row r="1236" spans="1:9" ht="15">
      <c r="A1236" s="46">
        <v>45351</v>
      </c>
      <c r="B1236" s="47" t="s">
        <v>4032</v>
      </c>
      <c r="C1236" s="47" t="s">
        <v>4033</v>
      </c>
      <c r="D1236" s="47" t="s">
        <v>12424</v>
      </c>
      <c r="E1236" s="44"/>
      <c r="F1236" s="44"/>
      <c r="G1236" s="44"/>
      <c r="H1236" s="44"/>
      <c r="I1236" s="47" t="s">
        <v>3603</v>
      </c>
    </row>
    <row r="1237" spans="1:9" ht="15">
      <c r="A1237" s="46">
        <v>45350</v>
      </c>
      <c r="B1237" s="47" t="s">
        <v>4038</v>
      </c>
      <c r="C1237" s="47" t="s">
        <v>4039</v>
      </c>
      <c r="D1237" s="44"/>
      <c r="E1237" s="44"/>
      <c r="F1237" s="44"/>
      <c r="G1237" s="44"/>
      <c r="H1237" s="44"/>
      <c r="I1237" s="47" t="s">
        <v>1461</v>
      </c>
    </row>
    <row r="1238" spans="1:9" ht="15">
      <c r="A1238" s="46">
        <v>45350</v>
      </c>
      <c r="B1238" s="47" t="s">
        <v>4040</v>
      </c>
      <c r="C1238" s="47" t="s">
        <v>4041</v>
      </c>
      <c r="D1238" s="44"/>
      <c r="E1238" s="44"/>
      <c r="F1238" s="44"/>
      <c r="G1238" s="44"/>
      <c r="H1238" s="44"/>
      <c r="I1238" s="47" t="s">
        <v>1461</v>
      </c>
    </row>
    <row r="1239" spans="1:9" ht="15">
      <c r="A1239" s="46">
        <v>45350</v>
      </c>
      <c r="B1239" s="47" t="s">
        <v>4042</v>
      </c>
      <c r="C1239" s="47" t="s">
        <v>4043</v>
      </c>
      <c r="D1239" s="44"/>
      <c r="E1239" s="44"/>
      <c r="F1239" s="44"/>
      <c r="G1239" s="44"/>
      <c r="H1239" s="44"/>
      <c r="I1239" s="47" t="s">
        <v>1461</v>
      </c>
    </row>
    <row r="1240" spans="1:9" ht="15">
      <c r="A1240" s="46">
        <v>45350</v>
      </c>
      <c r="B1240" s="47" t="s">
        <v>4044</v>
      </c>
      <c r="C1240" s="47" t="s">
        <v>4045</v>
      </c>
      <c r="D1240" s="44"/>
      <c r="E1240" s="44"/>
      <c r="F1240" s="44"/>
      <c r="G1240" s="44"/>
      <c r="H1240" s="44"/>
      <c r="I1240" s="47" t="s">
        <v>1461</v>
      </c>
    </row>
    <row r="1241" spans="1:9" ht="15">
      <c r="A1241" s="46">
        <v>45350</v>
      </c>
      <c r="B1241" s="47" t="s">
        <v>4046</v>
      </c>
      <c r="C1241" s="47" t="s">
        <v>4047</v>
      </c>
      <c r="D1241" s="44"/>
      <c r="E1241" s="44"/>
      <c r="F1241" s="44"/>
      <c r="G1241" s="44"/>
      <c r="H1241" s="44"/>
      <c r="I1241" s="47" t="s">
        <v>1461</v>
      </c>
    </row>
    <row r="1242" spans="1:9" ht="15">
      <c r="A1242" s="46">
        <v>45350</v>
      </c>
      <c r="B1242" s="47" t="s">
        <v>4034</v>
      </c>
      <c r="C1242" s="47" t="s">
        <v>4035</v>
      </c>
      <c r="D1242" s="47" t="s">
        <v>12266</v>
      </c>
      <c r="E1242" s="47" t="s">
        <v>12429</v>
      </c>
      <c r="F1242" s="44"/>
      <c r="G1242" s="44"/>
      <c r="H1242" s="44"/>
      <c r="I1242" s="47" t="s">
        <v>1393</v>
      </c>
    </row>
    <row r="1243" spans="1:9" ht="15">
      <c r="A1243" s="46">
        <v>45350</v>
      </c>
      <c r="B1243" s="47" t="s">
        <v>4036</v>
      </c>
      <c r="C1243" s="47" t="s">
        <v>4037</v>
      </c>
      <c r="D1243" s="47" t="s">
        <v>12157</v>
      </c>
      <c r="E1243" s="47" t="s">
        <v>12158</v>
      </c>
      <c r="F1243" s="44"/>
      <c r="G1243" s="44"/>
      <c r="H1243" s="44"/>
      <c r="I1243" s="47" t="s">
        <v>1520</v>
      </c>
    </row>
    <row r="1244" spans="1:9" ht="15">
      <c r="A1244" s="46">
        <v>45350</v>
      </c>
      <c r="B1244" s="47" t="s">
        <v>4048</v>
      </c>
      <c r="C1244" s="47" t="s">
        <v>4049</v>
      </c>
      <c r="D1244" s="47" t="s">
        <v>12438</v>
      </c>
      <c r="E1244" s="44"/>
      <c r="F1244" s="44"/>
      <c r="G1244" s="44"/>
      <c r="H1244" s="44"/>
      <c r="I1244" s="47" t="s">
        <v>2291</v>
      </c>
    </row>
    <row r="1245" spans="1:9" ht="15">
      <c r="A1245" s="46">
        <v>45349</v>
      </c>
      <c r="B1245" s="47" t="s">
        <v>4056</v>
      </c>
      <c r="C1245" s="47" t="s">
        <v>4057</v>
      </c>
      <c r="D1245" s="44"/>
      <c r="E1245" s="44"/>
      <c r="F1245" s="44"/>
      <c r="G1245" s="44"/>
      <c r="H1245" s="44"/>
      <c r="I1245" s="47" t="s">
        <v>1461</v>
      </c>
    </row>
    <row r="1246" spans="1:9" ht="15">
      <c r="A1246" s="46">
        <v>45349</v>
      </c>
      <c r="B1246" s="47" t="s">
        <v>4060</v>
      </c>
      <c r="C1246" s="47" t="s">
        <v>4061</v>
      </c>
      <c r="D1246" s="47" t="s">
        <v>12506</v>
      </c>
      <c r="E1246" s="44"/>
      <c r="F1246" s="44"/>
      <c r="G1246" s="44"/>
      <c r="H1246" s="44"/>
      <c r="I1246" s="47" t="s">
        <v>2502</v>
      </c>
    </row>
    <row r="1247" spans="1:9" ht="15">
      <c r="A1247" s="46">
        <v>45349</v>
      </c>
      <c r="B1247" s="47" t="s">
        <v>4052</v>
      </c>
      <c r="C1247" s="47" t="s">
        <v>4053</v>
      </c>
      <c r="D1247" s="47" t="s">
        <v>12283</v>
      </c>
      <c r="E1247" s="44"/>
      <c r="F1247" s="44"/>
      <c r="G1247" s="44"/>
      <c r="H1247" s="44"/>
      <c r="I1247" s="47" t="s">
        <v>1393</v>
      </c>
    </row>
    <row r="1248" spans="1:9" ht="15">
      <c r="A1248" s="46">
        <v>45349</v>
      </c>
      <c r="B1248" s="47" t="s">
        <v>4050</v>
      </c>
      <c r="C1248" s="47" t="s">
        <v>4051</v>
      </c>
      <c r="D1248" s="47" t="s">
        <v>12283</v>
      </c>
      <c r="E1248" s="44"/>
      <c r="F1248" s="44"/>
      <c r="G1248" s="44"/>
      <c r="H1248" s="44"/>
      <c r="I1248" s="47" t="s">
        <v>2361</v>
      </c>
    </row>
    <row r="1249" spans="1:9" ht="15">
      <c r="A1249" s="46">
        <v>45349</v>
      </c>
      <c r="B1249" s="47" t="s">
        <v>4054</v>
      </c>
      <c r="C1249" s="47" t="s">
        <v>4055</v>
      </c>
      <c r="D1249" s="47" t="s">
        <v>12462</v>
      </c>
      <c r="E1249" s="44"/>
      <c r="F1249" s="44"/>
      <c r="G1249" s="44"/>
      <c r="H1249" s="44"/>
      <c r="I1249" s="47" t="s">
        <v>3842</v>
      </c>
    </row>
    <row r="1250" spans="1:9" ht="15">
      <c r="A1250" s="46">
        <v>45349</v>
      </c>
      <c r="B1250" s="47" t="s">
        <v>4058</v>
      </c>
      <c r="C1250" s="47" t="s">
        <v>4059</v>
      </c>
      <c r="D1250" s="44"/>
      <c r="E1250" s="44"/>
      <c r="F1250" s="44"/>
      <c r="G1250" s="44"/>
      <c r="H1250" s="44"/>
      <c r="I1250" s="47" t="s">
        <v>2406</v>
      </c>
    </row>
    <row r="1251" spans="1:9" ht="15">
      <c r="A1251" s="46">
        <v>45348</v>
      </c>
      <c r="B1251" s="47" t="s">
        <v>4066</v>
      </c>
      <c r="C1251" s="47" t="s">
        <v>4067</v>
      </c>
      <c r="D1251" s="44"/>
      <c r="E1251" s="44"/>
      <c r="F1251" s="44"/>
      <c r="G1251" s="44"/>
      <c r="H1251" s="44"/>
      <c r="I1251" s="47" t="s">
        <v>2278</v>
      </c>
    </row>
    <row r="1252" spans="1:9" ht="15">
      <c r="A1252" s="46">
        <v>45348</v>
      </c>
      <c r="B1252" s="47" t="s">
        <v>4062</v>
      </c>
      <c r="C1252" s="47" t="s">
        <v>4063</v>
      </c>
      <c r="D1252" s="47" t="s">
        <v>12259</v>
      </c>
      <c r="E1252" s="44"/>
      <c r="F1252" s="44"/>
      <c r="G1252" s="44"/>
      <c r="H1252" s="44"/>
      <c r="I1252" s="47" t="s">
        <v>1486</v>
      </c>
    </row>
    <row r="1253" spans="1:9" ht="15">
      <c r="A1253" s="46">
        <v>45348</v>
      </c>
      <c r="B1253" s="47" t="s">
        <v>4064</v>
      </c>
      <c r="C1253" s="47" t="s">
        <v>4065</v>
      </c>
      <c r="D1253" s="47" t="s">
        <v>12167</v>
      </c>
      <c r="E1253" s="47" t="s">
        <v>12217</v>
      </c>
      <c r="F1253" s="44"/>
      <c r="G1253" s="44"/>
      <c r="H1253" s="47" t="s">
        <v>12138</v>
      </c>
      <c r="I1253" s="47" t="s">
        <v>1982</v>
      </c>
    </row>
    <row r="1254" spans="1:9" ht="15">
      <c r="A1254" s="46">
        <v>45348</v>
      </c>
      <c r="B1254" s="47" t="s">
        <v>1401</v>
      </c>
      <c r="C1254" s="47" t="s">
        <v>1402</v>
      </c>
      <c r="D1254" s="44"/>
      <c r="E1254" s="47" t="s">
        <v>12503</v>
      </c>
      <c r="F1254" s="47" t="s">
        <v>12318</v>
      </c>
      <c r="G1254" s="47" t="s">
        <v>12494</v>
      </c>
      <c r="H1254" s="44"/>
      <c r="I1254" s="47" t="s">
        <v>1378</v>
      </c>
    </row>
    <row r="1255" spans="1:9" ht="15">
      <c r="A1255" s="46">
        <v>45344</v>
      </c>
      <c r="B1255" s="47" t="s">
        <v>4073</v>
      </c>
      <c r="C1255" s="47" t="s">
        <v>4074</v>
      </c>
      <c r="D1255" s="47" t="s">
        <v>12504</v>
      </c>
      <c r="E1255" s="47" t="s">
        <v>12471</v>
      </c>
      <c r="F1255" s="44"/>
      <c r="G1255" s="44"/>
      <c r="H1255" s="44"/>
      <c r="I1255" s="47" t="s">
        <v>2639</v>
      </c>
    </row>
    <row r="1256" spans="1:9" ht="15">
      <c r="A1256" s="46">
        <v>45344</v>
      </c>
      <c r="B1256" s="47" t="s">
        <v>4075</v>
      </c>
      <c r="C1256" s="47" t="s">
        <v>4076</v>
      </c>
      <c r="D1256" s="47" t="s">
        <v>12504</v>
      </c>
      <c r="E1256" s="47" t="s">
        <v>12471</v>
      </c>
      <c r="F1256" s="44"/>
      <c r="G1256" s="44"/>
      <c r="H1256" s="44"/>
      <c r="I1256" s="47" t="s">
        <v>2639</v>
      </c>
    </row>
    <row r="1257" spans="1:9" ht="15">
      <c r="A1257" s="46">
        <v>45344</v>
      </c>
      <c r="B1257" s="47" t="s">
        <v>4077</v>
      </c>
      <c r="C1257" s="47" t="s">
        <v>4078</v>
      </c>
      <c r="D1257" s="47" t="s">
        <v>12504</v>
      </c>
      <c r="E1257" s="47" t="s">
        <v>12471</v>
      </c>
      <c r="F1257" s="44"/>
      <c r="G1257" s="44"/>
      <c r="H1257" s="44"/>
      <c r="I1257" s="47" t="s">
        <v>2639</v>
      </c>
    </row>
    <row r="1258" spans="1:9" ht="15">
      <c r="A1258" s="46">
        <v>45344</v>
      </c>
      <c r="B1258" s="47" t="s">
        <v>4079</v>
      </c>
      <c r="C1258" s="47" t="s">
        <v>4080</v>
      </c>
      <c r="D1258" s="47" t="s">
        <v>12222</v>
      </c>
      <c r="E1258" s="47" t="s">
        <v>12450</v>
      </c>
      <c r="F1258" s="44"/>
      <c r="G1258" s="44"/>
      <c r="H1258" s="44"/>
      <c r="I1258" s="47" t="s">
        <v>2639</v>
      </c>
    </row>
    <row r="1259" spans="1:9" ht="15">
      <c r="A1259" s="46">
        <v>45344</v>
      </c>
      <c r="B1259" s="47" t="s">
        <v>4081</v>
      </c>
      <c r="C1259" s="47" t="s">
        <v>4082</v>
      </c>
      <c r="D1259" s="47" t="s">
        <v>12350</v>
      </c>
      <c r="E1259" s="44"/>
      <c r="F1259" s="44"/>
      <c r="G1259" s="44"/>
      <c r="H1259" s="44"/>
      <c r="I1259" s="47" t="s">
        <v>2639</v>
      </c>
    </row>
    <row r="1260" spans="1:9" ht="15">
      <c r="A1260" s="46">
        <v>45344</v>
      </c>
      <c r="B1260" s="47" t="s">
        <v>4068</v>
      </c>
      <c r="C1260" s="47" t="s">
        <v>4069</v>
      </c>
      <c r="D1260" s="47" t="s">
        <v>12471</v>
      </c>
      <c r="E1260" s="47" t="s">
        <v>12429</v>
      </c>
      <c r="F1260" s="47" t="s">
        <v>12287</v>
      </c>
      <c r="G1260" s="44"/>
      <c r="H1260" s="44"/>
      <c r="I1260" s="47" t="s">
        <v>4070</v>
      </c>
    </row>
    <row r="1261" spans="1:9" ht="15">
      <c r="A1261" s="46">
        <v>45344</v>
      </c>
      <c r="B1261" s="47" t="s">
        <v>4071</v>
      </c>
      <c r="C1261" s="47" t="s">
        <v>4072</v>
      </c>
      <c r="D1261" s="47" t="s">
        <v>12244</v>
      </c>
      <c r="E1261" s="47" t="s">
        <v>12238</v>
      </c>
      <c r="F1261" s="47" t="s">
        <v>12243</v>
      </c>
      <c r="G1261" s="47" t="s">
        <v>12452</v>
      </c>
      <c r="H1261" s="44"/>
      <c r="I1261" s="47" t="s">
        <v>4029</v>
      </c>
    </row>
    <row r="1262" spans="1:9" ht="15">
      <c r="A1262" s="46">
        <v>45344</v>
      </c>
      <c r="B1262" s="47" t="s">
        <v>4086</v>
      </c>
      <c r="C1262" s="47" t="s">
        <v>4087</v>
      </c>
      <c r="D1262" s="47" t="s">
        <v>12244</v>
      </c>
      <c r="E1262" s="44"/>
      <c r="F1262" s="44"/>
      <c r="G1262" s="44"/>
      <c r="H1262" s="44"/>
      <c r="I1262" s="47" t="s">
        <v>4088</v>
      </c>
    </row>
    <row r="1263" spans="1:9" ht="15">
      <c r="A1263" s="46">
        <v>45344</v>
      </c>
      <c r="B1263" s="47" t="s">
        <v>4083</v>
      </c>
      <c r="C1263" s="47" t="s">
        <v>4084</v>
      </c>
      <c r="D1263" s="47" t="s">
        <v>12471</v>
      </c>
      <c r="E1263" s="47" t="s">
        <v>12287</v>
      </c>
      <c r="F1263" s="44"/>
      <c r="G1263" s="44"/>
      <c r="H1263" s="44"/>
      <c r="I1263" s="47" t="s">
        <v>4085</v>
      </c>
    </row>
    <row r="1264" spans="1:9" ht="15">
      <c r="A1264" s="46">
        <v>45343</v>
      </c>
      <c r="B1264" s="47" t="s">
        <v>4093</v>
      </c>
      <c r="C1264" s="47" t="s">
        <v>4094</v>
      </c>
      <c r="D1264" s="47" t="s">
        <v>12222</v>
      </c>
      <c r="E1264" s="47" t="s">
        <v>12510</v>
      </c>
      <c r="F1264" s="47" t="s">
        <v>12287</v>
      </c>
      <c r="G1264" s="44"/>
      <c r="H1264" s="44"/>
      <c r="I1264" s="47" t="s">
        <v>1882</v>
      </c>
    </row>
    <row r="1265" spans="1:9" ht="15">
      <c r="A1265" s="46">
        <v>45343</v>
      </c>
      <c r="B1265" s="47" t="s">
        <v>4095</v>
      </c>
      <c r="C1265" s="47" t="s">
        <v>4096</v>
      </c>
      <c r="D1265" s="47" t="s">
        <v>12432</v>
      </c>
      <c r="E1265" s="44"/>
      <c r="F1265" s="44"/>
      <c r="G1265" s="44"/>
      <c r="H1265" s="44"/>
      <c r="I1265" s="47" t="s">
        <v>1467</v>
      </c>
    </row>
    <row r="1266" spans="1:9" ht="15">
      <c r="A1266" s="46">
        <v>45343</v>
      </c>
      <c r="B1266" s="47" t="s">
        <v>4089</v>
      </c>
      <c r="C1266" s="47" t="s">
        <v>4090</v>
      </c>
      <c r="D1266" s="47" t="s">
        <v>12149</v>
      </c>
      <c r="E1266" s="44"/>
      <c r="F1266" s="44"/>
      <c r="G1266" s="44"/>
      <c r="H1266" s="47" t="s">
        <v>12138</v>
      </c>
      <c r="I1266" s="47" t="s">
        <v>1965</v>
      </c>
    </row>
    <row r="1267" spans="1:9" ht="15">
      <c r="A1267" s="46">
        <v>45343</v>
      </c>
      <c r="B1267" s="47" t="s">
        <v>4091</v>
      </c>
      <c r="C1267" s="47" t="s">
        <v>4092</v>
      </c>
      <c r="D1267" s="47" t="s">
        <v>12149</v>
      </c>
      <c r="E1267" s="44"/>
      <c r="F1267" s="44"/>
      <c r="G1267" s="44"/>
      <c r="H1267" s="47" t="s">
        <v>12138</v>
      </c>
      <c r="I1267" s="47" t="s">
        <v>1607</v>
      </c>
    </row>
    <row r="1268" spans="1:9" ht="15">
      <c r="A1268" s="46">
        <v>45342</v>
      </c>
      <c r="B1268" s="47" t="s">
        <v>4097</v>
      </c>
      <c r="C1268" s="47" t="s">
        <v>4098</v>
      </c>
      <c r="D1268" s="44"/>
      <c r="E1268" s="44"/>
      <c r="F1268" s="44"/>
      <c r="G1268" s="47" t="s">
        <v>12227</v>
      </c>
      <c r="H1268" s="47" t="s">
        <v>12138</v>
      </c>
      <c r="I1268" s="47" t="s">
        <v>1982</v>
      </c>
    </row>
    <row r="1269" spans="1:9" ht="15">
      <c r="A1269" s="46">
        <v>45342</v>
      </c>
      <c r="B1269" s="47" t="s">
        <v>4102</v>
      </c>
      <c r="C1269" s="47" t="s">
        <v>4103</v>
      </c>
      <c r="D1269" s="47" t="s">
        <v>12438</v>
      </c>
      <c r="E1269" s="47" t="s">
        <v>12306</v>
      </c>
      <c r="F1269" s="44"/>
      <c r="G1269" s="44"/>
      <c r="H1269" s="44"/>
      <c r="I1269" s="47" t="s">
        <v>4104</v>
      </c>
    </row>
    <row r="1270" spans="1:9" ht="15">
      <c r="A1270" s="46">
        <v>45342</v>
      </c>
      <c r="B1270" s="47" t="s">
        <v>4099</v>
      </c>
      <c r="C1270" s="47" t="s">
        <v>4100</v>
      </c>
      <c r="D1270" s="47" t="s">
        <v>12437</v>
      </c>
      <c r="E1270" s="44"/>
      <c r="F1270" s="44"/>
      <c r="G1270" s="44"/>
      <c r="H1270" s="44"/>
      <c r="I1270" s="47" t="s">
        <v>12420</v>
      </c>
    </row>
    <row r="1271" spans="1:9" ht="15">
      <c r="A1271" s="46">
        <v>45341</v>
      </c>
      <c r="B1271" s="47" t="s">
        <v>4111</v>
      </c>
      <c r="C1271" s="47" t="s">
        <v>4112</v>
      </c>
      <c r="D1271" s="44"/>
      <c r="E1271" s="44"/>
      <c r="F1271" s="44"/>
      <c r="G1271" s="44"/>
      <c r="H1271" s="44"/>
      <c r="I1271" s="47" t="s">
        <v>2560</v>
      </c>
    </row>
    <row r="1272" spans="1:9" ht="15">
      <c r="A1272" s="46">
        <v>45341</v>
      </c>
      <c r="B1272" s="47" t="s">
        <v>4113</v>
      </c>
      <c r="C1272" s="47" t="s">
        <v>4114</v>
      </c>
      <c r="D1272" s="47" t="s">
        <v>12167</v>
      </c>
      <c r="E1272" s="44"/>
      <c r="F1272" s="44"/>
      <c r="G1272" s="44"/>
      <c r="H1272" s="47" t="s">
        <v>12138</v>
      </c>
      <c r="I1272" s="47" t="s">
        <v>4115</v>
      </c>
    </row>
    <row r="1273" spans="1:9" ht="15">
      <c r="A1273" s="46">
        <v>45341</v>
      </c>
      <c r="B1273" s="47" t="s">
        <v>4107</v>
      </c>
      <c r="C1273" s="47" t="s">
        <v>4108</v>
      </c>
      <c r="D1273" s="47" t="s">
        <v>12408</v>
      </c>
      <c r="E1273" s="44"/>
      <c r="F1273" s="44"/>
      <c r="G1273" s="44"/>
      <c r="H1273" s="44"/>
      <c r="I1273" s="47" t="s">
        <v>1480</v>
      </c>
    </row>
    <row r="1274" spans="1:9" ht="15">
      <c r="A1274" s="46">
        <v>45341</v>
      </c>
      <c r="B1274" s="47" t="s">
        <v>4109</v>
      </c>
      <c r="C1274" s="47" t="s">
        <v>4110</v>
      </c>
      <c r="D1274" s="44"/>
      <c r="E1274" s="44"/>
      <c r="F1274" s="44"/>
      <c r="G1274" s="44"/>
      <c r="H1274" s="44"/>
      <c r="I1274" s="47" t="s">
        <v>1480</v>
      </c>
    </row>
    <row r="1275" spans="1:9" ht="15">
      <c r="A1275" s="46">
        <v>45341</v>
      </c>
      <c r="B1275" s="47" t="s">
        <v>4116</v>
      </c>
      <c r="C1275" s="47" t="s">
        <v>4117</v>
      </c>
      <c r="D1275" s="44"/>
      <c r="E1275" s="44"/>
      <c r="F1275" s="44"/>
      <c r="G1275" s="44"/>
      <c r="H1275" s="44"/>
      <c r="I1275" s="47" t="s">
        <v>4118</v>
      </c>
    </row>
    <row r="1276" spans="1:9" ht="15">
      <c r="A1276" s="46">
        <v>45341</v>
      </c>
      <c r="B1276" s="47" t="s">
        <v>4105</v>
      </c>
      <c r="C1276" s="47" t="s">
        <v>4106</v>
      </c>
      <c r="D1276" s="47" t="s">
        <v>12146</v>
      </c>
      <c r="E1276" s="44"/>
      <c r="F1276" s="44"/>
      <c r="G1276" s="44"/>
      <c r="H1276" s="47" t="s">
        <v>12138</v>
      </c>
      <c r="I1276" s="47" t="s">
        <v>1844</v>
      </c>
    </row>
    <row r="1277" spans="1:9" ht="15">
      <c r="A1277" s="46">
        <v>45341</v>
      </c>
      <c r="B1277" s="47" t="s">
        <v>4124</v>
      </c>
      <c r="C1277" s="47" t="s">
        <v>4125</v>
      </c>
      <c r="D1277" s="44"/>
      <c r="E1277" s="44"/>
      <c r="F1277" s="44"/>
      <c r="G1277" s="44"/>
      <c r="H1277" s="44"/>
      <c r="I1277" s="47" t="s">
        <v>4126</v>
      </c>
    </row>
    <row r="1278" spans="1:9" ht="15">
      <c r="A1278" s="46">
        <v>45341</v>
      </c>
      <c r="B1278" s="47" t="s">
        <v>4122</v>
      </c>
      <c r="C1278" s="47" t="s">
        <v>4123</v>
      </c>
      <c r="D1278" s="44"/>
      <c r="E1278" s="44"/>
      <c r="F1278" s="44"/>
      <c r="G1278" s="44"/>
      <c r="H1278" s="44"/>
      <c r="I1278" s="47" t="s">
        <v>1671</v>
      </c>
    </row>
    <row r="1279" spans="1:9" ht="15">
      <c r="A1279" s="46">
        <v>45341</v>
      </c>
      <c r="B1279" s="47" t="s">
        <v>4119</v>
      </c>
      <c r="C1279" s="47" t="s">
        <v>4120</v>
      </c>
      <c r="D1279" s="47" t="s">
        <v>12244</v>
      </c>
      <c r="E1279" s="47" t="s">
        <v>12238</v>
      </c>
      <c r="F1279" s="44"/>
      <c r="G1279" s="44"/>
      <c r="H1279" s="44"/>
      <c r="I1279" s="47" t="s">
        <v>4121</v>
      </c>
    </row>
    <row r="1280" spans="1:9" ht="15">
      <c r="A1280" s="46">
        <v>45338</v>
      </c>
      <c r="B1280" s="47" t="s">
        <v>4127</v>
      </c>
      <c r="C1280" s="47" t="s">
        <v>4128</v>
      </c>
      <c r="D1280" s="47" t="s">
        <v>12507</v>
      </c>
      <c r="E1280" s="47" t="s">
        <v>12431</v>
      </c>
      <c r="F1280" s="47" t="s">
        <v>12493</v>
      </c>
      <c r="G1280" s="44"/>
      <c r="H1280" s="44"/>
      <c r="I1280" s="47" t="s">
        <v>4129</v>
      </c>
    </row>
    <row r="1281" spans="1:9" ht="15">
      <c r="A1281" s="46">
        <v>45338</v>
      </c>
      <c r="B1281" s="47" t="s">
        <v>4137</v>
      </c>
      <c r="C1281" s="47" t="s">
        <v>4138</v>
      </c>
      <c r="D1281" s="47" t="s">
        <v>12158</v>
      </c>
      <c r="E1281" s="44"/>
      <c r="F1281" s="44"/>
      <c r="G1281" s="44"/>
      <c r="H1281" s="44"/>
      <c r="I1281" s="47" t="s">
        <v>4139</v>
      </c>
    </row>
    <row r="1282" spans="1:9" ht="15">
      <c r="A1282" s="46">
        <v>45338</v>
      </c>
      <c r="B1282" s="47" t="s">
        <v>4130</v>
      </c>
      <c r="C1282" s="47" t="s">
        <v>4131</v>
      </c>
      <c r="D1282" s="44"/>
      <c r="E1282" s="44"/>
      <c r="F1282" s="44"/>
      <c r="G1282" s="44"/>
      <c r="H1282" s="44"/>
      <c r="I1282" s="47" t="s">
        <v>4132</v>
      </c>
    </row>
    <row r="1283" spans="1:9" ht="15">
      <c r="A1283" s="46">
        <v>45338</v>
      </c>
      <c r="B1283" s="47" t="s">
        <v>4133</v>
      </c>
      <c r="C1283" s="47" t="s">
        <v>4134</v>
      </c>
      <c r="D1283" s="47" t="s">
        <v>12376</v>
      </c>
      <c r="E1283" s="47" t="s">
        <v>12361</v>
      </c>
      <c r="F1283" s="44"/>
      <c r="G1283" s="44"/>
      <c r="H1283" s="44"/>
      <c r="I1283" s="47" t="s">
        <v>3951</v>
      </c>
    </row>
    <row r="1284" spans="1:9" ht="15">
      <c r="A1284" s="46">
        <v>45338</v>
      </c>
      <c r="B1284" s="47" t="s">
        <v>4135</v>
      </c>
      <c r="C1284" s="47" t="s">
        <v>4136</v>
      </c>
      <c r="D1284" s="47" t="s">
        <v>12445</v>
      </c>
      <c r="E1284" s="47" t="s">
        <v>12442</v>
      </c>
      <c r="F1284" s="44"/>
      <c r="G1284" s="44"/>
      <c r="H1284" s="44"/>
      <c r="I1284" s="47" t="s">
        <v>1770</v>
      </c>
    </row>
    <row r="1285" spans="1:9" ht="15">
      <c r="A1285" s="46">
        <v>45338</v>
      </c>
      <c r="B1285" s="47" t="s">
        <v>4140</v>
      </c>
      <c r="C1285" s="47" t="s">
        <v>4141</v>
      </c>
      <c r="D1285" s="47" t="s">
        <v>12376</v>
      </c>
      <c r="E1285" s="44"/>
      <c r="F1285" s="44"/>
      <c r="G1285" s="44"/>
      <c r="H1285" s="44"/>
      <c r="I1285" s="47" t="s">
        <v>4126</v>
      </c>
    </row>
    <row r="1286" spans="1:9" ht="15">
      <c r="A1286" s="46">
        <v>45337</v>
      </c>
      <c r="B1286" s="47" t="s">
        <v>4151</v>
      </c>
      <c r="C1286" s="47" t="s">
        <v>4152</v>
      </c>
      <c r="D1286" s="44"/>
      <c r="E1286" s="47" t="s">
        <v>12350</v>
      </c>
      <c r="F1286" s="44"/>
      <c r="G1286" s="44"/>
      <c r="H1286" s="44"/>
      <c r="I1286" s="47" t="s">
        <v>2589</v>
      </c>
    </row>
    <row r="1287" spans="1:9" ht="15">
      <c r="A1287" s="46">
        <v>45337</v>
      </c>
      <c r="B1287" s="47" t="s">
        <v>4147</v>
      </c>
      <c r="C1287" s="47" t="s">
        <v>4148</v>
      </c>
      <c r="D1287" s="47" t="s">
        <v>12361</v>
      </c>
      <c r="E1287" s="47" t="s">
        <v>12506</v>
      </c>
      <c r="F1287" s="44"/>
      <c r="G1287" s="44"/>
      <c r="H1287" s="44"/>
      <c r="I1287" s="47" t="s">
        <v>2502</v>
      </c>
    </row>
    <row r="1288" spans="1:9" ht="15">
      <c r="A1288" s="46">
        <v>45337</v>
      </c>
      <c r="B1288" s="47" t="s">
        <v>4149</v>
      </c>
      <c r="C1288" s="47" t="s">
        <v>4150</v>
      </c>
      <c r="D1288" s="47" t="s">
        <v>12506</v>
      </c>
      <c r="E1288" s="44"/>
      <c r="F1288" s="44"/>
      <c r="G1288" s="44"/>
      <c r="H1288" s="44"/>
      <c r="I1288" s="47" t="s">
        <v>2502</v>
      </c>
    </row>
    <row r="1289" spans="1:9" ht="15">
      <c r="A1289" s="46">
        <v>45337</v>
      </c>
      <c r="B1289" s="47" t="s">
        <v>4144</v>
      </c>
      <c r="C1289" s="47" t="s">
        <v>4145</v>
      </c>
      <c r="D1289" s="47" t="s">
        <v>12462</v>
      </c>
      <c r="E1289" s="44"/>
      <c r="F1289" s="44"/>
      <c r="G1289" s="44"/>
      <c r="H1289" s="44"/>
      <c r="I1289" s="47" t="s">
        <v>4146</v>
      </c>
    </row>
    <row r="1290" spans="1:9" ht="15">
      <c r="A1290" s="46">
        <v>45337</v>
      </c>
      <c r="B1290" s="47" t="s">
        <v>4142</v>
      </c>
      <c r="C1290" s="47" t="s">
        <v>4143</v>
      </c>
      <c r="D1290" s="47" t="s">
        <v>12437</v>
      </c>
      <c r="E1290" s="44"/>
      <c r="F1290" s="44"/>
      <c r="G1290" s="44"/>
      <c r="H1290" s="44"/>
      <c r="I1290" s="47" t="s">
        <v>1612</v>
      </c>
    </row>
    <row r="1291" spans="1:9" ht="15">
      <c r="A1291" s="46">
        <v>45336</v>
      </c>
      <c r="B1291" s="47" t="s">
        <v>4161</v>
      </c>
      <c r="C1291" s="47" t="s">
        <v>4162</v>
      </c>
      <c r="D1291" s="47" t="s">
        <v>12157</v>
      </c>
      <c r="E1291" s="47" t="s">
        <v>12158</v>
      </c>
      <c r="F1291" s="44"/>
      <c r="G1291" s="44"/>
      <c r="H1291" s="44"/>
      <c r="I1291" s="47" t="s">
        <v>1577</v>
      </c>
    </row>
    <row r="1292" spans="1:9" ht="15">
      <c r="A1292" s="46">
        <v>45336</v>
      </c>
      <c r="B1292" s="47" t="s">
        <v>4155</v>
      </c>
      <c r="C1292" s="47" t="s">
        <v>4156</v>
      </c>
      <c r="D1292" s="47" t="s">
        <v>12157</v>
      </c>
      <c r="E1292" s="47" t="s">
        <v>12158</v>
      </c>
      <c r="F1292" s="44"/>
      <c r="G1292" s="44"/>
      <c r="H1292" s="44"/>
      <c r="I1292" s="47" t="s">
        <v>1570</v>
      </c>
    </row>
    <row r="1293" spans="1:9" ht="15">
      <c r="A1293" s="46">
        <v>45336</v>
      </c>
      <c r="B1293" s="47" t="s">
        <v>4157</v>
      </c>
      <c r="C1293" s="47" t="s">
        <v>4158</v>
      </c>
      <c r="D1293" s="47" t="s">
        <v>12508</v>
      </c>
      <c r="E1293" s="44"/>
      <c r="F1293" s="44"/>
      <c r="G1293" s="44"/>
      <c r="H1293" s="44"/>
      <c r="I1293" s="47" t="s">
        <v>2644</v>
      </c>
    </row>
    <row r="1294" spans="1:9" ht="15">
      <c r="A1294" s="46">
        <v>45336</v>
      </c>
      <c r="B1294" s="47" t="s">
        <v>4159</v>
      </c>
      <c r="C1294" s="47" t="s">
        <v>4160</v>
      </c>
      <c r="D1294" s="47" t="s">
        <v>12452</v>
      </c>
      <c r="E1294" s="44"/>
      <c r="F1294" s="44"/>
      <c r="G1294" s="44"/>
      <c r="H1294" s="44"/>
      <c r="I1294" s="47" t="s">
        <v>3909</v>
      </c>
    </row>
    <row r="1295" spans="1:9" ht="15">
      <c r="A1295" s="46">
        <v>45336</v>
      </c>
      <c r="B1295" s="47" t="s">
        <v>4153</v>
      </c>
      <c r="C1295" s="47" t="s">
        <v>4154</v>
      </c>
      <c r="D1295" s="47" t="s">
        <v>12157</v>
      </c>
      <c r="E1295" s="47" t="s">
        <v>12158</v>
      </c>
      <c r="F1295" s="44"/>
      <c r="G1295" s="44"/>
      <c r="H1295" s="44"/>
      <c r="I1295" s="47" t="s">
        <v>1965</v>
      </c>
    </row>
    <row r="1296" spans="1:9" ht="15">
      <c r="A1296" s="46">
        <v>45336</v>
      </c>
      <c r="B1296" s="47" t="s">
        <v>4166</v>
      </c>
      <c r="C1296" s="47" t="s">
        <v>4167</v>
      </c>
      <c r="D1296" s="47" t="s">
        <v>12157</v>
      </c>
      <c r="E1296" s="44"/>
      <c r="F1296" s="44"/>
      <c r="G1296" s="44"/>
      <c r="H1296" s="44"/>
      <c r="I1296" s="47" t="s">
        <v>4168</v>
      </c>
    </row>
    <row r="1297" spans="1:9" ht="15">
      <c r="A1297" s="46">
        <v>45336</v>
      </c>
      <c r="B1297" s="47" t="s">
        <v>4163</v>
      </c>
      <c r="C1297" s="47" t="s">
        <v>4164</v>
      </c>
      <c r="D1297" s="47" t="s">
        <v>12452</v>
      </c>
      <c r="E1297" s="47" t="s">
        <v>12238</v>
      </c>
      <c r="F1297" s="47" t="s">
        <v>12244</v>
      </c>
      <c r="G1297" s="44"/>
      <c r="H1297" s="44"/>
      <c r="I1297" s="47" t="s">
        <v>4165</v>
      </c>
    </row>
    <row r="1298" spans="1:9" ht="15">
      <c r="A1298" s="46">
        <v>45335</v>
      </c>
      <c r="B1298" s="47" t="s">
        <v>4174</v>
      </c>
      <c r="C1298" s="47" t="s">
        <v>4175</v>
      </c>
      <c r="D1298" s="47" t="s">
        <v>12361</v>
      </c>
      <c r="E1298" s="44"/>
      <c r="F1298" s="44"/>
      <c r="G1298" s="44"/>
      <c r="H1298" s="44"/>
      <c r="I1298" s="47" t="s">
        <v>3212</v>
      </c>
    </row>
    <row r="1299" spans="1:9" ht="15">
      <c r="A1299" s="46">
        <v>45335</v>
      </c>
      <c r="B1299" s="47" t="s">
        <v>4169</v>
      </c>
      <c r="C1299" s="47" t="s">
        <v>4170</v>
      </c>
      <c r="D1299" s="47" t="s">
        <v>12178</v>
      </c>
      <c r="E1299" s="44"/>
      <c r="F1299" s="44"/>
      <c r="G1299" s="44"/>
      <c r="H1299" s="44"/>
      <c r="I1299" s="47" t="s">
        <v>3285</v>
      </c>
    </row>
    <row r="1300" spans="1:9" ht="15">
      <c r="A1300" s="46">
        <v>45335</v>
      </c>
      <c r="B1300" s="47" t="s">
        <v>4171</v>
      </c>
      <c r="C1300" s="47" t="s">
        <v>4172</v>
      </c>
      <c r="D1300" s="47" t="s">
        <v>12183</v>
      </c>
      <c r="E1300" s="44"/>
      <c r="F1300" s="44"/>
      <c r="G1300" s="44"/>
      <c r="H1300" s="44"/>
      <c r="I1300" s="47" t="s">
        <v>4173</v>
      </c>
    </row>
    <row r="1301" spans="1:9" ht="15">
      <c r="A1301" s="46">
        <v>45335</v>
      </c>
      <c r="B1301" s="47" t="s">
        <v>4176</v>
      </c>
      <c r="C1301" s="47" t="s">
        <v>4177</v>
      </c>
      <c r="D1301" s="44"/>
      <c r="E1301" s="44"/>
      <c r="F1301" s="44"/>
      <c r="G1301" s="44"/>
      <c r="H1301" s="44"/>
      <c r="I1301" s="47" t="s">
        <v>4178</v>
      </c>
    </row>
    <row r="1302" spans="1:9" ht="15">
      <c r="A1302" s="46">
        <v>45334</v>
      </c>
      <c r="B1302" s="47" t="s">
        <v>4179</v>
      </c>
      <c r="C1302" s="47" t="s">
        <v>4180</v>
      </c>
      <c r="D1302" s="47" t="s">
        <v>12149</v>
      </c>
      <c r="E1302" s="44"/>
      <c r="F1302" s="44"/>
      <c r="G1302" s="44"/>
      <c r="H1302" s="47" t="s">
        <v>12138</v>
      </c>
      <c r="I1302" s="47" t="s">
        <v>3842</v>
      </c>
    </row>
    <row r="1303" spans="1:9" ht="15">
      <c r="A1303" s="46">
        <v>45331</v>
      </c>
      <c r="B1303" s="47" t="s">
        <v>4181</v>
      </c>
      <c r="C1303" s="47" t="s">
        <v>4182</v>
      </c>
      <c r="D1303" s="47" t="s">
        <v>12505</v>
      </c>
      <c r="E1303" s="44"/>
      <c r="F1303" s="44"/>
      <c r="G1303" s="44"/>
      <c r="H1303" s="47" t="s">
        <v>12138</v>
      </c>
      <c r="I1303" s="47" t="s">
        <v>1501</v>
      </c>
    </row>
    <row r="1304" spans="1:9" ht="15">
      <c r="A1304" s="46">
        <v>45330</v>
      </c>
      <c r="B1304" s="47" t="s">
        <v>4190</v>
      </c>
      <c r="C1304" s="47" t="s">
        <v>4191</v>
      </c>
      <c r="D1304" s="47" t="s">
        <v>12244</v>
      </c>
      <c r="E1304" s="44"/>
      <c r="F1304" s="44"/>
      <c r="G1304" s="44"/>
      <c r="H1304" s="47" t="s">
        <v>12458</v>
      </c>
      <c r="I1304" s="47" t="s">
        <v>4192</v>
      </c>
    </row>
    <row r="1305" spans="1:9" ht="15">
      <c r="A1305" s="46">
        <v>45330</v>
      </c>
      <c r="B1305" s="47" t="s">
        <v>4188</v>
      </c>
      <c r="C1305" s="47" t="s">
        <v>4189</v>
      </c>
      <c r="D1305" s="47" t="s">
        <v>12437</v>
      </c>
      <c r="E1305" s="47" t="s">
        <v>12222</v>
      </c>
      <c r="F1305" s="47" t="s">
        <v>12286</v>
      </c>
      <c r="G1305" s="44"/>
      <c r="H1305" s="44"/>
      <c r="I1305" s="47" t="s">
        <v>1612</v>
      </c>
    </row>
    <row r="1306" spans="1:9" ht="15">
      <c r="A1306" s="46">
        <v>45330</v>
      </c>
      <c r="B1306" s="47" t="s">
        <v>4183</v>
      </c>
      <c r="C1306" s="47" t="s">
        <v>4184</v>
      </c>
      <c r="D1306" s="47" t="s">
        <v>12216</v>
      </c>
      <c r="E1306" s="47" t="s">
        <v>12215</v>
      </c>
      <c r="F1306" s="44"/>
      <c r="G1306" s="44"/>
      <c r="H1306" s="44"/>
      <c r="I1306" s="47" t="s">
        <v>1486</v>
      </c>
    </row>
    <row r="1307" spans="1:9" ht="15">
      <c r="A1307" s="46">
        <v>45330</v>
      </c>
      <c r="B1307" s="47" t="s">
        <v>4185</v>
      </c>
      <c r="C1307" s="47" t="s">
        <v>4186</v>
      </c>
      <c r="D1307" s="44"/>
      <c r="E1307" s="44"/>
      <c r="F1307" s="44"/>
      <c r="G1307" s="44"/>
      <c r="H1307" s="44"/>
      <c r="I1307" s="47" t="s">
        <v>4187</v>
      </c>
    </row>
    <row r="1308" spans="1:9" ht="15">
      <c r="A1308" s="46">
        <v>45330</v>
      </c>
      <c r="B1308" s="47" t="s">
        <v>4193</v>
      </c>
      <c r="C1308" s="47" t="s">
        <v>4194</v>
      </c>
      <c r="D1308" s="47" t="s">
        <v>12437</v>
      </c>
      <c r="E1308" s="44"/>
      <c r="F1308" s="44"/>
      <c r="G1308" s="44"/>
      <c r="H1308" s="44"/>
      <c r="I1308" s="47" t="s">
        <v>1474</v>
      </c>
    </row>
    <row r="1309" spans="1:9" ht="15">
      <c r="A1309" s="46">
        <v>45329</v>
      </c>
      <c r="B1309" s="47" t="s">
        <v>4195</v>
      </c>
      <c r="C1309" s="47" t="s">
        <v>4196</v>
      </c>
      <c r="D1309" s="44"/>
      <c r="E1309" s="44"/>
      <c r="F1309" s="44"/>
      <c r="G1309" s="44"/>
      <c r="H1309" s="44"/>
      <c r="I1309" s="47" t="s">
        <v>2684</v>
      </c>
    </row>
    <row r="1310" spans="1:9" ht="15">
      <c r="A1310" s="46">
        <v>45329</v>
      </c>
      <c r="B1310" s="47" t="s">
        <v>4197</v>
      </c>
      <c r="C1310" s="47" t="s">
        <v>4198</v>
      </c>
      <c r="D1310" s="47" t="s">
        <v>12442</v>
      </c>
      <c r="E1310" s="47" t="s">
        <v>12408</v>
      </c>
      <c r="F1310" s="47" t="s">
        <v>12392</v>
      </c>
      <c r="G1310" s="44"/>
      <c r="H1310" s="44"/>
      <c r="I1310" s="47" t="s">
        <v>4118</v>
      </c>
    </row>
    <row r="1311" spans="1:9" ht="15">
      <c r="A1311" s="46">
        <v>45328</v>
      </c>
      <c r="B1311" s="47" t="s">
        <v>4203</v>
      </c>
      <c r="C1311" s="47" t="s">
        <v>4204</v>
      </c>
      <c r="D1311" s="44"/>
      <c r="E1311" s="44"/>
      <c r="F1311" s="44"/>
      <c r="G1311" s="44"/>
      <c r="H1311" s="44"/>
      <c r="I1311" s="47" t="s">
        <v>1652</v>
      </c>
    </row>
    <row r="1312" spans="1:9" ht="15">
      <c r="A1312" s="46">
        <v>45328</v>
      </c>
      <c r="B1312" s="47" t="s">
        <v>4201</v>
      </c>
      <c r="C1312" s="47" t="s">
        <v>4202</v>
      </c>
      <c r="D1312" s="47" t="s">
        <v>12515</v>
      </c>
      <c r="E1312" s="47" t="s">
        <v>12260</v>
      </c>
      <c r="F1312" s="44"/>
      <c r="G1312" s="44"/>
      <c r="H1312" s="44"/>
      <c r="I1312" s="47" t="s">
        <v>1393</v>
      </c>
    </row>
    <row r="1313" spans="1:9" ht="15">
      <c r="A1313" s="46">
        <v>45328</v>
      </c>
      <c r="B1313" s="47" t="s">
        <v>4199</v>
      </c>
      <c r="C1313" s="47" t="s">
        <v>4200</v>
      </c>
      <c r="D1313" s="44"/>
      <c r="E1313" s="44"/>
      <c r="F1313" s="44"/>
      <c r="G1313" s="44"/>
      <c r="H1313" s="44"/>
      <c r="I1313" s="47" t="s">
        <v>1965</v>
      </c>
    </row>
    <row r="1314" spans="1:9" ht="15">
      <c r="A1314" s="46">
        <v>45327</v>
      </c>
      <c r="B1314" s="47" t="s">
        <v>4217</v>
      </c>
      <c r="C1314" s="47" t="s">
        <v>4218</v>
      </c>
      <c r="D1314" s="44"/>
      <c r="E1314" s="44"/>
      <c r="F1314" s="44"/>
      <c r="G1314" s="44"/>
      <c r="H1314" s="44"/>
      <c r="I1314" s="47" t="s">
        <v>1549</v>
      </c>
    </row>
    <row r="1315" spans="1:9" ht="15">
      <c r="A1315" s="46">
        <v>45327</v>
      </c>
      <c r="B1315" s="47" t="s">
        <v>4219</v>
      </c>
      <c r="C1315" s="47" t="s">
        <v>4220</v>
      </c>
      <c r="D1315" s="47" t="s">
        <v>12260</v>
      </c>
      <c r="E1315" s="47" t="s">
        <v>12178</v>
      </c>
      <c r="F1315" s="47" t="s">
        <v>12514</v>
      </c>
      <c r="G1315" s="44"/>
      <c r="H1315" s="44"/>
      <c r="I1315" s="47" t="s">
        <v>1549</v>
      </c>
    </row>
    <row r="1316" spans="1:9" ht="15">
      <c r="A1316" s="46">
        <v>45327</v>
      </c>
      <c r="B1316" s="47" t="s">
        <v>4210</v>
      </c>
      <c r="C1316" s="47" t="s">
        <v>4211</v>
      </c>
      <c r="D1316" s="44"/>
      <c r="E1316" s="44"/>
      <c r="F1316" s="44"/>
      <c r="G1316" s="44"/>
      <c r="H1316" s="44"/>
      <c r="I1316" s="47" t="s">
        <v>3839</v>
      </c>
    </row>
    <row r="1317" spans="1:9" ht="15">
      <c r="A1317" s="46">
        <v>45327</v>
      </c>
      <c r="B1317" s="47" t="s">
        <v>4212</v>
      </c>
      <c r="C1317" s="47" t="s">
        <v>4213</v>
      </c>
      <c r="D1317" s="44"/>
      <c r="E1317" s="44"/>
      <c r="F1317" s="44"/>
      <c r="G1317" s="44"/>
      <c r="H1317" s="44"/>
      <c r="I1317" s="47" t="s">
        <v>4214</v>
      </c>
    </row>
    <row r="1318" spans="1:9" ht="15">
      <c r="A1318" s="46">
        <v>45327</v>
      </c>
      <c r="B1318" s="47" t="s">
        <v>4215</v>
      </c>
      <c r="C1318" s="47" t="s">
        <v>4216</v>
      </c>
      <c r="D1318" s="47" t="s">
        <v>12471</v>
      </c>
      <c r="E1318" s="47" t="s">
        <v>12287</v>
      </c>
      <c r="F1318" s="47" t="s">
        <v>12429</v>
      </c>
      <c r="G1318" s="44"/>
      <c r="H1318" s="44"/>
      <c r="I1318" s="47" t="s">
        <v>1865</v>
      </c>
    </row>
    <row r="1319" spans="1:9" ht="15">
      <c r="A1319" s="46">
        <v>45327</v>
      </c>
      <c r="B1319" s="47" t="s">
        <v>4205</v>
      </c>
      <c r="C1319" s="47" t="s">
        <v>4206</v>
      </c>
      <c r="D1319" s="44"/>
      <c r="E1319" s="47" t="s">
        <v>12471</v>
      </c>
      <c r="F1319" s="44"/>
      <c r="G1319" s="44"/>
      <c r="H1319" s="44"/>
      <c r="I1319" s="47" t="s">
        <v>4207</v>
      </c>
    </row>
    <row r="1320" spans="1:9" ht="15">
      <c r="A1320" s="46">
        <v>45327</v>
      </c>
      <c r="B1320" s="47" t="s">
        <v>4208</v>
      </c>
      <c r="C1320" s="47" t="s">
        <v>4209</v>
      </c>
      <c r="D1320" s="44"/>
      <c r="E1320" s="47" t="s">
        <v>12471</v>
      </c>
      <c r="F1320" s="44"/>
      <c r="G1320" s="44"/>
      <c r="H1320" s="44"/>
      <c r="I1320" s="47" t="s">
        <v>4207</v>
      </c>
    </row>
    <row r="1321" spans="1:9" ht="15">
      <c r="A1321" s="46">
        <v>45324</v>
      </c>
      <c r="B1321" s="47" t="s">
        <v>4229</v>
      </c>
      <c r="C1321" s="47" t="s">
        <v>4230</v>
      </c>
      <c r="D1321" s="47" t="s">
        <v>12452</v>
      </c>
      <c r="E1321" s="44"/>
      <c r="F1321" s="44"/>
      <c r="G1321" s="44"/>
      <c r="H1321" s="44"/>
      <c r="I1321" s="47" t="s">
        <v>3887</v>
      </c>
    </row>
    <row r="1322" spans="1:9" ht="15">
      <c r="A1322" s="46">
        <v>45324</v>
      </c>
      <c r="B1322" s="47" t="s">
        <v>4221</v>
      </c>
      <c r="C1322" s="47" t="s">
        <v>4222</v>
      </c>
      <c r="D1322" s="47" t="s">
        <v>12492</v>
      </c>
      <c r="E1322" s="47" t="s">
        <v>12524</v>
      </c>
      <c r="F1322" s="47" t="s">
        <v>12525</v>
      </c>
      <c r="G1322" s="44"/>
      <c r="H1322" s="44"/>
      <c r="I1322" s="47" t="s">
        <v>2275</v>
      </c>
    </row>
    <row r="1323" spans="1:9" ht="15">
      <c r="A1323" s="46">
        <v>45324</v>
      </c>
      <c r="B1323" s="47" t="s">
        <v>4223</v>
      </c>
      <c r="C1323" s="47" t="s">
        <v>4224</v>
      </c>
      <c r="D1323" s="47" t="s">
        <v>12421</v>
      </c>
      <c r="E1323" s="47" t="s">
        <v>12456</v>
      </c>
      <c r="F1323" s="47" t="s">
        <v>12526</v>
      </c>
      <c r="G1323" s="44"/>
      <c r="H1323" s="44"/>
      <c r="I1323" s="47" t="s">
        <v>2056</v>
      </c>
    </row>
    <row r="1324" spans="1:9" ht="15">
      <c r="A1324" s="46">
        <v>45324</v>
      </c>
      <c r="B1324" s="47" t="s">
        <v>4225</v>
      </c>
      <c r="C1324" s="47" t="s">
        <v>4226</v>
      </c>
      <c r="D1324" s="47" t="s">
        <v>12421</v>
      </c>
      <c r="E1324" s="47" t="s">
        <v>12457</v>
      </c>
      <c r="F1324" s="47" t="s">
        <v>12526</v>
      </c>
      <c r="G1324" s="44"/>
      <c r="H1324" s="44"/>
      <c r="I1324" s="47" t="s">
        <v>2056</v>
      </c>
    </row>
    <row r="1325" spans="1:9" ht="15">
      <c r="A1325" s="46">
        <v>45324</v>
      </c>
      <c r="B1325" s="47" t="s">
        <v>4227</v>
      </c>
      <c r="C1325" s="47" t="s">
        <v>4228</v>
      </c>
      <c r="D1325" s="47" t="s">
        <v>12421</v>
      </c>
      <c r="E1325" s="47" t="s">
        <v>12456</v>
      </c>
      <c r="F1325" s="44"/>
      <c r="G1325" s="44"/>
      <c r="H1325" s="44"/>
      <c r="I1325" s="47" t="s">
        <v>2056</v>
      </c>
    </row>
    <row r="1326" spans="1:9" ht="15">
      <c r="A1326" s="46">
        <v>45324</v>
      </c>
      <c r="B1326" s="47" t="s">
        <v>4231</v>
      </c>
      <c r="C1326" s="47" t="s">
        <v>4232</v>
      </c>
      <c r="D1326" s="47" t="s">
        <v>12492</v>
      </c>
      <c r="E1326" s="44"/>
      <c r="F1326" s="44"/>
      <c r="G1326" s="44"/>
      <c r="H1326" s="44"/>
      <c r="I1326" s="47" t="s">
        <v>3858</v>
      </c>
    </row>
    <row r="1327" spans="1:9" ht="15">
      <c r="A1327" s="46">
        <v>45324</v>
      </c>
      <c r="B1327" s="47" t="s">
        <v>4233</v>
      </c>
      <c r="C1327" s="47" t="s">
        <v>4234</v>
      </c>
      <c r="D1327" s="44"/>
      <c r="E1327" s="47" t="s">
        <v>12520</v>
      </c>
      <c r="F1327" s="44"/>
      <c r="G1327" s="44"/>
      <c r="H1327" s="44"/>
      <c r="I1327" s="47" t="s">
        <v>4235</v>
      </c>
    </row>
    <row r="1328" spans="1:9" ht="15">
      <c r="A1328" s="46">
        <v>45323</v>
      </c>
      <c r="B1328" s="47" t="s">
        <v>4236</v>
      </c>
      <c r="C1328" s="47" t="s">
        <v>4237</v>
      </c>
      <c r="D1328" s="44"/>
      <c r="E1328" s="44"/>
      <c r="F1328" s="44"/>
      <c r="G1328" s="44"/>
      <c r="H1328" s="44"/>
      <c r="I1328" s="47" t="s">
        <v>2502</v>
      </c>
    </row>
    <row r="1329" spans="1:9" ht="15">
      <c r="A1329" s="46">
        <v>45323</v>
      </c>
      <c r="B1329" s="47" t="s">
        <v>4238</v>
      </c>
      <c r="C1329" s="47" t="s">
        <v>4239</v>
      </c>
      <c r="D1329" s="47" t="s">
        <v>12471</v>
      </c>
      <c r="E1329" s="47" t="s">
        <v>12287</v>
      </c>
      <c r="F1329" s="47" t="s">
        <v>12429</v>
      </c>
      <c r="G1329" s="44"/>
      <c r="H1329" s="44"/>
      <c r="I1329" s="47" t="s">
        <v>4240</v>
      </c>
    </row>
    <row r="1330" spans="1:9" ht="15">
      <c r="A1330" s="46">
        <v>45322</v>
      </c>
      <c r="B1330" s="47" t="s">
        <v>4241</v>
      </c>
      <c r="C1330" s="47" t="s">
        <v>4242</v>
      </c>
      <c r="D1330" s="47" t="s">
        <v>12508</v>
      </c>
      <c r="E1330" s="44"/>
      <c r="F1330" s="44"/>
      <c r="G1330" s="44"/>
      <c r="H1330" s="44"/>
      <c r="I1330" s="47" t="s">
        <v>3470</v>
      </c>
    </row>
    <row r="1331" spans="1:9" ht="15">
      <c r="A1331" s="46">
        <v>45322</v>
      </c>
      <c r="B1331" s="47" t="s">
        <v>4243</v>
      </c>
      <c r="C1331" s="47" t="s">
        <v>4244</v>
      </c>
      <c r="D1331" s="44"/>
      <c r="E1331" s="44"/>
      <c r="F1331" s="44"/>
      <c r="G1331" s="44"/>
      <c r="H1331" s="44"/>
      <c r="I1331" s="47" t="s">
        <v>1461</v>
      </c>
    </row>
    <row r="1332" spans="1:9" ht="15">
      <c r="A1332" s="46">
        <v>45322</v>
      </c>
      <c r="B1332" s="47" t="s">
        <v>4245</v>
      </c>
      <c r="C1332" s="47" t="s">
        <v>4246</v>
      </c>
      <c r="D1332" s="44"/>
      <c r="E1332" s="44"/>
      <c r="F1332" s="44"/>
      <c r="G1332" s="44"/>
      <c r="H1332" s="44"/>
      <c r="I1332" s="47" t="s">
        <v>2331</v>
      </c>
    </row>
    <row r="1333" spans="1:9" ht="15">
      <c r="A1333" s="46">
        <v>45322</v>
      </c>
      <c r="B1333" s="47" t="s">
        <v>4247</v>
      </c>
      <c r="C1333" s="47" t="s">
        <v>4248</v>
      </c>
      <c r="D1333" s="47" t="s">
        <v>12294</v>
      </c>
      <c r="E1333" s="44"/>
      <c r="F1333" s="44"/>
      <c r="G1333" s="44"/>
      <c r="H1333" s="44"/>
      <c r="I1333" s="47" t="s">
        <v>2331</v>
      </c>
    </row>
    <row r="1334" spans="1:9" ht="15">
      <c r="A1334" s="46">
        <v>45322</v>
      </c>
      <c r="B1334" s="47" t="s">
        <v>4249</v>
      </c>
      <c r="C1334" s="47" t="s">
        <v>4250</v>
      </c>
      <c r="D1334" s="47" t="s">
        <v>12266</v>
      </c>
      <c r="E1334" s="44"/>
      <c r="F1334" s="44"/>
      <c r="G1334" s="44"/>
      <c r="H1334" s="44"/>
      <c r="I1334" s="47" t="s">
        <v>2177</v>
      </c>
    </row>
    <row r="1335" spans="1:9" ht="15">
      <c r="A1335" s="46">
        <v>45322</v>
      </c>
      <c r="B1335" s="47" t="s">
        <v>4251</v>
      </c>
      <c r="C1335" s="47" t="s">
        <v>4252</v>
      </c>
      <c r="D1335" s="47" t="s">
        <v>12350</v>
      </c>
      <c r="E1335" s="44"/>
      <c r="F1335" s="44"/>
      <c r="G1335" s="44"/>
      <c r="H1335" s="44"/>
      <c r="I1335" s="47" t="s">
        <v>4253</v>
      </c>
    </row>
    <row r="1336" spans="1:9" ht="15">
      <c r="A1336" s="46">
        <v>45321</v>
      </c>
      <c r="B1336" s="47" t="s">
        <v>4268</v>
      </c>
      <c r="C1336" s="47" t="s">
        <v>4269</v>
      </c>
      <c r="D1336" s="47" t="s">
        <v>12504</v>
      </c>
      <c r="E1336" s="44"/>
      <c r="F1336" s="44"/>
      <c r="G1336" s="44"/>
      <c r="H1336" s="44"/>
      <c r="I1336" s="47" t="s">
        <v>2563</v>
      </c>
    </row>
    <row r="1337" spans="1:9" ht="15">
      <c r="A1337" s="46">
        <v>45321</v>
      </c>
      <c r="B1337" s="47" t="s">
        <v>4266</v>
      </c>
      <c r="C1337" s="47" t="s">
        <v>4267</v>
      </c>
      <c r="D1337" s="47" t="s">
        <v>12323</v>
      </c>
      <c r="E1337" s="44"/>
      <c r="F1337" s="44"/>
      <c r="G1337" s="44"/>
      <c r="H1337" s="44"/>
      <c r="I1337" s="47" t="s">
        <v>3682</v>
      </c>
    </row>
    <row r="1338" spans="1:9" ht="15">
      <c r="A1338" s="46">
        <v>45321</v>
      </c>
      <c r="B1338" s="47" t="s">
        <v>4264</v>
      </c>
      <c r="C1338" s="47" t="s">
        <v>4265</v>
      </c>
      <c r="D1338" s="47" t="s">
        <v>12506</v>
      </c>
      <c r="E1338" s="44"/>
      <c r="F1338" s="44"/>
      <c r="G1338" s="44"/>
      <c r="H1338" s="44"/>
      <c r="I1338" s="47" t="s">
        <v>2502</v>
      </c>
    </row>
    <row r="1339" spans="1:9" ht="15">
      <c r="A1339" s="46">
        <v>45321</v>
      </c>
      <c r="B1339" s="47" t="s">
        <v>4260</v>
      </c>
      <c r="C1339" s="47" t="s">
        <v>4261</v>
      </c>
      <c r="D1339" s="47" t="s">
        <v>12445</v>
      </c>
      <c r="E1339" s="44"/>
      <c r="F1339" s="44"/>
      <c r="G1339" s="44"/>
      <c r="H1339" s="44"/>
      <c r="I1339" s="47" t="s">
        <v>1860</v>
      </c>
    </row>
    <row r="1340" spans="1:9" ht="15">
      <c r="A1340" s="46">
        <v>45321</v>
      </c>
      <c r="B1340" s="47" t="s">
        <v>4270</v>
      </c>
      <c r="C1340" s="47" t="s">
        <v>4271</v>
      </c>
      <c r="D1340" s="44"/>
      <c r="E1340" s="44"/>
      <c r="F1340" s="44"/>
      <c r="G1340" s="44"/>
      <c r="H1340" s="44"/>
      <c r="I1340" s="47" t="s">
        <v>3484</v>
      </c>
    </row>
    <row r="1341" spans="1:9" ht="15">
      <c r="A1341" s="46">
        <v>45321</v>
      </c>
      <c r="B1341" s="47" t="s">
        <v>4262</v>
      </c>
      <c r="C1341" s="47" t="s">
        <v>4263</v>
      </c>
      <c r="D1341" s="47" t="s">
        <v>12421</v>
      </c>
      <c r="E1341" s="44"/>
      <c r="F1341" s="44"/>
      <c r="G1341" s="44"/>
      <c r="H1341" s="44"/>
      <c r="I1341" s="47" t="s">
        <v>1467</v>
      </c>
    </row>
    <row r="1342" spans="1:9" ht="15">
      <c r="A1342" s="46">
        <v>45321</v>
      </c>
      <c r="B1342" s="47" t="s">
        <v>4256</v>
      </c>
      <c r="C1342" s="47" t="s">
        <v>4257</v>
      </c>
      <c r="D1342" s="44"/>
      <c r="E1342" s="44"/>
      <c r="F1342" s="44"/>
      <c r="G1342" s="44"/>
      <c r="H1342" s="44"/>
      <c r="I1342" s="47" t="s">
        <v>1541</v>
      </c>
    </row>
    <row r="1343" spans="1:9" ht="15">
      <c r="A1343" s="46">
        <v>45321</v>
      </c>
      <c r="B1343" s="47" t="s">
        <v>4254</v>
      </c>
      <c r="C1343" s="47" t="s">
        <v>4255</v>
      </c>
      <c r="D1343" s="47" t="s">
        <v>12183</v>
      </c>
      <c r="E1343" s="47" t="s">
        <v>12287</v>
      </c>
      <c r="F1343" s="44"/>
      <c r="G1343" s="44"/>
      <c r="H1343" s="44"/>
      <c r="I1343" s="47" t="s">
        <v>2571</v>
      </c>
    </row>
    <row r="1344" spans="1:9" ht="15">
      <c r="A1344" s="46">
        <v>45321</v>
      </c>
      <c r="B1344" s="47" t="s">
        <v>4258</v>
      </c>
      <c r="C1344" s="47" t="s">
        <v>4259</v>
      </c>
      <c r="D1344" s="47" t="s">
        <v>12212</v>
      </c>
      <c r="E1344" s="47" t="s">
        <v>12234</v>
      </c>
      <c r="F1344" s="47" t="s">
        <v>12149</v>
      </c>
      <c r="G1344" s="44"/>
      <c r="H1344" s="47" t="s">
        <v>12138</v>
      </c>
      <c r="I1344" s="47" t="s">
        <v>1378</v>
      </c>
    </row>
    <row r="1345" spans="1:9" ht="15">
      <c r="A1345" s="46">
        <v>45320</v>
      </c>
      <c r="B1345" s="47" t="s">
        <v>4280</v>
      </c>
      <c r="C1345" s="47" t="s">
        <v>4281</v>
      </c>
      <c r="D1345" s="44"/>
      <c r="E1345" s="44"/>
      <c r="F1345" s="44"/>
      <c r="G1345" s="44"/>
      <c r="H1345" s="47" t="s">
        <v>12138</v>
      </c>
      <c r="I1345" s="47" t="s">
        <v>4282</v>
      </c>
    </row>
    <row r="1346" spans="1:9" ht="15">
      <c r="A1346" s="46">
        <v>45320</v>
      </c>
      <c r="B1346" s="47" t="s">
        <v>4276</v>
      </c>
      <c r="C1346" s="47" t="s">
        <v>4277</v>
      </c>
      <c r="D1346" s="47" t="s">
        <v>12283</v>
      </c>
      <c r="E1346" s="44"/>
      <c r="F1346" s="44"/>
      <c r="G1346" s="44"/>
      <c r="H1346" s="44"/>
      <c r="I1346" s="47" t="s">
        <v>2361</v>
      </c>
    </row>
    <row r="1347" spans="1:9" ht="15">
      <c r="A1347" s="46">
        <v>45320</v>
      </c>
      <c r="B1347" s="47" t="s">
        <v>4278</v>
      </c>
      <c r="C1347" s="47" t="s">
        <v>4279</v>
      </c>
      <c r="D1347" s="47" t="s">
        <v>12269</v>
      </c>
      <c r="E1347" s="47" t="s">
        <v>12146</v>
      </c>
      <c r="F1347" s="44"/>
      <c r="G1347" s="44"/>
      <c r="H1347" s="44"/>
      <c r="I1347" s="47" t="s">
        <v>3134</v>
      </c>
    </row>
    <row r="1348" spans="1:9" ht="15">
      <c r="A1348" s="46">
        <v>45320</v>
      </c>
      <c r="B1348" s="47" t="s">
        <v>4283</v>
      </c>
      <c r="C1348" s="47" t="s">
        <v>4284</v>
      </c>
      <c r="D1348" s="47" t="s">
        <v>12507</v>
      </c>
      <c r="E1348" s="47" t="s">
        <v>12431</v>
      </c>
      <c r="F1348" s="47" t="s">
        <v>12493</v>
      </c>
      <c r="G1348" s="44"/>
      <c r="H1348" s="44"/>
      <c r="I1348" s="47" t="s">
        <v>4285</v>
      </c>
    </row>
    <row r="1349" spans="1:9" ht="15">
      <c r="A1349" s="46">
        <v>45320</v>
      </c>
      <c r="B1349" s="47" t="s">
        <v>4286</v>
      </c>
      <c r="C1349" s="47" t="s">
        <v>4287</v>
      </c>
      <c r="D1349" s="47" t="s">
        <v>12137</v>
      </c>
      <c r="E1349" s="44"/>
      <c r="F1349" s="44"/>
      <c r="G1349" s="44"/>
      <c r="H1349" s="47" t="s">
        <v>12138</v>
      </c>
      <c r="I1349" s="47" t="s">
        <v>2090</v>
      </c>
    </row>
    <row r="1350" spans="1:9" ht="15">
      <c r="A1350" s="46">
        <v>45320</v>
      </c>
      <c r="B1350" s="47" t="s">
        <v>4274</v>
      </c>
      <c r="C1350" s="47" t="s">
        <v>4275</v>
      </c>
      <c r="D1350" s="44"/>
      <c r="E1350" s="47" t="s">
        <v>12527</v>
      </c>
      <c r="F1350" s="44"/>
      <c r="G1350" s="44"/>
      <c r="H1350" s="47" t="s">
        <v>12138</v>
      </c>
      <c r="I1350" s="47" t="s">
        <v>1982</v>
      </c>
    </row>
    <row r="1351" spans="1:9" ht="15">
      <c r="A1351" s="46">
        <v>45320</v>
      </c>
      <c r="B1351" s="47" t="s">
        <v>4272</v>
      </c>
      <c r="C1351" s="47" t="s">
        <v>4273</v>
      </c>
      <c r="D1351" s="44"/>
      <c r="E1351" s="44"/>
      <c r="F1351" s="44"/>
      <c r="G1351" s="44"/>
      <c r="H1351" s="47" t="s">
        <v>12138</v>
      </c>
      <c r="I1351" s="47" t="s">
        <v>1532</v>
      </c>
    </row>
    <row r="1352" spans="1:9" ht="15">
      <c r="A1352" s="46">
        <v>45317</v>
      </c>
      <c r="B1352" s="47" t="s">
        <v>4292</v>
      </c>
      <c r="C1352" s="47" t="s">
        <v>4293</v>
      </c>
      <c r="D1352" s="47" t="s">
        <v>12506</v>
      </c>
      <c r="E1352" s="44"/>
      <c r="F1352" s="44"/>
      <c r="G1352" s="44"/>
      <c r="H1352" s="44"/>
      <c r="I1352" s="47" t="s">
        <v>2502</v>
      </c>
    </row>
    <row r="1353" spans="1:9" ht="15">
      <c r="A1353" s="46">
        <v>45317</v>
      </c>
      <c r="B1353" s="47" t="s">
        <v>4288</v>
      </c>
      <c r="C1353" s="47" t="s">
        <v>4289</v>
      </c>
      <c r="D1353" s="47" t="s">
        <v>12269</v>
      </c>
      <c r="E1353" s="47" t="s">
        <v>12146</v>
      </c>
      <c r="F1353" s="44"/>
      <c r="G1353" s="44"/>
      <c r="H1353" s="47" t="s">
        <v>12138</v>
      </c>
      <c r="I1353" s="47" t="s">
        <v>1517</v>
      </c>
    </row>
    <row r="1354" spans="1:9" ht="15">
      <c r="A1354" s="46">
        <v>45317</v>
      </c>
      <c r="B1354" s="47" t="s">
        <v>4290</v>
      </c>
      <c r="C1354" s="47" t="s">
        <v>4291</v>
      </c>
      <c r="D1354" s="47" t="s">
        <v>12269</v>
      </c>
      <c r="E1354" s="47" t="s">
        <v>12146</v>
      </c>
      <c r="F1354" s="44"/>
      <c r="G1354" s="44"/>
      <c r="H1354" s="47" t="s">
        <v>12138</v>
      </c>
      <c r="I1354" s="47" t="s">
        <v>1517</v>
      </c>
    </row>
    <row r="1355" spans="1:9" ht="15">
      <c r="A1355" s="46">
        <v>45317</v>
      </c>
      <c r="B1355" s="47" t="s">
        <v>4297</v>
      </c>
      <c r="C1355" s="47" t="s">
        <v>4298</v>
      </c>
      <c r="D1355" s="47" t="s">
        <v>12376</v>
      </c>
      <c r="E1355" s="47" t="s">
        <v>12158</v>
      </c>
      <c r="F1355" s="44"/>
      <c r="G1355" s="44"/>
      <c r="H1355" s="44"/>
      <c r="I1355" s="47" t="s">
        <v>2217</v>
      </c>
    </row>
    <row r="1356" spans="1:9" ht="15">
      <c r="A1356" s="46">
        <v>45317</v>
      </c>
      <c r="B1356" s="47" t="s">
        <v>4294</v>
      </c>
      <c r="C1356" s="47" t="s">
        <v>4295</v>
      </c>
      <c r="D1356" s="47" t="s">
        <v>12167</v>
      </c>
      <c r="E1356" s="44"/>
      <c r="F1356" s="44"/>
      <c r="G1356" s="44"/>
      <c r="H1356" s="47" t="s">
        <v>12138</v>
      </c>
      <c r="I1356" s="47" t="s">
        <v>4296</v>
      </c>
    </row>
    <row r="1357" spans="1:9" ht="15">
      <c r="A1357" s="46">
        <v>45317</v>
      </c>
      <c r="B1357" s="47" t="s">
        <v>4299</v>
      </c>
      <c r="C1357" s="47" t="s">
        <v>4300</v>
      </c>
      <c r="D1357" s="47" t="s">
        <v>12506</v>
      </c>
      <c r="E1357" s="44"/>
      <c r="F1357" s="44"/>
      <c r="G1357" s="44"/>
      <c r="H1357" s="44"/>
      <c r="I1357" s="47" t="s">
        <v>4301</v>
      </c>
    </row>
    <row r="1358" spans="1:9" ht="15">
      <c r="A1358" s="46">
        <v>45316</v>
      </c>
      <c r="B1358" s="47" t="s">
        <v>4305</v>
      </c>
      <c r="C1358" s="47" t="s">
        <v>4306</v>
      </c>
      <c r="D1358" s="44"/>
      <c r="E1358" s="47" t="s">
        <v>12478</v>
      </c>
      <c r="F1358" s="44"/>
      <c r="G1358" s="44"/>
      <c r="H1358" s="44"/>
      <c r="I1358" s="47" t="s">
        <v>4307</v>
      </c>
    </row>
    <row r="1359" spans="1:9" ht="15">
      <c r="A1359" s="46">
        <v>45316</v>
      </c>
      <c r="B1359" s="47" t="s">
        <v>4302</v>
      </c>
      <c r="C1359" s="47" t="s">
        <v>4303</v>
      </c>
      <c r="D1359" s="47" t="s">
        <v>12260</v>
      </c>
      <c r="E1359" s="44"/>
      <c r="F1359" s="44"/>
      <c r="G1359" s="44"/>
      <c r="H1359" s="44"/>
      <c r="I1359" s="47" t="s">
        <v>4304</v>
      </c>
    </row>
    <row r="1360" spans="1:9" ht="15">
      <c r="A1360" s="46">
        <v>45315</v>
      </c>
      <c r="B1360" s="47" t="s">
        <v>4308</v>
      </c>
      <c r="C1360" s="47" t="s">
        <v>4309</v>
      </c>
      <c r="D1360" s="44"/>
      <c r="E1360" s="44"/>
      <c r="F1360" s="44"/>
      <c r="G1360" s="44"/>
      <c r="H1360" s="44"/>
      <c r="I1360" s="47" t="s">
        <v>4310</v>
      </c>
    </row>
    <row r="1361" spans="1:9" ht="15">
      <c r="A1361" s="46">
        <v>45315</v>
      </c>
      <c r="B1361" s="47" t="s">
        <v>4311</v>
      </c>
      <c r="C1361" s="47" t="s">
        <v>4312</v>
      </c>
      <c r="D1361" s="44"/>
      <c r="E1361" s="44"/>
      <c r="F1361" s="44"/>
      <c r="G1361" s="44"/>
      <c r="H1361" s="44"/>
      <c r="I1361" s="47" t="s">
        <v>4310</v>
      </c>
    </row>
    <row r="1362" spans="1:9" ht="15">
      <c r="A1362" s="46">
        <v>45314</v>
      </c>
      <c r="B1362" s="47" t="s">
        <v>4313</v>
      </c>
      <c r="C1362" s="47" t="s">
        <v>4314</v>
      </c>
      <c r="D1362" s="47" t="s">
        <v>12514</v>
      </c>
      <c r="E1362" s="47" t="s">
        <v>12259</v>
      </c>
      <c r="F1362" s="47" t="s">
        <v>12392</v>
      </c>
      <c r="G1362" s="47" t="s">
        <v>12515</v>
      </c>
      <c r="H1362" s="44"/>
      <c r="I1362" s="47" t="s">
        <v>1393</v>
      </c>
    </row>
    <row r="1363" spans="1:9" ht="15">
      <c r="A1363" s="46">
        <v>45313</v>
      </c>
      <c r="B1363" s="47" t="s">
        <v>4315</v>
      </c>
      <c r="C1363" s="47" t="s">
        <v>4316</v>
      </c>
      <c r="D1363" s="47" t="s">
        <v>12376</v>
      </c>
      <c r="E1363" s="44"/>
      <c r="F1363" s="44"/>
      <c r="G1363" s="44"/>
      <c r="H1363" s="44"/>
      <c r="I1363" s="47" t="s">
        <v>3280</v>
      </c>
    </row>
    <row r="1364" spans="1:9" ht="15">
      <c r="A1364" s="46">
        <v>45313</v>
      </c>
      <c r="B1364" s="47" t="s">
        <v>4317</v>
      </c>
      <c r="C1364" s="47" t="s">
        <v>4318</v>
      </c>
      <c r="D1364" s="47" t="s">
        <v>12222</v>
      </c>
      <c r="E1364" s="44"/>
      <c r="F1364" s="44"/>
      <c r="G1364" s="44"/>
      <c r="H1364" s="44"/>
      <c r="I1364" s="47" t="s">
        <v>1882</v>
      </c>
    </row>
    <row r="1365" spans="1:9" ht="15">
      <c r="A1365" s="46">
        <v>45310</v>
      </c>
      <c r="B1365" s="47" t="s">
        <v>4321</v>
      </c>
      <c r="C1365" s="47" t="s">
        <v>4322</v>
      </c>
      <c r="D1365" s="47" t="s">
        <v>12427</v>
      </c>
      <c r="E1365" s="44"/>
      <c r="F1365" s="44"/>
      <c r="G1365" s="44"/>
      <c r="H1365" s="44"/>
      <c r="I1365" s="47" t="s">
        <v>4323</v>
      </c>
    </row>
    <row r="1366" spans="1:9" ht="15">
      <c r="A1366" s="46">
        <v>45310</v>
      </c>
      <c r="B1366" s="47" t="s">
        <v>4324</v>
      </c>
      <c r="C1366" s="47" t="s">
        <v>4325</v>
      </c>
      <c r="D1366" s="47" t="s">
        <v>12427</v>
      </c>
      <c r="E1366" s="47" t="s">
        <v>12507</v>
      </c>
      <c r="F1366" s="47" t="s">
        <v>12438</v>
      </c>
      <c r="G1366" s="47" t="s">
        <v>12432</v>
      </c>
      <c r="H1366" s="44"/>
      <c r="I1366" s="47" t="s">
        <v>4323</v>
      </c>
    </row>
    <row r="1367" spans="1:9" ht="15">
      <c r="A1367" s="46">
        <v>45310</v>
      </c>
      <c r="B1367" s="47" t="s">
        <v>4326</v>
      </c>
      <c r="C1367" s="47" t="s">
        <v>4327</v>
      </c>
      <c r="D1367" s="47" t="s">
        <v>12471</v>
      </c>
      <c r="E1367" s="47" t="s">
        <v>12287</v>
      </c>
      <c r="F1367" s="47" t="s">
        <v>12429</v>
      </c>
      <c r="G1367" s="44"/>
      <c r="H1367" s="44"/>
      <c r="I1367" s="47" t="s">
        <v>1865</v>
      </c>
    </row>
    <row r="1368" spans="1:9" ht="15">
      <c r="A1368" s="46">
        <v>45310</v>
      </c>
      <c r="B1368" s="47" t="s">
        <v>4328</v>
      </c>
      <c r="C1368" s="47" t="s">
        <v>4329</v>
      </c>
      <c r="D1368" s="47" t="s">
        <v>12471</v>
      </c>
      <c r="E1368" s="44"/>
      <c r="F1368" s="44"/>
      <c r="G1368" s="44"/>
      <c r="H1368" s="44"/>
      <c r="I1368" s="47" t="s">
        <v>1865</v>
      </c>
    </row>
    <row r="1369" spans="1:9" ht="15">
      <c r="A1369" s="46">
        <v>45310</v>
      </c>
      <c r="B1369" s="47" t="s">
        <v>4319</v>
      </c>
      <c r="C1369" s="47" t="s">
        <v>4320</v>
      </c>
      <c r="D1369" s="47" t="s">
        <v>12222</v>
      </c>
      <c r="E1369" s="44"/>
      <c r="F1369" s="44"/>
      <c r="G1369" s="44"/>
      <c r="H1369" s="44"/>
      <c r="I1369" s="47" t="s">
        <v>3092</v>
      </c>
    </row>
    <row r="1370" spans="1:9" ht="15">
      <c r="A1370" s="46">
        <v>45310</v>
      </c>
      <c r="B1370" s="47" t="s">
        <v>4330</v>
      </c>
      <c r="C1370" s="47" t="s">
        <v>4331</v>
      </c>
      <c r="D1370" s="47" t="s">
        <v>12222</v>
      </c>
      <c r="E1370" s="44"/>
      <c r="F1370" s="44"/>
      <c r="G1370" s="44"/>
      <c r="H1370" s="44"/>
      <c r="I1370" s="47" t="s">
        <v>4332</v>
      </c>
    </row>
    <row r="1371" spans="1:9" ht="15">
      <c r="A1371" s="46">
        <v>45309</v>
      </c>
      <c r="B1371" s="47" t="s">
        <v>4335</v>
      </c>
      <c r="C1371" s="47" t="s">
        <v>4336</v>
      </c>
      <c r="D1371" s="47" t="s">
        <v>12276</v>
      </c>
      <c r="E1371" s="44"/>
      <c r="F1371" s="44"/>
      <c r="G1371" s="44"/>
      <c r="H1371" s="44"/>
      <c r="I1371" s="47" t="s">
        <v>1629</v>
      </c>
    </row>
    <row r="1372" spans="1:9" ht="15">
      <c r="A1372" s="46">
        <v>45309</v>
      </c>
      <c r="B1372" s="47" t="s">
        <v>4337</v>
      </c>
      <c r="C1372" s="47" t="s">
        <v>4338</v>
      </c>
      <c r="D1372" s="47" t="s">
        <v>12283</v>
      </c>
      <c r="E1372" s="47" t="s">
        <v>12437</v>
      </c>
      <c r="F1372" s="44"/>
      <c r="G1372" s="44"/>
      <c r="H1372" s="44"/>
      <c r="I1372" s="47" t="s">
        <v>1629</v>
      </c>
    </row>
    <row r="1373" spans="1:9" ht="15">
      <c r="A1373" s="46">
        <v>45309</v>
      </c>
      <c r="B1373" s="47" t="s">
        <v>4339</v>
      </c>
      <c r="C1373" s="47" t="s">
        <v>4340</v>
      </c>
      <c r="D1373" s="47" t="s">
        <v>12157</v>
      </c>
      <c r="E1373" s="47" t="s">
        <v>12158</v>
      </c>
      <c r="F1373" s="44"/>
      <c r="G1373" s="44"/>
      <c r="H1373" s="44"/>
      <c r="I1373" s="47" t="s">
        <v>1393</v>
      </c>
    </row>
    <row r="1374" spans="1:9" ht="15">
      <c r="A1374" s="46">
        <v>45309</v>
      </c>
      <c r="B1374" s="47" t="s">
        <v>4341</v>
      </c>
      <c r="C1374" s="47" t="s">
        <v>4342</v>
      </c>
      <c r="D1374" s="47" t="s">
        <v>12157</v>
      </c>
      <c r="E1374" s="44"/>
      <c r="F1374" s="44"/>
      <c r="G1374" s="44"/>
      <c r="H1374" s="44"/>
      <c r="I1374" s="47" t="s">
        <v>4343</v>
      </c>
    </row>
    <row r="1375" spans="1:9" ht="15">
      <c r="A1375" s="46">
        <v>45309</v>
      </c>
      <c r="B1375" s="47" t="s">
        <v>4333</v>
      </c>
      <c r="C1375" s="47" t="s">
        <v>4334</v>
      </c>
      <c r="D1375" s="47" t="s">
        <v>12461</v>
      </c>
      <c r="E1375" s="44"/>
      <c r="F1375" s="44"/>
      <c r="G1375" s="44"/>
      <c r="H1375" s="44"/>
      <c r="I1375" s="47" t="s">
        <v>1993</v>
      </c>
    </row>
    <row r="1376" spans="1:9" ht="15">
      <c r="A1376" s="46">
        <v>45309</v>
      </c>
      <c r="B1376" s="47" t="s">
        <v>4344</v>
      </c>
      <c r="C1376" s="47" t="s">
        <v>4345</v>
      </c>
      <c r="D1376" s="44"/>
      <c r="E1376" s="44"/>
      <c r="F1376" s="44"/>
      <c r="G1376" s="44"/>
      <c r="H1376" s="44"/>
      <c r="I1376" s="47" t="s">
        <v>4346</v>
      </c>
    </row>
    <row r="1377" spans="1:9" ht="15">
      <c r="A1377" s="46">
        <v>45308</v>
      </c>
      <c r="B1377" s="47" t="s">
        <v>4347</v>
      </c>
      <c r="C1377" s="47" t="s">
        <v>4348</v>
      </c>
      <c r="D1377" s="47" t="s">
        <v>12439</v>
      </c>
      <c r="E1377" s="47" t="s">
        <v>12170</v>
      </c>
      <c r="F1377" s="44"/>
      <c r="G1377" s="44"/>
      <c r="H1377" s="44"/>
      <c r="I1377" s="47" t="s">
        <v>1467</v>
      </c>
    </row>
    <row r="1378" spans="1:9" ht="15">
      <c r="A1378" s="46">
        <v>45308</v>
      </c>
      <c r="B1378" s="47" t="s">
        <v>4349</v>
      </c>
      <c r="C1378" s="47" t="s">
        <v>4350</v>
      </c>
      <c r="D1378" s="47" t="s">
        <v>12178</v>
      </c>
      <c r="E1378" s="44"/>
      <c r="F1378" s="44"/>
      <c r="G1378" s="44"/>
      <c r="H1378" s="44"/>
      <c r="I1378" s="47" t="s">
        <v>4351</v>
      </c>
    </row>
    <row r="1379" spans="1:9" ht="15">
      <c r="A1379" s="46">
        <v>45307</v>
      </c>
      <c r="B1379" s="47" t="s">
        <v>4366</v>
      </c>
      <c r="C1379" s="47" t="s">
        <v>4367</v>
      </c>
      <c r="D1379" s="44"/>
      <c r="E1379" s="44"/>
      <c r="F1379" s="44"/>
      <c r="G1379" s="44"/>
      <c r="H1379" s="44"/>
      <c r="I1379" s="47" t="s">
        <v>2002</v>
      </c>
    </row>
    <row r="1380" spans="1:9" ht="15">
      <c r="A1380" s="46">
        <v>45307</v>
      </c>
      <c r="B1380" s="47" t="s">
        <v>4354</v>
      </c>
      <c r="C1380" s="47" t="s">
        <v>4355</v>
      </c>
      <c r="D1380" s="47" t="s">
        <v>12212</v>
      </c>
      <c r="E1380" s="44"/>
      <c r="F1380" s="44"/>
      <c r="G1380" s="44"/>
      <c r="H1380" s="47" t="s">
        <v>12138</v>
      </c>
      <c r="I1380" s="47" t="s">
        <v>4356</v>
      </c>
    </row>
    <row r="1381" spans="1:9" ht="15">
      <c r="A1381" s="46">
        <v>45307</v>
      </c>
      <c r="B1381" s="47" t="s">
        <v>4361</v>
      </c>
      <c r="C1381" s="47" t="s">
        <v>4362</v>
      </c>
      <c r="D1381" s="47" t="s">
        <v>12462</v>
      </c>
      <c r="E1381" s="44"/>
      <c r="F1381" s="44"/>
      <c r="G1381" s="44"/>
      <c r="H1381" s="44"/>
      <c r="I1381" s="47" t="s">
        <v>4363</v>
      </c>
    </row>
    <row r="1382" spans="1:9" ht="15">
      <c r="A1382" s="46">
        <v>45307</v>
      </c>
      <c r="B1382" s="47" t="s">
        <v>4364</v>
      </c>
      <c r="C1382" s="47" t="s">
        <v>4365</v>
      </c>
      <c r="D1382" s="44"/>
      <c r="E1382" s="44"/>
      <c r="F1382" s="44"/>
      <c r="G1382" s="44"/>
      <c r="H1382" s="44"/>
      <c r="I1382" s="47" t="s">
        <v>3348</v>
      </c>
    </row>
    <row r="1383" spans="1:9" ht="15">
      <c r="A1383" s="46">
        <v>45307</v>
      </c>
      <c r="B1383" s="47" t="s">
        <v>4357</v>
      </c>
      <c r="C1383" s="47" t="s">
        <v>4358</v>
      </c>
      <c r="D1383" s="47" t="s">
        <v>12212</v>
      </c>
      <c r="E1383" s="44"/>
      <c r="F1383" s="44"/>
      <c r="G1383" s="44"/>
      <c r="H1383" s="47" t="s">
        <v>12138</v>
      </c>
      <c r="I1383" s="47" t="s">
        <v>2304</v>
      </c>
    </row>
    <row r="1384" spans="1:9" ht="15">
      <c r="A1384" s="46">
        <v>45307</v>
      </c>
      <c r="B1384" s="47" t="s">
        <v>4359</v>
      </c>
      <c r="C1384" s="47" t="s">
        <v>4360</v>
      </c>
      <c r="D1384" s="47" t="s">
        <v>12237</v>
      </c>
      <c r="E1384" s="47" t="s">
        <v>12456</v>
      </c>
      <c r="F1384" s="47" t="s">
        <v>12421</v>
      </c>
      <c r="G1384" s="44"/>
      <c r="H1384" s="44"/>
      <c r="I1384" s="47" t="s">
        <v>1535</v>
      </c>
    </row>
    <row r="1385" spans="1:9" ht="15">
      <c r="A1385" s="46">
        <v>45307</v>
      </c>
      <c r="B1385" s="47" t="s">
        <v>4368</v>
      </c>
      <c r="C1385" s="47" t="s">
        <v>4369</v>
      </c>
      <c r="D1385" s="47" t="s">
        <v>12421</v>
      </c>
      <c r="E1385" s="47" t="s">
        <v>12456</v>
      </c>
      <c r="F1385" s="47" t="s">
        <v>12457</v>
      </c>
      <c r="G1385" s="44"/>
      <c r="H1385" s="47" t="s">
        <v>12488</v>
      </c>
      <c r="I1385" s="47" t="s">
        <v>2056</v>
      </c>
    </row>
    <row r="1386" spans="1:9" ht="15">
      <c r="A1386" s="46">
        <v>45307</v>
      </c>
      <c r="B1386" s="47" t="s">
        <v>4370</v>
      </c>
      <c r="C1386" s="47" t="s">
        <v>4371</v>
      </c>
      <c r="D1386" s="47" t="s">
        <v>12421</v>
      </c>
      <c r="E1386" s="47" t="s">
        <v>12249</v>
      </c>
      <c r="F1386" s="47" t="s">
        <v>12456</v>
      </c>
      <c r="G1386" s="44"/>
      <c r="H1386" s="47" t="s">
        <v>12488</v>
      </c>
      <c r="I1386" s="47" t="s">
        <v>2056</v>
      </c>
    </row>
    <row r="1387" spans="1:9" ht="15">
      <c r="A1387" s="46">
        <v>45307</v>
      </c>
      <c r="B1387" s="47" t="s">
        <v>4372</v>
      </c>
      <c r="C1387" s="47" t="s">
        <v>4373</v>
      </c>
      <c r="D1387" s="47" t="s">
        <v>12421</v>
      </c>
      <c r="E1387" s="47" t="s">
        <v>12249</v>
      </c>
      <c r="F1387" s="47" t="s">
        <v>12456</v>
      </c>
      <c r="G1387" s="44"/>
      <c r="H1387" s="47" t="s">
        <v>12488</v>
      </c>
      <c r="I1387" s="47" t="s">
        <v>2056</v>
      </c>
    </row>
    <row r="1388" spans="1:9" ht="15">
      <c r="A1388" s="46">
        <v>45307</v>
      </c>
      <c r="B1388" s="47" t="s">
        <v>4374</v>
      </c>
      <c r="C1388" s="47" t="s">
        <v>4375</v>
      </c>
      <c r="D1388" s="47" t="s">
        <v>12421</v>
      </c>
      <c r="E1388" s="47" t="s">
        <v>12456</v>
      </c>
      <c r="F1388" s="47" t="s">
        <v>12457</v>
      </c>
      <c r="G1388" s="44"/>
      <c r="H1388" s="47" t="s">
        <v>12488</v>
      </c>
      <c r="I1388" s="47" t="s">
        <v>2056</v>
      </c>
    </row>
    <row r="1389" spans="1:9" ht="15">
      <c r="A1389" s="46">
        <v>45307</v>
      </c>
      <c r="B1389" s="47" t="s">
        <v>4352</v>
      </c>
      <c r="C1389" s="47" t="s">
        <v>4353</v>
      </c>
      <c r="D1389" s="47" t="s">
        <v>12212</v>
      </c>
      <c r="E1389" s="44"/>
      <c r="F1389" s="44"/>
      <c r="G1389" s="44"/>
      <c r="H1389" s="47" t="s">
        <v>12138</v>
      </c>
      <c r="I1389" s="47" t="s">
        <v>1464</v>
      </c>
    </row>
    <row r="1390" spans="1:9" ht="15">
      <c r="A1390" s="46">
        <v>45306</v>
      </c>
      <c r="B1390" s="47" t="s">
        <v>4388</v>
      </c>
      <c r="C1390" s="47" t="s">
        <v>4389</v>
      </c>
      <c r="D1390" s="44"/>
      <c r="E1390" s="44"/>
      <c r="F1390" s="44"/>
      <c r="G1390" s="44"/>
      <c r="H1390" s="44"/>
      <c r="I1390" s="47" t="s">
        <v>1681</v>
      </c>
    </row>
    <row r="1391" spans="1:9" ht="15">
      <c r="A1391" s="46">
        <v>45306</v>
      </c>
      <c r="B1391" s="47" t="s">
        <v>4390</v>
      </c>
      <c r="C1391" s="47" t="s">
        <v>4391</v>
      </c>
      <c r="D1391" s="47" t="s">
        <v>12283</v>
      </c>
      <c r="E1391" s="47" t="s">
        <v>12471</v>
      </c>
      <c r="F1391" s="47" t="s">
        <v>12244</v>
      </c>
      <c r="G1391" s="44"/>
      <c r="H1391" s="44"/>
      <c r="I1391" s="47" t="s">
        <v>1681</v>
      </c>
    </row>
    <row r="1392" spans="1:9" ht="15">
      <c r="A1392" s="46">
        <v>45306</v>
      </c>
      <c r="B1392" s="47" t="s">
        <v>4384</v>
      </c>
      <c r="C1392" s="47" t="s">
        <v>4385</v>
      </c>
      <c r="D1392" s="47" t="s">
        <v>12178</v>
      </c>
      <c r="E1392" s="44"/>
      <c r="F1392" s="44"/>
      <c r="G1392" s="44"/>
      <c r="H1392" s="47" t="s">
        <v>12523</v>
      </c>
      <c r="I1392" s="47" t="s">
        <v>1615</v>
      </c>
    </row>
    <row r="1393" spans="1:9" ht="15">
      <c r="A1393" s="46">
        <v>45306</v>
      </c>
      <c r="B1393" s="47" t="s">
        <v>4395</v>
      </c>
      <c r="C1393" s="47" t="s">
        <v>4396</v>
      </c>
      <c r="D1393" s="44"/>
      <c r="E1393" s="44"/>
      <c r="F1393" s="44"/>
      <c r="G1393" s="44"/>
      <c r="H1393" s="44"/>
      <c r="I1393" s="47" t="s">
        <v>2039</v>
      </c>
    </row>
    <row r="1394" spans="1:9" ht="15">
      <c r="A1394" s="46">
        <v>45306</v>
      </c>
      <c r="B1394" s="47" t="s">
        <v>4386</v>
      </c>
      <c r="C1394" s="47" t="s">
        <v>4387</v>
      </c>
      <c r="D1394" s="47" t="s">
        <v>12361</v>
      </c>
      <c r="E1394" s="44"/>
      <c r="F1394" s="44"/>
      <c r="G1394" s="44"/>
      <c r="H1394" s="44"/>
      <c r="I1394" s="47" t="s">
        <v>1493</v>
      </c>
    </row>
    <row r="1395" spans="1:9" ht="15">
      <c r="A1395" s="46">
        <v>45306</v>
      </c>
      <c r="B1395" s="47" t="s">
        <v>4376</v>
      </c>
      <c r="C1395" s="47" t="s">
        <v>4377</v>
      </c>
      <c r="D1395" s="47" t="s">
        <v>12506</v>
      </c>
      <c r="E1395" s="44"/>
      <c r="F1395" s="44"/>
      <c r="G1395" s="44"/>
      <c r="H1395" s="44"/>
      <c r="I1395" s="47" t="s">
        <v>3092</v>
      </c>
    </row>
    <row r="1396" spans="1:9" ht="15">
      <c r="A1396" s="46">
        <v>45306</v>
      </c>
      <c r="B1396" s="47" t="s">
        <v>4378</v>
      </c>
      <c r="C1396" s="47" t="s">
        <v>4379</v>
      </c>
      <c r="D1396" s="47" t="s">
        <v>12149</v>
      </c>
      <c r="E1396" s="47" t="s">
        <v>12527</v>
      </c>
      <c r="F1396" s="44"/>
      <c r="G1396" s="44"/>
      <c r="H1396" s="47" t="s">
        <v>12138</v>
      </c>
      <c r="I1396" s="47" t="s">
        <v>1844</v>
      </c>
    </row>
    <row r="1397" spans="1:9" ht="15">
      <c r="A1397" s="46">
        <v>45306</v>
      </c>
      <c r="B1397" s="47" t="s">
        <v>4380</v>
      </c>
      <c r="C1397" s="47" t="s">
        <v>4381</v>
      </c>
      <c r="D1397" s="47" t="s">
        <v>12212</v>
      </c>
      <c r="E1397" s="44"/>
      <c r="F1397" s="44"/>
      <c r="G1397" s="44"/>
      <c r="H1397" s="47" t="s">
        <v>12138</v>
      </c>
      <c r="I1397" s="47" t="s">
        <v>1844</v>
      </c>
    </row>
    <row r="1398" spans="1:9" ht="15">
      <c r="A1398" s="46">
        <v>45306</v>
      </c>
      <c r="B1398" s="47" t="s">
        <v>4382</v>
      </c>
      <c r="C1398" s="47" t="s">
        <v>4383</v>
      </c>
      <c r="D1398" s="47" t="s">
        <v>12146</v>
      </c>
      <c r="E1398" s="44"/>
      <c r="F1398" s="44"/>
      <c r="G1398" s="44"/>
      <c r="H1398" s="47" t="s">
        <v>12138</v>
      </c>
      <c r="I1398" s="47" t="s">
        <v>1844</v>
      </c>
    </row>
    <row r="1399" spans="1:9" ht="15">
      <c r="A1399" s="46">
        <v>45306</v>
      </c>
      <c r="B1399" s="47" t="s">
        <v>4392</v>
      </c>
      <c r="C1399" s="47" t="s">
        <v>4393</v>
      </c>
      <c r="D1399" s="47" t="s">
        <v>12237</v>
      </c>
      <c r="E1399" s="44"/>
      <c r="F1399" s="44"/>
      <c r="G1399" s="44"/>
      <c r="H1399" s="44"/>
      <c r="I1399" s="47" t="s">
        <v>4394</v>
      </c>
    </row>
    <row r="1400" spans="1:9" ht="15">
      <c r="A1400" s="46">
        <v>45303</v>
      </c>
      <c r="B1400" s="47" t="s">
        <v>4401</v>
      </c>
      <c r="C1400" s="47" t="s">
        <v>4402</v>
      </c>
      <c r="D1400" s="47" t="s">
        <v>12424</v>
      </c>
      <c r="E1400" s="44"/>
      <c r="F1400" s="44"/>
      <c r="G1400" s="44"/>
      <c r="H1400" s="44"/>
      <c r="I1400" s="47" t="s">
        <v>1461</v>
      </c>
    </row>
    <row r="1401" spans="1:9" ht="15">
      <c r="A1401" s="46">
        <v>45303</v>
      </c>
      <c r="B1401" s="47" t="s">
        <v>4403</v>
      </c>
      <c r="C1401" s="47" t="s">
        <v>4404</v>
      </c>
      <c r="D1401" s="47" t="s">
        <v>12266</v>
      </c>
      <c r="E1401" s="47" t="s">
        <v>12429</v>
      </c>
      <c r="F1401" s="44"/>
      <c r="G1401" s="44"/>
      <c r="H1401" s="44"/>
      <c r="I1401" s="47" t="s">
        <v>2419</v>
      </c>
    </row>
    <row r="1402" spans="1:9" ht="15">
      <c r="A1402" s="46">
        <v>45303</v>
      </c>
      <c r="B1402" s="47" t="s">
        <v>4405</v>
      </c>
      <c r="C1402" s="47" t="s">
        <v>4406</v>
      </c>
      <c r="D1402" s="47" t="s">
        <v>12276</v>
      </c>
      <c r="E1402" s="44"/>
      <c r="F1402" s="44"/>
      <c r="G1402" s="44"/>
      <c r="H1402" s="44"/>
      <c r="I1402" s="47" t="s">
        <v>2419</v>
      </c>
    </row>
    <row r="1403" spans="1:9" ht="15">
      <c r="A1403" s="46">
        <v>45303</v>
      </c>
      <c r="B1403" s="47" t="s">
        <v>4397</v>
      </c>
      <c r="C1403" s="47" t="s">
        <v>4398</v>
      </c>
      <c r="D1403" s="47" t="s">
        <v>12216</v>
      </c>
      <c r="E1403" s="47" t="s">
        <v>12259</v>
      </c>
      <c r="F1403" s="44"/>
      <c r="G1403" s="44"/>
      <c r="H1403" s="44"/>
      <c r="I1403" s="47" t="s">
        <v>1486</v>
      </c>
    </row>
    <row r="1404" spans="1:9" ht="15">
      <c r="A1404" s="46">
        <v>45303</v>
      </c>
      <c r="B1404" s="47" t="s">
        <v>4399</v>
      </c>
      <c r="C1404" s="47" t="s">
        <v>4400</v>
      </c>
      <c r="D1404" s="47" t="s">
        <v>12408</v>
      </c>
      <c r="E1404" s="47" t="s">
        <v>12323</v>
      </c>
      <c r="F1404" s="44"/>
      <c r="G1404" s="44"/>
      <c r="H1404" s="44"/>
      <c r="I1404" s="47" t="s">
        <v>3092</v>
      </c>
    </row>
    <row r="1405" spans="1:9" ht="15">
      <c r="A1405" s="46">
        <v>45302</v>
      </c>
      <c r="B1405" s="47" t="s">
        <v>4420</v>
      </c>
      <c r="C1405" s="47" t="s">
        <v>4421</v>
      </c>
      <c r="D1405" s="47" t="s">
        <v>12158</v>
      </c>
      <c r="E1405" s="44"/>
      <c r="F1405" s="44"/>
      <c r="G1405" s="44"/>
      <c r="H1405" s="44"/>
      <c r="I1405" s="47" t="s">
        <v>4422</v>
      </c>
    </row>
    <row r="1406" spans="1:9" ht="15">
      <c r="A1406" s="46">
        <v>45302</v>
      </c>
      <c r="B1406" s="47" t="s">
        <v>4418</v>
      </c>
      <c r="C1406" s="47" t="s">
        <v>4419</v>
      </c>
      <c r="D1406" s="44"/>
      <c r="E1406" s="44"/>
      <c r="F1406" s="44"/>
      <c r="G1406" s="44"/>
      <c r="H1406" s="44"/>
      <c r="I1406" s="47" t="s">
        <v>1461</v>
      </c>
    </row>
    <row r="1407" spans="1:9" ht="15">
      <c r="A1407" s="46">
        <v>45302</v>
      </c>
      <c r="B1407" s="47" t="s">
        <v>4409</v>
      </c>
      <c r="C1407" s="47" t="s">
        <v>4410</v>
      </c>
      <c r="D1407" s="47" t="s">
        <v>12276</v>
      </c>
      <c r="E1407" s="44"/>
      <c r="F1407" s="44"/>
      <c r="G1407" s="44"/>
      <c r="H1407" s="44"/>
      <c r="I1407" s="47" t="s">
        <v>1629</v>
      </c>
    </row>
    <row r="1408" spans="1:9" ht="15">
      <c r="A1408" s="46">
        <v>45302</v>
      </c>
      <c r="B1408" s="47" t="s">
        <v>4411</v>
      </c>
      <c r="C1408" s="47" t="s">
        <v>4412</v>
      </c>
      <c r="D1408" s="44"/>
      <c r="E1408" s="44"/>
      <c r="F1408" s="44"/>
      <c r="G1408" s="44"/>
      <c r="H1408" s="44"/>
      <c r="I1408" s="47" t="s">
        <v>1629</v>
      </c>
    </row>
    <row r="1409" spans="1:9" ht="15">
      <c r="A1409" s="46">
        <v>45302</v>
      </c>
      <c r="B1409" s="47" t="s">
        <v>4413</v>
      </c>
      <c r="C1409" s="47" t="s">
        <v>4414</v>
      </c>
      <c r="D1409" s="44"/>
      <c r="E1409" s="44"/>
      <c r="F1409" s="44"/>
      <c r="G1409" s="44"/>
      <c r="H1409" s="44"/>
      <c r="I1409" s="47" t="s">
        <v>4415</v>
      </c>
    </row>
    <row r="1410" spans="1:9" ht="15">
      <c r="A1410" s="46">
        <v>45302</v>
      </c>
      <c r="B1410" s="47" t="s">
        <v>4416</v>
      </c>
      <c r="C1410" s="47" t="s">
        <v>4417</v>
      </c>
      <c r="D1410" s="47" t="s">
        <v>12243</v>
      </c>
      <c r="E1410" s="44"/>
      <c r="F1410" s="44"/>
      <c r="G1410" s="44"/>
      <c r="H1410" s="44"/>
      <c r="I1410" s="47" t="s">
        <v>4192</v>
      </c>
    </row>
    <row r="1411" spans="1:9" ht="15">
      <c r="A1411" s="46">
        <v>45302</v>
      </c>
      <c r="B1411" s="47" t="s">
        <v>4407</v>
      </c>
      <c r="C1411" s="47" t="s">
        <v>4408</v>
      </c>
      <c r="D1411" s="47" t="s">
        <v>12266</v>
      </c>
      <c r="E1411" s="47" t="s">
        <v>12429</v>
      </c>
      <c r="F1411" s="44"/>
      <c r="G1411" s="44"/>
      <c r="H1411" s="44"/>
      <c r="I1411" s="47" t="s">
        <v>1464</v>
      </c>
    </row>
    <row r="1412" spans="1:9" ht="15">
      <c r="A1412" s="46">
        <v>45301</v>
      </c>
      <c r="B1412" s="47" t="s">
        <v>4431</v>
      </c>
      <c r="C1412" s="47" t="s">
        <v>4432</v>
      </c>
      <c r="D1412" s="47" t="s">
        <v>12323</v>
      </c>
      <c r="E1412" s="44"/>
      <c r="F1412" s="44"/>
      <c r="G1412" s="44"/>
      <c r="H1412" s="44"/>
      <c r="I1412" s="47" t="s">
        <v>4433</v>
      </c>
    </row>
    <row r="1413" spans="1:9" ht="15">
      <c r="A1413" s="46">
        <v>45301</v>
      </c>
      <c r="B1413" s="47" t="s">
        <v>4429</v>
      </c>
      <c r="C1413" s="47" t="s">
        <v>4430</v>
      </c>
      <c r="D1413" s="47" t="s">
        <v>12244</v>
      </c>
      <c r="E1413" s="44"/>
      <c r="F1413" s="44"/>
      <c r="G1413" s="44"/>
      <c r="H1413" s="44"/>
      <c r="I1413" s="47" t="s">
        <v>1642</v>
      </c>
    </row>
    <row r="1414" spans="1:9" ht="15">
      <c r="A1414" s="46">
        <v>45301</v>
      </c>
      <c r="B1414" s="47" t="s">
        <v>4434</v>
      </c>
      <c r="C1414" s="47" t="s">
        <v>4435</v>
      </c>
      <c r="D1414" s="47" t="s">
        <v>12528</v>
      </c>
      <c r="E1414" s="44"/>
      <c r="F1414" s="44"/>
      <c r="G1414" s="44"/>
      <c r="H1414" s="44"/>
      <c r="I1414" s="47" t="s">
        <v>4436</v>
      </c>
    </row>
    <row r="1415" spans="1:9" ht="15">
      <c r="A1415" s="46">
        <v>45301</v>
      </c>
      <c r="B1415" s="47" t="s">
        <v>4427</v>
      </c>
      <c r="C1415" s="47" t="s">
        <v>4428</v>
      </c>
      <c r="D1415" s="44"/>
      <c r="E1415" s="44"/>
      <c r="F1415" s="44"/>
      <c r="G1415" s="44"/>
      <c r="H1415" s="44"/>
      <c r="I1415" s="47" t="s">
        <v>2811</v>
      </c>
    </row>
    <row r="1416" spans="1:9" ht="15">
      <c r="A1416" s="46">
        <v>45301</v>
      </c>
      <c r="B1416" s="47" t="s">
        <v>4425</v>
      </c>
      <c r="C1416" s="47" t="s">
        <v>4426</v>
      </c>
      <c r="D1416" s="44"/>
      <c r="E1416" s="44"/>
      <c r="F1416" s="44"/>
      <c r="G1416" s="44"/>
      <c r="H1416" s="44"/>
      <c r="I1416" s="47" t="s">
        <v>1486</v>
      </c>
    </row>
    <row r="1417" spans="1:9" ht="15">
      <c r="A1417" s="46">
        <v>45301</v>
      </c>
      <c r="B1417" s="47" t="s">
        <v>4423</v>
      </c>
      <c r="C1417" s="47" t="s">
        <v>4424</v>
      </c>
      <c r="D1417" s="44"/>
      <c r="E1417" s="44"/>
      <c r="F1417" s="44"/>
      <c r="G1417" s="44"/>
      <c r="H1417" s="44"/>
      <c r="I1417" s="47" t="s">
        <v>1464</v>
      </c>
    </row>
    <row r="1418" spans="1:9" ht="15">
      <c r="A1418" s="46">
        <v>45300</v>
      </c>
      <c r="B1418" s="47" t="s">
        <v>4437</v>
      </c>
      <c r="C1418" s="47" t="s">
        <v>4438</v>
      </c>
      <c r="D1418" s="44"/>
      <c r="E1418" s="47" t="s">
        <v>12154</v>
      </c>
      <c r="F1418" s="44"/>
      <c r="G1418" s="44"/>
      <c r="H1418" s="44"/>
      <c r="I1418" s="47" t="s">
        <v>1629</v>
      </c>
    </row>
    <row r="1419" spans="1:9" ht="15">
      <c r="A1419" s="46">
        <v>45300</v>
      </c>
      <c r="B1419" s="47" t="s">
        <v>4439</v>
      </c>
      <c r="C1419" s="47" t="s">
        <v>4440</v>
      </c>
      <c r="D1419" s="44"/>
      <c r="E1419" s="44"/>
      <c r="F1419" s="44"/>
      <c r="G1419" s="44"/>
      <c r="H1419" s="44"/>
      <c r="I1419" s="47" t="s">
        <v>1570</v>
      </c>
    </row>
    <row r="1420" spans="1:9" ht="15">
      <c r="A1420" s="46">
        <v>45300</v>
      </c>
      <c r="B1420" s="47" t="s">
        <v>4441</v>
      </c>
      <c r="C1420" s="47" t="s">
        <v>4442</v>
      </c>
      <c r="D1420" s="47" t="s">
        <v>12183</v>
      </c>
      <c r="E1420" s="47" t="s">
        <v>12494</v>
      </c>
      <c r="F1420" s="47" t="s">
        <v>12323</v>
      </c>
      <c r="G1420" s="44"/>
      <c r="H1420" s="44"/>
      <c r="I1420" s="47" t="s">
        <v>1520</v>
      </c>
    </row>
    <row r="1421" spans="1:9" ht="15">
      <c r="A1421" s="46">
        <v>45300</v>
      </c>
      <c r="B1421" s="47" t="s">
        <v>4443</v>
      </c>
      <c r="C1421" s="47" t="s">
        <v>4444</v>
      </c>
      <c r="D1421" s="44"/>
      <c r="E1421" s="44"/>
      <c r="F1421" s="44"/>
      <c r="G1421" s="44"/>
      <c r="H1421" s="44"/>
      <c r="I1421" s="47" t="s">
        <v>1520</v>
      </c>
    </row>
    <row r="1422" spans="1:9" ht="15">
      <c r="A1422" s="46">
        <v>45300</v>
      </c>
      <c r="B1422" s="47" t="s">
        <v>4445</v>
      </c>
      <c r="C1422" s="47" t="s">
        <v>4446</v>
      </c>
      <c r="D1422" s="47" t="s">
        <v>12421</v>
      </c>
      <c r="E1422" s="47" t="s">
        <v>12529</v>
      </c>
      <c r="F1422" s="44"/>
      <c r="G1422" s="44"/>
      <c r="H1422" s="44"/>
      <c r="I1422" s="47" t="s">
        <v>1467</v>
      </c>
    </row>
    <row r="1423" spans="1:9" ht="15">
      <c r="A1423" s="46">
        <v>45300</v>
      </c>
      <c r="B1423" s="47" t="s">
        <v>4447</v>
      </c>
      <c r="C1423" s="47" t="s">
        <v>4448</v>
      </c>
      <c r="D1423" s="44"/>
      <c r="E1423" s="44"/>
      <c r="F1423" s="44"/>
      <c r="G1423" s="44"/>
      <c r="H1423" s="47" t="s">
        <v>12138</v>
      </c>
      <c r="I1423" s="47" t="s">
        <v>4296</v>
      </c>
    </row>
    <row r="1424" spans="1:9" ht="15">
      <c r="A1424" s="46">
        <v>45300</v>
      </c>
      <c r="B1424" s="47" t="s">
        <v>4449</v>
      </c>
      <c r="C1424" s="47" t="s">
        <v>4450</v>
      </c>
      <c r="D1424" s="44"/>
      <c r="E1424" s="44"/>
      <c r="F1424" s="44"/>
      <c r="G1424" s="44"/>
      <c r="H1424" s="44"/>
      <c r="I1424" s="47" t="s">
        <v>4451</v>
      </c>
    </row>
    <row r="1425" spans="1:9" ht="15">
      <c r="A1425" s="46">
        <v>45296</v>
      </c>
      <c r="B1425" s="47" t="s">
        <v>4454</v>
      </c>
      <c r="C1425" s="47" t="s">
        <v>4455</v>
      </c>
      <c r="D1425" s="47" t="s">
        <v>12260</v>
      </c>
      <c r="E1425" s="47" t="s">
        <v>12530</v>
      </c>
      <c r="F1425" s="44"/>
      <c r="G1425" s="44"/>
      <c r="H1425" s="44"/>
      <c r="I1425" s="47" t="s">
        <v>4422</v>
      </c>
    </row>
    <row r="1426" spans="1:9" ht="15">
      <c r="A1426" s="46">
        <v>45296</v>
      </c>
      <c r="B1426" s="47" t="s">
        <v>4452</v>
      </c>
      <c r="C1426" s="47" t="s">
        <v>4453</v>
      </c>
      <c r="D1426" s="47" t="s">
        <v>12237</v>
      </c>
      <c r="E1426" s="44"/>
      <c r="F1426" s="44"/>
      <c r="G1426" s="44"/>
      <c r="H1426" s="44"/>
      <c r="I1426" s="47" t="s">
        <v>1652</v>
      </c>
    </row>
    <row r="1427" spans="1:9" ht="15">
      <c r="A1427" s="46">
        <v>45296</v>
      </c>
      <c r="B1427" s="47" t="s">
        <v>4456</v>
      </c>
      <c r="C1427" s="47" t="s">
        <v>4457</v>
      </c>
      <c r="D1427" s="44"/>
      <c r="E1427" s="44"/>
      <c r="F1427" s="44"/>
      <c r="G1427" s="44"/>
      <c r="H1427" s="44"/>
      <c r="I1427" s="47" t="s">
        <v>2345</v>
      </c>
    </row>
    <row r="1428" spans="1:9" ht="15">
      <c r="A1428" s="46">
        <v>45296</v>
      </c>
      <c r="B1428" s="47" t="s">
        <v>4458</v>
      </c>
      <c r="C1428" s="47" t="s">
        <v>4459</v>
      </c>
      <c r="D1428" s="47" t="s">
        <v>12451</v>
      </c>
      <c r="E1428" s="44"/>
      <c r="F1428" s="44"/>
      <c r="G1428" s="47" t="s">
        <v>12287</v>
      </c>
      <c r="H1428" s="47" t="s">
        <v>12138</v>
      </c>
      <c r="I1428" s="47" t="s">
        <v>4460</v>
      </c>
    </row>
    <row r="1429" spans="1:9" ht="15">
      <c r="A1429" s="46">
        <v>45292</v>
      </c>
      <c r="B1429" s="47" t="s">
        <v>4461</v>
      </c>
      <c r="C1429" s="47" t="s">
        <v>4462</v>
      </c>
      <c r="D1429" s="44"/>
      <c r="E1429" s="44"/>
      <c r="F1429" s="44"/>
      <c r="G1429" s="44"/>
      <c r="H1429" s="44"/>
      <c r="I1429" s="47" t="s">
        <v>1461</v>
      </c>
    </row>
    <row r="1430" spans="1:9" ht="15">
      <c r="A1430" s="46">
        <v>45288</v>
      </c>
      <c r="B1430" s="47" t="s">
        <v>4463</v>
      </c>
      <c r="C1430" s="47" t="s">
        <v>4464</v>
      </c>
      <c r="D1430" s="47" t="s">
        <v>12514</v>
      </c>
      <c r="E1430" s="47" t="s">
        <v>12515</v>
      </c>
      <c r="F1430" s="44"/>
      <c r="G1430" s="44"/>
      <c r="H1430" s="44"/>
      <c r="I1430" s="47" t="s">
        <v>4465</v>
      </c>
    </row>
    <row r="1431" spans="1:9" ht="15">
      <c r="A1431" s="46">
        <v>45288</v>
      </c>
      <c r="B1431" s="47" t="s">
        <v>4466</v>
      </c>
      <c r="C1431" s="47" t="s">
        <v>4467</v>
      </c>
      <c r="D1431" s="44"/>
      <c r="E1431" s="44"/>
      <c r="F1431" s="44"/>
      <c r="G1431" s="44"/>
      <c r="H1431" s="47" t="s">
        <v>12138</v>
      </c>
      <c r="I1431" s="47" t="s">
        <v>1781</v>
      </c>
    </row>
    <row r="1432" spans="1:9" ht="15">
      <c r="A1432" s="46">
        <v>45288</v>
      </c>
      <c r="B1432" s="47" t="s">
        <v>4468</v>
      </c>
      <c r="C1432" s="47" t="s">
        <v>4469</v>
      </c>
      <c r="D1432" s="47" t="s">
        <v>12260</v>
      </c>
      <c r="E1432" s="44"/>
      <c r="F1432" s="44"/>
      <c r="G1432" s="44"/>
      <c r="H1432" s="47" t="s">
        <v>12450</v>
      </c>
      <c r="I1432" s="47" t="s">
        <v>4470</v>
      </c>
    </row>
    <row r="1433" spans="1:9" ht="15">
      <c r="A1433" s="46">
        <v>45287</v>
      </c>
      <c r="B1433" s="47" t="s">
        <v>4489</v>
      </c>
      <c r="C1433" s="47" t="s">
        <v>4490</v>
      </c>
      <c r="D1433" s="47" t="s">
        <v>12306</v>
      </c>
      <c r="E1433" s="47" t="s">
        <v>12438</v>
      </c>
      <c r="F1433" s="44"/>
      <c r="G1433" s="44"/>
      <c r="H1433" s="44"/>
      <c r="I1433" s="47" t="s">
        <v>1467</v>
      </c>
    </row>
    <row r="1434" spans="1:9" ht="15">
      <c r="A1434" s="46">
        <v>45287</v>
      </c>
      <c r="B1434" s="47" t="s">
        <v>4497</v>
      </c>
      <c r="C1434" s="47" t="s">
        <v>4498</v>
      </c>
      <c r="D1434" s="47" t="s">
        <v>12283</v>
      </c>
      <c r="E1434" s="47" t="s">
        <v>12471</v>
      </c>
      <c r="F1434" s="47" t="s">
        <v>12462</v>
      </c>
      <c r="G1434" s="44"/>
      <c r="H1434" s="44"/>
      <c r="I1434" s="47" t="s">
        <v>1851</v>
      </c>
    </row>
    <row r="1435" spans="1:9" ht="15">
      <c r="A1435" s="46">
        <v>45287</v>
      </c>
      <c r="B1435" s="47" t="s">
        <v>4475</v>
      </c>
      <c r="C1435" s="47" t="s">
        <v>4476</v>
      </c>
      <c r="D1435" s="47" t="s">
        <v>12222</v>
      </c>
      <c r="E1435" s="47" t="s">
        <v>12522</v>
      </c>
      <c r="F1435" s="44"/>
      <c r="G1435" s="44"/>
      <c r="H1435" s="44"/>
      <c r="I1435" s="47" t="s">
        <v>1629</v>
      </c>
    </row>
    <row r="1436" spans="1:9" ht="15">
      <c r="A1436" s="46">
        <v>45287</v>
      </c>
      <c r="B1436" s="47" t="s">
        <v>4477</v>
      </c>
      <c r="C1436" s="47" t="s">
        <v>4478</v>
      </c>
      <c r="D1436" s="47" t="s">
        <v>12276</v>
      </c>
      <c r="E1436" s="44"/>
      <c r="F1436" s="44"/>
      <c r="G1436" s="44"/>
      <c r="H1436" s="44"/>
      <c r="I1436" s="47" t="s">
        <v>1629</v>
      </c>
    </row>
    <row r="1437" spans="1:9" ht="15">
      <c r="A1437" s="46">
        <v>45287</v>
      </c>
      <c r="B1437" s="47" t="s">
        <v>4479</v>
      </c>
      <c r="C1437" s="47" t="s">
        <v>4480</v>
      </c>
      <c r="D1437" s="44"/>
      <c r="E1437" s="44"/>
      <c r="F1437" s="44"/>
      <c r="G1437" s="44"/>
      <c r="H1437" s="44"/>
      <c r="I1437" s="47" t="s">
        <v>1629</v>
      </c>
    </row>
    <row r="1438" spans="1:9" ht="15">
      <c r="A1438" s="46">
        <v>45287</v>
      </c>
      <c r="B1438" s="47" t="s">
        <v>4481</v>
      </c>
      <c r="C1438" s="47" t="s">
        <v>4482</v>
      </c>
      <c r="D1438" s="47" t="s">
        <v>12437</v>
      </c>
      <c r="E1438" s="44"/>
      <c r="F1438" s="44"/>
      <c r="G1438" s="44"/>
      <c r="H1438" s="47" t="s">
        <v>12287</v>
      </c>
      <c r="I1438" s="47" t="s">
        <v>1629</v>
      </c>
    </row>
    <row r="1439" spans="1:9" ht="15">
      <c r="A1439" s="46">
        <v>45287</v>
      </c>
      <c r="B1439" s="47" t="s">
        <v>4483</v>
      </c>
      <c r="C1439" s="47" t="s">
        <v>4484</v>
      </c>
      <c r="D1439" s="44"/>
      <c r="E1439" s="44"/>
      <c r="F1439" s="44"/>
      <c r="G1439" s="44"/>
      <c r="H1439" s="44"/>
      <c r="I1439" s="47" t="s">
        <v>1629</v>
      </c>
    </row>
    <row r="1440" spans="1:9" ht="15">
      <c r="A1440" s="46">
        <v>45287</v>
      </c>
      <c r="B1440" s="47" t="s">
        <v>4487</v>
      </c>
      <c r="C1440" s="47" t="s">
        <v>4488</v>
      </c>
      <c r="D1440" s="47" t="s">
        <v>12507</v>
      </c>
      <c r="E1440" s="47" t="s">
        <v>12451</v>
      </c>
      <c r="F1440" s="44"/>
      <c r="G1440" s="44"/>
      <c r="H1440" s="44"/>
      <c r="I1440" s="47" t="s">
        <v>1393</v>
      </c>
    </row>
    <row r="1441" spans="1:9" ht="15">
      <c r="A1441" s="46">
        <v>45287</v>
      </c>
      <c r="B1441" s="47" t="s">
        <v>4491</v>
      </c>
      <c r="C1441" s="47" t="s">
        <v>4492</v>
      </c>
      <c r="D1441" s="47" t="s">
        <v>12283</v>
      </c>
      <c r="E1441" s="47" t="s">
        <v>12471</v>
      </c>
      <c r="F1441" s="44"/>
      <c r="G1441" s="44"/>
      <c r="H1441" s="47" t="s">
        <v>12286</v>
      </c>
      <c r="I1441" s="47" t="s">
        <v>1691</v>
      </c>
    </row>
    <row r="1442" spans="1:9" ht="15">
      <c r="A1442" s="46">
        <v>45287</v>
      </c>
      <c r="B1442" s="47" t="s">
        <v>4493</v>
      </c>
      <c r="C1442" s="47" t="s">
        <v>4494</v>
      </c>
      <c r="D1442" s="47" t="s">
        <v>12283</v>
      </c>
      <c r="E1442" s="44"/>
      <c r="F1442" s="44"/>
      <c r="G1442" s="44"/>
      <c r="H1442" s="44"/>
      <c r="I1442" s="47" t="s">
        <v>1691</v>
      </c>
    </row>
    <row r="1443" spans="1:9" ht="15">
      <c r="A1443" s="46">
        <v>45287</v>
      </c>
      <c r="B1443" s="47" t="s">
        <v>4485</v>
      </c>
      <c r="C1443" s="47" t="s">
        <v>4486</v>
      </c>
      <c r="D1443" s="44"/>
      <c r="E1443" s="47" t="s">
        <v>12531</v>
      </c>
      <c r="F1443" s="44"/>
      <c r="G1443" s="44"/>
      <c r="H1443" s="44"/>
      <c r="I1443" s="47" t="s">
        <v>1570</v>
      </c>
    </row>
    <row r="1444" spans="1:9" ht="15">
      <c r="A1444" s="46">
        <v>45287</v>
      </c>
      <c r="B1444" s="47" t="s">
        <v>4495</v>
      </c>
      <c r="C1444" s="47" t="s">
        <v>4496</v>
      </c>
      <c r="D1444" s="44"/>
      <c r="E1444" s="44"/>
      <c r="F1444" s="44"/>
      <c r="G1444" s="44"/>
      <c r="H1444" s="44"/>
      <c r="I1444" s="47" t="s">
        <v>1535</v>
      </c>
    </row>
    <row r="1445" spans="1:9" ht="15">
      <c r="A1445" s="46">
        <v>45287</v>
      </c>
      <c r="B1445" s="47" t="s">
        <v>4473</v>
      </c>
      <c r="C1445" s="47" t="s">
        <v>4474</v>
      </c>
      <c r="D1445" s="47" t="s">
        <v>12438</v>
      </c>
      <c r="E1445" s="47" t="s">
        <v>12532</v>
      </c>
      <c r="F1445" s="44"/>
      <c r="G1445" s="44"/>
      <c r="H1445" s="44"/>
      <c r="I1445" s="47" t="s">
        <v>1778</v>
      </c>
    </row>
    <row r="1446" spans="1:9" ht="15">
      <c r="A1446" s="46">
        <v>45287</v>
      </c>
      <c r="B1446" s="47" t="s">
        <v>4471</v>
      </c>
      <c r="C1446" s="47" t="s">
        <v>4472</v>
      </c>
      <c r="D1446" s="47" t="s">
        <v>12283</v>
      </c>
      <c r="E1446" s="47" t="s">
        <v>12471</v>
      </c>
      <c r="F1446" s="47" t="s">
        <v>12462</v>
      </c>
      <c r="G1446" s="44"/>
      <c r="H1446" s="44"/>
      <c r="I1446" s="47" t="s">
        <v>1563</v>
      </c>
    </row>
    <row r="1447" spans="1:9" ht="15">
      <c r="A1447" s="46">
        <v>45287</v>
      </c>
      <c r="B1447" s="47" t="s">
        <v>4499</v>
      </c>
      <c r="C1447" s="47" t="s">
        <v>4500</v>
      </c>
      <c r="D1447" s="47" t="s">
        <v>12350</v>
      </c>
      <c r="E1447" s="44"/>
      <c r="F1447" s="44"/>
      <c r="G1447" s="44"/>
      <c r="H1447" s="44"/>
      <c r="I1447" s="47" t="s">
        <v>2742</v>
      </c>
    </row>
    <row r="1448" spans="1:9" ht="15">
      <c r="A1448" s="46">
        <v>45287</v>
      </c>
      <c r="B1448" s="47" t="s">
        <v>4501</v>
      </c>
      <c r="C1448" s="47" t="s">
        <v>4502</v>
      </c>
      <c r="D1448" s="47" t="s">
        <v>12350</v>
      </c>
      <c r="E1448" s="44"/>
      <c r="F1448" s="44"/>
      <c r="G1448" s="44"/>
      <c r="H1448" s="44"/>
      <c r="I1448" s="47" t="s">
        <v>2742</v>
      </c>
    </row>
    <row r="1449" spans="1:9" ht="15">
      <c r="A1449" s="46">
        <v>45287</v>
      </c>
      <c r="B1449" s="47" t="s">
        <v>4503</v>
      </c>
      <c r="C1449" s="47" t="s">
        <v>4504</v>
      </c>
      <c r="D1449" s="47" t="s">
        <v>12283</v>
      </c>
      <c r="E1449" s="47" t="s">
        <v>12471</v>
      </c>
      <c r="F1449" s="47" t="s">
        <v>12462</v>
      </c>
      <c r="G1449" s="44"/>
      <c r="H1449" s="44"/>
      <c r="I1449" s="47" t="s">
        <v>4505</v>
      </c>
    </row>
    <row r="1450" spans="1:9" ht="15">
      <c r="A1450" s="46">
        <v>45287</v>
      </c>
      <c r="B1450" s="47" t="s">
        <v>4506</v>
      </c>
      <c r="C1450" s="47" t="s">
        <v>4507</v>
      </c>
      <c r="D1450" s="47" t="s">
        <v>12361</v>
      </c>
      <c r="E1450" s="44"/>
      <c r="F1450" s="44"/>
      <c r="G1450" s="44"/>
      <c r="H1450" s="44"/>
      <c r="I1450" s="47" t="s">
        <v>4508</v>
      </c>
    </row>
    <row r="1451" spans="1:9" ht="15">
      <c r="A1451" s="46">
        <v>45286</v>
      </c>
      <c r="B1451" s="47" t="s">
        <v>4514</v>
      </c>
      <c r="C1451" s="47" t="s">
        <v>4515</v>
      </c>
      <c r="D1451" s="47" t="s">
        <v>12438</v>
      </c>
      <c r="E1451" s="47" t="s">
        <v>12306</v>
      </c>
      <c r="F1451" s="44"/>
      <c r="G1451" s="44"/>
      <c r="H1451" s="44"/>
      <c r="I1451" s="47" t="s">
        <v>2002</v>
      </c>
    </row>
    <row r="1452" spans="1:9" ht="15">
      <c r="A1452" s="46">
        <v>45286</v>
      </c>
      <c r="B1452" s="47" t="s">
        <v>4509</v>
      </c>
      <c r="C1452" s="47" t="s">
        <v>4510</v>
      </c>
      <c r="D1452" s="47" t="s">
        <v>12452</v>
      </c>
      <c r="E1452" s="44"/>
      <c r="F1452" s="44"/>
      <c r="G1452" s="44"/>
      <c r="H1452" s="47" t="s">
        <v>12237</v>
      </c>
      <c r="I1452" s="47" t="s">
        <v>1652</v>
      </c>
    </row>
    <row r="1453" spans="1:9" ht="15">
      <c r="A1453" s="46">
        <v>45286</v>
      </c>
      <c r="B1453" s="47" t="s">
        <v>4518</v>
      </c>
      <c r="C1453" s="47" t="s">
        <v>4519</v>
      </c>
      <c r="D1453" s="47" t="s">
        <v>12361</v>
      </c>
      <c r="E1453" s="44"/>
      <c r="F1453" s="44"/>
      <c r="G1453" s="44"/>
      <c r="H1453" s="44"/>
      <c r="I1453" s="47" t="s">
        <v>4520</v>
      </c>
    </row>
    <row r="1454" spans="1:9" ht="15">
      <c r="A1454" s="46">
        <v>45286</v>
      </c>
      <c r="B1454" s="47" t="s">
        <v>4516</v>
      </c>
      <c r="C1454" s="47" t="s">
        <v>4517</v>
      </c>
      <c r="D1454" s="47" t="s">
        <v>12506</v>
      </c>
      <c r="E1454" s="44"/>
      <c r="F1454" s="44"/>
      <c r="G1454" s="44"/>
      <c r="H1454" s="44"/>
      <c r="I1454" s="47" t="s">
        <v>1834</v>
      </c>
    </row>
    <row r="1455" spans="1:9" ht="15">
      <c r="A1455" s="46">
        <v>45286</v>
      </c>
      <c r="B1455" s="47" t="s">
        <v>4511</v>
      </c>
      <c r="C1455" s="47" t="s">
        <v>4512</v>
      </c>
      <c r="D1455" s="47" t="s">
        <v>12361</v>
      </c>
      <c r="E1455" s="44"/>
      <c r="F1455" s="44"/>
      <c r="G1455" s="44"/>
      <c r="H1455" s="44"/>
      <c r="I1455" s="47" t="s">
        <v>4513</v>
      </c>
    </row>
    <row r="1456" spans="1:9" ht="15">
      <c r="A1456" s="46">
        <v>45285</v>
      </c>
      <c r="B1456" s="47" t="s">
        <v>4527</v>
      </c>
      <c r="C1456" s="47" t="s">
        <v>4528</v>
      </c>
      <c r="D1456" s="47" t="s">
        <v>12510</v>
      </c>
      <c r="E1456" s="44"/>
      <c r="F1456" s="44"/>
      <c r="G1456" s="44"/>
      <c r="H1456" s="44"/>
      <c r="I1456" s="47" t="s">
        <v>2108</v>
      </c>
    </row>
    <row r="1457" spans="1:9" ht="15">
      <c r="A1457" s="46">
        <v>45285</v>
      </c>
      <c r="B1457" s="47" t="s">
        <v>4536</v>
      </c>
      <c r="C1457" s="47" t="s">
        <v>4537</v>
      </c>
      <c r="D1457" s="44"/>
      <c r="E1457" s="44"/>
      <c r="F1457" s="44"/>
      <c r="G1457" s="44"/>
      <c r="H1457" s="44"/>
      <c r="I1457" s="47" t="s">
        <v>4538</v>
      </c>
    </row>
    <row r="1458" spans="1:9" ht="15">
      <c r="A1458" s="46">
        <v>45285</v>
      </c>
      <c r="B1458" s="47" t="s">
        <v>4539</v>
      </c>
      <c r="C1458" s="47" t="s">
        <v>4540</v>
      </c>
      <c r="D1458" s="44"/>
      <c r="E1458" s="44"/>
      <c r="F1458" s="44"/>
      <c r="G1458" s="44"/>
      <c r="H1458" s="44"/>
      <c r="I1458" s="47" t="s">
        <v>4538</v>
      </c>
    </row>
    <row r="1459" spans="1:9" ht="15">
      <c r="A1459" s="46">
        <v>45285</v>
      </c>
      <c r="B1459" s="47" t="s">
        <v>4541</v>
      </c>
      <c r="C1459" s="47" t="s">
        <v>4542</v>
      </c>
      <c r="D1459" s="47" t="s">
        <v>12183</v>
      </c>
      <c r="E1459" s="47" t="s">
        <v>12323</v>
      </c>
      <c r="F1459" s="44"/>
      <c r="G1459" s="44"/>
      <c r="H1459" s="47" t="s">
        <v>12287</v>
      </c>
      <c r="I1459" s="47" t="s">
        <v>4538</v>
      </c>
    </row>
    <row r="1460" spans="1:9" ht="15">
      <c r="A1460" s="46">
        <v>45285</v>
      </c>
      <c r="B1460" s="47" t="s">
        <v>4529</v>
      </c>
      <c r="C1460" s="47" t="s">
        <v>4530</v>
      </c>
      <c r="D1460" s="47" t="s">
        <v>12323</v>
      </c>
      <c r="E1460" s="44"/>
      <c r="F1460" s="44"/>
      <c r="G1460" s="44"/>
      <c r="H1460" s="44"/>
      <c r="I1460" s="47" t="s">
        <v>4531</v>
      </c>
    </row>
    <row r="1461" spans="1:9" ht="15">
      <c r="A1461" s="46">
        <v>45285</v>
      </c>
      <c r="B1461" s="47" t="s">
        <v>4523</v>
      </c>
      <c r="C1461" s="47" t="s">
        <v>4524</v>
      </c>
      <c r="D1461" s="47" t="s">
        <v>12157</v>
      </c>
      <c r="E1461" s="47" t="s">
        <v>12376</v>
      </c>
      <c r="F1461" s="47" t="s">
        <v>12158</v>
      </c>
      <c r="G1461" s="44"/>
      <c r="H1461" s="44"/>
      <c r="I1461" s="47" t="s">
        <v>3608</v>
      </c>
    </row>
    <row r="1462" spans="1:9" ht="15">
      <c r="A1462" s="46">
        <v>45285</v>
      </c>
      <c r="B1462" s="47" t="s">
        <v>4525</v>
      </c>
      <c r="C1462" s="47" t="s">
        <v>4526</v>
      </c>
      <c r="D1462" s="47" t="s">
        <v>12507</v>
      </c>
      <c r="E1462" s="44"/>
      <c r="F1462" s="44"/>
      <c r="G1462" s="44"/>
      <c r="H1462" s="44"/>
      <c r="I1462" s="47" t="s">
        <v>1645</v>
      </c>
    </row>
    <row r="1463" spans="1:9" ht="15">
      <c r="A1463" s="46">
        <v>45285</v>
      </c>
      <c r="B1463" s="47" t="s">
        <v>4521</v>
      </c>
      <c r="C1463" s="47" t="s">
        <v>4522</v>
      </c>
      <c r="D1463" s="44"/>
      <c r="E1463" s="44"/>
      <c r="F1463" s="44"/>
      <c r="G1463" s="44"/>
      <c r="H1463" s="44"/>
      <c r="I1463" s="47" t="s">
        <v>1965</v>
      </c>
    </row>
    <row r="1464" spans="1:9" ht="15">
      <c r="A1464" s="46">
        <v>45285</v>
      </c>
      <c r="B1464" s="47" t="s">
        <v>4532</v>
      </c>
      <c r="C1464" s="47" t="s">
        <v>4533</v>
      </c>
      <c r="D1464" s="47" t="s">
        <v>12244</v>
      </c>
      <c r="E1464" s="44"/>
      <c r="F1464" s="44"/>
      <c r="G1464" s="44"/>
      <c r="H1464" s="44"/>
      <c r="I1464" s="47" t="s">
        <v>3783</v>
      </c>
    </row>
    <row r="1465" spans="1:9" ht="15">
      <c r="A1465" s="46">
        <v>45285</v>
      </c>
      <c r="B1465" s="47" t="s">
        <v>4534</v>
      </c>
      <c r="C1465" s="47" t="s">
        <v>4535</v>
      </c>
      <c r="D1465" s="47" t="s">
        <v>12244</v>
      </c>
      <c r="E1465" s="44"/>
      <c r="F1465" s="44"/>
      <c r="G1465" s="44"/>
      <c r="H1465" s="44"/>
      <c r="I1465" s="47" t="s">
        <v>3783</v>
      </c>
    </row>
    <row r="1466" spans="1:9" ht="15">
      <c r="A1466" s="46">
        <v>45282</v>
      </c>
      <c r="B1466" s="47" t="s">
        <v>4547</v>
      </c>
      <c r="C1466" s="47" t="s">
        <v>4548</v>
      </c>
      <c r="D1466" s="47" t="s">
        <v>12508</v>
      </c>
      <c r="E1466" s="44"/>
      <c r="F1466" s="44"/>
      <c r="G1466" s="44"/>
      <c r="H1466" s="44"/>
      <c r="I1466" s="47" t="s">
        <v>2639</v>
      </c>
    </row>
    <row r="1467" spans="1:9" ht="15">
      <c r="A1467" s="46">
        <v>45282</v>
      </c>
      <c r="B1467" s="47" t="s">
        <v>4543</v>
      </c>
      <c r="C1467" s="47" t="s">
        <v>4544</v>
      </c>
      <c r="D1467" s="44"/>
      <c r="E1467" s="44"/>
      <c r="F1467" s="44"/>
      <c r="G1467" s="44"/>
      <c r="H1467" s="44"/>
      <c r="I1467" s="47" t="s">
        <v>1378</v>
      </c>
    </row>
    <row r="1468" spans="1:9" ht="15">
      <c r="A1468" s="46">
        <v>45282</v>
      </c>
      <c r="B1468" s="47" t="s">
        <v>4545</v>
      </c>
      <c r="C1468" s="47" t="s">
        <v>4546</v>
      </c>
      <c r="D1468" s="47" t="s">
        <v>12294</v>
      </c>
      <c r="E1468" s="44"/>
      <c r="F1468" s="44"/>
      <c r="G1468" s="44"/>
      <c r="H1468" s="44"/>
      <c r="I1468" s="47" t="s">
        <v>1378</v>
      </c>
    </row>
    <row r="1469" spans="1:9" ht="15">
      <c r="A1469" s="46">
        <v>45281</v>
      </c>
      <c r="B1469" s="47" t="s">
        <v>4551</v>
      </c>
      <c r="C1469" s="47" t="s">
        <v>4552</v>
      </c>
      <c r="D1469" s="47" t="s">
        <v>12421</v>
      </c>
      <c r="E1469" s="44"/>
      <c r="F1469" s="44"/>
      <c r="G1469" s="44"/>
      <c r="H1469" s="44"/>
      <c r="I1469" s="47" t="s">
        <v>1467</v>
      </c>
    </row>
    <row r="1470" spans="1:9" ht="15">
      <c r="A1470" s="46">
        <v>45281</v>
      </c>
      <c r="B1470" s="47" t="s">
        <v>4558</v>
      </c>
      <c r="C1470" s="47" t="s">
        <v>4559</v>
      </c>
      <c r="D1470" s="44"/>
      <c r="E1470" s="44"/>
      <c r="F1470" s="44"/>
      <c r="G1470" s="44"/>
      <c r="H1470" s="44"/>
      <c r="I1470" s="47" t="s">
        <v>1637</v>
      </c>
    </row>
    <row r="1471" spans="1:9" ht="15">
      <c r="A1471" s="46">
        <v>45281</v>
      </c>
      <c r="B1471" s="47" t="s">
        <v>4562</v>
      </c>
      <c r="C1471" s="47" t="s">
        <v>4563</v>
      </c>
      <c r="D1471" s="47" t="s">
        <v>12528</v>
      </c>
      <c r="E1471" s="47" t="s">
        <v>12478</v>
      </c>
      <c r="F1471" s="44"/>
      <c r="G1471" s="44"/>
      <c r="H1471" s="44"/>
      <c r="I1471" s="47" t="s">
        <v>3459</v>
      </c>
    </row>
    <row r="1472" spans="1:9" ht="15">
      <c r="A1472" s="46">
        <v>45281</v>
      </c>
      <c r="B1472" s="47" t="s">
        <v>4560</v>
      </c>
      <c r="C1472" s="47" t="s">
        <v>4561</v>
      </c>
      <c r="D1472" s="47" t="s">
        <v>12506</v>
      </c>
      <c r="E1472" s="44"/>
      <c r="F1472" s="44"/>
      <c r="G1472" s="44"/>
      <c r="H1472" s="44"/>
      <c r="I1472" s="47" t="s">
        <v>2502</v>
      </c>
    </row>
    <row r="1473" spans="1:9" ht="15">
      <c r="A1473" s="46">
        <v>45281</v>
      </c>
      <c r="B1473" s="47" t="s">
        <v>4553</v>
      </c>
      <c r="C1473" s="47" t="s">
        <v>4554</v>
      </c>
      <c r="D1473" s="44"/>
      <c r="E1473" s="44"/>
      <c r="F1473" s="44"/>
      <c r="G1473" s="44"/>
      <c r="H1473" s="44"/>
      <c r="I1473" s="47" t="s">
        <v>4555</v>
      </c>
    </row>
    <row r="1474" spans="1:9" ht="15">
      <c r="A1474" s="46">
        <v>45281</v>
      </c>
      <c r="B1474" s="47" t="s">
        <v>4556</v>
      </c>
      <c r="C1474" s="47" t="s">
        <v>4557</v>
      </c>
      <c r="D1474" s="47" t="s">
        <v>12222</v>
      </c>
      <c r="E1474" s="47" t="s">
        <v>12522</v>
      </c>
      <c r="F1474" s="44"/>
      <c r="G1474" s="44"/>
      <c r="H1474" s="44"/>
      <c r="I1474" s="47" t="s">
        <v>1882</v>
      </c>
    </row>
    <row r="1475" spans="1:9" ht="15">
      <c r="A1475" s="46">
        <v>45281</v>
      </c>
      <c r="B1475" s="47" t="s">
        <v>4549</v>
      </c>
      <c r="C1475" s="47" t="s">
        <v>4550</v>
      </c>
      <c r="D1475" s="44"/>
      <c r="E1475" s="47" t="s">
        <v>12530</v>
      </c>
      <c r="F1475" s="47" t="s">
        <v>12260</v>
      </c>
      <c r="G1475" s="44"/>
      <c r="H1475" s="44"/>
      <c r="I1475" s="47" t="s">
        <v>2623</v>
      </c>
    </row>
    <row r="1476" spans="1:9" ht="15">
      <c r="A1476" s="46">
        <v>45280</v>
      </c>
      <c r="B1476" s="47" t="s">
        <v>4564</v>
      </c>
      <c r="C1476" s="47" t="s">
        <v>4565</v>
      </c>
      <c r="D1476" s="47" t="s">
        <v>12215</v>
      </c>
      <c r="E1476" s="47" t="s">
        <v>12216</v>
      </c>
      <c r="F1476" s="44"/>
      <c r="G1476" s="44"/>
      <c r="H1476" s="44"/>
      <c r="I1476" s="47" t="s">
        <v>1486</v>
      </c>
    </row>
    <row r="1477" spans="1:9" ht="15">
      <c r="A1477" s="46">
        <v>45279</v>
      </c>
      <c r="B1477" s="47" t="s">
        <v>4570</v>
      </c>
      <c r="C1477" s="47" t="s">
        <v>4571</v>
      </c>
      <c r="D1477" s="47" t="s">
        <v>12237</v>
      </c>
      <c r="E1477" s="47" t="s">
        <v>12249</v>
      </c>
      <c r="F1477" s="44"/>
      <c r="G1477" s="44"/>
      <c r="H1477" s="44"/>
      <c r="I1477" s="47" t="s">
        <v>2236</v>
      </c>
    </row>
    <row r="1478" spans="1:9" ht="15">
      <c r="A1478" s="46">
        <v>45279</v>
      </c>
      <c r="B1478" s="47" t="s">
        <v>4572</v>
      </c>
      <c r="C1478" s="47" t="s">
        <v>4573</v>
      </c>
      <c r="D1478" s="47" t="s">
        <v>12510</v>
      </c>
      <c r="E1478" s="44"/>
      <c r="F1478" s="44"/>
      <c r="G1478" s="44"/>
      <c r="H1478" s="44"/>
      <c r="I1478" s="47" t="s">
        <v>2108</v>
      </c>
    </row>
    <row r="1479" spans="1:9" ht="15">
      <c r="A1479" s="46">
        <v>45279</v>
      </c>
      <c r="B1479" s="47" t="s">
        <v>4574</v>
      </c>
      <c r="C1479" s="47" t="s">
        <v>4575</v>
      </c>
      <c r="D1479" s="44"/>
      <c r="E1479" s="44"/>
      <c r="F1479" s="44"/>
      <c r="G1479" s="44"/>
      <c r="H1479" s="44"/>
      <c r="I1479" s="47" t="s">
        <v>1999</v>
      </c>
    </row>
    <row r="1480" spans="1:9" ht="15">
      <c r="A1480" s="46">
        <v>45279</v>
      </c>
      <c r="B1480" s="47" t="s">
        <v>4576</v>
      </c>
      <c r="C1480" s="47" t="s">
        <v>4577</v>
      </c>
      <c r="D1480" s="47" t="s">
        <v>12222</v>
      </c>
      <c r="E1480" s="44"/>
      <c r="F1480" s="44"/>
      <c r="G1480" s="44"/>
      <c r="H1480" s="44"/>
      <c r="I1480" s="47" t="s">
        <v>1999</v>
      </c>
    </row>
    <row r="1481" spans="1:9" ht="15">
      <c r="A1481" s="46">
        <v>45279</v>
      </c>
      <c r="B1481" s="47" t="s">
        <v>4568</v>
      </c>
      <c r="C1481" s="47" t="s">
        <v>4569</v>
      </c>
      <c r="D1481" s="47" t="s">
        <v>12430</v>
      </c>
      <c r="E1481" s="44"/>
      <c r="F1481" s="44"/>
      <c r="G1481" s="44"/>
      <c r="H1481" s="44"/>
      <c r="I1481" s="47" t="s">
        <v>1747</v>
      </c>
    </row>
    <row r="1482" spans="1:9" ht="15">
      <c r="A1482" s="46">
        <v>45279</v>
      </c>
      <c r="B1482" s="47" t="s">
        <v>4578</v>
      </c>
      <c r="C1482" s="47" t="s">
        <v>4579</v>
      </c>
      <c r="D1482" s="47" t="s">
        <v>12430</v>
      </c>
      <c r="E1482" s="44"/>
      <c r="F1482" s="44"/>
      <c r="G1482" s="44"/>
      <c r="H1482" s="44"/>
      <c r="I1482" s="47" t="s">
        <v>1493</v>
      </c>
    </row>
    <row r="1483" spans="1:9" ht="15">
      <c r="A1483" s="46">
        <v>45279</v>
      </c>
      <c r="B1483" s="47" t="s">
        <v>4580</v>
      </c>
      <c r="C1483" s="47" t="s">
        <v>4581</v>
      </c>
      <c r="D1483" s="47" t="s">
        <v>12430</v>
      </c>
      <c r="E1483" s="44"/>
      <c r="F1483" s="44"/>
      <c r="G1483" s="44"/>
      <c r="H1483" s="44"/>
      <c r="I1483" s="47" t="s">
        <v>1493</v>
      </c>
    </row>
    <row r="1484" spans="1:9" ht="15">
      <c r="A1484" s="46">
        <v>45279</v>
      </c>
      <c r="B1484" s="47" t="s">
        <v>4566</v>
      </c>
      <c r="C1484" s="47" t="s">
        <v>4567</v>
      </c>
      <c r="D1484" s="47" t="s">
        <v>12170</v>
      </c>
      <c r="E1484" s="44"/>
      <c r="F1484" s="44"/>
      <c r="G1484" s="44"/>
      <c r="H1484" s="44"/>
      <c r="I1484" s="47" t="s">
        <v>1529</v>
      </c>
    </row>
    <row r="1485" spans="1:9" ht="15">
      <c r="A1485" s="46">
        <v>45278</v>
      </c>
      <c r="B1485" s="47" t="s">
        <v>4582</v>
      </c>
      <c r="C1485" s="47" t="s">
        <v>4583</v>
      </c>
      <c r="D1485" s="47" t="s">
        <v>12167</v>
      </c>
      <c r="E1485" s="44"/>
      <c r="F1485" s="44"/>
      <c r="G1485" s="44"/>
      <c r="H1485" s="47" t="s">
        <v>12138</v>
      </c>
      <c r="I1485" s="47" t="s">
        <v>4584</v>
      </c>
    </row>
    <row r="1486" spans="1:9" ht="15">
      <c r="A1486" s="46">
        <v>45278</v>
      </c>
      <c r="B1486" s="47" t="s">
        <v>4585</v>
      </c>
      <c r="C1486" s="47" t="s">
        <v>4586</v>
      </c>
      <c r="D1486" s="47" t="s">
        <v>12137</v>
      </c>
      <c r="E1486" s="44"/>
      <c r="F1486" s="44"/>
      <c r="G1486" s="44"/>
      <c r="H1486" s="47" t="s">
        <v>12138</v>
      </c>
      <c r="I1486" s="47" t="s">
        <v>4584</v>
      </c>
    </row>
    <row r="1487" spans="1:9" ht="15">
      <c r="A1487" s="46">
        <v>45275</v>
      </c>
      <c r="B1487" s="47" t="s">
        <v>4587</v>
      </c>
      <c r="C1487" s="47" t="s">
        <v>4588</v>
      </c>
      <c r="D1487" s="47" t="s">
        <v>12178</v>
      </c>
      <c r="E1487" s="44"/>
      <c r="F1487" s="44"/>
      <c r="G1487" s="44"/>
      <c r="H1487" s="44"/>
      <c r="I1487" s="47" t="s">
        <v>4415</v>
      </c>
    </row>
    <row r="1488" spans="1:9" ht="15">
      <c r="A1488" s="46">
        <v>45273</v>
      </c>
      <c r="B1488" s="47" t="s">
        <v>4589</v>
      </c>
      <c r="C1488" s="47" t="s">
        <v>4590</v>
      </c>
      <c r="D1488" s="44"/>
      <c r="E1488" s="44"/>
      <c r="F1488" s="44"/>
      <c r="G1488" s="44"/>
      <c r="H1488" s="44"/>
      <c r="I1488" s="47" t="s">
        <v>1486</v>
      </c>
    </row>
    <row r="1489" spans="1:9" ht="15">
      <c r="A1489" s="46">
        <v>45272</v>
      </c>
      <c r="B1489" s="47" t="s">
        <v>4597</v>
      </c>
      <c r="C1489" s="47" t="s">
        <v>4598</v>
      </c>
      <c r="D1489" s="44"/>
      <c r="E1489" s="44"/>
      <c r="F1489" s="44"/>
      <c r="G1489" s="44"/>
      <c r="H1489" s="44"/>
      <c r="I1489" s="47" t="s">
        <v>4599</v>
      </c>
    </row>
    <row r="1490" spans="1:9" ht="15">
      <c r="A1490" s="46">
        <v>45272</v>
      </c>
      <c r="B1490" s="47" t="s">
        <v>4600</v>
      </c>
      <c r="C1490" s="47" t="s">
        <v>4601</v>
      </c>
      <c r="D1490" s="47" t="s">
        <v>12276</v>
      </c>
      <c r="E1490" s="47" t="s">
        <v>12425</v>
      </c>
      <c r="F1490" s="44"/>
      <c r="G1490" s="44"/>
      <c r="H1490" s="44"/>
      <c r="I1490" s="47" t="s">
        <v>1538</v>
      </c>
    </row>
    <row r="1491" spans="1:9" ht="15">
      <c r="A1491" s="46">
        <v>45272</v>
      </c>
      <c r="B1491" s="47" t="s">
        <v>4602</v>
      </c>
      <c r="C1491" s="47" t="s">
        <v>4603</v>
      </c>
      <c r="D1491" s="47" t="s">
        <v>12276</v>
      </c>
      <c r="E1491" s="44"/>
      <c r="F1491" s="44"/>
      <c r="G1491" s="44"/>
      <c r="H1491" s="44"/>
      <c r="I1491" s="47" t="s">
        <v>1931</v>
      </c>
    </row>
    <row r="1492" spans="1:9" ht="15">
      <c r="A1492" s="46">
        <v>45272</v>
      </c>
      <c r="B1492" s="47" t="s">
        <v>4591</v>
      </c>
      <c r="C1492" s="47" t="s">
        <v>4592</v>
      </c>
      <c r="D1492" s="47" t="s">
        <v>12510</v>
      </c>
      <c r="E1492" s="44"/>
      <c r="F1492" s="44"/>
      <c r="G1492" s="44"/>
      <c r="H1492" s="44"/>
      <c r="I1492" s="47" t="s">
        <v>1477</v>
      </c>
    </row>
    <row r="1493" spans="1:9" ht="15">
      <c r="A1493" s="46">
        <v>45272</v>
      </c>
      <c r="B1493" s="47" t="s">
        <v>4593</v>
      </c>
      <c r="C1493" s="47" t="s">
        <v>4594</v>
      </c>
      <c r="D1493" s="47" t="s">
        <v>12506</v>
      </c>
      <c r="E1493" s="44"/>
      <c r="F1493" s="44"/>
      <c r="G1493" s="44"/>
      <c r="H1493" s="44"/>
      <c r="I1493" s="47" t="s">
        <v>3996</v>
      </c>
    </row>
    <row r="1494" spans="1:9" ht="15">
      <c r="A1494" s="46">
        <v>45272</v>
      </c>
      <c r="B1494" s="47" t="s">
        <v>4595</v>
      </c>
      <c r="C1494" s="47" t="s">
        <v>4596</v>
      </c>
      <c r="D1494" s="47" t="s">
        <v>12533</v>
      </c>
      <c r="E1494" s="47" t="s">
        <v>12465</v>
      </c>
      <c r="F1494" s="44"/>
      <c r="G1494" s="44"/>
      <c r="H1494" s="44"/>
      <c r="I1494" s="47" t="s">
        <v>1795</v>
      </c>
    </row>
    <row r="1495" spans="1:9" ht="15">
      <c r="A1495" s="46">
        <v>45271</v>
      </c>
      <c r="B1495" s="47" t="s">
        <v>4607</v>
      </c>
      <c r="C1495" s="47" t="s">
        <v>4608</v>
      </c>
      <c r="D1495" s="47" t="s">
        <v>12157</v>
      </c>
      <c r="E1495" s="47" t="s">
        <v>12158</v>
      </c>
      <c r="F1495" s="44"/>
      <c r="G1495" s="44"/>
      <c r="H1495" s="44"/>
      <c r="I1495" s="47" t="s">
        <v>1860</v>
      </c>
    </row>
    <row r="1496" spans="1:9" ht="15">
      <c r="A1496" s="46">
        <v>45271</v>
      </c>
      <c r="B1496" s="47" t="s">
        <v>4604</v>
      </c>
      <c r="C1496" s="47" t="s">
        <v>4605</v>
      </c>
      <c r="D1496" s="47" t="s">
        <v>12494</v>
      </c>
      <c r="E1496" s="44"/>
      <c r="F1496" s="44"/>
      <c r="G1496" s="44"/>
      <c r="H1496" s="44"/>
      <c r="I1496" s="47" t="s">
        <v>4606</v>
      </c>
    </row>
    <row r="1497" spans="1:9" ht="15">
      <c r="A1497" s="46">
        <v>45271</v>
      </c>
      <c r="B1497" s="47" t="s">
        <v>4609</v>
      </c>
      <c r="C1497" s="47" t="s">
        <v>4610</v>
      </c>
      <c r="D1497" s="47" t="s">
        <v>12244</v>
      </c>
      <c r="E1497" s="47" t="s">
        <v>12534</v>
      </c>
      <c r="F1497" s="44"/>
      <c r="G1497" s="44"/>
      <c r="H1497" s="44"/>
      <c r="I1497" s="47" t="s">
        <v>2059</v>
      </c>
    </row>
    <row r="1498" spans="1:9" ht="15">
      <c r="A1498" s="46">
        <v>45268</v>
      </c>
      <c r="B1498" s="47" t="s">
        <v>4613</v>
      </c>
      <c r="C1498" s="47" t="s">
        <v>4614</v>
      </c>
      <c r="D1498" s="44"/>
      <c r="E1498" s="44"/>
      <c r="F1498" s="44"/>
      <c r="G1498" s="44"/>
      <c r="H1498" s="44"/>
      <c r="I1498" s="47" t="s">
        <v>1393</v>
      </c>
    </row>
    <row r="1499" spans="1:9" ht="15">
      <c r="A1499" s="46">
        <v>45268</v>
      </c>
      <c r="B1499" s="47" t="s">
        <v>4611</v>
      </c>
      <c r="C1499" s="47" t="s">
        <v>4612</v>
      </c>
      <c r="D1499" s="44"/>
      <c r="E1499" s="44"/>
      <c r="F1499" s="44"/>
      <c r="G1499" s="44"/>
      <c r="H1499" s="44"/>
      <c r="I1499" s="47" t="s">
        <v>1464</v>
      </c>
    </row>
    <row r="1500" spans="1:9" ht="15">
      <c r="A1500" s="46">
        <v>45268</v>
      </c>
      <c r="B1500" s="47" t="s">
        <v>4615</v>
      </c>
      <c r="C1500" s="47" t="s">
        <v>4616</v>
      </c>
      <c r="D1500" s="47" t="s">
        <v>12506</v>
      </c>
      <c r="E1500" s="44"/>
      <c r="F1500" s="44"/>
      <c r="G1500" s="44"/>
      <c r="H1500" s="44"/>
      <c r="I1500" s="47" t="s">
        <v>4617</v>
      </c>
    </row>
    <row r="1501" spans="1:9" ht="15">
      <c r="A1501" s="46">
        <v>45267</v>
      </c>
      <c r="B1501" s="47" t="s">
        <v>4622</v>
      </c>
      <c r="C1501" s="47" t="s">
        <v>4623</v>
      </c>
      <c r="D1501" s="44"/>
      <c r="E1501" s="44"/>
      <c r="F1501" s="44"/>
      <c r="G1501" s="44"/>
      <c r="H1501" s="44"/>
      <c r="I1501" s="47" t="s">
        <v>3348</v>
      </c>
    </row>
    <row r="1502" spans="1:9" ht="15">
      <c r="A1502" s="46">
        <v>45267</v>
      </c>
      <c r="B1502" s="47" t="s">
        <v>4618</v>
      </c>
      <c r="C1502" s="47" t="s">
        <v>4619</v>
      </c>
      <c r="D1502" s="47" t="s">
        <v>12215</v>
      </c>
      <c r="E1502" s="47" t="s">
        <v>12216</v>
      </c>
      <c r="F1502" s="47" t="s">
        <v>12451</v>
      </c>
      <c r="G1502" s="44"/>
      <c r="H1502" s="44"/>
      <c r="I1502" s="47" t="s">
        <v>1486</v>
      </c>
    </row>
    <row r="1503" spans="1:9" ht="15">
      <c r="A1503" s="46">
        <v>45267</v>
      </c>
      <c r="B1503" s="47" t="s">
        <v>4620</v>
      </c>
      <c r="C1503" s="47" t="s">
        <v>4621</v>
      </c>
      <c r="D1503" s="47" t="s">
        <v>12146</v>
      </c>
      <c r="E1503" s="44"/>
      <c r="F1503" s="44"/>
      <c r="G1503" s="44"/>
      <c r="H1503" s="47" t="s">
        <v>12138</v>
      </c>
      <c r="I1503" s="47" t="s">
        <v>3504</v>
      </c>
    </row>
    <row r="1504" spans="1:9" ht="15">
      <c r="A1504" s="46">
        <v>45266</v>
      </c>
      <c r="B1504" s="47" t="s">
        <v>4632</v>
      </c>
      <c r="C1504" s="47" t="s">
        <v>4633</v>
      </c>
      <c r="D1504" s="47" t="s">
        <v>12506</v>
      </c>
      <c r="E1504" s="44"/>
      <c r="F1504" s="44"/>
      <c r="G1504" s="44"/>
      <c r="H1504" s="44"/>
      <c r="I1504" s="47" t="s">
        <v>1831</v>
      </c>
    </row>
    <row r="1505" spans="1:9" ht="15">
      <c r="A1505" s="46">
        <v>45266</v>
      </c>
      <c r="B1505" s="47" t="s">
        <v>4634</v>
      </c>
      <c r="C1505" s="47" t="s">
        <v>4635</v>
      </c>
      <c r="D1505" s="44"/>
      <c r="E1505" s="44"/>
      <c r="F1505" s="44"/>
      <c r="G1505" s="44"/>
      <c r="H1505" s="44"/>
      <c r="I1505" s="47" t="s">
        <v>1461</v>
      </c>
    </row>
    <row r="1506" spans="1:9" ht="15">
      <c r="A1506" s="46">
        <v>45266</v>
      </c>
      <c r="B1506" s="47" t="s">
        <v>4628</v>
      </c>
      <c r="C1506" s="47" t="s">
        <v>4629</v>
      </c>
      <c r="D1506" s="44"/>
      <c r="E1506" s="44"/>
      <c r="F1506" s="44"/>
      <c r="G1506" s="44"/>
      <c r="H1506" s="44"/>
      <c r="I1506" s="47" t="s">
        <v>1467</v>
      </c>
    </row>
    <row r="1507" spans="1:9" ht="15">
      <c r="A1507" s="46">
        <v>45266</v>
      </c>
      <c r="B1507" s="47" t="s">
        <v>4642</v>
      </c>
      <c r="C1507" s="47" t="s">
        <v>4643</v>
      </c>
      <c r="D1507" s="47" t="s">
        <v>12244</v>
      </c>
      <c r="E1507" s="44"/>
      <c r="F1507" s="44"/>
      <c r="G1507" s="44"/>
      <c r="H1507" s="44"/>
      <c r="I1507" s="47" t="s">
        <v>4644</v>
      </c>
    </row>
    <row r="1508" spans="1:9" ht="15">
      <c r="A1508" s="46">
        <v>45266</v>
      </c>
      <c r="B1508" s="47" t="s">
        <v>4638</v>
      </c>
      <c r="C1508" s="47" t="s">
        <v>4639</v>
      </c>
      <c r="D1508" s="47" t="s">
        <v>12458</v>
      </c>
      <c r="E1508" s="47" t="s">
        <v>12244</v>
      </c>
      <c r="F1508" s="44"/>
      <c r="G1508" s="44"/>
      <c r="H1508" s="44"/>
      <c r="I1508" s="47" t="s">
        <v>2721</v>
      </c>
    </row>
    <row r="1509" spans="1:9" ht="15">
      <c r="A1509" s="46">
        <v>45266</v>
      </c>
      <c r="B1509" s="47" t="s">
        <v>4630</v>
      </c>
      <c r="C1509" s="47" t="s">
        <v>4631</v>
      </c>
      <c r="D1509" s="47" t="s">
        <v>12452</v>
      </c>
      <c r="E1509" s="44"/>
      <c r="F1509" s="44"/>
      <c r="G1509" s="44"/>
      <c r="H1509" s="44"/>
      <c r="I1509" s="47" t="s">
        <v>3280</v>
      </c>
    </row>
    <row r="1510" spans="1:9" ht="15">
      <c r="A1510" s="46">
        <v>45266</v>
      </c>
      <c r="B1510" s="47" t="s">
        <v>4626</v>
      </c>
      <c r="C1510" s="47" t="s">
        <v>4627</v>
      </c>
      <c r="D1510" s="47" t="s">
        <v>12507</v>
      </c>
      <c r="E1510" s="47" t="s">
        <v>12438</v>
      </c>
      <c r="F1510" s="47" t="s">
        <v>12431</v>
      </c>
      <c r="G1510" s="47" t="s">
        <v>12493</v>
      </c>
      <c r="H1510" s="44"/>
      <c r="I1510" s="47" t="s">
        <v>1570</v>
      </c>
    </row>
    <row r="1511" spans="1:9" ht="15">
      <c r="A1511" s="46">
        <v>45266</v>
      </c>
      <c r="B1511" s="47" t="s">
        <v>4636</v>
      </c>
      <c r="C1511" s="47" t="s">
        <v>4637</v>
      </c>
      <c r="D1511" s="47" t="s">
        <v>12462</v>
      </c>
      <c r="E1511" s="44"/>
      <c r="F1511" s="44"/>
      <c r="G1511" s="44"/>
      <c r="H1511" s="44"/>
      <c r="I1511" s="47" t="s">
        <v>1493</v>
      </c>
    </row>
    <row r="1512" spans="1:9" ht="15">
      <c r="A1512" s="46">
        <v>45266</v>
      </c>
      <c r="B1512" s="47" t="s">
        <v>4624</v>
      </c>
      <c r="C1512" s="47" t="s">
        <v>4625</v>
      </c>
      <c r="D1512" s="47" t="s">
        <v>12458</v>
      </c>
      <c r="E1512" s="44"/>
      <c r="F1512" s="44"/>
      <c r="G1512" s="44"/>
      <c r="H1512" s="44"/>
      <c r="I1512" s="47" t="s">
        <v>3699</v>
      </c>
    </row>
    <row r="1513" spans="1:9" ht="15">
      <c r="A1513" s="46">
        <v>45266</v>
      </c>
      <c r="B1513" s="47" t="s">
        <v>4640</v>
      </c>
      <c r="C1513" s="47" t="s">
        <v>4641</v>
      </c>
      <c r="D1513" s="47" t="s">
        <v>12244</v>
      </c>
      <c r="E1513" s="44"/>
      <c r="F1513" s="44"/>
      <c r="G1513" s="44"/>
      <c r="H1513" s="44"/>
      <c r="I1513" s="47" t="s">
        <v>3783</v>
      </c>
    </row>
    <row r="1514" spans="1:9" ht="15">
      <c r="A1514" s="46">
        <v>45265</v>
      </c>
      <c r="B1514" s="47" t="s">
        <v>4656</v>
      </c>
      <c r="C1514" s="47" t="s">
        <v>4657</v>
      </c>
      <c r="D1514" s="47" t="s">
        <v>12283</v>
      </c>
      <c r="E1514" s="44"/>
      <c r="F1514" s="44"/>
      <c r="G1514" s="44"/>
      <c r="H1514" s="44"/>
      <c r="I1514" s="47" t="s">
        <v>2650</v>
      </c>
    </row>
    <row r="1515" spans="1:9" ht="15">
      <c r="A1515" s="46">
        <v>45265</v>
      </c>
      <c r="B1515" s="47" t="s">
        <v>4647</v>
      </c>
      <c r="C1515" s="47" t="s">
        <v>4648</v>
      </c>
      <c r="D1515" s="47" t="s">
        <v>12507</v>
      </c>
      <c r="E1515" s="47" t="s">
        <v>12431</v>
      </c>
      <c r="F1515" s="47" t="s">
        <v>12493</v>
      </c>
      <c r="G1515" s="44"/>
      <c r="H1515" s="44"/>
      <c r="I1515" s="47" t="s">
        <v>1570</v>
      </c>
    </row>
    <row r="1516" spans="1:9" ht="15">
      <c r="A1516" s="46">
        <v>45265</v>
      </c>
      <c r="B1516" s="47" t="s">
        <v>4649</v>
      </c>
      <c r="C1516" s="47" t="s">
        <v>4650</v>
      </c>
      <c r="D1516" s="47" t="s">
        <v>12507</v>
      </c>
      <c r="E1516" s="44"/>
      <c r="F1516" s="44"/>
      <c r="G1516" s="44"/>
      <c r="H1516" s="44"/>
      <c r="I1516" s="47" t="s">
        <v>1570</v>
      </c>
    </row>
    <row r="1517" spans="1:9" ht="15">
      <c r="A1517" s="46">
        <v>45265</v>
      </c>
      <c r="B1517" s="47" t="s">
        <v>4654</v>
      </c>
      <c r="C1517" s="47" t="s">
        <v>4655</v>
      </c>
      <c r="D1517" s="44"/>
      <c r="E1517" s="44"/>
      <c r="F1517" s="44"/>
      <c r="G1517" s="44"/>
      <c r="H1517" s="44"/>
      <c r="I1517" s="47" t="s">
        <v>1535</v>
      </c>
    </row>
    <row r="1518" spans="1:9" ht="15">
      <c r="A1518" s="46">
        <v>45265</v>
      </c>
      <c r="B1518" s="47" t="s">
        <v>4651</v>
      </c>
      <c r="C1518" s="47" t="s">
        <v>4652</v>
      </c>
      <c r="D1518" s="47" t="s">
        <v>12437</v>
      </c>
      <c r="E1518" s="44"/>
      <c r="F1518" s="44"/>
      <c r="G1518" s="44"/>
      <c r="H1518" s="44"/>
      <c r="I1518" s="47" t="s">
        <v>4653</v>
      </c>
    </row>
    <row r="1519" spans="1:9" ht="15">
      <c r="A1519" s="46">
        <v>45265</v>
      </c>
      <c r="B1519" s="47" t="s">
        <v>4658</v>
      </c>
      <c r="C1519" s="47" t="s">
        <v>4659</v>
      </c>
      <c r="D1519" s="47" t="s">
        <v>12276</v>
      </c>
      <c r="E1519" s="44"/>
      <c r="F1519" s="44"/>
      <c r="G1519" s="44"/>
      <c r="H1519" s="44"/>
      <c r="I1519" s="47" t="s">
        <v>4660</v>
      </c>
    </row>
    <row r="1520" spans="1:9" ht="15">
      <c r="A1520" s="46">
        <v>45265</v>
      </c>
      <c r="B1520" s="47" t="s">
        <v>4645</v>
      </c>
      <c r="C1520" s="47" t="s">
        <v>4646</v>
      </c>
      <c r="D1520" s="44"/>
      <c r="E1520" s="44"/>
      <c r="F1520" s="44"/>
      <c r="G1520" s="44"/>
      <c r="H1520" s="44"/>
      <c r="I1520" s="47" t="s">
        <v>1464</v>
      </c>
    </row>
    <row r="1521" spans="1:9" ht="15">
      <c r="A1521" s="46">
        <v>45264</v>
      </c>
      <c r="B1521" s="47" t="s">
        <v>4663</v>
      </c>
      <c r="C1521" s="47" t="s">
        <v>4664</v>
      </c>
      <c r="D1521" s="47" t="s">
        <v>12249</v>
      </c>
      <c r="E1521" s="47" t="s">
        <v>12421</v>
      </c>
      <c r="F1521" s="44"/>
      <c r="G1521" s="44"/>
      <c r="H1521" s="44"/>
      <c r="I1521" s="47" t="s">
        <v>1467</v>
      </c>
    </row>
    <row r="1522" spans="1:9" ht="15">
      <c r="A1522" s="46">
        <v>45264</v>
      </c>
      <c r="B1522" s="47" t="s">
        <v>4667</v>
      </c>
      <c r="C1522" s="47" t="s">
        <v>4668</v>
      </c>
      <c r="D1522" s="47" t="s">
        <v>12438</v>
      </c>
      <c r="E1522" s="44"/>
      <c r="F1522" s="44"/>
      <c r="G1522" s="44"/>
      <c r="H1522" s="44"/>
      <c r="I1522" s="47" t="s">
        <v>2002</v>
      </c>
    </row>
    <row r="1523" spans="1:9" ht="15">
      <c r="A1523" s="46">
        <v>45264</v>
      </c>
      <c r="B1523" s="47" t="s">
        <v>4665</v>
      </c>
      <c r="C1523" s="47" t="s">
        <v>4666</v>
      </c>
      <c r="D1523" s="47" t="s">
        <v>12445</v>
      </c>
      <c r="E1523" s="44"/>
      <c r="F1523" s="44"/>
      <c r="G1523" s="44"/>
      <c r="H1523" s="44"/>
      <c r="I1523" s="47" t="s">
        <v>1860</v>
      </c>
    </row>
    <row r="1524" spans="1:9" ht="15">
      <c r="A1524" s="46">
        <v>45264</v>
      </c>
      <c r="B1524" s="47" t="s">
        <v>4669</v>
      </c>
      <c r="C1524" s="47" t="s">
        <v>4670</v>
      </c>
      <c r="D1524" s="47" t="s">
        <v>12471</v>
      </c>
      <c r="E1524" s="47" t="s">
        <v>12283</v>
      </c>
      <c r="F1524" s="44"/>
      <c r="G1524" s="44"/>
      <c r="H1524" s="47" t="s">
        <v>12286</v>
      </c>
      <c r="I1524" s="47" t="s">
        <v>1710</v>
      </c>
    </row>
    <row r="1525" spans="1:9" ht="15">
      <c r="A1525" s="46">
        <v>45264</v>
      </c>
      <c r="B1525" s="47" t="s">
        <v>4661</v>
      </c>
      <c r="C1525" s="47" t="s">
        <v>4662</v>
      </c>
      <c r="D1525" s="47" t="s">
        <v>12266</v>
      </c>
      <c r="E1525" s="44"/>
      <c r="F1525" s="44"/>
      <c r="G1525" s="44"/>
      <c r="H1525" s="47" t="s">
        <v>12138</v>
      </c>
      <c r="I1525" s="47" t="s">
        <v>1486</v>
      </c>
    </row>
    <row r="1526" spans="1:9" ht="15">
      <c r="A1526" s="46">
        <v>45264</v>
      </c>
      <c r="B1526" s="47" t="s">
        <v>4671</v>
      </c>
      <c r="C1526" s="47" t="s">
        <v>4672</v>
      </c>
      <c r="D1526" s="47" t="s">
        <v>12237</v>
      </c>
      <c r="E1526" s="47" t="s">
        <v>12249</v>
      </c>
      <c r="F1526" s="47" t="s">
        <v>12452</v>
      </c>
      <c r="G1526" s="44"/>
      <c r="H1526" s="44"/>
      <c r="I1526" s="47" t="s">
        <v>1952</v>
      </c>
    </row>
    <row r="1527" spans="1:9" ht="15">
      <c r="A1527" s="46">
        <v>45264</v>
      </c>
      <c r="B1527" s="47" t="s">
        <v>4673</v>
      </c>
      <c r="C1527" s="47" t="s">
        <v>4674</v>
      </c>
      <c r="D1527" s="44"/>
      <c r="E1527" s="44"/>
      <c r="F1527" s="44"/>
      <c r="G1527" s="44"/>
      <c r="H1527" s="44"/>
      <c r="I1527" s="47" t="s">
        <v>3172</v>
      </c>
    </row>
    <row r="1528" spans="1:9" ht="15">
      <c r="A1528" s="46">
        <v>45262</v>
      </c>
      <c r="B1528" s="47" t="s">
        <v>4677</v>
      </c>
      <c r="C1528" s="47" t="s">
        <v>4678</v>
      </c>
      <c r="D1528" s="44"/>
      <c r="E1528" s="44"/>
      <c r="F1528" s="44"/>
      <c r="G1528" s="44"/>
      <c r="H1528" s="44"/>
      <c r="I1528" s="47" t="s">
        <v>2236</v>
      </c>
    </row>
    <row r="1529" spans="1:9" ht="15">
      <c r="A1529" s="46">
        <v>45262</v>
      </c>
      <c r="B1529" s="47" t="s">
        <v>4679</v>
      </c>
      <c r="C1529" s="47" t="s">
        <v>4680</v>
      </c>
      <c r="D1529" s="44"/>
      <c r="E1529" s="44"/>
      <c r="F1529" s="44"/>
      <c r="G1529" s="44"/>
      <c r="H1529" s="44"/>
      <c r="I1529" s="47" t="s">
        <v>2737</v>
      </c>
    </row>
    <row r="1530" spans="1:9" ht="15">
      <c r="A1530" s="46">
        <v>45262</v>
      </c>
      <c r="B1530" s="47" t="s">
        <v>4675</v>
      </c>
      <c r="C1530" s="47" t="s">
        <v>4676</v>
      </c>
      <c r="D1530" s="44"/>
      <c r="E1530" s="47" t="s">
        <v>12237</v>
      </c>
      <c r="F1530" s="44"/>
      <c r="G1530" s="44"/>
      <c r="H1530" s="44"/>
      <c r="I1530" s="47" t="s">
        <v>1467</v>
      </c>
    </row>
    <row r="1531" spans="1:9" ht="15">
      <c r="A1531" s="46">
        <v>45262</v>
      </c>
      <c r="B1531" s="47" t="s">
        <v>4681</v>
      </c>
      <c r="C1531" s="47" t="s">
        <v>4682</v>
      </c>
      <c r="D1531" s="44"/>
      <c r="E1531" s="44"/>
      <c r="F1531" s="44"/>
      <c r="G1531" s="44"/>
      <c r="H1531" s="44"/>
      <c r="I1531" s="47" t="s">
        <v>2129</v>
      </c>
    </row>
    <row r="1532" spans="1:9" ht="15">
      <c r="A1532" s="46">
        <v>45261</v>
      </c>
      <c r="B1532" s="47" t="s">
        <v>4693</v>
      </c>
      <c r="C1532" s="47" t="s">
        <v>4694</v>
      </c>
      <c r="D1532" s="47" t="s">
        <v>12421</v>
      </c>
      <c r="E1532" s="47" t="s">
        <v>12535</v>
      </c>
      <c r="F1532" s="47" t="s">
        <v>12457</v>
      </c>
      <c r="G1532" s="47" t="s">
        <v>12488</v>
      </c>
      <c r="H1532" s="47" t="s">
        <v>12249</v>
      </c>
      <c r="I1532" s="47" t="s">
        <v>1467</v>
      </c>
    </row>
    <row r="1533" spans="1:9" ht="15">
      <c r="A1533" s="46">
        <v>45261</v>
      </c>
      <c r="B1533" s="47" t="s">
        <v>4699</v>
      </c>
      <c r="C1533" s="47" t="s">
        <v>4700</v>
      </c>
      <c r="D1533" s="47" t="s">
        <v>12430</v>
      </c>
      <c r="E1533" s="44"/>
      <c r="F1533" s="44"/>
      <c r="G1533" s="44"/>
      <c r="H1533" s="44"/>
      <c r="I1533" s="47" t="s">
        <v>4701</v>
      </c>
    </row>
    <row r="1534" spans="1:9" ht="15">
      <c r="A1534" s="46">
        <v>45261</v>
      </c>
      <c r="B1534" s="47" t="s">
        <v>4702</v>
      </c>
      <c r="C1534" s="47" t="s">
        <v>4703</v>
      </c>
      <c r="D1534" s="47" t="s">
        <v>12506</v>
      </c>
      <c r="E1534" s="44"/>
      <c r="F1534" s="44"/>
      <c r="G1534" s="44"/>
      <c r="H1534" s="44"/>
      <c r="I1534" s="47" t="s">
        <v>2502</v>
      </c>
    </row>
    <row r="1535" spans="1:9" ht="15">
      <c r="A1535" s="46">
        <v>45261</v>
      </c>
      <c r="B1535" s="47" t="s">
        <v>4691</v>
      </c>
      <c r="C1535" s="47" t="s">
        <v>4692</v>
      </c>
      <c r="D1535" s="47" t="s">
        <v>12361</v>
      </c>
      <c r="E1535" s="44"/>
      <c r="F1535" s="44"/>
      <c r="G1535" s="44"/>
      <c r="H1535" s="44"/>
      <c r="I1535" s="47" t="s">
        <v>1393</v>
      </c>
    </row>
    <row r="1536" spans="1:9" ht="15">
      <c r="A1536" s="46">
        <v>45261</v>
      </c>
      <c r="B1536" s="47" t="s">
        <v>4689</v>
      </c>
      <c r="C1536" s="47" t="s">
        <v>4690</v>
      </c>
      <c r="D1536" s="47" t="s">
        <v>12157</v>
      </c>
      <c r="E1536" s="47" t="s">
        <v>12158</v>
      </c>
      <c r="F1536" s="44"/>
      <c r="G1536" s="44"/>
      <c r="H1536" s="44"/>
      <c r="I1536" s="47" t="s">
        <v>1570</v>
      </c>
    </row>
    <row r="1537" spans="1:9" ht="15">
      <c r="A1537" s="46">
        <v>45261</v>
      </c>
      <c r="B1537" s="47" t="s">
        <v>4695</v>
      </c>
      <c r="C1537" s="47" t="s">
        <v>4696</v>
      </c>
      <c r="D1537" s="47" t="s">
        <v>12157</v>
      </c>
      <c r="E1537" s="47" t="s">
        <v>12158</v>
      </c>
      <c r="F1537" s="44"/>
      <c r="G1537" s="44"/>
      <c r="H1537" s="44"/>
      <c r="I1537" s="47" t="s">
        <v>1860</v>
      </c>
    </row>
    <row r="1538" spans="1:9" ht="15">
      <c r="A1538" s="46">
        <v>45261</v>
      </c>
      <c r="B1538" s="47" t="s">
        <v>4697</v>
      </c>
      <c r="C1538" s="47" t="s">
        <v>4698</v>
      </c>
      <c r="D1538" s="47" t="s">
        <v>12157</v>
      </c>
      <c r="E1538" s="47" t="s">
        <v>12158</v>
      </c>
      <c r="F1538" s="44"/>
      <c r="G1538" s="44"/>
      <c r="H1538" s="44"/>
      <c r="I1538" s="47" t="s">
        <v>2014</v>
      </c>
    </row>
    <row r="1539" spans="1:9" ht="15">
      <c r="A1539" s="46">
        <v>45261</v>
      </c>
      <c r="B1539" s="47" t="s">
        <v>4687</v>
      </c>
      <c r="C1539" s="47" t="s">
        <v>4688</v>
      </c>
      <c r="D1539" s="47" t="s">
        <v>12157</v>
      </c>
      <c r="E1539" s="47" t="s">
        <v>12376</v>
      </c>
      <c r="F1539" s="47" t="s">
        <v>12158</v>
      </c>
      <c r="G1539" s="44"/>
      <c r="H1539" s="44"/>
      <c r="I1539" s="47" t="s">
        <v>1965</v>
      </c>
    </row>
    <row r="1540" spans="1:9" ht="15">
      <c r="A1540" s="46">
        <v>45261</v>
      </c>
      <c r="B1540" s="47" t="s">
        <v>4683</v>
      </c>
      <c r="C1540" s="47" t="s">
        <v>4684</v>
      </c>
      <c r="D1540" s="47" t="s">
        <v>12361</v>
      </c>
      <c r="E1540" s="47" t="s">
        <v>12158</v>
      </c>
      <c r="F1540" s="44"/>
      <c r="G1540" s="44"/>
      <c r="H1540" s="44"/>
      <c r="I1540" s="47" t="s">
        <v>1464</v>
      </c>
    </row>
    <row r="1541" spans="1:9" ht="15">
      <c r="A1541" s="46">
        <v>45261</v>
      </c>
      <c r="B1541" s="47" t="s">
        <v>4685</v>
      </c>
      <c r="C1541" s="47" t="s">
        <v>4686</v>
      </c>
      <c r="D1541" s="47" t="s">
        <v>12361</v>
      </c>
      <c r="E1541" s="44"/>
      <c r="F1541" s="44"/>
      <c r="G1541" s="44"/>
      <c r="H1541" s="44"/>
      <c r="I1541" s="47" t="s">
        <v>1919</v>
      </c>
    </row>
    <row r="1542" spans="1:9" ht="15">
      <c r="A1542" s="46">
        <v>45260</v>
      </c>
      <c r="B1542" s="47" t="s">
        <v>4710</v>
      </c>
      <c r="C1542" s="47" t="s">
        <v>4711</v>
      </c>
      <c r="D1542" s="47" t="s">
        <v>12249</v>
      </c>
      <c r="E1542" s="47" t="s">
        <v>12421</v>
      </c>
      <c r="F1542" s="44"/>
      <c r="G1542" s="44"/>
      <c r="H1542" s="44"/>
      <c r="I1542" s="47" t="s">
        <v>1467</v>
      </c>
    </row>
    <row r="1543" spans="1:9" ht="15">
      <c r="A1543" s="46">
        <v>45260</v>
      </c>
      <c r="B1543" s="47" t="s">
        <v>4712</v>
      </c>
      <c r="C1543" s="47" t="s">
        <v>4713</v>
      </c>
      <c r="D1543" s="44"/>
      <c r="E1543" s="44"/>
      <c r="F1543" s="44"/>
      <c r="G1543" s="44"/>
      <c r="H1543" s="44"/>
      <c r="I1543" s="47" t="s">
        <v>4714</v>
      </c>
    </row>
    <row r="1544" spans="1:9" ht="15">
      <c r="A1544" s="46">
        <v>45260</v>
      </c>
      <c r="B1544" s="47" t="s">
        <v>4715</v>
      </c>
      <c r="C1544" s="47" t="s">
        <v>4716</v>
      </c>
      <c r="D1544" s="44"/>
      <c r="E1544" s="44"/>
      <c r="F1544" s="44"/>
      <c r="G1544" s="44"/>
      <c r="H1544" s="44"/>
      <c r="I1544" s="47" t="s">
        <v>1821</v>
      </c>
    </row>
    <row r="1545" spans="1:9" ht="15">
      <c r="A1545" s="46">
        <v>45260</v>
      </c>
      <c r="B1545" s="47" t="s">
        <v>4704</v>
      </c>
      <c r="C1545" s="47" t="s">
        <v>4705</v>
      </c>
      <c r="D1545" s="47" t="s">
        <v>12294</v>
      </c>
      <c r="E1545" s="44"/>
      <c r="F1545" s="44"/>
      <c r="G1545" s="44"/>
      <c r="H1545" s="44"/>
      <c r="I1545" s="47" t="s">
        <v>1795</v>
      </c>
    </row>
    <row r="1546" spans="1:9" ht="15">
      <c r="A1546" s="46">
        <v>45260</v>
      </c>
      <c r="B1546" s="47" t="s">
        <v>4706</v>
      </c>
      <c r="C1546" s="47" t="s">
        <v>4707</v>
      </c>
      <c r="D1546" s="47" t="s">
        <v>12504</v>
      </c>
      <c r="E1546" s="44"/>
      <c r="F1546" s="44"/>
      <c r="G1546" s="44"/>
      <c r="H1546" s="44"/>
      <c r="I1546" s="47" t="s">
        <v>1795</v>
      </c>
    </row>
    <row r="1547" spans="1:9" ht="15">
      <c r="A1547" s="46">
        <v>45260</v>
      </c>
      <c r="B1547" s="47" t="s">
        <v>4708</v>
      </c>
      <c r="C1547" s="47" t="s">
        <v>4709</v>
      </c>
      <c r="D1547" s="47" t="s">
        <v>12183</v>
      </c>
      <c r="E1547" s="44"/>
      <c r="F1547" s="44"/>
      <c r="G1547" s="44"/>
      <c r="H1547" s="44"/>
      <c r="I1547" s="47" t="s">
        <v>1795</v>
      </c>
    </row>
    <row r="1548" spans="1:9" ht="15">
      <c r="A1548" s="46">
        <v>45259</v>
      </c>
      <c r="B1548" s="47" t="s">
        <v>4721</v>
      </c>
      <c r="C1548" s="47" t="s">
        <v>4722</v>
      </c>
      <c r="D1548" s="44"/>
      <c r="E1548" s="44"/>
      <c r="F1548" s="44"/>
      <c r="G1548" s="44"/>
      <c r="H1548" s="47" t="s">
        <v>12138</v>
      </c>
      <c r="I1548" s="47" t="s">
        <v>2111</v>
      </c>
    </row>
    <row r="1549" spans="1:9" ht="15">
      <c r="A1549" s="46">
        <v>45259</v>
      </c>
      <c r="B1549" s="47" t="s">
        <v>4723</v>
      </c>
      <c r="C1549" s="47" t="s">
        <v>4724</v>
      </c>
      <c r="D1549" s="47" t="s">
        <v>12408</v>
      </c>
      <c r="E1549" s="44"/>
      <c r="F1549" s="44"/>
      <c r="G1549" s="44"/>
      <c r="H1549" s="44"/>
      <c r="I1549" s="47" t="s">
        <v>3731</v>
      </c>
    </row>
    <row r="1550" spans="1:9" ht="15">
      <c r="A1550" s="46">
        <v>45259</v>
      </c>
      <c r="B1550" s="47" t="s">
        <v>4725</v>
      </c>
      <c r="C1550" s="47" t="s">
        <v>4726</v>
      </c>
      <c r="D1550" s="47" t="s">
        <v>12259</v>
      </c>
      <c r="E1550" s="47" t="s">
        <v>12514</v>
      </c>
      <c r="F1550" s="47" t="s">
        <v>12392</v>
      </c>
      <c r="G1550" s="47" t="s">
        <v>12450</v>
      </c>
      <c r="H1550" s="47" t="s">
        <v>12258</v>
      </c>
      <c r="I1550" s="47" t="s">
        <v>1931</v>
      </c>
    </row>
    <row r="1551" spans="1:9" ht="15">
      <c r="A1551" s="46">
        <v>45259</v>
      </c>
      <c r="B1551" s="47" t="s">
        <v>4717</v>
      </c>
      <c r="C1551" s="47" t="s">
        <v>4718</v>
      </c>
      <c r="D1551" s="44"/>
      <c r="E1551" s="44"/>
      <c r="F1551" s="44"/>
      <c r="G1551" s="44"/>
      <c r="H1551" s="44"/>
      <c r="I1551" s="47" t="s">
        <v>1486</v>
      </c>
    </row>
    <row r="1552" spans="1:9" ht="15">
      <c r="A1552" s="46">
        <v>45259</v>
      </c>
      <c r="B1552" s="47" t="s">
        <v>4719</v>
      </c>
      <c r="C1552" s="47" t="s">
        <v>4720</v>
      </c>
      <c r="D1552" s="47" t="s">
        <v>12216</v>
      </c>
      <c r="E1552" s="47" t="s">
        <v>12259</v>
      </c>
      <c r="F1552" s="47" t="s">
        <v>12234</v>
      </c>
      <c r="G1552" s="44"/>
      <c r="H1552" s="44"/>
      <c r="I1552" s="47" t="s">
        <v>1486</v>
      </c>
    </row>
    <row r="1553" spans="1:9" ht="15">
      <c r="A1553" s="46">
        <v>45258</v>
      </c>
      <c r="B1553" s="47" t="s">
        <v>4727</v>
      </c>
      <c r="C1553" s="47" t="s">
        <v>4728</v>
      </c>
      <c r="D1553" s="47" t="s">
        <v>12266</v>
      </c>
      <c r="E1553" s="44"/>
      <c r="F1553" s="44"/>
      <c r="G1553" s="44"/>
      <c r="H1553" s="44"/>
      <c r="I1553" s="47" t="s">
        <v>2539</v>
      </c>
    </row>
    <row r="1554" spans="1:9" ht="15">
      <c r="A1554" s="46">
        <v>45258</v>
      </c>
      <c r="B1554" s="47" t="s">
        <v>4729</v>
      </c>
      <c r="C1554" s="47" t="s">
        <v>4730</v>
      </c>
      <c r="D1554" s="47" t="s">
        <v>12276</v>
      </c>
      <c r="E1554" s="44"/>
      <c r="F1554" s="44"/>
      <c r="G1554" s="44"/>
      <c r="H1554" s="44"/>
      <c r="I1554" s="47" t="s">
        <v>3348</v>
      </c>
    </row>
    <row r="1555" spans="1:9" ht="15">
      <c r="A1555" s="46">
        <v>45257</v>
      </c>
      <c r="B1555" s="47" t="s">
        <v>4737</v>
      </c>
      <c r="C1555" s="47" t="s">
        <v>4738</v>
      </c>
      <c r="D1555" s="47" t="s">
        <v>12178</v>
      </c>
      <c r="E1555" s="44"/>
      <c r="F1555" s="44"/>
      <c r="G1555" s="44"/>
      <c r="H1555" s="44"/>
      <c r="I1555" s="47" t="s">
        <v>2210</v>
      </c>
    </row>
    <row r="1556" spans="1:9" ht="15">
      <c r="A1556" s="46">
        <v>45257</v>
      </c>
      <c r="B1556" s="47" t="s">
        <v>4739</v>
      </c>
      <c r="C1556" s="47" t="s">
        <v>4740</v>
      </c>
      <c r="D1556" s="47" t="s">
        <v>12318</v>
      </c>
      <c r="E1556" s="44"/>
      <c r="F1556" s="44"/>
      <c r="G1556" s="44"/>
      <c r="H1556" s="44"/>
      <c r="I1556" s="47" t="s">
        <v>3855</v>
      </c>
    </row>
    <row r="1557" spans="1:9" ht="15">
      <c r="A1557" s="46">
        <v>45257</v>
      </c>
      <c r="B1557" s="47" t="s">
        <v>4735</v>
      </c>
      <c r="C1557" s="47" t="s">
        <v>4736</v>
      </c>
      <c r="D1557" s="47" t="s">
        <v>12461</v>
      </c>
      <c r="E1557" s="44"/>
      <c r="F1557" s="44"/>
      <c r="G1557" s="44"/>
      <c r="H1557" s="44"/>
      <c r="I1557" s="47" t="s">
        <v>1965</v>
      </c>
    </row>
    <row r="1558" spans="1:9" ht="15">
      <c r="A1558" s="46">
        <v>45257</v>
      </c>
      <c r="B1558" s="47" t="s">
        <v>4733</v>
      </c>
      <c r="C1558" s="47" t="s">
        <v>4734</v>
      </c>
      <c r="D1558" s="47" t="s">
        <v>12318</v>
      </c>
      <c r="E1558" s="44"/>
      <c r="F1558" s="44"/>
      <c r="G1558" s="44"/>
      <c r="H1558" s="44"/>
      <c r="I1558" s="47" t="s">
        <v>1486</v>
      </c>
    </row>
    <row r="1559" spans="1:9" ht="15">
      <c r="A1559" s="46">
        <v>45257</v>
      </c>
      <c r="B1559" s="47" t="s">
        <v>4731</v>
      </c>
      <c r="C1559" s="47" t="s">
        <v>4732</v>
      </c>
      <c r="D1559" s="47" t="s">
        <v>12318</v>
      </c>
      <c r="E1559" s="44"/>
      <c r="F1559" s="44"/>
      <c r="G1559" s="44"/>
      <c r="H1559" s="44"/>
      <c r="I1559" s="47" t="s">
        <v>1464</v>
      </c>
    </row>
    <row r="1560" spans="1:9" ht="15">
      <c r="A1560" s="46">
        <v>45254</v>
      </c>
      <c r="B1560" s="47" t="s">
        <v>4741</v>
      </c>
      <c r="C1560" s="47" t="s">
        <v>4742</v>
      </c>
      <c r="D1560" s="44"/>
      <c r="E1560" s="44"/>
      <c r="F1560" s="44"/>
      <c r="G1560" s="44"/>
      <c r="H1560" s="47" t="s">
        <v>12138</v>
      </c>
      <c r="I1560" s="47" t="s">
        <v>1607</v>
      </c>
    </row>
    <row r="1561" spans="1:9" ht="15">
      <c r="A1561" s="46">
        <v>45252</v>
      </c>
      <c r="B1561" s="47" t="s">
        <v>4745</v>
      </c>
      <c r="C1561" s="47" t="s">
        <v>4746</v>
      </c>
      <c r="D1561" s="44"/>
      <c r="E1561" s="44"/>
      <c r="F1561" s="44"/>
      <c r="G1561" s="44"/>
      <c r="H1561" s="47" t="s">
        <v>12138</v>
      </c>
      <c r="I1561" s="47" t="s">
        <v>1393</v>
      </c>
    </row>
    <row r="1562" spans="1:9" ht="15">
      <c r="A1562" s="46">
        <v>45252</v>
      </c>
      <c r="B1562" s="47" t="s">
        <v>4747</v>
      </c>
      <c r="C1562" s="47" t="s">
        <v>4748</v>
      </c>
      <c r="D1562" s="47" t="s">
        <v>12149</v>
      </c>
      <c r="E1562" s="44"/>
      <c r="F1562" s="44"/>
      <c r="G1562" s="44"/>
      <c r="H1562" s="47" t="s">
        <v>12138</v>
      </c>
      <c r="I1562" s="47" t="s">
        <v>3285</v>
      </c>
    </row>
    <row r="1563" spans="1:9" ht="15">
      <c r="A1563" s="46">
        <v>45252</v>
      </c>
      <c r="B1563" s="47" t="s">
        <v>4749</v>
      </c>
      <c r="C1563" s="47" t="s">
        <v>4750</v>
      </c>
      <c r="D1563" s="47" t="s">
        <v>12212</v>
      </c>
      <c r="E1563" s="47" t="s">
        <v>12149</v>
      </c>
      <c r="F1563" s="44"/>
      <c r="G1563" s="44"/>
      <c r="H1563" s="47" t="s">
        <v>12138</v>
      </c>
      <c r="I1563" s="47" t="s">
        <v>4751</v>
      </c>
    </row>
    <row r="1564" spans="1:9" ht="15">
      <c r="A1564" s="46">
        <v>45252</v>
      </c>
      <c r="B1564" s="47" t="s">
        <v>4743</v>
      </c>
      <c r="C1564" s="47" t="s">
        <v>4744</v>
      </c>
      <c r="D1564" s="47" t="s">
        <v>12462</v>
      </c>
      <c r="E1564" s="47" t="s">
        <v>12504</v>
      </c>
      <c r="F1564" s="47" t="s">
        <v>12450</v>
      </c>
      <c r="G1564" s="44"/>
      <c r="H1564" s="44"/>
      <c r="I1564" s="47" t="s">
        <v>1919</v>
      </c>
    </row>
    <row r="1565" spans="1:9" ht="15">
      <c r="A1565" s="46">
        <v>45252</v>
      </c>
      <c r="B1565" s="47" t="s">
        <v>4754</v>
      </c>
      <c r="C1565" s="47" t="s">
        <v>4755</v>
      </c>
      <c r="D1565" s="47" t="s">
        <v>12505</v>
      </c>
      <c r="E1565" s="44"/>
      <c r="F1565" s="44"/>
      <c r="G1565" s="47" t="s">
        <v>12287</v>
      </c>
      <c r="H1565" s="47" t="s">
        <v>12138</v>
      </c>
      <c r="I1565" s="47" t="s">
        <v>4617</v>
      </c>
    </row>
    <row r="1566" spans="1:9" ht="15">
      <c r="A1566" s="46">
        <v>45252</v>
      </c>
      <c r="B1566" s="47" t="s">
        <v>4752</v>
      </c>
      <c r="C1566" s="47" t="s">
        <v>4753</v>
      </c>
      <c r="D1566" s="47" t="s">
        <v>12350</v>
      </c>
      <c r="E1566" s="44"/>
      <c r="F1566" s="44"/>
      <c r="G1566" s="44"/>
      <c r="H1566" s="44"/>
      <c r="I1566" s="47" t="s">
        <v>2742</v>
      </c>
    </row>
    <row r="1567" spans="1:9" ht="15">
      <c r="A1567" s="46">
        <v>45252</v>
      </c>
      <c r="B1567" s="47" t="s">
        <v>4756</v>
      </c>
      <c r="C1567" s="47" t="s">
        <v>4757</v>
      </c>
      <c r="D1567" s="47" t="s">
        <v>12294</v>
      </c>
      <c r="E1567" s="44"/>
      <c r="F1567" s="44"/>
      <c r="G1567" s="44"/>
      <c r="H1567" s="44"/>
      <c r="I1567" s="47" t="s">
        <v>4505</v>
      </c>
    </row>
    <row r="1568" spans="1:9" ht="15">
      <c r="A1568" s="46">
        <v>45251</v>
      </c>
      <c r="B1568" s="47" t="s">
        <v>4760</v>
      </c>
      <c r="C1568" s="47" t="s">
        <v>4761</v>
      </c>
      <c r="D1568" s="47" t="s">
        <v>12183</v>
      </c>
      <c r="E1568" s="47" t="s">
        <v>12323</v>
      </c>
      <c r="F1568" s="44"/>
      <c r="G1568" s="44"/>
      <c r="H1568" s="44"/>
      <c r="I1568" s="47" t="s">
        <v>2647</v>
      </c>
    </row>
    <row r="1569" spans="1:9" ht="15">
      <c r="A1569" s="46">
        <v>45251</v>
      </c>
      <c r="B1569" s="47" t="s">
        <v>4758</v>
      </c>
      <c r="C1569" s="47" t="s">
        <v>4759</v>
      </c>
      <c r="D1569" s="44"/>
      <c r="E1569" s="44"/>
      <c r="F1569" s="44"/>
      <c r="G1569" s="44"/>
      <c r="H1569" s="44"/>
      <c r="I1569" s="47" t="s">
        <v>3082</v>
      </c>
    </row>
    <row r="1570" spans="1:9" ht="15">
      <c r="A1570" s="46">
        <v>45251</v>
      </c>
      <c r="B1570" s="47" t="s">
        <v>4762</v>
      </c>
      <c r="C1570" s="47" t="s">
        <v>4763</v>
      </c>
      <c r="D1570" s="47" t="s">
        <v>12459</v>
      </c>
      <c r="E1570" s="47" t="s">
        <v>12536</v>
      </c>
      <c r="F1570" s="44"/>
      <c r="G1570" s="44"/>
      <c r="H1570" s="44"/>
      <c r="I1570" s="47" t="s">
        <v>4764</v>
      </c>
    </row>
    <row r="1571" spans="1:9" ht="15">
      <c r="A1571" s="46">
        <v>45250</v>
      </c>
      <c r="B1571" s="47" t="s">
        <v>4765</v>
      </c>
      <c r="C1571" s="47" t="s">
        <v>4766</v>
      </c>
      <c r="D1571" s="44"/>
      <c r="E1571" s="44"/>
      <c r="F1571" s="44"/>
      <c r="G1571" s="44"/>
      <c r="H1571" s="44"/>
      <c r="I1571" s="47" t="s">
        <v>2285</v>
      </c>
    </row>
    <row r="1572" spans="1:9" ht="15">
      <c r="A1572" s="46">
        <v>45247</v>
      </c>
      <c r="B1572" s="47" t="s">
        <v>4771</v>
      </c>
      <c r="C1572" s="47" t="s">
        <v>4772</v>
      </c>
      <c r="D1572" s="44"/>
      <c r="E1572" s="44"/>
      <c r="F1572" s="44"/>
      <c r="G1572" s="44"/>
      <c r="H1572" s="44"/>
      <c r="I1572" s="47" t="s">
        <v>4773</v>
      </c>
    </row>
    <row r="1573" spans="1:9" ht="15">
      <c r="A1573" s="46">
        <v>45247</v>
      </c>
      <c r="B1573" s="47" t="s">
        <v>4767</v>
      </c>
      <c r="C1573" s="47" t="s">
        <v>4768</v>
      </c>
      <c r="D1573" s="47" t="s">
        <v>12442</v>
      </c>
      <c r="E1573" s="44"/>
      <c r="F1573" s="44"/>
      <c r="G1573" s="47" t="s">
        <v>12429</v>
      </c>
      <c r="H1573" s="44"/>
      <c r="I1573" s="47" t="s">
        <v>1486</v>
      </c>
    </row>
    <row r="1574" spans="1:9" ht="15">
      <c r="A1574" s="46">
        <v>45247</v>
      </c>
      <c r="B1574" s="47" t="s">
        <v>4769</v>
      </c>
      <c r="C1574" s="47" t="s">
        <v>4770</v>
      </c>
      <c r="D1574" s="47" t="s">
        <v>12269</v>
      </c>
      <c r="E1574" s="47" t="s">
        <v>12527</v>
      </c>
      <c r="F1574" s="44"/>
      <c r="G1574" s="44"/>
      <c r="H1574" s="47" t="s">
        <v>12138</v>
      </c>
      <c r="I1574" s="47" t="s">
        <v>1844</v>
      </c>
    </row>
    <row r="1575" spans="1:9" ht="15">
      <c r="A1575" s="46">
        <v>45246</v>
      </c>
      <c r="B1575" s="47" t="s">
        <v>4776</v>
      </c>
      <c r="C1575" s="47" t="s">
        <v>4777</v>
      </c>
      <c r="D1575" s="44"/>
      <c r="E1575" s="44"/>
      <c r="F1575" s="44"/>
      <c r="G1575" s="44"/>
      <c r="H1575" s="47" t="s">
        <v>12138</v>
      </c>
      <c r="I1575" s="47" t="s">
        <v>1784</v>
      </c>
    </row>
    <row r="1576" spans="1:9" ht="15">
      <c r="A1576" s="46">
        <v>45246</v>
      </c>
      <c r="B1576" s="47" t="s">
        <v>4778</v>
      </c>
      <c r="C1576" s="47" t="s">
        <v>4779</v>
      </c>
      <c r="D1576" s="47" t="s">
        <v>12222</v>
      </c>
      <c r="E1576" s="44"/>
      <c r="F1576" s="44"/>
      <c r="G1576" s="44"/>
      <c r="H1576" s="44"/>
      <c r="I1576" s="47" t="s">
        <v>1999</v>
      </c>
    </row>
    <row r="1577" spans="1:9" ht="15">
      <c r="A1577" s="46">
        <v>45246</v>
      </c>
      <c r="B1577" s="47" t="s">
        <v>4782</v>
      </c>
      <c r="C1577" s="47" t="s">
        <v>4783</v>
      </c>
      <c r="D1577" s="47" t="s">
        <v>12222</v>
      </c>
      <c r="E1577" s="44"/>
      <c r="F1577" s="44"/>
      <c r="G1577" s="44"/>
      <c r="H1577" s="44"/>
      <c r="I1577" s="47" t="s">
        <v>1818</v>
      </c>
    </row>
    <row r="1578" spans="1:9" ht="15">
      <c r="A1578" s="46">
        <v>45246</v>
      </c>
      <c r="B1578" s="47" t="s">
        <v>4780</v>
      </c>
      <c r="C1578" s="47" t="s">
        <v>4781</v>
      </c>
      <c r="D1578" s="47" t="s">
        <v>12506</v>
      </c>
      <c r="E1578" s="44"/>
      <c r="F1578" s="44"/>
      <c r="G1578" s="44"/>
      <c r="H1578" s="44"/>
      <c r="I1578" s="47" t="s">
        <v>2502</v>
      </c>
    </row>
    <row r="1579" spans="1:9" ht="15">
      <c r="A1579" s="46">
        <v>45246</v>
      </c>
      <c r="B1579" s="47" t="s">
        <v>4784</v>
      </c>
      <c r="C1579" s="47" t="s">
        <v>4785</v>
      </c>
      <c r="D1579" s="44"/>
      <c r="E1579" s="47" t="s">
        <v>12244</v>
      </c>
      <c r="F1579" s="44"/>
      <c r="G1579" s="44"/>
      <c r="H1579" s="44"/>
      <c r="I1579" s="47" t="s">
        <v>1681</v>
      </c>
    </row>
    <row r="1580" spans="1:9" ht="15">
      <c r="A1580" s="46">
        <v>45246</v>
      </c>
      <c r="B1580" s="47" t="s">
        <v>1410</v>
      </c>
      <c r="C1580" s="47" t="s">
        <v>1411</v>
      </c>
      <c r="D1580" s="47" t="s">
        <v>12514</v>
      </c>
      <c r="E1580" s="47" t="s">
        <v>12260</v>
      </c>
      <c r="F1580" s="44"/>
      <c r="G1580" s="44"/>
      <c r="H1580" s="44"/>
      <c r="I1580" s="47" t="s">
        <v>1393</v>
      </c>
    </row>
    <row r="1581" spans="1:9" ht="15">
      <c r="A1581" s="46">
        <v>45246</v>
      </c>
      <c r="B1581" s="47" t="s">
        <v>1417</v>
      </c>
      <c r="C1581" s="47" t="s">
        <v>1418</v>
      </c>
      <c r="D1581" s="47" t="s">
        <v>12514</v>
      </c>
      <c r="E1581" s="47" t="s">
        <v>12260</v>
      </c>
      <c r="F1581" s="44"/>
      <c r="G1581" s="44"/>
      <c r="H1581" s="44"/>
      <c r="I1581" s="47" t="s">
        <v>1393</v>
      </c>
    </row>
    <row r="1582" spans="1:9" ht="15">
      <c r="A1582" s="46">
        <v>45246</v>
      </c>
      <c r="B1582" s="47" t="s">
        <v>4774</v>
      </c>
      <c r="C1582" s="47" t="s">
        <v>4775</v>
      </c>
      <c r="D1582" s="47" t="s">
        <v>12260</v>
      </c>
      <c r="E1582" s="47" t="s">
        <v>12530</v>
      </c>
      <c r="F1582" s="44"/>
      <c r="G1582" s="44"/>
      <c r="H1582" s="44"/>
      <c r="I1582" s="47" t="s">
        <v>3082</v>
      </c>
    </row>
    <row r="1583" spans="1:9" ht="15">
      <c r="A1583" s="46">
        <v>45245</v>
      </c>
      <c r="B1583" s="47" t="s">
        <v>4786</v>
      </c>
      <c r="C1583" s="47" t="s">
        <v>4787</v>
      </c>
      <c r="D1583" s="47" t="s">
        <v>12506</v>
      </c>
      <c r="E1583" s="44"/>
      <c r="F1583" s="44"/>
      <c r="G1583" s="44"/>
      <c r="H1583" s="44"/>
      <c r="I1583" s="47" t="s">
        <v>1493</v>
      </c>
    </row>
    <row r="1584" spans="1:9" ht="15">
      <c r="A1584" s="46">
        <v>45244</v>
      </c>
      <c r="B1584" s="47" t="s">
        <v>4788</v>
      </c>
      <c r="C1584" s="47" t="s">
        <v>4789</v>
      </c>
      <c r="D1584" s="47" t="s">
        <v>12237</v>
      </c>
      <c r="E1584" s="44"/>
      <c r="F1584" s="44"/>
      <c r="G1584" s="44"/>
      <c r="H1584" s="44"/>
      <c r="I1584" s="47" t="s">
        <v>2228</v>
      </c>
    </row>
    <row r="1585" spans="1:9" ht="15">
      <c r="A1585" s="46">
        <v>45243</v>
      </c>
      <c r="B1585" s="47" t="s">
        <v>4792</v>
      </c>
      <c r="C1585" s="47" t="s">
        <v>4793</v>
      </c>
      <c r="D1585" s="44"/>
      <c r="E1585" s="47" t="s">
        <v>12530</v>
      </c>
      <c r="F1585" s="47" t="s">
        <v>12260</v>
      </c>
      <c r="G1585" s="44"/>
      <c r="H1585" s="44"/>
      <c r="I1585" s="47" t="s">
        <v>1501</v>
      </c>
    </row>
    <row r="1586" spans="1:9" ht="15">
      <c r="A1586" s="46">
        <v>45243</v>
      </c>
      <c r="B1586" s="47" t="s">
        <v>4794</v>
      </c>
      <c r="C1586" s="47" t="s">
        <v>4795</v>
      </c>
      <c r="D1586" s="47" t="s">
        <v>12507</v>
      </c>
      <c r="E1586" s="47" t="s">
        <v>12431</v>
      </c>
      <c r="F1586" s="47" t="s">
        <v>12493</v>
      </c>
      <c r="G1586" s="44"/>
      <c r="H1586" s="44"/>
      <c r="I1586" s="47" t="s">
        <v>1570</v>
      </c>
    </row>
    <row r="1587" spans="1:9" ht="15">
      <c r="A1587" s="46">
        <v>45243</v>
      </c>
      <c r="B1587" s="47" t="s">
        <v>4796</v>
      </c>
      <c r="C1587" s="47" t="s">
        <v>4797</v>
      </c>
      <c r="D1587" s="44"/>
      <c r="E1587" s="44"/>
      <c r="F1587" s="44"/>
      <c r="G1587" s="44"/>
      <c r="H1587" s="44"/>
      <c r="I1587" s="47" t="s">
        <v>4798</v>
      </c>
    </row>
    <row r="1588" spans="1:9" ht="15">
      <c r="A1588" s="46">
        <v>45243</v>
      </c>
      <c r="B1588" s="47" t="s">
        <v>4790</v>
      </c>
      <c r="C1588" s="47" t="s">
        <v>4791</v>
      </c>
      <c r="D1588" s="47" t="s">
        <v>12212</v>
      </c>
      <c r="E1588" s="44"/>
      <c r="F1588" s="44"/>
      <c r="G1588" s="44"/>
      <c r="H1588" s="47" t="s">
        <v>12138</v>
      </c>
      <c r="I1588" s="47" t="s">
        <v>1982</v>
      </c>
    </row>
    <row r="1589" spans="1:9" ht="15">
      <c r="A1589" s="46">
        <v>45240</v>
      </c>
      <c r="B1589" s="47" t="s">
        <v>4799</v>
      </c>
      <c r="C1589" s="47" t="s">
        <v>4800</v>
      </c>
      <c r="D1589" s="47" t="s">
        <v>12430</v>
      </c>
      <c r="E1589" s="44"/>
      <c r="F1589" s="44"/>
      <c r="G1589" s="44"/>
      <c r="H1589" s="44"/>
      <c r="I1589" s="47" t="s">
        <v>1461</v>
      </c>
    </row>
    <row r="1590" spans="1:9" ht="15">
      <c r="A1590" s="46">
        <v>45239</v>
      </c>
      <c r="B1590" s="47" t="s">
        <v>4803</v>
      </c>
      <c r="C1590" s="47" t="s">
        <v>4804</v>
      </c>
      <c r="D1590" s="44"/>
      <c r="E1590" s="44"/>
      <c r="F1590" s="44"/>
      <c r="G1590" s="44"/>
      <c r="H1590" s="44"/>
      <c r="I1590" s="47" t="s">
        <v>3946</v>
      </c>
    </row>
    <row r="1591" spans="1:9" ht="15">
      <c r="A1591" s="46">
        <v>45239</v>
      </c>
      <c r="B1591" s="47" t="s">
        <v>4801</v>
      </c>
      <c r="C1591" s="47" t="s">
        <v>4802</v>
      </c>
      <c r="D1591" s="44"/>
      <c r="E1591" s="44"/>
      <c r="F1591" s="44"/>
      <c r="G1591" s="44"/>
      <c r="H1591" s="47" t="s">
        <v>12138</v>
      </c>
      <c r="I1591" s="47" t="s">
        <v>1778</v>
      </c>
    </row>
    <row r="1592" spans="1:9" ht="15">
      <c r="A1592" s="46">
        <v>45238</v>
      </c>
      <c r="B1592" s="47" t="s">
        <v>4807</v>
      </c>
      <c r="C1592" s="47" t="s">
        <v>4808</v>
      </c>
      <c r="D1592" s="44"/>
      <c r="E1592" s="47" t="s">
        <v>12260</v>
      </c>
      <c r="F1592" s="44"/>
      <c r="G1592" s="44"/>
      <c r="H1592" s="44"/>
      <c r="I1592" s="47" t="s">
        <v>1549</v>
      </c>
    </row>
    <row r="1593" spans="1:9" ht="15">
      <c r="A1593" s="46">
        <v>45238</v>
      </c>
      <c r="B1593" s="47" t="s">
        <v>4809</v>
      </c>
      <c r="C1593" s="47" t="s">
        <v>4810</v>
      </c>
      <c r="D1593" s="44"/>
      <c r="E1593" s="44"/>
      <c r="F1593" s="44"/>
      <c r="G1593" s="44"/>
      <c r="H1593" s="44"/>
      <c r="I1593" s="47" t="s">
        <v>1549</v>
      </c>
    </row>
    <row r="1594" spans="1:9" ht="15">
      <c r="A1594" s="46">
        <v>45238</v>
      </c>
      <c r="B1594" s="47" t="s">
        <v>4805</v>
      </c>
      <c r="C1594" s="47" t="s">
        <v>4806</v>
      </c>
      <c r="D1594" s="47" t="s">
        <v>12445</v>
      </c>
      <c r="E1594" s="44"/>
      <c r="F1594" s="44"/>
      <c r="G1594" s="44"/>
      <c r="H1594" s="44"/>
      <c r="I1594" s="47" t="s">
        <v>3285</v>
      </c>
    </row>
    <row r="1595" spans="1:9" ht="15">
      <c r="A1595" s="46">
        <v>45238</v>
      </c>
      <c r="B1595" s="47" t="s">
        <v>4811</v>
      </c>
      <c r="C1595" s="47" t="s">
        <v>4812</v>
      </c>
      <c r="D1595" s="44"/>
      <c r="E1595" s="44"/>
      <c r="F1595" s="44"/>
      <c r="G1595" s="44"/>
      <c r="H1595" s="44"/>
      <c r="I1595" s="47" t="s">
        <v>2345</v>
      </c>
    </row>
    <row r="1596" spans="1:9" ht="15">
      <c r="A1596" s="46">
        <v>45238</v>
      </c>
      <c r="B1596" s="47" t="s">
        <v>4813</v>
      </c>
      <c r="C1596" s="47" t="s">
        <v>4814</v>
      </c>
      <c r="D1596" s="47" t="s">
        <v>12510</v>
      </c>
      <c r="E1596" s="47" t="s">
        <v>12451</v>
      </c>
      <c r="F1596" s="44"/>
      <c r="G1596" s="44"/>
      <c r="H1596" s="44"/>
      <c r="I1596" s="47" t="s">
        <v>2345</v>
      </c>
    </row>
    <row r="1597" spans="1:9" ht="15">
      <c r="A1597" s="46">
        <v>45237</v>
      </c>
      <c r="B1597" s="47" t="s">
        <v>4819</v>
      </c>
      <c r="C1597" s="47" t="s">
        <v>4820</v>
      </c>
      <c r="D1597" s="44"/>
      <c r="E1597" s="44"/>
      <c r="F1597" s="44"/>
      <c r="G1597" s="44"/>
      <c r="H1597" s="44"/>
      <c r="I1597" s="47" t="s">
        <v>4555</v>
      </c>
    </row>
    <row r="1598" spans="1:9" ht="15">
      <c r="A1598" s="46">
        <v>45237</v>
      </c>
      <c r="B1598" s="47" t="s">
        <v>4815</v>
      </c>
      <c r="C1598" s="47" t="s">
        <v>4816</v>
      </c>
      <c r="D1598" s="47" t="s">
        <v>12408</v>
      </c>
      <c r="E1598" s="47" t="s">
        <v>12183</v>
      </c>
      <c r="F1598" s="44"/>
      <c r="G1598" s="44"/>
      <c r="H1598" s="44"/>
      <c r="I1598" s="47" t="s">
        <v>2811</v>
      </c>
    </row>
    <row r="1599" spans="1:9" ht="15">
      <c r="A1599" s="46">
        <v>45237</v>
      </c>
      <c r="B1599" s="47" t="s">
        <v>4817</v>
      </c>
      <c r="C1599" s="47" t="s">
        <v>4818</v>
      </c>
      <c r="D1599" s="47" t="s">
        <v>12461</v>
      </c>
      <c r="E1599" s="44"/>
      <c r="F1599" s="44"/>
      <c r="G1599" s="44"/>
      <c r="H1599" s="44"/>
      <c r="I1599" s="47" t="s">
        <v>1993</v>
      </c>
    </row>
    <row r="1600" spans="1:9" ht="15">
      <c r="A1600" s="46">
        <v>45236</v>
      </c>
      <c r="B1600" s="47" t="s">
        <v>4823</v>
      </c>
      <c r="C1600" s="47" t="s">
        <v>4824</v>
      </c>
      <c r="D1600" s="47" t="s">
        <v>12260</v>
      </c>
      <c r="E1600" s="44"/>
      <c r="F1600" s="44"/>
      <c r="G1600" s="44"/>
      <c r="H1600" s="44"/>
      <c r="I1600" s="47" t="s">
        <v>4825</v>
      </c>
    </row>
    <row r="1601" spans="1:9" ht="15">
      <c r="A1601" s="46">
        <v>45236</v>
      </c>
      <c r="B1601" s="47" t="s">
        <v>4826</v>
      </c>
      <c r="C1601" s="47" t="s">
        <v>4827</v>
      </c>
      <c r="D1601" s="47" t="s">
        <v>12506</v>
      </c>
      <c r="E1601" s="44"/>
      <c r="F1601" s="44"/>
      <c r="G1601" s="44"/>
      <c r="H1601" s="44"/>
      <c r="I1601" s="47" t="s">
        <v>2502</v>
      </c>
    </row>
    <row r="1602" spans="1:9" ht="15">
      <c r="A1602" s="46">
        <v>45236</v>
      </c>
      <c r="B1602" s="47" t="s">
        <v>4821</v>
      </c>
      <c r="C1602" s="47" t="s">
        <v>4822</v>
      </c>
      <c r="D1602" s="47" t="s">
        <v>12531</v>
      </c>
      <c r="E1602" s="44"/>
      <c r="F1602" s="44"/>
      <c r="G1602" s="44"/>
      <c r="H1602" s="44"/>
      <c r="I1602" s="47" t="s">
        <v>1535</v>
      </c>
    </row>
    <row r="1603" spans="1:9" ht="15">
      <c r="A1603" s="46">
        <v>45236</v>
      </c>
      <c r="B1603" s="47" t="s">
        <v>4828</v>
      </c>
      <c r="C1603" s="47" t="s">
        <v>4829</v>
      </c>
      <c r="D1603" s="47" t="s">
        <v>12216</v>
      </c>
      <c r="E1603" s="44"/>
      <c r="F1603" s="44"/>
      <c r="G1603" s="44"/>
      <c r="H1603" s="44"/>
      <c r="I1603" s="47" t="s">
        <v>2684</v>
      </c>
    </row>
    <row r="1604" spans="1:9" ht="15">
      <c r="A1604" s="46">
        <v>45232</v>
      </c>
      <c r="B1604" s="47" t="s">
        <v>4838</v>
      </c>
      <c r="C1604" s="47" t="s">
        <v>4839</v>
      </c>
      <c r="D1604" s="44"/>
      <c r="E1604" s="44"/>
      <c r="F1604" s="44"/>
      <c r="G1604" s="44"/>
      <c r="H1604" s="44"/>
      <c r="I1604" s="47" t="s">
        <v>1461</v>
      </c>
    </row>
    <row r="1605" spans="1:9" ht="15">
      <c r="A1605" s="46">
        <v>45232</v>
      </c>
      <c r="B1605" s="47" t="s">
        <v>4840</v>
      </c>
      <c r="C1605" s="47" t="s">
        <v>4841</v>
      </c>
      <c r="D1605" s="47" t="s">
        <v>12249</v>
      </c>
      <c r="E1605" s="44"/>
      <c r="F1605" s="44"/>
      <c r="G1605" s="44"/>
      <c r="H1605" s="44"/>
      <c r="I1605" s="47" t="s">
        <v>1461</v>
      </c>
    </row>
    <row r="1606" spans="1:9" ht="15">
      <c r="A1606" s="46">
        <v>45232</v>
      </c>
      <c r="B1606" s="47" t="s">
        <v>4842</v>
      </c>
      <c r="C1606" s="47" t="s">
        <v>4843</v>
      </c>
      <c r="D1606" s="47" t="s">
        <v>12468</v>
      </c>
      <c r="E1606" s="44"/>
      <c r="F1606" s="44"/>
      <c r="G1606" s="44"/>
      <c r="H1606" s="44"/>
      <c r="I1606" s="47" t="s">
        <v>1461</v>
      </c>
    </row>
    <row r="1607" spans="1:9" ht="15">
      <c r="A1607" s="46">
        <v>45232</v>
      </c>
      <c r="B1607" s="47" t="s">
        <v>4830</v>
      </c>
      <c r="C1607" s="47" t="s">
        <v>4831</v>
      </c>
      <c r="D1607" s="47" t="s">
        <v>12237</v>
      </c>
      <c r="E1607" s="47" t="s">
        <v>12463</v>
      </c>
      <c r="F1607" s="47" t="s">
        <v>12249</v>
      </c>
      <c r="G1607" s="44"/>
      <c r="H1607" s="44"/>
      <c r="I1607" s="47" t="s">
        <v>1467</v>
      </c>
    </row>
    <row r="1608" spans="1:9" ht="15">
      <c r="A1608" s="46">
        <v>45232</v>
      </c>
      <c r="B1608" s="47" t="s">
        <v>4846</v>
      </c>
      <c r="C1608" s="47" t="s">
        <v>4847</v>
      </c>
      <c r="D1608" s="47" t="s">
        <v>12323</v>
      </c>
      <c r="E1608" s="47" t="s">
        <v>12183</v>
      </c>
      <c r="F1608" s="44"/>
      <c r="G1608" s="44"/>
      <c r="H1608" s="44"/>
      <c r="I1608" s="47" t="s">
        <v>4538</v>
      </c>
    </row>
    <row r="1609" spans="1:9" ht="15">
      <c r="A1609" s="46">
        <v>45232</v>
      </c>
      <c r="B1609" s="47" t="s">
        <v>4832</v>
      </c>
      <c r="C1609" s="47" t="s">
        <v>4833</v>
      </c>
      <c r="D1609" s="47" t="s">
        <v>12283</v>
      </c>
      <c r="E1609" s="44"/>
      <c r="F1609" s="44"/>
      <c r="G1609" s="44"/>
      <c r="H1609" s="44"/>
      <c r="I1609" s="47" t="s">
        <v>1691</v>
      </c>
    </row>
    <row r="1610" spans="1:9" ht="15">
      <c r="A1610" s="46">
        <v>45232</v>
      </c>
      <c r="B1610" s="47" t="s">
        <v>4834</v>
      </c>
      <c r="C1610" s="47" t="s">
        <v>4835</v>
      </c>
      <c r="D1610" s="47" t="s">
        <v>12408</v>
      </c>
      <c r="E1610" s="44"/>
      <c r="F1610" s="44"/>
      <c r="G1610" s="44"/>
      <c r="H1610" s="44"/>
      <c r="I1610" s="47" t="s">
        <v>1480</v>
      </c>
    </row>
    <row r="1611" spans="1:9" ht="15">
      <c r="A1611" s="46">
        <v>45232</v>
      </c>
      <c r="B1611" s="47" t="s">
        <v>4836</v>
      </c>
      <c r="C1611" s="47" t="s">
        <v>4837</v>
      </c>
      <c r="D1611" s="44"/>
      <c r="E1611" s="44"/>
      <c r="F1611" s="44"/>
      <c r="G1611" s="44"/>
      <c r="H1611" s="44"/>
      <c r="I1611" s="47" t="s">
        <v>1480</v>
      </c>
    </row>
    <row r="1612" spans="1:9" ht="15">
      <c r="A1612" s="46">
        <v>45232</v>
      </c>
      <c r="B1612" s="47" t="s">
        <v>4844</v>
      </c>
      <c r="C1612" s="47" t="s">
        <v>4845</v>
      </c>
      <c r="D1612" s="44"/>
      <c r="E1612" s="44"/>
      <c r="F1612" s="44"/>
      <c r="G1612" s="44"/>
      <c r="H1612" s="44"/>
      <c r="I1612" s="47" t="s">
        <v>2062</v>
      </c>
    </row>
    <row r="1613" spans="1:9" ht="15">
      <c r="A1613" s="46">
        <v>45231</v>
      </c>
      <c r="B1613" s="47" t="s">
        <v>4854</v>
      </c>
      <c r="C1613" s="47" t="s">
        <v>4855</v>
      </c>
      <c r="D1613" s="44"/>
      <c r="E1613" s="44"/>
      <c r="F1613" s="44"/>
      <c r="G1613" s="44"/>
      <c r="H1613" s="44"/>
      <c r="I1613" s="47" t="s">
        <v>2486</v>
      </c>
    </row>
    <row r="1614" spans="1:9" ht="15">
      <c r="A1614" s="46">
        <v>45231</v>
      </c>
      <c r="B1614" s="47" t="s">
        <v>4856</v>
      </c>
      <c r="C1614" s="47" t="s">
        <v>4857</v>
      </c>
      <c r="D1614" s="47" t="s">
        <v>12510</v>
      </c>
      <c r="E1614" s="47" t="s">
        <v>12451</v>
      </c>
      <c r="F1614" s="44"/>
      <c r="G1614" s="44"/>
      <c r="H1614" s="44"/>
      <c r="I1614" s="47" t="s">
        <v>1577</v>
      </c>
    </row>
    <row r="1615" spans="1:9" ht="15">
      <c r="A1615" s="46">
        <v>45231</v>
      </c>
      <c r="B1615" s="47" t="s">
        <v>4852</v>
      </c>
      <c r="C1615" s="47" t="s">
        <v>4853</v>
      </c>
      <c r="D1615" s="47" t="s">
        <v>12471</v>
      </c>
      <c r="E1615" s="47" t="s">
        <v>12283</v>
      </c>
      <c r="F1615" s="44"/>
      <c r="G1615" s="44"/>
      <c r="H1615" s="44"/>
      <c r="I1615" s="47" t="s">
        <v>1393</v>
      </c>
    </row>
    <row r="1616" spans="1:9" ht="15">
      <c r="A1616" s="46">
        <v>45231</v>
      </c>
      <c r="B1616" s="47" t="s">
        <v>4850</v>
      </c>
      <c r="C1616" s="47" t="s">
        <v>4851</v>
      </c>
      <c r="D1616" s="44"/>
      <c r="E1616" s="44"/>
      <c r="F1616" s="44"/>
      <c r="G1616" s="44"/>
      <c r="H1616" s="44"/>
      <c r="I1616" s="47" t="s">
        <v>2361</v>
      </c>
    </row>
    <row r="1617" spans="1:9" ht="15">
      <c r="A1617" s="46">
        <v>45231</v>
      </c>
      <c r="B1617" s="47" t="s">
        <v>4848</v>
      </c>
      <c r="C1617" s="47" t="s">
        <v>4849</v>
      </c>
      <c r="D1617" s="44"/>
      <c r="E1617" s="47" t="s">
        <v>12530</v>
      </c>
      <c r="F1617" s="47" t="s">
        <v>12260</v>
      </c>
      <c r="G1617" s="47" t="s">
        <v>12215</v>
      </c>
      <c r="H1617" s="44"/>
      <c r="I1617" s="47" t="s">
        <v>2623</v>
      </c>
    </row>
    <row r="1618" spans="1:9" ht="15">
      <c r="A1618" s="46">
        <v>45230</v>
      </c>
      <c r="B1618" s="47" t="s">
        <v>4864</v>
      </c>
      <c r="C1618" s="47" t="s">
        <v>4865</v>
      </c>
      <c r="D1618" s="47" t="s">
        <v>12427</v>
      </c>
      <c r="E1618" s="44"/>
      <c r="F1618" s="44"/>
      <c r="G1618" s="44"/>
      <c r="H1618" s="44"/>
      <c r="I1618" s="47" t="s">
        <v>2002</v>
      </c>
    </row>
    <row r="1619" spans="1:9" ht="15">
      <c r="A1619" s="46">
        <v>45230</v>
      </c>
      <c r="B1619" s="47" t="s">
        <v>4862</v>
      </c>
      <c r="C1619" s="47" t="s">
        <v>4863</v>
      </c>
      <c r="D1619" s="47" t="s">
        <v>12376</v>
      </c>
      <c r="E1619" s="47" t="s">
        <v>12506</v>
      </c>
      <c r="F1619" s="47" t="s">
        <v>12462</v>
      </c>
      <c r="G1619" s="44"/>
      <c r="H1619" s="44"/>
      <c r="I1619" s="47" t="s">
        <v>2502</v>
      </c>
    </row>
    <row r="1620" spans="1:9" ht="15">
      <c r="A1620" s="46">
        <v>45230</v>
      </c>
      <c r="B1620" s="47" t="s">
        <v>4860</v>
      </c>
      <c r="C1620" s="47" t="s">
        <v>4861</v>
      </c>
      <c r="D1620" s="44"/>
      <c r="E1620" s="44"/>
      <c r="F1620" s="44"/>
      <c r="G1620" s="44"/>
      <c r="H1620" s="44"/>
      <c r="I1620" s="47" t="s">
        <v>1865</v>
      </c>
    </row>
    <row r="1621" spans="1:9" ht="15">
      <c r="A1621" s="46">
        <v>45230</v>
      </c>
      <c r="B1621" s="47" t="s">
        <v>4858</v>
      </c>
      <c r="C1621" s="47" t="s">
        <v>4859</v>
      </c>
      <c r="D1621" s="47" t="s">
        <v>12506</v>
      </c>
      <c r="E1621" s="44"/>
      <c r="F1621" s="44"/>
      <c r="G1621" s="44"/>
      <c r="H1621" s="44"/>
      <c r="I1621" s="47" t="s">
        <v>3996</v>
      </c>
    </row>
    <row r="1622" spans="1:9" ht="15">
      <c r="A1622" s="46">
        <v>45230</v>
      </c>
      <c r="B1622" s="47" t="s">
        <v>4866</v>
      </c>
      <c r="C1622" s="47" t="s">
        <v>4867</v>
      </c>
      <c r="D1622" s="47" t="s">
        <v>12361</v>
      </c>
      <c r="E1622" s="47" t="s">
        <v>12158</v>
      </c>
      <c r="F1622" s="44"/>
      <c r="G1622" s="44"/>
      <c r="H1622" s="44"/>
      <c r="I1622" s="47" t="s">
        <v>4868</v>
      </c>
    </row>
    <row r="1623" spans="1:9" ht="15">
      <c r="A1623" s="46">
        <v>45229</v>
      </c>
      <c r="B1623" s="47" t="s">
        <v>4883</v>
      </c>
      <c r="C1623" s="47" t="s">
        <v>4884</v>
      </c>
      <c r="D1623" s="44"/>
      <c r="E1623" s="47" t="s">
        <v>12527</v>
      </c>
      <c r="F1623" s="44"/>
      <c r="G1623" s="44"/>
      <c r="H1623" s="47" t="s">
        <v>12138</v>
      </c>
      <c r="I1623" s="47" t="s">
        <v>4885</v>
      </c>
    </row>
    <row r="1624" spans="1:9" ht="15">
      <c r="A1624" s="46">
        <v>45229</v>
      </c>
      <c r="B1624" s="47" t="s">
        <v>4877</v>
      </c>
      <c r="C1624" s="47" t="s">
        <v>4878</v>
      </c>
      <c r="D1624" s="47" t="s">
        <v>12437</v>
      </c>
      <c r="E1624" s="44"/>
      <c r="F1624" s="44"/>
      <c r="G1624" s="44"/>
      <c r="H1624" s="44"/>
      <c r="I1624" s="47" t="s">
        <v>1612</v>
      </c>
    </row>
    <row r="1625" spans="1:9" ht="15">
      <c r="A1625" s="46">
        <v>45229</v>
      </c>
      <c r="B1625" s="47" t="s">
        <v>4879</v>
      </c>
      <c r="C1625" s="47" t="s">
        <v>4880</v>
      </c>
      <c r="D1625" s="47" t="s">
        <v>12437</v>
      </c>
      <c r="E1625" s="44"/>
      <c r="F1625" s="44"/>
      <c r="G1625" s="44"/>
      <c r="H1625" s="44"/>
      <c r="I1625" s="47" t="s">
        <v>1612</v>
      </c>
    </row>
    <row r="1626" spans="1:9" ht="15">
      <c r="A1626" s="46">
        <v>45229</v>
      </c>
      <c r="B1626" s="47" t="s">
        <v>4886</v>
      </c>
      <c r="C1626" s="47" t="s">
        <v>4887</v>
      </c>
      <c r="D1626" s="47" t="s">
        <v>12215</v>
      </c>
      <c r="E1626" s="47" t="s">
        <v>12216</v>
      </c>
      <c r="F1626" s="47" t="s">
        <v>12217</v>
      </c>
      <c r="G1626" s="44"/>
      <c r="H1626" s="44"/>
      <c r="I1626" s="47" t="s">
        <v>1710</v>
      </c>
    </row>
    <row r="1627" spans="1:9" ht="15">
      <c r="A1627" s="46">
        <v>45229</v>
      </c>
      <c r="B1627" s="47" t="s">
        <v>4871</v>
      </c>
      <c r="C1627" s="47" t="s">
        <v>4872</v>
      </c>
      <c r="D1627" s="47" t="s">
        <v>12318</v>
      </c>
      <c r="E1627" s="44"/>
      <c r="F1627" s="44"/>
      <c r="G1627" s="44"/>
      <c r="H1627" s="44"/>
      <c r="I1627" s="47" t="s">
        <v>1486</v>
      </c>
    </row>
    <row r="1628" spans="1:9" ht="15">
      <c r="A1628" s="46">
        <v>45229</v>
      </c>
      <c r="B1628" s="47" t="s">
        <v>4875</v>
      </c>
      <c r="C1628" s="47" t="s">
        <v>4876</v>
      </c>
      <c r="D1628" s="47" t="s">
        <v>12361</v>
      </c>
      <c r="E1628" s="47" t="s">
        <v>12158</v>
      </c>
      <c r="F1628" s="44"/>
      <c r="G1628" s="44"/>
      <c r="H1628" s="44"/>
      <c r="I1628" s="47" t="s">
        <v>1871</v>
      </c>
    </row>
    <row r="1629" spans="1:9" ht="15">
      <c r="A1629" s="46">
        <v>45229</v>
      </c>
      <c r="B1629" s="47" t="s">
        <v>4873</v>
      </c>
      <c r="C1629" s="47" t="s">
        <v>4874</v>
      </c>
      <c r="D1629" s="44"/>
      <c r="E1629" s="44"/>
      <c r="F1629" s="44"/>
      <c r="G1629" s="44"/>
      <c r="H1629" s="44"/>
      <c r="I1629" s="47" t="s">
        <v>1455</v>
      </c>
    </row>
    <row r="1630" spans="1:9" ht="15">
      <c r="A1630" s="46">
        <v>45229</v>
      </c>
      <c r="B1630" s="47" t="s">
        <v>4869</v>
      </c>
      <c r="C1630" s="47" t="s">
        <v>4870</v>
      </c>
      <c r="D1630" s="44"/>
      <c r="E1630" s="44"/>
      <c r="F1630" s="44"/>
      <c r="G1630" s="44"/>
      <c r="H1630" s="44"/>
      <c r="I1630" s="47" t="s">
        <v>2264</v>
      </c>
    </row>
    <row r="1631" spans="1:9" ht="15">
      <c r="A1631" s="46">
        <v>45229</v>
      </c>
      <c r="B1631" s="47" t="s">
        <v>4891</v>
      </c>
      <c r="C1631" s="47" t="s">
        <v>4892</v>
      </c>
      <c r="D1631" s="47" t="s">
        <v>12222</v>
      </c>
      <c r="E1631" s="44"/>
      <c r="F1631" s="44"/>
      <c r="G1631" s="44"/>
      <c r="H1631" s="44"/>
      <c r="I1631" s="47" t="s">
        <v>2557</v>
      </c>
    </row>
    <row r="1632" spans="1:9" ht="15">
      <c r="A1632" s="46">
        <v>45229</v>
      </c>
      <c r="B1632" s="47" t="s">
        <v>4881</v>
      </c>
      <c r="C1632" s="47" t="s">
        <v>4882</v>
      </c>
      <c r="D1632" s="47" t="s">
        <v>12510</v>
      </c>
      <c r="E1632" s="44"/>
      <c r="F1632" s="44"/>
      <c r="G1632" s="44"/>
      <c r="H1632" s="44"/>
      <c r="I1632" s="47" t="s">
        <v>1474</v>
      </c>
    </row>
    <row r="1633" spans="1:9" ht="15">
      <c r="A1633" s="46">
        <v>45229</v>
      </c>
      <c r="B1633" s="47" t="s">
        <v>4888</v>
      </c>
      <c r="C1633" s="47" t="s">
        <v>4889</v>
      </c>
      <c r="D1633" s="44"/>
      <c r="E1633" s="44"/>
      <c r="F1633" s="44"/>
      <c r="G1633" s="44"/>
      <c r="H1633" s="44"/>
      <c r="I1633" s="47" t="s">
        <v>4890</v>
      </c>
    </row>
    <row r="1634" spans="1:9" ht="15">
      <c r="A1634" s="46">
        <v>45226</v>
      </c>
      <c r="B1634" s="47" t="s">
        <v>4905</v>
      </c>
      <c r="C1634" s="47" t="s">
        <v>4906</v>
      </c>
      <c r="D1634" s="47" t="s">
        <v>12244</v>
      </c>
      <c r="E1634" s="44"/>
      <c r="F1634" s="44"/>
      <c r="G1634" s="44"/>
      <c r="H1634" s="44"/>
      <c r="I1634" s="47" t="s">
        <v>4907</v>
      </c>
    </row>
    <row r="1635" spans="1:9" ht="15">
      <c r="A1635" s="46">
        <v>45226</v>
      </c>
      <c r="B1635" s="47" t="s">
        <v>4910</v>
      </c>
      <c r="C1635" s="47" t="s">
        <v>4911</v>
      </c>
      <c r="D1635" s="47" t="s">
        <v>12458</v>
      </c>
      <c r="E1635" s="47" t="s">
        <v>12459</v>
      </c>
      <c r="F1635" s="44"/>
      <c r="G1635" s="44"/>
      <c r="H1635" s="44"/>
      <c r="I1635" s="47" t="s">
        <v>2721</v>
      </c>
    </row>
    <row r="1636" spans="1:9" ht="15">
      <c r="A1636" s="46">
        <v>45226</v>
      </c>
      <c r="B1636" s="47" t="s">
        <v>4901</v>
      </c>
      <c r="C1636" s="47" t="s">
        <v>4902</v>
      </c>
      <c r="D1636" s="47" t="s">
        <v>12361</v>
      </c>
      <c r="E1636" s="47" t="s">
        <v>12157</v>
      </c>
      <c r="F1636" s="47" t="s">
        <v>12158</v>
      </c>
      <c r="G1636" s="44"/>
      <c r="H1636" s="44"/>
      <c r="I1636" s="47" t="s">
        <v>1393</v>
      </c>
    </row>
    <row r="1637" spans="1:9" ht="15">
      <c r="A1637" s="46">
        <v>45226</v>
      </c>
      <c r="B1637" s="47" t="s">
        <v>4899</v>
      </c>
      <c r="C1637" s="47" t="s">
        <v>4900</v>
      </c>
      <c r="D1637" s="47" t="s">
        <v>12157</v>
      </c>
      <c r="E1637" s="47" t="s">
        <v>12158</v>
      </c>
      <c r="F1637" s="44"/>
      <c r="G1637" s="44"/>
      <c r="H1637" s="44"/>
      <c r="I1637" s="47" t="s">
        <v>1570</v>
      </c>
    </row>
    <row r="1638" spans="1:9" ht="15">
      <c r="A1638" s="46">
        <v>45226</v>
      </c>
      <c r="B1638" s="47" t="s">
        <v>4903</v>
      </c>
      <c r="C1638" s="47" t="s">
        <v>4904</v>
      </c>
      <c r="D1638" s="44"/>
      <c r="E1638" s="44"/>
      <c r="F1638" s="44"/>
      <c r="G1638" s="44"/>
      <c r="H1638" s="44"/>
      <c r="I1638" s="47" t="s">
        <v>2014</v>
      </c>
    </row>
    <row r="1639" spans="1:9" ht="15">
      <c r="A1639" s="46">
        <v>45226</v>
      </c>
      <c r="B1639" s="47" t="s">
        <v>4908</v>
      </c>
      <c r="C1639" s="47" t="s">
        <v>4909</v>
      </c>
      <c r="D1639" s="47" t="s">
        <v>12471</v>
      </c>
      <c r="E1639" s="47" t="s">
        <v>12283</v>
      </c>
      <c r="F1639" s="44"/>
      <c r="G1639" s="44"/>
      <c r="H1639" s="44"/>
      <c r="I1639" s="47" t="s">
        <v>1710</v>
      </c>
    </row>
    <row r="1640" spans="1:9" ht="15">
      <c r="A1640" s="46">
        <v>45226</v>
      </c>
      <c r="B1640" s="47" t="s">
        <v>4893</v>
      </c>
      <c r="C1640" s="47" t="s">
        <v>4894</v>
      </c>
      <c r="D1640" s="47" t="s">
        <v>12183</v>
      </c>
      <c r="E1640" s="47" t="s">
        <v>12323</v>
      </c>
      <c r="F1640" s="44"/>
      <c r="G1640" s="44"/>
      <c r="H1640" s="44"/>
      <c r="I1640" s="47" t="s">
        <v>2571</v>
      </c>
    </row>
    <row r="1641" spans="1:9" ht="15">
      <c r="A1641" s="46">
        <v>45226</v>
      </c>
      <c r="B1641" s="47" t="s">
        <v>4895</v>
      </c>
      <c r="C1641" s="47" t="s">
        <v>4896</v>
      </c>
      <c r="D1641" s="47" t="s">
        <v>12183</v>
      </c>
      <c r="E1641" s="47" t="s">
        <v>12323</v>
      </c>
      <c r="F1641" s="44"/>
      <c r="G1641" s="44"/>
      <c r="H1641" s="44"/>
      <c r="I1641" s="47" t="s">
        <v>2571</v>
      </c>
    </row>
    <row r="1642" spans="1:9" ht="15">
      <c r="A1642" s="46">
        <v>45226</v>
      </c>
      <c r="B1642" s="47" t="s">
        <v>4897</v>
      </c>
      <c r="C1642" s="47" t="s">
        <v>4898</v>
      </c>
      <c r="D1642" s="47" t="s">
        <v>12183</v>
      </c>
      <c r="E1642" s="47" t="s">
        <v>12323</v>
      </c>
      <c r="F1642" s="44"/>
      <c r="G1642" s="44"/>
      <c r="H1642" s="44"/>
      <c r="I1642" s="47" t="s">
        <v>2571</v>
      </c>
    </row>
    <row r="1643" spans="1:9" ht="15">
      <c r="A1643" s="46">
        <v>45225</v>
      </c>
      <c r="B1643" s="47" t="s">
        <v>4918</v>
      </c>
      <c r="C1643" s="47" t="s">
        <v>4919</v>
      </c>
      <c r="D1643" s="47" t="s">
        <v>12237</v>
      </c>
      <c r="E1643" s="44"/>
      <c r="F1643" s="44"/>
      <c r="G1643" s="44"/>
      <c r="H1643" s="44"/>
      <c r="I1643" s="47" t="s">
        <v>2195</v>
      </c>
    </row>
    <row r="1644" spans="1:9" ht="15">
      <c r="A1644" s="46">
        <v>45225</v>
      </c>
      <c r="B1644" s="47" t="s">
        <v>4912</v>
      </c>
      <c r="C1644" s="47" t="s">
        <v>4913</v>
      </c>
      <c r="D1644" s="47" t="s">
        <v>12237</v>
      </c>
      <c r="E1644" s="44"/>
      <c r="F1644" s="44"/>
      <c r="G1644" s="44"/>
      <c r="H1644" s="44"/>
      <c r="I1644" s="47" t="s">
        <v>2228</v>
      </c>
    </row>
    <row r="1645" spans="1:9" ht="15">
      <c r="A1645" s="46">
        <v>45225</v>
      </c>
      <c r="B1645" s="47" t="s">
        <v>4914</v>
      </c>
      <c r="C1645" s="47" t="s">
        <v>4915</v>
      </c>
      <c r="D1645" s="44"/>
      <c r="E1645" s="44"/>
      <c r="F1645" s="44"/>
      <c r="G1645" s="44"/>
      <c r="H1645" s="44"/>
      <c r="I1645" s="47" t="s">
        <v>2655</v>
      </c>
    </row>
    <row r="1646" spans="1:9" ht="15">
      <c r="A1646" s="46">
        <v>45225</v>
      </c>
      <c r="B1646" s="47" t="s">
        <v>4916</v>
      </c>
      <c r="C1646" s="47" t="s">
        <v>4917</v>
      </c>
      <c r="D1646" s="47" t="s">
        <v>12237</v>
      </c>
      <c r="E1646" s="44"/>
      <c r="F1646" s="44"/>
      <c r="G1646" s="44"/>
      <c r="H1646" s="44"/>
      <c r="I1646" s="47" t="s">
        <v>2135</v>
      </c>
    </row>
    <row r="1647" spans="1:9" ht="15">
      <c r="A1647" s="46">
        <v>45224</v>
      </c>
      <c r="B1647" s="47" t="s">
        <v>4920</v>
      </c>
      <c r="C1647" s="47" t="s">
        <v>4921</v>
      </c>
      <c r="D1647" s="44"/>
      <c r="E1647" s="44"/>
      <c r="F1647" s="44"/>
      <c r="G1647" s="44"/>
      <c r="H1647" s="44"/>
      <c r="I1647" s="47" t="s">
        <v>1461</v>
      </c>
    </row>
    <row r="1648" spans="1:9" ht="15">
      <c r="A1648" s="46">
        <v>45223</v>
      </c>
      <c r="B1648" s="47" t="s">
        <v>4922</v>
      </c>
      <c r="C1648" s="47" t="s">
        <v>4923</v>
      </c>
      <c r="D1648" s="47" t="s">
        <v>12244</v>
      </c>
      <c r="E1648" s="47" t="s">
        <v>12376</v>
      </c>
      <c r="F1648" s="44"/>
      <c r="G1648" s="44"/>
      <c r="H1648" s="44"/>
      <c r="I1648" s="47" t="s">
        <v>4924</v>
      </c>
    </row>
    <row r="1649" spans="1:9" ht="15">
      <c r="A1649" s="46">
        <v>45223</v>
      </c>
      <c r="B1649" s="47" t="s">
        <v>4925</v>
      </c>
      <c r="C1649" s="47" t="s">
        <v>4926</v>
      </c>
      <c r="D1649" s="44"/>
      <c r="E1649" s="44"/>
      <c r="F1649" s="44"/>
      <c r="G1649" s="44"/>
      <c r="H1649" s="44"/>
      <c r="I1649" s="47" t="s">
        <v>2639</v>
      </c>
    </row>
    <row r="1650" spans="1:9" ht="15">
      <c r="A1650" s="46">
        <v>45223</v>
      </c>
      <c r="B1650" s="47" t="s">
        <v>4927</v>
      </c>
      <c r="C1650" s="47" t="s">
        <v>4928</v>
      </c>
      <c r="D1650" s="47" t="s">
        <v>12459</v>
      </c>
      <c r="E1650" s="44"/>
      <c r="F1650" s="44"/>
      <c r="G1650" s="44"/>
      <c r="H1650" s="44"/>
      <c r="I1650" s="47" t="s">
        <v>1952</v>
      </c>
    </row>
    <row r="1651" spans="1:9" ht="15">
      <c r="A1651" s="46">
        <v>45222</v>
      </c>
      <c r="B1651" s="47" t="s">
        <v>4933</v>
      </c>
      <c r="C1651" s="47" t="s">
        <v>4934</v>
      </c>
      <c r="D1651" s="47" t="s">
        <v>12146</v>
      </c>
      <c r="E1651" s="44"/>
      <c r="F1651" s="44"/>
      <c r="G1651" s="44"/>
      <c r="H1651" s="47" t="s">
        <v>12138</v>
      </c>
      <c r="I1651" s="47" t="s">
        <v>1501</v>
      </c>
    </row>
    <row r="1652" spans="1:9" ht="15">
      <c r="A1652" s="46">
        <v>45222</v>
      </c>
      <c r="B1652" s="47" t="s">
        <v>4939</v>
      </c>
      <c r="C1652" s="47" t="s">
        <v>4940</v>
      </c>
      <c r="D1652" s="47" t="s">
        <v>12269</v>
      </c>
      <c r="E1652" s="44"/>
      <c r="F1652" s="44"/>
      <c r="G1652" s="44"/>
      <c r="H1652" s="47" t="s">
        <v>12138</v>
      </c>
      <c r="I1652" s="47" t="s">
        <v>1583</v>
      </c>
    </row>
    <row r="1653" spans="1:9" ht="15">
      <c r="A1653" s="46">
        <v>45222</v>
      </c>
      <c r="B1653" s="47" t="s">
        <v>4935</v>
      </c>
      <c r="C1653" s="47" t="s">
        <v>4936</v>
      </c>
      <c r="D1653" s="47" t="s">
        <v>12439</v>
      </c>
      <c r="E1653" s="44"/>
      <c r="F1653" s="44"/>
      <c r="G1653" s="44"/>
      <c r="H1653" s="47" t="s">
        <v>12138</v>
      </c>
      <c r="I1653" s="47" t="s">
        <v>2132</v>
      </c>
    </row>
    <row r="1654" spans="1:9" ht="15">
      <c r="A1654" s="46">
        <v>45222</v>
      </c>
      <c r="B1654" s="47" t="s">
        <v>4937</v>
      </c>
      <c r="C1654" s="47" t="s">
        <v>4938</v>
      </c>
      <c r="D1654" s="44"/>
      <c r="E1654" s="47" t="s">
        <v>12287</v>
      </c>
      <c r="F1654" s="44"/>
      <c r="G1654" s="44"/>
      <c r="H1654" s="44"/>
      <c r="I1654" s="47" t="s">
        <v>1865</v>
      </c>
    </row>
    <row r="1655" spans="1:9" ht="15">
      <c r="A1655" s="46">
        <v>45222</v>
      </c>
      <c r="B1655" s="47" t="s">
        <v>4929</v>
      </c>
      <c r="C1655" s="47" t="s">
        <v>4930</v>
      </c>
      <c r="D1655" s="47" t="s">
        <v>12269</v>
      </c>
      <c r="E1655" s="47" t="s">
        <v>12212</v>
      </c>
      <c r="F1655" s="47" t="s">
        <v>12149</v>
      </c>
      <c r="G1655" s="44"/>
      <c r="H1655" s="47" t="s">
        <v>12138</v>
      </c>
      <c r="I1655" s="47" t="s">
        <v>1844</v>
      </c>
    </row>
    <row r="1656" spans="1:9" ht="15">
      <c r="A1656" s="46">
        <v>45222</v>
      </c>
      <c r="B1656" s="47" t="s">
        <v>4931</v>
      </c>
      <c r="C1656" s="47" t="s">
        <v>4932</v>
      </c>
      <c r="D1656" s="44"/>
      <c r="E1656" s="44"/>
      <c r="F1656" s="44"/>
      <c r="G1656" s="44"/>
      <c r="H1656" s="47" t="s">
        <v>12138</v>
      </c>
      <c r="I1656" s="47" t="s">
        <v>1982</v>
      </c>
    </row>
    <row r="1657" spans="1:9" ht="15">
      <c r="A1657" s="46">
        <v>45219</v>
      </c>
      <c r="B1657" s="47" t="s">
        <v>4941</v>
      </c>
      <c r="C1657" s="47" t="s">
        <v>4942</v>
      </c>
      <c r="D1657" s="44"/>
      <c r="E1657" s="44"/>
      <c r="F1657" s="44"/>
      <c r="G1657" s="44"/>
      <c r="H1657" s="44"/>
      <c r="I1657" s="47" t="s">
        <v>1461</v>
      </c>
    </row>
    <row r="1658" spans="1:9" ht="15">
      <c r="A1658" s="46">
        <v>45218</v>
      </c>
      <c r="B1658" s="47" t="s">
        <v>4951</v>
      </c>
      <c r="C1658" s="47" t="s">
        <v>4952</v>
      </c>
      <c r="D1658" s="44"/>
      <c r="E1658" s="44"/>
      <c r="F1658" s="44"/>
      <c r="G1658" s="44"/>
      <c r="H1658" s="44"/>
      <c r="I1658" s="47" t="s">
        <v>1461</v>
      </c>
    </row>
    <row r="1659" spans="1:9" ht="15">
      <c r="A1659" s="46">
        <v>45218</v>
      </c>
      <c r="B1659" s="47" t="s">
        <v>4943</v>
      </c>
      <c r="C1659" s="47" t="s">
        <v>4944</v>
      </c>
      <c r="D1659" s="47" t="s">
        <v>12510</v>
      </c>
      <c r="E1659" s="47" t="s">
        <v>12451</v>
      </c>
      <c r="F1659" s="44"/>
      <c r="G1659" s="44"/>
      <c r="H1659" s="44"/>
      <c r="I1659" s="47" t="s">
        <v>2161</v>
      </c>
    </row>
    <row r="1660" spans="1:9" ht="15">
      <c r="A1660" s="46">
        <v>45218</v>
      </c>
      <c r="B1660" s="47" t="s">
        <v>4945</v>
      </c>
      <c r="C1660" s="47" t="s">
        <v>4946</v>
      </c>
      <c r="D1660" s="47" t="s">
        <v>12244</v>
      </c>
      <c r="E1660" s="47" t="s">
        <v>12238</v>
      </c>
      <c r="F1660" s="44"/>
      <c r="G1660" s="44"/>
      <c r="H1660" s="44"/>
      <c r="I1660" s="47" t="s">
        <v>1615</v>
      </c>
    </row>
    <row r="1661" spans="1:9" ht="15">
      <c r="A1661" s="46">
        <v>45218</v>
      </c>
      <c r="B1661" s="47" t="s">
        <v>4953</v>
      </c>
      <c r="C1661" s="47" t="s">
        <v>4954</v>
      </c>
      <c r="D1661" s="44"/>
      <c r="E1661" s="44"/>
      <c r="F1661" s="44"/>
      <c r="G1661" s="44"/>
      <c r="H1661" s="44"/>
      <c r="I1661" s="47" t="s">
        <v>2056</v>
      </c>
    </row>
    <row r="1662" spans="1:9" ht="15">
      <c r="A1662" s="46">
        <v>45218</v>
      </c>
      <c r="B1662" s="47" t="s">
        <v>4947</v>
      </c>
      <c r="C1662" s="47" t="s">
        <v>4948</v>
      </c>
      <c r="D1662" s="47" t="s">
        <v>12244</v>
      </c>
      <c r="E1662" s="47" t="s">
        <v>12458</v>
      </c>
      <c r="F1662" s="47" t="s">
        <v>12459</v>
      </c>
      <c r="G1662" s="47" t="s">
        <v>12238</v>
      </c>
      <c r="H1662" s="47" t="s">
        <v>12243</v>
      </c>
      <c r="I1662" s="47" t="s">
        <v>1467</v>
      </c>
    </row>
    <row r="1663" spans="1:9" ht="15">
      <c r="A1663" s="46">
        <v>45218</v>
      </c>
      <c r="B1663" s="47" t="s">
        <v>4949</v>
      </c>
      <c r="C1663" s="47" t="s">
        <v>4950</v>
      </c>
      <c r="D1663" s="47" t="s">
        <v>12244</v>
      </c>
      <c r="E1663" s="47" t="s">
        <v>12458</v>
      </c>
      <c r="F1663" s="47" t="s">
        <v>12459</v>
      </c>
      <c r="G1663" s="47" t="s">
        <v>12238</v>
      </c>
      <c r="H1663" s="47" t="s">
        <v>12243</v>
      </c>
      <c r="I1663" s="47" t="s">
        <v>1467</v>
      </c>
    </row>
    <row r="1664" spans="1:9" ht="15">
      <c r="A1664" s="46">
        <v>45218</v>
      </c>
      <c r="B1664" s="47" t="s">
        <v>4955</v>
      </c>
      <c r="C1664" s="47" t="s">
        <v>4956</v>
      </c>
      <c r="D1664" s="44"/>
      <c r="E1664" s="44"/>
      <c r="F1664" s="44"/>
      <c r="G1664" s="44"/>
      <c r="H1664" s="44"/>
      <c r="I1664" s="47" t="s">
        <v>4957</v>
      </c>
    </row>
    <row r="1665" spans="1:9" ht="15">
      <c r="A1665" s="46">
        <v>45218</v>
      </c>
      <c r="B1665" s="47" t="s">
        <v>4958</v>
      </c>
      <c r="C1665" s="47" t="s">
        <v>4959</v>
      </c>
      <c r="D1665" s="47" t="s">
        <v>12244</v>
      </c>
      <c r="E1665" s="44"/>
      <c r="F1665" s="44"/>
      <c r="G1665" s="44"/>
      <c r="H1665" s="44"/>
      <c r="I1665" s="47" t="s">
        <v>4960</v>
      </c>
    </row>
    <row r="1666" spans="1:9" ht="15">
      <c r="A1666" s="46">
        <v>45217</v>
      </c>
      <c r="B1666" s="47" t="s">
        <v>4963</v>
      </c>
      <c r="C1666" s="47" t="s">
        <v>4964</v>
      </c>
      <c r="D1666" s="47" t="s">
        <v>12149</v>
      </c>
      <c r="E1666" s="44"/>
      <c r="F1666" s="44"/>
      <c r="G1666" s="44"/>
      <c r="H1666" s="47" t="s">
        <v>12138</v>
      </c>
      <c r="I1666" s="47" t="s">
        <v>4965</v>
      </c>
    </row>
    <row r="1667" spans="1:9" ht="15">
      <c r="A1667" s="46">
        <v>45217</v>
      </c>
      <c r="B1667" s="47" t="s">
        <v>4961</v>
      </c>
      <c r="C1667" s="47" t="s">
        <v>4962</v>
      </c>
      <c r="D1667" s="44"/>
      <c r="E1667" s="44"/>
      <c r="F1667" s="44"/>
      <c r="G1667" s="44"/>
      <c r="H1667" s="44"/>
      <c r="I1667" s="47" t="s">
        <v>1486</v>
      </c>
    </row>
    <row r="1668" spans="1:9" ht="15">
      <c r="A1668" s="46">
        <v>45216</v>
      </c>
      <c r="B1668" s="47" t="s">
        <v>4966</v>
      </c>
      <c r="C1668" s="47" t="s">
        <v>4967</v>
      </c>
      <c r="D1668" s="47" t="s">
        <v>12237</v>
      </c>
      <c r="E1668" s="47" t="s">
        <v>12463</v>
      </c>
      <c r="F1668" s="47" t="s">
        <v>12249</v>
      </c>
      <c r="G1668" s="44"/>
      <c r="H1668" s="44"/>
      <c r="I1668" s="47" t="s">
        <v>1467</v>
      </c>
    </row>
    <row r="1669" spans="1:9" ht="15">
      <c r="A1669" s="46">
        <v>45215</v>
      </c>
      <c r="B1669" s="47" t="s">
        <v>4970</v>
      </c>
      <c r="C1669" s="47" t="s">
        <v>4971</v>
      </c>
      <c r="D1669" s="44"/>
      <c r="E1669" s="44"/>
      <c r="F1669" s="44"/>
      <c r="G1669" s="44"/>
      <c r="H1669" s="44"/>
      <c r="I1669" s="47" t="s">
        <v>1461</v>
      </c>
    </row>
    <row r="1670" spans="1:9" ht="15">
      <c r="A1670" s="46">
        <v>45215</v>
      </c>
      <c r="B1670" s="47" t="s">
        <v>4972</v>
      </c>
      <c r="C1670" s="47" t="s">
        <v>4973</v>
      </c>
      <c r="D1670" s="47" t="s">
        <v>12537</v>
      </c>
      <c r="E1670" s="44"/>
      <c r="F1670" s="44"/>
      <c r="G1670" s="44"/>
      <c r="H1670" s="44"/>
      <c r="I1670" s="47" t="s">
        <v>4974</v>
      </c>
    </row>
    <row r="1671" spans="1:9" ht="15">
      <c r="A1671" s="46">
        <v>45215</v>
      </c>
      <c r="B1671" s="47" t="s">
        <v>4968</v>
      </c>
      <c r="C1671" s="47" t="s">
        <v>4969</v>
      </c>
      <c r="D1671" s="47" t="s">
        <v>12157</v>
      </c>
      <c r="E1671" s="47" t="s">
        <v>12376</v>
      </c>
      <c r="F1671" s="47" t="s">
        <v>12158</v>
      </c>
      <c r="G1671" s="44"/>
      <c r="H1671" s="44"/>
      <c r="I1671" s="47" t="s">
        <v>1965</v>
      </c>
    </row>
    <row r="1672" spans="1:9" ht="15">
      <c r="A1672" s="46">
        <v>45212</v>
      </c>
      <c r="B1672" s="47" t="s">
        <v>4981</v>
      </c>
      <c r="C1672" s="47" t="s">
        <v>4982</v>
      </c>
      <c r="D1672" s="47" t="s">
        <v>12427</v>
      </c>
      <c r="E1672" s="44"/>
      <c r="F1672" s="44"/>
      <c r="G1672" s="44"/>
      <c r="H1672" s="44"/>
      <c r="I1672" s="47" t="s">
        <v>1467</v>
      </c>
    </row>
    <row r="1673" spans="1:9" ht="15">
      <c r="A1673" s="46">
        <v>45212</v>
      </c>
      <c r="B1673" s="47" t="s">
        <v>4983</v>
      </c>
      <c r="C1673" s="47" t="s">
        <v>4984</v>
      </c>
      <c r="D1673" s="47" t="s">
        <v>12421</v>
      </c>
      <c r="E1673" s="47" t="s">
        <v>12535</v>
      </c>
      <c r="F1673" s="47" t="s">
        <v>12456</v>
      </c>
      <c r="G1673" s="47" t="s">
        <v>12488</v>
      </c>
      <c r="H1673" s="44"/>
      <c r="I1673" s="47" t="s">
        <v>1467</v>
      </c>
    </row>
    <row r="1674" spans="1:9" ht="15">
      <c r="A1674" s="46">
        <v>45212</v>
      </c>
      <c r="B1674" s="47" t="s">
        <v>4985</v>
      </c>
      <c r="C1674" s="47" t="s">
        <v>4986</v>
      </c>
      <c r="D1674" s="47" t="s">
        <v>12249</v>
      </c>
      <c r="E1674" s="47" t="s">
        <v>12457</v>
      </c>
      <c r="F1674" s="47" t="s">
        <v>12421</v>
      </c>
      <c r="G1674" s="47" t="s">
        <v>12488</v>
      </c>
      <c r="H1674" s="44"/>
      <c r="I1674" s="47" t="s">
        <v>1467</v>
      </c>
    </row>
    <row r="1675" spans="1:9" ht="15">
      <c r="A1675" s="46">
        <v>45212</v>
      </c>
      <c r="B1675" s="47" t="s">
        <v>4987</v>
      </c>
      <c r="C1675" s="47" t="s">
        <v>4988</v>
      </c>
      <c r="D1675" s="47" t="s">
        <v>12421</v>
      </c>
      <c r="E1675" s="47" t="s">
        <v>12535</v>
      </c>
      <c r="F1675" s="47" t="s">
        <v>12456</v>
      </c>
      <c r="G1675" s="44"/>
      <c r="H1675" s="44"/>
      <c r="I1675" s="47" t="s">
        <v>1467</v>
      </c>
    </row>
    <row r="1676" spans="1:9" ht="15">
      <c r="A1676" s="46">
        <v>45212</v>
      </c>
      <c r="B1676" s="47" t="s">
        <v>4989</v>
      </c>
      <c r="C1676" s="47" t="s">
        <v>4990</v>
      </c>
      <c r="D1676" s="47" t="s">
        <v>12421</v>
      </c>
      <c r="E1676" s="47" t="s">
        <v>12535</v>
      </c>
      <c r="F1676" s="47" t="s">
        <v>12456</v>
      </c>
      <c r="G1676" s="47" t="s">
        <v>12488</v>
      </c>
      <c r="H1676" s="44"/>
      <c r="I1676" s="47" t="s">
        <v>1467</v>
      </c>
    </row>
    <row r="1677" spans="1:9" ht="15">
      <c r="A1677" s="46">
        <v>45212</v>
      </c>
      <c r="B1677" s="47" t="s">
        <v>4996</v>
      </c>
      <c r="C1677" s="47" t="s">
        <v>4997</v>
      </c>
      <c r="D1677" s="47" t="s">
        <v>12471</v>
      </c>
      <c r="E1677" s="44"/>
      <c r="F1677" s="44"/>
      <c r="G1677" s="44"/>
      <c r="H1677" s="44"/>
      <c r="I1677" s="47" t="s">
        <v>2650</v>
      </c>
    </row>
    <row r="1678" spans="1:9" ht="15">
      <c r="A1678" s="46">
        <v>45212</v>
      </c>
      <c r="B1678" s="47" t="s">
        <v>4991</v>
      </c>
      <c r="C1678" s="47" t="s">
        <v>4992</v>
      </c>
      <c r="D1678" s="47" t="s">
        <v>12515</v>
      </c>
      <c r="E1678" s="47" t="s">
        <v>12514</v>
      </c>
      <c r="F1678" s="44"/>
      <c r="G1678" s="44"/>
      <c r="H1678" s="44"/>
      <c r="I1678" s="47" t="s">
        <v>4993</v>
      </c>
    </row>
    <row r="1679" spans="1:9" ht="15">
      <c r="A1679" s="46">
        <v>45212</v>
      </c>
      <c r="B1679" s="47" t="s">
        <v>5005</v>
      </c>
      <c r="C1679" s="47" t="s">
        <v>5006</v>
      </c>
      <c r="D1679" s="44"/>
      <c r="E1679" s="44"/>
      <c r="F1679" s="44"/>
      <c r="G1679" s="44"/>
      <c r="H1679" s="44"/>
      <c r="I1679" s="47" t="s">
        <v>5007</v>
      </c>
    </row>
    <row r="1680" spans="1:9" ht="15">
      <c r="A1680" s="46">
        <v>45212</v>
      </c>
      <c r="B1680" s="47" t="s">
        <v>4994</v>
      </c>
      <c r="C1680" s="47" t="s">
        <v>4995</v>
      </c>
      <c r="D1680" s="47" t="s">
        <v>12427</v>
      </c>
      <c r="E1680" s="44"/>
      <c r="F1680" s="44"/>
      <c r="G1680" s="44"/>
      <c r="H1680" s="44"/>
      <c r="I1680" s="47" t="s">
        <v>1467</v>
      </c>
    </row>
    <row r="1681" spans="1:9" ht="15">
      <c r="A1681" s="46">
        <v>45212</v>
      </c>
      <c r="B1681" s="47" t="s">
        <v>4998</v>
      </c>
      <c r="C1681" s="47" t="s">
        <v>4999</v>
      </c>
      <c r="D1681" s="47" t="s">
        <v>12462</v>
      </c>
      <c r="E1681" s="47" t="s">
        <v>12504</v>
      </c>
      <c r="F1681" s="47" t="s">
        <v>12450</v>
      </c>
      <c r="G1681" s="44"/>
      <c r="H1681" s="44"/>
      <c r="I1681" s="47" t="s">
        <v>1493</v>
      </c>
    </row>
    <row r="1682" spans="1:9" ht="15">
      <c r="A1682" s="46">
        <v>45212</v>
      </c>
      <c r="B1682" s="47" t="s">
        <v>5000</v>
      </c>
      <c r="C1682" s="47" t="s">
        <v>5001</v>
      </c>
      <c r="D1682" s="47" t="s">
        <v>12427</v>
      </c>
      <c r="E1682" s="44"/>
      <c r="F1682" s="44"/>
      <c r="G1682" s="44"/>
      <c r="H1682" s="44"/>
      <c r="I1682" s="47" t="s">
        <v>3498</v>
      </c>
    </row>
    <row r="1683" spans="1:9" ht="15">
      <c r="A1683" s="46">
        <v>45212</v>
      </c>
      <c r="B1683" s="47" t="s">
        <v>4975</v>
      </c>
      <c r="C1683" s="47" t="s">
        <v>4976</v>
      </c>
      <c r="D1683" s="44"/>
      <c r="E1683" s="44"/>
      <c r="F1683" s="44"/>
      <c r="G1683" s="44"/>
      <c r="H1683" s="44"/>
      <c r="I1683" s="47" t="s">
        <v>1486</v>
      </c>
    </row>
    <row r="1684" spans="1:9" ht="15">
      <c r="A1684" s="46">
        <v>45212</v>
      </c>
      <c r="B1684" s="47" t="s">
        <v>4977</v>
      </c>
      <c r="C1684" s="47" t="s">
        <v>4978</v>
      </c>
      <c r="D1684" s="47" t="s">
        <v>12215</v>
      </c>
      <c r="E1684" s="47" t="s">
        <v>12216</v>
      </c>
      <c r="F1684" s="44"/>
      <c r="G1684" s="44"/>
      <c r="H1684" s="44"/>
      <c r="I1684" s="47" t="s">
        <v>1486</v>
      </c>
    </row>
    <row r="1685" spans="1:9" ht="15">
      <c r="A1685" s="46">
        <v>45212</v>
      </c>
      <c r="B1685" s="47" t="s">
        <v>4979</v>
      </c>
      <c r="C1685" s="47" t="s">
        <v>4980</v>
      </c>
      <c r="D1685" s="44"/>
      <c r="E1685" s="44"/>
      <c r="F1685" s="44"/>
      <c r="G1685" s="44"/>
      <c r="H1685" s="44"/>
      <c r="I1685" s="47" t="s">
        <v>1486</v>
      </c>
    </row>
    <row r="1686" spans="1:9" ht="15">
      <c r="A1686" s="46">
        <v>45212</v>
      </c>
      <c r="B1686" s="47" t="s">
        <v>5002</v>
      </c>
      <c r="C1686" s="47" t="s">
        <v>5003</v>
      </c>
      <c r="D1686" s="47" t="s">
        <v>12178</v>
      </c>
      <c r="E1686" s="47" t="s">
        <v>12461</v>
      </c>
      <c r="F1686" s="44"/>
      <c r="G1686" s="44"/>
      <c r="H1686" s="44"/>
      <c r="I1686" s="47" t="s">
        <v>5004</v>
      </c>
    </row>
    <row r="1687" spans="1:9" ht="15">
      <c r="A1687" s="46">
        <v>45211</v>
      </c>
      <c r="B1687" s="47" t="s">
        <v>5010</v>
      </c>
      <c r="C1687" s="47" t="s">
        <v>5011</v>
      </c>
      <c r="D1687" s="47" t="s">
        <v>12506</v>
      </c>
      <c r="E1687" s="44"/>
      <c r="F1687" s="44"/>
      <c r="G1687" s="44"/>
      <c r="H1687" s="44"/>
      <c r="I1687" s="47" t="s">
        <v>5012</v>
      </c>
    </row>
    <row r="1688" spans="1:9" ht="15">
      <c r="A1688" s="46">
        <v>45211</v>
      </c>
      <c r="B1688" s="47" t="s">
        <v>5013</v>
      </c>
      <c r="C1688" s="47" t="s">
        <v>5014</v>
      </c>
      <c r="D1688" s="47" t="s">
        <v>12462</v>
      </c>
      <c r="E1688" s="47" t="s">
        <v>12504</v>
      </c>
      <c r="F1688" s="44"/>
      <c r="G1688" s="44"/>
      <c r="H1688" s="44"/>
      <c r="I1688" s="47" t="s">
        <v>5015</v>
      </c>
    </row>
    <row r="1689" spans="1:9" ht="15">
      <c r="A1689" s="46">
        <v>45211</v>
      </c>
      <c r="B1689" s="47" t="s">
        <v>5008</v>
      </c>
      <c r="C1689" s="47" t="s">
        <v>5009</v>
      </c>
      <c r="D1689" s="47" t="s">
        <v>12538</v>
      </c>
      <c r="E1689" s="44"/>
      <c r="F1689" s="44"/>
      <c r="G1689" s="44"/>
      <c r="H1689" s="47" t="s">
        <v>12138</v>
      </c>
      <c r="I1689" s="47" t="s">
        <v>1982</v>
      </c>
    </row>
    <row r="1690" spans="1:9" ht="15">
      <c r="A1690" s="46">
        <v>45210</v>
      </c>
      <c r="B1690" s="47" t="s">
        <v>5018</v>
      </c>
      <c r="C1690" s="47" t="s">
        <v>5019</v>
      </c>
      <c r="D1690" s="47" t="s">
        <v>12244</v>
      </c>
      <c r="E1690" s="47" t="s">
        <v>12458</v>
      </c>
      <c r="F1690" s="47" t="s">
        <v>12459</v>
      </c>
      <c r="G1690" s="47" t="s">
        <v>12238</v>
      </c>
      <c r="H1690" s="47" t="s">
        <v>12243</v>
      </c>
      <c r="I1690" s="47" t="s">
        <v>1467</v>
      </c>
    </row>
    <row r="1691" spans="1:9" ht="15">
      <c r="A1691" s="46">
        <v>45210</v>
      </c>
      <c r="B1691" s="47" t="s">
        <v>5020</v>
      </c>
      <c r="C1691" s="47" t="s">
        <v>5021</v>
      </c>
      <c r="D1691" s="47" t="s">
        <v>12462</v>
      </c>
      <c r="E1691" s="44"/>
      <c r="F1691" s="44"/>
      <c r="G1691" s="44"/>
      <c r="H1691" s="44"/>
      <c r="I1691" s="47" t="s">
        <v>1493</v>
      </c>
    </row>
    <row r="1692" spans="1:9" ht="15">
      <c r="A1692" s="46">
        <v>45210</v>
      </c>
      <c r="B1692" s="47" t="s">
        <v>5016</v>
      </c>
      <c r="C1692" s="47" t="s">
        <v>5017</v>
      </c>
      <c r="D1692" s="47" t="s">
        <v>12318</v>
      </c>
      <c r="E1692" s="44"/>
      <c r="F1692" s="44"/>
      <c r="G1692" s="44"/>
      <c r="H1692" s="44"/>
      <c r="I1692" s="47" t="s">
        <v>1486</v>
      </c>
    </row>
    <row r="1693" spans="1:9" ht="15">
      <c r="A1693" s="46">
        <v>45209</v>
      </c>
      <c r="B1693" s="47" t="s">
        <v>5022</v>
      </c>
      <c r="C1693" s="47" t="s">
        <v>5023</v>
      </c>
      <c r="D1693" s="47" t="s">
        <v>12361</v>
      </c>
      <c r="E1693" s="44"/>
      <c r="F1693" s="44"/>
      <c r="G1693" s="44"/>
      <c r="H1693" s="44"/>
      <c r="I1693" s="47" t="s">
        <v>5024</v>
      </c>
    </row>
    <row r="1694" spans="1:9" ht="15">
      <c r="A1694" s="46">
        <v>45209</v>
      </c>
      <c r="B1694" s="47" t="s">
        <v>5025</v>
      </c>
      <c r="C1694" s="47" t="s">
        <v>5026</v>
      </c>
      <c r="D1694" s="47" t="s">
        <v>12244</v>
      </c>
      <c r="E1694" s="44"/>
      <c r="F1694" s="44"/>
      <c r="G1694" s="44"/>
      <c r="H1694" s="44"/>
      <c r="I1694" s="47" t="s">
        <v>5027</v>
      </c>
    </row>
    <row r="1695" spans="1:9" ht="15">
      <c r="A1695" s="46">
        <v>45205</v>
      </c>
      <c r="B1695" s="47" t="s">
        <v>5031</v>
      </c>
      <c r="C1695" s="47" t="s">
        <v>5032</v>
      </c>
      <c r="D1695" s="47" t="s">
        <v>12237</v>
      </c>
      <c r="E1695" s="44"/>
      <c r="F1695" s="44"/>
      <c r="G1695" s="44"/>
      <c r="H1695" s="44"/>
      <c r="I1695" s="47" t="s">
        <v>2348</v>
      </c>
    </row>
    <row r="1696" spans="1:9" ht="15">
      <c r="A1696" s="46">
        <v>45205</v>
      </c>
      <c r="B1696" s="47" t="s">
        <v>5033</v>
      </c>
      <c r="C1696" s="47" t="s">
        <v>5034</v>
      </c>
      <c r="D1696" s="47" t="s">
        <v>12518</v>
      </c>
      <c r="E1696" s="47" t="s">
        <v>12430</v>
      </c>
      <c r="F1696" s="44"/>
      <c r="G1696" s="44"/>
      <c r="H1696" s="44"/>
      <c r="I1696" s="47" t="s">
        <v>2348</v>
      </c>
    </row>
    <row r="1697" spans="1:9" ht="15">
      <c r="A1697" s="46">
        <v>45205</v>
      </c>
      <c r="B1697" s="47" t="s">
        <v>5035</v>
      </c>
      <c r="C1697" s="47" t="s">
        <v>5036</v>
      </c>
      <c r="D1697" s="47" t="s">
        <v>12237</v>
      </c>
      <c r="E1697" s="44"/>
      <c r="F1697" s="44"/>
      <c r="G1697" s="44"/>
      <c r="H1697" s="44"/>
      <c r="I1697" s="47" t="s">
        <v>2348</v>
      </c>
    </row>
    <row r="1698" spans="1:9" ht="15">
      <c r="A1698" s="46">
        <v>45205</v>
      </c>
      <c r="B1698" s="47" t="s">
        <v>5037</v>
      </c>
      <c r="C1698" s="47" t="s">
        <v>5038</v>
      </c>
      <c r="D1698" s="47" t="s">
        <v>12430</v>
      </c>
      <c r="E1698" s="44"/>
      <c r="F1698" s="44"/>
      <c r="G1698" s="44"/>
      <c r="H1698" s="44"/>
      <c r="I1698" s="47" t="s">
        <v>4701</v>
      </c>
    </row>
    <row r="1699" spans="1:9" ht="15">
      <c r="A1699" s="46">
        <v>45205</v>
      </c>
      <c r="B1699" s="47" t="s">
        <v>5028</v>
      </c>
      <c r="C1699" s="47" t="s">
        <v>5029</v>
      </c>
      <c r="D1699" s="47" t="s">
        <v>12520</v>
      </c>
      <c r="E1699" s="47" t="s">
        <v>12521</v>
      </c>
      <c r="F1699" s="44"/>
      <c r="G1699" s="44"/>
      <c r="H1699" s="44"/>
      <c r="I1699" s="47" t="s">
        <v>5030</v>
      </c>
    </row>
    <row r="1700" spans="1:9" ht="15">
      <c r="A1700" s="46">
        <v>45205</v>
      </c>
      <c r="B1700" s="47" t="s">
        <v>5039</v>
      </c>
      <c r="C1700" s="47" t="s">
        <v>5040</v>
      </c>
      <c r="D1700" s="47" t="s">
        <v>12276</v>
      </c>
      <c r="E1700" s="44"/>
      <c r="F1700" s="44"/>
      <c r="G1700" s="44"/>
      <c r="H1700" s="44"/>
      <c r="I1700" s="47" t="s">
        <v>2419</v>
      </c>
    </row>
    <row r="1701" spans="1:9" ht="15">
      <c r="A1701" s="46">
        <v>45204</v>
      </c>
      <c r="B1701" s="47" t="s">
        <v>5046</v>
      </c>
      <c r="C1701" s="47" t="s">
        <v>5047</v>
      </c>
      <c r="D1701" s="47" t="s">
        <v>12137</v>
      </c>
      <c r="E1701" s="47" t="s">
        <v>12167</v>
      </c>
      <c r="F1701" s="44"/>
      <c r="G1701" s="44"/>
      <c r="H1701" s="47" t="s">
        <v>12138</v>
      </c>
      <c r="I1701" s="47" t="s">
        <v>2087</v>
      </c>
    </row>
    <row r="1702" spans="1:9" ht="15">
      <c r="A1702" s="46">
        <v>45204</v>
      </c>
      <c r="B1702" s="47" t="s">
        <v>5048</v>
      </c>
      <c r="C1702" s="47" t="s">
        <v>5049</v>
      </c>
      <c r="D1702" s="44"/>
      <c r="E1702" s="44"/>
      <c r="F1702" s="44"/>
      <c r="G1702" s="44"/>
      <c r="H1702" s="44"/>
      <c r="I1702" s="47" t="s">
        <v>1781</v>
      </c>
    </row>
    <row r="1703" spans="1:9" ht="15">
      <c r="A1703" s="46">
        <v>45204</v>
      </c>
      <c r="B1703" s="47" t="s">
        <v>5052</v>
      </c>
      <c r="C1703" s="47" t="s">
        <v>5053</v>
      </c>
      <c r="D1703" s="44"/>
      <c r="E1703" s="44"/>
      <c r="F1703" s="44"/>
      <c r="G1703" s="44"/>
      <c r="H1703" s="44"/>
      <c r="I1703" s="47" t="s">
        <v>5054</v>
      </c>
    </row>
    <row r="1704" spans="1:9" ht="15">
      <c r="A1704" s="46">
        <v>45204</v>
      </c>
      <c r="B1704" s="47" t="s">
        <v>5050</v>
      </c>
      <c r="C1704" s="47" t="s">
        <v>5051</v>
      </c>
      <c r="D1704" s="47" t="s">
        <v>12506</v>
      </c>
      <c r="E1704" s="44"/>
      <c r="F1704" s="44"/>
      <c r="G1704" s="44"/>
      <c r="H1704" s="44"/>
      <c r="I1704" s="47" t="s">
        <v>4132</v>
      </c>
    </row>
    <row r="1705" spans="1:9" ht="15">
      <c r="A1705" s="46">
        <v>45204</v>
      </c>
      <c r="B1705" s="47" t="s">
        <v>5041</v>
      </c>
      <c r="C1705" s="47" t="s">
        <v>5042</v>
      </c>
      <c r="D1705" s="47" t="s">
        <v>12212</v>
      </c>
      <c r="E1705" s="47" t="s">
        <v>12146</v>
      </c>
      <c r="F1705" s="44"/>
      <c r="G1705" s="44"/>
      <c r="H1705" s="47" t="s">
        <v>12138</v>
      </c>
      <c r="I1705" s="47" t="s">
        <v>3504</v>
      </c>
    </row>
    <row r="1706" spans="1:9" ht="15">
      <c r="A1706" s="46">
        <v>45204</v>
      </c>
      <c r="B1706" s="47" t="s">
        <v>5043</v>
      </c>
      <c r="C1706" s="47" t="s">
        <v>5044</v>
      </c>
      <c r="D1706" s="47" t="s">
        <v>12507</v>
      </c>
      <c r="E1706" s="44"/>
      <c r="F1706" s="47" t="s">
        <v>12539</v>
      </c>
      <c r="G1706" s="44"/>
      <c r="H1706" s="44"/>
      <c r="I1706" s="47" t="s">
        <v>5045</v>
      </c>
    </row>
    <row r="1707" spans="1:9" ht="15">
      <c r="A1707" s="46">
        <v>45203</v>
      </c>
      <c r="B1707" s="47" t="s">
        <v>5063</v>
      </c>
      <c r="C1707" s="47" t="s">
        <v>5064</v>
      </c>
      <c r="D1707" s="47" t="s">
        <v>12506</v>
      </c>
      <c r="E1707" s="44"/>
      <c r="F1707" s="44"/>
      <c r="G1707" s="44"/>
      <c r="H1707" s="44"/>
      <c r="I1707" s="47" t="s">
        <v>2502</v>
      </c>
    </row>
    <row r="1708" spans="1:9" ht="15">
      <c r="A1708" s="46">
        <v>45203</v>
      </c>
      <c r="B1708" s="47" t="s">
        <v>5061</v>
      </c>
      <c r="C1708" s="47" t="s">
        <v>5062</v>
      </c>
      <c r="D1708" s="44"/>
      <c r="E1708" s="44"/>
      <c r="F1708" s="44"/>
      <c r="G1708" s="44"/>
      <c r="H1708" s="47" t="s">
        <v>12138</v>
      </c>
      <c r="I1708" s="47" t="s">
        <v>2361</v>
      </c>
    </row>
    <row r="1709" spans="1:9" ht="15">
      <c r="A1709" s="46">
        <v>45203</v>
      </c>
      <c r="B1709" s="47" t="s">
        <v>5068</v>
      </c>
      <c r="C1709" s="47" t="s">
        <v>5069</v>
      </c>
      <c r="D1709" s="47" t="s">
        <v>12137</v>
      </c>
      <c r="E1709" s="47" t="s">
        <v>12538</v>
      </c>
      <c r="F1709" s="47" t="s">
        <v>12167</v>
      </c>
      <c r="G1709" s="44"/>
      <c r="H1709" s="47" t="s">
        <v>12138</v>
      </c>
      <c r="I1709" s="47" t="s">
        <v>3124</v>
      </c>
    </row>
    <row r="1710" spans="1:9" ht="15">
      <c r="A1710" s="46">
        <v>45203</v>
      </c>
      <c r="B1710" s="47" t="s">
        <v>5055</v>
      </c>
      <c r="C1710" s="47" t="s">
        <v>5056</v>
      </c>
      <c r="D1710" s="47" t="s">
        <v>12137</v>
      </c>
      <c r="E1710" s="47" t="s">
        <v>12538</v>
      </c>
      <c r="F1710" s="47" t="s">
        <v>12167</v>
      </c>
      <c r="G1710" s="44"/>
      <c r="H1710" s="47" t="s">
        <v>12138</v>
      </c>
      <c r="I1710" s="47" t="s">
        <v>1458</v>
      </c>
    </row>
    <row r="1711" spans="1:9" ht="15">
      <c r="A1711" s="46">
        <v>45203</v>
      </c>
      <c r="B1711" s="47" t="s">
        <v>5057</v>
      </c>
      <c r="C1711" s="47" t="s">
        <v>5058</v>
      </c>
      <c r="D1711" s="47" t="s">
        <v>12167</v>
      </c>
      <c r="E1711" s="47" t="s">
        <v>12538</v>
      </c>
      <c r="F1711" s="47" t="s">
        <v>12137</v>
      </c>
      <c r="G1711" s="44"/>
      <c r="H1711" s="47" t="s">
        <v>12138</v>
      </c>
      <c r="I1711" s="47" t="s">
        <v>1458</v>
      </c>
    </row>
    <row r="1712" spans="1:9" ht="15">
      <c r="A1712" s="46">
        <v>45203</v>
      </c>
      <c r="B1712" s="47" t="s">
        <v>5059</v>
      </c>
      <c r="C1712" s="47" t="s">
        <v>5060</v>
      </c>
      <c r="D1712" s="47" t="s">
        <v>12167</v>
      </c>
      <c r="E1712" s="47" t="s">
        <v>12538</v>
      </c>
      <c r="F1712" s="44"/>
      <c r="G1712" s="44"/>
      <c r="H1712" s="47" t="s">
        <v>12138</v>
      </c>
      <c r="I1712" s="47" t="s">
        <v>1844</v>
      </c>
    </row>
    <row r="1713" spans="1:9" ht="15">
      <c r="A1713" s="46">
        <v>45203</v>
      </c>
      <c r="B1713" s="47" t="s">
        <v>5065</v>
      </c>
      <c r="C1713" s="47" t="s">
        <v>5066</v>
      </c>
      <c r="D1713" s="44"/>
      <c r="E1713" s="44"/>
      <c r="F1713" s="44"/>
      <c r="G1713" s="44"/>
      <c r="H1713" s="44"/>
      <c r="I1713" s="47" t="s">
        <v>5067</v>
      </c>
    </row>
    <row r="1714" spans="1:9" ht="15">
      <c r="A1714" s="46">
        <v>45202</v>
      </c>
      <c r="B1714" s="47" t="s">
        <v>5072</v>
      </c>
      <c r="C1714" s="47" t="s">
        <v>5073</v>
      </c>
      <c r="D1714" s="44"/>
      <c r="E1714" s="44"/>
      <c r="F1714" s="44"/>
      <c r="G1714" s="44"/>
      <c r="H1714" s="44"/>
      <c r="I1714" s="47" t="s">
        <v>1461</v>
      </c>
    </row>
    <row r="1715" spans="1:9" ht="30">
      <c r="A1715" s="46">
        <v>45202</v>
      </c>
      <c r="B1715" s="47" t="s">
        <v>5074</v>
      </c>
      <c r="C1715" s="47" t="s">
        <v>5075</v>
      </c>
      <c r="D1715" s="44"/>
      <c r="E1715" s="44"/>
      <c r="F1715" s="44"/>
      <c r="G1715" s="44"/>
      <c r="H1715" s="44"/>
      <c r="I1715" s="47" t="s">
        <v>1461</v>
      </c>
    </row>
    <row r="1716" spans="1:9" ht="15">
      <c r="A1716" s="46">
        <v>45202</v>
      </c>
      <c r="B1716" s="47" t="s">
        <v>5070</v>
      </c>
      <c r="C1716" s="47" t="s">
        <v>5071</v>
      </c>
      <c r="D1716" s="44"/>
      <c r="E1716" s="44"/>
      <c r="F1716" s="44"/>
      <c r="G1716" s="44"/>
      <c r="H1716" s="47" t="s">
        <v>12540</v>
      </c>
      <c r="I1716" s="47" t="s">
        <v>2051</v>
      </c>
    </row>
    <row r="1717" spans="1:9" ht="15">
      <c r="A1717" s="46">
        <v>45202</v>
      </c>
      <c r="B1717" s="47" t="s">
        <v>5084</v>
      </c>
      <c r="C1717" s="47" t="s">
        <v>5085</v>
      </c>
      <c r="D1717" s="47" t="s">
        <v>12430</v>
      </c>
      <c r="E1717" s="44"/>
      <c r="F1717" s="44"/>
      <c r="G1717" s="44"/>
      <c r="H1717" s="44"/>
      <c r="I1717" s="47" t="s">
        <v>5086</v>
      </c>
    </row>
    <row r="1718" spans="1:9" ht="15">
      <c r="A1718" s="46">
        <v>45202</v>
      </c>
      <c r="B1718" s="47" t="s">
        <v>5087</v>
      </c>
      <c r="C1718" s="47" t="s">
        <v>5088</v>
      </c>
      <c r="D1718" s="47" t="s">
        <v>12430</v>
      </c>
      <c r="E1718" s="44"/>
      <c r="F1718" s="44"/>
      <c r="G1718" s="44"/>
      <c r="H1718" s="44"/>
      <c r="I1718" s="47" t="s">
        <v>5086</v>
      </c>
    </row>
    <row r="1719" spans="1:9" ht="15">
      <c r="A1719" s="46">
        <v>45202</v>
      </c>
      <c r="B1719" s="47" t="s">
        <v>5078</v>
      </c>
      <c r="C1719" s="47" t="s">
        <v>5079</v>
      </c>
      <c r="D1719" s="47" t="s">
        <v>12430</v>
      </c>
      <c r="E1719" s="44"/>
      <c r="F1719" s="44"/>
      <c r="G1719" s="44"/>
      <c r="H1719" s="44"/>
      <c r="I1719" s="47" t="s">
        <v>5080</v>
      </c>
    </row>
    <row r="1720" spans="1:9" ht="15">
      <c r="A1720" s="46">
        <v>45202</v>
      </c>
      <c r="B1720" s="47" t="s">
        <v>5076</v>
      </c>
      <c r="C1720" s="47" t="s">
        <v>5077</v>
      </c>
      <c r="D1720" s="47" t="s">
        <v>12323</v>
      </c>
      <c r="E1720" s="47" t="s">
        <v>12183</v>
      </c>
      <c r="F1720" s="44"/>
      <c r="G1720" s="44"/>
      <c r="H1720" s="44"/>
      <c r="I1720" s="47" t="s">
        <v>3588</v>
      </c>
    </row>
    <row r="1721" spans="1:9" ht="15">
      <c r="A1721" s="46">
        <v>45202</v>
      </c>
      <c r="B1721" s="47" t="s">
        <v>5081</v>
      </c>
      <c r="C1721" s="47" t="s">
        <v>5082</v>
      </c>
      <c r="D1721" s="47" t="s">
        <v>12430</v>
      </c>
      <c r="E1721" s="44"/>
      <c r="F1721" s="44"/>
      <c r="G1721" s="44"/>
      <c r="H1721" s="44"/>
      <c r="I1721" s="47" t="s">
        <v>5083</v>
      </c>
    </row>
    <row r="1722" spans="1:9" ht="15">
      <c r="A1722" s="46">
        <v>45201</v>
      </c>
      <c r="B1722" s="47" t="s">
        <v>5094</v>
      </c>
      <c r="C1722" s="47" t="s">
        <v>5095</v>
      </c>
      <c r="D1722" s="44"/>
      <c r="E1722" s="44"/>
      <c r="F1722" s="44"/>
      <c r="G1722" s="44"/>
      <c r="H1722" s="44"/>
      <c r="I1722" s="47" t="s">
        <v>1461</v>
      </c>
    </row>
    <row r="1723" spans="1:9" ht="15">
      <c r="A1723" s="46">
        <v>45201</v>
      </c>
      <c r="B1723" s="47" t="s">
        <v>5096</v>
      </c>
      <c r="C1723" s="47" t="s">
        <v>5097</v>
      </c>
      <c r="D1723" s="44"/>
      <c r="E1723" s="44"/>
      <c r="F1723" s="44"/>
      <c r="G1723" s="44"/>
      <c r="H1723" s="44"/>
      <c r="I1723" s="47" t="s">
        <v>1461</v>
      </c>
    </row>
    <row r="1724" spans="1:9" ht="15">
      <c r="A1724" s="46">
        <v>45201</v>
      </c>
      <c r="B1724" s="47" t="s">
        <v>5098</v>
      </c>
      <c r="C1724" s="47" t="s">
        <v>5099</v>
      </c>
      <c r="D1724" s="44"/>
      <c r="E1724" s="44"/>
      <c r="F1724" s="44"/>
      <c r="G1724" s="44"/>
      <c r="H1724" s="44"/>
      <c r="I1724" s="47" t="s">
        <v>2502</v>
      </c>
    </row>
    <row r="1725" spans="1:9" ht="15">
      <c r="A1725" s="46">
        <v>45201</v>
      </c>
      <c r="B1725" s="47" t="s">
        <v>5089</v>
      </c>
      <c r="C1725" s="47" t="s">
        <v>5090</v>
      </c>
      <c r="D1725" s="47" t="s">
        <v>12259</v>
      </c>
      <c r="E1725" s="47" t="s">
        <v>12234</v>
      </c>
      <c r="F1725" s="47" t="s">
        <v>12431</v>
      </c>
      <c r="G1725" s="47" t="s">
        <v>12287</v>
      </c>
      <c r="H1725" s="44"/>
      <c r="I1725" s="47" t="s">
        <v>2326</v>
      </c>
    </row>
    <row r="1726" spans="1:9" ht="15">
      <c r="A1726" s="46">
        <v>45201</v>
      </c>
      <c r="B1726" s="47" t="s">
        <v>5091</v>
      </c>
      <c r="C1726" s="47" t="s">
        <v>5092</v>
      </c>
      <c r="D1726" s="47" t="s">
        <v>12433</v>
      </c>
      <c r="E1726" s="44"/>
      <c r="F1726" s="44"/>
      <c r="G1726" s="44"/>
      <c r="H1726" s="47" t="s">
        <v>12138</v>
      </c>
      <c r="I1726" s="47" t="s">
        <v>5093</v>
      </c>
    </row>
    <row r="1727" spans="1:9" ht="15">
      <c r="A1727" s="46">
        <v>45201</v>
      </c>
      <c r="B1727" s="47" t="s">
        <v>5102</v>
      </c>
      <c r="C1727" s="47" t="s">
        <v>5103</v>
      </c>
      <c r="D1727" s="44"/>
      <c r="E1727" s="44"/>
      <c r="F1727" s="44"/>
      <c r="G1727" s="44"/>
      <c r="H1727" s="44"/>
      <c r="I1727" s="47" t="s">
        <v>5104</v>
      </c>
    </row>
    <row r="1728" spans="1:9" ht="15">
      <c r="A1728" s="46">
        <v>45201</v>
      </c>
      <c r="B1728" s="47" t="s">
        <v>5100</v>
      </c>
      <c r="C1728" s="47" t="s">
        <v>5101</v>
      </c>
      <c r="D1728" s="47" t="s">
        <v>12212</v>
      </c>
      <c r="E1728" s="44"/>
      <c r="F1728" s="44"/>
      <c r="G1728" s="44"/>
      <c r="H1728" s="47" t="s">
        <v>12138</v>
      </c>
      <c r="I1728" s="47" t="s">
        <v>1597</v>
      </c>
    </row>
    <row r="1729" spans="1:9" ht="15">
      <c r="A1729" s="46">
        <v>45198</v>
      </c>
      <c r="B1729" s="47" t="s">
        <v>5105</v>
      </c>
      <c r="C1729" s="47" t="s">
        <v>5106</v>
      </c>
      <c r="D1729" s="44"/>
      <c r="E1729" s="47" t="s">
        <v>12237</v>
      </c>
      <c r="F1729" s="44"/>
      <c r="G1729" s="44"/>
      <c r="H1729" s="44"/>
      <c r="I1729" s="47" t="s">
        <v>2348</v>
      </c>
    </row>
    <row r="1730" spans="1:9" ht="15">
      <c r="A1730" s="46">
        <v>45198</v>
      </c>
      <c r="B1730" s="47" t="s">
        <v>5109</v>
      </c>
      <c r="C1730" s="47" t="s">
        <v>5110</v>
      </c>
      <c r="D1730" s="44"/>
      <c r="E1730" s="44"/>
      <c r="F1730" s="44"/>
      <c r="G1730" s="44"/>
      <c r="H1730" s="44"/>
      <c r="I1730" s="47" t="s">
        <v>5111</v>
      </c>
    </row>
    <row r="1731" spans="1:9" ht="15">
      <c r="A1731" s="46">
        <v>45198</v>
      </c>
      <c r="B1731" s="47" t="s">
        <v>5107</v>
      </c>
      <c r="C1731" s="47" t="s">
        <v>5108</v>
      </c>
      <c r="D1731" s="47" t="s">
        <v>12212</v>
      </c>
      <c r="E1731" s="47" t="s">
        <v>12149</v>
      </c>
      <c r="F1731" s="44"/>
      <c r="G1731" s="44"/>
      <c r="H1731" s="47" t="s">
        <v>12138</v>
      </c>
      <c r="I1731" s="47" t="s">
        <v>4751</v>
      </c>
    </row>
    <row r="1732" spans="1:9" ht="15">
      <c r="A1732" s="46">
        <v>45196</v>
      </c>
      <c r="B1732" s="47" t="s">
        <v>5123</v>
      </c>
      <c r="C1732" s="47" t="s">
        <v>5124</v>
      </c>
      <c r="D1732" s="47" t="s">
        <v>12462</v>
      </c>
      <c r="E1732" s="47" t="s">
        <v>12510</v>
      </c>
      <c r="F1732" s="44"/>
      <c r="G1732" s="44"/>
      <c r="H1732" s="44"/>
      <c r="I1732" s="47" t="s">
        <v>2108</v>
      </c>
    </row>
    <row r="1733" spans="1:9" ht="15">
      <c r="A1733" s="46">
        <v>45196</v>
      </c>
      <c r="B1733" s="47" t="s">
        <v>5125</v>
      </c>
      <c r="C1733" s="47" t="s">
        <v>5126</v>
      </c>
      <c r="D1733" s="47" t="s">
        <v>12260</v>
      </c>
      <c r="E1733" s="44"/>
      <c r="F1733" s="44"/>
      <c r="G1733" s="44"/>
      <c r="H1733" s="44"/>
      <c r="I1733" s="47" t="s">
        <v>4825</v>
      </c>
    </row>
    <row r="1734" spans="1:9" ht="15">
      <c r="A1734" s="46">
        <v>45196</v>
      </c>
      <c r="B1734" s="47" t="s">
        <v>5127</v>
      </c>
      <c r="C1734" s="47" t="s">
        <v>5128</v>
      </c>
      <c r="D1734" s="47" t="s">
        <v>12283</v>
      </c>
      <c r="E1734" s="47" t="s">
        <v>12471</v>
      </c>
      <c r="F1734" s="44"/>
      <c r="G1734" s="44"/>
      <c r="H1734" s="44"/>
      <c r="I1734" s="47" t="s">
        <v>5129</v>
      </c>
    </row>
    <row r="1735" spans="1:9" ht="15">
      <c r="A1735" s="46">
        <v>45196</v>
      </c>
      <c r="B1735" s="47" t="s">
        <v>5115</v>
      </c>
      <c r="C1735" s="47" t="s">
        <v>5116</v>
      </c>
      <c r="D1735" s="47" t="s">
        <v>12283</v>
      </c>
      <c r="E1735" s="47" t="s">
        <v>12471</v>
      </c>
      <c r="F1735" s="47" t="s">
        <v>12286</v>
      </c>
      <c r="G1735" s="44"/>
      <c r="H1735" s="44"/>
      <c r="I1735" s="47" t="s">
        <v>1747</v>
      </c>
    </row>
    <row r="1736" spans="1:9" ht="15">
      <c r="A1736" s="46">
        <v>45196</v>
      </c>
      <c r="B1736" s="47" t="s">
        <v>5117</v>
      </c>
      <c r="C1736" s="47" t="s">
        <v>5118</v>
      </c>
      <c r="D1736" s="47" t="s">
        <v>12283</v>
      </c>
      <c r="E1736" s="47" t="s">
        <v>12471</v>
      </c>
      <c r="F1736" s="44"/>
      <c r="G1736" s="44"/>
      <c r="H1736" s="44"/>
      <c r="I1736" s="47" t="s">
        <v>4599</v>
      </c>
    </row>
    <row r="1737" spans="1:9" ht="15">
      <c r="A1737" s="46">
        <v>45196</v>
      </c>
      <c r="B1737" s="47" t="s">
        <v>5133</v>
      </c>
      <c r="C1737" s="47" t="s">
        <v>5134</v>
      </c>
      <c r="D1737" s="47" t="s">
        <v>12244</v>
      </c>
      <c r="E1737" s="44"/>
      <c r="F1737" s="44"/>
      <c r="G1737" s="44"/>
      <c r="H1737" s="44"/>
      <c r="I1737" s="47" t="s">
        <v>2721</v>
      </c>
    </row>
    <row r="1738" spans="1:9" ht="15">
      <c r="A1738" s="46">
        <v>45196</v>
      </c>
      <c r="B1738" s="47" t="s">
        <v>5130</v>
      </c>
      <c r="C1738" s="47" t="s">
        <v>5131</v>
      </c>
      <c r="D1738" s="47" t="s">
        <v>12283</v>
      </c>
      <c r="E1738" s="47" t="s">
        <v>12471</v>
      </c>
      <c r="F1738" s="44"/>
      <c r="G1738" s="44"/>
      <c r="H1738" s="44"/>
      <c r="I1738" s="47" t="s">
        <v>5132</v>
      </c>
    </row>
    <row r="1739" spans="1:9" ht="15">
      <c r="A1739" s="46">
        <v>45196</v>
      </c>
      <c r="B1739" s="47" t="s">
        <v>5119</v>
      </c>
      <c r="C1739" s="47" t="s">
        <v>5120</v>
      </c>
      <c r="D1739" s="47" t="s">
        <v>12170</v>
      </c>
      <c r="E1739" s="44"/>
      <c r="F1739" s="44"/>
      <c r="G1739" s="44"/>
      <c r="H1739" s="44"/>
      <c r="I1739" s="47" t="s">
        <v>1467</v>
      </c>
    </row>
    <row r="1740" spans="1:9" ht="15">
      <c r="A1740" s="46">
        <v>45196</v>
      </c>
      <c r="B1740" s="47" t="s">
        <v>5121</v>
      </c>
      <c r="C1740" s="47" t="s">
        <v>5122</v>
      </c>
      <c r="D1740" s="47" t="s">
        <v>12170</v>
      </c>
      <c r="E1740" s="44"/>
      <c r="F1740" s="44"/>
      <c r="G1740" s="44"/>
      <c r="H1740" s="44"/>
      <c r="I1740" s="47" t="s">
        <v>1467</v>
      </c>
    </row>
    <row r="1741" spans="1:9" ht="15">
      <c r="A1741" s="46">
        <v>45196</v>
      </c>
      <c r="B1741" s="47" t="s">
        <v>5112</v>
      </c>
      <c r="C1741" s="47" t="s">
        <v>5113</v>
      </c>
      <c r="D1741" s="44"/>
      <c r="E1741" s="44"/>
      <c r="F1741" s="44"/>
      <c r="G1741" s="44"/>
      <c r="H1741" s="44"/>
      <c r="I1741" s="47" t="s">
        <v>5114</v>
      </c>
    </row>
    <row r="1742" spans="1:9" ht="15">
      <c r="A1742" s="46">
        <v>45195</v>
      </c>
      <c r="B1742" s="47" t="s">
        <v>5143</v>
      </c>
      <c r="C1742" s="47" t="s">
        <v>5144</v>
      </c>
      <c r="D1742" s="44"/>
      <c r="E1742" s="44"/>
      <c r="F1742" s="44"/>
      <c r="G1742" s="44"/>
      <c r="H1742" s="44"/>
      <c r="I1742" s="47" t="s">
        <v>2236</v>
      </c>
    </row>
    <row r="1743" spans="1:9" ht="15">
      <c r="A1743" s="46">
        <v>45195</v>
      </c>
      <c r="B1743" s="47" t="s">
        <v>5145</v>
      </c>
      <c r="C1743" s="47" t="s">
        <v>5146</v>
      </c>
      <c r="D1743" s="47" t="s">
        <v>12433</v>
      </c>
      <c r="E1743" s="44"/>
      <c r="F1743" s="44"/>
      <c r="G1743" s="44"/>
      <c r="H1743" s="44"/>
      <c r="I1743" s="47" t="s">
        <v>1461</v>
      </c>
    </row>
    <row r="1744" spans="1:9" ht="15">
      <c r="A1744" s="46">
        <v>45195</v>
      </c>
      <c r="B1744" s="47" t="s">
        <v>5149</v>
      </c>
      <c r="C1744" s="47" t="s">
        <v>5150</v>
      </c>
      <c r="D1744" s="44"/>
      <c r="E1744" s="44"/>
      <c r="F1744" s="44"/>
      <c r="G1744" s="44"/>
      <c r="H1744" s="44"/>
      <c r="I1744" s="47" t="s">
        <v>2737</v>
      </c>
    </row>
    <row r="1745" spans="1:9" ht="15">
      <c r="A1745" s="46">
        <v>45195</v>
      </c>
      <c r="B1745" s="47" t="s">
        <v>5139</v>
      </c>
      <c r="C1745" s="47" t="s">
        <v>5140</v>
      </c>
      <c r="D1745" s="47" t="s">
        <v>12494</v>
      </c>
      <c r="E1745" s="44"/>
      <c r="F1745" s="44"/>
      <c r="G1745" s="44"/>
      <c r="H1745" s="44"/>
      <c r="I1745" s="47" t="s">
        <v>4307</v>
      </c>
    </row>
    <row r="1746" spans="1:9" ht="15">
      <c r="A1746" s="46">
        <v>45195</v>
      </c>
      <c r="B1746" s="47" t="s">
        <v>5135</v>
      </c>
      <c r="C1746" s="47" t="s">
        <v>5136</v>
      </c>
      <c r="D1746" s="44"/>
      <c r="E1746" s="44"/>
      <c r="F1746" s="44"/>
      <c r="G1746" s="44"/>
      <c r="H1746" s="44"/>
      <c r="I1746" s="47" t="s">
        <v>3348</v>
      </c>
    </row>
    <row r="1747" spans="1:9" ht="15">
      <c r="A1747" s="46">
        <v>45195</v>
      </c>
      <c r="B1747" s="47" t="s">
        <v>5137</v>
      </c>
      <c r="C1747" s="47" t="s">
        <v>5138</v>
      </c>
      <c r="D1747" s="47" t="s">
        <v>12276</v>
      </c>
      <c r="E1747" s="44"/>
      <c r="F1747" s="44"/>
      <c r="G1747" s="44"/>
      <c r="H1747" s="44"/>
      <c r="I1747" s="47" t="s">
        <v>3348</v>
      </c>
    </row>
    <row r="1748" spans="1:9" ht="15">
      <c r="A1748" s="46">
        <v>45195</v>
      </c>
      <c r="B1748" s="47" t="s">
        <v>5151</v>
      </c>
      <c r="C1748" s="47" t="s">
        <v>5152</v>
      </c>
      <c r="D1748" s="47" t="s">
        <v>12494</v>
      </c>
      <c r="E1748" s="47" t="s">
        <v>12508</v>
      </c>
      <c r="F1748" s="47" t="s">
        <v>12234</v>
      </c>
      <c r="G1748" s="44"/>
      <c r="H1748" s="44"/>
      <c r="I1748" s="47" t="s">
        <v>1624</v>
      </c>
    </row>
    <row r="1749" spans="1:9" ht="15">
      <c r="A1749" s="46">
        <v>45195</v>
      </c>
      <c r="B1749" s="47" t="s">
        <v>5141</v>
      </c>
      <c r="C1749" s="47" t="s">
        <v>5142</v>
      </c>
      <c r="D1749" s="47" t="s">
        <v>12508</v>
      </c>
      <c r="E1749" s="44"/>
      <c r="F1749" s="44"/>
      <c r="G1749" s="44"/>
      <c r="H1749" s="44"/>
      <c r="I1749" s="47" t="s">
        <v>1520</v>
      </c>
    </row>
    <row r="1750" spans="1:9" ht="15">
      <c r="A1750" s="46">
        <v>45195</v>
      </c>
      <c r="B1750" s="47" t="s">
        <v>5155</v>
      </c>
      <c r="C1750" s="47" t="s">
        <v>5156</v>
      </c>
      <c r="D1750" s="47" t="s">
        <v>12259</v>
      </c>
      <c r="E1750" s="47" t="s">
        <v>12215</v>
      </c>
      <c r="F1750" s="47" t="s">
        <v>12216</v>
      </c>
      <c r="G1750" s="44"/>
      <c r="H1750" s="44"/>
      <c r="I1750" s="47" t="s">
        <v>5157</v>
      </c>
    </row>
    <row r="1751" spans="1:9" ht="15">
      <c r="A1751" s="46">
        <v>45195</v>
      </c>
      <c r="B1751" s="47" t="s">
        <v>5153</v>
      </c>
      <c r="C1751" s="47" t="s">
        <v>5154</v>
      </c>
      <c r="D1751" s="44"/>
      <c r="E1751" s="44"/>
      <c r="F1751" s="44"/>
      <c r="G1751" s="44"/>
      <c r="H1751" s="44"/>
      <c r="I1751" s="47" t="s">
        <v>2129</v>
      </c>
    </row>
    <row r="1752" spans="1:9" ht="15">
      <c r="A1752" s="46">
        <v>45195</v>
      </c>
      <c r="B1752" s="47" t="s">
        <v>5147</v>
      </c>
      <c r="C1752" s="47" t="s">
        <v>5148</v>
      </c>
      <c r="D1752" s="44"/>
      <c r="E1752" s="44"/>
      <c r="F1752" s="44"/>
      <c r="G1752" s="44"/>
      <c r="H1752" s="47" t="s">
        <v>12138</v>
      </c>
      <c r="I1752" s="47" t="s">
        <v>2248</v>
      </c>
    </row>
    <row r="1753" spans="1:9" ht="15">
      <c r="A1753" s="46">
        <v>45194</v>
      </c>
      <c r="B1753" s="47" t="s">
        <v>5158</v>
      </c>
      <c r="C1753" s="47" t="s">
        <v>5159</v>
      </c>
      <c r="D1753" s="47" t="s">
        <v>12283</v>
      </c>
      <c r="E1753" s="47" t="s">
        <v>12471</v>
      </c>
      <c r="F1753" s="44"/>
      <c r="G1753" s="44"/>
      <c r="H1753" s="47" t="s">
        <v>12450</v>
      </c>
      <c r="I1753" s="47" t="s">
        <v>2650</v>
      </c>
    </row>
    <row r="1754" spans="1:9" ht="15">
      <c r="A1754" s="46">
        <v>45194</v>
      </c>
      <c r="B1754" s="47" t="s">
        <v>5160</v>
      </c>
      <c r="C1754" s="47" t="s">
        <v>5161</v>
      </c>
      <c r="D1754" s="47" t="s">
        <v>12425</v>
      </c>
      <c r="E1754" s="47" t="s">
        <v>12432</v>
      </c>
      <c r="F1754" s="44"/>
      <c r="G1754" s="44"/>
      <c r="H1754" s="44"/>
      <c r="I1754" s="47" t="s">
        <v>2028</v>
      </c>
    </row>
    <row r="1755" spans="1:9" ht="15">
      <c r="A1755" s="46">
        <v>45191</v>
      </c>
      <c r="B1755" s="47" t="s">
        <v>5162</v>
      </c>
      <c r="C1755" s="47" t="s">
        <v>5163</v>
      </c>
      <c r="D1755" s="47" t="s">
        <v>12269</v>
      </c>
      <c r="E1755" s="44"/>
      <c r="F1755" s="44"/>
      <c r="G1755" s="44"/>
      <c r="H1755" s="47" t="s">
        <v>12138</v>
      </c>
      <c r="I1755" s="47" t="s">
        <v>5164</v>
      </c>
    </row>
    <row r="1756" spans="1:9" ht="15">
      <c r="A1756" s="46">
        <v>45190</v>
      </c>
      <c r="B1756" s="47" t="s">
        <v>5175</v>
      </c>
      <c r="C1756" s="47" t="s">
        <v>5176</v>
      </c>
      <c r="D1756" s="44"/>
      <c r="E1756" s="44"/>
      <c r="F1756" s="44"/>
      <c r="G1756" s="44"/>
      <c r="H1756" s="44"/>
      <c r="I1756" s="47" t="s">
        <v>1461</v>
      </c>
    </row>
    <row r="1757" spans="1:9" ht="15">
      <c r="A1757" s="46">
        <v>45190</v>
      </c>
      <c r="B1757" s="47" t="s">
        <v>5167</v>
      </c>
      <c r="C1757" s="47" t="s">
        <v>5168</v>
      </c>
      <c r="D1757" s="44"/>
      <c r="E1757" s="44"/>
      <c r="F1757" s="44"/>
      <c r="G1757" s="44"/>
      <c r="H1757" s="44"/>
      <c r="I1757" s="47" t="s">
        <v>5169</v>
      </c>
    </row>
    <row r="1758" spans="1:9" ht="15">
      <c r="A1758" s="46">
        <v>45190</v>
      </c>
      <c r="B1758" s="47" t="s">
        <v>5179</v>
      </c>
      <c r="C1758" s="47" t="s">
        <v>5180</v>
      </c>
      <c r="D1758" s="44"/>
      <c r="E1758" s="44"/>
      <c r="F1758" s="44"/>
      <c r="G1758" s="44"/>
      <c r="H1758" s="44"/>
      <c r="I1758" s="47" t="s">
        <v>2002</v>
      </c>
    </row>
    <row r="1759" spans="1:9" ht="15">
      <c r="A1759" s="46">
        <v>45190</v>
      </c>
      <c r="B1759" s="47" t="s">
        <v>5181</v>
      </c>
      <c r="C1759" s="47" t="s">
        <v>5182</v>
      </c>
      <c r="D1759" s="44"/>
      <c r="E1759" s="47" t="s">
        <v>12244</v>
      </c>
      <c r="F1759" s="44"/>
      <c r="G1759" s="44"/>
      <c r="H1759" s="44"/>
      <c r="I1759" s="47" t="s">
        <v>1681</v>
      </c>
    </row>
    <row r="1760" spans="1:9" ht="15">
      <c r="A1760" s="46">
        <v>45190</v>
      </c>
      <c r="B1760" s="47" t="s">
        <v>5170</v>
      </c>
      <c r="C1760" s="47" t="s">
        <v>5171</v>
      </c>
      <c r="D1760" s="44"/>
      <c r="E1760" s="44"/>
      <c r="F1760" s="44"/>
      <c r="G1760" s="44"/>
      <c r="H1760" s="44"/>
      <c r="I1760" s="47" t="s">
        <v>5172</v>
      </c>
    </row>
    <row r="1761" spans="1:9" ht="15">
      <c r="A1761" s="46">
        <v>45190</v>
      </c>
      <c r="B1761" s="47" t="s">
        <v>5173</v>
      </c>
      <c r="C1761" s="47" t="s">
        <v>5174</v>
      </c>
      <c r="D1761" s="47" t="s">
        <v>12170</v>
      </c>
      <c r="E1761" s="44"/>
      <c r="F1761" s="44"/>
      <c r="G1761" s="44"/>
      <c r="H1761" s="44"/>
      <c r="I1761" s="47" t="s">
        <v>2126</v>
      </c>
    </row>
    <row r="1762" spans="1:9" ht="15">
      <c r="A1762" s="46">
        <v>45190</v>
      </c>
      <c r="B1762" s="47" t="s">
        <v>5177</v>
      </c>
      <c r="C1762" s="47" t="s">
        <v>5178</v>
      </c>
      <c r="D1762" s="47" t="s">
        <v>12508</v>
      </c>
      <c r="E1762" s="47" t="s">
        <v>12494</v>
      </c>
      <c r="F1762" s="47" t="s">
        <v>12450</v>
      </c>
      <c r="G1762" s="44"/>
      <c r="H1762" s="44"/>
      <c r="I1762" s="47" t="s">
        <v>2644</v>
      </c>
    </row>
    <row r="1763" spans="1:9" ht="15">
      <c r="A1763" s="46">
        <v>45190</v>
      </c>
      <c r="B1763" s="47" t="s">
        <v>5183</v>
      </c>
      <c r="C1763" s="47" t="s">
        <v>5184</v>
      </c>
      <c r="D1763" s="47" t="s">
        <v>12541</v>
      </c>
      <c r="E1763" s="44"/>
      <c r="F1763" s="44"/>
      <c r="G1763" s="44"/>
      <c r="H1763" s="47" t="s">
        <v>12138</v>
      </c>
      <c r="I1763" s="47" t="s">
        <v>2291</v>
      </c>
    </row>
    <row r="1764" spans="1:9" ht="15">
      <c r="A1764" s="46">
        <v>45190</v>
      </c>
      <c r="B1764" s="47" t="s">
        <v>5165</v>
      </c>
      <c r="C1764" s="47" t="s">
        <v>5166</v>
      </c>
      <c r="D1764" s="44"/>
      <c r="E1764" s="44"/>
      <c r="F1764" s="44"/>
      <c r="G1764" s="44"/>
      <c r="H1764" s="44"/>
      <c r="I1764" s="47" t="s">
        <v>3958</v>
      </c>
    </row>
    <row r="1765" spans="1:9" ht="15">
      <c r="A1765" s="46">
        <v>45190</v>
      </c>
      <c r="B1765" s="47" t="s">
        <v>5185</v>
      </c>
      <c r="C1765" s="47" t="s">
        <v>5186</v>
      </c>
      <c r="D1765" s="44"/>
      <c r="E1765" s="44"/>
      <c r="F1765" s="44"/>
      <c r="G1765" s="44"/>
      <c r="H1765" s="44"/>
      <c r="I1765" s="47" t="s">
        <v>5187</v>
      </c>
    </row>
    <row r="1766" spans="1:9" ht="15">
      <c r="A1766" s="46">
        <v>45189</v>
      </c>
      <c r="B1766" s="47" t="s">
        <v>5192</v>
      </c>
      <c r="C1766" s="47" t="s">
        <v>5193</v>
      </c>
      <c r="D1766" s="44"/>
      <c r="E1766" s="44"/>
      <c r="F1766" s="44"/>
      <c r="G1766" s="44"/>
      <c r="H1766" s="44"/>
      <c r="I1766" s="47" t="s">
        <v>1461</v>
      </c>
    </row>
    <row r="1767" spans="1:9" ht="15">
      <c r="A1767" s="46">
        <v>45189</v>
      </c>
      <c r="B1767" s="47" t="s">
        <v>5188</v>
      </c>
      <c r="C1767" s="47" t="s">
        <v>5189</v>
      </c>
      <c r="D1767" s="44"/>
      <c r="E1767" s="44"/>
      <c r="F1767" s="44"/>
      <c r="G1767" s="44"/>
      <c r="H1767" s="44"/>
      <c r="I1767" s="47" t="s">
        <v>1570</v>
      </c>
    </row>
    <row r="1768" spans="1:9" ht="15">
      <c r="A1768" s="46">
        <v>45189</v>
      </c>
      <c r="B1768" s="47" t="s">
        <v>5190</v>
      </c>
      <c r="C1768" s="47" t="s">
        <v>5191</v>
      </c>
      <c r="D1768" s="47" t="s">
        <v>12178</v>
      </c>
      <c r="E1768" s="44"/>
      <c r="F1768" s="44"/>
      <c r="G1768" s="44"/>
      <c r="H1768" s="44"/>
      <c r="I1768" s="47" t="s">
        <v>2210</v>
      </c>
    </row>
    <row r="1769" spans="1:9" ht="15">
      <c r="A1769" s="46">
        <v>45188</v>
      </c>
      <c r="B1769" s="47" t="s">
        <v>5196</v>
      </c>
      <c r="C1769" s="47" t="s">
        <v>5197</v>
      </c>
      <c r="D1769" s="47" t="s">
        <v>12437</v>
      </c>
      <c r="E1769" s="47" t="s">
        <v>12222</v>
      </c>
      <c r="F1769" s="44"/>
      <c r="G1769" s="44"/>
      <c r="H1769" s="44"/>
      <c r="I1769" s="47" t="s">
        <v>1612</v>
      </c>
    </row>
    <row r="1770" spans="1:9" ht="15">
      <c r="A1770" s="46">
        <v>45188</v>
      </c>
      <c r="B1770" s="47" t="s">
        <v>5194</v>
      </c>
      <c r="C1770" s="47" t="s">
        <v>5195</v>
      </c>
      <c r="D1770" s="47" t="s">
        <v>12216</v>
      </c>
      <c r="E1770" s="44"/>
      <c r="F1770" s="44"/>
      <c r="G1770" s="44"/>
      <c r="H1770" s="44"/>
      <c r="I1770" s="47" t="s">
        <v>1486</v>
      </c>
    </row>
    <row r="1771" spans="1:9" ht="15">
      <c r="A1771" s="46">
        <v>45184</v>
      </c>
      <c r="B1771" s="47" t="s">
        <v>5206</v>
      </c>
      <c r="C1771" s="47" t="s">
        <v>5207</v>
      </c>
      <c r="D1771" s="47" t="s">
        <v>12170</v>
      </c>
      <c r="E1771" s="44"/>
      <c r="F1771" s="44"/>
      <c r="G1771" s="44"/>
      <c r="H1771" s="44"/>
      <c r="I1771" s="47" t="s">
        <v>3802</v>
      </c>
    </row>
    <row r="1772" spans="1:9" ht="15">
      <c r="A1772" s="46">
        <v>45184</v>
      </c>
      <c r="B1772" s="47" t="s">
        <v>5204</v>
      </c>
      <c r="C1772" s="47" t="s">
        <v>5205</v>
      </c>
      <c r="D1772" s="47" t="s">
        <v>12266</v>
      </c>
      <c r="E1772" s="44"/>
      <c r="F1772" s="44"/>
      <c r="G1772" s="44"/>
      <c r="H1772" s="44"/>
      <c r="I1772" s="47" t="s">
        <v>2539</v>
      </c>
    </row>
    <row r="1773" spans="1:9" ht="15">
      <c r="A1773" s="46">
        <v>45184</v>
      </c>
      <c r="B1773" s="47" t="s">
        <v>5208</v>
      </c>
      <c r="C1773" s="47" t="s">
        <v>5209</v>
      </c>
      <c r="D1773" s="47" t="s">
        <v>12170</v>
      </c>
      <c r="E1773" s="44"/>
      <c r="F1773" s="44"/>
      <c r="G1773" s="44"/>
      <c r="H1773" s="44"/>
      <c r="I1773" s="47" t="s">
        <v>2474</v>
      </c>
    </row>
    <row r="1774" spans="1:9" ht="15">
      <c r="A1774" s="46">
        <v>45184</v>
      </c>
      <c r="B1774" s="47" t="s">
        <v>5200</v>
      </c>
      <c r="C1774" s="47" t="s">
        <v>5201</v>
      </c>
      <c r="D1774" s="47" t="s">
        <v>12318</v>
      </c>
      <c r="E1774" s="47" t="s">
        <v>12442</v>
      </c>
      <c r="F1774" s="44"/>
      <c r="G1774" s="44"/>
      <c r="H1774" s="44"/>
      <c r="I1774" s="47" t="s">
        <v>1486</v>
      </c>
    </row>
    <row r="1775" spans="1:9" ht="15">
      <c r="A1775" s="46">
        <v>45184</v>
      </c>
      <c r="B1775" s="47" t="s">
        <v>5202</v>
      </c>
      <c r="C1775" s="47" t="s">
        <v>5203</v>
      </c>
      <c r="D1775" s="47" t="s">
        <v>12215</v>
      </c>
      <c r="E1775" s="47" t="s">
        <v>12216</v>
      </c>
      <c r="F1775" s="44"/>
      <c r="G1775" s="44"/>
      <c r="H1775" s="44"/>
      <c r="I1775" s="47" t="s">
        <v>1486</v>
      </c>
    </row>
    <row r="1776" spans="1:9" ht="15">
      <c r="A1776" s="46">
        <v>45184</v>
      </c>
      <c r="B1776" s="47" t="s">
        <v>1420</v>
      </c>
      <c r="C1776" s="47" t="s">
        <v>1421</v>
      </c>
      <c r="D1776" s="44"/>
      <c r="E1776" s="47" t="s">
        <v>12503</v>
      </c>
      <c r="F1776" s="47" t="s">
        <v>12318</v>
      </c>
      <c r="G1776" s="44"/>
      <c r="H1776" s="44"/>
      <c r="I1776" s="47" t="s">
        <v>1378</v>
      </c>
    </row>
    <row r="1777" spans="1:9" ht="15">
      <c r="A1777" s="46">
        <v>45184</v>
      </c>
      <c r="B1777" s="47" t="s">
        <v>5198</v>
      </c>
      <c r="C1777" s="47" t="s">
        <v>5199</v>
      </c>
      <c r="D1777" s="47" t="s">
        <v>12542</v>
      </c>
      <c r="E1777" s="44"/>
      <c r="F1777" s="47" t="s">
        <v>12154</v>
      </c>
      <c r="G1777" s="47" t="s">
        <v>12287</v>
      </c>
      <c r="H1777" s="47" t="s">
        <v>12138</v>
      </c>
      <c r="I1777" s="47" t="s">
        <v>1919</v>
      </c>
    </row>
    <row r="1778" spans="1:9" ht="15">
      <c r="A1778" s="46">
        <v>45184</v>
      </c>
      <c r="B1778" s="47" t="s">
        <v>5210</v>
      </c>
      <c r="C1778" s="47" t="s">
        <v>5211</v>
      </c>
      <c r="D1778" s="47" t="s">
        <v>12438</v>
      </c>
      <c r="E1778" s="47" t="s">
        <v>12425</v>
      </c>
      <c r="F1778" s="44"/>
      <c r="G1778" s="44"/>
      <c r="H1778" s="44"/>
      <c r="I1778" s="47" t="s">
        <v>5212</v>
      </c>
    </row>
    <row r="1779" spans="1:9" ht="15">
      <c r="A1779" s="46">
        <v>45183</v>
      </c>
      <c r="B1779" s="47" t="s">
        <v>5219</v>
      </c>
      <c r="C1779" s="47" t="s">
        <v>5220</v>
      </c>
      <c r="D1779" s="44"/>
      <c r="E1779" s="44"/>
      <c r="F1779" s="44"/>
      <c r="G1779" s="44"/>
      <c r="H1779" s="44"/>
      <c r="I1779" s="47" t="s">
        <v>1461</v>
      </c>
    </row>
    <row r="1780" spans="1:9" ht="15">
      <c r="A1780" s="46">
        <v>45183</v>
      </c>
      <c r="B1780" s="47" t="s">
        <v>5215</v>
      </c>
      <c r="C1780" s="47" t="s">
        <v>5216</v>
      </c>
      <c r="D1780" s="47" t="s">
        <v>12542</v>
      </c>
      <c r="E1780" s="44"/>
      <c r="F1780" s="44"/>
      <c r="G1780" s="44"/>
      <c r="H1780" s="44"/>
      <c r="I1780" s="47" t="s">
        <v>1517</v>
      </c>
    </row>
    <row r="1781" spans="1:9" ht="15">
      <c r="A1781" s="46">
        <v>45183</v>
      </c>
      <c r="B1781" s="47" t="s">
        <v>5217</v>
      </c>
      <c r="C1781" s="47" t="s">
        <v>5218</v>
      </c>
      <c r="D1781" s="44"/>
      <c r="E1781" s="44"/>
      <c r="F1781" s="44"/>
      <c r="G1781" s="44"/>
      <c r="H1781" s="44"/>
      <c r="I1781" s="47" t="s">
        <v>1535</v>
      </c>
    </row>
    <row r="1782" spans="1:9" ht="15">
      <c r="A1782" s="46">
        <v>45183</v>
      </c>
      <c r="B1782" s="47" t="s">
        <v>5213</v>
      </c>
      <c r="C1782" s="47" t="s">
        <v>5214</v>
      </c>
      <c r="D1782" s="47" t="s">
        <v>12461</v>
      </c>
      <c r="E1782" s="44"/>
      <c r="F1782" s="44"/>
      <c r="G1782" s="44"/>
      <c r="H1782" s="44"/>
      <c r="I1782" s="47" t="s">
        <v>1993</v>
      </c>
    </row>
    <row r="1783" spans="1:9" ht="15">
      <c r="A1783" s="46">
        <v>45183</v>
      </c>
      <c r="B1783" s="47" t="s">
        <v>5221</v>
      </c>
      <c r="C1783" s="47" t="s">
        <v>5222</v>
      </c>
      <c r="D1783" s="44"/>
      <c r="E1783" s="44"/>
      <c r="F1783" s="44"/>
      <c r="G1783" s="44"/>
      <c r="H1783" s="44"/>
      <c r="I1783" s="47" t="s">
        <v>5212</v>
      </c>
    </row>
    <row r="1784" spans="1:9" ht="15">
      <c r="A1784" s="46">
        <v>45182</v>
      </c>
      <c r="B1784" s="47" t="s">
        <v>5223</v>
      </c>
      <c r="C1784" s="47" t="s">
        <v>5224</v>
      </c>
      <c r="D1784" s="47" t="s">
        <v>12170</v>
      </c>
      <c r="E1784" s="44"/>
      <c r="F1784" s="44"/>
      <c r="G1784" s="44"/>
      <c r="H1784" s="44"/>
      <c r="I1784" s="47" t="s">
        <v>3802</v>
      </c>
    </row>
    <row r="1785" spans="1:9" ht="15">
      <c r="A1785" s="46">
        <v>45182</v>
      </c>
      <c r="B1785" s="47" t="s">
        <v>5225</v>
      </c>
      <c r="C1785" s="47" t="s">
        <v>5226</v>
      </c>
      <c r="D1785" s="44"/>
      <c r="E1785" s="47" t="s">
        <v>12531</v>
      </c>
      <c r="F1785" s="44"/>
      <c r="G1785" s="44"/>
      <c r="H1785" s="44"/>
      <c r="I1785" s="47" t="s">
        <v>1535</v>
      </c>
    </row>
    <row r="1786" spans="1:9" ht="15">
      <c r="A1786" s="46">
        <v>45182</v>
      </c>
      <c r="B1786" s="47" t="s">
        <v>5227</v>
      </c>
      <c r="C1786" s="47" t="s">
        <v>5228</v>
      </c>
      <c r="D1786" s="47" t="s">
        <v>12427</v>
      </c>
      <c r="E1786" s="44"/>
      <c r="F1786" s="44"/>
      <c r="G1786" s="44"/>
      <c r="H1786" s="44"/>
      <c r="I1786" s="47" t="s">
        <v>2059</v>
      </c>
    </row>
    <row r="1787" spans="1:9" ht="15">
      <c r="A1787" s="46">
        <v>45181</v>
      </c>
      <c r="B1787" s="47" t="s">
        <v>5231</v>
      </c>
      <c r="C1787" s="47" t="s">
        <v>5232</v>
      </c>
      <c r="D1787" s="47" t="s">
        <v>12266</v>
      </c>
      <c r="E1787" s="47" t="s">
        <v>12438</v>
      </c>
      <c r="F1787" s="47" t="s">
        <v>12350</v>
      </c>
      <c r="G1787" s="47" t="s">
        <v>12361</v>
      </c>
      <c r="H1787" s="47" t="s">
        <v>12425</v>
      </c>
      <c r="I1787" s="47" t="s">
        <v>2002</v>
      </c>
    </row>
    <row r="1788" spans="1:9" ht="15">
      <c r="A1788" s="46">
        <v>45181</v>
      </c>
      <c r="B1788" s="47" t="s">
        <v>5233</v>
      </c>
      <c r="C1788" s="47" t="s">
        <v>5234</v>
      </c>
      <c r="D1788" s="44"/>
      <c r="E1788" s="44"/>
      <c r="F1788" s="44"/>
      <c r="G1788" s="44"/>
      <c r="H1788" s="44"/>
      <c r="I1788" s="47" t="s">
        <v>2002</v>
      </c>
    </row>
    <row r="1789" spans="1:9" ht="15">
      <c r="A1789" s="46">
        <v>45181</v>
      </c>
      <c r="B1789" s="47" t="s">
        <v>5229</v>
      </c>
      <c r="C1789" s="47" t="s">
        <v>5230</v>
      </c>
      <c r="D1789" s="47" t="s">
        <v>12494</v>
      </c>
      <c r="E1789" s="44"/>
      <c r="F1789" s="44"/>
      <c r="G1789" s="44"/>
      <c r="H1789" s="44"/>
      <c r="I1789" s="47" t="s">
        <v>1520</v>
      </c>
    </row>
    <row r="1790" spans="1:9" ht="15">
      <c r="A1790" s="46">
        <v>45181</v>
      </c>
      <c r="B1790" s="47" t="s">
        <v>5235</v>
      </c>
      <c r="C1790" s="47" t="s">
        <v>5236</v>
      </c>
      <c r="D1790" s="47" t="s">
        <v>12350</v>
      </c>
      <c r="E1790" s="44"/>
      <c r="F1790" s="44"/>
      <c r="G1790" s="44"/>
      <c r="H1790" s="44"/>
      <c r="I1790" s="47" t="s">
        <v>4451</v>
      </c>
    </row>
    <row r="1791" spans="1:9" ht="15">
      <c r="A1791" s="46">
        <v>45181</v>
      </c>
      <c r="B1791" s="47" t="s">
        <v>5237</v>
      </c>
      <c r="C1791" s="47" t="s">
        <v>5238</v>
      </c>
      <c r="D1791" s="47" t="s">
        <v>12508</v>
      </c>
      <c r="E1791" s="47" t="s">
        <v>12494</v>
      </c>
      <c r="F1791" s="44"/>
      <c r="G1791" s="44"/>
      <c r="H1791" s="44"/>
      <c r="I1791" s="47" t="s">
        <v>2521</v>
      </c>
    </row>
    <row r="1792" spans="1:9" ht="15">
      <c r="A1792" s="46">
        <v>45181</v>
      </c>
      <c r="B1792" s="47" t="s">
        <v>5239</v>
      </c>
      <c r="C1792" s="47" t="s">
        <v>5240</v>
      </c>
      <c r="D1792" s="44"/>
      <c r="E1792" s="44"/>
      <c r="F1792" s="44"/>
      <c r="G1792" s="44"/>
      <c r="H1792" s="44"/>
      <c r="I1792" s="47" t="s">
        <v>2521</v>
      </c>
    </row>
    <row r="1793" spans="1:9" ht="15">
      <c r="A1793" s="46">
        <v>45180</v>
      </c>
      <c r="B1793" s="47" t="s">
        <v>5249</v>
      </c>
      <c r="C1793" s="47" t="s">
        <v>5250</v>
      </c>
      <c r="D1793" s="47" t="s">
        <v>12237</v>
      </c>
      <c r="E1793" s="47" t="s">
        <v>12424</v>
      </c>
      <c r="F1793" s="44"/>
      <c r="G1793" s="44"/>
      <c r="H1793" s="44"/>
      <c r="I1793" s="47" t="s">
        <v>1461</v>
      </c>
    </row>
    <row r="1794" spans="1:9" ht="15">
      <c r="A1794" s="46">
        <v>45180</v>
      </c>
      <c r="B1794" s="47" t="s">
        <v>5247</v>
      </c>
      <c r="C1794" s="47" t="s">
        <v>5248</v>
      </c>
      <c r="D1794" s="47" t="s">
        <v>12243</v>
      </c>
      <c r="E1794" s="47" t="s">
        <v>12458</v>
      </c>
      <c r="F1794" s="44"/>
      <c r="G1794" s="44"/>
      <c r="H1794" s="44"/>
      <c r="I1794" s="47" t="s">
        <v>4192</v>
      </c>
    </row>
    <row r="1795" spans="1:9" ht="15">
      <c r="A1795" s="46">
        <v>45180</v>
      </c>
      <c r="B1795" s="47" t="s">
        <v>5241</v>
      </c>
      <c r="C1795" s="47" t="s">
        <v>5242</v>
      </c>
      <c r="D1795" s="44"/>
      <c r="E1795" s="44"/>
      <c r="F1795" s="44"/>
      <c r="G1795" s="44"/>
      <c r="H1795" s="44"/>
      <c r="I1795" s="47" t="s">
        <v>1486</v>
      </c>
    </row>
    <row r="1796" spans="1:9" ht="15">
      <c r="A1796" s="46">
        <v>45180</v>
      </c>
      <c r="B1796" s="47" t="s">
        <v>5243</v>
      </c>
      <c r="C1796" s="47" t="s">
        <v>5244</v>
      </c>
      <c r="D1796" s="44"/>
      <c r="E1796" s="44"/>
      <c r="F1796" s="44"/>
      <c r="G1796" s="44"/>
      <c r="H1796" s="44"/>
      <c r="I1796" s="47" t="s">
        <v>1486</v>
      </c>
    </row>
    <row r="1797" spans="1:9" ht="15">
      <c r="A1797" s="46">
        <v>45180</v>
      </c>
      <c r="B1797" s="47" t="s">
        <v>5245</v>
      </c>
      <c r="C1797" s="47" t="s">
        <v>5246</v>
      </c>
      <c r="D1797" s="44"/>
      <c r="E1797" s="44"/>
      <c r="F1797" s="44"/>
      <c r="G1797" s="44"/>
      <c r="H1797" s="44"/>
      <c r="I1797" s="47" t="s">
        <v>1802</v>
      </c>
    </row>
    <row r="1798" spans="1:9" ht="15">
      <c r="A1798" s="46">
        <v>45180</v>
      </c>
      <c r="B1798" s="47" t="s">
        <v>5251</v>
      </c>
      <c r="C1798" s="47" t="s">
        <v>5252</v>
      </c>
      <c r="D1798" s="44"/>
      <c r="E1798" s="44"/>
      <c r="F1798" s="44"/>
      <c r="G1798" s="44"/>
      <c r="H1798" s="44"/>
      <c r="I1798" s="47" t="s">
        <v>5212</v>
      </c>
    </row>
    <row r="1799" spans="1:9" ht="15">
      <c r="A1799" s="46">
        <v>45178</v>
      </c>
      <c r="B1799" s="47" t="s">
        <v>5253</v>
      </c>
      <c r="C1799" s="47" t="s">
        <v>5254</v>
      </c>
      <c r="D1799" s="44"/>
      <c r="E1799" s="44"/>
      <c r="F1799" s="44"/>
      <c r="G1799" s="44"/>
      <c r="H1799" s="44"/>
      <c r="I1799" s="47" t="s">
        <v>5255</v>
      </c>
    </row>
    <row r="1800" spans="1:9" ht="15">
      <c r="A1800" s="46">
        <v>45177</v>
      </c>
      <c r="B1800" s="47" t="s">
        <v>5263</v>
      </c>
      <c r="C1800" s="47" t="s">
        <v>5264</v>
      </c>
      <c r="D1800" s="44"/>
      <c r="E1800" s="44"/>
      <c r="F1800" s="44"/>
      <c r="G1800" s="44"/>
      <c r="H1800" s="44"/>
      <c r="I1800" s="47" t="s">
        <v>1461</v>
      </c>
    </row>
    <row r="1801" spans="1:9" ht="15">
      <c r="A1801" s="46">
        <v>45177</v>
      </c>
      <c r="B1801" s="47" t="s">
        <v>5265</v>
      </c>
      <c r="C1801" s="47" t="s">
        <v>5266</v>
      </c>
      <c r="D1801" s="47" t="s">
        <v>12433</v>
      </c>
      <c r="E1801" s="44"/>
      <c r="F1801" s="44"/>
      <c r="G1801" s="44"/>
      <c r="H1801" s="44"/>
      <c r="I1801" s="47" t="s">
        <v>1461</v>
      </c>
    </row>
    <row r="1802" spans="1:9" ht="15">
      <c r="A1802" s="46">
        <v>45177</v>
      </c>
      <c r="B1802" s="47" t="s">
        <v>5267</v>
      </c>
      <c r="C1802" s="47" t="s">
        <v>5268</v>
      </c>
      <c r="D1802" s="47" t="s">
        <v>12543</v>
      </c>
      <c r="E1802" s="44"/>
      <c r="F1802" s="44"/>
      <c r="G1802" s="44"/>
      <c r="H1802" s="44"/>
      <c r="I1802" s="47" t="s">
        <v>1461</v>
      </c>
    </row>
    <row r="1803" spans="1:9" ht="15">
      <c r="A1803" s="46">
        <v>45177</v>
      </c>
      <c r="B1803" s="47" t="s">
        <v>5269</v>
      </c>
      <c r="C1803" s="47" t="s">
        <v>5270</v>
      </c>
      <c r="D1803" s="47" t="s">
        <v>12506</v>
      </c>
      <c r="E1803" s="44"/>
      <c r="F1803" s="44"/>
      <c r="G1803" s="44"/>
      <c r="H1803" s="44"/>
      <c r="I1803" s="47" t="s">
        <v>5271</v>
      </c>
    </row>
    <row r="1804" spans="1:9" ht="15">
      <c r="A1804" s="46">
        <v>45177</v>
      </c>
      <c r="B1804" s="47" t="s">
        <v>5258</v>
      </c>
      <c r="C1804" s="47" t="s">
        <v>5259</v>
      </c>
      <c r="D1804" s="44"/>
      <c r="E1804" s="44"/>
      <c r="F1804" s="44"/>
      <c r="G1804" s="44"/>
      <c r="H1804" s="44"/>
      <c r="I1804" s="47" t="s">
        <v>4924</v>
      </c>
    </row>
    <row r="1805" spans="1:9" ht="15">
      <c r="A1805" s="46">
        <v>45177</v>
      </c>
      <c r="B1805" s="47" t="s">
        <v>5256</v>
      </c>
      <c r="C1805" s="47" t="s">
        <v>5257</v>
      </c>
      <c r="D1805" s="47" t="s">
        <v>12244</v>
      </c>
      <c r="E1805" s="47" t="s">
        <v>12459</v>
      </c>
      <c r="F1805" s="44"/>
      <c r="G1805" s="44"/>
      <c r="H1805" s="44"/>
      <c r="I1805" s="47" t="s">
        <v>4773</v>
      </c>
    </row>
    <row r="1806" spans="1:9" ht="15">
      <c r="A1806" s="46">
        <v>45177</v>
      </c>
      <c r="B1806" s="47" t="s">
        <v>5260</v>
      </c>
      <c r="C1806" s="47" t="s">
        <v>5261</v>
      </c>
      <c r="D1806" s="47" t="s">
        <v>12361</v>
      </c>
      <c r="E1806" s="47" t="s">
        <v>12544</v>
      </c>
      <c r="F1806" s="44"/>
      <c r="G1806" s="44"/>
      <c r="H1806" s="44"/>
      <c r="I1806" s="47" t="s">
        <v>5262</v>
      </c>
    </row>
    <row r="1807" spans="1:9" ht="15">
      <c r="A1807" s="46">
        <v>45177</v>
      </c>
      <c r="B1807" s="47" t="s">
        <v>5272</v>
      </c>
      <c r="C1807" s="47" t="s">
        <v>5273</v>
      </c>
      <c r="D1807" s="47" t="s">
        <v>12506</v>
      </c>
      <c r="E1807" s="44"/>
      <c r="F1807" s="44"/>
      <c r="G1807" s="44"/>
      <c r="H1807" s="44"/>
      <c r="I1807" s="47" t="s">
        <v>1710</v>
      </c>
    </row>
    <row r="1808" spans="1:9" ht="15">
      <c r="A1808" s="46">
        <v>45177</v>
      </c>
      <c r="B1808" s="47" t="s">
        <v>5274</v>
      </c>
      <c r="C1808" s="47" t="s">
        <v>5275</v>
      </c>
      <c r="D1808" s="47" t="s">
        <v>12157</v>
      </c>
      <c r="E1808" s="47" t="s">
        <v>12158</v>
      </c>
      <c r="F1808" s="44"/>
      <c r="G1808" s="44"/>
      <c r="H1808" s="44"/>
      <c r="I1808" s="47" t="s">
        <v>59</v>
      </c>
    </row>
    <row r="1809" spans="1:9" ht="15">
      <c r="A1809" s="46">
        <v>45177</v>
      </c>
      <c r="B1809" s="47" t="s">
        <v>5276</v>
      </c>
      <c r="C1809" s="47" t="s">
        <v>5277</v>
      </c>
      <c r="D1809" s="47" t="s">
        <v>12361</v>
      </c>
      <c r="E1809" s="44"/>
      <c r="F1809" s="44"/>
      <c r="G1809" s="44"/>
      <c r="H1809" s="44"/>
      <c r="I1809" s="47" t="s">
        <v>3101</v>
      </c>
    </row>
    <row r="1810" spans="1:9" ht="15">
      <c r="A1810" s="46">
        <v>45176</v>
      </c>
      <c r="B1810" s="47" t="s">
        <v>5292</v>
      </c>
      <c r="C1810" s="47" t="s">
        <v>5293</v>
      </c>
      <c r="D1810" s="44"/>
      <c r="E1810" s="44"/>
      <c r="F1810" s="44"/>
      <c r="G1810" s="44"/>
      <c r="H1810" s="44"/>
      <c r="I1810" s="47" t="s">
        <v>1461</v>
      </c>
    </row>
    <row r="1811" spans="1:9" ht="15">
      <c r="A1811" s="46">
        <v>45176</v>
      </c>
      <c r="B1811" s="47" t="s">
        <v>5294</v>
      </c>
      <c r="C1811" s="47" t="s">
        <v>5295</v>
      </c>
      <c r="D1811" s="47" t="s">
        <v>12479</v>
      </c>
      <c r="E1811" s="44"/>
      <c r="F1811" s="44"/>
      <c r="G1811" s="44"/>
      <c r="H1811" s="44"/>
      <c r="I1811" s="47" t="s">
        <v>1461</v>
      </c>
    </row>
    <row r="1812" spans="1:9" ht="15">
      <c r="A1812" s="46">
        <v>45176</v>
      </c>
      <c r="B1812" s="47" t="s">
        <v>5296</v>
      </c>
      <c r="C1812" s="47" t="s">
        <v>5297</v>
      </c>
      <c r="D1812" s="47" t="s">
        <v>12444</v>
      </c>
      <c r="E1812" s="44"/>
      <c r="F1812" s="44"/>
      <c r="G1812" s="44"/>
      <c r="H1812" s="44"/>
      <c r="I1812" s="47" t="s">
        <v>1461</v>
      </c>
    </row>
    <row r="1813" spans="1:9" ht="15">
      <c r="A1813" s="46">
        <v>45176</v>
      </c>
      <c r="B1813" s="47" t="s">
        <v>5278</v>
      </c>
      <c r="C1813" s="47" t="s">
        <v>5279</v>
      </c>
      <c r="D1813" s="47" t="s">
        <v>12543</v>
      </c>
      <c r="E1813" s="44"/>
      <c r="F1813" s="44"/>
      <c r="G1813" s="44"/>
      <c r="H1813" s="44"/>
      <c r="I1813" s="47" t="s">
        <v>1591</v>
      </c>
    </row>
    <row r="1814" spans="1:9" ht="15">
      <c r="A1814" s="46">
        <v>45176</v>
      </c>
      <c r="B1814" s="47" t="s">
        <v>5301</v>
      </c>
      <c r="C1814" s="47" t="s">
        <v>5302</v>
      </c>
      <c r="D1814" s="47" t="s">
        <v>12506</v>
      </c>
      <c r="E1814" s="47" t="s">
        <v>12361</v>
      </c>
      <c r="F1814" s="44"/>
      <c r="G1814" s="44"/>
      <c r="H1814" s="44"/>
      <c r="I1814" s="47" t="s">
        <v>5303</v>
      </c>
    </row>
    <row r="1815" spans="1:9" ht="15">
      <c r="A1815" s="46">
        <v>45176</v>
      </c>
      <c r="B1815" s="47" t="s">
        <v>5280</v>
      </c>
      <c r="C1815" s="47" t="s">
        <v>5281</v>
      </c>
      <c r="D1815" s="47" t="s">
        <v>12520</v>
      </c>
      <c r="E1815" s="47" t="s">
        <v>12521</v>
      </c>
      <c r="F1815" s="44"/>
      <c r="G1815" s="44"/>
      <c r="H1815" s="44"/>
      <c r="I1815" s="47" t="s">
        <v>5030</v>
      </c>
    </row>
    <row r="1816" spans="1:9" ht="15">
      <c r="A1816" s="46">
        <v>45176</v>
      </c>
      <c r="B1816" s="47" t="s">
        <v>5298</v>
      </c>
      <c r="C1816" s="47" t="s">
        <v>5299</v>
      </c>
      <c r="D1816" s="47" t="s">
        <v>12543</v>
      </c>
      <c r="E1816" s="44"/>
      <c r="F1816" s="44"/>
      <c r="G1816" s="44"/>
      <c r="H1816" s="44"/>
      <c r="I1816" s="47" t="s">
        <v>5300</v>
      </c>
    </row>
    <row r="1817" spans="1:9" ht="15">
      <c r="A1817" s="46">
        <v>45176</v>
      </c>
      <c r="B1817" s="47" t="s">
        <v>5282</v>
      </c>
      <c r="C1817" s="47" t="s">
        <v>5283</v>
      </c>
      <c r="D1817" s="44"/>
      <c r="E1817" s="44"/>
      <c r="F1817" s="44"/>
      <c r="G1817" s="44"/>
      <c r="H1817" s="44"/>
      <c r="I1817" s="47" t="s">
        <v>1467</v>
      </c>
    </row>
    <row r="1818" spans="1:9" ht="15">
      <c r="A1818" s="46">
        <v>45176</v>
      </c>
      <c r="B1818" s="47" t="s">
        <v>5284</v>
      </c>
      <c r="C1818" s="47" t="s">
        <v>5285</v>
      </c>
      <c r="D1818" s="44"/>
      <c r="E1818" s="44"/>
      <c r="F1818" s="44"/>
      <c r="G1818" s="44"/>
      <c r="H1818" s="44"/>
      <c r="I1818" s="47" t="s">
        <v>1467</v>
      </c>
    </row>
    <row r="1819" spans="1:9" ht="15">
      <c r="A1819" s="46">
        <v>45176</v>
      </c>
      <c r="B1819" s="47" t="s">
        <v>5286</v>
      </c>
      <c r="C1819" s="47" t="s">
        <v>5287</v>
      </c>
      <c r="D1819" s="44"/>
      <c r="E1819" s="44"/>
      <c r="F1819" s="44"/>
      <c r="G1819" s="44"/>
      <c r="H1819" s="44"/>
      <c r="I1819" s="47" t="s">
        <v>1467</v>
      </c>
    </row>
    <row r="1820" spans="1:9" ht="15">
      <c r="A1820" s="46">
        <v>45176</v>
      </c>
      <c r="B1820" s="47" t="s">
        <v>5288</v>
      </c>
      <c r="C1820" s="47" t="s">
        <v>5289</v>
      </c>
      <c r="D1820" s="44"/>
      <c r="E1820" s="44"/>
      <c r="F1820" s="44"/>
      <c r="G1820" s="44"/>
      <c r="H1820" s="44"/>
      <c r="I1820" s="47" t="s">
        <v>1467</v>
      </c>
    </row>
    <row r="1821" spans="1:9" ht="15">
      <c r="A1821" s="46">
        <v>45176</v>
      </c>
      <c r="B1821" s="47" t="s">
        <v>5290</v>
      </c>
      <c r="C1821" s="47" t="s">
        <v>5291</v>
      </c>
      <c r="D1821" s="47" t="s">
        <v>12421</v>
      </c>
      <c r="E1821" s="47" t="s">
        <v>12529</v>
      </c>
      <c r="F1821" s="44"/>
      <c r="G1821" s="44"/>
      <c r="H1821" s="44"/>
      <c r="I1821" s="47" t="s">
        <v>1467</v>
      </c>
    </row>
    <row r="1822" spans="1:9" ht="15">
      <c r="A1822" s="46">
        <v>45175</v>
      </c>
      <c r="B1822" s="47" t="s">
        <v>5308</v>
      </c>
      <c r="C1822" s="47" t="s">
        <v>5309</v>
      </c>
      <c r="D1822" s="44"/>
      <c r="E1822" s="44"/>
      <c r="F1822" s="44"/>
      <c r="G1822" s="44"/>
      <c r="H1822" s="44"/>
      <c r="I1822" s="47" t="s">
        <v>1461</v>
      </c>
    </row>
    <row r="1823" spans="1:9" ht="15">
      <c r="A1823" s="46">
        <v>45175</v>
      </c>
      <c r="B1823" s="47" t="s">
        <v>5310</v>
      </c>
      <c r="C1823" s="47" t="s">
        <v>5311</v>
      </c>
      <c r="D1823" s="44"/>
      <c r="E1823" s="44"/>
      <c r="F1823" s="44"/>
      <c r="G1823" s="44"/>
      <c r="H1823" s="44"/>
      <c r="I1823" s="47" t="s">
        <v>1461</v>
      </c>
    </row>
    <row r="1824" spans="1:9" ht="15">
      <c r="A1824" s="46">
        <v>45175</v>
      </c>
      <c r="B1824" s="47" t="s">
        <v>5312</v>
      </c>
      <c r="C1824" s="47" t="s">
        <v>5313</v>
      </c>
      <c r="D1824" s="44"/>
      <c r="E1824" s="44"/>
      <c r="F1824" s="44"/>
      <c r="G1824" s="44"/>
      <c r="H1824" s="44"/>
      <c r="I1824" s="47" t="s">
        <v>1461</v>
      </c>
    </row>
    <row r="1825" spans="1:9" ht="15">
      <c r="A1825" s="46">
        <v>45175</v>
      </c>
      <c r="B1825" s="47" t="s">
        <v>5314</v>
      </c>
      <c r="C1825" s="47" t="s">
        <v>5315</v>
      </c>
      <c r="D1825" s="44"/>
      <c r="E1825" s="44"/>
      <c r="F1825" s="44"/>
      <c r="G1825" s="44"/>
      <c r="H1825" s="44"/>
      <c r="I1825" s="47" t="s">
        <v>1461</v>
      </c>
    </row>
    <row r="1826" spans="1:9" ht="15">
      <c r="A1826" s="46">
        <v>45175</v>
      </c>
      <c r="B1826" s="47" t="s">
        <v>5316</v>
      </c>
      <c r="C1826" s="47" t="s">
        <v>5317</v>
      </c>
      <c r="D1826" s="44"/>
      <c r="E1826" s="44"/>
      <c r="F1826" s="44"/>
      <c r="G1826" s="44"/>
      <c r="H1826" s="44"/>
      <c r="I1826" s="47" t="s">
        <v>1461</v>
      </c>
    </row>
    <row r="1827" spans="1:9" ht="15">
      <c r="A1827" s="46">
        <v>45175</v>
      </c>
      <c r="B1827" s="47" t="s">
        <v>5318</v>
      </c>
      <c r="C1827" s="47" t="s">
        <v>5319</v>
      </c>
      <c r="D1827" s="47" t="s">
        <v>12183</v>
      </c>
      <c r="E1827" s="47" t="s">
        <v>12323</v>
      </c>
      <c r="F1827" s="44"/>
      <c r="G1827" s="44"/>
      <c r="H1827" s="44"/>
      <c r="I1827" s="47" t="s">
        <v>2056</v>
      </c>
    </row>
    <row r="1828" spans="1:9" ht="15">
      <c r="A1828" s="46">
        <v>45175</v>
      </c>
      <c r="B1828" s="47" t="s">
        <v>5306</v>
      </c>
      <c r="C1828" s="47" t="s">
        <v>5307</v>
      </c>
      <c r="D1828" s="47" t="s">
        <v>12170</v>
      </c>
      <c r="E1828" s="47" t="s">
        <v>12244</v>
      </c>
      <c r="F1828" s="44"/>
      <c r="G1828" s="44"/>
      <c r="H1828" s="44"/>
      <c r="I1828" s="47" t="s">
        <v>1467</v>
      </c>
    </row>
    <row r="1829" spans="1:9" ht="15">
      <c r="A1829" s="46">
        <v>45175</v>
      </c>
      <c r="B1829" s="47" t="s">
        <v>5304</v>
      </c>
      <c r="C1829" s="47" t="s">
        <v>5305</v>
      </c>
      <c r="D1829" s="47" t="s">
        <v>12259</v>
      </c>
      <c r="E1829" s="47" t="s">
        <v>12431</v>
      </c>
      <c r="F1829" s="47" t="s">
        <v>12234</v>
      </c>
      <c r="G1829" s="44"/>
      <c r="H1829" s="44"/>
      <c r="I1829" s="47" t="s">
        <v>1486</v>
      </c>
    </row>
    <row r="1830" spans="1:9" ht="15">
      <c r="A1830" s="46">
        <v>45174</v>
      </c>
      <c r="B1830" s="47" t="s">
        <v>5326</v>
      </c>
      <c r="C1830" s="47" t="s">
        <v>5327</v>
      </c>
      <c r="D1830" s="44"/>
      <c r="E1830" s="44"/>
      <c r="F1830" s="44"/>
      <c r="G1830" s="44"/>
      <c r="H1830" s="44"/>
      <c r="I1830" s="47" t="s">
        <v>1461</v>
      </c>
    </row>
    <row r="1831" spans="1:9" ht="15">
      <c r="A1831" s="46">
        <v>45174</v>
      </c>
      <c r="B1831" s="47" t="s">
        <v>5324</v>
      </c>
      <c r="C1831" s="47" t="s">
        <v>5325</v>
      </c>
      <c r="D1831" s="47" t="s">
        <v>12430</v>
      </c>
      <c r="E1831" s="47" t="s">
        <v>12521</v>
      </c>
      <c r="F1831" s="47" t="s">
        <v>12520</v>
      </c>
      <c r="G1831" s="44"/>
      <c r="H1831" s="44"/>
      <c r="I1831" s="47" t="s">
        <v>5030</v>
      </c>
    </row>
    <row r="1832" spans="1:9" ht="15">
      <c r="A1832" s="46">
        <v>45174</v>
      </c>
      <c r="B1832" s="47" t="s">
        <v>5322</v>
      </c>
      <c r="C1832" s="47" t="s">
        <v>5323</v>
      </c>
      <c r="D1832" s="44"/>
      <c r="E1832" s="44"/>
      <c r="F1832" s="44"/>
      <c r="G1832" s="44"/>
      <c r="H1832" s="44"/>
      <c r="I1832" s="47" t="s">
        <v>2361</v>
      </c>
    </row>
    <row r="1833" spans="1:9" ht="15">
      <c r="A1833" s="46">
        <v>45174</v>
      </c>
      <c r="B1833" s="47" t="s">
        <v>5330</v>
      </c>
      <c r="C1833" s="47" t="s">
        <v>5331</v>
      </c>
      <c r="D1833" s="47" t="s">
        <v>12237</v>
      </c>
      <c r="E1833" s="44"/>
      <c r="F1833" s="44"/>
      <c r="G1833" s="44"/>
      <c r="H1833" s="44"/>
      <c r="I1833" s="47" t="s">
        <v>5332</v>
      </c>
    </row>
    <row r="1834" spans="1:9" ht="15">
      <c r="A1834" s="46">
        <v>45174</v>
      </c>
      <c r="B1834" s="47" t="s">
        <v>5328</v>
      </c>
      <c r="C1834" s="47" t="s">
        <v>5329</v>
      </c>
      <c r="D1834" s="47" t="s">
        <v>12543</v>
      </c>
      <c r="E1834" s="44"/>
      <c r="F1834" s="44"/>
      <c r="G1834" s="44"/>
      <c r="H1834" s="44"/>
      <c r="I1834" s="47" t="s">
        <v>5300</v>
      </c>
    </row>
    <row r="1835" spans="1:9" ht="15">
      <c r="A1835" s="46">
        <v>45174</v>
      </c>
      <c r="B1835" s="47" t="s">
        <v>5320</v>
      </c>
      <c r="C1835" s="47" t="s">
        <v>5321</v>
      </c>
      <c r="D1835" s="44"/>
      <c r="E1835" s="44"/>
      <c r="F1835" s="44"/>
      <c r="G1835" s="44"/>
      <c r="H1835" s="44"/>
      <c r="I1835" s="47" t="s">
        <v>2185</v>
      </c>
    </row>
    <row r="1836" spans="1:9" ht="15">
      <c r="A1836" s="46">
        <v>45173</v>
      </c>
      <c r="B1836" s="47" t="s">
        <v>5339</v>
      </c>
      <c r="C1836" s="47" t="s">
        <v>5340</v>
      </c>
      <c r="D1836" s="44"/>
      <c r="E1836" s="44"/>
      <c r="F1836" s="44"/>
      <c r="G1836" s="44"/>
      <c r="H1836" s="44"/>
      <c r="I1836" s="47" t="s">
        <v>2434</v>
      </c>
    </row>
    <row r="1837" spans="1:9" ht="15">
      <c r="A1837" s="46">
        <v>45173</v>
      </c>
      <c r="B1837" s="47" t="s">
        <v>5333</v>
      </c>
      <c r="C1837" s="47" t="s">
        <v>5334</v>
      </c>
      <c r="D1837" s="44"/>
      <c r="E1837" s="44"/>
      <c r="F1837" s="44"/>
      <c r="G1837" s="44"/>
      <c r="H1837" s="44"/>
      <c r="I1837" s="47" t="s">
        <v>1629</v>
      </c>
    </row>
    <row r="1838" spans="1:9" ht="15">
      <c r="A1838" s="46">
        <v>45173</v>
      </c>
      <c r="B1838" s="47" t="s">
        <v>5335</v>
      </c>
      <c r="C1838" s="47" t="s">
        <v>5336</v>
      </c>
      <c r="D1838" s="47" t="s">
        <v>12531</v>
      </c>
      <c r="E1838" s="44"/>
      <c r="F1838" s="44"/>
      <c r="G1838" s="44"/>
      <c r="H1838" s="44"/>
      <c r="I1838" s="47" t="s">
        <v>4415</v>
      </c>
    </row>
    <row r="1839" spans="1:9" ht="15">
      <c r="A1839" s="46">
        <v>45173</v>
      </c>
      <c r="B1839" s="47" t="s">
        <v>5337</v>
      </c>
      <c r="C1839" s="47" t="s">
        <v>5338</v>
      </c>
      <c r="D1839" s="47" t="s">
        <v>12421</v>
      </c>
      <c r="E1839" s="47" t="s">
        <v>12249</v>
      </c>
      <c r="F1839" s="44"/>
      <c r="G1839" s="44"/>
      <c r="H1839" s="44"/>
      <c r="I1839" s="47" t="s">
        <v>1467</v>
      </c>
    </row>
    <row r="1840" spans="1:9" ht="15">
      <c r="A1840" s="46">
        <v>45170</v>
      </c>
      <c r="B1840" s="47" t="s">
        <v>5353</v>
      </c>
      <c r="C1840" s="47" t="s">
        <v>5354</v>
      </c>
      <c r="D1840" s="44"/>
      <c r="E1840" s="44"/>
      <c r="F1840" s="44"/>
      <c r="G1840" s="44"/>
      <c r="H1840" s="44"/>
      <c r="I1840" s="47" t="s">
        <v>1999</v>
      </c>
    </row>
    <row r="1841" spans="1:9" ht="15">
      <c r="A1841" s="46">
        <v>45170</v>
      </c>
      <c r="B1841" s="47" t="s">
        <v>5360</v>
      </c>
      <c r="C1841" s="47" t="s">
        <v>5361</v>
      </c>
      <c r="D1841" s="44"/>
      <c r="E1841" s="44"/>
      <c r="F1841" s="44"/>
      <c r="G1841" s="44"/>
      <c r="H1841" s="44"/>
      <c r="I1841" s="47" t="s">
        <v>2437</v>
      </c>
    </row>
    <row r="1842" spans="1:9" ht="15">
      <c r="A1842" s="46">
        <v>45170</v>
      </c>
      <c r="B1842" s="47" t="s">
        <v>5367</v>
      </c>
      <c r="C1842" s="47" t="s">
        <v>5368</v>
      </c>
      <c r="D1842" s="47" t="s">
        <v>12244</v>
      </c>
      <c r="E1842" s="47" t="s">
        <v>12438</v>
      </c>
      <c r="F1842" s="47" t="s">
        <v>12532</v>
      </c>
      <c r="G1842" s="44"/>
      <c r="H1842" s="44"/>
      <c r="I1842" s="47" t="s">
        <v>4714</v>
      </c>
    </row>
    <row r="1843" spans="1:9" ht="15">
      <c r="A1843" s="46">
        <v>45170</v>
      </c>
      <c r="B1843" s="47" t="s">
        <v>5355</v>
      </c>
      <c r="C1843" s="47" t="s">
        <v>5356</v>
      </c>
      <c r="D1843" s="44"/>
      <c r="E1843" s="44"/>
      <c r="F1843" s="44"/>
      <c r="G1843" s="44"/>
      <c r="H1843" s="44"/>
      <c r="I1843" s="47" t="s">
        <v>2285</v>
      </c>
    </row>
    <row r="1844" spans="1:9" ht="15">
      <c r="A1844" s="46">
        <v>45170</v>
      </c>
      <c r="B1844" s="47" t="s">
        <v>5362</v>
      </c>
      <c r="C1844" s="47" t="s">
        <v>5363</v>
      </c>
      <c r="D1844" s="47" t="s">
        <v>12244</v>
      </c>
      <c r="E1844" s="44"/>
      <c r="F1844" s="44"/>
      <c r="G1844" s="44"/>
      <c r="H1844" s="44"/>
      <c r="I1844" s="47" t="s">
        <v>2721</v>
      </c>
    </row>
    <row r="1845" spans="1:9" ht="15">
      <c r="A1845" s="46">
        <v>45170</v>
      </c>
      <c r="B1845" s="47" t="s">
        <v>5357</v>
      </c>
      <c r="C1845" s="47" t="s">
        <v>5358</v>
      </c>
      <c r="D1845" s="44"/>
      <c r="E1845" s="44"/>
      <c r="F1845" s="44"/>
      <c r="G1845" s="44"/>
      <c r="H1845" s="44"/>
      <c r="I1845" s="47" t="s">
        <v>5359</v>
      </c>
    </row>
    <row r="1846" spans="1:9" ht="15">
      <c r="A1846" s="46">
        <v>45170</v>
      </c>
      <c r="B1846" s="47" t="s">
        <v>5364</v>
      </c>
      <c r="C1846" s="47" t="s">
        <v>5365</v>
      </c>
      <c r="D1846" s="47" t="s">
        <v>12536</v>
      </c>
      <c r="E1846" s="44"/>
      <c r="F1846" s="44"/>
      <c r="G1846" s="44"/>
      <c r="H1846" s="44"/>
      <c r="I1846" s="47" t="s">
        <v>5366</v>
      </c>
    </row>
    <row r="1847" spans="1:9" ht="15">
      <c r="A1847" s="46">
        <v>45170</v>
      </c>
      <c r="B1847" s="47" t="s">
        <v>5341</v>
      </c>
      <c r="C1847" s="47" t="s">
        <v>5342</v>
      </c>
      <c r="D1847" s="44"/>
      <c r="E1847" s="44"/>
      <c r="F1847" s="44"/>
      <c r="G1847" s="44"/>
      <c r="H1847" s="44"/>
      <c r="I1847" s="47" t="s">
        <v>2427</v>
      </c>
    </row>
    <row r="1848" spans="1:9" ht="15">
      <c r="A1848" s="46">
        <v>45170</v>
      </c>
      <c r="B1848" s="47" t="s">
        <v>5343</v>
      </c>
      <c r="C1848" s="47" t="s">
        <v>5344</v>
      </c>
      <c r="D1848" s="44"/>
      <c r="E1848" s="44"/>
      <c r="F1848" s="44"/>
      <c r="G1848" s="44"/>
      <c r="H1848" s="47" t="s">
        <v>12138</v>
      </c>
      <c r="I1848" s="47" t="s">
        <v>1844</v>
      </c>
    </row>
    <row r="1849" spans="1:9" ht="15">
      <c r="A1849" s="46">
        <v>45170</v>
      </c>
      <c r="B1849" s="47" t="s">
        <v>5345</v>
      </c>
      <c r="C1849" s="47" t="s">
        <v>5346</v>
      </c>
      <c r="D1849" s="44"/>
      <c r="E1849" s="44"/>
      <c r="F1849" s="44"/>
      <c r="G1849" s="44"/>
      <c r="H1849" s="47" t="s">
        <v>12138</v>
      </c>
      <c r="I1849" s="47" t="s">
        <v>1844</v>
      </c>
    </row>
    <row r="1850" spans="1:9" ht="15">
      <c r="A1850" s="46">
        <v>45170</v>
      </c>
      <c r="B1850" s="47" t="s">
        <v>5347</v>
      </c>
      <c r="C1850" s="47" t="s">
        <v>5348</v>
      </c>
      <c r="D1850" s="44"/>
      <c r="E1850" s="44"/>
      <c r="F1850" s="44"/>
      <c r="G1850" s="44"/>
      <c r="H1850" s="47" t="s">
        <v>12138</v>
      </c>
      <c r="I1850" s="47" t="s">
        <v>1844</v>
      </c>
    </row>
    <row r="1851" spans="1:9" ht="15">
      <c r="A1851" s="46">
        <v>45170</v>
      </c>
      <c r="B1851" s="47" t="s">
        <v>5349</v>
      </c>
      <c r="C1851" s="47" t="s">
        <v>5350</v>
      </c>
      <c r="D1851" s="47" t="s">
        <v>12294</v>
      </c>
      <c r="E1851" s="44"/>
      <c r="F1851" s="44"/>
      <c r="G1851" s="44"/>
      <c r="H1851" s="44"/>
      <c r="I1851" s="47" t="s">
        <v>1378</v>
      </c>
    </row>
    <row r="1852" spans="1:9" ht="15">
      <c r="A1852" s="46">
        <v>45170</v>
      </c>
      <c r="B1852" s="47" t="s">
        <v>5351</v>
      </c>
      <c r="C1852" s="47" t="s">
        <v>5352</v>
      </c>
      <c r="D1852" s="44"/>
      <c r="E1852" s="44"/>
      <c r="F1852" s="44"/>
      <c r="G1852" s="44"/>
      <c r="H1852" s="44"/>
      <c r="I1852" s="47" t="s">
        <v>1378</v>
      </c>
    </row>
    <row r="1853" spans="1:9" ht="15">
      <c r="A1853" s="46">
        <v>45169</v>
      </c>
      <c r="B1853" s="47" t="s">
        <v>5371</v>
      </c>
      <c r="C1853" s="47" t="s">
        <v>5372</v>
      </c>
      <c r="D1853" s="47" t="s">
        <v>12514</v>
      </c>
      <c r="E1853" s="47" t="s">
        <v>12216</v>
      </c>
      <c r="F1853" s="47" t="s">
        <v>12515</v>
      </c>
      <c r="G1853" s="47" t="s">
        <v>12260</v>
      </c>
      <c r="H1853" s="44"/>
      <c r="I1853" s="47" t="s">
        <v>1393</v>
      </c>
    </row>
    <row r="1854" spans="1:9" ht="15">
      <c r="A1854" s="46">
        <v>45169</v>
      </c>
      <c r="B1854" s="47" t="s">
        <v>5373</v>
      </c>
      <c r="C1854" s="47" t="s">
        <v>5374</v>
      </c>
      <c r="D1854" s="47" t="s">
        <v>12149</v>
      </c>
      <c r="E1854" s="44"/>
      <c r="F1854" s="44"/>
      <c r="G1854" s="44"/>
      <c r="H1854" s="47" t="s">
        <v>12138</v>
      </c>
      <c r="I1854" s="47" t="s">
        <v>4965</v>
      </c>
    </row>
    <row r="1855" spans="1:9" ht="15">
      <c r="A1855" s="46">
        <v>45169</v>
      </c>
      <c r="B1855" s="47" t="s">
        <v>5369</v>
      </c>
      <c r="C1855" s="47" t="s">
        <v>5370</v>
      </c>
      <c r="D1855" s="47" t="s">
        <v>12427</v>
      </c>
      <c r="E1855" s="44"/>
      <c r="F1855" s="44"/>
      <c r="G1855" s="44"/>
      <c r="H1855" s="44"/>
      <c r="I1855" s="47" t="s">
        <v>1795</v>
      </c>
    </row>
    <row r="1856" spans="1:9" ht="15">
      <c r="A1856" s="46">
        <v>45168</v>
      </c>
      <c r="B1856" s="47" t="s">
        <v>5375</v>
      </c>
      <c r="C1856" s="47" t="s">
        <v>5376</v>
      </c>
      <c r="D1856" s="47" t="s">
        <v>12408</v>
      </c>
      <c r="E1856" s="44"/>
      <c r="F1856" s="44"/>
      <c r="G1856" s="44"/>
      <c r="H1856" s="44"/>
      <c r="I1856" s="47" t="s">
        <v>2406</v>
      </c>
    </row>
    <row r="1857" spans="1:9" ht="15">
      <c r="A1857" s="46">
        <v>45167</v>
      </c>
      <c r="B1857" s="47" t="s">
        <v>5379</v>
      </c>
      <c r="C1857" s="47" t="s">
        <v>5380</v>
      </c>
      <c r="D1857" s="44"/>
      <c r="E1857" s="44"/>
      <c r="F1857" s="44"/>
      <c r="G1857" s="44"/>
      <c r="H1857" s="44"/>
      <c r="I1857" s="47" t="s">
        <v>1461</v>
      </c>
    </row>
    <row r="1858" spans="1:9" ht="15">
      <c r="A1858" s="46">
        <v>45167</v>
      </c>
      <c r="B1858" s="47" t="s">
        <v>5377</v>
      </c>
      <c r="C1858" s="47" t="s">
        <v>5378</v>
      </c>
      <c r="D1858" s="44"/>
      <c r="E1858" s="44"/>
      <c r="F1858" s="44"/>
      <c r="G1858" s="44"/>
      <c r="H1858" s="44"/>
      <c r="I1858" s="47" t="s">
        <v>1826</v>
      </c>
    </row>
    <row r="1859" spans="1:9" ht="15">
      <c r="A1859" s="46">
        <v>45167</v>
      </c>
      <c r="B1859" s="47" t="s">
        <v>5388</v>
      </c>
      <c r="C1859" s="47" t="s">
        <v>5389</v>
      </c>
      <c r="D1859" s="47" t="s">
        <v>12462</v>
      </c>
      <c r="E1859" s="47" t="s">
        <v>12504</v>
      </c>
      <c r="F1859" s="44"/>
      <c r="G1859" s="44"/>
      <c r="H1859" s="44"/>
      <c r="I1859" s="47" t="s">
        <v>5390</v>
      </c>
    </row>
    <row r="1860" spans="1:9" ht="15">
      <c r="A1860" s="46">
        <v>45167</v>
      </c>
      <c r="B1860" s="47" t="s">
        <v>5381</v>
      </c>
      <c r="C1860" s="47" t="s">
        <v>5382</v>
      </c>
      <c r="D1860" s="47" t="s">
        <v>12506</v>
      </c>
      <c r="E1860" s="44"/>
      <c r="F1860" s="44"/>
      <c r="G1860" s="44"/>
      <c r="H1860" s="44"/>
      <c r="I1860" s="47" t="s">
        <v>2502</v>
      </c>
    </row>
    <row r="1861" spans="1:9" ht="15">
      <c r="A1861" s="46">
        <v>45167</v>
      </c>
      <c r="B1861" s="47" t="s">
        <v>5385</v>
      </c>
      <c r="C1861" s="47" t="s">
        <v>5386</v>
      </c>
      <c r="D1861" s="47" t="s">
        <v>12531</v>
      </c>
      <c r="E1861" s="44"/>
      <c r="F1861" s="44"/>
      <c r="G1861" s="44"/>
      <c r="H1861" s="44"/>
      <c r="I1861" s="47" t="s">
        <v>5387</v>
      </c>
    </row>
    <row r="1862" spans="1:9" ht="15">
      <c r="A1862" s="46">
        <v>45167</v>
      </c>
      <c r="B1862" s="47" t="s">
        <v>5391</v>
      </c>
      <c r="C1862" s="47" t="s">
        <v>5392</v>
      </c>
      <c r="D1862" s="47" t="s">
        <v>12350</v>
      </c>
      <c r="E1862" s="44"/>
      <c r="F1862" s="44"/>
      <c r="G1862" s="44"/>
      <c r="H1862" s="44"/>
      <c r="I1862" s="47" t="s">
        <v>5393</v>
      </c>
    </row>
    <row r="1863" spans="1:9" ht="15">
      <c r="A1863" s="46">
        <v>45167</v>
      </c>
      <c r="B1863" s="47" t="s">
        <v>5383</v>
      </c>
      <c r="C1863" s="47" t="s">
        <v>5384</v>
      </c>
      <c r="D1863" s="44"/>
      <c r="E1863" s="44"/>
      <c r="F1863" s="44"/>
      <c r="G1863" s="44"/>
      <c r="H1863" s="44"/>
      <c r="I1863" s="47" t="s">
        <v>2291</v>
      </c>
    </row>
    <row r="1864" spans="1:9" ht="15">
      <c r="A1864" s="46">
        <v>45166</v>
      </c>
      <c r="B1864" s="47" t="s">
        <v>5399</v>
      </c>
      <c r="C1864" s="47" t="s">
        <v>5400</v>
      </c>
      <c r="D1864" s="44"/>
      <c r="E1864" s="44"/>
      <c r="F1864" s="44"/>
      <c r="G1864" s="44"/>
      <c r="H1864" s="44"/>
      <c r="I1864" s="47" t="s">
        <v>1461</v>
      </c>
    </row>
    <row r="1865" spans="1:9" ht="15">
      <c r="A1865" s="46">
        <v>45166</v>
      </c>
      <c r="B1865" s="47" t="s">
        <v>5401</v>
      </c>
      <c r="C1865" s="47" t="s">
        <v>5402</v>
      </c>
      <c r="D1865" s="44"/>
      <c r="E1865" s="44"/>
      <c r="F1865" s="44"/>
      <c r="G1865" s="44"/>
      <c r="H1865" s="44"/>
      <c r="I1865" s="47" t="s">
        <v>1461</v>
      </c>
    </row>
    <row r="1866" spans="1:9" ht="15">
      <c r="A1866" s="46">
        <v>45166</v>
      </c>
      <c r="B1866" s="47" t="s">
        <v>5403</v>
      </c>
      <c r="C1866" s="47" t="s">
        <v>5404</v>
      </c>
      <c r="D1866" s="44"/>
      <c r="E1866" s="44"/>
      <c r="F1866" s="44"/>
      <c r="G1866" s="44"/>
      <c r="H1866" s="44"/>
      <c r="I1866" s="47" t="s">
        <v>1461</v>
      </c>
    </row>
    <row r="1867" spans="1:9" ht="15">
      <c r="A1867" s="46">
        <v>45166</v>
      </c>
      <c r="B1867" s="47" t="s">
        <v>5405</v>
      </c>
      <c r="C1867" s="47" t="s">
        <v>5406</v>
      </c>
      <c r="D1867" s="44"/>
      <c r="E1867" s="44"/>
      <c r="F1867" s="44"/>
      <c r="G1867" s="44"/>
      <c r="H1867" s="44"/>
      <c r="I1867" s="47" t="s">
        <v>5407</v>
      </c>
    </row>
    <row r="1868" spans="1:9" ht="15">
      <c r="A1868" s="46">
        <v>45166</v>
      </c>
      <c r="B1868" s="47" t="s">
        <v>5396</v>
      </c>
      <c r="C1868" s="47" t="s">
        <v>5397</v>
      </c>
      <c r="D1868" s="47" t="s">
        <v>12510</v>
      </c>
      <c r="E1868" s="44"/>
      <c r="F1868" s="44"/>
      <c r="G1868" s="44"/>
      <c r="H1868" s="44"/>
      <c r="I1868" s="47" t="s">
        <v>5398</v>
      </c>
    </row>
    <row r="1869" spans="1:9" ht="15">
      <c r="A1869" s="46">
        <v>45166</v>
      </c>
      <c r="B1869" s="47" t="s">
        <v>5394</v>
      </c>
      <c r="C1869" s="47" t="s">
        <v>5395</v>
      </c>
      <c r="D1869" s="47" t="s">
        <v>12510</v>
      </c>
      <c r="E1869" s="44"/>
      <c r="F1869" s="44"/>
      <c r="G1869" s="44"/>
      <c r="H1869" s="44"/>
      <c r="I1869" s="47" t="s">
        <v>2093</v>
      </c>
    </row>
    <row r="1870" spans="1:9" ht="15">
      <c r="A1870" s="46">
        <v>45166</v>
      </c>
      <c r="B1870" s="47" t="s">
        <v>5408</v>
      </c>
      <c r="C1870" s="47" t="s">
        <v>5409</v>
      </c>
      <c r="D1870" s="44"/>
      <c r="E1870" s="47" t="s">
        <v>12540</v>
      </c>
      <c r="F1870" s="44"/>
      <c r="G1870" s="44"/>
      <c r="H1870" s="44"/>
      <c r="I1870" s="47" t="s">
        <v>4890</v>
      </c>
    </row>
    <row r="1871" spans="1:9" ht="15">
      <c r="A1871" s="46">
        <v>45163</v>
      </c>
      <c r="B1871" s="47" t="s">
        <v>5410</v>
      </c>
      <c r="C1871" s="47" t="s">
        <v>5411</v>
      </c>
      <c r="D1871" s="44"/>
      <c r="E1871" s="44"/>
      <c r="F1871" s="44"/>
      <c r="G1871" s="44"/>
      <c r="H1871" s="44"/>
      <c r="I1871" s="47" t="s">
        <v>1629</v>
      </c>
    </row>
    <row r="1872" spans="1:9" ht="15">
      <c r="A1872" s="46">
        <v>45163</v>
      </c>
      <c r="B1872" s="47" t="s">
        <v>5412</v>
      </c>
      <c r="C1872" s="47" t="s">
        <v>5413</v>
      </c>
      <c r="D1872" s="47" t="s">
        <v>12222</v>
      </c>
      <c r="E1872" s="44"/>
      <c r="F1872" s="44"/>
      <c r="G1872" s="44"/>
      <c r="H1872" s="44"/>
      <c r="I1872" s="47" t="s">
        <v>1629</v>
      </c>
    </row>
    <row r="1873" spans="1:9" ht="15">
      <c r="A1873" s="46">
        <v>45163</v>
      </c>
      <c r="B1873" s="47" t="s">
        <v>5414</v>
      </c>
      <c r="C1873" s="47" t="s">
        <v>5415</v>
      </c>
      <c r="D1873" s="47" t="s">
        <v>12276</v>
      </c>
      <c r="E1873" s="44"/>
      <c r="F1873" s="44"/>
      <c r="G1873" s="44"/>
      <c r="H1873" s="44"/>
      <c r="I1873" s="47" t="s">
        <v>3640</v>
      </c>
    </row>
    <row r="1874" spans="1:9" ht="15">
      <c r="A1874" s="46">
        <v>45163</v>
      </c>
      <c r="B1874" s="47" t="s">
        <v>5418</v>
      </c>
      <c r="C1874" s="47" t="s">
        <v>5419</v>
      </c>
      <c r="D1874" s="47" t="s">
        <v>12269</v>
      </c>
      <c r="E1874" s="44"/>
      <c r="F1874" s="44"/>
      <c r="G1874" s="44"/>
      <c r="H1874" s="47" t="s">
        <v>12138</v>
      </c>
      <c r="I1874" s="47" t="s">
        <v>5420</v>
      </c>
    </row>
    <row r="1875" spans="1:9" ht="15">
      <c r="A1875" s="46">
        <v>45163</v>
      </c>
      <c r="B1875" s="47" t="s">
        <v>5416</v>
      </c>
      <c r="C1875" s="47" t="s">
        <v>5417</v>
      </c>
      <c r="D1875" s="47" t="s">
        <v>12266</v>
      </c>
      <c r="E1875" s="47" t="s">
        <v>12350</v>
      </c>
      <c r="F1875" s="44"/>
      <c r="G1875" s="44"/>
      <c r="H1875" s="44"/>
      <c r="I1875" s="47" t="s">
        <v>1496</v>
      </c>
    </row>
    <row r="1876" spans="1:9" ht="15">
      <c r="A1876" s="46">
        <v>45163</v>
      </c>
      <c r="B1876" s="47" t="s">
        <v>5421</v>
      </c>
      <c r="C1876" s="47" t="s">
        <v>5422</v>
      </c>
      <c r="D1876" s="44"/>
      <c r="E1876" s="44"/>
      <c r="F1876" s="44"/>
      <c r="G1876" s="44"/>
      <c r="H1876" s="44"/>
      <c r="I1876" s="47" t="s">
        <v>5423</v>
      </c>
    </row>
    <row r="1877" spans="1:9" ht="15">
      <c r="A1877" s="46">
        <v>45162</v>
      </c>
      <c r="B1877" s="47" t="s">
        <v>5426</v>
      </c>
      <c r="C1877" s="47" t="s">
        <v>5427</v>
      </c>
      <c r="D1877" s="47" t="s">
        <v>12438</v>
      </c>
      <c r="E1877" s="47" t="s">
        <v>12432</v>
      </c>
      <c r="F1877" s="44"/>
      <c r="G1877" s="44"/>
      <c r="H1877" s="44"/>
      <c r="I1877" s="47" t="s">
        <v>2236</v>
      </c>
    </row>
    <row r="1878" spans="1:9" ht="15">
      <c r="A1878" s="46">
        <v>45162</v>
      </c>
      <c r="B1878" s="47" t="s">
        <v>5428</v>
      </c>
      <c r="C1878" s="47" t="s">
        <v>5429</v>
      </c>
      <c r="D1878" s="47" t="s">
        <v>12430</v>
      </c>
      <c r="E1878" s="44"/>
      <c r="F1878" s="44"/>
      <c r="G1878" s="44"/>
      <c r="H1878" s="44"/>
      <c r="I1878" s="47" t="s">
        <v>5430</v>
      </c>
    </row>
    <row r="1879" spans="1:9" ht="15">
      <c r="A1879" s="46">
        <v>45162</v>
      </c>
      <c r="B1879" s="47" t="s">
        <v>5424</v>
      </c>
      <c r="C1879" s="47" t="s">
        <v>5425</v>
      </c>
      <c r="D1879" s="44"/>
      <c r="E1879" s="44"/>
      <c r="F1879" s="44"/>
      <c r="G1879" s="44"/>
      <c r="H1879" s="44"/>
      <c r="I1879" s="47" t="s">
        <v>1781</v>
      </c>
    </row>
    <row r="1880" spans="1:9" ht="15">
      <c r="A1880" s="46">
        <v>45162</v>
      </c>
      <c r="B1880" s="47" t="s">
        <v>5436</v>
      </c>
      <c r="C1880" s="47" t="s">
        <v>5437</v>
      </c>
      <c r="D1880" s="47" t="s">
        <v>12430</v>
      </c>
      <c r="E1880" s="44"/>
      <c r="F1880" s="44"/>
      <c r="G1880" s="44"/>
      <c r="H1880" s="44"/>
      <c r="I1880" s="47" t="s">
        <v>5083</v>
      </c>
    </row>
    <row r="1881" spans="1:9" ht="15">
      <c r="A1881" s="46">
        <v>45162</v>
      </c>
      <c r="B1881" s="47" t="s">
        <v>5433</v>
      </c>
      <c r="C1881" s="47" t="s">
        <v>5434</v>
      </c>
      <c r="D1881" s="47" t="s">
        <v>12438</v>
      </c>
      <c r="E1881" s="47" t="s">
        <v>12425</v>
      </c>
      <c r="F1881" s="44"/>
      <c r="G1881" s="44"/>
      <c r="H1881" s="44"/>
      <c r="I1881" s="47" t="s">
        <v>5435</v>
      </c>
    </row>
    <row r="1882" spans="1:9" ht="15">
      <c r="A1882" s="46">
        <v>45162</v>
      </c>
      <c r="B1882" s="47" t="s">
        <v>5431</v>
      </c>
      <c r="C1882" s="47" t="s">
        <v>5432</v>
      </c>
      <c r="D1882" s="47" t="s">
        <v>12244</v>
      </c>
      <c r="E1882" s="44"/>
      <c r="F1882" s="44"/>
      <c r="G1882" s="44"/>
      <c r="H1882" s="44"/>
      <c r="I1882" s="47" t="s">
        <v>3783</v>
      </c>
    </row>
    <row r="1883" spans="1:9" ht="15">
      <c r="A1883" s="46">
        <v>45161</v>
      </c>
      <c r="B1883" s="47" t="s">
        <v>5442</v>
      </c>
      <c r="C1883" s="47" t="s">
        <v>5443</v>
      </c>
      <c r="D1883" s="44"/>
      <c r="E1883" s="44"/>
      <c r="F1883" s="44"/>
      <c r="G1883" s="44"/>
      <c r="H1883" s="44"/>
      <c r="I1883" s="47" t="s">
        <v>1523</v>
      </c>
    </row>
    <row r="1884" spans="1:9" ht="15">
      <c r="A1884" s="46">
        <v>45161</v>
      </c>
      <c r="B1884" s="47" t="s">
        <v>5444</v>
      </c>
      <c r="C1884" s="47" t="s">
        <v>5445</v>
      </c>
      <c r="D1884" s="47" t="s">
        <v>12462</v>
      </c>
      <c r="E1884" s="44"/>
      <c r="F1884" s="44"/>
      <c r="G1884" s="44"/>
      <c r="H1884" s="44"/>
      <c r="I1884" s="47" t="s">
        <v>1523</v>
      </c>
    </row>
    <row r="1885" spans="1:9" ht="15">
      <c r="A1885" s="46">
        <v>45161</v>
      </c>
      <c r="B1885" s="47" t="s">
        <v>5446</v>
      </c>
      <c r="C1885" s="47" t="s">
        <v>5447</v>
      </c>
      <c r="D1885" s="47" t="s">
        <v>12157</v>
      </c>
      <c r="E1885" s="47" t="s">
        <v>12158</v>
      </c>
      <c r="F1885" s="44"/>
      <c r="G1885" s="44"/>
      <c r="H1885" s="44"/>
      <c r="I1885" s="47" t="s">
        <v>2606</v>
      </c>
    </row>
    <row r="1886" spans="1:9" ht="15">
      <c r="A1886" s="46">
        <v>45161</v>
      </c>
      <c r="B1886" s="47" t="s">
        <v>5438</v>
      </c>
      <c r="C1886" s="47" t="s">
        <v>5439</v>
      </c>
      <c r="D1886" s="47" t="s">
        <v>12157</v>
      </c>
      <c r="E1886" s="47" t="s">
        <v>12158</v>
      </c>
      <c r="F1886" s="44"/>
      <c r="G1886" s="44"/>
      <c r="H1886" s="44"/>
      <c r="I1886" s="47" t="s">
        <v>1860</v>
      </c>
    </row>
    <row r="1887" spans="1:9" ht="15">
      <c r="A1887" s="46">
        <v>45161</v>
      </c>
      <c r="B1887" s="47" t="s">
        <v>5440</v>
      </c>
      <c r="C1887" s="47" t="s">
        <v>5441</v>
      </c>
      <c r="D1887" s="47" t="s">
        <v>12237</v>
      </c>
      <c r="E1887" s="47" t="s">
        <v>12244</v>
      </c>
      <c r="F1887" s="44"/>
      <c r="G1887" s="44"/>
      <c r="H1887" s="44"/>
      <c r="I1887" s="47" t="s">
        <v>1535</v>
      </c>
    </row>
    <row r="1888" spans="1:9" ht="15">
      <c r="A1888" s="46">
        <v>45161</v>
      </c>
      <c r="B1888" s="47" t="s">
        <v>5448</v>
      </c>
      <c r="C1888" s="47" t="s">
        <v>5449</v>
      </c>
      <c r="D1888" s="47" t="s">
        <v>12157</v>
      </c>
      <c r="E1888" s="47" t="s">
        <v>12158</v>
      </c>
      <c r="F1888" s="44"/>
      <c r="G1888" s="44"/>
      <c r="H1888" s="44"/>
      <c r="I1888" s="47" t="s">
        <v>2291</v>
      </c>
    </row>
    <row r="1889" spans="1:9" ht="15">
      <c r="A1889" s="46">
        <v>45160</v>
      </c>
      <c r="B1889" s="47" t="s">
        <v>5454</v>
      </c>
      <c r="C1889" s="47" t="s">
        <v>5455</v>
      </c>
      <c r="D1889" s="47" t="s">
        <v>12508</v>
      </c>
      <c r="E1889" s="47" t="s">
        <v>12494</v>
      </c>
      <c r="F1889" s="47" t="s">
        <v>12450</v>
      </c>
      <c r="G1889" s="44"/>
      <c r="H1889" s="44"/>
      <c r="I1889" s="47" t="s">
        <v>1523</v>
      </c>
    </row>
    <row r="1890" spans="1:9" ht="15">
      <c r="A1890" s="46">
        <v>45160</v>
      </c>
      <c r="B1890" s="47" t="s">
        <v>5456</v>
      </c>
      <c r="C1890" s="47" t="s">
        <v>5457</v>
      </c>
      <c r="D1890" s="44"/>
      <c r="E1890" s="44"/>
      <c r="F1890" s="44"/>
      <c r="G1890" s="44"/>
      <c r="H1890" s="44"/>
      <c r="I1890" s="47" t="s">
        <v>5458</v>
      </c>
    </row>
    <row r="1891" spans="1:9" ht="15">
      <c r="A1891" s="46">
        <v>45160</v>
      </c>
      <c r="B1891" s="47" t="s">
        <v>5459</v>
      </c>
      <c r="C1891" s="47" t="s">
        <v>5460</v>
      </c>
      <c r="D1891" s="47" t="s">
        <v>12430</v>
      </c>
      <c r="E1891" s="44"/>
      <c r="F1891" s="44"/>
      <c r="G1891" s="44"/>
      <c r="H1891" s="44"/>
      <c r="I1891" s="47" t="s">
        <v>5461</v>
      </c>
    </row>
    <row r="1892" spans="1:9" ht="15">
      <c r="A1892" s="46">
        <v>45160</v>
      </c>
      <c r="B1892" s="47" t="s">
        <v>5452</v>
      </c>
      <c r="C1892" s="47" t="s">
        <v>5453</v>
      </c>
      <c r="D1892" s="47" t="s">
        <v>12494</v>
      </c>
      <c r="E1892" s="44"/>
      <c r="F1892" s="44"/>
      <c r="G1892" s="44"/>
      <c r="H1892" s="44"/>
      <c r="I1892" s="47" t="s">
        <v>4307</v>
      </c>
    </row>
    <row r="1893" spans="1:9" ht="15">
      <c r="A1893" s="46">
        <v>45160</v>
      </c>
      <c r="B1893" s="47" t="s">
        <v>5450</v>
      </c>
      <c r="C1893" s="47" t="s">
        <v>5451</v>
      </c>
      <c r="D1893" s="47" t="s">
        <v>12318</v>
      </c>
      <c r="E1893" s="44"/>
      <c r="F1893" s="44"/>
      <c r="G1893" s="44"/>
      <c r="H1893" s="44"/>
      <c r="I1893" s="47" t="s">
        <v>1486</v>
      </c>
    </row>
    <row r="1894" spans="1:9" ht="15">
      <c r="A1894" s="46">
        <v>45159</v>
      </c>
      <c r="B1894" s="47" t="s">
        <v>5464</v>
      </c>
      <c r="C1894" s="47" t="s">
        <v>5465</v>
      </c>
      <c r="D1894" s="47" t="s">
        <v>12485</v>
      </c>
      <c r="E1894" s="44"/>
      <c r="F1894" s="44"/>
      <c r="G1894" s="44"/>
      <c r="H1894" s="44"/>
      <c r="I1894" s="47" t="s">
        <v>1461</v>
      </c>
    </row>
    <row r="1895" spans="1:9" ht="15">
      <c r="A1895" s="46">
        <v>45159</v>
      </c>
      <c r="B1895" s="47" t="s">
        <v>5466</v>
      </c>
      <c r="C1895" s="47" t="s">
        <v>5467</v>
      </c>
      <c r="D1895" s="47" t="s">
        <v>12473</v>
      </c>
      <c r="E1895" s="44"/>
      <c r="F1895" s="44"/>
      <c r="G1895" s="44"/>
      <c r="H1895" s="44"/>
      <c r="I1895" s="47" t="s">
        <v>1461</v>
      </c>
    </row>
    <row r="1896" spans="1:9" ht="15">
      <c r="A1896" s="46">
        <v>45159</v>
      </c>
      <c r="B1896" s="47" t="s">
        <v>5468</v>
      </c>
      <c r="C1896" s="47" t="s">
        <v>5469</v>
      </c>
      <c r="D1896" s="47" t="s">
        <v>12475</v>
      </c>
      <c r="E1896" s="44"/>
      <c r="F1896" s="44"/>
      <c r="G1896" s="44"/>
      <c r="H1896" s="44"/>
      <c r="I1896" s="47" t="s">
        <v>1461</v>
      </c>
    </row>
    <row r="1897" spans="1:9" ht="15">
      <c r="A1897" s="46">
        <v>45159</v>
      </c>
      <c r="B1897" s="47" t="s">
        <v>5470</v>
      </c>
      <c r="C1897" s="47" t="s">
        <v>5471</v>
      </c>
      <c r="D1897" s="47" t="s">
        <v>12474</v>
      </c>
      <c r="E1897" s="44"/>
      <c r="F1897" s="44"/>
      <c r="G1897" s="44"/>
      <c r="H1897" s="44"/>
      <c r="I1897" s="47" t="s">
        <v>1461</v>
      </c>
    </row>
    <row r="1898" spans="1:9" ht="15">
      <c r="A1898" s="46">
        <v>45159</v>
      </c>
      <c r="B1898" s="47" t="s">
        <v>5472</v>
      </c>
      <c r="C1898" s="47" t="s">
        <v>5473</v>
      </c>
      <c r="D1898" s="47" t="s">
        <v>12483</v>
      </c>
      <c r="E1898" s="44"/>
      <c r="F1898" s="44"/>
      <c r="G1898" s="44"/>
      <c r="H1898" s="44"/>
      <c r="I1898" s="47" t="s">
        <v>1461</v>
      </c>
    </row>
    <row r="1899" spans="1:9" ht="15">
      <c r="A1899" s="46">
        <v>45159</v>
      </c>
      <c r="B1899" s="47" t="s">
        <v>5474</v>
      </c>
      <c r="C1899" s="47" t="s">
        <v>5475</v>
      </c>
      <c r="D1899" s="47" t="s">
        <v>12482</v>
      </c>
      <c r="E1899" s="44"/>
      <c r="F1899" s="44"/>
      <c r="G1899" s="44"/>
      <c r="H1899" s="44"/>
      <c r="I1899" s="47" t="s">
        <v>1461</v>
      </c>
    </row>
    <row r="1900" spans="1:9" ht="15">
      <c r="A1900" s="46">
        <v>45159</v>
      </c>
      <c r="B1900" s="47" t="s">
        <v>5476</v>
      </c>
      <c r="C1900" s="47" t="s">
        <v>5477</v>
      </c>
      <c r="D1900" s="47" t="s">
        <v>12469</v>
      </c>
      <c r="E1900" s="44"/>
      <c r="F1900" s="44"/>
      <c r="G1900" s="44"/>
      <c r="H1900" s="44"/>
      <c r="I1900" s="47" t="s">
        <v>1461</v>
      </c>
    </row>
    <row r="1901" spans="1:9" ht="15">
      <c r="A1901" s="46">
        <v>45159</v>
      </c>
      <c r="B1901" s="47" t="s">
        <v>5478</v>
      </c>
      <c r="C1901" s="47" t="s">
        <v>5479</v>
      </c>
      <c r="D1901" s="47" t="s">
        <v>12355</v>
      </c>
      <c r="E1901" s="44"/>
      <c r="F1901" s="44"/>
      <c r="G1901" s="44"/>
      <c r="H1901" s="44"/>
      <c r="I1901" s="47" t="s">
        <v>1461</v>
      </c>
    </row>
    <row r="1902" spans="1:9" ht="15">
      <c r="A1902" s="46">
        <v>45159</v>
      </c>
      <c r="B1902" s="47" t="s">
        <v>5462</v>
      </c>
      <c r="C1902" s="47" t="s">
        <v>5463</v>
      </c>
      <c r="D1902" s="44"/>
      <c r="E1902" s="44"/>
      <c r="F1902" s="44"/>
      <c r="G1902" s="44"/>
      <c r="H1902" s="44"/>
      <c r="I1902" s="47" t="s">
        <v>2526</v>
      </c>
    </row>
    <row r="1903" spans="1:9" ht="15">
      <c r="A1903" s="46">
        <v>45159</v>
      </c>
      <c r="B1903" s="47" t="s">
        <v>5480</v>
      </c>
      <c r="C1903" s="47" t="s">
        <v>5481</v>
      </c>
      <c r="D1903" s="47" t="s">
        <v>12545</v>
      </c>
      <c r="E1903" s="44"/>
      <c r="F1903" s="44"/>
      <c r="G1903" s="44"/>
      <c r="H1903" s="44"/>
      <c r="I1903" s="47" t="s">
        <v>2502</v>
      </c>
    </row>
    <row r="1904" spans="1:9" ht="15">
      <c r="A1904" s="46">
        <v>45159</v>
      </c>
      <c r="B1904" s="47" t="s">
        <v>5482</v>
      </c>
      <c r="C1904" s="47" t="s">
        <v>5483</v>
      </c>
      <c r="D1904" s="44"/>
      <c r="E1904" s="44"/>
      <c r="F1904" s="44"/>
      <c r="G1904" s="44"/>
      <c r="H1904" s="44"/>
      <c r="I1904" s="47" t="s">
        <v>5484</v>
      </c>
    </row>
    <row r="1905" spans="1:9" ht="15">
      <c r="A1905" s="46">
        <v>45156</v>
      </c>
      <c r="B1905" s="47" t="s">
        <v>5487</v>
      </c>
      <c r="C1905" s="47" t="s">
        <v>5488</v>
      </c>
      <c r="D1905" s="47" t="s">
        <v>12452</v>
      </c>
      <c r="E1905" s="47" t="s">
        <v>12536</v>
      </c>
      <c r="F1905" s="44"/>
      <c r="G1905" s="44"/>
      <c r="H1905" s="44"/>
      <c r="I1905" s="47" t="s">
        <v>5489</v>
      </c>
    </row>
    <row r="1906" spans="1:9" ht="15">
      <c r="A1906" s="46">
        <v>45156</v>
      </c>
      <c r="B1906" s="47" t="s">
        <v>5485</v>
      </c>
      <c r="C1906" s="47" t="s">
        <v>5486</v>
      </c>
      <c r="D1906" s="47" t="s">
        <v>12531</v>
      </c>
      <c r="E1906" s="44"/>
      <c r="F1906" s="44"/>
      <c r="G1906" s="44"/>
      <c r="H1906" s="44"/>
      <c r="I1906" s="47" t="s">
        <v>1535</v>
      </c>
    </row>
    <row r="1907" spans="1:9" ht="15">
      <c r="A1907" s="46">
        <v>45156</v>
      </c>
      <c r="B1907" s="47" t="s">
        <v>5490</v>
      </c>
      <c r="C1907" s="47" t="s">
        <v>5491</v>
      </c>
      <c r="D1907" s="47" t="s">
        <v>12462</v>
      </c>
      <c r="E1907" s="47" t="s">
        <v>12504</v>
      </c>
      <c r="F1907" s="44"/>
      <c r="G1907" s="44"/>
      <c r="H1907" s="44"/>
      <c r="I1907" s="47" t="s">
        <v>5492</v>
      </c>
    </row>
    <row r="1908" spans="1:9" ht="15">
      <c r="A1908" s="46">
        <v>45155</v>
      </c>
      <c r="B1908" s="47" t="s">
        <v>5493</v>
      </c>
      <c r="C1908" s="47" t="s">
        <v>5494</v>
      </c>
      <c r="D1908" s="47" t="s">
        <v>12146</v>
      </c>
      <c r="E1908" s="44"/>
      <c r="F1908" s="44"/>
      <c r="G1908" s="44"/>
      <c r="H1908" s="47" t="s">
        <v>12138</v>
      </c>
      <c r="I1908" s="47" t="s">
        <v>3421</v>
      </c>
    </row>
    <row r="1909" spans="1:9" ht="15">
      <c r="A1909" s="46">
        <v>45154</v>
      </c>
      <c r="B1909" s="47" t="s">
        <v>5495</v>
      </c>
      <c r="C1909" s="47" t="s">
        <v>5496</v>
      </c>
      <c r="D1909" s="47" t="s">
        <v>12237</v>
      </c>
      <c r="E1909" s="44"/>
      <c r="F1909" s="44"/>
      <c r="G1909" s="44"/>
      <c r="H1909" s="44"/>
      <c r="I1909" s="47" t="s">
        <v>1977</v>
      </c>
    </row>
    <row r="1910" spans="1:9" ht="15">
      <c r="A1910" s="46">
        <v>45153</v>
      </c>
      <c r="B1910" s="47" t="s">
        <v>5520</v>
      </c>
      <c r="C1910" s="47" t="s">
        <v>5521</v>
      </c>
      <c r="D1910" s="44"/>
      <c r="E1910" s="44"/>
      <c r="F1910" s="44"/>
      <c r="G1910" s="44"/>
      <c r="H1910" s="44"/>
      <c r="I1910" s="47" t="s">
        <v>3967</v>
      </c>
    </row>
    <row r="1911" spans="1:9" ht="15">
      <c r="A1911" s="46">
        <v>45153</v>
      </c>
      <c r="B1911" s="47" t="s">
        <v>5501</v>
      </c>
      <c r="C1911" s="47" t="s">
        <v>5502</v>
      </c>
      <c r="D1911" s="47" t="s">
        <v>12458</v>
      </c>
      <c r="E1911" s="47" t="s">
        <v>12244</v>
      </c>
      <c r="F1911" s="44"/>
      <c r="G1911" s="44"/>
      <c r="H1911" s="44"/>
      <c r="I1911" s="47" t="s">
        <v>5503</v>
      </c>
    </row>
    <row r="1912" spans="1:9" ht="15">
      <c r="A1912" s="46">
        <v>45153</v>
      </c>
      <c r="B1912" s="47" t="s">
        <v>5504</v>
      </c>
      <c r="C1912" s="47" t="s">
        <v>5505</v>
      </c>
      <c r="D1912" s="47" t="s">
        <v>12506</v>
      </c>
      <c r="E1912" s="47" t="s">
        <v>12376</v>
      </c>
      <c r="F1912" s="47" t="s">
        <v>12158</v>
      </c>
      <c r="G1912" s="47" t="s">
        <v>12269</v>
      </c>
      <c r="H1912" s="44"/>
      <c r="I1912" s="47" t="s">
        <v>1781</v>
      </c>
    </row>
    <row r="1913" spans="1:9" ht="15">
      <c r="A1913" s="46">
        <v>45153</v>
      </c>
      <c r="B1913" s="47" t="s">
        <v>5514</v>
      </c>
      <c r="C1913" s="47" t="s">
        <v>5515</v>
      </c>
      <c r="D1913" s="47" t="s">
        <v>12178</v>
      </c>
      <c r="E1913" s="44"/>
      <c r="F1913" s="44"/>
      <c r="G1913" s="44"/>
      <c r="H1913" s="44"/>
      <c r="I1913" s="47" t="s">
        <v>2210</v>
      </c>
    </row>
    <row r="1914" spans="1:9" ht="15">
      <c r="A1914" s="46">
        <v>45153</v>
      </c>
      <c r="B1914" s="47" t="s">
        <v>5516</v>
      </c>
      <c r="C1914" s="47" t="s">
        <v>5517</v>
      </c>
      <c r="D1914" s="47" t="s">
        <v>12178</v>
      </c>
      <c r="E1914" s="44"/>
      <c r="F1914" s="44"/>
      <c r="G1914" s="44"/>
      <c r="H1914" s="44"/>
      <c r="I1914" s="47" t="s">
        <v>2210</v>
      </c>
    </row>
    <row r="1915" spans="1:9" ht="15">
      <c r="A1915" s="46">
        <v>45153</v>
      </c>
      <c r="B1915" s="47" t="s">
        <v>5510</v>
      </c>
      <c r="C1915" s="47" t="s">
        <v>5511</v>
      </c>
      <c r="D1915" s="44"/>
      <c r="E1915" s="44"/>
      <c r="F1915" s="44"/>
      <c r="G1915" s="44"/>
      <c r="H1915" s="44"/>
      <c r="I1915" s="47" t="s">
        <v>3348</v>
      </c>
    </row>
    <row r="1916" spans="1:9" ht="15">
      <c r="A1916" s="46">
        <v>45153</v>
      </c>
      <c r="B1916" s="47" t="s">
        <v>5512</v>
      </c>
      <c r="C1916" s="47" t="s">
        <v>5513</v>
      </c>
      <c r="D1916" s="47" t="s">
        <v>12481</v>
      </c>
      <c r="E1916" s="44"/>
      <c r="F1916" s="44"/>
      <c r="G1916" s="44"/>
      <c r="H1916" s="44"/>
      <c r="I1916" s="47" t="s">
        <v>2508</v>
      </c>
    </row>
    <row r="1917" spans="1:9" ht="15">
      <c r="A1917" s="46">
        <v>45153</v>
      </c>
      <c r="B1917" s="47" t="s">
        <v>5506</v>
      </c>
      <c r="C1917" s="47" t="s">
        <v>5507</v>
      </c>
      <c r="D1917" s="44"/>
      <c r="E1917" s="44"/>
      <c r="F1917" s="44"/>
      <c r="G1917" s="44"/>
      <c r="H1917" s="47" t="s">
        <v>12138</v>
      </c>
      <c r="I1917" s="47" t="s">
        <v>3842</v>
      </c>
    </row>
    <row r="1918" spans="1:9" ht="15">
      <c r="A1918" s="46">
        <v>45153</v>
      </c>
      <c r="B1918" s="47" t="s">
        <v>5508</v>
      </c>
      <c r="C1918" s="47" t="s">
        <v>5509</v>
      </c>
      <c r="D1918" s="44"/>
      <c r="E1918" s="44"/>
      <c r="F1918" s="44"/>
      <c r="G1918" s="44"/>
      <c r="H1918" s="44"/>
      <c r="I1918" s="47" t="s">
        <v>3842</v>
      </c>
    </row>
    <row r="1919" spans="1:9" ht="15">
      <c r="A1919" s="46">
        <v>45153</v>
      </c>
      <c r="B1919" s="47" t="s">
        <v>5518</v>
      </c>
      <c r="C1919" s="47" t="s">
        <v>5519</v>
      </c>
      <c r="D1919" s="47" t="s">
        <v>12511</v>
      </c>
      <c r="E1919" s="47" t="s">
        <v>12516</v>
      </c>
      <c r="F1919" s="47" t="s">
        <v>12178</v>
      </c>
      <c r="G1919" s="47" t="s">
        <v>12461</v>
      </c>
      <c r="H1919" s="47" t="s">
        <v>12260</v>
      </c>
      <c r="I1919" s="47" t="s">
        <v>1467</v>
      </c>
    </row>
    <row r="1920" spans="1:9" ht="15">
      <c r="A1920" s="46">
        <v>45153</v>
      </c>
      <c r="B1920" s="47" t="s">
        <v>5524</v>
      </c>
      <c r="C1920" s="47" t="s">
        <v>5525</v>
      </c>
      <c r="D1920" s="47" t="s">
        <v>12507</v>
      </c>
      <c r="E1920" s="47" t="s">
        <v>12431</v>
      </c>
      <c r="F1920" s="47" t="s">
        <v>12493</v>
      </c>
      <c r="G1920" s="44"/>
      <c r="H1920" s="44"/>
      <c r="I1920" s="47" t="s">
        <v>5526</v>
      </c>
    </row>
    <row r="1921" spans="1:9" ht="15">
      <c r="A1921" s="46">
        <v>45153</v>
      </c>
      <c r="B1921" s="47" t="s">
        <v>5530</v>
      </c>
      <c r="C1921" s="47" t="s">
        <v>5531</v>
      </c>
      <c r="D1921" s="47" t="s">
        <v>12244</v>
      </c>
      <c r="E1921" s="44"/>
      <c r="F1921" s="44"/>
      <c r="G1921" s="44"/>
      <c r="H1921" s="44"/>
      <c r="I1921" s="47" t="s">
        <v>5532</v>
      </c>
    </row>
    <row r="1922" spans="1:9" ht="15">
      <c r="A1922" s="46">
        <v>45153</v>
      </c>
      <c r="B1922" s="47" t="s">
        <v>5527</v>
      </c>
      <c r="C1922" s="47" t="s">
        <v>5528</v>
      </c>
      <c r="D1922" s="47" t="s">
        <v>12546</v>
      </c>
      <c r="E1922" s="47" t="s">
        <v>12459</v>
      </c>
      <c r="F1922" s="44"/>
      <c r="G1922" s="44"/>
      <c r="H1922" s="44"/>
      <c r="I1922" s="47" t="s">
        <v>5529</v>
      </c>
    </row>
    <row r="1923" spans="1:9" ht="15">
      <c r="A1923" s="46">
        <v>45153</v>
      </c>
      <c r="B1923" s="47" t="s">
        <v>5522</v>
      </c>
      <c r="C1923" s="47" t="s">
        <v>5523</v>
      </c>
      <c r="D1923" s="44"/>
      <c r="E1923" s="47" t="s">
        <v>12481</v>
      </c>
      <c r="F1923" s="47" t="s">
        <v>12541</v>
      </c>
      <c r="G1923" s="44"/>
      <c r="H1923" s="47" t="s">
        <v>12138</v>
      </c>
      <c r="I1923" s="47" t="s">
        <v>1597</v>
      </c>
    </row>
    <row r="1924" spans="1:9" ht="15">
      <c r="A1924" s="46">
        <v>45153</v>
      </c>
      <c r="B1924" s="47" t="s">
        <v>5499</v>
      </c>
      <c r="C1924" s="47" t="s">
        <v>5500</v>
      </c>
      <c r="D1924" s="44"/>
      <c r="E1924" s="44"/>
      <c r="F1924" s="44"/>
      <c r="G1924" s="44"/>
      <c r="H1924" s="44"/>
      <c r="I1924" s="47" t="s">
        <v>1965</v>
      </c>
    </row>
    <row r="1925" spans="1:9" ht="15">
      <c r="A1925" s="46">
        <v>45153</v>
      </c>
      <c r="B1925" s="47" t="s">
        <v>5497</v>
      </c>
      <c r="C1925" s="47" t="s">
        <v>5498</v>
      </c>
      <c r="D1925" s="47" t="s">
        <v>12216</v>
      </c>
      <c r="E1925" s="47" t="s">
        <v>12503</v>
      </c>
      <c r="F1925" s="47" t="s">
        <v>12259</v>
      </c>
      <c r="G1925" s="47" t="s">
        <v>12431</v>
      </c>
      <c r="H1925" s="44"/>
      <c r="I1925" s="47" t="s">
        <v>1486</v>
      </c>
    </row>
    <row r="1926" spans="1:9" ht="15">
      <c r="A1926" s="46">
        <v>45152</v>
      </c>
      <c r="B1926" s="47" t="s">
        <v>5539</v>
      </c>
      <c r="C1926" s="47" t="s">
        <v>5540</v>
      </c>
      <c r="D1926" s="47" t="s">
        <v>12222</v>
      </c>
      <c r="E1926" s="44"/>
      <c r="F1926" s="44"/>
      <c r="G1926" s="44"/>
      <c r="H1926" s="44"/>
      <c r="I1926" s="47" t="s">
        <v>5541</v>
      </c>
    </row>
    <row r="1927" spans="1:9" ht="15">
      <c r="A1927" s="46">
        <v>45152</v>
      </c>
      <c r="B1927" s="47" t="s">
        <v>5537</v>
      </c>
      <c r="C1927" s="47" t="s">
        <v>5538</v>
      </c>
      <c r="D1927" s="44"/>
      <c r="E1927" s="47" t="s">
        <v>12540</v>
      </c>
      <c r="F1927" s="44"/>
      <c r="G1927" s="44"/>
      <c r="H1927" s="44"/>
      <c r="I1927" s="47" t="s">
        <v>1865</v>
      </c>
    </row>
    <row r="1928" spans="1:9" ht="15">
      <c r="A1928" s="46">
        <v>45152</v>
      </c>
      <c r="B1928" s="47" t="s">
        <v>5533</v>
      </c>
      <c r="C1928" s="47" t="s">
        <v>5534</v>
      </c>
      <c r="D1928" s="47" t="s">
        <v>12542</v>
      </c>
      <c r="E1928" s="44"/>
      <c r="F1928" s="44"/>
      <c r="G1928" s="44"/>
      <c r="H1928" s="47" t="s">
        <v>12138</v>
      </c>
      <c r="I1928" s="47" t="s">
        <v>1486</v>
      </c>
    </row>
    <row r="1929" spans="1:9" ht="15">
      <c r="A1929" s="46">
        <v>45152</v>
      </c>
      <c r="B1929" s="47" t="s">
        <v>5535</v>
      </c>
      <c r="C1929" s="47" t="s">
        <v>5536</v>
      </c>
      <c r="D1929" s="47" t="s">
        <v>12215</v>
      </c>
      <c r="E1929" s="47" t="s">
        <v>12216</v>
      </c>
      <c r="F1929" s="47" t="s">
        <v>12259</v>
      </c>
      <c r="G1929" s="47" t="s">
        <v>12431</v>
      </c>
      <c r="H1929" s="44"/>
      <c r="I1929" s="47" t="s">
        <v>1486</v>
      </c>
    </row>
    <row r="1930" spans="1:9" ht="15">
      <c r="A1930" s="46">
        <v>45148</v>
      </c>
      <c r="B1930" s="47" t="s">
        <v>5544</v>
      </c>
      <c r="C1930" s="47" t="s">
        <v>5545</v>
      </c>
      <c r="D1930" s="47" t="s">
        <v>12170</v>
      </c>
      <c r="E1930" s="44"/>
      <c r="F1930" s="44"/>
      <c r="G1930" s="44"/>
      <c r="H1930" s="44"/>
      <c r="I1930" s="47" t="s">
        <v>3802</v>
      </c>
    </row>
    <row r="1931" spans="1:9" ht="15">
      <c r="A1931" s="46">
        <v>45148</v>
      </c>
      <c r="B1931" s="47" t="s">
        <v>5542</v>
      </c>
      <c r="C1931" s="47" t="s">
        <v>5543</v>
      </c>
      <c r="D1931" s="44"/>
      <c r="E1931" s="47" t="s">
        <v>12547</v>
      </c>
      <c r="F1931" s="44"/>
      <c r="G1931" s="44"/>
      <c r="H1931" s="44"/>
      <c r="I1931" s="47" t="s">
        <v>2539</v>
      </c>
    </row>
    <row r="1932" spans="1:9" ht="15">
      <c r="A1932" s="46">
        <v>45148</v>
      </c>
      <c r="B1932" s="47" t="s">
        <v>5546</v>
      </c>
      <c r="C1932" s="47" t="s">
        <v>5547</v>
      </c>
      <c r="D1932" s="47" t="s">
        <v>12244</v>
      </c>
      <c r="E1932" s="44"/>
      <c r="F1932" s="44"/>
      <c r="G1932" s="44"/>
      <c r="H1932" s="44"/>
      <c r="I1932" s="47" t="s">
        <v>1467</v>
      </c>
    </row>
    <row r="1933" spans="1:9" ht="15">
      <c r="A1933" s="46">
        <v>45147</v>
      </c>
      <c r="B1933" s="47" t="s">
        <v>5550</v>
      </c>
      <c r="C1933" s="47" t="s">
        <v>5551</v>
      </c>
      <c r="D1933" s="47" t="s">
        <v>12510</v>
      </c>
      <c r="E1933" s="47" t="s">
        <v>12462</v>
      </c>
      <c r="F1933" s="44"/>
      <c r="G1933" s="47" t="s">
        <v>12462</v>
      </c>
      <c r="H1933" s="47" t="s">
        <v>12286</v>
      </c>
      <c r="I1933" s="47" t="s">
        <v>2560</v>
      </c>
    </row>
    <row r="1934" spans="1:9" ht="15">
      <c r="A1934" s="46">
        <v>45147</v>
      </c>
      <c r="B1934" s="47" t="s">
        <v>5552</v>
      </c>
      <c r="C1934" s="47" t="s">
        <v>5553</v>
      </c>
      <c r="D1934" s="44"/>
      <c r="E1934" s="44"/>
      <c r="F1934" s="44"/>
      <c r="G1934" s="44"/>
      <c r="H1934" s="44"/>
      <c r="I1934" s="47" t="s">
        <v>1461</v>
      </c>
    </row>
    <row r="1935" spans="1:9" ht="15">
      <c r="A1935" s="46">
        <v>45147</v>
      </c>
      <c r="B1935" s="47" t="s">
        <v>5548</v>
      </c>
      <c r="C1935" s="47" t="s">
        <v>5549</v>
      </c>
      <c r="D1935" s="44"/>
      <c r="E1935" s="44"/>
      <c r="F1935" s="44"/>
      <c r="G1935" s="44"/>
      <c r="H1935" s="44"/>
      <c r="I1935" s="47" t="s">
        <v>1378</v>
      </c>
    </row>
    <row r="1936" spans="1:9" ht="15">
      <c r="A1936" s="46">
        <v>45146</v>
      </c>
      <c r="B1936" s="47" t="s">
        <v>5554</v>
      </c>
      <c r="C1936" s="47" t="s">
        <v>5555</v>
      </c>
      <c r="D1936" s="47" t="s">
        <v>12461</v>
      </c>
      <c r="E1936" s="44"/>
      <c r="F1936" s="44"/>
      <c r="G1936" s="44"/>
      <c r="H1936" s="44"/>
      <c r="I1936" s="47" t="s">
        <v>5004</v>
      </c>
    </row>
    <row r="1937" spans="1:9" ht="15">
      <c r="A1937" s="46">
        <v>45146</v>
      </c>
      <c r="B1937" s="47" t="s">
        <v>5561</v>
      </c>
      <c r="C1937" s="47" t="s">
        <v>5562</v>
      </c>
      <c r="D1937" s="44"/>
      <c r="E1937" s="44"/>
      <c r="F1937" s="44"/>
      <c r="G1937" s="44"/>
      <c r="H1937" s="44"/>
      <c r="I1937" s="47" t="s">
        <v>5563</v>
      </c>
    </row>
    <row r="1938" spans="1:9" ht="15">
      <c r="A1938" s="46">
        <v>45146</v>
      </c>
      <c r="B1938" s="47" t="s">
        <v>5559</v>
      </c>
      <c r="C1938" s="47" t="s">
        <v>5560</v>
      </c>
      <c r="D1938" s="47" t="s">
        <v>12222</v>
      </c>
      <c r="E1938" s="44"/>
      <c r="F1938" s="44"/>
      <c r="G1938" s="44"/>
      <c r="H1938" s="44"/>
      <c r="I1938" s="47" t="s">
        <v>1891</v>
      </c>
    </row>
    <row r="1939" spans="1:9" ht="15">
      <c r="A1939" s="46">
        <v>45146</v>
      </c>
      <c r="B1939" s="47" t="s">
        <v>5556</v>
      </c>
      <c r="C1939" s="47" t="s">
        <v>5557</v>
      </c>
      <c r="D1939" s="47" t="s">
        <v>12178</v>
      </c>
      <c r="E1939" s="44"/>
      <c r="F1939" s="44"/>
      <c r="G1939" s="44"/>
      <c r="H1939" s="44"/>
      <c r="I1939" s="47" t="s">
        <v>5558</v>
      </c>
    </row>
    <row r="1940" spans="1:9" ht="15">
      <c r="A1940" s="46">
        <v>45145</v>
      </c>
      <c r="B1940" s="47" t="s">
        <v>5573</v>
      </c>
      <c r="C1940" s="47" t="s">
        <v>5574</v>
      </c>
      <c r="D1940" s="47" t="s">
        <v>12548</v>
      </c>
      <c r="E1940" s="44"/>
      <c r="F1940" s="44"/>
      <c r="G1940" s="44"/>
      <c r="H1940" s="44"/>
      <c r="I1940" s="47" t="s">
        <v>1461</v>
      </c>
    </row>
    <row r="1941" spans="1:9" ht="15">
      <c r="A1941" s="46">
        <v>45145</v>
      </c>
      <c r="B1941" s="47" t="s">
        <v>5575</v>
      </c>
      <c r="C1941" s="47" t="s">
        <v>5576</v>
      </c>
      <c r="D1941" s="44"/>
      <c r="E1941" s="44"/>
      <c r="F1941" s="44"/>
      <c r="G1941" s="44"/>
      <c r="H1941" s="44"/>
      <c r="I1941" s="47" t="s">
        <v>1461</v>
      </c>
    </row>
    <row r="1942" spans="1:9" ht="15">
      <c r="A1942" s="46">
        <v>45145</v>
      </c>
      <c r="B1942" s="47" t="s">
        <v>5577</v>
      </c>
      <c r="C1942" s="47" t="s">
        <v>5578</v>
      </c>
      <c r="D1942" s="47" t="s">
        <v>12549</v>
      </c>
      <c r="E1942" s="44"/>
      <c r="F1942" s="44"/>
      <c r="G1942" s="44"/>
      <c r="H1942" s="44"/>
      <c r="I1942" s="47" t="s">
        <v>1461</v>
      </c>
    </row>
    <row r="1943" spans="1:9" ht="15">
      <c r="A1943" s="46">
        <v>45145</v>
      </c>
      <c r="B1943" s="47" t="s">
        <v>5568</v>
      </c>
      <c r="C1943" s="47" t="s">
        <v>5569</v>
      </c>
      <c r="D1943" s="47" t="s">
        <v>12507</v>
      </c>
      <c r="E1943" s="44"/>
      <c r="F1943" s="44"/>
      <c r="G1943" s="44"/>
      <c r="H1943" s="44"/>
      <c r="I1943" s="47" t="s">
        <v>3865</v>
      </c>
    </row>
    <row r="1944" spans="1:9" ht="15">
      <c r="A1944" s="46">
        <v>45145</v>
      </c>
      <c r="B1944" s="47" t="s">
        <v>5579</v>
      </c>
      <c r="C1944" s="47" t="s">
        <v>5580</v>
      </c>
      <c r="D1944" s="44"/>
      <c r="E1944" s="47" t="s">
        <v>12531</v>
      </c>
      <c r="F1944" s="44"/>
      <c r="G1944" s="44"/>
      <c r="H1944" s="44"/>
      <c r="I1944" s="47" t="s">
        <v>5581</v>
      </c>
    </row>
    <row r="1945" spans="1:9" ht="15">
      <c r="A1945" s="46">
        <v>45145</v>
      </c>
      <c r="B1945" s="47" t="s">
        <v>5570</v>
      </c>
      <c r="C1945" s="47" t="s">
        <v>5571</v>
      </c>
      <c r="D1945" s="44"/>
      <c r="E1945" s="44"/>
      <c r="F1945" s="44"/>
      <c r="G1945" s="44"/>
      <c r="H1945" s="44"/>
      <c r="I1945" s="47" t="s">
        <v>5572</v>
      </c>
    </row>
    <row r="1946" spans="1:9" ht="15">
      <c r="A1946" s="46">
        <v>45145</v>
      </c>
      <c r="B1946" s="47" t="s">
        <v>5564</v>
      </c>
      <c r="C1946" s="47" t="s">
        <v>5565</v>
      </c>
      <c r="D1946" s="47" t="s">
        <v>12266</v>
      </c>
      <c r="E1946" s="47" t="s">
        <v>12350</v>
      </c>
      <c r="F1946" s="44"/>
      <c r="G1946" s="44"/>
      <c r="H1946" s="44"/>
      <c r="I1946" s="47" t="s">
        <v>2264</v>
      </c>
    </row>
    <row r="1947" spans="1:9" ht="15">
      <c r="A1947" s="46">
        <v>45145</v>
      </c>
      <c r="B1947" s="47" t="s">
        <v>5566</v>
      </c>
      <c r="C1947" s="47" t="s">
        <v>5567</v>
      </c>
      <c r="D1947" s="44"/>
      <c r="E1947" s="44"/>
      <c r="F1947" s="44"/>
      <c r="G1947" s="44"/>
      <c r="H1947" s="44"/>
      <c r="I1947" s="47" t="s">
        <v>1378</v>
      </c>
    </row>
    <row r="1948" spans="1:9" ht="15">
      <c r="A1948" s="46">
        <v>45142</v>
      </c>
      <c r="B1948" s="47" t="s">
        <v>5590</v>
      </c>
      <c r="C1948" s="47" t="s">
        <v>5591</v>
      </c>
      <c r="D1948" s="47" t="s">
        <v>12531</v>
      </c>
      <c r="E1948" s="44"/>
      <c r="F1948" s="47" t="s">
        <v>12429</v>
      </c>
      <c r="G1948" s="44"/>
      <c r="H1948" s="44"/>
      <c r="I1948" s="47" t="s">
        <v>1544</v>
      </c>
    </row>
    <row r="1949" spans="1:9" ht="15">
      <c r="A1949" s="46">
        <v>45142</v>
      </c>
      <c r="B1949" s="47" t="s">
        <v>5592</v>
      </c>
      <c r="C1949" s="47" t="s">
        <v>5593</v>
      </c>
      <c r="D1949" s="44"/>
      <c r="E1949" s="44"/>
      <c r="F1949" s="44"/>
      <c r="G1949" s="44"/>
      <c r="H1949" s="44"/>
      <c r="I1949" s="47" t="s">
        <v>1461</v>
      </c>
    </row>
    <row r="1950" spans="1:9" ht="15">
      <c r="A1950" s="46">
        <v>45142</v>
      </c>
      <c r="B1950" s="47" t="s">
        <v>5584</v>
      </c>
      <c r="C1950" s="47" t="s">
        <v>5585</v>
      </c>
      <c r="D1950" s="47" t="s">
        <v>12249</v>
      </c>
      <c r="E1950" s="47" t="s">
        <v>12421</v>
      </c>
      <c r="F1950" s="44"/>
      <c r="G1950" s="44"/>
      <c r="H1950" s="44"/>
      <c r="I1950" s="47" t="s">
        <v>1467</v>
      </c>
    </row>
    <row r="1951" spans="1:9" ht="15">
      <c r="A1951" s="46">
        <v>45142</v>
      </c>
      <c r="B1951" s="47" t="s">
        <v>5582</v>
      </c>
      <c r="C1951" s="47" t="s">
        <v>5583</v>
      </c>
      <c r="D1951" s="47" t="s">
        <v>12157</v>
      </c>
      <c r="E1951" s="44"/>
      <c r="F1951" s="44"/>
      <c r="G1951" s="44"/>
      <c r="H1951" s="44"/>
      <c r="I1951" s="47" t="s">
        <v>2448</v>
      </c>
    </row>
    <row r="1952" spans="1:9" ht="15">
      <c r="A1952" s="46">
        <v>45142</v>
      </c>
      <c r="B1952" s="47" t="s">
        <v>5594</v>
      </c>
      <c r="C1952" s="47" t="s">
        <v>5595</v>
      </c>
      <c r="D1952" s="47" t="s">
        <v>12494</v>
      </c>
      <c r="E1952" s="47" t="s">
        <v>12508</v>
      </c>
      <c r="F1952" s="44"/>
      <c r="G1952" s="44"/>
      <c r="H1952" s="44"/>
      <c r="I1952" s="47" t="s">
        <v>1624</v>
      </c>
    </row>
    <row r="1953" spans="1:9" ht="15">
      <c r="A1953" s="46">
        <v>45142</v>
      </c>
      <c r="B1953" s="47" t="s">
        <v>5586</v>
      </c>
      <c r="C1953" s="47" t="s">
        <v>5587</v>
      </c>
      <c r="D1953" s="44"/>
      <c r="E1953" s="44"/>
      <c r="F1953" s="44"/>
      <c r="G1953" s="44"/>
      <c r="H1953" s="44"/>
      <c r="I1953" s="47" t="s">
        <v>1520</v>
      </c>
    </row>
    <row r="1954" spans="1:9" ht="15">
      <c r="A1954" s="46">
        <v>45142</v>
      </c>
      <c r="B1954" s="47" t="s">
        <v>5588</v>
      </c>
      <c r="C1954" s="47" t="s">
        <v>5589</v>
      </c>
      <c r="D1954" s="47" t="s">
        <v>12494</v>
      </c>
      <c r="E1954" s="44"/>
      <c r="F1954" s="44"/>
      <c r="G1954" s="44"/>
      <c r="H1954" s="44"/>
      <c r="I1954" s="47" t="s">
        <v>1520</v>
      </c>
    </row>
    <row r="1955" spans="1:9" ht="15">
      <c r="A1955" s="46">
        <v>45141</v>
      </c>
      <c r="B1955" s="47" t="s">
        <v>5630</v>
      </c>
      <c r="C1955" s="47" t="s">
        <v>5631</v>
      </c>
      <c r="D1955" s="47" t="s">
        <v>12467</v>
      </c>
      <c r="E1955" s="44"/>
      <c r="F1955" s="44"/>
      <c r="G1955" s="44"/>
      <c r="H1955" s="44"/>
      <c r="I1955" s="47" t="s">
        <v>1461</v>
      </c>
    </row>
    <row r="1956" spans="1:9" ht="15">
      <c r="A1956" s="46">
        <v>45141</v>
      </c>
      <c r="B1956" s="47" t="s">
        <v>5632</v>
      </c>
      <c r="C1956" s="47" t="s">
        <v>5633</v>
      </c>
      <c r="D1956" s="47" t="s">
        <v>12464</v>
      </c>
      <c r="E1956" s="44"/>
      <c r="F1956" s="44"/>
      <c r="G1956" s="44"/>
      <c r="H1956" s="44"/>
      <c r="I1956" s="47" t="s">
        <v>1461</v>
      </c>
    </row>
    <row r="1957" spans="1:9" ht="15">
      <c r="A1957" s="46">
        <v>45141</v>
      </c>
      <c r="B1957" s="47" t="s">
        <v>5634</v>
      </c>
      <c r="C1957" s="47" t="s">
        <v>5635</v>
      </c>
      <c r="D1957" s="47" t="s">
        <v>12470</v>
      </c>
      <c r="E1957" s="44"/>
      <c r="F1957" s="44"/>
      <c r="G1957" s="44"/>
      <c r="H1957" s="44"/>
      <c r="I1957" s="47" t="s">
        <v>1461</v>
      </c>
    </row>
    <row r="1958" spans="1:9" ht="15">
      <c r="A1958" s="46">
        <v>45141</v>
      </c>
      <c r="B1958" s="47" t="s">
        <v>5636</v>
      </c>
      <c r="C1958" s="47" t="s">
        <v>5637</v>
      </c>
      <c r="D1958" s="47" t="s">
        <v>12472</v>
      </c>
      <c r="E1958" s="44"/>
      <c r="F1958" s="44"/>
      <c r="G1958" s="44"/>
      <c r="H1958" s="44"/>
      <c r="I1958" s="47" t="s">
        <v>1461</v>
      </c>
    </row>
    <row r="1959" spans="1:9" ht="15">
      <c r="A1959" s="46">
        <v>45141</v>
      </c>
      <c r="B1959" s="47" t="s">
        <v>5638</v>
      </c>
      <c r="C1959" s="47" t="s">
        <v>5639</v>
      </c>
      <c r="D1959" s="47" t="s">
        <v>12480</v>
      </c>
      <c r="E1959" s="44"/>
      <c r="F1959" s="44"/>
      <c r="G1959" s="44"/>
      <c r="H1959" s="44"/>
      <c r="I1959" s="47" t="s">
        <v>1461</v>
      </c>
    </row>
    <row r="1960" spans="1:9" ht="15">
      <c r="A1960" s="46">
        <v>45141</v>
      </c>
      <c r="B1960" s="47" t="s">
        <v>5640</v>
      </c>
      <c r="C1960" s="47" t="s">
        <v>5641</v>
      </c>
      <c r="D1960" s="44"/>
      <c r="E1960" s="44"/>
      <c r="F1960" s="44"/>
      <c r="G1960" s="44"/>
      <c r="H1960" s="44"/>
      <c r="I1960" s="47" t="s">
        <v>1461</v>
      </c>
    </row>
    <row r="1961" spans="1:9" ht="15">
      <c r="A1961" s="46">
        <v>45141</v>
      </c>
      <c r="B1961" s="47" t="s">
        <v>5642</v>
      </c>
      <c r="C1961" s="47" t="s">
        <v>5643</v>
      </c>
      <c r="D1961" s="47" t="s">
        <v>12484</v>
      </c>
      <c r="E1961" s="44"/>
      <c r="F1961" s="44"/>
      <c r="G1961" s="44"/>
      <c r="H1961" s="44"/>
      <c r="I1961" s="47" t="s">
        <v>1461</v>
      </c>
    </row>
    <row r="1962" spans="1:9" ht="15">
      <c r="A1962" s="46">
        <v>45141</v>
      </c>
      <c r="B1962" s="47" t="s">
        <v>5644</v>
      </c>
      <c r="C1962" s="47" t="s">
        <v>5645</v>
      </c>
      <c r="D1962" s="44"/>
      <c r="E1962" s="44"/>
      <c r="F1962" s="44"/>
      <c r="G1962" s="44"/>
      <c r="H1962" s="44"/>
      <c r="I1962" s="47" t="s">
        <v>1461</v>
      </c>
    </row>
    <row r="1963" spans="1:9" ht="15">
      <c r="A1963" s="46">
        <v>45141</v>
      </c>
      <c r="B1963" s="47" t="s">
        <v>5646</v>
      </c>
      <c r="C1963" s="47" t="s">
        <v>4839</v>
      </c>
      <c r="D1963" s="44"/>
      <c r="E1963" s="44"/>
      <c r="F1963" s="44"/>
      <c r="G1963" s="44"/>
      <c r="H1963" s="44"/>
      <c r="I1963" s="47" t="s">
        <v>1461</v>
      </c>
    </row>
    <row r="1964" spans="1:9" ht="15">
      <c r="A1964" s="46">
        <v>45141</v>
      </c>
      <c r="B1964" s="47" t="s">
        <v>5598</v>
      </c>
      <c r="C1964" s="47" t="s">
        <v>5599</v>
      </c>
      <c r="D1964" s="47" t="s">
        <v>12249</v>
      </c>
      <c r="E1964" s="47" t="s">
        <v>12421</v>
      </c>
      <c r="F1964" s="44"/>
      <c r="G1964" s="44"/>
      <c r="H1964" s="44"/>
      <c r="I1964" s="47" t="s">
        <v>1467</v>
      </c>
    </row>
    <row r="1965" spans="1:9" ht="15">
      <c r="A1965" s="46">
        <v>45141</v>
      </c>
      <c r="B1965" s="47" t="s">
        <v>5600</v>
      </c>
      <c r="C1965" s="47" t="s">
        <v>5601</v>
      </c>
      <c r="D1965" s="47" t="s">
        <v>12249</v>
      </c>
      <c r="E1965" s="47" t="s">
        <v>12421</v>
      </c>
      <c r="F1965" s="44"/>
      <c r="G1965" s="44"/>
      <c r="H1965" s="44"/>
      <c r="I1965" s="47" t="s">
        <v>1467</v>
      </c>
    </row>
    <row r="1966" spans="1:9" ht="15">
      <c r="A1966" s="46">
        <v>45141</v>
      </c>
      <c r="B1966" s="47" t="s">
        <v>5602</v>
      </c>
      <c r="C1966" s="47" t="s">
        <v>5603</v>
      </c>
      <c r="D1966" s="47" t="s">
        <v>12249</v>
      </c>
      <c r="E1966" s="47" t="s">
        <v>12421</v>
      </c>
      <c r="F1966" s="44"/>
      <c r="G1966" s="44"/>
      <c r="H1966" s="44"/>
      <c r="I1966" s="47" t="s">
        <v>1467</v>
      </c>
    </row>
    <row r="1967" spans="1:9" ht="15">
      <c r="A1967" s="46">
        <v>45141</v>
      </c>
      <c r="B1967" s="47" t="s">
        <v>5604</v>
      </c>
      <c r="C1967" s="47" t="s">
        <v>5605</v>
      </c>
      <c r="D1967" s="47" t="s">
        <v>12421</v>
      </c>
      <c r="E1967" s="44"/>
      <c r="F1967" s="44"/>
      <c r="G1967" s="44"/>
      <c r="H1967" s="44"/>
      <c r="I1967" s="47" t="s">
        <v>1467</v>
      </c>
    </row>
    <row r="1968" spans="1:9" ht="15">
      <c r="A1968" s="46">
        <v>45141</v>
      </c>
      <c r="B1968" s="47" t="s">
        <v>5606</v>
      </c>
      <c r="C1968" s="47" t="s">
        <v>5607</v>
      </c>
      <c r="D1968" s="44"/>
      <c r="E1968" s="47" t="s">
        <v>12463</v>
      </c>
      <c r="F1968" s="47" t="s">
        <v>12481</v>
      </c>
      <c r="G1968" s="44"/>
      <c r="H1968" s="47" t="s">
        <v>12509</v>
      </c>
      <c r="I1968" s="47" t="s">
        <v>1467</v>
      </c>
    </row>
    <row r="1969" spans="1:9" ht="15">
      <c r="A1969" s="46">
        <v>45141</v>
      </c>
      <c r="B1969" s="47" t="s">
        <v>5608</v>
      </c>
      <c r="C1969" s="47" t="s">
        <v>5609</v>
      </c>
      <c r="D1969" s="47" t="s">
        <v>12421</v>
      </c>
      <c r="E1969" s="47" t="s">
        <v>12535</v>
      </c>
      <c r="F1969" s="47" t="s">
        <v>12456</v>
      </c>
      <c r="G1969" s="47" t="s">
        <v>12488</v>
      </c>
      <c r="H1969" s="44"/>
      <c r="I1969" s="47" t="s">
        <v>1467</v>
      </c>
    </row>
    <row r="1970" spans="1:9" ht="15">
      <c r="A1970" s="46">
        <v>45141</v>
      </c>
      <c r="B1970" s="47" t="s">
        <v>5610</v>
      </c>
      <c r="C1970" s="47" t="s">
        <v>5611</v>
      </c>
      <c r="D1970" s="44"/>
      <c r="E1970" s="44"/>
      <c r="F1970" s="44"/>
      <c r="G1970" s="44"/>
      <c r="H1970" s="44"/>
      <c r="I1970" s="47" t="s">
        <v>1467</v>
      </c>
    </row>
    <row r="1971" spans="1:9" ht="15">
      <c r="A1971" s="46">
        <v>45141</v>
      </c>
      <c r="B1971" s="47" t="s">
        <v>5612</v>
      </c>
      <c r="C1971" s="47" t="s">
        <v>5613</v>
      </c>
      <c r="D1971" s="47" t="s">
        <v>12421</v>
      </c>
      <c r="E1971" s="47" t="s">
        <v>12535</v>
      </c>
      <c r="F1971" s="47" t="s">
        <v>12456</v>
      </c>
      <c r="G1971" s="47" t="s">
        <v>12488</v>
      </c>
      <c r="H1971" s="44"/>
      <c r="I1971" s="47" t="s">
        <v>1467</v>
      </c>
    </row>
    <row r="1972" spans="1:9" ht="15">
      <c r="A1972" s="46">
        <v>45141</v>
      </c>
      <c r="B1972" s="47" t="s">
        <v>5614</v>
      </c>
      <c r="C1972" s="47" t="s">
        <v>5615</v>
      </c>
      <c r="D1972" s="47" t="s">
        <v>12421</v>
      </c>
      <c r="E1972" s="47" t="s">
        <v>12535</v>
      </c>
      <c r="F1972" s="47" t="s">
        <v>12457</v>
      </c>
      <c r="G1972" s="47" t="s">
        <v>12488</v>
      </c>
      <c r="H1972" s="47" t="s">
        <v>12249</v>
      </c>
      <c r="I1972" s="47" t="s">
        <v>1467</v>
      </c>
    </row>
    <row r="1973" spans="1:9" ht="15">
      <c r="A1973" s="46">
        <v>45141</v>
      </c>
      <c r="B1973" s="47" t="s">
        <v>5616</v>
      </c>
      <c r="C1973" s="47" t="s">
        <v>5617</v>
      </c>
      <c r="D1973" s="47" t="s">
        <v>12421</v>
      </c>
      <c r="E1973" s="47" t="s">
        <v>12535</v>
      </c>
      <c r="F1973" s="47" t="s">
        <v>12456</v>
      </c>
      <c r="G1973" s="44"/>
      <c r="H1973" s="44"/>
      <c r="I1973" s="47" t="s">
        <v>1467</v>
      </c>
    </row>
    <row r="1974" spans="1:9" ht="15">
      <c r="A1974" s="46">
        <v>45141</v>
      </c>
      <c r="B1974" s="47" t="s">
        <v>5618</v>
      </c>
      <c r="C1974" s="47" t="s">
        <v>5619</v>
      </c>
      <c r="D1974" s="47" t="s">
        <v>12237</v>
      </c>
      <c r="E1974" s="47" t="s">
        <v>12463</v>
      </c>
      <c r="F1974" s="44"/>
      <c r="G1974" s="44"/>
      <c r="H1974" s="44"/>
      <c r="I1974" s="47" t="s">
        <v>1467</v>
      </c>
    </row>
    <row r="1975" spans="1:9" ht="15">
      <c r="A1975" s="46">
        <v>45141</v>
      </c>
      <c r="B1975" s="47" t="s">
        <v>5620</v>
      </c>
      <c r="C1975" s="47" t="s">
        <v>5621</v>
      </c>
      <c r="D1975" s="47" t="s">
        <v>12237</v>
      </c>
      <c r="E1975" s="47" t="s">
        <v>12463</v>
      </c>
      <c r="F1975" s="44"/>
      <c r="G1975" s="44"/>
      <c r="H1975" s="44"/>
      <c r="I1975" s="47" t="s">
        <v>1467</v>
      </c>
    </row>
    <row r="1976" spans="1:9" ht="15">
      <c r="A1976" s="46">
        <v>45141</v>
      </c>
      <c r="B1976" s="47" t="s">
        <v>5622</v>
      </c>
      <c r="C1976" s="47" t="s">
        <v>5623</v>
      </c>
      <c r="D1976" s="44"/>
      <c r="E1976" s="47" t="s">
        <v>12463</v>
      </c>
      <c r="F1976" s="47" t="s">
        <v>12249</v>
      </c>
      <c r="G1976" s="44"/>
      <c r="H1976" s="47" t="s">
        <v>12509</v>
      </c>
      <c r="I1976" s="47" t="s">
        <v>1467</v>
      </c>
    </row>
    <row r="1977" spans="1:9" ht="15">
      <c r="A1977" s="46">
        <v>45141</v>
      </c>
      <c r="B1977" s="47" t="s">
        <v>5624</v>
      </c>
      <c r="C1977" s="47" t="s">
        <v>5625</v>
      </c>
      <c r="D1977" s="47" t="s">
        <v>12249</v>
      </c>
      <c r="E1977" s="47" t="s">
        <v>12421</v>
      </c>
      <c r="F1977" s="44"/>
      <c r="G1977" s="44"/>
      <c r="H1977" s="44"/>
      <c r="I1977" s="47" t="s">
        <v>1467</v>
      </c>
    </row>
    <row r="1978" spans="1:9" ht="15">
      <c r="A1978" s="46">
        <v>45141</v>
      </c>
      <c r="B1978" s="47" t="s">
        <v>5626</v>
      </c>
      <c r="C1978" s="47" t="s">
        <v>5627</v>
      </c>
      <c r="D1978" s="47" t="s">
        <v>12421</v>
      </c>
      <c r="E1978" s="44"/>
      <c r="F1978" s="44"/>
      <c r="G1978" s="44"/>
      <c r="H1978" s="44"/>
      <c r="I1978" s="47" t="s">
        <v>1467</v>
      </c>
    </row>
    <row r="1979" spans="1:9" ht="15">
      <c r="A1979" s="46">
        <v>45141</v>
      </c>
      <c r="B1979" s="47" t="s">
        <v>5649</v>
      </c>
      <c r="C1979" s="47" t="s">
        <v>5650</v>
      </c>
      <c r="D1979" s="47" t="s">
        <v>12183</v>
      </c>
      <c r="E1979" s="47" t="s">
        <v>12323</v>
      </c>
      <c r="F1979" s="44"/>
      <c r="G1979" s="44"/>
      <c r="H1979" s="44"/>
      <c r="I1979" s="47" t="s">
        <v>2647</v>
      </c>
    </row>
    <row r="1980" spans="1:9" ht="15">
      <c r="A1980" s="46">
        <v>45141</v>
      </c>
      <c r="B1980" s="47" t="s">
        <v>5651</v>
      </c>
      <c r="C1980" s="47" t="s">
        <v>5652</v>
      </c>
      <c r="D1980" s="47" t="s">
        <v>12283</v>
      </c>
      <c r="E1980" s="47" t="s">
        <v>12471</v>
      </c>
      <c r="F1980" s="44"/>
      <c r="G1980" s="44"/>
      <c r="H1980" s="44"/>
      <c r="I1980" s="47" t="s">
        <v>2002</v>
      </c>
    </row>
    <row r="1981" spans="1:9" ht="15">
      <c r="A1981" s="46">
        <v>45141</v>
      </c>
      <c r="B1981" s="47" t="s">
        <v>5628</v>
      </c>
      <c r="C1981" s="47" t="s">
        <v>5629</v>
      </c>
      <c r="D1981" s="47" t="s">
        <v>12318</v>
      </c>
      <c r="E1981" s="44"/>
      <c r="F1981" s="44"/>
      <c r="G1981" s="44"/>
      <c r="H1981" s="44"/>
      <c r="I1981" s="47" t="s">
        <v>5572</v>
      </c>
    </row>
    <row r="1982" spans="1:9" ht="15">
      <c r="A1982" s="46">
        <v>45141</v>
      </c>
      <c r="B1982" s="47" t="s">
        <v>5647</v>
      </c>
      <c r="C1982" s="47" t="s">
        <v>5648</v>
      </c>
      <c r="D1982" s="44"/>
      <c r="E1982" s="44"/>
      <c r="F1982" s="44"/>
      <c r="G1982" s="44"/>
      <c r="H1982" s="44"/>
      <c r="I1982" s="47" t="s">
        <v>2406</v>
      </c>
    </row>
    <row r="1983" spans="1:9" ht="15">
      <c r="A1983" s="46">
        <v>45141</v>
      </c>
      <c r="B1983" s="47" t="s">
        <v>5596</v>
      </c>
      <c r="C1983" s="47" t="s">
        <v>5597</v>
      </c>
      <c r="D1983" s="47" t="s">
        <v>12494</v>
      </c>
      <c r="E1983" s="47" t="s">
        <v>12323</v>
      </c>
      <c r="F1983" s="47" t="s">
        <v>12294</v>
      </c>
      <c r="G1983" s="44"/>
      <c r="H1983" s="44"/>
      <c r="I1983" s="47" t="s">
        <v>1378</v>
      </c>
    </row>
    <row r="1984" spans="1:9" ht="15">
      <c r="A1984" s="46">
        <v>45141</v>
      </c>
      <c r="B1984" s="47" t="s">
        <v>5653</v>
      </c>
      <c r="C1984" s="47" t="s">
        <v>5654</v>
      </c>
      <c r="D1984" s="47" t="s">
        <v>12183</v>
      </c>
      <c r="E1984" s="47" t="s">
        <v>12323</v>
      </c>
      <c r="F1984" s="44"/>
      <c r="G1984" s="44"/>
      <c r="H1984" s="44"/>
      <c r="I1984" s="47" t="s">
        <v>5655</v>
      </c>
    </row>
    <row r="1985" spans="1:9" ht="15">
      <c r="A1985" s="46">
        <v>45140</v>
      </c>
      <c r="B1985" s="47" t="s">
        <v>5668</v>
      </c>
      <c r="C1985" s="47" t="s">
        <v>5669</v>
      </c>
      <c r="D1985" s="44"/>
      <c r="E1985" s="44"/>
      <c r="F1985" s="44"/>
      <c r="G1985" s="44"/>
      <c r="H1985" s="44"/>
      <c r="I1985" s="47" t="s">
        <v>1461</v>
      </c>
    </row>
    <row r="1986" spans="1:9" ht="15">
      <c r="A1986" s="46">
        <v>45140</v>
      </c>
      <c r="B1986" s="47" t="s">
        <v>5670</v>
      </c>
      <c r="C1986" s="47" t="s">
        <v>5671</v>
      </c>
      <c r="D1986" s="44"/>
      <c r="E1986" s="44"/>
      <c r="F1986" s="44"/>
      <c r="G1986" s="44"/>
      <c r="H1986" s="44"/>
      <c r="I1986" s="47" t="s">
        <v>1461</v>
      </c>
    </row>
    <row r="1987" spans="1:9" ht="15">
      <c r="A1987" s="46">
        <v>45140</v>
      </c>
      <c r="B1987" s="47" t="s">
        <v>5672</v>
      </c>
      <c r="C1987" s="47" t="s">
        <v>5673</v>
      </c>
      <c r="D1987" s="44"/>
      <c r="E1987" s="44"/>
      <c r="F1987" s="44"/>
      <c r="G1987" s="44"/>
      <c r="H1987" s="44"/>
      <c r="I1987" s="47" t="s">
        <v>1461</v>
      </c>
    </row>
    <row r="1988" spans="1:9" ht="15">
      <c r="A1988" s="46">
        <v>45140</v>
      </c>
      <c r="B1988" s="47" t="s">
        <v>5674</v>
      </c>
      <c r="C1988" s="47" t="s">
        <v>5675</v>
      </c>
      <c r="D1988" s="44"/>
      <c r="E1988" s="44"/>
      <c r="F1988" s="44"/>
      <c r="G1988" s="44"/>
      <c r="H1988" s="44"/>
      <c r="I1988" s="47" t="s">
        <v>1461</v>
      </c>
    </row>
    <row r="1989" spans="1:9" ht="15">
      <c r="A1989" s="46">
        <v>45140</v>
      </c>
      <c r="B1989" s="47" t="s">
        <v>5676</v>
      </c>
      <c r="C1989" s="47" t="s">
        <v>5677</v>
      </c>
      <c r="D1989" s="44"/>
      <c r="E1989" s="44"/>
      <c r="F1989" s="44"/>
      <c r="G1989" s="44"/>
      <c r="H1989" s="44"/>
      <c r="I1989" s="47" t="s">
        <v>1461</v>
      </c>
    </row>
    <row r="1990" spans="1:9" ht="15">
      <c r="A1990" s="46">
        <v>45140</v>
      </c>
      <c r="B1990" s="47" t="s">
        <v>5678</v>
      </c>
      <c r="C1990" s="47" t="s">
        <v>5679</v>
      </c>
      <c r="D1990" s="44"/>
      <c r="E1990" s="44"/>
      <c r="F1990" s="44"/>
      <c r="G1990" s="44"/>
      <c r="H1990" s="44"/>
      <c r="I1990" s="47" t="s">
        <v>1461</v>
      </c>
    </row>
    <row r="1991" spans="1:9" ht="15">
      <c r="A1991" s="46">
        <v>45140</v>
      </c>
      <c r="B1991" s="47" t="s">
        <v>5680</v>
      </c>
      <c r="C1991" s="47" t="s">
        <v>5681</v>
      </c>
      <c r="D1991" s="47" t="s">
        <v>12424</v>
      </c>
      <c r="E1991" s="44"/>
      <c r="F1991" s="44"/>
      <c r="G1991" s="44"/>
      <c r="H1991" s="44"/>
      <c r="I1991" s="47" t="s">
        <v>1461</v>
      </c>
    </row>
    <row r="1992" spans="1:9" ht="15">
      <c r="A1992" s="46">
        <v>45140</v>
      </c>
      <c r="B1992" s="47" t="s">
        <v>5682</v>
      </c>
      <c r="C1992" s="47" t="s">
        <v>5683</v>
      </c>
      <c r="D1992" s="44"/>
      <c r="E1992" s="44"/>
      <c r="F1992" s="44"/>
      <c r="G1992" s="44"/>
      <c r="H1992" s="44"/>
      <c r="I1992" s="47" t="s">
        <v>1461</v>
      </c>
    </row>
    <row r="1993" spans="1:9" ht="15">
      <c r="A1993" s="46">
        <v>45140</v>
      </c>
      <c r="B1993" s="47" t="s">
        <v>5684</v>
      </c>
      <c r="C1993" s="47" t="s">
        <v>5685</v>
      </c>
      <c r="D1993" s="44"/>
      <c r="E1993" s="44"/>
      <c r="F1993" s="44"/>
      <c r="G1993" s="44"/>
      <c r="H1993" s="44"/>
      <c r="I1993" s="47" t="s">
        <v>1461</v>
      </c>
    </row>
    <row r="1994" spans="1:9" ht="15">
      <c r="A1994" s="46">
        <v>45140</v>
      </c>
      <c r="B1994" s="47" t="s">
        <v>5686</v>
      </c>
      <c r="C1994" s="47" t="s">
        <v>5687</v>
      </c>
      <c r="D1994" s="44"/>
      <c r="E1994" s="44"/>
      <c r="F1994" s="44"/>
      <c r="G1994" s="44"/>
      <c r="H1994" s="44"/>
      <c r="I1994" s="47" t="s">
        <v>1461</v>
      </c>
    </row>
    <row r="1995" spans="1:9" ht="15">
      <c r="A1995" s="46">
        <v>45140</v>
      </c>
      <c r="B1995" s="47" t="s">
        <v>5688</v>
      </c>
      <c r="C1995" s="47" t="s">
        <v>5689</v>
      </c>
      <c r="D1995" s="44"/>
      <c r="E1995" s="44"/>
      <c r="F1995" s="44"/>
      <c r="G1995" s="44"/>
      <c r="H1995" s="44"/>
      <c r="I1995" s="47" t="s">
        <v>1461</v>
      </c>
    </row>
    <row r="1996" spans="1:9" ht="15">
      <c r="A1996" s="46">
        <v>45140</v>
      </c>
      <c r="B1996" s="47" t="s">
        <v>5690</v>
      </c>
      <c r="C1996" s="47" t="s">
        <v>5691</v>
      </c>
      <c r="D1996" s="44"/>
      <c r="E1996" s="44"/>
      <c r="F1996" s="44"/>
      <c r="G1996" s="44"/>
      <c r="H1996" s="44"/>
      <c r="I1996" s="47" t="s">
        <v>1461</v>
      </c>
    </row>
    <row r="1997" spans="1:9" ht="15">
      <c r="A1997" s="46">
        <v>45140</v>
      </c>
      <c r="B1997" s="47" t="s">
        <v>5692</v>
      </c>
      <c r="C1997" s="47" t="s">
        <v>5693</v>
      </c>
      <c r="D1997" s="44"/>
      <c r="E1997" s="44"/>
      <c r="F1997" s="44"/>
      <c r="G1997" s="44"/>
      <c r="H1997" s="44"/>
      <c r="I1997" s="47" t="s">
        <v>1461</v>
      </c>
    </row>
    <row r="1998" spans="1:9" ht="15">
      <c r="A1998" s="46">
        <v>45140</v>
      </c>
      <c r="B1998" s="47" t="s">
        <v>5661</v>
      </c>
      <c r="C1998" s="47" t="s">
        <v>5662</v>
      </c>
      <c r="D1998" s="47" t="s">
        <v>12249</v>
      </c>
      <c r="E1998" s="47" t="s">
        <v>12421</v>
      </c>
      <c r="F1998" s="44"/>
      <c r="G1998" s="44"/>
      <c r="H1998" s="44"/>
      <c r="I1998" s="47" t="s">
        <v>1467</v>
      </c>
    </row>
    <row r="1999" spans="1:9" ht="15">
      <c r="A1999" s="46">
        <v>45140</v>
      </c>
      <c r="B1999" s="47" t="s">
        <v>5663</v>
      </c>
      <c r="C1999" s="47" t="s">
        <v>5664</v>
      </c>
      <c r="D1999" s="44"/>
      <c r="E1999" s="44"/>
      <c r="F1999" s="44"/>
      <c r="G1999" s="44"/>
      <c r="H1999" s="44"/>
      <c r="I1999" s="47" t="s">
        <v>5172</v>
      </c>
    </row>
    <row r="2000" spans="1:9" ht="15">
      <c r="A2000" s="46">
        <v>45140</v>
      </c>
      <c r="B2000" s="47" t="s">
        <v>5665</v>
      </c>
      <c r="C2000" s="47" t="s">
        <v>5666</v>
      </c>
      <c r="D2000" s="44"/>
      <c r="E2000" s="44"/>
      <c r="F2000" s="44"/>
      <c r="G2000" s="44"/>
      <c r="H2000" s="44"/>
      <c r="I2000" s="47" t="s">
        <v>5667</v>
      </c>
    </row>
    <row r="2001" spans="1:9" ht="15">
      <c r="A2001" s="46">
        <v>45140</v>
      </c>
      <c r="B2001" s="47" t="s">
        <v>5702</v>
      </c>
      <c r="C2001" s="47" t="s">
        <v>5703</v>
      </c>
      <c r="D2001" s="47" t="s">
        <v>12537</v>
      </c>
      <c r="E2001" s="44"/>
      <c r="F2001" s="44"/>
      <c r="G2001" s="44"/>
      <c r="H2001" s="44"/>
      <c r="I2001" s="47" t="s">
        <v>5007</v>
      </c>
    </row>
    <row r="2002" spans="1:9" ht="15">
      <c r="A2002" s="46">
        <v>45140</v>
      </c>
      <c r="B2002" s="47" t="s">
        <v>5694</v>
      </c>
      <c r="C2002" s="47" t="s">
        <v>5695</v>
      </c>
      <c r="D2002" s="47" t="s">
        <v>12237</v>
      </c>
      <c r="E2002" s="44"/>
      <c r="F2002" s="44"/>
      <c r="G2002" s="44"/>
      <c r="H2002" s="44"/>
      <c r="I2002" s="47" t="s">
        <v>5696</v>
      </c>
    </row>
    <row r="2003" spans="1:9" ht="15">
      <c r="A2003" s="46">
        <v>45140</v>
      </c>
      <c r="B2003" s="47" t="s">
        <v>5656</v>
      </c>
      <c r="C2003" s="47" t="s">
        <v>5657</v>
      </c>
      <c r="D2003" s="44"/>
      <c r="E2003" s="44"/>
      <c r="F2003" s="44"/>
      <c r="G2003" s="44"/>
      <c r="H2003" s="44"/>
      <c r="I2003" s="47" t="s">
        <v>5658</v>
      </c>
    </row>
    <row r="2004" spans="1:9" ht="15">
      <c r="A2004" s="46">
        <v>45140</v>
      </c>
      <c r="B2004" s="47" t="s">
        <v>5659</v>
      </c>
      <c r="C2004" s="47" t="s">
        <v>5660</v>
      </c>
      <c r="D2004" s="47" t="s">
        <v>12149</v>
      </c>
      <c r="E2004" s="44"/>
      <c r="F2004" s="44"/>
      <c r="G2004" s="44"/>
      <c r="H2004" s="47" t="s">
        <v>12138</v>
      </c>
      <c r="I2004" s="47" t="s">
        <v>1844</v>
      </c>
    </row>
    <row r="2005" spans="1:9" ht="15">
      <c r="A2005" s="46">
        <v>45140</v>
      </c>
      <c r="B2005" s="47" t="s">
        <v>5699</v>
      </c>
      <c r="C2005" s="47" t="s">
        <v>5700</v>
      </c>
      <c r="D2005" s="44"/>
      <c r="E2005" s="44"/>
      <c r="F2005" s="44"/>
      <c r="G2005" s="44"/>
      <c r="H2005" s="47" t="s">
        <v>12138</v>
      </c>
      <c r="I2005" s="47" t="s">
        <v>5701</v>
      </c>
    </row>
    <row r="2006" spans="1:9" ht="15">
      <c r="A2006" s="46">
        <v>45140</v>
      </c>
      <c r="B2006" s="47" t="s">
        <v>5697</v>
      </c>
      <c r="C2006" s="47" t="s">
        <v>5698</v>
      </c>
      <c r="D2006" s="47" t="s">
        <v>12237</v>
      </c>
      <c r="E2006" s="44"/>
      <c r="F2006" s="44"/>
      <c r="G2006" s="44"/>
      <c r="H2006" s="44"/>
      <c r="I2006" s="47" t="s">
        <v>3101</v>
      </c>
    </row>
    <row r="2007" spans="1:9" ht="15">
      <c r="A2007" s="46">
        <v>45139</v>
      </c>
      <c r="B2007" s="47" t="s">
        <v>5715</v>
      </c>
      <c r="C2007" s="47" t="s">
        <v>5716</v>
      </c>
      <c r="D2007" s="47" t="s">
        <v>12146</v>
      </c>
      <c r="E2007" s="47" t="s">
        <v>12541</v>
      </c>
      <c r="F2007" s="47" t="s">
        <v>12542</v>
      </c>
      <c r="G2007" s="44"/>
      <c r="H2007" s="47" t="s">
        <v>12138</v>
      </c>
      <c r="I2007" s="47" t="s">
        <v>1912</v>
      </c>
    </row>
    <row r="2008" spans="1:9" ht="15">
      <c r="A2008" s="46">
        <v>45139</v>
      </c>
      <c r="B2008" s="47" t="s">
        <v>5706</v>
      </c>
      <c r="C2008" s="47" t="s">
        <v>5707</v>
      </c>
      <c r="D2008" s="47" t="s">
        <v>12137</v>
      </c>
      <c r="E2008" s="44"/>
      <c r="F2008" s="44"/>
      <c r="G2008" s="47" t="s">
        <v>12149</v>
      </c>
      <c r="H2008" s="47" t="s">
        <v>12138</v>
      </c>
      <c r="I2008" s="47" t="s">
        <v>2448</v>
      </c>
    </row>
    <row r="2009" spans="1:9" ht="15">
      <c r="A2009" s="46">
        <v>45139</v>
      </c>
      <c r="B2009" s="47" t="s">
        <v>5708</v>
      </c>
      <c r="C2009" s="47" t="s">
        <v>5709</v>
      </c>
      <c r="D2009" s="47" t="s">
        <v>12543</v>
      </c>
      <c r="E2009" s="44"/>
      <c r="F2009" s="44"/>
      <c r="G2009" s="44"/>
      <c r="H2009" s="44"/>
      <c r="I2009" s="47" t="s">
        <v>1591</v>
      </c>
    </row>
    <row r="2010" spans="1:9" ht="15">
      <c r="A2010" s="46">
        <v>45139</v>
      </c>
      <c r="B2010" s="47" t="s">
        <v>5725</v>
      </c>
      <c r="C2010" s="47" t="s">
        <v>5726</v>
      </c>
      <c r="D2010" s="47" t="s">
        <v>12506</v>
      </c>
      <c r="E2010" s="44"/>
      <c r="F2010" s="44"/>
      <c r="G2010" s="44"/>
      <c r="H2010" s="44"/>
      <c r="I2010" s="47" t="s">
        <v>5727</v>
      </c>
    </row>
    <row r="2011" spans="1:9" ht="15">
      <c r="A2011" s="46">
        <v>45139</v>
      </c>
      <c r="B2011" s="47" t="s">
        <v>5717</v>
      </c>
      <c r="C2011" s="47" t="s">
        <v>5718</v>
      </c>
      <c r="D2011" s="47" t="s">
        <v>12506</v>
      </c>
      <c r="E2011" s="44"/>
      <c r="F2011" s="44"/>
      <c r="G2011" s="44"/>
      <c r="H2011" s="44"/>
      <c r="I2011" s="47" t="s">
        <v>2502</v>
      </c>
    </row>
    <row r="2012" spans="1:9" ht="15">
      <c r="A2012" s="46">
        <v>45139</v>
      </c>
      <c r="B2012" s="47" t="s">
        <v>5710</v>
      </c>
      <c r="C2012" s="47" t="s">
        <v>5711</v>
      </c>
      <c r="D2012" s="47" t="s">
        <v>12376</v>
      </c>
      <c r="E2012" s="44"/>
      <c r="F2012" s="44"/>
      <c r="G2012" s="44"/>
      <c r="H2012" s="44"/>
      <c r="I2012" s="47" t="s">
        <v>1947</v>
      </c>
    </row>
    <row r="2013" spans="1:9" ht="15">
      <c r="A2013" s="46">
        <v>45139</v>
      </c>
      <c r="B2013" s="47" t="s">
        <v>5712</v>
      </c>
      <c r="C2013" s="47" t="s">
        <v>5713</v>
      </c>
      <c r="D2013" s="47" t="s">
        <v>12361</v>
      </c>
      <c r="E2013" s="47" t="s">
        <v>12157</v>
      </c>
      <c r="F2013" s="44"/>
      <c r="G2013" s="44"/>
      <c r="H2013" s="44"/>
      <c r="I2013" s="47" t="s">
        <v>5714</v>
      </c>
    </row>
    <row r="2014" spans="1:9" ht="15">
      <c r="A2014" s="46">
        <v>45139</v>
      </c>
      <c r="B2014" s="47" t="s">
        <v>5719</v>
      </c>
      <c r="C2014" s="47" t="s">
        <v>5720</v>
      </c>
      <c r="D2014" s="47" t="s">
        <v>12461</v>
      </c>
      <c r="E2014" s="47" t="s">
        <v>12442</v>
      </c>
      <c r="F2014" s="44"/>
      <c r="G2014" s="44"/>
      <c r="H2014" s="44"/>
      <c r="I2014" s="47" t="s">
        <v>5721</v>
      </c>
    </row>
    <row r="2015" spans="1:9" ht="15">
      <c r="A2015" s="46">
        <v>45139</v>
      </c>
      <c r="B2015" s="47" t="s">
        <v>5722</v>
      </c>
      <c r="C2015" s="47" t="s">
        <v>5723</v>
      </c>
      <c r="D2015" s="44"/>
      <c r="E2015" s="44"/>
      <c r="F2015" s="44"/>
      <c r="G2015" s="44"/>
      <c r="H2015" s="44"/>
      <c r="I2015" s="47" t="s">
        <v>5724</v>
      </c>
    </row>
    <row r="2016" spans="1:9" ht="15">
      <c r="A2016" s="46">
        <v>45139</v>
      </c>
      <c r="B2016" s="47" t="s">
        <v>5704</v>
      </c>
      <c r="C2016" s="47" t="s">
        <v>5705</v>
      </c>
      <c r="D2016" s="47" t="s">
        <v>12506</v>
      </c>
      <c r="E2016" s="44"/>
      <c r="F2016" s="44"/>
      <c r="G2016" s="44"/>
      <c r="H2016" s="44"/>
      <c r="I2016" s="47" t="s">
        <v>3996</v>
      </c>
    </row>
    <row r="2017" spans="1:9" ht="15">
      <c r="A2017" s="46">
        <v>45138</v>
      </c>
      <c r="B2017" s="47" t="s">
        <v>5730</v>
      </c>
      <c r="C2017" s="47" t="s">
        <v>5731</v>
      </c>
      <c r="D2017" s="47" t="s">
        <v>12237</v>
      </c>
      <c r="E2017" s="44"/>
      <c r="F2017" s="44"/>
      <c r="G2017" s="44"/>
      <c r="H2017" s="44"/>
      <c r="I2017" s="47" t="s">
        <v>2348</v>
      </c>
    </row>
    <row r="2018" spans="1:9" ht="15">
      <c r="A2018" s="46">
        <v>45138</v>
      </c>
      <c r="B2018" s="47" t="s">
        <v>5732</v>
      </c>
      <c r="C2018" s="47" t="s">
        <v>5733</v>
      </c>
      <c r="D2018" s="44"/>
      <c r="E2018" s="44"/>
      <c r="F2018" s="44"/>
      <c r="G2018" s="44"/>
      <c r="H2018" s="44"/>
      <c r="I2018" s="47" t="s">
        <v>1461</v>
      </c>
    </row>
    <row r="2019" spans="1:9" ht="15">
      <c r="A2019" s="46">
        <v>45138</v>
      </c>
      <c r="B2019" s="47" t="s">
        <v>5740</v>
      </c>
      <c r="C2019" s="47" t="s">
        <v>5741</v>
      </c>
      <c r="D2019" s="47" t="s">
        <v>12430</v>
      </c>
      <c r="E2019" s="44"/>
      <c r="F2019" s="44"/>
      <c r="G2019" s="44"/>
      <c r="H2019" s="44"/>
      <c r="I2019" s="47" t="s">
        <v>5430</v>
      </c>
    </row>
    <row r="2020" spans="1:9" ht="15">
      <c r="A2020" s="46">
        <v>45138</v>
      </c>
      <c r="B2020" s="47" t="s">
        <v>5734</v>
      </c>
      <c r="C2020" s="47" t="s">
        <v>5735</v>
      </c>
      <c r="D2020" s="47" t="s">
        <v>12222</v>
      </c>
      <c r="E2020" s="44"/>
      <c r="F2020" s="44"/>
      <c r="G2020" s="44"/>
      <c r="H2020" s="47" t="s">
        <v>12540</v>
      </c>
      <c r="I2020" s="47" t="s">
        <v>2589</v>
      </c>
    </row>
    <row r="2021" spans="1:9" ht="15">
      <c r="A2021" s="46">
        <v>45138</v>
      </c>
      <c r="B2021" s="47" t="s">
        <v>5736</v>
      </c>
      <c r="C2021" s="47" t="s">
        <v>5737</v>
      </c>
      <c r="D2021" s="47" t="s">
        <v>12471</v>
      </c>
      <c r="E2021" s="44"/>
      <c r="F2021" s="44"/>
      <c r="G2021" s="44"/>
      <c r="H2021" s="44"/>
      <c r="I2021" s="47" t="s">
        <v>2589</v>
      </c>
    </row>
    <row r="2022" spans="1:9" ht="15">
      <c r="A2022" s="46">
        <v>45138</v>
      </c>
      <c r="B2022" s="47" t="s">
        <v>5728</v>
      </c>
      <c r="C2022" s="47" t="s">
        <v>5729</v>
      </c>
      <c r="D2022" s="47" t="s">
        <v>12538</v>
      </c>
      <c r="E2022" s="44"/>
      <c r="F2022" s="44"/>
      <c r="G2022" s="44"/>
      <c r="H2022" s="47" t="s">
        <v>12138</v>
      </c>
      <c r="I2022" s="47" t="s">
        <v>2228</v>
      </c>
    </row>
    <row r="2023" spans="1:9" ht="15">
      <c r="A2023" s="46">
        <v>45138</v>
      </c>
      <c r="B2023" s="47" t="s">
        <v>5738</v>
      </c>
      <c r="C2023" s="47" t="s">
        <v>5739</v>
      </c>
      <c r="D2023" s="44"/>
      <c r="E2023" s="44"/>
      <c r="F2023" s="44"/>
      <c r="G2023" s="44"/>
      <c r="H2023" s="44"/>
      <c r="I2023" s="47" t="s">
        <v>1493</v>
      </c>
    </row>
    <row r="2024" spans="1:9" ht="15">
      <c r="A2024" s="46">
        <v>45135</v>
      </c>
      <c r="B2024" s="47" t="s">
        <v>5751</v>
      </c>
      <c r="C2024" s="47" t="s">
        <v>5752</v>
      </c>
      <c r="D2024" s="44"/>
      <c r="E2024" s="44"/>
      <c r="F2024" s="44"/>
      <c r="G2024" s="44"/>
      <c r="H2024" s="44"/>
      <c r="I2024" s="47" t="s">
        <v>1461</v>
      </c>
    </row>
    <row r="2025" spans="1:9" ht="15">
      <c r="A2025" s="46">
        <v>45135</v>
      </c>
      <c r="B2025" s="47" t="s">
        <v>5753</v>
      </c>
      <c r="C2025" s="47" t="s">
        <v>5754</v>
      </c>
      <c r="D2025" s="44"/>
      <c r="E2025" s="44"/>
      <c r="F2025" s="44"/>
      <c r="G2025" s="44"/>
      <c r="H2025" s="44"/>
      <c r="I2025" s="47" t="s">
        <v>1461</v>
      </c>
    </row>
    <row r="2026" spans="1:9" ht="15">
      <c r="A2026" s="46">
        <v>45135</v>
      </c>
      <c r="B2026" s="47" t="s">
        <v>5755</v>
      </c>
      <c r="C2026" s="47" t="s">
        <v>5756</v>
      </c>
      <c r="D2026" s="44"/>
      <c r="E2026" s="44"/>
      <c r="F2026" s="44"/>
      <c r="G2026" s="44"/>
      <c r="H2026" s="44"/>
      <c r="I2026" s="47" t="s">
        <v>1461</v>
      </c>
    </row>
    <row r="2027" spans="1:9" ht="15">
      <c r="A2027" s="46">
        <v>45135</v>
      </c>
      <c r="B2027" s="47" t="s">
        <v>5757</v>
      </c>
      <c r="C2027" s="47" t="s">
        <v>5758</v>
      </c>
      <c r="D2027" s="44"/>
      <c r="E2027" s="44"/>
      <c r="F2027" s="44"/>
      <c r="G2027" s="44"/>
      <c r="H2027" s="44"/>
      <c r="I2027" s="47" t="s">
        <v>1461</v>
      </c>
    </row>
    <row r="2028" spans="1:9" ht="15">
      <c r="A2028" s="46">
        <v>45135</v>
      </c>
      <c r="B2028" s="47" t="s">
        <v>5759</v>
      </c>
      <c r="C2028" s="47" t="s">
        <v>5760</v>
      </c>
      <c r="D2028" s="44"/>
      <c r="E2028" s="44"/>
      <c r="F2028" s="44"/>
      <c r="G2028" s="44"/>
      <c r="H2028" s="44"/>
      <c r="I2028" s="47" t="s">
        <v>1461</v>
      </c>
    </row>
    <row r="2029" spans="1:9" ht="15">
      <c r="A2029" s="46">
        <v>45135</v>
      </c>
      <c r="B2029" s="47" t="s">
        <v>5761</v>
      </c>
      <c r="C2029" s="47" t="s">
        <v>5762</v>
      </c>
      <c r="D2029" s="44"/>
      <c r="E2029" s="44"/>
      <c r="F2029" s="44"/>
      <c r="G2029" s="44"/>
      <c r="H2029" s="44"/>
      <c r="I2029" s="47" t="s">
        <v>1461</v>
      </c>
    </row>
    <row r="2030" spans="1:9" ht="15">
      <c r="A2030" s="46">
        <v>45135</v>
      </c>
      <c r="B2030" s="47" t="s">
        <v>5763</v>
      </c>
      <c r="C2030" s="47" t="s">
        <v>5764</v>
      </c>
      <c r="D2030" s="44"/>
      <c r="E2030" s="44"/>
      <c r="F2030" s="44"/>
      <c r="G2030" s="44"/>
      <c r="H2030" s="44"/>
      <c r="I2030" s="47" t="s">
        <v>1461</v>
      </c>
    </row>
    <row r="2031" spans="1:9" ht="15">
      <c r="A2031" s="46">
        <v>45135</v>
      </c>
      <c r="B2031" s="47" t="s">
        <v>5765</v>
      </c>
      <c r="C2031" s="47" t="s">
        <v>5766</v>
      </c>
      <c r="D2031" s="44"/>
      <c r="E2031" s="44"/>
      <c r="F2031" s="44"/>
      <c r="G2031" s="44"/>
      <c r="H2031" s="44"/>
      <c r="I2031" s="47" t="s">
        <v>1461</v>
      </c>
    </row>
    <row r="2032" spans="1:9" ht="15">
      <c r="A2032" s="46">
        <v>45135</v>
      </c>
      <c r="B2032" s="47" t="s">
        <v>5767</v>
      </c>
      <c r="C2032" s="47" t="s">
        <v>5768</v>
      </c>
      <c r="D2032" s="44"/>
      <c r="E2032" s="44"/>
      <c r="F2032" s="44"/>
      <c r="G2032" s="44"/>
      <c r="H2032" s="44"/>
      <c r="I2032" s="47" t="s">
        <v>1461</v>
      </c>
    </row>
    <row r="2033" spans="1:9" ht="15">
      <c r="A2033" s="46">
        <v>45135</v>
      </c>
      <c r="B2033" s="47" t="s">
        <v>5769</v>
      </c>
      <c r="C2033" s="47" t="s">
        <v>5770</v>
      </c>
      <c r="D2033" s="44"/>
      <c r="E2033" s="44"/>
      <c r="F2033" s="44"/>
      <c r="G2033" s="44"/>
      <c r="H2033" s="44"/>
      <c r="I2033" s="47" t="s">
        <v>1461</v>
      </c>
    </row>
    <row r="2034" spans="1:9" ht="15">
      <c r="A2034" s="46">
        <v>45135</v>
      </c>
      <c r="B2034" s="47" t="s">
        <v>5771</v>
      </c>
      <c r="C2034" s="47" t="s">
        <v>5772</v>
      </c>
      <c r="D2034" s="44"/>
      <c r="E2034" s="44"/>
      <c r="F2034" s="44"/>
      <c r="G2034" s="44"/>
      <c r="H2034" s="44"/>
      <c r="I2034" s="47" t="s">
        <v>1461</v>
      </c>
    </row>
    <row r="2035" spans="1:9" ht="15">
      <c r="A2035" s="46">
        <v>45135</v>
      </c>
      <c r="B2035" s="47" t="s">
        <v>5773</v>
      </c>
      <c r="C2035" s="47" t="s">
        <v>5774</v>
      </c>
      <c r="D2035" s="44"/>
      <c r="E2035" s="44"/>
      <c r="F2035" s="44"/>
      <c r="G2035" s="44"/>
      <c r="H2035" s="44"/>
      <c r="I2035" s="47" t="s">
        <v>1461</v>
      </c>
    </row>
    <row r="2036" spans="1:9" ht="15">
      <c r="A2036" s="46">
        <v>45135</v>
      </c>
      <c r="B2036" s="47" t="s">
        <v>5775</v>
      </c>
      <c r="C2036" s="47" t="s">
        <v>5776</v>
      </c>
      <c r="D2036" s="44"/>
      <c r="E2036" s="44"/>
      <c r="F2036" s="44"/>
      <c r="G2036" s="44"/>
      <c r="H2036" s="44"/>
      <c r="I2036" s="47" t="s">
        <v>1461</v>
      </c>
    </row>
    <row r="2037" spans="1:9" ht="15">
      <c r="A2037" s="46">
        <v>45135</v>
      </c>
      <c r="B2037" s="47" t="s">
        <v>5777</v>
      </c>
      <c r="C2037" s="47" t="s">
        <v>5778</v>
      </c>
      <c r="D2037" s="44"/>
      <c r="E2037" s="44"/>
      <c r="F2037" s="44"/>
      <c r="G2037" s="44"/>
      <c r="H2037" s="44"/>
      <c r="I2037" s="47" t="s">
        <v>1461</v>
      </c>
    </row>
    <row r="2038" spans="1:9" ht="15">
      <c r="A2038" s="46">
        <v>45135</v>
      </c>
      <c r="B2038" s="47" t="s">
        <v>5779</v>
      </c>
      <c r="C2038" s="47" t="s">
        <v>5780</v>
      </c>
      <c r="D2038" s="44"/>
      <c r="E2038" s="44"/>
      <c r="F2038" s="44"/>
      <c r="G2038" s="44"/>
      <c r="H2038" s="44"/>
      <c r="I2038" s="47" t="s">
        <v>1461</v>
      </c>
    </row>
    <row r="2039" spans="1:9" ht="15">
      <c r="A2039" s="46">
        <v>45135</v>
      </c>
      <c r="B2039" s="47" t="s">
        <v>5781</v>
      </c>
      <c r="C2039" s="47" t="s">
        <v>5782</v>
      </c>
      <c r="D2039" s="44"/>
      <c r="E2039" s="44"/>
      <c r="F2039" s="44"/>
      <c r="G2039" s="44"/>
      <c r="H2039" s="44"/>
      <c r="I2039" s="47" t="s">
        <v>1461</v>
      </c>
    </row>
    <row r="2040" spans="1:9" ht="15">
      <c r="A2040" s="46">
        <v>45135</v>
      </c>
      <c r="B2040" s="47" t="s">
        <v>5783</v>
      </c>
      <c r="C2040" s="47" t="s">
        <v>5784</v>
      </c>
      <c r="D2040" s="44"/>
      <c r="E2040" s="44"/>
      <c r="F2040" s="44"/>
      <c r="G2040" s="44"/>
      <c r="H2040" s="44"/>
      <c r="I2040" s="47" t="s">
        <v>1461</v>
      </c>
    </row>
    <row r="2041" spans="1:9" ht="15">
      <c r="A2041" s="46">
        <v>45135</v>
      </c>
      <c r="B2041" s="47" t="s">
        <v>5785</v>
      </c>
      <c r="C2041" s="47" t="s">
        <v>5786</v>
      </c>
      <c r="D2041" s="44"/>
      <c r="E2041" s="44"/>
      <c r="F2041" s="44"/>
      <c r="G2041" s="44"/>
      <c r="H2041" s="44"/>
      <c r="I2041" s="47" t="s">
        <v>1461</v>
      </c>
    </row>
    <row r="2042" spans="1:9" ht="15">
      <c r="A2042" s="46">
        <v>45135</v>
      </c>
      <c r="B2042" s="47" t="s">
        <v>5787</v>
      </c>
      <c r="C2042" s="47" t="s">
        <v>5788</v>
      </c>
      <c r="D2042" s="44"/>
      <c r="E2042" s="44"/>
      <c r="F2042" s="44"/>
      <c r="G2042" s="44"/>
      <c r="H2042" s="44"/>
      <c r="I2042" s="47" t="s">
        <v>1461</v>
      </c>
    </row>
    <row r="2043" spans="1:9" ht="15">
      <c r="A2043" s="46">
        <v>45135</v>
      </c>
      <c r="B2043" s="47" t="s">
        <v>5791</v>
      </c>
      <c r="C2043" s="47" t="s">
        <v>5792</v>
      </c>
      <c r="D2043" s="44"/>
      <c r="E2043" s="44"/>
      <c r="F2043" s="44"/>
      <c r="G2043" s="44"/>
      <c r="H2043" s="44"/>
      <c r="I2043" s="47" t="s">
        <v>2486</v>
      </c>
    </row>
    <row r="2044" spans="1:9" ht="15">
      <c r="A2044" s="46">
        <v>45135</v>
      </c>
      <c r="B2044" s="47" t="s">
        <v>5793</v>
      </c>
      <c r="C2044" s="47" t="s">
        <v>5794</v>
      </c>
      <c r="D2044" s="47" t="s">
        <v>12294</v>
      </c>
      <c r="E2044" s="44"/>
      <c r="F2044" s="44"/>
      <c r="G2044" s="44"/>
      <c r="H2044" s="44"/>
      <c r="I2044" s="47" t="s">
        <v>2486</v>
      </c>
    </row>
    <row r="2045" spans="1:9" ht="15">
      <c r="A2045" s="46">
        <v>45135</v>
      </c>
      <c r="B2045" s="47" t="s">
        <v>5789</v>
      </c>
      <c r="C2045" s="47" t="s">
        <v>5790</v>
      </c>
      <c r="D2045" s="47" t="s">
        <v>12506</v>
      </c>
      <c r="E2045" s="44"/>
      <c r="F2045" s="44"/>
      <c r="G2045" s="44"/>
      <c r="H2045" s="44"/>
      <c r="I2045" s="47" t="s">
        <v>2502</v>
      </c>
    </row>
    <row r="2046" spans="1:9" ht="15">
      <c r="A2046" s="46">
        <v>45135</v>
      </c>
      <c r="B2046" s="47" t="s">
        <v>5795</v>
      </c>
      <c r="C2046" s="47" t="s">
        <v>5796</v>
      </c>
      <c r="D2046" s="44"/>
      <c r="E2046" s="44"/>
      <c r="F2046" s="44"/>
      <c r="G2046" s="44"/>
      <c r="H2046" s="44"/>
      <c r="I2046" s="47" t="s">
        <v>5359</v>
      </c>
    </row>
    <row r="2047" spans="1:9" ht="15">
      <c r="A2047" s="46">
        <v>45135</v>
      </c>
      <c r="B2047" s="47" t="s">
        <v>5797</v>
      </c>
      <c r="C2047" s="47" t="s">
        <v>5798</v>
      </c>
      <c r="D2047" s="44"/>
      <c r="E2047" s="44"/>
      <c r="F2047" s="44"/>
      <c r="G2047" s="44"/>
      <c r="H2047" s="44"/>
      <c r="I2047" s="47" t="s">
        <v>5359</v>
      </c>
    </row>
    <row r="2048" spans="1:9" ht="15">
      <c r="A2048" s="46">
        <v>45135</v>
      </c>
      <c r="B2048" s="47" t="s">
        <v>5746</v>
      </c>
      <c r="C2048" s="47" t="s">
        <v>5747</v>
      </c>
      <c r="D2048" s="47" t="s">
        <v>12408</v>
      </c>
      <c r="E2048" s="44"/>
      <c r="F2048" s="44"/>
      <c r="G2048" s="44"/>
      <c r="H2048" s="44"/>
      <c r="I2048" s="47" t="s">
        <v>5748</v>
      </c>
    </row>
    <row r="2049" spans="1:9" ht="15">
      <c r="A2049" s="46">
        <v>45135</v>
      </c>
      <c r="B2049" s="47" t="s">
        <v>5744</v>
      </c>
      <c r="C2049" s="47" t="s">
        <v>5745</v>
      </c>
      <c r="D2049" s="47" t="s">
        <v>12283</v>
      </c>
      <c r="E2049" s="47" t="s">
        <v>12471</v>
      </c>
      <c r="F2049" s="47" t="s">
        <v>12462</v>
      </c>
      <c r="G2049" s="47" t="s">
        <v>12286</v>
      </c>
      <c r="H2049" s="47" t="s">
        <v>12540</v>
      </c>
      <c r="I2049" s="47" t="s">
        <v>1691</v>
      </c>
    </row>
    <row r="2050" spans="1:9" ht="15">
      <c r="A2050" s="46">
        <v>45135</v>
      </c>
      <c r="B2050" s="47" t="s">
        <v>5749</v>
      </c>
      <c r="C2050" s="47" t="s">
        <v>5750</v>
      </c>
      <c r="D2050" s="47" t="s">
        <v>12515</v>
      </c>
      <c r="E2050" s="47" t="s">
        <v>12514</v>
      </c>
      <c r="F2050" s="44"/>
      <c r="G2050" s="44"/>
      <c r="H2050" s="44"/>
      <c r="I2050" s="47" t="s">
        <v>2326</v>
      </c>
    </row>
    <row r="2051" spans="1:9" ht="15">
      <c r="A2051" s="46">
        <v>45135</v>
      </c>
      <c r="B2051" s="47" t="s">
        <v>5742</v>
      </c>
      <c r="C2051" s="47" t="s">
        <v>5743</v>
      </c>
      <c r="D2051" s="47" t="s">
        <v>12178</v>
      </c>
      <c r="E2051" s="47" t="s">
        <v>12259</v>
      </c>
      <c r="F2051" s="47" t="s">
        <v>12431</v>
      </c>
      <c r="G2051" s="44"/>
      <c r="H2051" s="44"/>
      <c r="I2051" s="47" t="s">
        <v>1486</v>
      </c>
    </row>
    <row r="2052" spans="1:9" ht="15">
      <c r="A2052" s="46">
        <v>45134</v>
      </c>
      <c r="B2052" s="47" t="s">
        <v>5802</v>
      </c>
      <c r="C2052" s="47" t="s">
        <v>5803</v>
      </c>
      <c r="D2052" s="47" t="s">
        <v>12543</v>
      </c>
      <c r="E2052" s="44"/>
      <c r="F2052" s="44"/>
      <c r="G2052" s="44"/>
      <c r="H2052" s="44"/>
      <c r="I2052" s="47" t="s">
        <v>1591</v>
      </c>
    </row>
    <row r="2053" spans="1:9" ht="15">
      <c r="A2053" s="46">
        <v>45134</v>
      </c>
      <c r="B2053" s="47" t="s">
        <v>5812</v>
      </c>
      <c r="C2053" s="47" t="s">
        <v>5813</v>
      </c>
      <c r="D2053" s="47" t="s">
        <v>12430</v>
      </c>
      <c r="E2053" s="44"/>
      <c r="F2053" s="44"/>
      <c r="G2053" s="44"/>
      <c r="H2053" s="44"/>
      <c r="I2053" s="47" t="s">
        <v>5814</v>
      </c>
    </row>
    <row r="2054" spans="1:9" ht="15">
      <c r="A2054" s="46">
        <v>45134</v>
      </c>
      <c r="B2054" s="47" t="s">
        <v>5809</v>
      </c>
      <c r="C2054" s="47" t="s">
        <v>5810</v>
      </c>
      <c r="D2054" s="47" t="s">
        <v>12183</v>
      </c>
      <c r="E2054" s="44"/>
      <c r="F2054" s="44"/>
      <c r="G2054" s="44"/>
      <c r="H2054" s="44"/>
      <c r="I2054" s="47" t="s">
        <v>5811</v>
      </c>
    </row>
    <row r="2055" spans="1:9" ht="15">
      <c r="A2055" s="46">
        <v>45134</v>
      </c>
      <c r="B2055" s="47" t="s">
        <v>5804</v>
      </c>
      <c r="C2055" s="47" t="s">
        <v>5805</v>
      </c>
      <c r="D2055" s="47" t="s">
        <v>12212</v>
      </c>
      <c r="E2055" s="44"/>
      <c r="F2055" s="44"/>
      <c r="G2055" s="44"/>
      <c r="H2055" s="47" t="s">
        <v>12138</v>
      </c>
      <c r="I2055" s="47" t="s">
        <v>2304</v>
      </c>
    </row>
    <row r="2056" spans="1:9" ht="15">
      <c r="A2056" s="46">
        <v>45134</v>
      </c>
      <c r="B2056" s="47" t="s">
        <v>5815</v>
      </c>
      <c r="C2056" s="47" t="s">
        <v>5816</v>
      </c>
      <c r="D2056" s="47" t="s">
        <v>12430</v>
      </c>
      <c r="E2056" s="44"/>
      <c r="F2056" s="44"/>
      <c r="G2056" s="44"/>
      <c r="H2056" s="44"/>
      <c r="I2056" s="47" t="s">
        <v>5080</v>
      </c>
    </row>
    <row r="2057" spans="1:9" ht="15">
      <c r="A2057" s="46">
        <v>45134</v>
      </c>
      <c r="B2057" s="47" t="s">
        <v>5806</v>
      </c>
      <c r="C2057" s="47" t="s">
        <v>5807</v>
      </c>
      <c r="D2057" s="47" t="s">
        <v>12458</v>
      </c>
      <c r="E2057" s="44"/>
      <c r="F2057" s="44"/>
      <c r="G2057" s="44"/>
      <c r="H2057" s="44"/>
      <c r="I2057" s="47" t="s">
        <v>5808</v>
      </c>
    </row>
    <row r="2058" spans="1:9" ht="15">
      <c r="A2058" s="46">
        <v>45134</v>
      </c>
      <c r="B2058" s="47" t="s">
        <v>5799</v>
      </c>
      <c r="C2058" s="47" t="s">
        <v>5800</v>
      </c>
      <c r="D2058" s="47" t="s">
        <v>12430</v>
      </c>
      <c r="E2058" s="44"/>
      <c r="F2058" s="44"/>
      <c r="G2058" s="44"/>
      <c r="H2058" s="44"/>
      <c r="I2058" s="47" t="s">
        <v>5801</v>
      </c>
    </row>
    <row r="2059" spans="1:9" ht="15">
      <c r="A2059" s="46">
        <v>45133</v>
      </c>
      <c r="B2059" s="47" t="s">
        <v>5819</v>
      </c>
      <c r="C2059" s="47" t="s">
        <v>5820</v>
      </c>
      <c r="D2059" s="47" t="s">
        <v>12535</v>
      </c>
      <c r="E2059" s="44"/>
      <c r="F2059" s="44"/>
      <c r="G2059" s="44"/>
      <c r="H2059" s="44"/>
      <c r="I2059" s="47" t="s">
        <v>2039</v>
      </c>
    </row>
    <row r="2060" spans="1:9" ht="15">
      <c r="A2060" s="46">
        <v>45133</v>
      </c>
      <c r="B2060" s="47" t="s">
        <v>5817</v>
      </c>
      <c r="C2060" s="47" t="s">
        <v>5818</v>
      </c>
      <c r="D2060" s="47" t="s">
        <v>12170</v>
      </c>
      <c r="E2060" s="44"/>
      <c r="F2060" s="44"/>
      <c r="G2060" s="44"/>
      <c r="H2060" s="44"/>
      <c r="I2060" s="47" t="s">
        <v>2126</v>
      </c>
    </row>
    <row r="2061" spans="1:9" ht="15">
      <c r="A2061" s="46">
        <v>45132</v>
      </c>
      <c r="B2061" s="47" t="s">
        <v>5825</v>
      </c>
      <c r="C2061" s="47" t="s">
        <v>5826</v>
      </c>
      <c r="D2061" s="47" t="s">
        <v>12170</v>
      </c>
      <c r="E2061" s="44"/>
      <c r="F2061" s="44"/>
      <c r="G2061" s="44"/>
      <c r="H2061" s="44"/>
      <c r="I2061" s="47" t="s">
        <v>3802</v>
      </c>
    </row>
    <row r="2062" spans="1:9" ht="15">
      <c r="A2062" s="46">
        <v>45132</v>
      </c>
      <c r="B2062" s="47" t="s">
        <v>5827</v>
      </c>
      <c r="C2062" s="47" t="s">
        <v>5828</v>
      </c>
      <c r="D2062" s="44"/>
      <c r="E2062" s="44"/>
      <c r="F2062" s="44"/>
      <c r="G2062" s="44"/>
      <c r="H2062" s="44"/>
      <c r="I2062" s="47" t="s">
        <v>1467</v>
      </c>
    </row>
    <row r="2063" spans="1:9" ht="15">
      <c r="A2063" s="46">
        <v>45132</v>
      </c>
      <c r="B2063" s="47" t="s">
        <v>5829</v>
      </c>
      <c r="C2063" s="47" t="s">
        <v>5830</v>
      </c>
      <c r="D2063" s="47" t="s">
        <v>12318</v>
      </c>
      <c r="E2063" s="44"/>
      <c r="F2063" s="44"/>
      <c r="G2063" s="44"/>
      <c r="H2063" s="44"/>
      <c r="I2063" s="47" t="s">
        <v>2291</v>
      </c>
    </row>
    <row r="2064" spans="1:9" ht="15">
      <c r="A2064" s="46">
        <v>45132</v>
      </c>
      <c r="B2064" s="47" t="s">
        <v>5831</v>
      </c>
      <c r="C2064" s="47" t="s">
        <v>5832</v>
      </c>
      <c r="D2064" s="47" t="s">
        <v>12318</v>
      </c>
      <c r="E2064" s="44"/>
      <c r="F2064" s="44"/>
      <c r="G2064" s="44"/>
      <c r="H2064" s="47" t="s">
        <v>12542</v>
      </c>
      <c r="I2064" s="47" t="s">
        <v>2129</v>
      </c>
    </row>
    <row r="2065" spans="1:9" ht="15">
      <c r="A2065" s="46">
        <v>45132</v>
      </c>
      <c r="B2065" s="47" t="s">
        <v>5821</v>
      </c>
      <c r="C2065" s="47" t="s">
        <v>5822</v>
      </c>
      <c r="D2065" s="47" t="s">
        <v>12542</v>
      </c>
      <c r="E2065" s="47" t="s">
        <v>12442</v>
      </c>
      <c r="F2065" s="44"/>
      <c r="G2065" s="44"/>
      <c r="H2065" s="44"/>
      <c r="I2065" s="47" t="s">
        <v>1378</v>
      </c>
    </row>
    <row r="2066" spans="1:9" ht="15">
      <c r="A2066" s="46">
        <v>45132</v>
      </c>
      <c r="B2066" s="47" t="s">
        <v>5823</v>
      </c>
      <c r="C2066" s="47" t="s">
        <v>5824</v>
      </c>
      <c r="D2066" s="47" t="s">
        <v>12542</v>
      </c>
      <c r="E2066" s="47" t="s">
        <v>12442</v>
      </c>
      <c r="F2066" s="44"/>
      <c r="G2066" s="44"/>
      <c r="H2066" s="44"/>
      <c r="I2066" s="47" t="s">
        <v>1378</v>
      </c>
    </row>
    <row r="2067" spans="1:9" ht="15">
      <c r="A2067" s="46">
        <v>45131</v>
      </c>
      <c r="B2067" s="47" t="s">
        <v>5838</v>
      </c>
      <c r="C2067" s="47" t="s">
        <v>5839</v>
      </c>
      <c r="D2067" s="44"/>
      <c r="E2067" s="44"/>
      <c r="F2067" s="44"/>
      <c r="G2067" s="44"/>
      <c r="H2067" s="44"/>
      <c r="I2067" s="47" t="s">
        <v>1461</v>
      </c>
    </row>
    <row r="2068" spans="1:9" ht="15">
      <c r="A2068" s="46">
        <v>45131</v>
      </c>
      <c r="B2068" s="47" t="s">
        <v>5840</v>
      </c>
      <c r="C2068" s="47" t="s">
        <v>5841</v>
      </c>
      <c r="D2068" s="47" t="s">
        <v>12249</v>
      </c>
      <c r="E2068" s="44"/>
      <c r="F2068" s="44"/>
      <c r="G2068" s="44"/>
      <c r="H2068" s="44"/>
      <c r="I2068" s="47" t="s">
        <v>1461</v>
      </c>
    </row>
    <row r="2069" spans="1:9" ht="15">
      <c r="A2069" s="46">
        <v>45131</v>
      </c>
      <c r="B2069" s="47" t="s">
        <v>5842</v>
      </c>
      <c r="C2069" s="47" t="s">
        <v>5843</v>
      </c>
      <c r="D2069" s="44"/>
      <c r="E2069" s="44"/>
      <c r="F2069" s="44"/>
      <c r="G2069" s="44"/>
      <c r="H2069" s="44"/>
      <c r="I2069" s="47" t="s">
        <v>1461</v>
      </c>
    </row>
    <row r="2070" spans="1:9" ht="15">
      <c r="A2070" s="46">
        <v>45131</v>
      </c>
      <c r="B2070" s="47" t="s">
        <v>5844</v>
      </c>
      <c r="C2070" s="47" t="s">
        <v>5845</v>
      </c>
      <c r="D2070" s="44"/>
      <c r="E2070" s="44"/>
      <c r="F2070" s="44"/>
      <c r="G2070" s="44"/>
      <c r="H2070" s="44"/>
      <c r="I2070" s="47" t="s">
        <v>1461</v>
      </c>
    </row>
    <row r="2071" spans="1:9" ht="15">
      <c r="A2071" s="46">
        <v>45131</v>
      </c>
      <c r="B2071" s="47" t="s">
        <v>5846</v>
      </c>
      <c r="C2071" s="47" t="s">
        <v>5847</v>
      </c>
      <c r="D2071" s="44"/>
      <c r="E2071" s="44"/>
      <c r="F2071" s="44"/>
      <c r="G2071" s="44"/>
      <c r="H2071" s="44"/>
      <c r="I2071" s="47" t="s">
        <v>1461</v>
      </c>
    </row>
    <row r="2072" spans="1:9" ht="15">
      <c r="A2072" s="46">
        <v>45131</v>
      </c>
      <c r="B2072" s="47" t="s">
        <v>5848</v>
      </c>
      <c r="C2072" s="47" t="s">
        <v>5849</v>
      </c>
      <c r="D2072" s="44"/>
      <c r="E2072" s="44"/>
      <c r="F2072" s="44"/>
      <c r="G2072" s="44"/>
      <c r="H2072" s="44"/>
      <c r="I2072" s="47" t="s">
        <v>1461</v>
      </c>
    </row>
    <row r="2073" spans="1:9" ht="15">
      <c r="A2073" s="46">
        <v>45131</v>
      </c>
      <c r="B2073" s="47" t="s">
        <v>5850</v>
      </c>
      <c r="C2073" s="47" t="s">
        <v>5851</v>
      </c>
      <c r="D2073" s="44"/>
      <c r="E2073" s="44"/>
      <c r="F2073" s="44"/>
      <c r="G2073" s="44"/>
      <c r="H2073" s="44"/>
      <c r="I2073" s="47" t="s">
        <v>1461</v>
      </c>
    </row>
    <row r="2074" spans="1:9" ht="15">
      <c r="A2074" s="46">
        <v>45131</v>
      </c>
      <c r="B2074" s="47" t="s">
        <v>5852</v>
      </c>
      <c r="C2074" s="47" t="s">
        <v>5853</v>
      </c>
      <c r="D2074" s="44"/>
      <c r="E2074" s="44"/>
      <c r="F2074" s="44"/>
      <c r="G2074" s="44"/>
      <c r="H2074" s="44"/>
      <c r="I2074" s="47" t="s">
        <v>1461</v>
      </c>
    </row>
    <row r="2075" spans="1:9" ht="15">
      <c r="A2075" s="46">
        <v>45131</v>
      </c>
      <c r="B2075" s="47" t="s">
        <v>5854</v>
      </c>
      <c r="C2075" s="47" t="s">
        <v>5855</v>
      </c>
      <c r="D2075" s="44"/>
      <c r="E2075" s="44"/>
      <c r="F2075" s="44"/>
      <c r="G2075" s="44"/>
      <c r="H2075" s="44"/>
      <c r="I2075" s="47" t="s">
        <v>1461</v>
      </c>
    </row>
    <row r="2076" spans="1:9" ht="15">
      <c r="A2076" s="46">
        <v>45131</v>
      </c>
      <c r="B2076" s="47" t="s">
        <v>5856</v>
      </c>
      <c r="C2076" s="47" t="s">
        <v>5857</v>
      </c>
      <c r="D2076" s="44"/>
      <c r="E2076" s="44"/>
      <c r="F2076" s="44"/>
      <c r="G2076" s="44"/>
      <c r="H2076" s="44"/>
      <c r="I2076" s="47" t="s">
        <v>1461</v>
      </c>
    </row>
    <row r="2077" spans="1:9" ht="15">
      <c r="A2077" s="46">
        <v>45131</v>
      </c>
      <c r="B2077" s="47" t="s">
        <v>5858</v>
      </c>
      <c r="C2077" s="47" t="s">
        <v>5859</v>
      </c>
      <c r="D2077" s="44"/>
      <c r="E2077" s="44"/>
      <c r="F2077" s="44"/>
      <c r="G2077" s="44"/>
      <c r="H2077" s="44"/>
      <c r="I2077" s="47" t="s">
        <v>1461</v>
      </c>
    </row>
    <row r="2078" spans="1:9" ht="15">
      <c r="A2078" s="46">
        <v>45131</v>
      </c>
      <c r="B2078" s="47" t="s">
        <v>5860</v>
      </c>
      <c r="C2078" s="47" t="s">
        <v>5861</v>
      </c>
      <c r="D2078" s="44"/>
      <c r="E2078" s="44"/>
      <c r="F2078" s="44"/>
      <c r="G2078" s="44"/>
      <c r="H2078" s="44"/>
      <c r="I2078" s="47" t="s">
        <v>1461</v>
      </c>
    </row>
    <row r="2079" spans="1:9" ht="15">
      <c r="A2079" s="46">
        <v>45131</v>
      </c>
      <c r="B2079" s="47" t="s">
        <v>5862</v>
      </c>
      <c r="C2079" s="47" t="s">
        <v>5863</v>
      </c>
      <c r="D2079" s="44"/>
      <c r="E2079" s="44"/>
      <c r="F2079" s="44"/>
      <c r="G2079" s="44"/>
      <c r="H2079" s="44"/>
      <c r="I2079" s="47" t="s">
        <v>1461</v>
      </c>
    </row>
    <row r="2080" spans="1:9" ht="15">
      <c r="A2080" s="46">
        <v>45131</v>
      </c>
      <c r="B2080" s="47" t="s">
        <v>5864</v>
      </c>
      <c r="C2080" s="47" t="s">
        <v>5865</v>
      </c>
      <c r="D2080" s="44"/>
      <c r="E2080" s="44"/>
      <c r="F2080" s="44"/>
      <c r="G2080" s="44"/>
      <c r="H2080" s="44"/>
      <c r="I2080" s="47" t="s">
        <v>1461</v>
      </c>
    </row>
    <row r="2081" spans="1:9" ht="15">
      <c r="A2081" s="46">
        <v>45131</v>
      </c>
      <c r="B2081" s="47" t="s">
        <v>5866</v>
      </c>
      <c r="C2081" s="47" t="s">
        <v>5867</v>
      </c>
      <c r="D2081" s="44"/>
      <c r="E2081" s="44"/>
      <c r="F2081" s="44"/>
      <c r="G2081" s="44"/>
      <c r="H2081" s="44"/>
      <c r="I2081" s="47" t="s">
        <v>1461</v>
      </c>
    </row>
    <row r="2082" spans="1:9" ht="15">
      <c r="A2082" s="46">
        <v>45131</v>
      </c>
      <c r="B2082" s="47" t="s">
        <v>5868</v>
      </c>
      <c r="C2082" s="47" t="s">
        <v>5869</v>
      </c>
      <c r="D2082" s="44"/>
      <c r="E2082" s="44"/>
      <c r="F2082" s="44"/>
      <c r="G2082" s="44"/>
      <c r="H2082" s="44"/>
      <c r="I2082" s="47" t="s">
        <v>1461</v>
      </c>
    </row>
    <row r="2083" spans="1:9" ht="15">
      <c r="A2083" s="46">
        <v>45131</v>
      </c>
      <c r="B2083" s="47" t="s">
        <v>5870</v>
      </c>
      <c r="C2083" s="47" t="s">
        <v>5871</v>
      </c>
      <c r="D2083" s="44"/>
      <c r="E2083" s="44"/>
      <c r="F2083" s="44"/>
      <c r="G2083" s="44"/>
      <c r="H2083" s="44"/>
      <c r="I2083" s="47" t="s">
        <v>1461</v>
      </c>
    </row>
    <row r="2084" spans="1:9" ht="15">
      <c r="A2084" s="46">
        <v>45131</v>
      </c>
      <c r="B2084" s="47" t="s">
        <v>5872</v>
      </c>
      <c r="C2084" s="47" t="s">
        <v>5873</v>
      </c>
      <c r="D2084" s="44"/>
      <c r="E2084" s="44"/>
      <c r="F2084" s="44"/>
      <c r="G2084" s="44"/>
      <c r="H2084" s="44"/>
      <c r="I2084" s="47" t="s">
        <v>1461</v>
      </c>
    </row>
    <row r="2085" spans="1:9" ht="15">
      <c r="A2085" s="46">
        <v>45131</v>
      </c>
      <c r="B2085" s="47" t="s">
        <v>5874</v>
      </c>
      <c r="C2085" s="47" t="s">
        <v>5875</v>
      </c>
      <c r="D2085" s="44"/>
      <c r="E2085" s="44"/>
      <c r="F2085" s="44"/>
      <c r="G2085" s="44"/>
      <c r="H2085" s="44"/>
      <c r="I2085" s="47" t="s">
        <v>1461</v>
      </c>
    </row>
    <row r="2086" spans="1:9" ht="15">
      <c r="A2086" s="46">
        <v>45131</v>
      </c>
      <c r="B2086" s="47" t="s">
        <v>5876</v>
      </c>
      <c r="C2086" s="47" t="s">
        <v>5877</v>
      </c>
      <c r="D2086" s="44"/>
      <c r="E2086" s="44"/>
      <c r="F2086" s="44"/>
      <c r="G2086" s="44"/>
      <c r="H2086" s="44"/>
      <c r="I2086" s="47" t="s">
        <v>1461</v>
      </c>
    </row>
    <row r="2087" spans="1:9" ht="15">
      <c r="A2087" s="46">
        <v>45131</v>
      </c>
      <c r="B2087" s="47" t="s">
        <v>5878</v>
      </c>
      <c r="C2087" s="47" t="s">
        <v>5879</v>
      </c>
      <c r="D2087" s="44"/>
      <c r="E2087" s="44"/>
      <c r="F2087" s="44"/>
      <c r="G2087" s="44"/>
      <c r="H2087" s="44"/>
      <c r="I2087" s="47" t="s">
        <v>1461</v>
      </c>
    </row>
    <row r="2088" spans="1:9" ht="15">
      <c r="A2088" s="46">
        <v>45131</v>
      </c>
      <c r="B2088" s="47" t="s">
        <v>5880</v>
      </c>
      <c r="C2088" s="47" t="s">
        <v>5881</v>
      </c>
      <c r="D2088" s="44"/>
      <c r="E2088" s="44"/>
      <c r="F2088" s="44"/>
      <c r="G2088" s="44"/>
      <c r="H2088" s="44"/>
      <c r="I2088" s="47" t="s">
        <v>1461</v>
      </c>
    </row>
    <row r="2089" spans="1:9" ht="15">
      <c r="A2089" s="46">
        <v>45131</v>
      </c>
      <c r="B2089" s="47" t="s">
        <v>5882</v>
      </c>
      <c r="C2089" s="47" t="s">
        <v>5883</v>
      </c>
      <c r="D2089" s="44"/>
      <c r="E2089" s="44"/>
      <c r="F2089" s="44"/>
      <c r="G2089" s="44"/>
      <c r="H2089" s="44"/>
      <c r="I2089" s="47" t="s">
        <v>1461</v>
      </c>
    </row>
    <row r="2090" spans="1:9" ht="15">
      <c r="A2090" s="46">
        <v>45131</v>
      </c>
      <c r="B2090" s="47" t="s">
        <v>5884</v>
      </c>
      <c r="C2090" s="47" t="s">
        <v>5885</v>
      </c>
      <c r="D2090" s="44"/>
      <c r="E2090" s="44"/>
      <c r="F2090" s="44"/>
      <c r="G2090" s="44"/>
      <c r="H2090" s="44"/>
      <c r="I2090" s="47" t="s">
        <v>1461</v>
      </c>
    </row>
    <row r="2091" spans="1:9" ht="15">
      <c r="A2091" s="46">
        <v>45131</v>
      </c>
      <c r="B2091" s="47" t="s">
        <v>5886</v>
      </c>
      <c r="C2091" s="47" t="s">
        <v>5887</v>
      </c>
      <c r="D2091" s="44"/>
      <c r="E2091" s="44"/>
      <c r="F2091" s="44"/>
      <c r="G2091" s="44"/>
      <c r="H2091" s="44"/>
      <c r="I2091" s="47" t="s">
        <v>1461</v>
      </c>
    </row>
    <row r="2092" spans="1:9" ht="15">
      <c r="A2092" s="46">
        <v>45131</v>
      </c>
      <c r="B2092" s="47" t="s">
        <v>5888</v>
      </c>
      <c r="C2092" s="47" t="s">
        <v>5889</v>
      </c>
      <c r="D2092" s="44"/>
      <c r="E2092" s="44"/>
      <c r="F2092" s="44"/>
      <c r="G2092" s="44"/>
      <c r="H2092" s="44"/>
      <c r="I2092" s="47" t="s">
        <v>1461</v>
      </c>
    </row>
    <row r="2093" spans="1:9" ht="15">
      <c r="A2093" s="46">
        <v>45131</v>
      </c>
      <c r="B2093" s="47" t="s">
        <v>5890</v>
      </c>
      <c r="C2093" s="47" t="s">
        <v>5891</v>
      </c>
      <c r="D2093" s="44"/>
      <c r="E2093" s="44"/>
      <c r="F2093" s="44"/>
      <c r="G2093" s="44"/>
      <c r="H2093" s="44"/>
      <c r="I2093" s="47" t="s">
        <v>1461</v>
      </c>
    </row>
    <row r="2094" spans="1:9" ht="15">
      <c r="A2094" s="46">
        <v>45131</v>
      </c>
      <c r="B2094" s="47" t="s">
        <v>5892</v>
      </c>
      <c r="C2094" s="47" t="s">
        <v>5893</v>
      </c>
      <c r="D2094" s="44"/>
      <c r="E2094" s="44"/>
      <c r="F2094" s="44"/>
      <c r="G2094" s="44"/>
      <c r="H2094" s="44"/>
      <c r="I2094" s="47" t="s">
        <v>1461</v>
      </c>
    </row>
    <row r="2095" spans="1:9" ht="15">
      <c r="A2095" s="46">
        <v>45131</v>
      </c>
      <c r="B2095" s="47" t="s">
        <v>5894</v>
      </c>
      <c r="C2095" s="47" t="s">
        <v>5895</v>
      </c>
      <c r="D2095" s="44"/>
      <c r="E2095" s="44"/>
      <c r="F2095" s="44"/>
      <c r="G2095" s="44"/>
      <c r="H2095" s="44"/>
      <c r="I2095" s="47" t="s">
        <v>1461</v>
      </c>
    </row>
    <row r="2096" spans="1:9" ht="15">
      <c r="A2096" s="46">
        <v>45131</v>
      </c>
      <c r="B2096" s="47" t="s">
        <v>5896</v>
      </c>
      <c r="C2096" s="47" t="s">
        <v>5897</v>
      </c>
      <c r="D2096" s="44"/>
      <c r="E2096" s="44"/>
      <c r="F2096" s="44"/>
      <c r="G2096" s="44"/>
      <c r="H2096" s="44"/>
      <c r="I2096" s="47" t="s">
        <v>1461</v>
      </c>
    </row>
    <row r="2097" spans="1:9" ht="15">
      <c r="A2097" s="46">
        <v>45131</v>
      </c>
      <c r="B2097" s="47" t="s">
        <v>5898</v>
      </c>
      <c r="C2097" s="47" t="s">
        <v>5899</v>
      </c>
      <c r="D2097" s="44"/>
      <c r="E2097" s="44"/>
      <c r="F2097" s="44"/>
      <c r="G2097" s="44"/>
      <c r="H2097" s="44"/>
      <c r="I2097" s="47" t="s">
        <v>1461</v>
      </c>
    </row>
    <row r="2098" spans="1:9" ht="15">
      <c r="A2098" s="46">
        <v>45131</v>
      </c>
      <c r="B2098" s="47" t="s">
        <v>5900</v>
      </c>
      <c r="C2098" s="47" t="s">
        <v>5901</v>
      </c>
      <c r="D2098" s="44"/>
      <c r="E2098" s="44"/>
      <c r="F2098" s="44"/>
      <c r="G2098" s="44"/>
      <c r="H2098" s="44"/>
      <c r="I2098" s="47" t="s">
        <v>1461</v>
      </c>
    </row>
    <row r="2099" spans="1:9" ht="15">
      <c r="A2099" s="46">
        <v>45131</v>
      </c>
      <c r="B2099" s="47" t="s">
        <v>5902</v>
      </c>
      <c r="C2099" s="47" t="s">
        <v>5903</v>
      </c>
      <c r="D2099" s="44"/>
      <c r="E2099" s="44"/>
      <c r="F2099" s="44"/>
      <c r="G2099" s="44"/>
      <c r="H2099" s="44"/>
      <c r="I2099" s="47" t="s">
        <v>1461</v>
      </c>
    </row>
    <row r="2100" spans="1:9" ht="15">
      <c r="A2100" s="46">
        <v>45131</v>
      </c>
      <c r="B2100" s="47" t="s">
        <v>5904</v>
      </c>
      <c r="C2100" s="47" t="s">
        <v>5905</v>
      </c>
      <c r="D2100" s="44"/>
      <c r="E2100" s="44"/>
      <c r="F2100" s="44"/>
      <c r="G2100" s="44"/>
      <c r="H2100" s="44"/>
      <c r="I2100" s="47" t="s">
        <v>1461</v>
      </c>
    </row>
    <row r="2101" spans="1:9" ht="15">
      <c r="A2101" s="46">
        <v>45131</v>
      </c>
      <c r="B2101" s="47" t="s">
        <v>5906</v>
      </c>
      <c r="C2101" s="47" t="s">
        <v>5907</v>
      </c>
      <c r="D2101" s="44"/>
      <c r="E2101" s="44"/>
      <c r="F2101" s="44"/>
      <c r="G2101" s="44"/>
      <c r="H2101" s="44"/>
      <c r="I2101" s="47" t="s">
        <v>1461</v>
      </c>
    </row>
    <row r="2102" spans="1:9" ht="15">
      <c r="A2102" s="46">
        <v>45131</v>
      </c>
      <c r="B2102" s="47" t="s">
        <v>5908</v>
      </c>
      <c r="C2102" s="47" t="s">
        <v>5909</v>
      </c>
      <c r="D2102" s="44"/>
      <c r="E2102" s="44"/>
      <c r="F2102" s="44"/>
      <c r="G2102" s="44"/>
      <c r="H2102" s="44"/>
      <c r="I2102" s="47" t="s">
        <v>1461</v>
      </c>
    </row>
    <row r="2103" spans="1:9" ht="15">
      <c r="A2103" s="46">
        <v>45131</v>
      </c>
      <c r="B2103" s="47" t="s">
        <v>5910</v>
      </c>
      <c r="C2103" s="47" t="s">
        <v>5911</v>
      </c>
      <c r="D2103" s="44"/>
      <c r="E2103" s="44"/>
      <c r="F2103" s="44"/>
      <c r="G2103" s="44"/>
      <c r="H2103" s="44"/>
      <c r="I2103" s="47" t="s">
        <v>1461</v>
      </c>
    </row>
    <row r="2104" spans="1:9" ht="15">
      <c r="A2104" s="46">
        <v>45131</v>
      </c>
      <c r="B2104" s="47" t="s">
        <v>5912</v>
      </c>
      <c r="C2104" s="47" t="s">
        <v>5913</v>
      </c>
      <c r="D2104" s="44"/>
      <c r="E2104" s="44"/>
      <c r="F2104" s="44"/>
      <c r="G2104" s="44"/>
      <c r="H2104" s="44"/>
      <c r="I2104" s="47" t="s">
        <v>1461</v>
      </c>
    </row>
    <row r="2105" spans="1:9" ht="15">
      <c r="A2105" s="46">
        <v>45131</v>
      </c>
      <c r="B2105" s="47" t="s">
        <v>5914</v>
      </c>
      <c r="C2105" s="47" t="s">
        <v>5915</v>
      </c>
      <c r="D2105" s="44"/>
      <c r="E2105" s="44"/>
      <c r="F2105" s="44"/>
      <c r="G2105" s="44"/>
      <c r="H2105" s="44"/>
      <c r="I2105" s="47" t="s">
        <v>1461</v>
      </c>
    </row>
    <row r="2106" spans="1:9" ht="15">
      <c r="A2106" s="46">
        <v>45131</v>
      </c>
      <c r="B2106" s="47" t="s">
        <v>5916</v>
      </c>
      <c r="C2106" s="47" t="s">
        <v>5917</v>
      </c>
      <c r="D2106" s="44"/>
      <c r="E2106" s="44"/>
      <c r="F2106" s="44"/>
      <c r="G2106" s="44"/>
      <c r="H2106" s="44"/>
      <c r="I2106" s="47" t="s">
        <v>1461</v>
      </c>
    </row>
    <row r="2107" spans="1:9" ht="15">
      <c r="A2107" s="46">
        <v>45131</v>
      </c>
      <c r="B2107" s="47" t="s">
        <v>5918</v>
      </c>
      <c r="C2107" s="47" t="s">
        <v>5919</v>
      </c>
      <c r="D2107" s="44"/>
      <c r="E2107" s="44"/>
      <c r="F2107" s="44"/>
      <c r="G2107" s="44"/>
      <c r="H2107" s="44"/>
      <c r="I2107" s="47" t="s">
        <v>1461</v>
      </c>
    </row>
    <row r="2108" spans="1:9" ht="15">
      <c r="A2108" s="46">
        <v>45131</v>
      </c>
      <c r="B2108" s="47" t="s">
        <v>5920</v>
      </c>
      <c r="C2108" s="47" t="s">
        <v>5921</v>
      </c>
      <c r="D2108" s="44"/>
      <c r="E2108" s="44"/>
      <c r="F2108" s="44"/>
      <c r="G2108" s="44"/>
      <c r="H2108" s="44"/>
      <c r="I2108" s="47" t="s">
        <v>1461</v>
      </c>
    </row>
    <row r="2109" spans="1:9" ht="15">
      <c r="A2109" s="46">
        <v>45131</v>
      </c>
      <c r="B2109" s="47" t="s">
        <v>5922</v>
      </c>
      <c r="C2109" s="47" t="s">
        <v>5923</v>
      </c>
      <c r="D2109" s="44"/>
      <c r="E2109" s="44"/>
      <c r="F2109" s="44"/>
      <c r="G2109" s="44"/>
      <c r="H2109" s="44"/>
      <c r="I2109" s="47" t="s">
        <v>1461</v>
      </c>
    </row>
    <row r="2110" spans="1:9" ht="15">
      <c r="A2110" s="46">
        <v>45131</v>
      </c>
      <c r="B2110" s="47" t="s">
        <v>5924</v>
      </c>
      <c r="C2110" s="47" t="s">
        <v>5925</v>
      </c>
      <c r="D2110" s="44"/>
      <c r="E2110" s="44"/>
      <c r="F2110" s="44"/>
      <c r="G2110" s="44"/>
      <c r="H2110" s="44"/>
      <c r="I2110" s="47" t="s">
        <v>1461</v>
      </c>
    </row>
    <row r="2111" spans="1:9" ht="15">
      <c r="A2111" s="46">
        <v>45131</v>
      </c>
      <c r="B2111" s="47" t="s">
        <v>5926</v>
      </c>
      <c r="C2111" s="47" t="s">
        <v>5927</v>
      </c>
      <c r="D2111" s="44"/>
      <c r="E2111" s="44"/>
      <c r="F2111" s="44"/>
      <c r="G2111" s="44"/>
      <c r="H2111" s="44"/>
      <c r="I2111" s="47" t="s">
        <v>1461</v>
      </c>
    </row>
    <row r="2112" spans="1:9" ht="15">
      <c r="A2112" s="46">
        <v>45131</v>
      </c>
      <c r="B2112" s="47" t="s">
        <v>5928</v>
      </c>
      <c r="C2112" s="47" t="s">
        <v>5929</v>
      </c>
      <c r="D2112" s="44"/>
      <c r="E2112" s="44"/>
      <c r="F2112" s="44"/>
      <c r="G2112" s="44"/>
      <c r="H2112" s="44"/>
      <c r="I2112" s="47" t="s">
        <v>1461</v>
      </c>
    </row>
    <row r="2113" spans="1:9" ht="15">
      <c r="A2113" s="46">
        <v>45131</v>
      </c>
      <c r="B2113" s="47" t="s">
        <v>5930</v>
      </c>
      <c r="C2113" s="47" t="s">
        <v>5931</v>
      </c>
      <c r="D2113" s="44"/>
      <c r="E2113" s="44"/>
      <c r="F2113" s="44"/>
      <c r="G2113" s="44"/>
      <c r="H2113" s="44"/>
      <c r="I2113" s="47" t="s">
        <v>1461</v>
      </c>
    </row>
    <row r="2114" spans="1:9" ht="15">
      <c r="A2114" s="46">
        <v>45131</v>
      </c>
      <c r="B2114" s="47" t="s">
        <v>5932</v>
      </c>
      <c r="C2114" s="47" t="s">
        <v>5933</v>
      </c>
      <c r="D2114" s="44"/>
      <c r="E2114" s="44"/>
      <c r="F2114" s="44"/>
      <c r="G2114" s="44"/>
      <c r="H2114" s="44"/>
      <c r="I2114" s="47" t="s">
        <v>1461</v>
      </c>
    </row>
    <row r="2115" spans="1:9" ht="15">
      <c r="A2115" s="46">
        <v>45131</v>
      </c>
      <c r="B2115" s="47" t="s">
        <v>5934</v>
      </c>
      <c r="C2115" s="47" t="s">
        <v>5935</v>
      </c>
      <c r="D2115" s="44"/>
      <c r="E2115" s="44"/>
      <c r="F2115" s="44"/>
      <c r="G2115" s="44"/>
      <c r="H2115" s="44"/>
      <c r="I2115" s="47" t="s">
        <v>1461</v>
      </c>
    </row>
    <row r="2116" spans="1:9" ht="15">
      <c r="A2116" s="46">
        <v>45131</v>
      </c>
      <c r="B2116" s="47" t="s">
        <v>5936</v>
      </c>
      <c r="C2116" s="47" t="s">
        <v>5937</v>
      </c>
      <c r="D2116" s="44"/>
      <c r="E2116" s="44"/>
      <c r="F2116" s="44"/>
      <c r="G2116" s="44"/>
      <c r="H2116" s="44"/>
      <c r="I2116" s="47" t="s">
        <v>1461</v>
      </c>
    </row>
    <row r="2117" spans="1:9" ht="15">
      <c r="A2117" s="46">
        <v>45131</v>
      </c>
      <c r="B2117" s="47" t="s">
        <v>5938</v>
      </c>
      <c r="C2117" s="47" t="s">
        <v>5939</v>
      </c>
      <c r="D2117" s="44"/>
      <c r="E2117" s="44"/>
      <c r="F2117" s="44"/>
      <c r="G2117" s="44"/>
      <c r="H2117" s="44"/>
      <c r="I2117" s="47" t="s">
        <v>1461</v>
      </c>
    </row>
    <row r="2118" spans="1:9" ht="15">
      <c r="A2118" s="46">
        <v>45131</v>
      </c>
      <c r="B2118" s="47" t="s">
        <v>5940</v>
      </c>
      <c r="C2118" s="47" t="s">
        <v>5941</v>
      </c>
      <c r="D2118" s="44"/>
      <c r="E2118" s="44"/>
      <c r="F2118" s="44"/>
      <c r="G2118" s="44"/>
      <c r="H2118" s="44"/>
      <c r="I2118" s="47" t="s">
        <v>1461</v>
      </c>
    </row>
    <row r="2119" spans="1:9" ht="15">
      <c r="A2119" s="46">
        <v>45131</v>
      </c>
      <c r="B2119" s="47" t="s">
        <v>5942</v>
      </c>
      <c r="C2119" s="47" t="s">
        <v>5943</v>
      </c>
      <c r="D2119" s="44"/>
      <c r="E2119" s="44"/>
      <c r="F2119" s="44"/>
      <c r="G2119" s="44"/>
      <c r="H2119" s="44"/>
      <c r="I2119" s="47" t="s">
        <v>1461</v>
      </c>
    </row>
    <row r="2120" spans="1:9" ht="15">
      <c r="A2120" s="46">
        <v>45131</v>
      </c>
      <c r="B2120" s="47" t="s">
        <v>5944</v>
      </c>
      <c r="C2120" s="47" t="s">
        <v>5945</v>
      </c>
      <c r="D2120" s="44"/>
      <c r="E2120" s="44"/>
      <c r="F2120" s="44"/>
      <c r="G2120" s="44"/>
      <c r="H2120" s="44"/>
      <c r="I2120" s="47" t="s">
        <v>1461</v>
      </c>
    </row>
    <row r="2121" spans="1:9" ht="15">
      <c r="A2121" s="46">
        <v>45131</v>
      </c>
      <c r="B2121" s="47" t="s">
        <v>5946</v>
      </c>
      <c r="C2121" s="47" t="s">
        <v>5947</v>
      </c>
      <c r="D2121" s="44"/>
      <c r="E2121" s="44"/>
      <c r="F2121" s="44"/>
      <c r="G2121" s="44"/>
      <c r="H2121" s="44"/>
      <c r="I2121" s="47" t="s">
        <v>1461</v>
      </c>
    </row>
    <row r="2122" spans="1:9" ht="15">
      <c r="A2122" s="46">
        <v>45131</v>
      </c>
      <c r="B2122" s="47" t="s">
        <v>5948</v>
      </c>
      <c r="C2122" s="47" t="s">
        <v>5949</v>
      </c>
      <c r="D2122" s="44"/>
      <c r="E2122" s="44"/>
      <c r="F2122" s="44"/>
      <c r="G2122" s="44"/>
      <c r="H2122" s="44"/>
      <c r="I2122" s="47" t="s">
        <v>1461</v>
      </c>
    </row>
    <row r="2123" spans="1:9" ht="15">
      <c r="A2123" s="46">
        <v>45131</v>
      </c>
      <c r="B2123" s="47" t="s">
        <v>5950</v>
      </c>
      <c r="C2123" s="47" t="s">
        <v>5951</v>
      </c>
      <c r="D2123" s="44"/>
      <c r="E2123" s="44"/>
      <c r="F2123" s="44"/>
      <c r="G2123" s="44"/>
      <c r="H2123" s="44"/>
      <c r="I2123" s="47" t="s">
        <v>1461</v>
      </c>
    </row>
    <row r="2124" spans="1:9" ht="15">
      <c r="A2124" s="46">
        <v>45131</v>
      </c>
      <c r="B2124" s="47" t="s">
        <v>5952</v>
      </c>
      <c r="C2124" s="47" t="s">
        <v>5953</v>
      </c>
      <c r="D2124" s="44"/>
      <c r="E2124" s="44"/>
      <c r="F2124" s="44"/>
      <c r="G2124" s="44"/>
      <c r="H2124" s="44"/>
      <c r="I2124" s="47" t="s">
        <v>1461</v>
      </c>
    </row>
    <row r="2125" spans="1:9" ht="15">
      <c r="A2125" s="46">
        <v>45131</v>
      </c>
      <c r="B2125" s="47" t="s">
        <v>5954</v>
      </c>
      <c r="C2125" s="47" t="s">
        <v>5955</v>
      </c>
      <c r="D2125" s="44"/>
      <c r="E2125" s="44"/>
      <c r="F2125" s="44"/>
      <c r="G2125" s="44"/>
      <c r="H2125" s="44"/>
      <c r="I2125" s="47" t="s">
        <v>1461</v>
      </c>
    </row>
    <row r="2126" spans="1:9" ht="15">
      <c r="A2126" s="46">
        <v>45131</v>
      </c>
      <c r="B2126" s="47" t="s">
        <v>5956</v>
      </c>
      <c r="C2126" s="47" t="s">
        <v>5957</v>
      </c>
      <c r="D2126" s="44"/>
      <c r="E2126" s="44"/>
      <c r="F2126" s="44"/>
      <c r="G2126" s="44"/>
      <c r="H2126" s="44"/>
      <c r="I2126" s="47" t="s">
        <v>1461</v>
      </c>
    </row>
    <row r="2127" spans="1:9" ht="15">
      <c r="A2127" s="46">
        <v>45131</v>
      </c>
      <c r="B2127" s="47" t="s">
        <v>5958</v>
      </c>
      <c r="C2127" s="47" t="s">
        <v>5959</v>
      </c>
      <c r="D2127" s="44"/>
      <c r="E2127" s="44"/>
      <c r="F2127" s="44"/>
      <c r="G2127" s="44"/>
      <c r="H2127" s="44"/>
      <c r="I2127" s="47" t="s">
        <v>1461</v>
      </c>
    </row>
    <row r="2128" spans="1:9" ht="15">
      <c r="A2128" s="46">
        <v>45131</v>
      </c>
      <c r="B2128" s="47" t="s">
        <v>5960</v>
      </c>
      <c r="C2128" s="47" t="s">
        <v>5961</v>
      </c>
      <c r="D2128" s="44"/>
      <c r="E2128" s="44"/>
      <c r="F2128" s="44"/>
      <c r="G2128" s="44"/>
      <c r="H2128" s="44"/>
      <c r="I2128" s="47" t="s">
        <v>1461</v>
      </c>
    </row>
    <row r="2129" spans="1:9" ht="15">
      <c r="A2129" s="46">
        <v>45131</v>
      </c>
      <c r="B2129" s="47" t="s">
        <v>5962</v>
      </c>
      <c r="C2129" s="47" t="s">
        <v>5963</v>
      </c>
      <c r="D2129" s="44"/>
      <c r="E2129" s="44"/>
      <c r="F2129" s="44"/>
      <c r="G2129" s="44"/>
      <c r="H2129" s="44"/>
      <c r="I2129" s="47" t="s">
        <v>1461</v>
      </c>
    </row>
    <row r="2130" spans="1:9" ht="15">
      <c r="A2130" s="46">
        <v>45131</v>
      </c>
      <c r="B2130" s="47" t="s">
        <v>5964</v>
      </c>
      <c r="C2130" s="47" t="s">
        <v>5965</v>
      </c>
      <c r="D2130" s="44"/>
      <c r="E2130" s="44"/>
      <c r="F2130" s="44"/>
      <c r="G2130" s="44"/>
      <c r="H2130" s="44"/>
      <c r="I2130" s="47" t="s">
        <v>1461</v>
      </c>
    </row>
    <row r="2131" spans="1:9" ht="15">
      <c r="A2131" s="46">
        <v>45131</v>
      </c>
      <c r="B2131" s="47" t="s">
        <v>5966</v>
      </c>
      <c r="C2131" s="47" t="s">
        <v>5967</v>
      </c>
      <c r="D2131" s="44"/>
      <c r="E2131" s="44"/>
      <c r="F2131" s="44"/>
      <c r="G2131" s="44"/>
      <c r="H2131" s="44"/>
      <c r="I2131" s="47" t="s">
        <v>1461</v>
      </c>
    </row>
    <row r="2132" spans="1:9" ht="15">
      <c r="A2132" s="46">
        <v>45131</v>
      </c>
      <c r="B2132" s="47" t="s">
        <v>5968</v>
      </c>
      <c r="C2132" s="47" t="s">
        <v>5969</v>
      </c>
      <c r="D2132" s="44"/>
      <c r="E2132" s="44"/>
      <c r="F2132" s="44"/>
      <c r="G2132" s="44"/>
      <c r="H2132" s="44"/>
      <c r="I2132" s="47" t="s">
        <v>1461</v>
      </c>
    </row>
    <row r="2133" spans="1:9" ht="15">
      <c r="A2133" s="46">
        <v>45131</v>
      </c>
      <c r="B2133" s="47" t="s">
        <v>5970</v>
      </c>
      <c r="C2133" s="47" t="s">
        <v>5971</v>
      </c>
      <c r="D2133" s="44"/>
      <c r="E2133" s="44"/>
      <c r="F2133" s="44"/>
      <c r="G2133" s="44"/>
      <c r="H2133" s="44"/>
      <c r="I2133" s="47" t="s">
        <v>1461</v>
      </c>
    </row>
    <row r="2134" spans="1:9" ht="15">
      <c r="A2134" s="46">
        <v>45131</v>
      </c>
      <c r="B2134" s="47" t="s">
        <v>5972</v>
      </c>
      <c r="C2134" s="47" t="s">
        <v>5973</v>
      </c>
      <c r="D2134" s="44"/>
      <c r="E2134" s="44"/>
      <c r="F2134" s="44"/>
      <c r="G2134" s="44"/>
      <c r="H2134" s="44"/>
      <c r="I2134" s="47" t="s">
        <v>1461</v>
      </c>
    </row>
    <row r="2135" spans="1:9" ht="15">
      <c r="A2135" s="46">
        <v>45131</v>
      </c>
      <c r="B2135" s="47" t="s">
        <v>5974</v>
      </c>
      <c r="C2135" s="47" t="s">
        <v>5975</v>
      </c>
      <c r="D2135" s="44"/>
      <c r="E2135" s="44"/>
      <c r="F2135" s="44"/>
      <c r="G2135" s="44"/>
      <c r="H2135" s="44"/>
      <c r="I2135" s="47" t="s">
        <v>1461</v>
      </c>
    </row>
    <row r="2136" spans="1:9" ht="15">
      <c r="A2136" s="46">
        <v>45131</v>
      </c>
      <c r="B2136" s="47" t="s">
        <v>5976</v>
      </c>
      <c r="C2136" s="47" t="s">
        <v>5977</v>
      </c>
      <c r="D2136" s="44"/>
      <c r="E2136" s="44"/>
      <c r="F2136" s="44"/>
      <c r="G2136" s="44"/>
      <c r="H2136" s="44"/>
      <c r="I2136" s="47" t="s">
        <v>1461</v>
      </c>
    </row>
    <row r="2137" spans="1:9" ht="15">
      <c r="A2137" s="46">
        <v>45131</v>
      </c>
      <c r="B2137" s="47" t="s">
        <v>5978</v>
      </c>
      <c r="C2137" s="47" t="s">
        <v>5979</v>
      </c>
      <c r="D2137" s="44"/>
      <c r="E2137" s="44"/>
      <c r="F2137" s="44"/>
      <c r="G2137" s="44"/>
      <c r="H2137" s="44"/>
      <c r="I2137" s="47" t="s">
        <v>1461</v>
      </c>
    </row>
    <row r="2138" spans="1:9" ht="15">
      <c r="A2138" s="46">
        <v>45131</v>
      </c>
      <c r="B2138" s="47" t="s">
        <v>5980</v>
      </c>
      <c r="C2138" s="47" t="s">
        <v>5981</v>
      </c>
      <c r="D2138" s="44"/>
      <c r="E2138" s="44"/>
      <c r="F2138" s="44"/>
      <c r="G2138" s="44"/>
      <c r="H2138" s="44"/>
      <c r="I2138" s="47" t="s">
        <v>1461</v>
      </c>
    </row>
    <row r="2139" spans="1:9" ht="15">
      <c r="A2139" s="46">
        <v>45131</v>
      </c>
      <c r="B2139" s="47" t="s">
        <v>5982</v>
      </c>
      <c r="C2139" s="47" t="s">
        <v>5983</v>
      </c>
      <c r="D2139" s="44"/>
      <c r="E2139" s="44"/>
      <c r="F2139" s="44"/>
      <c r="G2139" s="44"/>
      <c r="H2139" s="44"/>
      <c r="I2139" s="47" t="s">
        <v>1461</v>
      </c>
    </row>
    <row r="2140" spans="1:9" ht="15">
      <c r="A2140" s="46">
        <v>45131</v>
      </c>
      <c r="B2140" s="47" t="s">
        <v>5984</v>
      </c>
      <c r="C2140" s="47" t="s">
        <v>5985</v>
      </c>
      <c r="D2140" s="44"/>
      <c r="E2140" s="44"/>
      <c r="F2140" s="44"/>
      <c r="G2140" s="44"/>
      <c r="H2140" s="44"/>
      <c r="I2140" s="47" t="s">
        <v>1461</v>
      </c>
    </row>
    <row r="2141" spans="1:9" ht="15">
      <c r="A2141" s="46">
        <v>45131</v>
      </c>
      <c r="B2141" s="47" t="s">
        <v>5986</v>
      </c>
      <c r="C2141" s="47" t="s">
        <v>5987</v>
      </c>
      <c r="D2141" s="44"/>
      <c r="E2141" s="44"/>
      <c r="F2141" s="44"/>
      <c r="G2141" s="44"/>
      <c r="H2141" s="44"/>
      <c r="I2141" s="47" t="s">
        <v>1461</v>
      </c>
    </row>
    <row r="2142" spans="1:9" ht="15">
      <c r="A2142" s="46">
        <v>45131</v>
      </c>
      <c r="B2142" s="47" t="s">
        <v>5988</v>
      </c>
      <c r="C2142" s="47" t="s">
        <v>5989</v>
      </c>
      <c r="D2142" s="44"/>
      <c r="E2142" s="44"/>
      <c r="F2142" s="44"/>
      <c r="G2142" s="44"/>
      <c r="H2142" s="44"/>
      <c r="I2142" s="47" t="s">
        <v>1461</v>
      </c>
    </row>
    <row r="2143" spans="1:9" ht="15">
      <c r="A2143" s="46">
        <v>45131</v>
      </c>
      <c r="B2143" s="47" t="s">
        <v>5990</v>
      </c>
      <c r="C2143" s="47" t="s">
        <v>5991</v>
      </c>
      <c r="D2143" s="44"/>
      <c r="E2143" s="44"/>
      <c r="F2143" s="44"/>
      <c r="G2143" s="44"/>
      <c r="H2143" s="44"/>
      <c r="I2143" s="47" t="s">
        <v>1461</v>
      </c>
    </row>
    <row r="2144" spans="1:9" ht="15">
      <c r="A2144" s="46">
        <v>45131</v>
      </c>
      <c r="B2144" s="47" t="s">
        <v>5992</v>
      </c>
      <c r="C2144" s="47" t="s">
        <v>5993</v>
      </c>
      <c r="D2144" s="44"/>
      <c r="E2144" s="44"/>
      <c r="F2144" s="44"/>
      <c r="G2144" s="44"/>
      <c r="H2144" s="44"/>
      <c r="I2144" s="47" t="s">
        <v>1461</v>
      </c>
    </row>
    <row r="2145" spans="1:9" ht="15">
      <c r="A2145" s="46">
        <v>45131</v>
      </c>
      <c r="B2145" s="47" t="s">
        <v>5994</v>
      </c>
      <c r="C2145" s="47" t="s">
        <v>5995</v>
      </c>
      <c r="D2145" s="44"/>
      <c r="E2145" s="44"/>
      <c r="F2145" s="44"/>
      <c r="G2145" s="44"/>
      <c r="H2145" s="44"/>
      <c r="I2145" s="47" t="s">
        <v>1461</v>
      </c>
    </row>
    <row r="2146" spans="1:9" ht="15">
      <c r="A2146" s="46">
        <v>45131</v>
      </c>
      <c r="B2146" s="47" t="s">
        <v>5996</v>
      </c>
      <c r="C2146" s="47" t="s">
        <v>5997</v>
      </c>
      <c r="D2146" s="44"/>
      <c r="E2146" s="44"/>
      <c r="F2146" s="44"/>
      <c r="G2146" s="44"/>
      <c r="H2146" s="44"/>
      <c r="I2146" s="47" t="s">
        <v>1461</v>
      </c>
    </row>
    <row r="2147" spans="1:9" ht="15">
      <c r="A2147" s="46">
        <v>45131</v>
      </c>
      <c r="B2147" s="47" t="s">
        <v>5998</v>
      </c>
      <c r="C2147" s="47" t="s">
        <v>5999</v>
      </c>
      <c r="D2147" s="44"/>
      <c r="E2147" s="44"/>
      <c r="F2147" s="44"/>
      <c r="G2147" s="44"/>
      <c r="H2147" s="44"/>
      <c r="I2147" s="47" t="s">
        <v>1461</v>
      </c>
    </row>
    <row r="2148" spans="1:9" ht="15">
      <c r="A2148" s="46">
        <v>45131</v>
      </c>
      <c r="B2148" s="47" t="s">
        <v>6000</v>
      </c>
      <c r="C2148" s="47" t="s">
        <v>6001</v>
      </c>
      <c r="D2148" s="44"/>
      <c r="E2148" s="44"/>
      <c r="F2148" s="44"/>
      <c r="G2148" s="44"/>
      <c r="H2148" s="44"/>
      <c r="I2148" s="47" t="s">
        <v>1461</v>
      </c>
    </row>
    <row r="2149" spans="1:9" ht="15">
      <c r="A2149" s="46">
        <v>45131</v>
      </c>
      <c r="B2149" s="47" t="s">
        <v>6002</v>
      </c>
      <c r="C2149" s="47" t="s">
        <v>6003</v>
      </c>
      <c r="D2149" s="44"/>
      <c r="E2149" s="44"/>
      <c r="F2149" s="44"/>
      <c r="G2149" s="44"/>
      <c r="H2149" s="44"/>
      <c r="I2149" s="47" t="s">
        <v>1461</v>
      </c>
    </row>
    <row r="2150" spans="1:9" ht="15">
      <c r="A2150" s="46">
        <v>45131</v>
      </c>
      <c r="B2150" s="47" t="s">
        <v>6004</v>
      </c>
      <c r="C2150" s="47" t="s">
        <v>6005</v>
      </c>
      <c r="D2150" s="44"/>
      <c r="E2150" s="44"/>
      <c r="F2150" s="44"/>
      <c r="G2150" s="44"/>
      <c r="H2150" s="44"/>
      <c r="I2150" s="47" t="s">
        <v>1461</v>
      </c>
    </row>
    <row r="2151" spans="1:9" ht="15">
      <c r="A2151" s="46">
        <v>45131</v>
      </c>
      <c r="B2151" s="47" t="s">
        <v>6006</v>
      </c>
      <c r="C2151" s="47" t="s">
        <v>6007</v>
      </c>
      <c r="D2151" s="44"/>
      <c r="E2151" s="44"/>
      <c r="F2151" s="44"/>
      <c r="G2151" s="44"/>
      <c r="H2151" s="44"/>
      <c r="I2151" s="47" t="s">
        <v>1461</v>
      </c>
    </row>
    <row r="2152" spans="1:9" ht="15">
      <c r="A2152" s="46">
        <v>45131</v>
      </c>
      <c r="B2152" s="47" t="s">
        <v>6008</v>
      </c>
      <c r="C2152" s="47" t="s">
        <v>6009</v>
      </c>
      <c r="D2152" s="44"/>
      <c r="E2152" s="44"/>
      <c r="F2152" s="44"/>
      <c r="G2152" s="44"/>
      <c r="H2152" s="44"/>
      <c r="I2152" s="47" t="s">
        <v>1461</v>
      </c>
    </row>
    <row r="2153" spans="1:9" ht="15">
      <c r="A2153" s="46">
        <v>45131</v>
      </c>
      <c r="B2153" s="47" t="s">
        <v>6010</v>
      </c>
      <c r="C2153" s="47" t="s">
        <v>6011</v>
      </c>
      <c r="D2153" s="44"/>
      <c r="E2153" s="44"/>
      <c r="F2153" s="44"/>
      <c r="G2153" s="44"/>
      <c r="H2153" s="44"/>
      <c r="I2153" s="47" t="s">
        <v>1461</v>
      </c>
    </row>
    <row r="2154" spans="1:9" ht="15">
      <c r="A2154" s="46">
        <v>45131</v>
      </c>
      <c r="B2154" s="47" t="s">
        <v>6012</v>
      </c>
      <c r="C2154" s="47" t="s">
        <v>6013</v>
      </c>
      <c r="D2154" s="44"/>
      <c r="E2154" s="44"/>
      <c r="F2154" s="44"/>
      <c r="G2154" s="44"/>
      <c r="H2154" s="44"/>
      <c r="I2154" s="47" t="s">
        <v>1461</v>
      </c>
    </row>
    <row r="2155" spans="1:9" ht="15">
      <c r="A2155" s="46">
        <v>45131</v>
      </c>
      <c r="B2155" s="47" t="s">
        <v>6014</v>
      </c>
      <c r="C2155" s="47" t="s">
        <v>6015</v>
      </c>
      <c r="D2155" s="44"/>
      <c r="E2155" s="44"/>
      <c r="F2155" s="44"/>
      <c r="G2155" s="44"/>
      <c r="H2155" s="44"/>
      <c r="I2155" s="47" t="s">
        <v>1461</v>
      </c>
    </row>
    <row r="2156" spans="1:9" ht="15">
      <c r="A2156" s="46">
        <v>45131</v>
      </c>
      <c r="B2156" s="47" t="s">
        <v>6016</v>
      </c>
      <c r="C2156" s="47" t="s">
        <v>6017</v>
      </c>
      <c r="D2156" s="44"/>
      <c r="E2156" s="44"/>
      <c r="F2156" s="44"/>
      <c r="G2156" s="44"/>
      <c r="H2156" s="44"/>
      <c r="I2156" s="47" t="s">
        <v>1461</v>
      </c>
    </row>
    <row r="2157" spans="1:9" ht="15">
      <c r="A2157" s="46">
        <v>45131</v>
      </c>
      <c r="B2157" s="47" t="s">
        <v>6018</v>
      </c>
      <c r="C2157" s="47" t="s">
        <v>6019</v>
      </c>
      <c r="D2157" s="44"/>
      <c r="E2157" s="44"/>
      <c r="F2157" s="44"/>
      <c r="G2157" s="44"/>
      <c r="H2157" s="44"/>
      <c r="I2157" s="47" t="s">
        <v>1461</v>
      </c>
    </row>
    <row r="2158" spans="1:9" ht="15">
      <c r="A2158" s="46">
        <v>45131</v>
      </c>
      <c r="B2158" s="47" t="s">
        <v>6020</v>
      </c>
      <c r="C2158" s="47" t="s">
        <v>6021</v>
      </c>
      <c r="D2158" s="44"/>
      <c r="E2158" s="44"/>
      <c r="F2158" s="44"/>
      <c r="G2158" s="44"/>
      <c r="H2158" s="44"/>
      <c r="I2158" s="47" t="s">
        <v>1461</v>
      </c>
    </row>
    <row r="2159" spans="1:9" ht="15">
      <c r="A2159" s="46">
        <v>45131</v>
      </c>
      <c r="B2159" s="47" t="s">
        <v>6022</v>
      </c>
      <c r="C2159" s="47" t="s">
        <v>6023</v>
      </c>
      <c r="D2159" s="44"/>
      <c r="E2159" s="44"/>
      <c r="F2159" s="44"/>
      <c r="G2159" s="44"/>
      <c r="H2159" s="44"/>
      <c r="I2159" s="47" t="s">
        <v>1461</v>
      </c>
    </row>
    <row r="2160" spans="1:9" ht="15">
      <c r="A2160" s="46">
        <v>45131</v>
      </c>
      <c r="B2160" s="47" t="s">
        <v>6024</v>
      </c>
      <c r="C2160" s="47" t="s">
        <v>6025</v>
      </c>
      <c r="D2160" s="44"/>
      <c r="E2160" s="44"/>
      <c r="F2160" s="44"/>
      <c r="G2160" s="44"/>
      <c r="H2160" s="44"/>
      <c r="I2160" s="47" t="s">
        <v>1461</v>
      </c>
    </row>
    <row r="2161" spans="1:9" ht="15">
      <c r="A2161" s="46">
        <v>45131</v>
      </c>
      <c r="B2161" s="47" t="s">
        <v>6026</v>
      </c>
      <c r="C2161" s="47" t="s">
        <v>6027</v>
      </c>
      <c r="D2161" s="44"/>
      <c r="E2161" s="44"/>
      <c r="F2161" s="44"/>
      <c r="G2161" s="44"/>
      <c r="H2161" s="44"/>
      <c r="I2161" s="47" t="s">
        <v>1461</v>
      </c>
    </row>
    <row r="2162" spans="1:9" ht="15">
      <c r="A2162" s="46">
        <v>45131</v>
      </c>
      <c r="B2162" s="47" t="s">
        <v>6028</v>
      </c>
      <c r="C2162" s="47" t="s">
        <v>6029</v>
      </c>
      <c r="D2162" s="44"/>
      <c r="E2162" s="44"/>
      <c r="F2162" s="44"/>
      <c r="G2162" s="44"/>
      <c r="H2162" s="44"/>
      <c r="I2162" s="47" t="s">
        <v>1461</v>
      </c>
    </row>
    <row r="2163" spans="1:9" ht="15">
      <c r="A2163" s="46">
        <v>45131</v>
      </c>
      <c r="B2163" s="47" t="s">
        <v>6030</v>
      </c>
      <c r="C2163" s="47" t="s">
        <v>6031</v>
      </c>
      <c r="D2163" s="44"/>
      <c r="E2163" s="44"/>
      <c r="F2163" s="44"/>
      <c r="G2163" s="44"/>
      <c r="H2163" s="44"/>
      <c r="I2163" s="47" t="s">
        <v>1461</v>
      </c>
    </row>
    <row r="2164" spans="1:9" ht="15">
      <c r="A2164" s="46">
        <v>45131</v>
      </c>
      <c r="B2164" s="47" t="s">
        <v>6032</v>
      </c>
      <c r="C2164" s="47" t="s">
        <v>6033</v>
      </c>
      <c r="D2164" s="44"/>
      <c r="E2164" s="44"/>
      <c r="F2164" s="44"/>
      <c r="G2164" s="44"/>
      <c r="H2164" s="44"/>
      <c r="I2164" s="47" t="s">
        <v>1461</v>
      </c>
    </row>
    <row r="2165" spans="1:9" ht="15">
      <c r="A2165" s="46">
        <v>45131</v>
      </c>
      <c r="B2165" s="47" t="s">
        <v>6034</v>
      </c>
      <c r="C2165" s="47" t="s">
        <v>6035</v>
      </c>
      <c r="D2165" s="44"/>
      <c r="E2165" s="44"/>
      <c r="F2165" s="44"/>
      <c r="G2165" s="44"/>
      <c r="H2165" s="44"/>
      <c r="I2165" s="47" t="s">
        <v>1461</v>
      </c>
    </row>
    <row r="2166" spans="1:9" ht="15">
      <c r="A2166" s="46">
        <v>45131</v>
      </c>
      <c r="B2166" s="47" t="s">
        <v>6036</v>
      </c>
      <c r="C2166" s="47" t="s">
        <v>6037</v>
      </c>
      <c r="D2166" s="44"/>
      <c r="E2166" s="44"/>
      <c r="F2166" s="44"/>
      <c r="G2166" s="44"/>
      <c r="H2166" s="44"/>
      <c r="I2166" s="47" t="s">
        <v>1461</v>
      </c>
    </row>
    <row r="2167" spans="1:9" ht="15">
      <c r="A2167" s="46">
        <v>45131</v>
      </c>
      <c r="B2167" s="47" t="s">
        <v>6038</v>
      </c>
      <c r="C2167" s="47" t="s">
        <v>6039</v>
      </c>
      <c r="D2167" s="44"/>
      <c r="E2167" s="44"/>
      <c r="F2167" s="44"/>
      <c r="G2167" s="44"/>
      <c r="H2167" s="44"/>
      <c r="I2167" s="47" t="s">
        <v>1461</v>
      </c>
    </row>
    <row r="2168" spans="1:9" ht="15">
      <c r="A2168" s="46">
        <v>45131</v>
      </c>
      <c r="B2168" s="47" t="s">
        <v>6040</v>
      </c>
      <c r="C2168" s="47" t="s">
        <v>6041</v>
      </c>
      <c r="D2168" s="44"/>
      <c r="E2168" s="44"/>
      <c r="F2168" s="44"/>
      <c r="G2168" s="44"/>
      <c r="H2168" s="44"/>
      <c r="I2168" s="47" t="s">
        <v>1461</v>
      </c>
    </row>
    <row r="2169" spans="1:9" ht="15">
      <c r="A2169" s="46">
        <v>45131</v>
      </c>
      <c r="B2169" s="47" t="s">
        <v>6042</v>
      </c>
      <c r="C2169" s="47" t="s">
        <v>6043</v>
      </c>
      <c r="D2169" s="44"/>
      <c r="E2169" s="44"/>
      <c r="F2169" s="44"/>
      <c r="G2169" s="44"/>
      <c r="H2169" s="44"/>
      <c r="I2169" s="47" t="s">
        <v>1461</v>
      </c>
    </row>
    <row r="2170" spans="1:9" ht="15">
      <c r="A2170" s="46">
        <v>45131</v>
      </c>
      <c r="B2170" s="47" t="s">
        <v>6048</v>
      </c>
      <c r="C2170" s="47" t="s">
        <v>6049</v>
      </c>
      <c r="D2170" s="47" t="s">
        <v>12430</v>
      </c>
      <c r="E2170" s="44"/>
      <c r="F2170" s="44"/>
      <c r="G2170" s="44"/>
      <c r="H2170" s="44"/>
      <c r="I2170" s="47" t="s">
        <v>6050</v>
      </c>
    </row>
    <row r="2171" spans="1:9" ht="15">
      <c r="A2171" s="46">
        <v>45131</v>
      </c>
      <c r="B2171" s="47" t="s">
        <v>5835</v>
      </c>
      <c r="C2171" s="47" t="s">
        <v>5836</v>
      </c>
      <c r="D2171" s="47" t="s">
        <v>12518</v>
      </c>
      <c r="E2171" s="44"/>
      <c r="F2171" s="44"/>
      <c r="G2171" s="44"/>
      <c r="H2171" s="44"/>
      <c r="I2171" s="47" t="s">
        <v>5837</v>
      </c>
    </row>
    <row r="2172" spans="1:9" ht="15">
      <c r="A2172" s="46">
        <v>45131</v>
      </c>
      <c r="B2172" s="47" t="s">
        <v>6044</v>
      </c>
      <c r="C2172" s="47" t="s">
        <v>6045</v>
      </c>
      <c r="D2172" s="44"/>
      <c r="E2172" s="44"/>
      <c r="F2172" s="44"/>
      <c r="G2172" s="44"/>
      <c r="H2172" s="44"/>
      <c r="I2172" s="47" t="s">
        <v>3666</v>
      </c>
    </row>
    <row r="2173" spans="1:9" ht="15">
      <c r="A2173" s="46">
        <v>45131</v>
      </c>
      <c r="B2173" s="47" t="s">
        <v>6046</v>
      </c>
      <c r="C2173" s="47" t="s">
        <v>6047</v>
      </c>
      <c r="D2173" s="47" t="s">
        <v>12461</v>
      </c>
      <c r="E2173" s="44"/>
      <c r="F2173" s="44"/>
      <c r="G2173" s="44"/>
      <c r="H2173" s="44"/>
      <c r="I2173" s="47" t="s">
        <v>3666</v>
      </c>
    </row>
    <row r="2174" spans="1:9" ht="15">
      <c r="A2174" s="46">
        <v>45131</v>
      </c>
      <c r="B2174" s="47" t="s">
        <v>6051</v>
      </c>
      <c r="C2174" s="47" t="s">
        <v>6052</v>
      </c>
      <c r="D2174" s="47" t="s">
        <v>12528</v>
      </c>
      <c r="E2174" s="44"/>
      <c r="F2174" s="44"/>
      <c r="G2174" s="44"/>
      <c r="H2174" s="44"/>
      <c r="I2174" s="47" t="s">
        <v>3459</v>
      </c>
    </row>
    <row r="2175" spans="1:9" ht="15">
      <c r="A2175" s="46">
        <v>45131</v>
      </c>
      <c r="B2175" s="47" t="s">
        <v>5833</v>
      </c>
      <c r="C2175" s="47" t="s">
        <v>5834</v>
      </c>
      <c r="D2175" s="47" t="s">
        <v>12461</v>
      </c>
      <c r="E2175" s="44"/>
      <c r="F2175" s="44"/>
      <c r="G2175" s="44"/>
      <c r="H2175" s="44"/>
      <c r="I2175" s="47" t="s">
        <v>1965</v>
      </c>
    </row>
    <row r="2176" spans="1:9" ht="15">
      <c r="A2176" s="46">
        <v>45127</v>
      </c>
      <c r="B2176" s="47" t="s">
        <v>6055</v>
      </c>
      <c r="C2176" s="47" t="s">
        <v>6056</v>
      </c>
      <c r="D2176" s="44"/>
      <c r="E2176" s="44"/>
      <c r="F2176" s="44"/>
      <c r="G2176" s="44"/>
      <c r="H2176" s="44"/>
      <c r="I2176" s="47" t="s">
        <v>3470</v>
      </c>
    </row>
    <row r="2177" spans="1:9" ht="15">
      <c r="A2177" s="46">
        <v>45127</v>
      </c>
      <c r="B2177" s="47" t="s">
        <v>6053</v>
      </c>
      <c r="C2177" s="47" t="s">
        <v>6054</v>
      </c>
      <c r="D2177" s="44"/>
      <c r="E2177" s="44"/>
      <c r="F2177" s="44"/>
      <c r="G2177" s="44"/>
      <c r="H2177" s="44"/>
      <c r="I2177" s="47" t="s">
        <v>1570</v>
      </c>
    </row>
    <row r="2178" spans="1:9" ht="15">
      <c r="A2178" s="46">
        <v>45127</v>
      </c>
      <c r="B2178" s="47" t="s">
        <v>6057</v>
      </c>
      <c r="C2178" s="47" t="s">
        <v>6058</v>
      </c>
      <c r="D2178" s="47" t="s">
        <v>12507</v>
      </c>
      <c r="E2178" s="44"/>
      <c r="F2178" s="44"/>
      <c r="G2178" s="44"/>
      <c r="H2178" s="44"/>
      <c r="I2178" s="47" t="s">
        <v>2288</v>
      </c>
    </row>
    <row r="2179" spans="1:9" ht="15">
      <c r="A2179" s="46">
        <v>45127</v>
      </c>
      <c r="B2179" s="47" t="s">
        <v>6059</v>
      </c>
      <c r="C2179" s="47" t="s">
        <v>6060</v>
      </c>
      <c r="D2179" s="47" t="s">
        <v>12458</v>
      </c>
      <c r="E2179" s="44"/>
      <c r="F2179" s="44"/>
      <c r="G2179" s="44"/>
      <c r="H2179" s="44"/>
      <c r="I2179" s="47" t="s">
        <v>59</v>
      </c>
    </row>
    <row r="2180" spans="1:9" ht="15">
      <c r="A2180" s="46">
        <v>45126</v>
      </c>
      <c r="B2180" s="47" t="s">
        <v>6069</v>
      </c>
      <c r="C2180" s="47" t="s">
        <v>6070</v>
      </c>
      <c r="D2180" s="47" t="s">
        <v>12376</v>
      </c>
      <c r="E2180" s="47" t="s">
        <v>12544</v>
      </c>
      <c r="F2180" s="44"/>
      <c r="G2180" s="44"/>
      <c r="H2180" s="44"/>
      <c r="I2180" s="47" t="s">
        <v>6071</v>
      </c>
    </row>
    <row r="2181" spans="1:9" ht="15">
      <c r="A2181" s="46">
        <v>45126</v>
      </c>
      <c r="B2181" s="47" t="s">
        <v>6061</v>
      </c>
      <c r="C2181" s="47" t="s">
        <v>6062</v>
      </c>
      <c r="D2181" s="47" t="s">
        <v>12157</v>
      </c>
      <c r="E2181" s="44"/>
      <c r="F2181" s="44"/>
      <c r="G2181" s="44"/>
      <c r="H2181" s="44"/>
      <c r="I2181" s="47" t="s">
        <v>1570</v>
      </c>
    </row>
    <row r="2182" spans="1:9" ht="15">
      <c r="A2182" s="46">
        <v>45126</v>
      </c>
      <c r="B2182" s="47" t="s">
        <v>6063</v>
      </c>
      <c r="C2182" s="47" t="s">
        <v>6064</v>
      </c>
      <c r="D2182" s="44"/>
      <c r="E2182" s="44"/>
      <c r="F2182" s="44"/>
      <c r="G2182" s="44"/>
      <c r="H2182" s="44"/>
      <c r="I2182" s="47" t="s">
        <v>3235</v>
      </c>
    </row>
    <row r="2183" spans="1:9" ht="15">
      <c r="A2183" s="46">
        <v>45126</v>
      </c>
      <c r="B2183" s="47" t="s">
        <v>6065</v>
      </c>
      <c r="C2183" s="47" t="s">
        <v>6066</v>
      </c>
      <c r="D2183" s="47" t="s">
        <v>12276</v>
      </c>
      <c r="E2183" s="44"/>
      <c r="F2183" s="44"/>
      <c r="G2183" s="44"/>
      <c r="H2183" s="44"/>
      <c r="I2183" s="47" t="s">
        <v>3348</v>
      </c>
    </row>
    <row r="2184" spans="1:9" ht="15">
      <c r="A2184" s="46">
        <v>45126</v>
      </c>
      <c r="B2184" s="47" t="s">
        <v>6072</v>
      </c>
      <c r="C2184" s="47" t="s">
        <v>6073</v>
      </c>
      <c r="D2184" s="47" t="s">
        <v>12421</v>
      </c>
      <c r="E2184" s="47" t="s">
        <v>12457</v>
      </c>
      <c r="F2184" s="44"/>
      <c r="G2184" s="44"/>
      <c r="H2184" s="44"/>
      <c r="I2184" s="47" t="s">
        <v>2056</v>
      </c>
    </row>
    <row r="2185" spans="1:9" ht="15">
      <c r="A2185" s="46">
        <v>45126</v>
      </c>
      <c r="B2185" s="47" t="s">
        <v>6067</v>
      </c>
      <c r="C2185" s="47" t="s">
        <v>6068</v>
      </c>
      <c r="D2185" s="47" t="s">
        <v>12276</v>
      </c>
      <c r="E2185" s="44"/>
      <c r="F2185" s="44"/>
      <c r="G2185" s="44"/>
      <c r="H2185" s="44"/>
      <c r="I2185" s="47" t="s">
        <v>1538</v>
      </c>
    </row>
    <row r="2186" spans="1:9" ht="15">
      <c r="A2186" s="46">
        <v>45125</v>
      </c>
      <c r="B2186" s="47" t="s">
        <v>6074</v>
      </c>
      <c r="C2186" s="47" t="s">
        <v>6075</v>
      </c>
      <c r="D2186" s="47" t="s">
        <v>12520</v>
      </c>
      <c r="E2186" s="47" t="s">
        <v>12521</v>
      </c>
      <c r="F2186" s="44"/>
      <c r="G2186" s="44"/>
      <c r="H2186" s="44"/>
      <c r="I2186" s="47" t="s">
        <v>5030</v>
      </c>
    </row>
    <row r="2187" spans="1:9" ht="15">
      <c r="A2187" s="46">
        <v>45125</v>
      </c>
      <c r="B2187" s="47" t="s">
        <v>6076</v>
      </c>
      <c r="C2187" s="47" t="s">
        <v>6077</v>
      </c>
      <c r="D2187" s="47" t="s">
        <v>12528</v>
      </c>
      <c r="E2187" s="44"/>
      <c r="F2187" s="44"/>
      <c r="G2187" s="44"/>
      <c r="H2187" s="44"/>
      <c r="I2187" s="47" t="s">
        <v>5030</v>
      </c>
    </row>
    <row r="2188" spans="1:9" ht="15">
      <c r="A2188" s="46">
        <v>45121</v>
      </c>
      <c r="B2188" s="47" t="s">
        <v>6082</v>
      </c>
      <c r="C2188" s="47" t="s">
        <v>6083</v>
      </c>
      <c r="D2188" s="47" t="s">
        <v>12508</v>
      </c>
      <c r="E2188" s="47" t="s">
        <v>12287</v>
      </c>
      <c r="F2188" s="44"/>
      <c r="G2188" s="44"/>
      <c r="H2188" s="44"/>
      <c r="I2188" s="47" t="s">
        <v>6084</v>
      </c>
    </row>
    <row r="2189" spans="1:9" ht="15">
      <c r="A2189" s="46">
        <v>45121</v>
      </c>
      <c r="B2189" s="47" t="s">
        <v>6078</v>
      </c>
      <c r="C2189" s="47" t="s">
        <v>6079</v>
      </c>
      <c r="D2189" s="47" t="s">
        <v>12318</v>
      </c>
      <c r="E2189" s="47" t="s">
        <v>12542</v>
      </c>
      <c r="F2189" s="47" t="s">
        <v>12442</v>
      </c>
      <c r="G2189" s="47" t="s">
        <v>12429</v>
      </c>
      <c r="H2189" s="44"/>
      <c r="I2189" s="47" t="s">
        <v>1486</v>
      </c>
    </row>
    <row r="2190" spans="1:9" ht="15">
      <c r="A2190" s="46">
        <v>45121</v>
      </c>
      <c r="B2190" s="47" t="s">
        <v>6080</v>
      </c>
      <c r="C2190" s="47" t="s">
        <v>6081</v>
      </c>
      <c r="D2190" s="47" t="s">
        <v>12146</v>
      </c>
      <c r="E2190" s="44"/>
      <c r="F2190" s="44"/>
      <c r="G2190" s="44"/>
      <c r="H2190" s="47" t="s">
        <v>12138</v>
      </c>
      <c r="I2190" s="47" t="s">
        <v>1982</v>
      </c>
    </row>
    <row r="2191" spans="1:9" ht="15">
      <c r="A2191" s="46">
        <v>45120</v>
      </c>
      <c r="B2191" s="47" t="s">
        <v>6087</v>
      </c>
      <c r="C2191" s="47" t="s">
        <v>6088</v>
      </c>
      <c r="D2191" s="44"/>
      <c r="E2191" s="44"/>
      <c r="F2191" s="44"/>
      <c r="G2191" s="44"/>
      <c r="H2191" s="44"/>
      <c r="I2191" s="47" t="s">
        <v>1618</v>
      </c>
    </row>
    <row r="2192" spans="1:9" ht="15">
      <c r="A2192" s="46">
        <v>45120</v>
      </c>
      <c r="B2192" s="47" t="s">
        <v>6085</v>
      </c>
      <c r="C2192" s="47" t="s">
        <v>6086</v>
      </c>
      <c r="D2192" s="44"/>
      <c r="E2192" s="44"/>
      <c r="F2192" s="44"/>
      <c r="G2192" s="44"/>
      <c r="H2192" s="44"/>
      <c r="I2192" s="47" t="s">
        <v>1919</v>
      </c>
    </row>
    <row r="2193" spans="1:9" ht="15">
      <c r="A2193" s="46">
        <v>45120</v>
      </c>
      <c r="B2193" s="47" t="s">
        <v>6089</v>
      </c>
      <c r="C2193" s="47" t="s">
        <v>6090</v>
      </c>
      <c r="D2193" s="47" t="s">
        <v>12461</v>
      </c>
      <c r="E2193" s="44"/>
      <c r="F2193" s="44"/>
      <c r="G2193" s="44"/>
      <c r="H2193" s="44"/>
      <c r="I2193" s="47" t="s">
        <v>5004</v>
      </c>
    </row>
    <row r="2194" spans="1:9" ht="15">
      <c r="A2194" s="46">
        <v>45119</v>
      </c>
      <c r="B2194" s="47" t="s">
        <v>6095</v>
      </c>
      <c r="C2194" s="47" t="s">
        <v>6096</v>
      </c>
      <c r="D2194" s="47" t="s">
        <v>12361</v>
      </c>
      <c r="E2194" s="44"/>
      <c r="F2194" s="44"/>
      <c r="G2194" s="44"/>
      <c r="H2194" s="44"/>
      <c r="I2194" s="47" t="s">
        <v>1393</v>
      </c>
    </row>
    <row r="2195" spans="1:9" ht="15">
      <c r="A2195" s="46">
        <v>45119</v>
      </c>
      <c r="B2195" s="47" t="s">
        <v>6099</v>
      </c>
      <c r="C2195" s="47" t="s">
        <v>6100</v>
      </c>
      <c r="D2195" s="44"/>
      <c r="E2195" s="47" t="s">
        <v>12287</v>
      </c>
      <c r="F2195" s="44"/>
      <c r="G2195" s="44"/>
      <c r="H2195" s="44"/>
      <c r="I2195" s="47" t="s">
        <v>6101</v>
      </c>
    </row>
    <row r="2196" spans="1:9" ht="15">
      <c r="A2196" s="46">
        <v>45119</v>
      </c>
      <c r="B2196" s="47" t="s">
        <v>6097</v>
      </c>
      <c r="C2196" s="47" t="s">
        <v>6098</v>
      </c>
      <c r="D2196" s="47" t="s">
        <v>12283</v>
      </c>
      <c r="E2196" s="47" t="s">
        <v>12462</v>
      </c>
      <c r="F2196" s="47" t="s">
        <v>12540</v>
      </c>
      <c r="G2196" s="44"/>
      <c r="H2196" s="47" t="s">
        <v>12286</v>
      </c>
      <c r="I2196" s="47" t="s">
        <v>1691</v>
      </c>
    </row>
    <row r="2197" spans="1:9" ht="15">
      <c r="A2197" s="46">
        <v>45119</v>
      </c>
      <c r="B2197" s="47" t="s">
        <v>6091</v>
      </c>
      <c r="C2197" s="47" t="s">
        <v>6092</v>
      </c>
      <c r="D2197" s="44"/>
      <c r="E2197" s="44"/>
      <c r="F2197" s="44"/>
      <c r="G2197" s="44"/>
      <c r="H2197" s="44"/>
      <c r="I2197" s="47" t="s">
        <v>2574</v>
      </c>
    </row>
    <row r="2198" spans="1:9" ht="15">
      <c r="A2198" s="46">
        <v>45119</v>
      </c>
      <c r="B2198" s="47" t="s">
        <v>6093</v>
      </c>
      <c r="C2198" s="47" t="s">
        <v>6094</v>
      </c>
      <c r="D2198" s="47" t="s">
        <v>12546</v>
      </c>
      <c r="E2198" s="47" t="s">
        <v>12452</v>
      </c>
      <c r="F2198" s="44"/>
      <c r="G2198" s="44"/>
      <c r="H2198" s="44"/>
      <c r="I2198" s="47" t="s">
        <v>4029</v>
      </c>
    </row>
    <row r="2199" spans="1:9" ht="15">
      <c r="A2199" s="46">
        <v>45118</v>
      </c>
      <c r="B2199" s="47" t="s">
        <v>6110</v>
      </c>
      <c r="C2199" s="47" t="s">
        <v>6111</v>
      </c>
      <c r="D2199" s="44"/>
      <c r="E2199" s="44"/>
      <c r="F2199" s="44"/>
      <c r="G2199" s="44"/>
      <c r="H2199" s="47" t="s">
        <v>12154</v>
      </c>
      <c r="I2199" s="47" t="s">
        <v>2434</v>
      </c>
    </row>
    <row r="2200" spans="1:9" ht="15">
      <c r="A2200" s="46">
        <v>45118</v>
      </c>
      <c r="B2200" s="47" t="s">
        <v>6104</v>
      </c>
      <c r="C2200" s="47" t="s">
        <v>6105</v>
      </c>
      <c r="D2200" s="47" t="s">
        <v>12507</v>
      </c>
      <c r="E2200" s="44"/>
      <c r="F2200" s="44"/>
      <c r="G2200" s="47" t="s">
        <v>12550</v>
      </c>
      <c r="H2200" s="44"/>
      <c r="I2200" s="47" t="s">
        <v>1570</v>
      </c>
    </row>
    <row r="2201" spans="1:9" ht="15">
      <c r="A2201" s="46">
        <v>45118</v>
      </c>
      <c r="B2201" s="47" t="s">
        <v>6106</v>
      </c>
      <c r="C2201" s="47" t="s">
        <v>6107</v>
      </c>
      <c r="D2201" s="47" t="s">
        <v>12507</v>
      </c>
      <c r="E2201" s="47" t="s">
        <v>12438</v>
      </c>
      <c r="F2201" s="44"/>
      <c r="G2201" s="44"/>
      <c r="H2201" s="44"/>
      <c r="I2201" s="47" t="s">
        <v>1570</v>
      </c>
    </row>
    <row r="2202" spans="1:9" ht="15">
      <c r="A2202" s="46">
        <v>45118</v>
      </c>
      <c r="B2202" s="47" t="s">
        <v>6108</v>
      </c>
      <c r="C2202" s="47" t="s">
        <v>6109</v>
      </c>
      <c r="D2202" s="47" t="s">
        <v>12276</v>
      </c>
      <c r="E2202" s="44"/>
      <c r="F2202" s="44"/>
      <c r="G2202" s="44"/>
      <c r="H2202" s="47" t="s">
        <v>12138</v>
      </c>
      <c r="I2202" s="47" t="s">
        <v>2655</v>
      </c>
    </row>
    <row r="2203" spans="1:9" ht="15">
      <c r="A2203" s="46">
        <v>45118</v>
      </c>
      <c r="B2203" s="47" t="s">
        <v>6102</v>
      </c>
      <c r="C2203" s="47" t="s">
        <v>6103</v>
      </c>
      <c r="D2203" s="47" t="s">
        <v>12283</v>
      </c>
      <c r="E2203" s="47" t="s">
        <v>12462</v>
      </c>
      <c r="F2203" s="44"/>
      <c r="G2203" s="44"/>
      <c r="H2203" s="44"/>
      <c r="I2203" s="47" t="s">
        <v>1464</v>
      </c>
    </row>
    <row r="2204" spans="1:9" ht="15">
      <c r="A2204" s="46">
        <v>45117</v>
      </c>
      <c r="B2204" s="47" t="s">
        <v>6120</v>
      </c>
      <c r="C2204" s="47" t="s">
        <v>6121</v>
      </c>
      <c r="D2204" s="47" t="s">
        <v>12167</v>
      </c>
      <c r="E2204" s="47" t="s">
        <v>12544</v>
      </c>
      <c r="F2204" s="44"/>
      <c r="G2204" s="44"/>
      <c r="H2204" s="47" t="s">
        <v>12138</v>
      </c>
      <c r="I2204" s="47" t="s">
        <v>3967</v>
      </c>
    </row>
    <row r="2205" spans="1:9" ht="15">
      <c r="A2205" s="46">
        <v>45117</v>
      </c>
      <c r="B2205" s="47" t="s">
        <v>6116</v>
      </c>
      <c r="C2205" s="47" t="s">
        <v>6117</v>
      </c>
      <c r="D2205" s="47" t="s">
        <v>12521</v>
      </c>
      <c r="E2205" s="47" t="s">
        <v>12543</v>
      </c>
      <c r="F2205" s="44"/>
      <c r="G2205" s="44"/>
      <c r="H2205" s="44"/>
      <c r="I2205" s="47" t="s">
        <v>1591</v>
      </c>
    </row>
    <row r="2206" spans="1:9" ht="15">
      <c r="A2206" s="46">
        <v>45117</v>
      </c>
      <c r="B2206" s="47" t="s">
        <v>6133</v>
      </c>
      <c r="C2206" s="47" t="s">
        <v>6134</v>
      </c>
      <c r="D2206" s="47" t="s">
        <v>12543</v>
      </c>
      <c r="E2206" s="44"/>
      <c r="F2206" s="44"/>
      <c r="G2206" s="44"/>
      <c r="H2206" s="44"/>
      <c r="I2206" s="47" t="s">
        <v>6135</v>
      </c>
    </row>
    <row r="2207" spans="1:9" ht="15">
      <c r="A2207" s="46">
        <v>45117</v>
      </c>
      <c r="B2207" s="47" t="s">
        <v>6131</v>
      </c>
      <c r="C2207" s="47" t="s">
        <v>6132</v>
      </c>
      <c r="D2207" s="47" t="s">
        <v>12537</v>
      </c>
      <c r="E2207" s="47" t="s">
        <v>12462</v>
      </c>
      <c r="F2207" s="47" t="s">
        <v>12504</v>
      </c>
      <c r="G2207" s="44"/>
      <c r="H2207" s="44"/>
      <c r="I2207" s="47" t="s">
        <v>5390</v>
      </c>
    </row>
    <row r="2208" spans="1:9" ht="15">
      <c r="A2208" s="46">
        <v>45117</v>
      </c>
      <c r="B2208" s="47" t="s">
        <v>6139</v>
      </c>
      <c r="C2208" s="47" t="s">
        <v>6140</v>
      </c>
      <c r="D2208" s="47" t="s">
        <v>12492</v>
      </c>
      <c r="E2208" s="47" t="s">
        <v>12543</v>
      </c>
      <c r="F2208" s="44"/>
      <c r="G2208" s="44"/>
      <c r="H2208" s="44"/>
      <c r="I2208" s="47" t="s">
        <v>6141</v>
      </c>
    </row>
    <row r="2209" spans="1:9" ht="15">
      <c r="A2209" s="46">
        <v>45117</v>
      </c>
      <c r="B2209" s="47" t="s">
        <v>6142</v>
      </c>
      <c r="C2209" s="47" t="s">
        <v>6143</v>
      </c>
      <c r="D2209" s="47" t="s">
        <v>12528</v>
      </c>
      <c r="E2209" s="44"/>
      <c r="F2209" s="44"/>
      <c r="G2209" s="44"/>
      <c r="H2209" s="44"/>
      <c r="I2209" s="47" t="s">
        <v>5458</v>
      </c>
    </row>
    <row r="2210" spans="1:9" ht="15">
      <c r="A2210" s="46">
        <v>45117</v>
      </c>
      <c r="B2210" s="47" t="s">
        <v>6125</v>
      </c>
      <c r="C2210" s="47" t="s">
        <v>6126</v>
      </c>
      <c r="D2210" s="47" t="s">
        <v>12237</v>
      </c>
      <c r="E2210" s="44"/>
      <c r="F2210" s="44"/>
      <c r="G2210" s="44"/>
      <c r="H2210" s="44"/>
      <c r="I2210" s="47" t="s">
        <v>2502</v>
      </c>
    </row>
    <row r="2211" spans="1:9" ht="15">
      <c r="A2211" s="46">
        <v>45117</v>
      </c>
      <c r="B2211" s="47" t="s">
        <v>6118</v>
      </c>
      <c r="C2211" s="47" t="s">
        <v>6119</v>
      </c>
      <c r="D2211" s="44"/>
      <c r="E2211" s="44"/>
      <c r="F2211" s="44"/>
      <c r="G2211" s="44"/>
      <c r="H2211" s="44"/>
      <c r="I2211" s="47" t="s">
        <v>1393</v>
      </c>
    </row>
    <row r="2212" spans="1:9" ht="15">
      <c r="A2212" s="46">
        <v>45117</v>
      </c>
      <c r="B2212" s="47" t="s">
        <v>6127</v>
      </c>
      <c r="C2212" s="47" t="s">
        <v>6128</v>
      </c>
      <c r="D2212" s="44"/>
      <c r="E2212" s="44"/>
      <c r="F2212" s="44"/>
      <c r="G2212" s="44"/>
      <c r="H2212" s="44"/>
      <c r="I2212" s="47" t="s">
        <v>5255</v>
      </c>
    </row>
    <row r="2213" spans="1:9" ht="15">
      <c r="A2213" s="46">
        <v>45117</v>
      </c>
      <c r="B2213" s="47" t="s">
        <v>6129</v>
      </c>
      <c r="C2213" s="47" t="s">
        <v>6130</v>
      </c>
      <c r="D2213" s="47" t="s">
        <v>12538</v>
      </c>
      <c r="E2213" s="47" t="s">
        <v>12167</v>
      </c>
      <c r="F2213" s="44"/>
      <c r="G2213" s="44"/>
      <c r="H2213" s="47" t="s">
        <v>12138</v>
      </c>
      <c r="I2213" s="47" t="s">
        <v>4296</v>
      </c>
    </row>
    <row r="2214" spans="1:9" ht="15">
      <c r="A2214" s="46">
        <v>45117</v>
      </c>
      <c r="B2214" s="47" t="s">
        <v>6122</v>
      </c>
      <c r="C2214" s="47" t="s">
        <v>6123</v>
      </c>
      <c r="D2214" s="47" t="s">
        <v>12183</v>
      </c>
      <c r="E2214" s="44"/>
      <c r="F2214" s="44"/>
      <c r="G2214" s="44"/>
      <c r="H2214" s="44"/>
      <c r="I2214" s="47" t="s">
        <v>6124</v>
      </c>
    </row>
    <row r="2215" spans="1:9" ht="15">
      <c r="A2215" s="46">
        <v>45117</v>
      </c>
      <c r="B2215" s="47" t="s">
        <v>6136</v>
      </c>
      <c r="C2215" s="47" t="s">
        <v>6137</v>
      </c>
      <c r="D2215" s="47" t="s">
        <v>12518</v>
      </c>
      <c r="E2215" s="44"/>
      <c r="F2215" s="44"/>
      <c r="G2215" s="44"/>
      <c r="H2215" s="44"/>
      <c r="I2215" s="47" t="s">
        <v>6138</v>
      </c>
    </row>
    <row r="2216" spans="1:9" ht="15">
      <c r="A2216" s="46">
        <v>45117</v>
      </c>
      <c r="B2216" s="47" t="s">
        <v>6112</v>
      </c>
      <c r="C2216" s="47" t="s">
        <v>6113</v>
      </c>
      <c r="D2216" s="47" t="s">
        <v>12167</v>
      </c>
      <c r="E2216" s="47" t="s">
        <v>12538</v>
      </c>
      <c r="F2216" s="44"/>
      <c r="G2216" s="44"/>
      <c r="H2216" s="47" t="s">
        <v>12138</v>
      </c>
      <c r="I2216" s="47" t="s">
        <v>4584</v>
      </c>
    </row>
    <row r="2217" spans="1:9" ht="15">
      <c r="A2217" s="46">
        <v>45117</v>
      </c>
      <c r="B2217" s="47" t="s">
        <v>6114</v>
      </c>
      <c r="C2217" s="47" t="s">
        <v>6115</v>
      </c>
      <c r="D2217" s="47" t="s">
        <v>12528</v>
      </c>
      <c r="E2217" s="44"/>
      <c r="F2217" s="44"/>
      <c r="G2217" s="44"/>
      <c r="H2217" s="44"/>
      <c r="I2217" s="47" t="s">
        <v>1802</v>
      </c>
    </row>
    <row r="2218" spans="1:9" ht="15">
      <c r="A2218" s="46">
        <v>45114</v>
      </c>
      <c r="B2218" s="47" t="s">
        <v>6144</v>
      </c>
      <c r="C2218" s="47" t="s">
        <v>6145</v>
      </c>
      <c r="D2218" s="44"/>
      <c r="E2218" s="44"/>
      <c r="F2218" s="44"/>
      <c r="G2218" s="44"/>
      <c r="H2218" s="44"/>
      <c r="I2218" s="47" t="s">
        <v>1464</v>
      </c>
    </row>
    <row r="2219" spans="1:9" ht="15">
      <c r="A2219" s="46">
        <v>45114</v>
      </c>
      <c r="B2219" s="47" t="s">
        <v>6146</v>
      </c>
      <c r="C2219" s="47" t="s">
        <v>6147</v>
      </c>
      <c r="D2219" s="47" t="s">
        <v>12542</v>
      </c>
      <c r="E2219" s="44"/>
      <c r="F2219" s="44"/>
      <c r="G2219" s="44"/>
      <c r="H2219" s="44"/>
      <c r="I2219" s="47" t="s">
        <v>6148</v>
      </c>
    </row>
    <row r="2220" spans="1:9" ht="15">
      <c r="A2220" s="46">
        <v>45113</v>
      </c>
      <c r="B2220" s="47" t="s">
        <v>6153</v>
      </c>
      <c r="C2220" s="47" t="s">
        <v>6154</v>
      </c>
      <c r="D2220" s="44"/>
      <c r="E2220" s="44"/>
      <c r="F2220" s="44"/>
      <c r="G2220" s="44"/>
      <c r="H2220" s="44"/>
      <c r="I2220" s="47" t="s">
        <v>1902</v>
      </c>
    </row>
    <row r="2221" spans="1:9" ht="15">
      <c r="A2221" s="46">
        <v>45113</v>
      </c>
      <c r="B2221" s="47" t="s">
        <v>6162</v>
      </c>
      <c r="C2221" s="47" t="s">
        <v>6163</v>
      </c>
      <c r="D2221" s="47" t="s">
        <v>12518</v>
      </c>
      <c r="E2221" s="44"/>
      <c r="F2221" s="44"/>
      <c r="G2221" s="44"/>
      <c r="H2221" s="44"/>
      <c r="I2221" s="47" t="s">
        <v>6164</v>
      </c>
    </row>
    <row r="2222" spans="1:9" ht="15">
      <c r="A2222" s="46">
        <v>45113</v>
      </c>
      <c r="B2222" s="47" t="s">
        <v>6155</v>
      </c>
      <c r="C2222" s="47" t="s">
        <v>6156</v>
      </c>
      <c r="D2222" s="44"/>
      <c r="E2222" s="44"/>
      <c r="F2222" s="44"/>
      <c r="G2222" s="44"/>
      <c r="H2222" s="44"/>
      <c r="I2222" s="47" t="s">
        <v>2039</v>
      </c>
    </row>
    <row r="2223" spans="1:9" ht="15">
      <c r="A2223" s="46">
        <v>45113</v>
      </c>
      <c r="B2223" s="47" t="s">
        <v>6157</v>
      </c>
      <c r="C2223" s="47" t="s">
        <v>6158</v>
      </c>
      <c r="D2223" s="44"/>
      <c r="E2223" s="47" t="s">
        <v>12432</v>
      </c>
      <c r="F2223" s="47" t="s">
        <v>12541</v>
      </c>
      <c r="G2223" s="44"/>
      <c r="H2223" s="44"/>
      <c r="I2223" s="47" t="s">
        <v>5387</v>
      </c>
    </row>
    <row r="2224" spans="1:9" ht="15">
      <c r="A2224" s="46">
        <v>45113</v>
      </c>
      <c r="B2224" s="47" t="s">
        <v>6159</v>
      </c>
      <c r="C2224" s="47" t="s">
        <v>6160</v>
      </c>
      <c r="D2224" s="47" t="s">
        <v>12521</v>
      </c>
      <c r="E2224" s="44"/>
      <c r="F2224" s="44"/>
      <c r="G2224" s="44"/>
      <c r="H2224" s="44"/>
      <c r="I2224" s="47" t="s">
        <v>6161</v>
      </c>
    </row>
    <row r="2225" spans="1:9" ht="15">
      <c r="A2225" s="46">
        <v>45113</v>
      </c>
      <c r="B2225" s="47" t="s">
        <v>6151</v>
      </c>
      <c r="C2225" s="47" t="s">
        <v>6152</v>
      </c>
      <c r="D2225" s="47" t="s">
        <v>12528</v>
      </c>
      <c r="E2225" s="44"/>
      <c r="F2225" s="44"/>
      <c r="G2225" s="44"/>
      <c r="H2225" s="44"/>
      <c r="I2225" s="47" t="s">
        <v>5658</v>
      </c>
    </row>
    <row r="2226" spans="1:9" ht="15">
      <c r="A2226" s="46">
        <v>45113</v>
      </c>
      <c r="B2226" s="47" t="s">
        <v>6149</v>
      </c>
      <c r="C2226" s="47" t="s">
        <v>6150</v>
      </c>
      <c r="D2226" s="47" t="s">
        <v>12183</v>
      </c>
      <c r="E2226" s="44"/>
      <c r="F2226" s="44"/>
      <c r="G2226" s="44"/>
      <c r="H2226" s="44"/>
      <c r="I2226" s="47" t="s">
        <v>1464</v>
      </c>
    </row>
    <row r="2227" spans="1:9" ht="15">
      <c r="A2227" s="46">
        <v>45112</v>
      </c>
      <c r="B2227" s="47" t="s">
        <v>6167</v>
      </c>
      <c r="C2227" s="47" t="s">
        <v>6168</v>
      </c>
      <c r="D2227" s="47" t="s">
        <v>12506</v>
      </c>
      <c r="E2227" s="44"/>
      <c r="F2227" s="44"/>
      <c r="G2227" s="44"/>
      <c r="H2227" s="44"/>
      <c r="I2227" s="47" t="s">
        <v>6169</v>
      </c>
    </row>
    <row r="2228" spans="1:9" ht="15">
      <c r="A2228" s="46">
        <v>45112</v>
      </c>
      <c r="B2228" s="47" t="s">
        <v>6170</v>
      </c>
      <c r="C2228" s="47" t="s">
        <v>6171</v>
      </c>
      <c r="D2228" s="44"/>
      <c r="E2228" s="44"/>
      <c r="F2228" s="44"/>
      <c r="G2228" s="44"/>
      <c r="H2228" s="44"/>
      <c r="I2228" s="47" t="s">
        <v>1461</v>
      </c>
    </row>
    <row r="2229" spans="1:9" ht="15">
      <c r="A2229" s="46">
        <v>45112</v>
      </c>
      <c r="B2229" s="47" t="s">
        <v>6174</v>
      </c>
      <c r="C2229" s="47" t="s">
        <v>6175</v>
      </c>
      <c r="D2229" s="47" t="s">
        <v>12544</v>
      </c>
      <c r="E2229" s="47" t="s">
        <v>12506</v>
      </c>
      <c r="F2229" s="44"/>
      <c r="G2229" s="44"/>
      <c r="H2229" s="44"/>
      <c r="I2229" s="47" t="s">
        <v>6176</v>
      </c>
    </row>
    <row r="2230" spans="1:9" ht="15">
      <c r="A2230" s="46">
        <v>45112</v>
      </c>
      <c r="B2230" s="47" t="s">
        <v>6172</v>
      </c>
      <c r="C2230" s="47" t="s">
        <v>6173</v>
      </c>
      <c r="D2230" s="47" t="s">
        <v>12427</v>
      </c>
      <c r="E2230" s="47" t="s">
        <v>12507</v>
      </c>
      <c r="F2230" s="44"/>
      <c r="G2230" s="47" t="s">
        <v>12550</v>
      </c>
      <c r="H2230" s="44"/>
      <c r="I2230" s="47" t="s">
        <v>3498</v>
      </c>
    </row>
    <row r="2231" spans="1:9" ht="15">
      <c r="A2231" s="46">
        <v>45112</v>
      </c>
      <c r="B2231" s="47" t="s">
        <v>6165</v>
      </c>
      <c r="C2231" s="47" t="s">
        <v>6166</v>
      </c>
      <c r="D2231" s="47" t="s">
        <v>12506</v>
      </c>
      <c r="E2231" s="47" t="s">
        <v>12376</v>
      </c>
      <c r="F2231" s="44"/>
      <c r="G2231" s="44"/>
      <c r="H2231" s="44"/>
      <c r="I2231" s="47" t="s">
        <v>1965</v>
      </c>
    </row>
    <row r="2232" spans="1:9" ht="15">
      <c r="A2232" s="46">
        <v>45112</v>
      </c>
      <c r="B2232" s="47" t="s">
        <v>6177</v>
      </c>
      <c r="C2232" s="47" t="s">
        <v>6178</v>
      </c>
      <c r="D2232" s="47" t="s">
        <v>12506</v>
      </c>
      <c r="E2232" s="44"/>
      <c r="F2232" s="44"/>
      <c r="G2232" s="44"/>
      <c r="H2232" s="44"/>
      <c r="I2232" s="47" t="s">
        <v>6179</v>
      </c>
    </row>
    <row r="2233" spans="1:9" ht="15">
      <c r="A2233" s="46">
        <v>45111</v>
      </c>
      <c r="B2233" s="47" t="s">
        <v>6184</v>
      </c>
      <c r="C2233" s="47" t="s">
        <v>6185</v>
      </c>
      <c r="D2233" s="47" t="s">
        <v>12538</v>
      </c>
      <c r="E2233" s="47" t="s">
        <v>12439</v>
      </c>
      <c r="F2233" s="44"/>
      <c r="G2233" s="44"/>
      <c r="H2233" s="47" t="s">
        <v>12138</v>
      </c>
      <c r="I2233" s="47" t="s">
        <v>6186</v>
      </c>
    </row>
    <row r="2234" spans="1:9" ht="15">
      <c r="A2234" s="46">
        <v>45111</v>
      </c>
      <c r="B2234" s="47" t="s">
        <v>6182</v>
      </c>
      <c r="C2234" s="47" t="s">
        <v>6183</v>
      </c>
      <c r="D2234" s="44"/>
      <c r="E2234" s="47" t="s">
        <v>12540</v>
      </c>
      <c r="F2234" s="44"/>
      <c r="G2234" s="44"/>
      <c r="H2234" s="44"/>
      <c r="I2234" s="47" t="s">
        <v>1865</v>
      </c>
    </row>
    <row r="2235" spans="1:9" ht="15">
      <c r="A2235" s="46">
        <v>45111</v>
      </c>
      <c r="B2235" s="47" t="s">
        <v>6180</v>
      </c>
      <c r="C2235" s="47" t="s">
        <v>6181</v>
      </c>
      <c r="D2235" s="44"/>
      <c r="E2235" s="44"/>
      <c r="F2235" s="44"/>
      <c r="G2235" s="44"/>
      <c r="H2235" s="44"/>
      <c r="I2235" s="47" t="s">
        <v>1378</v>
      </c>
    </row>
    <row r="2236" spans="1:9" ht="15">
      <c r="A2236" s="46">
        <v>45110</v>
      </c>
      <c r="B2236" s="47" t="s">
        <v>6197</v>
      </c>
      <c r="C2236" s="47" t="s">
        <v>6198</v>
      </c>
      <c r="D2236" s="47" t="s">
        <v>12471</v>
      </c>
      <c r="E2236" s="44"/>
      <c r="F2236" s="44"/>
      <c r="G2236" s="44"/>
      <c r="H2236" s="47" t="s">
        <v>12540</v>
      </c>
      <c r="I2236" s="47" t="s">
        <v>2589</v>
      </c>
    </row>
    <row r="2237" spans="1:9" ht="15">
      <c r="A2237" s="46">
        <v>45110</v>
      </c>
      <c r="B2237" s="47" t="s">
        <v>6189</v>
      </c>
      <c r="C2237" s="47" t="s">
        <v>6190</v>
      </c>
      <c r="D2237" s="47" t="s">
        <v>12543</v>
      </c>
      <c r="E2237" s="47" t="s">
        <v>12521</v>
      </c>
      <c r="F2237" s="44"/>
      <c r="G2237" s="44"/>
      <c r="H2237" s="44"/>
      <c r="I2237" s="47" t="s">
        <v>5030</v>
      </c>
    </row>
    <row r="2238" spans="1:9" ht="15">
      <c r="A2238" s="46">
        <v>45110</v>
      </c>
      <c r="B2238" s="47" t="s">
        <v>6191</v>
      </c>
      <c r="C2238" s="47" t="s">
        <v>6192</v>
      </c>
      <c r="D2238" s="47" t="s">
        <v>12515</v>
      </c>
      <c r="E2238" s="47" t="s">
        <v>12216</v>
      </c>
      <c r="F2238" s="47" t="s">
        <v>12514</v>
      </c>
      <c r="G2238" s="44"/>
      <c r="H2238" s="44"/>
      <c r="I2238" s="47" t="s">
        <v>1393</v>
      </c>
    </row>
    <row r="2239" spans="1:9" ht="15">
      <c r="A2239" s="46">
        <v>45110</v>
      </c>
      <c r="B2239" s="47" t="s">
        <v>6193</v>
      </c>
      <c r="C2239" s="47" t="s">
        <v>6194</v>
      </c>
      <c r="D2239" s="47" t="s">
        <v>12437</v>
      </c>
      <c r="E2239" s="47" t="s">
        <v>12222</v>
      </c>
      <c r="F2239" s="44"/>
      <c r="G2239" s="44"/>
      <c r="H2239" s="44"/>
      <c r="I2239" s="47" t="s">
        <v>1612</v>
      </c>
    </row>
    <row r="2240" spans="1:9" ht="15">
      <c r="A2240" s="46">
        <v>45110</v>
      </c>
      <c r="B2240" s="47" t="s">
        <v>6195</v>
      </c>
      <c r="C2240" s="47" t="s">
        <v>6196</v>
      </c>
      <c r="D2240" s="47" t="s">
        <v>12421</v>
      </c>
      <c r="E2240" s="44"/>
      <c r="F2240" s="44"/>
      <c r="G2240" s="44"/>
      <c r="H2240" s="44"/>
      <c r="I2240" s="47" t="s">
        <v>2275</v>
      </c>
    </row>
    <row r="2241" spans="1:9" ht="15">
      <c r="A2241" s="46">
        <v>45110</v>
      </c>
      <c r="B2241" s="47" t="s">
        <v>6187</v>
      </c>
      <c r="C2241" s="47" t="s">
        <v>6188</v>
      </c>
      <c r="D2241" s="47" t="s">
        <v>12510</v>
      </c>
      <c r="E2241" s="47" t="s">
        <v>12504</v>
      </c>
      <c r="F2241" s="44"/>
      <c r="G2241" s="44"/>
      <c r="H2241" s="47" t="s">
        <v>12540</v>
      </c>
      <c r="I2241" s="47" t="s">
        <v>1607</v>
      </c>
    </row>
    <row r="2242" spans="1:9" ht="15">
      <c r="A2242" s="46">
        <v>45107</v>
      </c>
      <c r="B2242" s="47" t="s">
        <v>6199</v>
      </c>
      <c r="C2242" s="47" t="s">
        <v>6200</v>
      </c>
      <c r="D2242" s="47" t="s">
        <v>12506</v>
      </c>
      <c r="E2242" s="44"/>
      <c r="F2242" s="44"/>
      <c r="G2242" s="44"/>
      <c r="H2242" s="44"/>
      <c r="I2242" s="47" t="s">
        <v>2502</v>
      </c>
    </row>
    <row r="2243" spans="1:9" ht="15">
      <c r="A2243" s="46">
        <v>45106</v>
      </c>
      <c r="B2243" s="47" t="s">
        <v>6209</v>
      </c>
      <c r="C2243" s="47" t="s">
        <v>6210</v>
      </c>
      <c r="D2243" s="47" t="s">
        <v>12215</v>
      </c>
      <c r="E2243" s="44"/>
      <c r="F2243" s="44"/>
      <c r="G2243" s="44"/>
      <c r="H2243" s="44"/>
      <c r="I2243" s="47" t="s">
        <v>6211</v>
      </c>
    </row>
    <row r="2244" spans="1:9" ht="15">
      <c r="A2244" s="46">
        <v>45106</v>
      </c>
      <c r="B2244" s="47" t="s">
        <v>6205</v>
      </c>
      <c r="C2244" s="47" t="s">
        <v>6206</v>
      </c>
      <c r="D2244" s="47" t="s">
        <v>12433</v>
      </c>
      <c r="E2244" s="44"/>
      <c r="F2244" s="44"/>
      <c r="G2244" s="44"/>
      <c r="H2244" s="44"/>
      <c r="I2244" s="47" t="s">
        <v>1570</v>
      </c>
    </row>
    <row r="2245" spans="1:9" ht="15">
      <c r="A2245" s="46">
        <v>45106</v>
      </c>
      <c r="B2245" s="47" t="s">
        <v>6207</v>
      </c>
      <c r="C2245" s="47" t="s">
        <v>6208</v>
      </c>
      <c r="D2245" s="47" t="s">
        <v>12507</v>
      </c>
      <c r="E2245" s="44"/>
      <c r="F2245" s="44"/>
      <c r="G2245" s="44"/>
      <c r="H2245" s="44"/>
      <c r="I2245" s="47" t="s">
        <v>1535</v>
      </c>
    </row>
    <row r="2246" spans="1:9" ht="15">
      <c r="A2246" s="46">
        <v>45106</v>
      </c>
      <c r="B2246" s="47" t="s">
        <v>6203</v>
      </c>
      <c r="C2246" s="47" t="s">
        <v>6204</v>
      </c>
      <c r="D2246" s="47" t="s">
        <v>12323</v>
      </c>
      <c r="E2246" s="47" t="s">
        <v>12294</v>
      </c>
      <c r="F2246" s="44"/>
      <c r="G2246" s="44"/>
      <c r="H2246" s="44"/>
      <c r="I2246" s="47" t="s">
        <v>1982</v>
      </c>
    </row>
    <row r="2247" spans="1:9" ht="15">
      <c r="A2247" s="46">
        <v>45106</v>
      </c>
      <c r="B2247" s="47" t="s">
        <v>6201</v>
      </c>
      <c r="C2247" s="47" t="s">
        <v>6202</v>
      </c>
      <c r="D2247" s="47" t="s">
        <v>12283</v>
      </c>
      <c r="E2247" s="47" t="s">
        <v>12462</v>
      </c>
      <c r="F2247" s="44"/>
      <c r="G2247" s="44"/>
      <c r="H2247" s="44"/>
      <c r="I2247" s="47" t="s">
        <v>1795</v>
      </c>
    </row>
    <row r="2248" spans="1:9" ht="15">
      <c r="A2248" s="46">
        <v>45105</v>
      </c>
      <c r="B2248" s="47" t="s">
        <v>6212</v>
      </c>
      <c r="C2248" s="47" t="s">
        <v>6213</v>
      </c>
      <c r="D2248" s="44"/>
      <c r="E2248" s="44"/>
      <c r="F2248" s="44"/>
      <c r="G2248" s="44"/>
      <c r="H2248" s="47" t="s">
        <v>12138</v>
      </c>
      <c r="I2248" s="47" t="s">
        <v>3421</v>
      </c>
    </row>
    <row r="2249" spans="1:9" ht="15">
      <c r="A2249" s="46">
        <v>45105</v>
      </c>
      <c r="B2249" s="47" t="s">
        <v>6214</v>
      </c>
      <c r="C2249" s="47" t="s">
        <v>6215</v>
      </c>
      <c r="D2249" s="47" t="s">
        <v>12461</v>
      </c>
      <c r="E2249" s="47" t="s">
        <v>12551</v>
      </c>
      <c r="F2249" s="44"/>
      <c r="G2249" s="44"/>
      <c r="H2249" s="44"/>
      <c r="I2249" s="47" t="s">
        <v>3441</v>
      </c>
    </row>
    <row r="2250" spans="1:9" ht="15">
      <c r="A2250" s="46">
        <v>45104</v>
      </c>
      <c r="B2250" s="47" t="s">
        <v>6218</v>
      </c>
      <c r="C2250" s="47" t="s">
        <v>6219</v>
      </c>
      <c r="D2250" s="47" t="s">
        <v>12276</v>
      </c>
      <c r="E2250" s="47" t="s">
        <v>12547</v>
      </c>
      <c r="F2250" s="44"/>
      <c r="G2250" s="44"/>
      <c r="H2250" s="47" t="s">
        <v>12450</v>
      </c>
      <c r="I2250" s="47" t="s">
        <v>1629</v>
      </c>
    </row>
    <row r="2251" spans="1:9" ht="15">
      <c r="A2251" s="46">
        <v>45104</v>
      </c>
      <c r="B2251" s="47" t="s">
        <v>6220</v>
      </c>
      <c r="C2251" s="47" t="s">
        <v>6221</v>
      </c>
      <c r="D2251" s="47" t="s">
        <v>12212</v>
      </c>
      <c r="E2251" s="44"/>
      <c r="F2251" s="44"/>
      <c r="G2251" s="44"/>
      <c r="H2251" s="44"/>
      <c r="I2251" s="47" t="s">
        <v>6222</v>
      </c>
    </row>
    <row r="2252" spans="1:9" ht="15">
      <c r="A2252" s="46">
        <v>45104</v>
      </c>
      <c r="B2252" s="47" t="s">
        <v>6223</v>
      </c>
      <c r="C2252" s="47" t="s">
        <v>6224</v>
      </c>
      <c r="D2252" s="47" t="s">
        <v>12237</v>
      </c>
      <c r="E2252" s="44"/>
      <c r="F2252" s="44"/>
      <c r="G2252" s="44"/>
      <c r="H2252" s="44"/>
      <c r="I2252" s="47" t="s">
        <v>5696</v>
      </c>
    </row>
    <row r="2253" spans="1:9" ht="15">
      <c r="A2253" s="46">
        <v>45104</v>
      </c>
      <c r="B2253" s="47" t="s">
        <v>6216</v>
      </c>
      <c r="C2253" s="47" t="s">
        <v>6217</v>
      </c>
      <c r="D2253" s="47" t="s">
        <v>12552</v>
      </c>
      <c r="E2253" s="44"/>
      <c r="F2253" s="44"/>
      <c r="G2253" s="44"/>
      <c r="H2253" s="44"/>
      <c r="I2253" s="47" t="s">
        <v>1965</v>
      </c>
    </row>
    <row r="2254" spans="1:9" ht="15">
      <c r="A2254" s="46">
        <v>45103</v>
      </c>
      <c r="B2254" s="47" t="s">
        <v>6231</v>
      </c>
      <c r="C2254" s="47" t="s">
        <v>6232</v>
      </c>
      <c r="D2254" s="44"/>
      <c r="E2254" s="44"/>
      <c r="F2254" s="44"/>
      <c r="G2254" s="44"/>
      <c r="H2254" s="44"/>
      <c r="I2254" s="47" t="s">
        <v>2721</v>
      </c>
    </row>
    <row r="2255" spans="1:9" ht="15">
      <c r="A2255" s="46">
        <v>45103</v>
      </c>
      <c r="B2255" s="47" t="s">
        <v>6227</v>
      </c>
      <c r="C2255" s="47" t="s">
        <v>6228</v>
      </c>
      <c r="D2255" s="47" t="s">
        <v>12408</v>
      </c>
      <c r="E2255" s="44"/>
      <c r="F2255" s="44"/>
      <c r="G2255" s="44"/>
      <c r="H2255" s="44"/>
      <c r="I2255" s="47" t="s">
        <v>1480</v>
      </c>
    </row>
    <row r="2256" spans="1:9" ht="15">
      <c r="A2256" s="46">
        <v>45103</v>
      </c>
      <c r="B2256" s="47" t="s">
        <v>6229</v>
      </c>
      <c r="C2256" s="47" t="s">
        <v>6230</v>
      </c>
      <c r="D2256" s="47" t="s">
        <v>12421</v>
      </c>
      <c r="E2256" s="47" t="s">
        <v>12535</v>
      </c>
      <c r="F2256" s="47" t="s">
        <v>12488</v>
      </c>
      <c r="G2256" s="44"/>
      <c r="H2256" s="44"/>
      <c r="I2256" s="47" t="s">
        <v>2039</v>
      </c>
    </row>
    <row r="2257" spans="1:9" ht="15">
      <c r="A2257" s="46">
        <v>45103</v>
      </c>
      <c r="B2257" s="47" t="s">
        <v>6225</v>
      </c>
      <c r="C2257" s="47" t="s">
        <v>6226</v>
      </c>
      <c r="D2257" s="47" t="s">
        <v>12442</v>
      </c>
      <c r="E2257" s="47" t="s">
        <v>12553</v>
      </c>
      <c r="F2257" s="44"/>
      <c r="G2257" s="44"/>
      <c r="H2257" s="44"/>
      <c r="I2257" s="47" t="s">
        <v>1486</v>
      </c>
    </row>
    <row r="2258" spans="1:9" ht="15">
      <c r="A2258" s="46">
        <v>45100</v>
      </c>
      <c r="B2258" s="47" t="s">
        <v>6235</v>
      </c>
      <c r="C2258" s="47" t="s">
        <v>6236</v>
      </c>
      <c r="D2258" s="47" t="s">
        <v>12452</v>
      </c>
      <c r="E2258" s="44"/>
      <c r="F2258" s="44"/>
      <c r="G2258" s="44"/>
      <c r="H2258" s="44"/>
      <c r="I2258" s="47" t="s">
        <v>6237</v>
      </c>
    </row>
    <row r="2259" spans="1:9" ht="15">
      <c r="A2259" s="46">
        <v>45100</v>
      </c>
      <c r="B2259" s="47" t="s">
        <v>6238</v>
      </c>
      <c r="C2259" s="47" t="s">
        <v>6239</v>
      </c>
      <c r="D2259" s="44"/>
      <c r="E2259" s="44"/>
      <c r="F2259" s="44"/>
      <c r="G2259" s="44"/>
      <c r="H2259" s="47" t="s">
        <v>12138</v>
      </c>
      <c r="I2259" s="47" t="s">
        <v>3134</v>
      </c>
    </row>
    <row r="2260" spans="1:9" ht="15">
      <c r="A2260" s="46">
        <v>45100</v>
      </c>
      <c r="B2260" s="47" t="s">
        <v>6233</v>
      </c>
      <c r="C2260" s="47" t="s">
        <v>6234</v>
      </c>
      <c r="D2260" s="44"/>
      <c r="E2260" s="44"/>
      <c r="F2260" s="44"/>
      <c r="G2260" s="44"/>
      <c r="H2260" s="44"/>
      <c r="I2260" s="47" t="s">
        <v>1965</v>
      </c>
    </row>
    <row r="2261" spans="1:9" ht="15">
      <c r="A2261" s="46">
        <v>45099</v>
      </c>
      <c r="B2261" s="47" t="s">
        <v>6240</v>
      </c>
      <c r="C2261" s="47" t="s">
        <v>6241</v>
      </c>
      <c r="D2261" s="47" t="s">
        <v>12506</v>
      </c>
      <c r="E2261" s="44"/>
      <c r="F2261" s="44"/>
      <c r="G2261" s="44"/>
      <c r="H2261" s="44"/>
      <c r="I2261" s="47" t="s">
        <v>1965</v>
      </c>
    </row>
    <row r="2262" spans="1:9" ht="15">
      <c r="A2262" s="46">
        <v>45099</v>
      </c>
      <c r="B2262" s="47" t="s">
        <v>6242</v>
      </c>
      <c r="C2262" s="47" t="s">
        <v>6243</v>
      </c>
      <c r="D2262" s="47" t="s">
        <v>12531</v>
      </c>
      <c r="E2262" s="47" t="s">
        <v>12260</v>
      </c>
      <c r="F2262" s="44"/>
      <c r="G2262" s="44"/>
      <c r="H2262" s="47" t="s">
        <v>12287</v>
      </c>
      <c r="I2262" s="47" t="s">
        <v>2623</v>
      </c>
    </row>
    <row r="2263" spans="1:9" ht="15">
      <c r="A2263" s="46">
        <v>45099</v>
      </c>
      <c r="B2263" s="47" t="s">
        <v>6244</v>
      </c>
      <c r="C2263" s="47" t="s">
        <v>6245</v>
      </c>
      <c r="D2263" s="47" t="s">
        <v>12438</v>
      </c>
      <c r="E2263" s="44"/>
      <c r="F2263" s="44"/>
      <c r="G2263" s="44"/>
      <c r="H2263" s="44"/>
      <c r="I2263" s="47" t="s">
        <v>1844</v>
      </c>
    </row>
    <row r="2264" spans="1:9" ht="15">
      <c r="A2264" s="46">
        <v>45098</v>
      </c>
      <c r="B2264" s="47" t="s">
        <v>6250</v>
      </c>
      <c r="C2264" s="47" t="s">
        <v>6251</v>
      </c>
      <c r="D2264" s="44"/>
      <c r="E2264" s="44"/>
      <c r="F2264" s="44"/>
      <c r="G2264" s="44"/>
      <c r="H2264" s="44"/>
      <c r="I2264" s="47" t="s">
        <v>1461</v>
      </c>
    </row>
    <row r="2265" spans="1:9" ht="15">
      <c r="A2265" s="46">
        <v>45098</v>
      </c>
      <c r="B2265" s="47" t="s">
        <v>6248</v>
      </c>
      <c r="C2265" s="47" t="s">
        <v>6249</v>
      </c>
      <c r="D2265" s="44"/>
      <c r="E2265" s="44"/>
      <c r="F2265" s="44"/>
      <c r="G2265" s="44"/>
      <c r="H2265" s="44"/>
      <c r="I2265" s="47" t="s">
        <v>1570</v>
      </c>
    </row>
    <row r="2266" spans="1:9" ht="15">
      <c r="A2266" s="46">
        <v>45098</v>
      </c>
      <c r="B2266" s="47" t="s">
        <v>6246</v>
      </c>
      <c r="C2266" s="47" t="s">
        <v>6247</v>
      </c>
      <c r="D2266" s="44"/>
      <c r="E2266" s="44"/>
      <c r="F2266" s="44"/>
      <c r="G2266" s="44"/>
      <c r="H2266" s="44"/>
      <c r="I2266" s="47" t="s">
        <v>1965</v>
      </c>
    </row>
    <row r="2267" spans="1:9" ht="15">
      <c r="A2267" s="46">
        <v>45097</v>
      </c>
      <c r="B2267" s="47" t="s">
        <v>6256</v>
      </c>
      <c r="C2267" s="47" t="s">
        <v>6257</v>
      </c>
      <c r="D2267" s="44"/>
      <c r="E2267" s="44"/>
      <c r="F2267" s="44"/>
      <c r="G2267" s="44"/>
      <c r="H2267" s="44"/>
      <c r="I2267" s="47" t="s">
        <v>1461</v>
      </c>
    </row>
    <row r="2268" spans="1:9" ht="15">
      <c r="A2268" s="46">
        <v>45097</v>
      </c>
      <c r="B2268" s="47" t="s">
        <v>6258</v>
      </c>
      <c r="C2268" s="47" t="s">
        <v>6259</v>
      </c>
      <c r="D2268" s="44"/>
      <c r="E2268" s="44"/>
      <c r="F2268" s="44"/>
      <c r="G2268" s="44"/>
      <c r="H2268" s="44"/>
      <c r="I2268" s="47" t="s">
        <v>1461</v>
      </c>
    </row>
    <row r="2269" spans="1:9" ht="15">
      <c r="A2269" s="46">
        <v>45097</v>
      </c>
      <c r="B2269" s="47" t="s">
        <v>6252</v>
      </c>
      <c r="C2269" s="47" t="s">
        <v>6253</v>
      </c>
      <c r="D2269" s="47" t="s">
        <v>12146</v>
      </c>
      <c r="E2269" s="44"/>
      <c r="F2269" s="44"/>
      <c r="G2269" s="44"/>
      <c r="H2269" s="47" t="s">
        <v>12138</v>
      </c>
      <c r="I2269" s="47" t="s">
        <v>3421</v>
      </c>
    </row>
    <row r="2270" spans="1:9" ht="15">
      <c r="A2270" s="46">
        <v>45097</v>
      </c>
      <c r="B2270" s="47" t="s">
        <v>6254</v>
      </c>
      <c r="C2270" s="47" t="s">
        <v>6255</v>
      </c>
      <c r="D2270" s="44"/>
      <c r="E2270" s="44"/>
      <c r="F2270" s="44"/>
      <c r="G2270" s="44"/>
      <c r="H2270" s="44"/>
      <c r="I2270" s="47" t="s">
        <v>1535</v>
      </c>
    </row>
    <row r="2271" spans="1:9" ht="15">
      <c r="A2271" s="46">
        <v>45097</v>
      </c>
      <c r="B2271" s="47" t="s">
        <v>6262</v>
      </c>
      <c r="C2271" s="47" t="s">
        <v>6263</v>
      </c>
      <c r="D2271" s="47" t="s">
        <v>12266</v>
      </c>
      <c r="E2271" s="47" t="s">
        <v>12259</v>
      </c>
      <c r="F2271" s="47" t="s">
        <v>12350</v>
      </c>
      <c r="G2271" s="44"/>
      <c r="H2271" s="44"/>
      <c r="I2271" s="47" t="s">
        <v>2291</v>
      </c>
    </row>
    <row r="2272" spans="1:9" ht="15">
      <c r="A2272" s="46">
        <v>45097</v>
      </c>
      <c r="B2272" s="47" t="s">
        <v>6260</v>
      </c>
      <c r="C2272" s="47" t="s">
        <v>6261</v>
      </c>
      <c r="D2272" s="47" t="s">
        <v>12259</v>
      </c>
      <c r="E2272" s="47" t="s">
        <v>12545</v>
      </c>
      <c r="F2272" s="47" t="s">
        <v>12431</v>
      </c>
      <c r="G2272" s="44"/>
      <c r="H2272" s="44"/>
      <c r="I2272" s="47" t="s">
        <v>2174</v>
      </c>
    </row>
    <row r="2273" spans="1:9" ht="15">
      <c r="A2273" s="46">
        <v>45096</v>
      </c>
      <c r="B2273" s="47" t="s">
        <v>6268</v>
      </c>
      <c r="C2273" s="47" t="s">
        <v>6269</v>
      </c>
      <c r="D2273" s="44"/>
      <c r="E2273" s="44"/>
      <c r="F2273" s="44"/>
      <c r="G2273" s="44"/>
      <c r="H2273" s="44"/>
      <c r="I2273" s="47" t="s">
        <v>6270</v>
      </c>
    </row>
    <row r="2274" spans="1:9" ht="15">
      <c r="A2274" s="46">
        <v>45096</v>
      </c>
      <c r="B2274" s="47" t="s">
        <v>6266</v>
      </c>
      <c r="C2274" s="47" t="s">
        <v>6267</v>
      </c>
      <c r="D2274" s="47" t="s">
        <v>12183</v>
      </c>
      <c r="E2274" s="44"/>
      <c r="F2274" s="44"/>
      <c r="G2274" s="44"/>
      <c r="H2274" s="44"/>
      <c r="I2274" s="47" t="s">
        <v>1520</v>
      </c>
    </row>
    <row r="2275" spans="1:9" ht="15">
      <c r="A2275" s="46">
        <v>45096</v>
      </c>
      <c r="B2275" s="47" t="s">
        <v>6264</v>
      </c>
      <c r="C2275" s="47" t="s">
        <v>6265</v>
      </c>
      <c r="D2275" s="47" t="s">
        <v>12481</v>
      </c>
      <c r="E2275" s="47" t="s">
        <v>12541</v>
      </c>
      <c r="F2275" s="44"/>
      <c r="G2275" s="44"/>
      <c r="H2275" s="47" t="s">
        <v>12138</v>
      </c>
      <c r="I2275" s="47" t="s">
        <v>1871</v>
      </c>
    </row>
    <row r="2276" spans="1:9" ht="15">
      <c r="A2276" s="46">
        <v>45094</v>
      </c>
      <c r="B2276" s="47" t="s">
        <v>6271</v>
      </c>
      <c r="C2276" s="47" t="s">
        <v>6272</v>
      </c>
      <c r="D2276" s="44"/>
      <c r="E2276" s="44"/>
      <c r="F2276" s="44"/>
      <c r="G2276" s="44"/>
      <c r="H2276" s="44"/>
      <c r="I2276" s="47" t="s">
        <v>1767</v>
      </c>
    </row>
    <row r="2277" spans="1:9" ht="15">
      <c r="A2277" s="46">
        <v>45093</v>
      </c>
      <c r="B2277" s="47" t="s">
        <v>6275</v>
      </c>
      <c r="C2277" s="47" t="s">
        <v>6276</v>
      </c>
      <c r="D2277" s="44"/>
      <c r="E2277" s="44"/>
      <c r="F2277" s="44"/>
      <c r="G2277" s="44"/>
      <c r="H2277" s="44"/>
      <c r="I2277" s="47" t="s">
        <v>1681</v>
      </c>
    </row>
    <row r="2278" spans="1:9" ht="15">
      <c r="A2278" s="46">
        <v>45093</v>
      </c>
      <c r="B2278" s="47" t="s">
        <v>6273</v>
      </c>
      <c r="C2278" s="47" t="s">
        <v>6274</v>
      </c>
      <c r="D2278" s="47" t="s">
        <v>12259</v>
      </c>
      <c r="E2278" s="47" t="s">
        <v>12266</v>
      </c>
      <c r="F2278" s="47" t="s">
        <v>12545</v>
      </c>
      <c r="G2278" s="47" t="s">
        <v>12425</v>
      </c>
      <c r="H2278" s="47" t="s">
        <v>12431</v>
      </c>
      <c r="I2278" s="47" t="s">
        <v>1486</v>
      </c>
    </row>
    <row r="2279" spans="1:9" ht="15">
      <c r="A2279" s="46">
        <v>45092</v>
      </c>
      <c r="B2279" s="47" t="s">
        <v>6281</v>
      </c>
      <c r="C2279" s="47" t="s">
        <v>6282</v>
      </c>
      <c r="D2279" s="47" t="s">
        <v>12266</v>
      </c>
      <c r="E2279" s="44"/>
      <c r="F2279" s="44"/>
      <c r="G2279" s="44"/>
      <c r="H2279" s="47" t="s">
        <v>12540</v>
      </c>
      <c r="I2279" s="47" t="s">
        <v>1642</v>
      </c>
    </row>
    <row r="2280" spans="1:9" ht="15">
      <c r="A2280" s="46">
        <v>45092</v>
      </c>
      <c r="B2280" s="47" t="s">
        <v>6277</v>
      </c>
      <c r="C2280" s="47" t="s">
        <v>6278</v>
      </c>
      <c r="D2280" s="44"/>
      <c r="E2280" s="44"/>
      <c r="F2280" s="44"/>
      <c r="G2280" s="44"/>
      <c r="H2280" s="44"/>
      <c r="I2280" s="47" t="s">
        <v>1486</v>
      </c>
    </row>
    <row r="2281" spans="1:9" ht="15">
      <c r="A2281" s="46">
        <v>45092</v>
      </c>
      <c r="B2281" s="47" t="s">
        <v>6279</v>
      </c>
      <c r="C2281" s="47" t="s">
        <v>6280</v>
      </c>
      <c r="D2281" s="44"/>
      <c r="E2281" s="44"/>
      <c r="F2281" s="44"/>
      <c r="G2281" s="44"/>
      <c r="H2281" s="47" t="s">
        <v>12138</v>
      </c>
      <c r="I2281" s="47" t="s">
        <v>1982</v>
      </c>
    </row>
    <row r="2282" spans="1:9" ht="15">
      <c r="A2282" s="46">
        <v>45091</v>
      </c>
      <c r="B2282" s="47" t="s">
        <v>6304</v>
      </c>
      <c r="C2282" s="47" t="s">
        <v>6305</v>
      </c>
      <c r="D2282" s="47" t="s">
        <v>12506</v>
      </c>
      <c r="E2282" s="47" t="s">
        <v>12376</v>
      </c>
      <c r="F2282" s="44"/>
      <c r="G2282" s="44"/>
      <c r="H2282" s="44"/>
      <c r="I2282" s="47" t="s">
        <v>2502</v>
      </c>
    </row>
    <row r="2283" spans="1:9" ht="15">
      <c r="A2283" s="46">
        <v>45091</v>
      </c>
      <c r="B2283" s="47" t="s">
        <v>6299</v>
      </c>
      <c r="C2283" s="47" t="s">
        <v>6300</v>
      </c>
      <c r="D2283" s="44"/>
      <c r="E2283" s="44"/>
      <c r="F2283" s="44"/>
      <c r="G2283" s="44"/>
      <c r="H2283" s="44"/>
      <c r="I2283" s="47" t="s">
        <v>1467</v>
      </c>
    </row>
    <row r="2284" spans="1:9" ht="15">
      <c r="A2284" s="46">
        <v>45091</v>
      </c>
      <c r="B2284" s="47" t="s">
        <v>6301</v>
      </c>
      <c r="C2284" s="47" t="s">
        <v>6302</v>
      </c>
      <c r="D2284" s="47" t="s">
        <v>12361</v>
      </c>
      <c r="E2284" s="44"/>
      <c r="F2284" s="44"/>
      <c r="G2284" s="44"/>
      <c r="H2284" s="44"/>
      <c r="I2284" s="47" t="s">
        <v>6303</v>
      </c>
    </row>
    <row r="2285" spans="1:9" ht="15">
      <c r="A2285" s="46">
        <v>45091</v>
      </c>
      <c r="B2285" s="47" t="s">
        <v>6306</v>
      </c>
      <c r="C2285" s="47" t="s">
        <v>6307</v>
      </c>
      <c r="D2285" s="47" t="s">
        <v>12462</v>
      </c>
      <c r="E2285" s="47" t="s">
        <v>12215</v>
      </c>
      <c r="F2285" s="47" t="s">
        <v>12540</v>
      </c>
      <c r="G2285" s="47" t="s">
        <v>12544</v>
      </c>
      <c r="H2285" s="47" t="s">
        <v>12504</v>
      </c>
      <c r="I2285" s="47" t="s">
        <v>1493</v>
      </c>
    </row>
    <row r="2286" spans="1:9" ht="15">
      <c r="A2286" s="46">
        <v>45091</v>
      </c>
      <c r="B2286" s="47" t="s">
        <v>6283</v>
      </c>
      <c r="C2286" s="47" t="s">
        <v>6284</v>
      </c>
      <c r="D2286" s="47" t="s">
        <v>12554</v>
      </c>
      <c r="E2286" s="44"/>
      <c r="F2286" s="44"/>
      <c r="G2286" s="44"/>
      <c r="H2286" s="47" t="s">
        <v>12138</v>
      </c>
      <c r="I2286" s="47" t="s">
        <v>3504</v>
      </c>
    </row>
    <row r="2287" spans="1:9" ht="15">
      <c r="A2287" s="46">
        <v>45091</v>
      </c>
      <c r="B2287" s="47" t="s">
        <v>6285</v>
      </c>
      <c r="C2287" s="47" t="s">
        <v>6286</v>
      </c>
      <c r="D2287" s="47" t="s">
        <v>12212</v>
      </c>
      <c r="E2287" s="44"/>
      <c r="F2287" s="44"/>
      <c r="G2287" s="44"/>
      <c r="H2287" s="47" t="s">
        <v>12138</v>
      </c>
      <c r="I2287" s="47" t="s">
        <v>1844</v>
      </c>
    </row>
    <row r="2288" spans="1:9" ht="15">
      <c r="A2288" s="46">
        <v>45091</v>
      </c>
      <c r="B2288" s="47" t="s">
        <v>6287</v>
      </c>
      <c r="C2288" s="47" t="s">
        <v>6288</v>
      </c>
      <c r="D2288" s="47" t="s">
        <v>12212</v>
      </c>
      <c r="E2288" s="44"/>
      <c r="F2288" s="44"/>
      <c r="G2288" s="47" t="s">
        <v>12269</v>
      </c>
      <c r="H2288" s="47" t="s">
        <v>12138</v>
      </c>
      <c r="I2288" s="47" t="s">
        <v>1844</v>
      </c>
    </row>
    <row r="2289" spans="1:9" ht="15">
      <c r="A2289" s="46">
        <v>45091</v>
      </c>
      <c r="B2289" s="47" t="s">
        <v>6289</v>
      </c>
      <c r="C2289" s="47" t="s">
        <v>6290</v>
      </c>
      <c r="D2289" s="47" t="s">
        <v>12149</v>
      </c>
      <c r="E2289" s="47" t="s">
        <v>12554</v>
      </c>
      <c r="F2289" s="44"/>
      <c r="G2289" s="44"/>
      <c r="H2289" s="47" t="s">
        <v>12138</v>
      </c>
      <c r="I2289" s="47" t="s">
        <v>1844</v>
      </c>
    </row>
    <row r="2290" spans="1:9" ht="15">
      <c r="A2290" s="46">
        <v>45091</v>
      </c>
      <c r="B2290" s="47" t="s">
        <v>6291</v>
      </c>
      <c r="C2290" s="47" t="s">
        <v>6292</v>
      </c>
      <c r="D2290" s="47" t="s">
        <v>12212</v>
      </c>
      <c r="E2290" s="47" t="s">
        <v>12146</v>
      </c>
      <c r="F2290" s="44"/>
      <c r="G2290" s="44"/>
      <c r="H2290" s="47" t="s">
        <v>12138</v>
      </c>
      <c r="I2290" s="47" t="s">
        <v>1844</v>
      </c>
    </row>
    <row r="2291" spans="1:9" ht="15">
      <c r="A2291" s="46">
        <v>45091</v>
      </c>
      <c r="B2291" s="47" t="s">
        <v>6293</v>
      </c>
      <c r="C2291" s="47" t="s">
        <v>6294</v>
      </c>
      <c r="D2291" s="47" t="s">
        <v>12269</v>
      </c>
      <c r="E2291" s="44"/>
      <c r="F2291" s="44"/>
      <c r="G2291" s="44"/>
      <c r="H2291" s="47" t="s">
        <v>12138</v>
      </c>
      <c r="I2291" s="47" t="s">
        <v>1844</v>
      </c>
    </row>
    <row r="2292" spans="1:9" ht="15">
      <c r="A2292" s="46">
        <v>45091</v>
      </c>
      <c r="B2292" s="47" t="s">
        <v>6295</v>
      </c>
      <c r="C2292" s="47" t="s">
        <v>6296</v>
      </c>
      <c r="D2292" s="47" t="s">
        <v>12269</v>
      </c>
      <c r="E2292" s="44"/>
      <c r="F2292" s="44"/>
      <c r="G2292" s="44"/>
      <c r="H2292" s="47" t="s">
        <v>12138</v>
      </c>
      <c r="I2292" s="47" t="s">
        <v>1844</v>
      </c>
    </row>
    <row r="2293" spans="1:9" ht="15">
      <c r="A2293" s="46">
        <v>45091</v>
      </c>
      <c r="B2293" s="47" t="s">
        <v>6297</v>
      </c>
      <c r="C2293" s="47" t="s">
        <v>6298</v>
      </c>
      <c r="D2293" s="47" t="s">
        <v>12323</v>
      </c>
      <c r="E2293" s="47" t="s">
        <v>12542</v>
      </c>
      <c r="F2293" s="44"/>
      <c r="G2293" s="44"/>
      <c r="H2293" s="44"/>
      <c r="I2293" s="47" t="s">
        <v>1982</v>
      </c>
    </row>
    <row r="2294" spans="1:9" ht="15">
      <c r="A2294" s="46">
        <v>45090</v>
      </c>
      <c r="B2294" s="47" t="s">
        <v>6312</v>
      </c>
      <c r="C2294" s="47" t="s">
        <v>6313</v>
      </c>
      <c r="D2294" s="47" t="s">
        <v>12507</v>
      </c>
      <c r="E2294" s="44"/>
      <c r="F2294" s="44"/>
      <c r="G2294" s="44"/>
      <c r="H2294" s="44"/>
      <c r="I2294" s="47" t="s">
        <v>1535</v>
      </c>
    </row>
    <row r="2295" spans="1:9" ht="15">
      <c r="A2295" s="46">
        <v>45090</v>
      </c>
      <c r="B2295" s="47" t="s">
        <v>6308</v>
      </c>
      <c r="C2295" s="47" t="s">
        <v>6309</v>
      </c>
      <c r="D2295" s="47" t="s">
        <v>12167</v>
      </c>
      <c r="E2295" s="47" t="s">
        <v>12538</v>
      </c>
      <c r="F2295" s="44"/>
      <c r="G2295" s="44"/>
      <c r="H2295" s="47" t="s">
        <v>12138</v>
      </c>
      <c r="I2295" s="47" t="s">
        <v>1458</v>
      </c>
    </row>
    <row r="2296" spans="1:9" ht="15">
      <c r="A2296" s="46">
        <v>45090</v>
      </c>
      <c r="B2296" s="47" t="s">
        <v>6310</v>
      </c>
      <c r="C2296" s="47" t="s">
        <v>6311</v>
      </c>
      <c r="D2296" s="47" t="s">
        <v>12439</v>
      </c>
      <c r="E2296" s="47" t="s">
        <v>12538</v>
      </c>
      <c r="F2296" s="44"/>
      <c r="G2296" s="44"/>
      <c r="H2296" s="47" t="s">
        <v>12138</v>
      </c>
      <c r="I2296" s="47" t="s">
        <v>1458</v>
      </c>
    </row>
    <row r="2297" spans="1:9" ht="15">
      <c r="A2297" s="46">
        <v>45089</v>
      </c>
      <c r="B2297" s="47" t="s">
        <v>6318</v>
      </c>
      <c r="C2297" s="47" t="s">
        <v>6319</v>
      </c>
      <c r="D2297" s="47" t="s">
        <v>12157</v>
      </c>
      <c r="E2297" s="44"/>
      <c r="F2297" s="44"/>
      <c r="G2297" s="44"/>
      <c r="H2297" s="44"/>
      <c r="I2297" s="47" t="s">
        <v>2606</v>
      </c>
    </row>
    <row r="2298" spans="1:9" ht="15">
      <c r="A2298" s="46">
        <v>45089</v>
      </c>
      <c r="B2298" s="47" t="s">
        <v>6320</v>
      </c>
      <c r="C2298" s="47" t="s">
        <v>6321</v>
      </c>
      <c r="D2298" s="47" t="s">
        <v>12376</v>
      </c>
      <c r="E2298" s="47" t="s">
        <v>12544</v>
      </c>
      <c r="F2298" s="44"/>
      <c r="G2298" s="44"/>
      <c r="H2298" s="44"/>
      <c r="I2298" s="47" t="s">
        <v>6322</v>
      </c>
    </row>
    <row r="2299" spans="1:9" ht="15">
      <c r="A2299" s="46">
        <v>45089</v>
      </c>
      <c r="B2299" s="47" t="s">
        <v>6314</v>
      </c>
      <c r="C2299" s="47" t="s">
        <v>6315</v>
      </c>
      <c r="D2299" s="47" t="s">
        <v>12157</v>
      </c>
      <c r="E2299" s="44"/>
      <c r="F2299" s="44"/>
      <c r="G2299" s="44"/>
      <c r="H2299" s="44"/>
      <c r="I2299" s="47" t="s">
        <v>1520</v>
      </c>
    </row>
    <row r="2300" spans="1:9" ht="15">
      <c r="A2300" s="46">
        <v>45089</v>
      </c>
      <c r="B2300" s="47" t="s">
        <v>6316</v>
      </c>
      <c r="C2300" s="47" t="s">
        <v>6317</v>
      </c>
      <c r="D2300" s="47" t="s">
        <v>12157</v>
      </c>
      <c r="E2300" s="44"/>
      <c r="F2300" s="44"/>
      <c r="G2300" s="44"/>
      <c r="H2300" s="44"/>
      <c r="I2300" s="47" t="s">
        <v>5572</v>
      </c>
    </row>
    <row r="2301" spans="1:9" ht="15">
      <c r="A2301" s="46">
        <v>45086</v>
      </c>
      <c r="B2301" s="47" t="s">
        <v>6325</v>
      </c>
      <c r="C2301" s="47" t="s">
        <v>6326</v>
      </c>
      <c r="D2301" s="47" t="s">
        <v>12510</v>
      </c>
      <c r="E2301" s="47" t="s">
        <v>12504</v>
      </c>
      <c r="F2301" s="47" t="s">
        <v>12540</v>
      </c>
      <c r="G2301" s="44"/>
      <c r="H2301" s="47" t="s">
        <v>12286</v>
      </c>
      <c r="I2301" s="47" t="s">
        <v>2560</v>
      </c>
    </row>
    <row r="2302" spans="1:9" ht="15">
      <c r="A2302" s="46">
        <v>45086</v>
      </c>
      <c r="B2302" s="47" t="s">
        <v>6323</v>
      </c>
      <c r="C2302" s="47" t="s">
        <v>6324</v>
      </c>
      <c r="D2302" s="47" t="s">
        <v>12545</v>
      </c>
      <c r="E2302" s="47" t="s">
        <v>12548</v>
      </c>
      <c r="F2302" s="44"/>
      <c r="G2302" s="47" t="s">
        <v>12550</v>
      </c>
      <c r="H2302" s="44"/>
      <c r="I2302" s="47" t="s">
        <v>1467</v>
      </c>
    </row>
    <row r="2303" spans="1:9" ht="15">
      <c r="A2303" s="46">
        <v>45085</v>
      </c>
      <c r="B2303" s="47" t="s">
        <v>6329</v>
      </c>
      <c r="C2303" s="47" t="s">
        <v>6330</v>
      </c>
      <c r="D2303" s="47" t="s">
        <v>12462</v>
      </c>
      <c r="E2303" s="47" t="s">
        <v>12504</v>
      </c>
      <c r="F2303" s="44"/>
      <c r="G2303" s="44"/>
      <c r="H2303" s="44"/>
      <c r="I2303" s="47" t="s">
        <v>4363</v>
      </c>
    </row>
    <row r="2304" spans="1:9" ht="15">
      <c r="A2304" s="46">
        <v>45085</v>
      </c>
      <c r="B2304" s="47" t="s">
        <v>6331</v>
      </c>
      <c r="C2304" s="47" t="s">
        <v>6332</v>
      </c>
      <c r="D2304" s="47" t="s">
        <v>12170</v>
      </c>
      <c r="E2304" s="44"/>
      <c r="F2304" s="44"/>
      <c r="G2304" s="44"/>
      <c r="H2304" s="44"/>
      <c r="I2304" s="47" t="s">
        <v>2126</v>
      </c>
    </row>
    <row r="2305" spans="1:9" ht="15">
      <c r="A2305" s="46">
        <v>45085</v>
      </c>
      <c r="B2305" s="47" t="s">
        <v>6327</v>
      </c>
      <c r="C2305" s="47" t="s">
        <v>6328</v>
      </c>
      <c r="D2305" s="47" t="s">
        <v>12361</v>
      </c>
      <c r="E2305" s="44"/>
      <c r="F2305" s="44"/>
      <c r="G2305" s="44"/>
      <c r="H2305" s="44"/>
      <c r="I2305" s="47" t="s">
        <v>1871</v>
      </c>
    </row>
    <row r="2306" spans="1:9" ht="15">
      <c r="A2306" s="46">
        <v>45084</v>
      </c>
      <c r="B2306" s="47" t="s">
        <v>6335</v>
      </c>
      <c r="C2306" s="47" t="s">
        <v>6336</v>
      </c>
      <c r="D2306" s="44"/>
      <c r="E2306" s="44"/>
      <c r="F2306" s="44"/>
      <c r="G2306" s="44"/>
      <c r="H2306" s="44"/>
      <c r="I2306" s="47" t="s">
        <v>2210</v>
      </c>
    </row>
    <row r="2307" spans="1:9" ht="15">
      <c r="A2307" s="46">
        <v>45084</v>
      </c>
      <c r="B2307" s="47" t="s">
        <v>6333</v>
      </c>
      <c r="C2307" s="47" t="s">
        <v>6334</v>
      </c>
      <c r="D2307" s="47" t="s">
        <v>12442</v>
      </c>
      <c r="E2307" s="47" t="s">
        <v>12553</v>
      </c>
      <c r="F2307" s="44"/>
      <c r="G2307" s="44"/>
      <c r="H2307" s="44"/>
      <c r="I2307" s="47" t="s">
        <v>1486</v>
      </c>
    </row>
    <row r="2308" spans="1:9" ht="15">
      <c r="A2308" s="46">
        <v>45083</v>
      </c>
      <c r="B2308" s="47" t="s">
        <v>6340</v>
      </c>
      <c r="C2308" s="47" t="s">
        <v>6341</v>
      </c>
      <c r="D2308" s="47" t="s">
        <v>12237</v>
      </c>
      <c r="E2308" s="44"/>
      <c r="F2308" s="44"/>
      <c r="G2308" s="44"/>
      <c r="H2308" s="44"/>
      <c r="I2308" s="47" t="s">
        <v>2348</v>
      </c>
    </row>
    <row r="2309" spans="1:9" ht="15">
      <c r="A2309" s="46">
        <v>45083</v>
      </c>
      <c r="B2309" s="47" t="s">
        <v>6342</v>
      </c>
      <c r="C2309" s="47" t="s">
        <v>6343</v>
      </c>
      <c r="D2309" s="47" t="s">
        <v>12217</v>
      </c>
      <c r="E2309" s="47" t="s">
        <v>12465</v>
      </c>
      <c r="F2309" s="47" t="s">
        <v>12555</v>
      </c>
      <c r="G2309" s="47" t="s">
        <v>12392</v>
      </c>
      <c r="H2309" s="47" t="s">
        <v>12234</v>
      </c>
      <c r="I2309" s="47" t="s">
        <v>1902</v>
      </c>
    </row>
    <row r="2310" spans="1:9" ht="15">
      <c r="A2310" s="46">
        <v>45083</v>
      </c>
      <c r="B2310" s="47" t="s">
        <v>6344</v>
      </c>
      <c r="C2310" s="47" t="s">
        <v>6345</v>
      </c>
      <c r="D2310" s="44"/>
      <c r="E2310" s="44"/>
      <c r="F2310" s="44"/>
      <c r="G2310" s="44"/>
      <c r="H2310" s="44"/>
      <c r="I2310" s="47" t="s">
        <v>1902</v>
      </c>
    </row>
    <row r="2311" spans="1:9" ht="15">
      <c r="A2311" s="46">
        <v>45083</v>
      </c>
      <c r="B2311" s="47" t="s">
        <v>6346</v>
      </c>
      <c r="C2311" s="47" t="s">
        <v>6347</v>
      </c>
      <c r="D2311" s="47" t="s">
        <v>12431</v>
      </c>
      <c r="E2311" s="47" t="s">
        <v>12154</v>
      </c>
      <c r="F2311" s="47" t="s">
        <v>12493</v>
      </c>
      <c r="G2311" s="47" t="s">
        <v>12539</v>
      </c>
      <c r="H2311" s="47" t="s">
        <v>12158</v>
      </c>
      <c r="I2311" s="47" t="s">
        <v>1902</v>
      </c>
    </row>
    <row r="2312" spans="1:9" ht="15">
      <c r="A2312" s="46">
        <v>45083</v>
      </c>
      <c r="B2312" s="47" t="s">
        <v>6348</v>
      </c>
      <c r="C2312" s="47" t="s">
        <v>6349</v>
      </c>
      <c r="D2312" s="47" t="s">
        <v>12243</v>
      </c>
      <c r="E2312" s="47" t="s">
        <v>12556</v>
      </c>
      <c r="F2312" s="47" t="s">
        <v>12446</v>
      </c>
      <c r="G2312" s="47" t="s">
        <v>12557</v>
      </c>
      <c r="H2312" s="44"/>
      <c r="I2312" s="47" t="s">
        <v>1902</v>
      </c>
    </row>
    <row r="2313" spans="1:9" ht="15">
      <c r="A2313" s="46">
        <v>45083</v>
      </c>
      <c r="B2313" s="47" t="s">
        <v>6350</v>
      </c>
      <c r="C2313" s="47" t="s">
        <v>6351</v>
      </c>
      <c r="D2313" s="47" t="s">
        <v>12506</v>
      </c>
      <c r="E2313" s="44"/>
      <c r="F2313" s="44"/>
      <c r="G2313" s="44"/>
      <c r="H2313" s="44"/>
      <c r="I2313" s="47" t="s">
        <v>2502</v>
      </c>
    </row>
    <row r="2314" spans="1:9" ht="15">
      <c r="A2314" s="46">
        <v>45083</v>
      </c>
      <c r="B2314" s="47" t="s">
        <v>6337</v>
      </c>
      <c r="C2314" s="47" t="s">
        <v>6338</v>
      </c>
      <c r="D2314" s="47" t="s">
        <v>12506</v>
      </c>
      <c r="E2314" s="44"/>
      <c r="F2314" s="44"/>
      <c r="G2314" s="44"/>
      <c r="H2314" s="44"/>
      <c r="I2314" s="47" t="s">
        <v>6339</v>
      </c>
    </row>
    <row r="2315" spans="1:9" ht="15">
      <c r="A2315" s="46">
        <v>45083</v>
      </c>
      <c r="B2315" s="47" t="s">
        <v>6352</v>
      </c>
      <c r="C2315" s="47" t="s">
        <v>6353</v>
      </c>
      <c r="D2315" s="47" t="s">
        <v>12421</v>
      </c>
      <c r="E2315" s="47" t="s">
        <v>12249</v>
      </c>
      <c r="F2315" s="47" t="s">
        <v>12456</v>
      </c>
      <c r="G2315" s="47" t="s">
        <v>12535</v>
      </c>
      <c r="H2315" s="47" t="s">
        <v>12488</v>
      </c>
      <c r="I2315" s="47" t="s">
        <v>2056</v>
      </c>
    </row>
    <row r="2316" spans="1:9" ht="15">
      <c r="A2316" s="46">
        <v>45083</v>
      </c>
      <c r="B2316" s="47" t="s">
        <v>6354</v>
      </c>
      <c r="C2316" s="47" t="s">
        <v>6355</v>
      </c>
      <c r="D2316" s="47" t="s">
        <v>12421</v>
      </c>
      <c r="E2316" s="47" t="s">
        <v>12456</v>
      </c>
      <c r="F2316" s="47" t="s">
        <v>12457</v>
      </c>
      <c r="G2316" s="47" t="s">
        <v>12535</v>
      </c>
      <c r="H2316" s="47" t="s">
        <v>12488</v>
      </c>
      <c r="I2316" s="47" t="s">
        <v>2056</v>
      </c>
    </row>
    <row r="2317" spans="1:9" ht="15">
      <c r="A2317" s="46">
        <v>45083</v>
      </c>
      <c r="B2317" s="47" t="s">
        <v>6356</v>
      </c>
      <c r="C2317" s="47" t="s">
        <v>6357</v>
      </c>
      <c r="D2317" s="47" t="s">
        <v>12421</v>
      </c>
      <c r="E2317" s="47" t="s">
        <v>12456</v>
      </c>
      <c r="F2317" s="44"/>
      <c r="G2317" s="44"/>
      <c r="H2317" s="44"/>
      <c r="I2317" s="47" t="s">
        <v>2056</v>
      </c>
    </row>
    <row r="2318" spans="1:9" ht="15">
      <c r="A2318" s="46">
        <v>45079</v>
      </c>
      <c r="B2318" s="47" t="s">
        <v>6372</v>
      </c>
      <c r="C2318" s="47" t="s">
        <v>6373</v>
      </c>
      <c r="D2318" s="47" t="s">
        <v>12544</v>
      </c>
      <c r="E2318" s="44"/>
      <c r="F2318" s="44"/>
      <c r="G2318" s="44"/>
      <c r="H2318" s="44"/>
      <c r="I2318" s="47" t="s">
        <v>2002</v>
      </c>
    </row>
    <row r="2319" spans="1:9" ht="15">
      <c r="A2319" s="46">
        <v>45079</v>
      </c>
      <c r="B2319" s="47" t="s">
        <v>6370</v>
      </c>
      <c r="C2319" s="47" t="s">
        <v>6371</v>
      </c>
      <c r="D2319" s="47" t="s">
        <v>12237</v>
      </c>
      <c r="E2319" s="44"/>
      <c r="F2319" s="44"/>
      <c r="G2319" s="44"/>
      <c r="H2319" s="44"/>
      <c r="I2319" s="47" t="s">
        <v>2502</v>
      </c>
    </row>
    <row r="2320" spans="1:9" ht="15">
      <c r="A2320" s="46">
        <v>45079</v>
      </c>
      <c r="B2320" s="47" t="s">
        <v>6366</v>
      </c>
      <c r="C2320" s="47" t="s">
        <v>6367</v>
      </c>
      <c r="D2320" s="47" t="s">
        <v>12178</v>
      </c>
      <c r="E2320" s="47" t="s">
        <v>12259</v>
      </c>
      <c r="F2320" s="47" t="s">
        <v>12431</v>
      </c>
      <c r="G2320" s="47" t="s">
        <v>12514</v>
      </c>
      <c r="H2320" s="47" t="s">
        <v>12234</v>
      </c>
      <c r="I2320" s="47" t="s">
        <v>1393</v>
      </c>
    </row>
    <row r="2321" spans="1:9" ht="15">
      <c r="A2321" s="46">
        <v>45079</v>
      </c>
      <c r="B2321" s="47" t="s">
        <v>6368</v>
      </c>
      <c r="C2321" s="47" t="s">
        <v>6369</v>
      </c>
      <c r="D2321" s="47" t="s">
        <v>12536</v>
      </c>
      <c r="E2321" s="44"/>
      <c r="F2321" s="44"/>
      <c r="G2321" s="44"/>
      <c r="H2321" s="44"/>
      <c r="I2321" s="47" t="s">
        <v>1467</v>
      </c>
    </row>
    <row r="2322" spans="1:9" ht="15">
      <c r="A2322" s="46">
        <v>45079</v>
      </c>
      <c r="B2322" s="47" t="s">
        <v>6364</v>
      </c>
      <c r="C2322" s="47" t="s">
        <v>6365</v>
      </c>
      <c r="D2322" s="44"/>
      <c r="E2322" s="44"/>
      <c r="F2322" s="44"/>
      <c r="G2322" s="44"/>
      <c r="H2322" s="47" t="s">
        <v>12138</v>
      </c>
      <c r="I2322" s="47" t="s">
        <v>1607</v>
      </c>
    </row>
    <row r="2323" spans="1:9" ht="15">
      <c r="A2323" s="46">
        <v>45079</v>
      </c>
      <c r="B2323" s="47" t="s">
        <v>6358</v>
      </c>
      <c r="C2323" s="47" t="s">
        <v>6359</v>
      </c>
      <c r="D2323" s="47" t="s">
        <v>12323</v>
      </c>
      <c r="E2323" s="47" t="s">
        <v>12183</v>
      </c>
      <c r="F2323" s="47" t="s">
        <v>12212</v>
      </c>
      <c r="G2323" s="44"/>
      <c r="H2323" s="44"/>
      <c r="I2323" s="47" t="s">
        <v>2571</v>
      </c>
    </row>
    <row r="2324" spans="1:9" ht="15">
      <c r="A2324" s="46">
        <v>45079</v>
      </c>
      <c r="B2324" s="47" t="s">
        <v>6360</v>
      </c>
      <c r="C2324" s="47" t="s">
        <v>6361</v>
      </c>
      <c r="D2324" s="44"/>
      <c r="E2324" s="44"/>
      <c r="F2324" s="44"/>
      <c r="G2324" s="44"/>
      <c r="H2324" s="44"/>
      <c r="I2324" s="47" t="s">
        <v>2571</v>
      </c>
    </row>
    <row r="2325" spans="1:9" ht="15">
      <c r="A2325" s="46">
        <v>45079</v>
      </c>
      <c r="B2325" s="47" t="s">
        <v>6362</v>
      </c>
      <c r="C2325" s="47" t="s">
        <v>6363</v>
      </c>
      <c r="D2325" s="44"/>
      <c r="E2325" s="44"/>
      <c r="F2325" s="44"/>
      <c r="G2325" s="44"/>
      <c r="H2325" s="44"/>
      <c r="I2325" s="47" t="s">
        <v>3092</v>
      </c>
    </row>
    <row r="2326" spans="1:9" ht="15">
      <c r="A2326" s="46">
        <v>45078</v>
      </c>
      <c r="B2326" s="47" t="s">
        <v>6376</v>
      </c>
      <c r="C2326" s="47" t="s">
        <v>6377</v>
      </c>
      <c r="D2326" s="44"/>
      <c r="E2326" s="44"/>
      <c r="F2326" s="44"/>
      <c r="G2326" s="44"/>
      <c r="H2326" s="44"/>
      <c r="I2326" s="47" t="s">
        <v>6378</v>
      </c>
    </row>
    <row r="2327" spans="1:9" ht="15">
      <c r="A2327" s="46">
        <v>45078</v>
      </c>
      <c r="B2327" s="47" t="s">
        <v>6374</v>
      </c>
      <c r="C2327" s="47" t="s">
        <v>6375</v>
      </c>
      <c r="D2327" s="47" t="s">
        <v>12507</v>
      </c>
      <c r="E2327" s="44"/>
      <c r="F2327" s="44"/>
      <c r="G2327" s="44"/>
      <c r="H2327" s="44"/>
      <c r="I2327" s="47" t="s">
        <v>3712</v>
      </c>
    </row>
    <row r="2328" spans="1:9" ht="15">
      <c r="A2328" s="46">
        <v>45077</v>
      </c>
      <c r="B2328" s="47" t="s">
        <v>6393</v>
      </c>
      <c r="C2328" s="47" t="s">
        <v>6394</v>
      </c>
      <c r="D2328" s="47" t="s">
        <v>12531</v>
      </c>
      <c r="E2328" s="44"/>
      <c r="F2328" s="44"/>
      <c r="G2328" s="44"/>
      <c r="H2328" s="44"/>
      <c r="I2328" s="47" t="s">
        <v>1520</v>
      </c>
    </row>
    <row r="2329" spans="1:9" ht="15">
      <c r="A2329" s="46">
        <v>45077</v>
      </c>
      <c r="B2329" s="47" t="s">
        <v>6379</v>
      </c>
      <c r="C2329" s="47" t="s">
        <v>6380</v>
      </c>
      <c r="D2329" s="44"/>
      <c r="E2329" s="44"/>
      <c r="F2329" s="44"/>
      <c r="G2329" s="47" t="s">
        <v>12554</v>
      </c>
      <c r="H2329" s="47" t="s">
        <v>12138</v>
      </c>
      <c r="I2329" s="47" t="s">
        <v>1778</v>
      </c>
    </row>
    <row r="2330" spans="1:9" ht="15">
      <c r="A2330" s="46">
        <v>45077</v>
      </c>
      <c r="B2330" s="47" t="s">
        <v>6381</v>
      </c>
      <c r="C2330" s="47" t="s">
        <v>6382</v>
      </c>
      <c r="D2330" s="44"/>
      <c r="E2330" s="47" t="s">
        <v>12283</v>
      </c>
      <c r="F2330" s="47" t="s">
        <v>12471</v>
      </c>
      <c r="G2330" s="47" t="s">
        <v>12540</v>
      </c>
      <c r="H2330" s="47" t="s">
        <v>12138</v>
      </c>
      <c r="I2330" s="47" t="s">
        <v>1778</v>
      </c>
    </row>
    <row r="2331" spans="1:9" ht="15">
      <c r="A2331" s="46">
        <v>45077</v>
      </c>
      <c r="B2331" s="47" t="s">
        <v>6383</v>
      </c>
      <c r="C2331" s="47" t="s">
        <v>6384</v>
      </c>
      <c r="D2331" s="44"/>
      <c r="E2331" s="47" t="s">
        <v>12481</v>
      </c>
      <c r="F2331" s="47" t="s">
        <v>12269</v>
      </c>
      <c r="G2331" s="47" t="s">
        <v>12541</v>
      </c>
      <c r="H2331" s="47" t="s">
        <v>12138</v>
      </c>
      <c r="I2331" s="47" t="s">
        <v>1778</v>
      </c>
    </row>
    <row r="2332" spans="1:9" ht="15">
      <c r="A2332" s="46">
        <v>45077</v>
      </c>
      <c r="B2332" s="47" t="s">
        <v>6385</v>
      </c>
      <c r="C2332" s="47" t="s">
        <v>6386</v>
      </c>
      <c r="D2332" s="47" t="s">
        <v>12149</v>
      </c>
      <c r="E2332" s="47" t="s">
        <v>12212</v>
      </c>
      <c r="F2332" s="44"/>
      <c r="G2332" s="44"/>
      <c r="H2332" s="47" t="s">
        <v>12138</v>
      </c>
      <c r="I2332" s="47" t="s">
        <v>1778</v>
      </c>
    </row>
    <row r="2333" spans="1:9" ht="15">
      <c r="A2333" s="46">
        <v>45077</v>
      </c>
      <c r="B2333" s="47" t="s">
        <v>6387</v>
      </c>
      <c r="C2333" s="47" t="s">
        <v>6388</v>
      </c>
      <c r="D2333" s="44"/>
      <c r="E2333" s="47" t="s">
        <v>12538</v>
      </c>
      <c r="F2333" s="44"/>
      <c r="G2333" s="44"/>
      <c r="H2333" s="47" t="s">
        <v>12138</v>
      </c>
      <c r="I2333" s="47" t="s">
        <v>1778</v>
      </c>
    </row>
    <row r="2334" spans="1:9" ht="15">
      <c r="A2334" s="46">
        <v>45077</v>
      </c>
      <c r="B2334" s="47" t="s">
        <v>6389</v>
      </c>
      <c r="C2334" s="47" t="s">
        <v>6390</v>
      </c>
      <c r="D2334" s="44"/>
      <c r="E2334" s="44"/>
      <c r="F2334" s="44"/>
      <c r="G2334" s="44"/>
      <c r="H2334" s="47" t="s">
        <v>12138</v>
      </c>
      <c r="I2334" s="47" t="s">
        <v>1778</v>
      </c>
    </row>
    <row r="2335" spans="1:9" ht="15">
      <c r="A2335" s="46">
        <v>45077</v>
      </c>
      <c r="B2335" s="47" t="s">
        <v>6391</v>
      </c>
      <c r="C2335" s="47" t="s">
        <v>6392</v>
      </c>
      <c r="D2335" s="47" t="s">
        <v>12146</v>
      </c>
      <c r="E2335" s="47" t="s">
        <v>12149</v>
      </c>
      <c r="F2335" s="44"/>
      <c r="G2335" s="44"/>
      <c r="H2335" s="47" t="s">
        <v>12138</v>
      </c>
      <c r="I2335" s="47" t="s">
        <v>1778</v>
      </c>
    </row>
    <row r="2336" spans="1:9" ht="15">
      <c r="A2336" s="46">
        <v>45076</v>
      </c>
      <c r="B2336" s="47" t="s">
        <v>6403</v>
      </c>
      <c r="C2336" s="47" t="s">
        <v>6404</v>
      </c>
      <c r="D2336" s="44"/>
      <c r="E2336" s="44"/>
      <c r="F2336" s="44"/>
      <c r="G2336" s="44"/>
      <c r="H2336" s="44"/>
      <c r="I2336" s="47" t="s">
        <v>2437</v>
      </c>
    </row>
    <row r="2337" spans="1:9" ht="15">
      <c r="A2337" s="46">
        <v>45076</v>
      </c>
      <c r="B2337" s="47" t="s">
        <v>6397</v>
      </c>
      <c r="C2337" s="47" t="s">
        <v>6398</v>
      </c>
      <c r="D2337" s="47" t="s">
        <v>12283</v>
      </c>
      <c r="E2337" s="47" t="s">
        <v>12462</v>
      </c>
      <c r="F2337" s="44"/>
      <c r="G2337" s="44"/>
      <c r="H2337" s="44"/>
      <c r="I2337" s="47" t="s">
        <v>1393</v>
      </c>
    </row>
    <row r="2338" spans="1:9" ht="15">
      <c r="A2338" s="46">
        <v>45076</v>
      </c>
      <c r="B2338" s="47" t="s">
        <v>6399</v>
      </c>
      <c r="C2338" s="47" t="s">
        <v>6400</v>
      </c>
      <c r="D2338" s="47" t="s">
        <v>12283</v>
      </c>
      <c r="E2338" s="47" t="s">
        <v>12462</v>
      </c>
      <c r="F2338" s="44"/>
      <c r="G2338" s="44"/>
      <c r="H2338" s="44"/>
      <c r="I2338" s="47" t="s">
        <v>1393</v>
      </c>
    </row>
    <row r="2339" spans="1:9" ht="15">
      <c r="A2339" s="46">
        <v>45076</v>
      </c>
      <c r="B2339" s="47" t="s">
        <v>6401</v>
      </c>
      <c r="C2339" s="47" t="s">
        <v>6402</v>
      </c>
      <c r="D2339" s="47" t="s">
        <v>12551</v>
      </c>
      <c r="E2339" s="44"/>
      <c r="F2339" s="44"/>
      <c r="G2339" s="44"/>
      <c r="H2339" s="44"/>
      <c r="I2339" s="47" t="s">
        <v>2210</v>
      </c>
    </row>
    <row r="2340" spans="1:9" ht="15">
      <c r="A2340" s="46">
        <v>45076</v>
      </c>
      <c r="B2340" s="47" t="s">
        <v>6405</v>
      </c>
      <c r="C2340" s="47" t="s">
        <v>6406</v>
      </c>
      <c r="D2340" s="47" t="s">
        <v>12433</v>
      </c>
      <c r="E2340" s="44"/>
      <c r="F2340" s="44"/>
      <c r="G2340" s="44"/>
      <c r="H2340" s="44"/>
      <c r="I2340" s="47" t="s">
        <v>3878</v>
      </c>
    </row>
    <row r="2341" spans="1:9" ht="15">
      <c r="A2341" s="46">
        <v>45076</v>
      </c>
      <c r="B2341" s="47" t="s">
        <v>6395</v>
      </c>
      <c r="C2341" s="47" t="s">
        <v>6396</v>
      </c>
      <c r="D2341" s="47" t="s">
        <v>12442</v>
      </c>
      <c r="E2341" s="44"/>
      <c r="F2341" s="44"/>
      <c r="G2341" s="44"/>
      <c r="H2341" s="44"/>
      <c r="I2341" s="47" t="s">
        <v>3092</v>
      </c>
    </row>
    <row r="2342" spans="1:9" ht="15">
      <c r="A2342" s="46">
        <v>45072</v>
      </c>
      <c r="B2342" s="47" t="s">
        <v>6411</v>
      </c>
      <c r="C2342" s="47" t="s">
        <v>6412</v>
      </c>
      <c r="D2342" s="44"/>
      <c r="E2342" s="44"/>
      <c r="F2342" s="44"/>
      <c r="G2342" s="44"/>
      <c r="H2342" s="44"/>
      <c r="I2342" s="47" t="s">
        <v>6413</v>
      </c>
    </row>
    <row r="2343" spans="1:9" ht="15">
      <c r="A2343" s="46">
        <v>45072</v>
      </c>
      <c r="B2343" s="47" t="s">
        <v>6414</v>
      </c>
      <c r="C2343" s="47" t="s">
        <v>6415</v>
      </c>
      <c r="D2343" s="44"/>
      <c r="E2343" s="44"/>
      <c r="F2343" s="44"/>
      <c r="G2343" s="44"/>
      <c r="H2343" s="44"/>
      <c r="I2343" s="47" t="s">
        <v>6416</v>
      </c>
    </row>
    <row r="2344" spans="1:9" ht="15">
      <c r="A2344" s="46">
        <v>45072</v>
      </c>
      <c r="B2344" s="47" t="s">
        <v>6407</v>
      </c>
      <c r="C2344" s="47" t="s">
        <v>6408</v>
      </c>
      <c r="D2344" s="44"/>
      <c r="E2344" s="44"/>
      <c r="F2344" s="44"/>
      <c r="G2344" s="44"/>
      <c r="H2344" s="44"/>
      <c r="I2344" s="47" t="s">
        <v>4584</v>
      </c>
    </row>
    <row r="2345" spans="1:9" ht="15">
      <c r="A2345" s="46">
        <v>45072</v>
      </c>
      <c r="B2345" s="47" t="s">
        <v>6409</v>
      </c>
      <c r="C2345" s="47" t="s">
        <v>6410</v>
      </c>
      <c r="D2345" s="44"/>
      <c r="E2345" s="44"/>
      <c r="F2345" s="44"/>
      <c r="G2345" s="44"/>
      <c r="H2345" s="44"/>
      <c r="I2345" s="47" t="s">
        <v>2427</v>
      </c>
    </row>
    <row r="2346" spans="1:9" ht="15">
      <c r="A2346" s="46">
        <v>45071</v>
      </c>
      <c r="B2346" s="47" t="s">
        <v>6417</v>
      </c>
      <c r="C2346" s="47" t="s">
        <v>6418</v>
      </c>
      <c r="D2346" s="47" t="s">
        <v>12558</v>
      </c>
      <c r="E2346" s="47" t="s">
        <v>12538</v>
      </c>
      <c r="F2346" s="44"/>
      <c r="G2346" s="47" t="s">
        <v>12540</v>
      </c>
      <c r="H2346" s="47" t="s">
        <v>12138</v>
      </c>
      <c r="I2346" s="47" t="s">
        <v>4584</v>
      </c>
    </row>
    <row r="2347" spans="1:9" ht="15">
      <c r="A2347" s="46">
        <v>45071</v>
      </c>
      <c r="B2347" s="47" t="s">
        <v>6419</v>
      </c>
      <c r="C2347" s="47" t="s">
        <v>6420</v>
      </c>
      <c r="D2347" s="47" t="s">
        <v>12376</v>
      </c>
      <c r="E2347" s="44"/>
      <c r="F2347" s="44"/>
      <c r="G2347" s="44"/>
      <c r="H2347" s="44"/>
      <c r="I2347" s="47" t="s">
        <v>6421</v>
      </c>
    </row>
    <row r="2348" spans="1:9" ht="15">
      <c r="A2348" s="46">
        <v>45070</v>
      </c>
      <c r="B2348" s="47" t="s">
        <v>6426</v>
      </c>
      <c r="C2348" s="47" t="s">
        <v>6427</v>
      </c>
      <c r="D2348" s="47" t="s">
        <v>12260</v>
      </c>
      <c r="E2348" s="47" t="s">
        <v>12531</v>
      </c>
      <c r="F2348" s="47" t="s">
        <v>12522</v>
      </c>
      <c r="G2348" s="47" t="s">
        <v>12539</v>
      </c>
      <c r="H2348" s="47" t="s">
        <v>12530</v>
      </c>
      <c r="I2348" s="47" t="s">
        <v>4825</v>
      </c>
    </row>
    <row r="2349" spans="1:9" ht="15">
      <c r="A2349" s="46">
        <v>45070</v>
      </c>
      <c r="B2349" s="47" t="s">
        <v>6422</v>
      </c>
      <c r="C2349" s="47" t="s">
        <v>6423</v>
      </c>
      <c r="D2349" s="47" t="s">
        <v>12510</v>
      </c>
      <c r="E2349" s="47" t="s">
        <v>12504</v>
      </c>
      <c r="F2349" s="47" t="s">
        <v>12423</v>
      </c>
      <c r="G2349" s="44"/>
      <c r="H2349" s="44"/>
      <c r="I2349" s="47" t="s">
        <v>1705</v>
      </c>
    </row>
    <row r="2350" spans="1:9" ht="15">
      <c r="A2350" s="46">
        <v>45070</v>
      </c>
      <c r="B2350" s="47" t="s">
        <v>6424</v>
      </c>
      <c r="C2350" s="47" t="s">
        <v>6425</v>
      </c>
      <c r="D2350" s="44"/>
      <c r="E2350" s="44"/>
      <c r="F2350" s="44"/>
      <c r="G2350" s="44"/>
      <c r="H2350" s="44"/>
      <c r="I2350" s="47" t="s">
        <v>3082</v>
      </c>
    </row>
    <row r="2351" spans="1:9" ht="15">
      <c r="A2351" s="46">
        <v>45070</v>
      </c>
      <c r="B2351" s="47" t="s">
        <v>6432</v>
      </c>
      <c r="C2351" s="47" t="s">
        <v>6433</v>
      </c>
      <c r="D2351" s="47" t="s">
        <v>12237</v>
      </c>
      <c r="E2351" s="44"/>
      <c r="F2351" s="44"/>
      <c r="G2351" s="44"/>
      <c r="H2351" s="44"/>
      <c r="I2351" s="47" t="s">
        <v>1977</v>
      </c>
    </row>
    <row r="2352" spans="1:9" ht="15">
      <c r="A2352" s="46">
        <v>45070</v>
      </c>
      <c r="B2352" s="47" t="s">
        <v>6430</v>
      </c>
      <c r="C2352" s="47" t="s">
        <v>6431</v>
      </c>
      <c r="D2352" s="47" t="s">
        <v>12516</v>
      </c>
      <c r="E2352" s="47" t="s">
        <v>12537</v>
      </c>
      <c r="F2352" s="44"/>
      <c r="G2352" s="44"/>
      <c r="H2352" s="44"/>
      <c r="I2352" s="47" t="s">
        <v>6416</v>
      </c>
    </row>
    <row r="2353" spans="1:9" ht="15">
      <c r="A2353" s="46">
        <v>45070</v>
      </c>
      <c r="B2353" s="47" t="s">
        <v>6428</v>
      </c>
      <c r="C2353" s="47" t="s">
        <v>6429</v>
      </c>
      <c r="D2353" s="47" t="s">
        <v>12237</v>
      </c>
      <c r="E2353" s="44"/>
      <c r="F2353" s="44"/>
      <c r="G2353" s="44"/>
      <c r="H2353" s="44"/>
      <c r="I2353" s="47" t="s">
        <v>4394</v>
      </c>
    </row>
    <row r="2354" spans="1:9" ht="15">
      <c r="A2354" s="46">
        <v>45069</v>
      </c>
      <c r="B2354" s="47" t="s">
        <v>6434</v>
      </c>
      <c r="C2354" s="47" t="s">
        <v>6435</v>
      </c>
      <c r="D2354" s="44"/>
      <c r="E2354" s="44"/>
      <c r="F2354" s="44"/>
      <c r="G2354" s="44"/>
      <c r="H2354" s="44"/>
      <c r="I2354" s="47" t="s">
        <v>1570</v>
      </c>
    </row>
    <row r="2355" spans="1:9" ht="15">
      <c r="A2355" s="46">
        <v>45069</v>
      </c>
      <c r="B2355" s="47" t="s">
        <v>6436</v>
      </c>
      <c r="C2355" s="47" t="s">
        <v>6437</v>
      </c>
      <c r="D2355" s="44"/>
      <c r="E2355" s="44"/>
      <c r="F2355" s="44"/>
      <c r="G2355" s="44"/>
      <c r="H2355" s="44"/>
      <c r="I2355" s="47" t="s">
        <v>3348</v>
      </c>
    </row>
    <row r="2356" spans="1:9" ht="15">
      <c r="A2356" s="46">
        <v>45068</v>
      </c>
      <c r="B2356" s="47" t="s">
        <v>6440</v>
      </c>
      <c r="C2356" s="47" t="s">
        <v>6441</v>
      </c>
      <c r="D2356" s="47" t="s">
        <v>12266</v>
      </c>
      <c r="E2356" s="47" t="s">
        <v>12438</v>
      </c>
      <c r="F2356" s="44"/>
      <c r="G2356" s="47" t="s">
        <v>12550</v>
      </c>
      <c r="H2356" s="44"/>
      <c r="I2356" s="47" t="s">
        <v>2002</v>
      </c>
    </row>
    <row r="2357" spans="1:9" ht="15">
      <c r="A2357" s="46">
        <v>45068</v>
      </c>
      <c r="B2357" s="47" t="s">
        <v>6442</v>
      </c>
      <c r="C2357" s="47" t="s">
        <v>6443</v>
      </c>
      <c r="D2357" s="47" t="s">
        <v>12421</v>
      </c>
      <c r="E2357" s="47" t="s">
        <v>12456</v>
      </c>
      <c r="F2357" s="44"/>
      <c r="G2357" s="44"/>
      <c r="H2357" s="44"/>
      <c r="I2357" s="47" t="s">
        <v>2056</v>
      </c>
    </row>
    <row r="2358" spans="1:9" ht="15">
      <c r="A2358" s="46">
        <v>45068</v>
      </c>
      <c r="B2358" s="47" t="s">
        <v>6438</v>
      </c>
      <c r="C2358" s="47" t="s">
        <v>6439</v>
      </c>
      <c r="D2358" s="47" t="s">
        <v>12294</v>
      </c>
      <c r="E2358" s="44"/>
      <c r="F2358" s="44"/>
      <c r="G2358" s="44"/>
      <c r="H2358" s="44"/>
      <c r="I2358" s="47" t="s">
        <v>1486</v>
      </c>
    </row>
    <row r="2359" spans="1:9" ht="15">
      <c r="A2359" s="46">
        <v>45065</v>
      </c>
      <c r="B2359" s="47" t="s">
        <v>6509</v>
      </c>
      <c r="C2359" s="47" t="s">
        <v>6510</v>
      </c>
      <c r="D2359" s="47" t="s">
        <v>12183</v>
      </c>
      <c r="E2359" s="44"/>
      <c r="F2359" s="44"/>
      <c r="G2359" s="44"/>
      <c r="H2359" s="44"/>
      <c r="I2359" s="47" t="s">
        <v>6270</v>
      </c>
    </row>
    <row r="2360" spans="1:9" ht="15">
      <c r="A2360" s="46">
        <v>45065</v>
      </c>
      <c r="B2360" s="47" t="s">
        <v>6450</v>
      </c>
      <c r="C2360" s="47" t="s">
        <v>6451</v>
      </c>
      <c r="D2360" s="47" t="s">
        <v>12183</v>
      </c>
      <c r="E2360" s="44"/>
      <c r="F2360" s="44"/>
      <c r="G2360" s="44"/>
      <c r="H2360" s="44"/>
      <c r="I2360" s="47" t="s">
        <v>6452</v>
      </c>
    </row>
    <row r="2361" spans="1:9" ht="15">
      <c r="A2361" s="46">
        <v>45065</v>
      </c>
      <c r="B2361" s="47" t="s">
        <v>6453</v>
      </c>
      <c r="C2361" s="47" t="s">
        <v>6454</v>
      </c>
      <c r="D2361" s="44"/>
      <c r="E2361" s="44"/>
      <c r="F2361" s="44"/>
      <c r="G2361" s="44"/>
      <c r="H2361" s="44"/>
      <c r="I2361" s="47" t="s">
        <v>3280</v>
      </c>
    </row>
    <row r="2362" spans="1:9" ht="15">
      <c r="A2362" s="46">
        <v>45065</v>
      </c>
      <c r="B2362" s="47" t="s">
        <v>6448</v>
      </c>
      <c r="C2362" s="47" t="s">
        <v>6449</v>
      </c>
      <c r="D2362" s="47" t="s">
        <v>12276</v>
      </c>
      <c r="E2362" s="44"/>
      <c r="F2362" s="44"/>
      <c r="G2362" s="47" t="s">
        <v>12550</v>
      </c>
      <c r="H2362" s="44"/>
      <c r="I2362" s="47" t="s">
        <v>1570</v>
      </c>
    </row>
    <row r="2363" spans="1:9" ht="15">
      <c r="A2363" s="46">
        <v>45065</v>
      </c>
      <c r="B2363" s="47" t="s">
        <v>6455</v>
      </c>
      <c r="C2363" s="47" t="s">
        <v>6456</v>
      </c>
      <c r="D2363" s="47" t="s">
        <v>12445</v>
      </c>
      <c r="E2363" s="44"/>
      <c r="F2363" s="44"/>
      <c r="G2363" s="44"/>
      <c r="H2363" s="44"/>
      <c r="I2363" s="47" t="s">
        <v>1860</v>
      </c>
    </row>
    <row r="2364" spans="1:9" ht="15">
      <c r="A2364" s="46">
        <v>45065</v>
      </c>
      <c r="B2364" s="47" t="s">
        <v>6457</v>
      </c>
      <c r="C2364" s="47" t="s">
        <v>6458</v>
      </c>
      <c r="D2364" s="44"/>
      <c r="E2364" s="44"/>
      <c r="F2364" s="44"/>
      <c r="G2364" s="44"/>
      <c r="H2364" s="44"/>
      <c r="I2364" s="47" t="s">
        <v>1520</v>
      </c>
    </row>
    <row r="2365" spans="1:9" ht="15">
      <c r="A2365" s="46">
        <v>45065</v>
      </c>
      <c r="B2365" s="47" t="s">
        <v>6459</v>
      </c>
      <c r="C2365" s="47" t="s">
        <v>6460</v>
      </c>
      <c r="D2365" s="47" t="s">
        <v>12318</v>
      </c>
      <c r="E2365" s="47" t="s">
        <v>12494</v>
      </c>
      <c r="F2365" s="47" t="s">
        <v>12183</v>
      </c>
      <c r="G2365" s="44"/>
      <c r="H2365" s="44"/>
      <c r="I2365" s="47" t="s">
        <v>1520</v>
      </c>
    </row>
    <row r="2366" spans="1:9" ht="15">
      <c r="A2366" s="46">
        <v>45065</v>
      </c>
      <c r="B2366" s="47" t="s">
        <v>6461</v>
      </c>
      <c r="C2366" s="47" t="s">
        <v>6462</v>
      </c>
      <c r="D2366" s="47" t="s">
        <v>12170</v>
      </c>
      <c r="E2366" s="44"/>
      <c r="F2366" s="44"/>
      <c r="G2366" s="44"/>
      <c r="H2366" s="44"/>
      <c r="I2366" s="47" t="s">
        <v>1467</v>
      </c>
    </row>
    <row r="2367" spans="1:9" ht="15">
      <c r="A2367" s="46">
        <v>45065</v>
      </c>
      <c r="B2367" s="47" t="s">
        <v>6463</v>
      </c>
      <c r="C2367" s="47" t="s">
        <v>6464</v>
      </c>
      <c r="D2367" s="44"/>
      <c r="E2367" s="44"/>
      <c r="F2367" s="44"/>
      <c r="G2367" s="44"/>
      <c r="H2367" s="44"/>
      <c r="I2367" s="47" t="s">
        <v>1467</v>
      </c>
    </row>
    <row r="2368" spans="1:9" ht="15">
      <c r="A2368" s="46">
        <v>45065</v>
      </c>
      <c r="B2368" s="47" t="s">
        <v>6465</v>
      </c>
      <c r="C2368" s="47" t="s">
        <v>6466</v>
      </c>
      <c r="D2368" s="47" t="s">
        <v>12170</v>
      </c>
      <c r="E2368" s="44"/>
      <c r="F2368" s="44"/>
      <c r="G2368" s="44"/>
      <c r="H2368" s="44"/>
      <c r="I2368" s="47" t="s">
        <v>1467</v>
      </c>
    </row>
    <row r="2369" spans="1:9" ht="15">
      <c r="A2369" s="46">
        <v>45065</v>
      </c>
      <c r="B2369" s="47" t="s">
        <v>6467</v>
      </c>
      <c r="C2369" s="47" t="s">
        <v>6468</v>
      </c>
      <c r="D2369" s="44"/>
      <c r="E2369" s="44"/>
      <c r="F2369" s="44"/>
      <c r="G2369" s="44"/>
      <c r="H2369" s="44"/>
      <c r="I2369" s="47" t="s">
        <v>1467</v>
      </c>
    </row>
    <row r="2370" spans="1:9" ht="15">
      <c r="A2370" s="46">
        <v>45065</v>
      </c>
      <c r="B2370" s="47" t="s">
        <v>6469</v>
      </c>
      <c r="C2370" s="47" t="s">
        <v>6470</v>
      </c>
      <c r="D2370" s="44"/>
      <c r="E2370" s="44"/>
      <c r="F2370" s="44"/>
      <c r="G2370" s="44"/>
      <c r="H2370" s="44"/>
      <c r="I2370" s="47" t="s">
        <v>1467</v>
      </c>
    </row>
    <row r="2371" spans="1:9" ht="15">
      <c r="A2371" s="46">
        <v>45065</v>
      </c>
      <c r="B2371" s="47" t="s">
        <v>6471</v>
      </c>
      <c r="C2371" s="47" t="s">
        <v>6472</v>
      </c>
      <c r="D2371" s="44"/>
      <c r="E2371" s="44"/>
      <c r="F2371" s="44"/>
      <c r="G2371" s="44"/>
      <c r="H2371" s="44"/>
      <c r="I2371" s="47" t="s">
        <v>1467</v>
      </c>
    </row>
    <row r="2372" spans="1:9" ht="15">
      <c r="A2372" s="46">
        <v>45065</v>
      </c>
      <c r="B2372" s="47" t="s">
        <v>6473</v>
      </c>
      <c r="C2372" s="47" t="s">
        <v>6474</v>
      </c>
      <c r="D2372" s="44"/>
      <c r="E2372" s="44"/>
      <c r="F2372" s="44"/>
      <c r="G2372" s="44"/>
      <c r="H2372" s="44"/>
      <c r="I2372" s="47" t="s">
        <v>1467</v>
      </c>
    </row>
    <row r="2373" spans="1:9" ht="15">
      <c r="A2373" s="46">
        <v>45065</v>
      </c>
      <c r="B2373" s="47" t="s">
        <v>6475</v>
      </c>
      <c r="C2373" s="47" t="s">
        <v>6476</v>
      </c>
      <c r="D2373" s="44"/>
      <c r="E2373" s="44"/>
      <c r="F2373" s="44"/>
      <c r="G2373" s="44"/>
      <c r="H2373" s="44"/>
      <c r="I2373" s="47" t="s">
        <v>1467</v>
      </c>
    </row>
    <row r="2374" spans="1:9" ht="15">
      <c r="A2374" s="46">
        <v>45065</v>
      </c>
      <c r="B2374" s="47" t="s">
        <v>6477</v>
      </c>
      <c r="C2374" s="47" t="s">
        <v>6478</v>
      </c>
      <c r="D2374" s="44"/>
      <c r="E2374" s="44"/>
      <c r="F2374" s="44"/>
      <c r="G2374" s="44"/>
      <c r="H2374" s="44"/>
      <c r="I2374" s="47" t="s">
        <v>1467</v>
      </c>
    </row>
    <row r="2375" spans="1:9" ht="15">
      <c r="A2375" s="46">
        <v>45065</v>
      </c>
      <c r="B2375" s="47" t="s">
        <v>6479</v>
      </c>
      <c r="C2375" s="47" t="s">
        <v>6480</v>
      </c>
      <c r="D2375" s="44"/>
      <c r="E2375" s="44"/>
      <c r="F2375" s="44"/>
      <c r="G2375" s="44"/>
      <c r="H2375" s="44"/>
      <c r="I2375" s="47" t="s">
        <v>1467</v>
      </c>
    </row>
    <row r="2376" spans="1:9" ht="15">
      <c r="A2376" s="46">
        <v>45065</v>
      </c>
      <c r="B2376" s="47" t="s">
        <v>6481</v>
      </c>
      <c r="C2376" s="47" t="s">
        <v>6482</v>
      </c>
      <c r="D2376" s="44"/>
      <c r="E2376" s="44"/>
      <c r="F2376" s="44"/>
      <c r="G2376" s="44"/>
      <c r="H2376" s="44"/>
      <c r="I2376" s="47" t="s">
        <v>1467</v>
      </c>
    </row>
    <row r="2377" spans="1:9" ht="15">
      <c r="A2377" s="46">
        <v>45065</v>
      </c>
      <c r="B2377" s="47" t="s">
        <v>6483</v>
      </c>
      <c r="C2377" s="47" t="s">
        <v>6484</v>
      </c>
      <c r="D2377" s="44"/>
      <c r="E2377" s="44"/>
      <c r="F2377" s="44"/>
      <c r="G2377" s="44"/>
      <c r="H2377" s="44"/>
      <c r="I2377" s="47" t="s">
        <v>1467</v>
      </c>
    </row>
    <row r="2378" spans="1:9" ht="15">
      <c r="A2378" s="46">
        <v>45065</v>
      </c>
      <c r="B2378" s="47" t="s">
        <v>6485</v>
      </c>
      <c r="C2378" s="47" t="s">
        <v>6486</v>
      </c>
      <c r="D2378" s="44"/>
      <c r="E2378" s="44"/>
      <c r="F2378" s="44"/>
      <c r="G2378" s="44"/>
      <c r="H2378" s="44"/>
      <c r="I2378" s="47" t="s">
        <v>1467</v>
      </c>
    </row>
    <row r="2379" spans="1:9" ht="15">
      <c r="A2379" s="46">
        <v>45065</v>
      </c>
      <c r="B2379" s="47" t="s">
        <v>6487</v>
      </c>
      <c r="C2379" s="47" t="s">
        <v>6488</v>
      </c>
      <c r="D2379" s="44"/>
      <c r="E2379" s="44"/>
      <c r="F2379" s="44"/>
      <c r="G2379" s="44"/>
      <c r="H2379" s="44"/>
      <c r="I2379" s="47" t="s">
        <v>1467</v>
      </c>
    </row>
    <row r="2380" spans="1:9" ht="15">
      <c r="A2380" s="46">
        <v>45065</v>
      </c>
      <c r="B2380" s="47" t="s">
        <v>6489</v>
      </c>
      <c r="C2380" s="47" t="s">
        <v>6490</v>
      </c>
      <c r="D2380" s="44"/>
      <c r="E2380" s="44"/>
      <c r="F2380" s="44"/>
      <c r="G2380" s="44"/>
      <c r="H2380" s="44"/>
      <c r="I2380" s="47" t="s">
        <v>1467</v>
      </c>
    </row>
    <row r="2381" spans="1:9" ht="15">
      <c r="A2381" s="46">
        <v>45065</v>
      </c>
      <c r="B2381" s="47" t="s">
        <v>6491</v>
      </c>
      <c r="C2381" s="47" t="s">
        <v>6492</v>
      </c>
      <c r="D2381" s="44"/>
      <c r="E2381" s="44"/>
      <c r="F2381" s="44"/>
      <c r="G2381" s="44"/>
      <c r="H2381" s="44"/>
      <c r="I2381" s="47" t="s">
        <v>1467</v>
      </c>
    </row>
    <row r="2382" spans="1:9" ht="15">
      <c r="A2382" s="46">
        <v>45065</v>
      </c>
      <c r="B2382" s="47" t="s">
        <v>6493</v>
      </c>
      <c r="C2382" s="47" t="s">
        <v>6494</v>
      </c>
      <c r="D2382" s="44"/>
      <c r="E2382" s="44"/>
      <c r="F2382" s="44"/>
      <c r="G2382" s="44"/>
      <c r="H2382" s="44"/>
      <c r="I2382" s="47" t="s">
        <v>1467</v>
      </c>
    </row>
    <row r="2383" spans="1:9" ht="15">
      <c r="A2383" s="46">
        <v>45065</v>
      </c>
      <c r="B2383" s="47" t="s">
        <v>6495</v>
      </c>
      <c r="C2383" s="47" t="s">
        <v>6496</v>
      </c>
      <c r="D2383" s="44"/>
      <c r="E2383" s="44"/>
      <c r="F2383" s="44"/>
      <c r="G2383" s="44"/>
      <c r="H2383" s="44"/>
      <c r="I2383" s="47" t="s">
        <v>1467</v>
      </c>
    </row>
    <row r="2384" spans="1:9" ht="15">
      <c r="A2384" s="46">
        <v>45065</v>
      </c>
      <c r="B2384" s="47" t="s">
        <v>6497</v>
      </c>
      <c r="C2384" s="47" t="s">
        <v>6498</v>
      </c>
      <c r="D2384" s="44"/>
      <c r="E2384" s="44"/>
      <c r="F2384" s="44"/>
      <c r="G2384" s="44"/>
      <c r="H2384" s="44"/>
      <c r="I2384" s="47" t="s">
        <v>1467</v>
      </c>
    </row>
    <row r="2385" spans="1:9" ht="15">
      <c r="A2385" s="46">
        <v>45065</v>
      </c>
      <c r="B2385" s="47" t="s">
        <v>6499</v>
      </c>
      <c r="C2385" s="47" t="s">
        <v>6500</v>
      </c>
      <c r="D2385" s="44"/>
      <c r="E2385" s="44"/>
      <c r="F2385" s="44"/>
      <c r="G2385" s="44"/>
      <c r="H2385" s="44"/>
      <c r="I2385" s="47" t="s">
        <v>1467</v>
      </c>
    </row>
    <row r="2386" spans="1:9" ht="15">
      <c r="A2386" s="46">
        <v>45065</v>
      </c>
      <c r="B2386" s="47" t="s">
        <v>6501</v>
      </c>
      <c r="C2386" s="47" t="s">
        <v>6502</v>
      </c>
      <c r="D2386" s="44"/>
      <c r="E2386" s="44"/>
      <c r="F2386" s="44"/>
      <c r="G2386" s="44"/>
      <c r="H2386" s="44"/>
      <c r="I2386" s="47" t="s">
        <v>1467</v>
      </c>
    </row>
    <row r="2387" spans="1:9" ht="15">
      <c r="A2387" s="46">
        <v>45065</v>
      </c>
      <c r="B2387" s="47" t="s">
        <v>6503</v>
      </c>
      <c r="C2387" s="47" t="s">
        <v>6504</v>
      </c>
      <c r="D2387" s="44"/>
      <c r="E2387" s="44"/>
      <c r="F2387" s="44"/>
      <c r="G2387" s="44"/>
      <c r="H2387" s="44"/>
      <c r="I2387" s="47" t="s">
        <v>1467</v>
      </c>
    </row>
    <row r="2388" spans="1:9" ht="15">
      <c r="A2388" s="46">
        <v>45065</v>
      </c>
      <c r="B2388" s="47" t="s">
        <v>6505</v>
      </c>
      <c r="C2388" s="47" t="s">
        <v>6506</v>
      </c>
      <c r="D2388" s="44"/>
      <c r="E2388" s="44"/>
      <c r="F2388" s="44"/>
      <c r="G2388" s="44"/>
      <c r="H2388" s="44"/>
      <c r="I2388" s="47" t="s">
        <v>5572</v>
      </c>
    </row>
    <row r="2389" spans="1:9" ht="15">
      <c r="A2389" s="46">
        <v>45065</v>
      </c>
      <c r="B2389" s="47" t="s">
        <v>6507</v>
      </c>
      <c r="C2389" s="47" t="s">
        <v>6508</v>
      </c>
      <c r="D2389" s="47" t="s">
        <v>12318</v>
      </c>
      <c r="E2389" s="44"/>
      <c r="F2389" s="44"/>
      <c r="G2389" s="44"/>
      <c r="H2389" s="44"/>
      <c r="I2389" s="47" t="s">
        <v>5572</v>
      </c>
    </row>
    <row r="2390" spans="1:9" ht="15">
      <c r="A2390" s="46">
        <v>45065</v>
      </c>
      <c r="B2390" s="47" t="s">
        <v>6444</v>
      </c>
      <c r="C2390" s="47" t="s">
        <v>6445</v>
      </c>
      <c r="D2390" s="47" t="s">
        <v>12294</v>
      </c>
      <c r="E2390" s="47" t="s">
        <v>12542</v>
      </c>
      <c r="F2390" s="47" t="s">
        <v>12558</v>
      </c>
      <c r="G2390" s="44"/>
      <c r="H2390" s="47" t="s">
        <v>12540</v>
      </c>
      <c r="I2390" s="47" t="s">
        <v>4207</v>
      </c>
    </row>
    <row r="2391" spans="1:9" ht="15">
      <c r="A2391" s="46">
        <v>45065</v>
      </c>
      <c r="B2391" s="47" t="s">
        <v>6446</v>
      </c>
      <c r="C2391" s="47" t="s">
        <v>6447</v>
      </c>
      <c r="D2391" s="47" t="s">
        <v>12269</v>
      </c>
      <c r="E2391" s="44"/>
      <c r="F2391" s="44"/>
      <c r="G2391" s="44"/>
      <c r="H2391" s="47" t="s">
        <v>12138</v>
      </c>
      <c r="I2391" s="47" t="s">
        <v>1844</v>
      </c>
    </row>
    <row r="2392" spans="1:9" ht="15">
      <c r="A2392" s="46">
        <v>45064</v>
      </c>
      <c r="B2392" s="47" t="s">
        <v>6511</v>
      </c>
      <c r="C2392" s="47" t="s">
        <v>6512</v>
      </c>
      <c r="D2392" s="47" t="s">
        <v>12376</v>
      </c>
      <c r="E2392" s="47" t="s">
        <v>12506</v>
      </c>
      <c r="F2392" s="44"/>
      <c r="G2392" s="44"/>
      <c r="H2392" s="44"/>
      <c r="I2392" s="47" t="s">
        <v>2502</v>
      </c>
    </row>
    <row r="2393" spans="1:9" ht="15">
      <c r="A2393" s="46">
        <v>45063</v>
      </c>
      <c r="B2393" s="47" t="s">
        <v>6513</v>
      </c>
      <c r="C2393" s="47" t="s">
        <v>6514</v>
      </c>
      <c r="D2393" s="47" t="s">
        <v>12507</v>
      </c>
      <c r="E2393" s="47" t="s">
        <v>12544</v>
      </c>
      <c r="F2393" s="47" t="s">
        <v>12266</v>
      </c>
      <c r="G2393" s="47" t="s">
        <v>12550</v>
      </c>
      <c r="H2393" s="44"/>
      <c r="I2393" s="47" t="s">
        <v>2002</v>
      </c>
    </row>
    <row r="2394" spans="1:9" ht="15">
      <c r="A2394" s="46">
        <v>45063</v>
      </c>
      <c r="B2394" s="47" t="s">
        <v>6515</v>
      </c>
      <c r="C2394" s="47" t="s">
        <v>6516</v>
      </c>
      <c r="D2394" s="44"/>
      <c r="E2394" s="44"/>
      <c r="F2394" s="44"/>
      <c r="G2394" s="44"/>
      <c r="H2394" s="44"/>
      <c r="I2394" s="47" t="s">
        <v>1710</v>
      </c>
    </row>
    <row r="2395" spans="1:9" ht="15">
      <c r="A2395" s="46">
        <v>45063</v>
      </c>
      <c r="B2395" s="47" t="s">
        <v>6517</v>
      </c>
      <c r="C2395" s="47" t="s">
        <v>6518</v>
      </c>
      <c r="D2395" s="47" t="s">
        <v>12545</v>
      </c>
      <c r="E2395" s="44"/>
      <c r="F2395" s="44"/>
      <c r="G2395" s="47" t="s">
        <v>12550</v>
      </c>
      <c r="H2395" s="44"/>
      <c r="I2395" s="47" t="s">
        <v>1710</v>
      </c>
    </row>
    <row r="2396" spans="1:9" ht="15">
      <c r="A2396" s="46">
        <v>45062</v>
      </c>
      <c r="B2396" s="47" t="s">
        <v>6519</v>
      </c>
      <c r="C2396" s="47" t="s">
        <v>6520</v>
      </c>
      <c r="D2396" s="44"/>
      <c r="E2396" s="44"/>
      <c r="F2396" s="44"/>
      <c r="G2396" s="44"/>
      <c r="H2396" s="44"/>
      <c r="I2396" s="47" t="s">
        <v>1461</v>
      </c>
    </row>
    <row r="2397" spans="1:9" ht="15">
      <c r="A2397" s="46">
        <v>45062</v>
      </c>
      <c r="B2397" s="47" t="s">
        <v>6521</v>
      </c>
      <c r="C2397" s="47" t="s">
        <v>6522</v>
      </c>
      <c r="D2397" s="47" t="s">
        <v>12442</v>
      </c>
      <c r="E2397" s="44"/>
      <c r="F2397" s="44"/>
      <c r="G2397" s="44"/>
      <c r="H2397" s="44"/>
      <c r="I2397" s="47" t="s">
        <v>2145</v>
      </c>
    </row>
    <row r="2398" spans="1:9" ht="15">
      <c r="A2398" s="46">
        <v>45061</v>
      </c>
      <c r="B2398" s="47" t="s">
        <v>6536</v>
      </c>
      <c r="C2398" s="47" t="s">
        <v>6537</v>
      </c>
      <c r="D2398" s="47" t="s">
        <v>12157</v>
      </c>
      <c r="E2398" s="47" t="s">
        <v>12376</v>
      </c>
      <c r="F2398" s="44"/>
      <c r="G2398" s="44"/>
      <c r="H2398" s="44"/>
      <c r="I2398" s="47" t="s">
        <v>1912</v>
      </c>
    </row>
    <row r="2399" spans="1:9" ht="15">
      <c r="A2399" s="46">
        <v>45061</v>
      </c>
      <c r="B2399" s="47" t="s">
        <v>6538</v>
      </c>
      <c r="C2399" s="47" t="s">
        <v>6539</v>
      </c>
      <c r="D2399" s="44"/>
      <c r="E2399" s="44"/>
      <c r="F2399" s="44"/>
      <c r="G2399" s="44"/>
      <c r="H2399" s="44"/>
      <c r="I2399" s="47" t="s">
        <v>1461</v>
      </c>
    </row>
    <row r="2400" spans="1:9" ht="15">
      <c r="A2400" s="46">
        <v>45061</v>
      </c>
      <c r="B2400" s="47" t="s">
        <v>6530</v>
      </c>
      <c r="C2400" s="47" t="s">
        <v>6531</v>
      </c>
      <c r="D2400" s="44"/>
      <c r="E2400" s="44"/>
      <c r="F2400" s="44"/>
      <c r="G2400" s="44"/>
      <c r="H2400" s="44"/>
      <c r="I2400" s="47" t="s">
        <v>1781</v>
      </c>
    </row>
    <row r="2401" spans="1:9" ht="15">
      <c r="A2401" s="46">
        <v>45061</v>
      </c>
      <c r="B2401" s="47" t="s">
        <v>6527</v>
      </c>
      <c r="C2401" s="47" t="s">
        <v>6528</v>
      </c>
      <c r="D2401" s="44"/>
      <c r="E2401" s="44"/>
      <c r="F2401" s="44"/>
      <c r="G2401" s="44"/>
      <c r="H2401" s="44"/>
      <c r="I2401" s="47" t="s">
        <v>6529</v>
      </c>
    </row>
    <row r="2402" spans="1:9" ht="15">
      <c r="A2402" s="46">
        <v>45061</v>
      </c>
      <c r="B2402" s="47" t="s">
        <v>6525</v>
      </c>
      <c r="C2402" s="47" t="s">
        <v>6526</v>
      </c>
      <c r="D2402" s="47" t="s">
        <v>12157</v>
      </c>
      <c r="E2402" s="44"/>
      <c r="F2402" s="44"/>
      <c r="G2402" s="44"/>
      <c r="H2402" s="44"/>
      <c r="I2402" s="47" t="s">
        <v>1570</v>
      </c>
    </row>
    <row r="2403" spans="1:9" ht="15">
      <c r="A2403" s="46">
        <v>45061</v>
      </c>
      <c r="B2403" s="47" t="s">
        <v>6534</v>
      </c>
      <c r="C2403" s="47" t="s">
        <v>6535</v>
      </c>
      <c r="D2403" s="44"/>
      <c r="E2403" s="44"/>
      <c r="F2403" s="44"/>
      <c r="G2403" s="44"/>
      <c r="H2403" s="44"/>
      <c r="I2403" s="47" t="s">
        <v>2190</v>
      </c>
    </row>
    <row r="2404" spans="1:9" ht="15">
      <c r="A2404" s="46">
        <v>45061</v>
      </c>
      <c r="B2404" s="47" t="s">
        <v>6532</v>
      </c>
      <c r="C2404" s="47" t="s">
        <v>6533</v>
      </c>
      <c r="D2404" s="47" t="s">
        <v>12361</v>
      </c>
      <c r="E2404" s="44"/>
      <c r="F2404" s="44"/>
      <c r="G2404" s="44"/>
      <c r="H2404" s="44"/>
      <c r="I2404" s="47" t="s">
        <v>3082</v>
      </c>
    </row>
    <row r="2405" spans="1:9" ht="15">
      <c r="A2405" s="46">
        <v>45061</v>
      </c>
      <c r="B2405" s="47" t="s">
        <v>6545</v>
      </c>
      <c r="C2405" s="47" t="s">
        <v>6546</v>
      </c>
      <c r="D2405" s="47" t="s">
        <v>12157</v>
      </c>
      <c r="E2405" s="44"/>
      <c r="F2405" s="44"/>
      <c r="G2405" s="44"/>
      <c r="H2405" s="44"/>
      <c r="I2405" s="47" t="s">
        <v>6547</v>
      </c>
    </row>
    <row r="2406" spans="1:9" ht="15">
      <c r="A2406" s="46">
        <v>45061</v>
      </c>
      <c r="B2406" s="47" t="s">
        <v>6540</v>
      </c>
      <c r="C2406" s="47" t="s">
        <v>6541</v>
      </c>
      <c r="D2406" s="47" t="s">
        <v>12442</v>
      </c>
      <c r="E2406" s="47" t="s">
        <v>12530</v>
      </c>
      <c r="F2406" s="44"/>
      <c r="G2406" s="44"/>
      <c r="H2406" s="44"/>
      <c r="I2406" s="47" t="s">
        <v>1888</v>
      </c>
    </row>
    <row r="2407" spans="1:9" ht="15">
      <c r="A2407" s="46">
        <v>45061</v>
      </c>
      <c r="B2407" s="47" t="s">
        <v>6542</v>
      </c>
      <c r="C2407" s="47" t="s">
        <v>6543</v>
      </c>
      <c r="D2407" s="47" t="s">
        <v>12507</v>
      </c>
      <c r="E2407" s="44"/>
      <c r="F2407" s="44"/>
      <c r="G2407" s="44"/>
      <c r="H2407" s="44"/>
      <c r="I2407" s="47" t="s">
        <v>6544</v>
      </c>
    </row>
    <row r="2408" spans="1:9" ht="15">
      <c r="A2408" s="46">
        <v>45061</v>
      </c>
      <c r="B2408" s="47" t="s">
        <v>6523</v>
      </c>
      <c r="C2408" s="47" t="s">
        <v>6524</v>
      </c>
      <c r="D2408" s="47" t="s">
        <v>12237</v>
      </c>
      <c r="E2408" s="44"/>
      <c r="F2408" s="44"/>
      <c r="G2408" s="44"/>
      <c r="H2408" s="44"/>
      <c r="I2408" s="47" t="s">
        <v>5045</v>
      </c>
    </row>
    <row r="2409" spans="1:9" ht="15">
      <c r="A2409" s="46">
        <v>45058</v>
      </c>
      <c r="B2409" s="47" t="s">
        <v>6553</v>
      </c>
      <c r="C2409" s="47" t="s">
        <v>6554</v>
      </c>
      <c r="D2409" s="47" t="s">
        <v>12471</v>
      </c>
      <c r="E2409" s="47" t="s">
        <v>12222</v>
      </c>
      <c r="F2409" s="44"/>
      <c r="G2409" s="44"/>
      <c r="H2409" s="44"/>
      <c r="I2409" s="47" t="s">
        <v>1999</v>
      </c>
    </row>
    <row r="2410" spans="1:9" ht="15">
      <c r="A2410" s="46">
        <v>45058</v>
      </c>
      <c r="B2410" s="47" t="s">
        <v>6548</v>
      </c>
      <c r="C2410" s="47" t="s">
        <v>6549</v>
      </c>
      <c r="D2410" s="47" t="s">
        <v>12510</v>
      </c>
      <c r="E2410" s="47" t="s">
        <v>12471</v>
      </c>
      <c r="F2410" s="47" t="s">
        <v>12504</v>
      </c>
      <c r="G2410" s="47" t="s">
        <v>12222</v>
      </c>
      <c r="H2410" s="47" t="s">
        <v>12437</v>
      </c>
      <c r="I2410" s="47" t="s">
        <v>1612</v>
      </c>
    </row>
    <row r="2411" spans="1:9" ht="15">
      <c r="A2411" s="46">
        <v>45058</v>
      </c>
      <c r="B2411" s="47" t="s">
        <v>6550</v>
      </c>
      <c r="C2411" s="47" t="s">
        <v>6551</v>
      </c>
      <c r="D2411" s="47" t="s">
        <v>12215</v>
      </c>
      <c r="E2411" s="44"/>
      <c r="F2411" s="44"/>
      <c r="G2411" s="44"/>
      <c r="H2411" s="44"/>
      <c r="I2411" s="47" t="s">
        <v>6552</v>
      </c>
    </row>
    <row r="2412" spans="1:9" ht="15">
      <c r="A2412" s="46">
        <v>45057</v>
      </c>
      <c r="B2412" s="47" t="s">
        <v>6555</v>
      </c>
      <c r="C2412" s="47" t="s">
        <v>6556</v>
      </c>
      <c r="D2412" s="47" t="s">
        <v>12243</v>
      </c>
      <c r="E2412" s="44"/>
      <c r="F2412" s="44"/>
      <c r="G2412" s="44"/>
      <c r="H2412" s="44"/>
      <c r="I2412" s="47" t="s">
        <v>2285</v>
      </c>
    </row>
    <row r="2413" spans="1:9" ht="15">
      <c r="A2413" s="46">
        <v>45056</v>
      </c>
      <c r="B2413" s="47" t="s">
        <v>6561</v>
      </c>
      <c r="C2413" s="47" t="s">
        <v>6562</v>
      </c>
      <c r="D2413" s="44"/>
      <c r="E2413" s="44"/>
      <c r="F2413" s="44"/>
      <c r="G2413" s="44"/>
      <c r="H2413" s="44"/>
      <c r="I2413" s="47" t="s">
        <v>1461</v>
      </c>
    </row>
    <row r="2414" spans="1:9" ht="15">
      <c r="A2414" s="46">
        <v>45056</v>
      </c>
      <c r="B2414" s="47" t="s">
        <v>6557</v>
      </c>
      <c r="C2414" s="47" t="s">
        <v>6558</v>
      </c>
      <c r="D2414" s="47" t="s">
        <v>12504</v>
      </c>
      <c r="E2414" s="47" t="s">
        <v>12510</v>
      </c>
      <c r="F2414" s="44"/>
      <c r="G2414" s="44"/>
      <c r="H2414" s="47" t="s">
        <v>12540</v>
      </c>
      <c r="I2414" s="47" t="s">
        <v>2448</v>
      </c>
    </row>
    <row r="2415" spans="1:9" ht="15">
      <c r="A2415" s="46">
        <v>45056</v>
      </c>
      <c r="B2415" s="47" t="s">
        <v>6559</v>
      </c>
      <c r="C2415" s="47" t="s">
        <v>6560</v>
      </c>
      <c r="D2415" s="44"/>
      <c r="E2415" s="44"/>
      <c r="F2415" s="44"/>
      <c r="G2415" s="44"/>
      <c r="H2415" s="47" t="s">
        <v>12138</v>
      </c>
      <c r="I2415" s="47" t="s">
        <v>1781</v>
      </c>
    </row>
    <row r="2416" spans="1:9" ht="15">
      <c r="A2416" s="46">
        <v>45056</v>
      </c>
      <c r="B2416" s="47" t="s">
        <v>6563</v>
      </c>
      <c r="C2416" s="47" t="s">
        <v>6564</v>
      </c>
      <c r="D2416" s="47" t="s">
        <v>12427</v>
      </c>
      <c r="E2416" s="44"/>
      <c r="F2416" s="44"/>
      <c r="G2416" s="44"/>
      <c r="H2416" s="44"/>
      <c r="I2416" s="47" t="s">
        <v>6565</v>
      </c>
    </row>
    <row r="2417" spans="1:9" ht="15">
      <c r="A2417" s="46">
        <v>45055</v>
      </c>
      <c r="B2417" s="47" t="s">
        <v>6572</v>
      </c>
      <c r="C2417" s="47" t="s">
        <v>6573</v>
      </c>
      <c r="D2417" s="44"/>
      <c r="E2417" s="44"/>
      <c r="F2417" s="44"/>
      <c r="G2417" s="44"/>
      <c r="H2417" s="44"/>
      <c r="I2417" s="47" t="s">
        <v>1461</v>
      </c>
    </row>
    <row r="2418" spans="1:9" ht="15">
      <c r="A2418" s="46">
        <v>45055</v>
      </c>
      <c r="B2418" s="47" t="s">
        <v>6570</v>
      </c>
      <c r="C2418" s="47" t="s">
        <v>6571</v>
      </c>
      <c r="D2418" s="47" t="s">
        <v>12506</v>
      </c>
      <c r="E2418" s="44"/>
      <c r="F2418" s="44"/>
      <c r="G2418" s="44"/>
      <c r="H2418" s="44"/>
      <c r="I2418" s="47" t="s">
        <v>1393</v>
      </c>
    </row>
    <row r="2419" spans="1:9" ht="15">
      <c r="A2419" s="46">
        <v>45055</v>
      </c>
      <c r="B2419" s="47" t="s">
        <v>6576</v>
      </c>
      <c r="C2419" s="47" t="s">
        <v>6577</v>
      </c>
      <c r="D2419" s="47" t="s">
        <v>12237</v>
      </c>
      <c r="E2419" s="44"/>
      <c r="F2419" s="44"/>
      <c r="G2419" s="44"/>
      <c r="H2419" s="44"/>
      <c r="I2419" s="47" t="s">
        <v>2056</v>
      </c>
    </row>
    <row r="2420" spans="1:9" ht="15">
      <c r="A2420" s="46">
        <v>45055</v>
      </c>
      <c r="B2420" s="47" t="s">
        <v>6566</v>
      </c>
      <c r="C2420" s="47" t="s">
        <v>6567</v>
      </c>
      <c r="D2420" s="47" t="s">
        <v>12442</v>
      </c>
      <c r="E2420" s="47" t="s">
        <v>12553</v>
      </c>
      <c r="F2420" s="44"/>
      <c r="G2420" s="44"/>
      <c r="H2420" s="44"/>
      <c r="I2420" s="47" t="s">
        <v>1486</v>
      </c>
    </row>
    <row r="2421" spans="1:9" ht="15">
      <c r="A2421" s="46">
        <v>45055</v>
      </c>
      <c r="B2421" s="47" t="s">
        <v>6568</v>
      </c>
      <c r="C2421" s="47" t="s">
        <v>6569</v>
      </c>
      <c r="D2421" s="47" t="s">
        <v>12458</v>
      </c>
      <c r="E2421" s="47" t="s">
        <v>12243</v>
      </c>
      <c r="F2421" s="47" t="s">
        <v>12238</v>
      </c>
      <c r="G2421" s="44"/>
      <c r="H2421" s="44"/>
      <c r="I2421" s="47" t="s">
        <v>4029</v>
      </c>
    </row>
    <row r="2422" spans="1:9" ht="15">
      <c r="A2422" s="46">
        <v>45055</v>
      </c>
      <c r="B2422" s="47" t="s">
        <v>6574</v>
      </c>
      <c r="C2422" s="47" t="s">
        <v>6575</v>
      </c>
      <c r="D2422" s="47" t="s">
        <v>12260</v>
      </c>
      <c r="E2422" s="44"/>
      <c r="F2422" s="44"/>
      <c r="G2422" s="44"/>
      <c r="H2422" s="47" t="s">
        <v>12531</v>
      </c>
      <c r="I2422" s="47" t="s">
        <v>3489</v>
      </c>
    </row>
    <row r="2423" spans="1:9" ht="15">
      <c r="A2423" s="46">
        <v>45054</v>
      </c>
      <c r="B2423" s="47" t="s">
        <v>6585</v>
      </c>
      <c r="C2423" s="47" t="s">
        <v>6586</v>
      </c>
      <c r="D2423" s="47" t="s">
        <v>12442</v>
      </c>
      <c r="E2423" s="47" t="s">
        <v>12553</v>
      </c>
      <c r="F2423" s="47" t="s">
        <v>12530</v>
      </c>
      <c r="G2423" s="44"/>
      <c r="H2423" s="44"/>
      <c r="I2423" s="47" t="s">
        <v>6452</v>
      </c>
    </row>
    <row r="2424" spans="1:9" ht="15">
      <c r="A2424" s="46">
        <v>45054</v>
      </c>
      <c r="B2424" s="47" t="s">
        <v>6587</v>
      </c>
      <c r="C2424" s="47" t="s">
        <v>6588</v>
      </c>
      <c r="D2424" s="47" t="s">
        <v>12157</v>
      </c>
      <c r="E2424" s="44"/>
      <c r="F2424" s="44"/>
      <c r="G2424" s="44"/>
      <c r="H2424" s="44"/>
      <c r="I2424" s="47" t="s">
        <v>1860</v>
      </c>
    </row>
    <row r="2425" spans="1:9" ht="15">
      <c r="A2425" s="46">
        <v>45054</v>
      </c>
      <c r="B2425" s="47" t="s">
        <v>6589</v>
      </c>
      <c r="C2425" s="47" t="s">
        <v>6590</v>
      </c>
      <c r="D2425" s="47" t="s">
        <v>12157</v>
      </c>
      <c r="E2425" s="44"/>
      <c r="F2425" s="44"/>
      <c r="G2425" s="44"/>
      <c r="H2425" s="44"/>
      <c r="I2425" s="47" t="s">
        <v>1520</v>
      </c>
    </row>
    <row r="2426" spans="1:9" ht="15">
      <c r="A2426" s="46">
        <v>45054</v>
      </c>
      <c r="B2426" s="47" t="s">
        <v>6591</v>
      </c>
      <c r="C2426" s="47" t="s">
        <v>6592</v>
      </c>
      <c r="D2426" s="47" t="s">
        <v>12376</v>
      </c>
      <c r="E2426" s="47" t="s">
        <v>12157</v>
      </c>
      <c r="F2426" s="44"/>
      <c r="G2426" s="44"/>
      <c r="H2426" s="44"/>
      <c r="I2426" s="47" t="s">
        <v>3588</v>
      </c>
    </row>
    <row r="2427" spans="1:9" ht="15">
      <c r="A2427" s="46">
        <v>45054</v>
      </c>
      <c r="B2427" s="47" t="s">
        <v>6578</v>
      </c>
      <c r="C2427" s="47" t="s">
        <v>6579</v>
      </c>
      <c r="D2427" s="47" t="s">
        <v>12157</v>
      </c>
      <c r="E2427" s="47" t="s">
        <v>12376</v>
      </c>
      <c r="F2427" s="44"/>
      <c r="G2427" s="44"/>
      <c r="H2427" s="44"/>
      <c r="I2427" s="47" t="s">
        <v>1965</v>
      </c>
    </row>
    <row r="2428" spans="1:9" ht="15">
      <c r="A2428" s="46">
        <v>45054</v>
      </c>
      <c r="B2428" s="47" t="s">
        <v>6580</v>
      </c>
      <c r="C2428" s="47" t="s">
        <v>6581</v>
      </c>
      <c r="D2428" s="47" t="s">
        <v>12269</v>
      </c>
      <c r="E2428" s="44"/>
      <c r="F2428" s="44"/>
      <c r="G2428" s="44"/>
      <c r="H2428" s="47" t="s">
        <v>12138</v>
      </c>
      <c r="I2428" s="47" t="s">
        <v>6582</v>
      </c>
    </row>
    <row r="2429" spans="1:9" ht="15">
      <c r="A2429" s="46">
        <v>45054</v>
      </c>
      <c r="B2429" s="47" t="s">
        <v>6583</v>
      </c>
      <c r="C2429" s="47" t="s">
        <v>6584</v>
      </c>
      <c r="D2429" s="47" t="s">
        <v>12506</v>
      </c>
      <c r="E2429" s="47" t="s">
        <v>12157</v>
      </c>
      <c r="F2429" s="47" t="s">
        <v>12507</v>
      </c>
      <c r="G2429" s="44"/>
      <c r="H2429" s="44"/>
      <c r="I2429" s="47" t="s">
        <v>1844</v>
      </c>
    </row>
    <row r="2430" spans="1:9" ht="15">
      <c r="A2430" s="46">
        <v>45048</v>
      </c>
      <c r="B2430" s="47" t="s">
        <v>6593</v>
      </c>
      <c r="C2430" s="47" t="s">
        <v>6594</v>
      </c>
      <c r="D2430" s="47" t="s">
        <v>12554</v>
      </c>
      <c r="E2430" s="47" t="s">
        <v>12146</v>
      </c>
      <c r="F2430" s="44"/>
      <c r="G2430" s="44"/>
      <c r="H2430" s="47" t="s">
        <v>12138</v>
      </c>
      <c r="I2430" s="47" t="s">
        <v>6595</v>
      </c>
    </row>
    <row r="2431" spans="1:9" ht="15">
      <c r="A2431" s="46">
        <v>45047</v>
      </c>
      <c r="B2431" s="47" t="s">
        <v>6602</v>
      </c>
      <c r="C2431" s="47" t="s">
        <v>6603</v>
      </c>
      <c r="D2431" s="47" t="s">
        <v>12421</v>
      </c>
      <c r="E2431" s="47" t="s">
        <v>12249</v>
      </c>
      <c r="F2431" s="44"/>
      <c r="G2431" s="44"/>
      <c r="H2431" s="44"/>
      <c r="I2431" s="47" t="s">
        <v>1467</v>
      </c>
    </row>
    <row r="2432" spans="1:9" ht="15">
      <c r="A2432" s="46">
        <v>45047</v>
      </c>
      <c r="B2432" s="47" t="s">
        <v>6604</v>
      </c>
      <c r="C2432" s="47" t="s">
        <v>6605</v>
      </c>
      <c r="D2432" s="47" t="s">
        <v>12237</v>
      </c>
      <c r="E2432" s="47" t="s">
        <v>12421</v>
      </c>
      <c r="F2432" s="47" t="s">
        <v>12249</v>
      </c>
      <c r="G2432" s="44"/>
      <c r="H2432" s="44"/>
      <c r="I2432" s="47" t="s">
        <v>1467</v>
      </c>
    </row>
    <row r="2433" spans="1:9" ht="15">
      <c r="A2433" s="46">
        <v>45047</v>
      </c>
      <c r="B2433" s="47" t="s">
        <v>6606</v>
      </c>
      <c r="C2433" s="47" t="s">
        <v>6607</v>
      </c>
      <c r="D2433" s="44"/>
      <c r="E2433" s="44"/>
      <c r="F2433" s="44"/>
      <c r="G2433" s="44"/>
      <c r="H2433" s="44"/>
      <c r="I2433" s="47" t="s">
        <v>1467</v>
      </c>
    </row>
    <row r="2434" spans="1:9" ht="15">
      <c r="A2434" s="46">
        <v>45047</v>
      </c>
      <c r="B2434" s="47" t="s">
        <v>6608</v>
      </c>
      <c r="C2434" s="47" t="s">
        <v>6609</v>
      </c>
      <c r="D2434" s="47" t="s">
        <v>12421</v>
      </c>
      <c r="E2434" s="47" t="s">
        <v>12249</v>
      </c>
      <c r="F2434" s="44"/>
      <c r="G2434" s="44"/>
      <c r="H2434" s="44"/>
      <c r="I2434" s="47" t="s">
        <v>1467</v>
      </c>
    </row>
    <row r="2435" spans="1:9" ht="15">
      <c r="A2435" s="46">
        <v>45047</v>
      </c>
      <c r="B2435" s="47" t="s">
        <v>6610</v>
      </c>
      <c r="C2435" s="47" t="s">
        <v>6611</v>
      </c>
      <c r="D2435" s="47" t="s">
        <v>12421</v>
      </c>
      <c r="E2435" s="47" t="s">
        <v>12249</v>
      </c>
      <c r="F2435" s="44"/>
      <c r="G2435" s="44"/>
      <c r="H2435" s="44"/>
      <c r="I2435" s="47" t="s">
        <v>1467</v>
      </c>
    </row>
    <row r="2436" spans="1:9" ht="15">
      <c r="A2436" s="46">
        <v>45047</v>
      </c>
      <c r="B2436" s="47" t="s">
        <v>6612</v>
      </c>
      <c r="C2436" s="47" t="s">
        <v>6613</v>
      </c>
      <c r="D2436" s="47" t="s">
        <v>12421</v>
      </c>
      <c r="E2436" s="47" t="s">
        <v>12249</v>
      </c>
      <c r="F2436" s="44"/>
      <c r="G2436" s="44"/>
      <c r="H2436" s="44"/>
      <c r="I2436" s="47" t="s">
        <v>1467</v>
      </c>
    </row>
    <row r="2437" spans="1:9" ht="15">
      <c r="A2437" s="46">
        <v>45047</v>
      </c>
      <c r="B2437" s="47" t="s">
        <v>6614</v>
      </c>
      <c r="C2437" s="47" t="s">
        <v>6615</v>
      </c>
      <c r="D2437" s="47" t="s">
        <v>12421</v>
      </c>
      <c r="E2437" s="47" t="s">
        <v>12249</v>
      </c>
      <c r="F2437" s="44"/>
      <c r="G2437" s="44"/>
      <c r="H2437" s="44"/>
      <c r="I2437" s="47" t="s">
        <v>1467</v>
      </c>
    </row>
    <row r="2438" spans="1:9" ht="15">
      <c r="A2438" s="46">
        <v>45047</v>
      </c>
      <c r="B2438" s="47" t="s">
        <v>6616</v>
      </c>
      <c r="C2438" s="47" t="s">
        <v>6617</v>
      </c>
      <c r="D2438" s="47" t="s">
        <v>12511</v>
      </c>
      <c r="E2438" s="47" t="s">
        <v>12494</v>
      </c>
      <c r="F2438" s="44"/>
      <c r="G2438" s="44"/>
      <c r="H2438" s="44"/>
      <c r="I2438" s="47" t="s">
        <v>1467</v>
      </c>
    </row>
    <row r="2439" spans="1:9" ht="15">
      <c r="A2439" s="46">
        <v>45047</v>
      </c>
      <c r="B2439" s="47" t="s">
        <v>6618</v>
      </c>
      <c r="C2439" s="47" t="s">
        <v>6619</v>
      </c>
      <c r="D2439" s="47" t="s">
        <v>12421</v>
      </c>
      <c r="E2439" s="47" t="s">
        <v>12249</v>
      </c>
      <c r="F2439" s="44"/>
      <c r="G2439" s="44"/>
      <c r="H2439" s="44"/>
      <c r="I2439" s="47" t="s">
        <v>1467</v>
      </c>
    </row>
    <row r="2440" spans="1:9" ht="15">
      <c r="A2440" s="46">
        <v>45047</v>
      </c>
      <c r="B2440" s="47" t="s">
        <v>6620</v>
      </c>
      <c r="C2440" s="47" t="s">
        <v>6621</v>
      </c>
      <c r="D2440" s="47" t="s">
        <v>12487</v>
      </c>
      <c r="E2440" s="47" t="s">
        <v>12463</v>
      </c>
      <c r="F2440" s="44"/>
      <c r="G2440" s="44"/>
      <c r="H2440" s="44"/>
      <c r="I2440" s="47" t="s">
        <v>1467</v>
      </c>
    </row>
    <row r="2441" spans="1:9" ht="15">
      <c r="A2441" s="46">
        <v>45047</v>
      </c>
      <c r="B2441" s="47" t="s">
        <v>6622</v>
      </c>
      <c r="C2441" s="47" t="s">
        <v>6623</v>
      </c>
      <c r="D2441" s="47" t="s">
        <v>12421</v>
      </c>
      <c r="E2441" s="47" t="s">
        <v>12249</v>
      </c>
      <c r="F2441" s="44"/>
      <c r="G2441" s="44"/>
      <c r="H2441" s="44"/>
      <c r="I2441" s="47" t="s">
        <v>1467</v>
      </c>
    </row>
    <row r="2442" spans="1:9" ht="15">
      <c r="A2442" s="46">
        <v>45047</v>
      </c>
      <c r="B2442" s="47" t="s">
        <v>6624</v>
      </c>
      <c r="C2442" s="47" t="s">
        <v>6625</v>
      </c>
      <c r="D2442" s="47" t="s">
        <v>12421</v>
      </c>
      <c r="E2442" s="47" t="s">
        <v>12249</v>
      </c>
      <c r="F2442" s="44"/>
      <c r="G2442" s="44"/>
      <c r="H2442" s="44"/>
      <c r="I2442" s="47" t="s">
        <v>1467</v>
      </c>
    </row>
    <row r="2443" spans="1:9" ht="15">
      <c r="A2443" s="46">
        <v>45047</v>
      </c>
      <c r="B2443" s="47" t="s">
        <v>6626</v>
      </c>
      <c r="C2443" s="47" t="s">
        <v>6627</v>
      </c>
      <c r="D2443" s="47" t="s">
        <v>12421</v>
      </c>
      <c r="E2443" s="47" t="s">
        <v>12249</v>
      </c>
      <c r="F2443" s="44"/>
      <c r="G2443" s="44"/>
      <c r="H2443" s="44"/>
      <c r="I2443" s="47" t="s">
        <v>1467</v>
      </c>
    </row>
    <row r="2444" spans="1:9" ht="15">
      <c r="A2444" s="46">
        <v>45047</v>
      </c>
      <c r="B2444" s="47" t="s">
        <v>6628</v>
      </c>
      <c r="C2444" s="47" t="s">
        <v>6629</v>
      </c>
      <c r="D2444" s="47" t="s">
        <v>12421</v>
      </c>
      <c r="E2444" s="47" t="s">
        <v>12249</v>
      </c>
      <c r="F2444" s="44"/>
      <c r="G2444" s="44"/>
      <c r="H2444" s="44"/>
      <c r="I2444" s="47" t="s">
        <v>1467</v>
      </c>
    </row>
    <row r="2445" spans="1:9" ht="15">
      <c r="A2445" s="46">
        <v>45047</v>
      </c>
      <c r="B2445" s="47" t="s">
        <v>6630</v>
      </c>
      <c r="C2445" s="47" t="s">
        <v>6631</v>
      </c>
      <c r="D2445" s="47" t="s">
        <v>12421</v>
      </c>
      <c r="E2445" s="47" t="s">
        <v>12249</v>
      </c>
      <c r="F2445" s="44"/>
      <c r="G2445" s="44"/>
      <c r="H2445" s="44"/>
      <c r="I2445" s="47" t="s">
        <v>1467</v>
      </c>
    </row>
    <row r="2446" spans="1:9" ht="15">
      <c r="A2446" s="46">
        <v>45047</v>
      </c>
      <c r="B2446" s="47" t="s">
        <v>6632</v>
      </c>
      <c r="C2446" s="47" t="s">
        <v>6633</v>
      </c>
      <c r="D2446" s="44"/>
      <c r="E2446" s="44"/>
      <c r="F2446" s="44"/>
      <c r="G2446" s="44"/>
      <c r="H2446" s="44"/>
      <c r="I2446" s="47" t="s">
        <v>1467</v>
      </c>
    </row>
    <row r="2447" spans="1:9" ht="15">
      <c r="A2447" s="46">
        <v>45047</v>
      </c>
      <c r="B2447" s="47" t="s">
        <v>6634</v>
      </c>
      <c r="C2447" s="47" t="s">
        <v>6635</v>
      </c>
      <c r="D2447" s="47" t="s">
        <v>12421</v>
      </c>
      <c r="E2447" s="47" t="s">
        <v>12249</v>
      </c>
      <c r="F2447" s="44"/>
      <c r="G2447" s="44"/>
      <c r="H2447" s="44"/>
      <c r="I2447" s="47" t="s">
        <v>1467</v>
      </c>
    </row>
    <row r="2448" spans="1:9" ht="15">
      <c r="A2448" s="46">
        <v>45047</v>
      </c>
      <c r="B2448" s="47" t="s">
        <v>6596</v>
      </c>
      <c r="C2448" s="47" t="s">
        <v>6597</v>
      </c>
      <c r="D2448" s="47" t="s">
        <v>12294</v>
      </c>
      <c r="E2448" s="44"/>
      <c r="F2448" s="44"/>
      <c r="G2448" s="47" t="s">
        <v>12540</v>
      </c>
      <c r="H2448" s="47" t="s">
        <v>12287</v>
      </c>
      <c r="I2448" s="47" t="s">
        <v>1486</v>
      </c>
    </row>
    <row r="2449" spans="1:9" ht="15">
      <c r="A2449" s="46">
        <v>45047</v>
      </c>
      <c r="B2449" s="47" t="s">
        <v>6598</v>
      </c>
      <c r="C2449" s="47" t="s">
        <v>6599</v>
      </c>
      <c r="D2449" s="47" t="s">
        <v>12510</v>
      </c>
      <c r="E2449" s="47" t="s">
        <v>12504</v>
      </c>
      <c r="F2449" s="44"/>
      <c r="G2449" s="44"/>
      <c r="H2449" s="47" t="s">
        <v>12540</v>
      </c>
      <c r="I2449" s="47" t="s">
        <v>2093</v>
      </c>
    </row>
    <row r="2450" spans="1:9" ht="15">
      <c r="A2450" s="46">
        <v>45047</v>
      </c>
      <c r="B2450" s="47" t="s">
        <v>6600</v>
      </c>
      <c r="C2450" s="47" t="s">
        <v>6601</v>
      </c>
      <c r="D2450" s="47" t="s">
        <v>12542</v>
      </c>
      <c r="E2450" s="47" t="s">
        <v>12294</v>
      </c>
      <c r="F2450" s="44"/>
      <c r="G2450" s="44"/>
      <c r="H2450" s="44"/>
      <c r="I2450" s="47" t="s">
        <v>1378</v>
      </c>
    </row>
    <row r="2451" spans="1:9" ht="15">
      <c r="A2451" s="46">
        <v>45047</v>
      </c>
      <c r="B2451" s="47" t="s">
        <v>1422</v>
      </c>
      <c r="C2451" s="47" t="s">
        <v>1423</v>
      </c>
      <c r="D2451" s="44"/>
      <c r="E2451" s="47" t="s">
        <v>12503</v>
      </c>
      <c r="F2451" s="47" t="s">
        <v>12442</v>
      </c>
      <c r="G2451" s="44"/>
      <c r="H2451" s="47" t="s">
        <v>12542</v>
      </c>
      <c r="I2451" s="47" t="s">
        <v>1378</v>
      </c>
    </row>
    <row r="2452" spans="1:9" ht="15">
      <c r="A2452" s="46">
        <v>45044</v>
      </c>
      <c r="B2452" s="47" t="s">
        <v>6642</v>
      </c>
      <c r="C2452" s="47" t="s">
        <v>6643</v>
      </c>
      <c r="D2452" s="47" t="s">
        <v>12559</v>
      </c>
      <c r="E2452" s="44"/>
      <c r="F2452" s="44"/>
      <c r="G2452" s="44"/>
      <c r="H2452" s="44"/>
      <c r="I2452" s="47" t="s">
        <v>1535</v>
      </c>
    </row>
    <row r="2453" spans="1:9" ht="15">
      <c r="A2453" s="46">
        <v>45044</v>
      </c>
      <c r="B2453" s="47" t="s">
        <v>6644</v>
      </c>
      <c r="C2453" s="47" t="s">
        <v>6645</v>
      </c>
      <c r="D2453" s="47" t="s">
        <v>12559</v>
      </c>
      <c r="E2453" s="44"/>
      <c r="F2453" s="44"/>
      <c r="G2453" s="44"/>
      <c r="H2453" s="44"/>
      <c r="I2453" s="47" t="s">
        <v>1535</v>
      </c>
    </row>
    <row r="2454" spans="1:9" ht="15">
      <c r="A2454" s="46">
        <v>45044</v>
      </c>
      <c r="B2454" s="47" t="s">
        <v>6646</v>
      </c>
      <c r="C2454" s="47" t="s">
        <v>6647</v>
      </c>
      <c r="D2454" s="47" t="s">
        <v>12559</v>
      </c>
      <c r="E2454" s="44"/>
      <c r="F2454" s="44"/>
      <c r="G2454" s="44"/>
      <c r="H2454" s="44"/>
      <c r="I2454" s="47" t="s">
        <v>1535</v>
      </c>
    </row>
    <row r="2455" spans="1:9" ht="15">
      <c r="A2455" s="46">
        <v>45044</v>
      </c>
      <c r="B2455" s="47" t="s">
        <v>6648</v>
      </c>
      <c r="C2455" s="47" t="s">
        <v>6649</v>
      </c>
      <c r="D2455" s="47" t="s">
        <v>12536</v>
      </c>
      <c r="E2455" s="47" t="s">
        <v>12459</v>
      </c>
      <c r="F2455" s="44"/>
      <c r="G2455" s="44"/>
      <c r="H2455" s="44"/>
      <c r="I2455" s="47" t="s">
        <v>1467</v>
      </c>
    </row>
    <row r="2456" spans="1:9" ht="15">
      <c r="A2456" s="46">
        <v>45044</v>
      </c>
      <c r="B2456" s="47" t="s">
        <v>6650</v>
      </c>
      <c r="C2456" s="47" t="s">
        <v>6651</v>
      </c>
      <c r="D2456" s="47" t="s">
        <v>12459</v>
      </c>
      <c r="E2456" s="47" t="s">
        <v>12536</v>
      </c>
      <c r="F2456" s="44"/>
      <c r="G2456" s="44"/>
      <c r="H2456" s="44"/>
      <c r="I2456" s="47" t="s">
        <v>1467</v>
      </c>
    </row>
    <row r="2457" spans="1:9" ht="15">
      <c r="A2457" s="46">
        <v>45044</v>
      </c>
      <c r="B2457" s="47" t="s">
        <v>6652</v>
      </c>
      <c r="C2457" s="47" t="s">
        <v>6653</v>
      </c>
      <c r="D2457" s="44"/>
      <c r="E2457" s="44"/>
      <c r="F2457" s="44"/>
      <c r="G2457" s="44"/>
      <c r="H2457" s="47" t="s">
        <v>12244</v>
      </c>
      <c r="I2457" s="47" t="s">
        <v>1467</v>
      </c>
    </row>
    <row r="2458" spans="1:9" ht="15">
      <c r="A2458" s="46">
        <v>45044</v>
      </c>
      <c r="B2458" s="47" t="s">
        <v>6654</v>
      </c>
      <c r="C2458" s="47" t="s">
        <v>6655</v>
      </c>
      <c r="D2458" s="47" t="s">
        <v>12536</v>
      </c>
      <c r="E2458" s="47" t="s">
        <v>12459</v>
      </c>
      <c r="F2458" s="44"/>
      <c r="G2458" s="44"/>
      <c r="H2458" s="44"/>
      <c r="I2458" s="47" t="s">
        <v>1467</v>
      </c>
    </row>
    <row r="2459" spans="1:9" ht="15">
      <c r="A2459" s="46">
        <v>45044</v>
      </c>
      <c r="B2459" s="47" t="s">
        <v>6656</v>
      </c>
      <c r="C2459" s="47" t="s">
        <v>6657</v>
      </c>
      <c r="D2459" s="44"/>
      <c r="E2459" s="44"/>
      <c r="F2459" s="44"/>
      <c r="G2459" s="44"/>
      <c r="H2459" s="44"/>
      <c r="I2459" s="47" t="s">
        <v>1467</v>
      </c>
    </row>
    <row r="2460" spans="1:9" ht="15">
      <c r="A2460" s="46">
        <v>45044</v>
      </c>
      <c r="B2460" s="47" t="s">
        <v>6658</v>
      </c>
      <c r="C2460" s="47" t="s">
        <v>6659</v>
      </c>
      <c r="D2460" s="44"/>
      <c r="E2460" s="44"/>
      <c r="F2460" s="44"/>
      <c r="G2460" s="44"/>
      <c r="H2460" s="44"/>
      <c r="I2460" s="47" t="s">
        <v>1467</v>
      </c>
    </row>
    <row r="2461" spans="1:9" ht="15">
      <c r="A2461" s="46">
        <v>45044</v>
      </c>
      <c r="B2461" s="47" t="s">
        <v>6660</v>
      </c>
      <c r="C2461" s="47" t="s">
        <v>6661</v>
      </c>
      <c r="D2461" s="47" t="s">
        <v>12536</v>
      </c>
      <c r="E2461" s="47" t="s">
        <v>12459</v>
      </c>
      <c r="F2461" s="44"/>
      <c r="G2461" s="44"/>
      <c r="H2461" s="44"/>
      <c r="I2461" s="47" t="s">
        <v>1467</v>
      </c>
    </row>
    <row r="2462" spans="1:9" ht="15">
      <c r="A2462" s="46">
        <v>45044</v>
      </c>
      <c r="B2462" s="47" t="s">
        <v>6662</v>
      </c>
      <c r="C2462" s="47" t="s">
        <v>6663</v>
      </c>
      <c r="D2462" s="47" t="s">
        <v>12536</v>
      </c>
      <c r="E2462" s="47" t="s">
        <v>12452</v>
      </c>
      <c r="F2462" s="44"/>
      <c r="G2462" s="44"/>
      <c r="H2462" s="44"/>
      <c r="I2462" s="47" t="s">
        <v>1467</v>
      </c>
    </row>
    <row r="2463" spans="1:9" ht="15">
      <c r="A2463" s="46">
        <v>45044</v>
      </c>
      <c r="B2463" s="47" t="s">
        <v>6664</v>
      </c>
      <c r="C2463" s="47" t="s">
        <v>6665</v>
      </c>
      <c r="D2463" s="47" t="s">
        <v>12459</v>
      </c>
      <c r="E2463" s="47" t="s">
        <v>12536</v>
      </c>
      <c r="F2463" s="44"/>
      <c r="G2463" s="44"/>
      <c r="H2463" s="44"/>
      <c r="I2463" s="47" t="s">
        <v>1467</v>
      </c>
    </row>
    <row r="2464" spans="1:9" ht="15">
      <c r="A2464" s="46">
        <v>45044</v>
      </c>
      <c r="B2464" s="47" t="s">
        <v>6636</v>
      </c>
      <c r="C2464" s="47" t="s">
        <v>6637</v>
      </c>
      <c r="D2464" s="47" t="s">
        <v>12323</v>
      </c>
      <c r="E2464" s="47" t="s">
        <v>12183</v>
      </c>
      <c r="F2464" s="47" t="s">
        <v>12437</v>
      </c>
      <c r="G2464" s="47" t="s">
        <v>12212</v>
      </c>
      <c r="H2464" s="44"/>
      <c r="I2464" s="47" t="s">
        <v>2571</v>
      </c>
    </row>
    <row r="2465" spans="1:9" ht="15">
      <c r="A2465" s="46">
        <v>45044</v>
      </c>
      <c r="B2465" s="47" t="s">
        <v>6638</v>
      </c>
      <c r="C2465" s="47" t="s">
        <v>6639</v>
      </c>
      <c r="D2465" s="44"/>
      <c r="E2465" s="44"/>
      <c r="F2465" s="44"/>
      <c r="G2465" s="44"/>
      <c r="H2465" s="44"/>
      <c r="I2465" s="47" t="s">
        <v>2571</v>
      </c>
    </row>
    <row r="2466" spans="1:9" ht="15">
      <c r="A2466" s="46">
        <v>45044</v>
      </c>
      <c r="B2466" s="47" t="s">
        <v>6640</v>
      </c>
      <c r="C2466" s="47" t="s">
        <v>6641</v>
      </c>
      <c r="D2466" s="47" t="s">
        <v>12507</v>
      </c>
      <c r="E2466" s="47" t="s">
        <v>12506</v>
      </c>
      <c r="F2466" s="44"/>
      <c r="G2466" s="44"/>
      <c r="H2466" s="44"/>
      <c r="I2466" s="47" t="s">
        <v>1844</v>
      </c>
    </row>
    <row r="2467" spans="1:9" ht="15">
      <c r="A2467" s="46">
        <v>45043</v>
      </c>
      <c r="B2467" s="47" t="s">
        <v>6671</v>
      </c>
      <c r="C2467" s="47" t="s">
        <v>6672</v>
      </c>
      <c r="D2467" s="44"/>
      <c r="E2467" s="44"/>
      <c r="F2467" s="44"/>
      <c r="G2467" s="44"/>
      <c r="H2467" s="44"/>
      <c r="I2467" s="47" t="s">
        <v>1461</v>
      </c>
    </row>
    <row r="2468" spans="1:9" ht="15">
      <c r="A2468" s="46">
        <v>45043</v>
      </c>
      <c r="B2468" s="47" t="s">
        <v>6668</v>
      </c>
      <c r="C2468" s="47" t="s">
        <v>6669</v>
      </c>
      <c r="D2468" s="47" t="s">
        <v>12137</v>
      </c>
      <c r="E2468" s="44"/>
      <c r="F2468" s="44"/>
      <c r="G2468" s="44"/>
      <c r="H2468" s="44"/>
      <c r="I2468" s="47" t="s">
        <v>6670</v>
      </c>
    </row>
    <row r="2469" spans="1:9" ht="15">
      <c r="A2469" s="46">
        <v>45043</v>
      </c>
      <c r="B2469" s="47" t="s">
        <v>6666</v>
      </c>
      <c r="C2469" s="47" t="s">
        <v>6667</v>
      </c>
      <c r="D2469" s="47" t="s">
        <v>12294</v>
      </c>
      <c r="E2469" s="44"/>
      <c r="F2469" s="44"/>
      <c r="G2469" s="44"/>
      <c r="H2469" s="44"/>
      <c r="I2469" s="47" t="s">
        <v>1486</v>
      </c>
    </row>
    <row r="2470" spans="1:9" ht="15">
      <c r="A2470" s="46">
        <v>45042</v>
      </c>
      <c r="B2470" s="47" t="s">
        <v>6675</v>
      </c>
      <c r="C2470" s="47" t="s">
        <v>6676</v>
      </c>
      <c r="D2470" s="44"/>
      <c r="E2470" s="44"/>
      <c r="F2470" s="44"/>
      <c r="G2470" s="44"/>
      <c r="H2470" s="44"/>
      <c r="I2470" s="47" t="s">
        <v>1461</v>
      </c>
    </row>
    <row r="2471" spans="1:9" ht="15">
      <c r="A2471" s="46">
        <v>45042</v>
      </c>
      <c r="B2471" s="47" t="s">
        <v>6681</v>
      </c>
      <c r="C2471" s="47" t="s">
        <v>6682</v>
      </c>
      <c r="D2471" s="47" t="s">
        <v>12408</v>
      </c>
      <c r="E2471" s="47" t="s">
        <v>12287</v>
      </c>
      <c r="F2471" s="44"/>
      <c r="G2471" s="44"/>
      <c r="H2471" s="44"/>
      <c r="I2471" s="47" t="s">
        <v>2737</v>
      </c>
    </row>
    <row r="2472" spans="1:9" ht="15">
      <c r="A2472" s="46">
        <v>45042</v>
      </c>
      <c r="B2472" s="47" t="s">
        <v>6679</v>
      </c>
      <c r="C2472" s="47" t="s">
        <v>6680</v>
      </c>
      <c r="D2472" s="47" t="s">
        <v>12504</v>
      </c>
      <c r="E2472" s="47" t="s">
        <v>12215</v>
      </c>
      <c r="F2472" s="47" t="s">
        <v>12540</v>
      </c>
      <c r="G2472" s="47" t="s">
        <v>12462</v>
      </c>
      <c r="H2472" s="47" t="s">
        <v>12450</v>
      </c>
      <c r="I2472" s="47" t="s">
        <v>3075</v>
      </c>
    </row>
    <row r="2473" spans="1:9" ht="15">
      <c r="A2473" s="46">
        <v>45042</v>
      </c>
      <c r="B2473" s="47" t="s">
        <v>6677</v>
      </c>
      <c r="C2473" s="47" t="s">
        <v>6678</v>
      </c>
      <c r="D2473" s="47" t="s">
        <v>12506</v>
      </c>
      <c r="E2473" s="47" t="s">
        <v>12560</v>
      </c>
      <c r="F2473" s="44"/>
      <c r="G2473" s="44"/>
      <c r="H2473" s="44"/>
      <c r="I2473" s="47" t="s">
        <v>2502</v>
      </c>
    </row>
    <row r="2474" spans="1:9" ht="15">
      <c r="A2474" s="46">
        <v>45042</v>
      </c>
      <c r="B2474" s="47" t="s">
        <v>6673</v>
      </c>
      <c r="C2474" s="47" t="s">
        <v>6674</v>
      </c>
      <c r="D2474" s="47" t="s">
        <v>12269</v>
      </c>
      <c r="E2474" s="44"/>
      <c r="F2474" s="44"/>
      <c r="G2474" s="44"/>
      <c r="H2474" s="47" t="s">
        <v>12138</v>
      </c>
      <c r="I2474" s="47" t="s">
        <v>1844</v>
      </c>
    </row>
    <row r="2475" spans="1:9" ht="15">
      <c r="A2475" s="46">
        <v>45041</v>
      </c>
      <c r="B2475" s="47" t="s">
        <v>6685</v>
      </c>
      <c r="C2475" s="47" t="s">
        <v>6686</v>
      </c>
      <c r="D2475" s="44"/>
      <c r="E2475" s="44"/>
      <c r="F2475" s="44"/>
      <c r="G2475" s="44"/>
      <c r="H2475" s="44"/>
      <c r="I2475" s="47" t="s">
        <v>1461</v>
      </c>
    </row>
    <row r="2476" spans="1:9" ht="15">
      <c r="A2476" s="46">
        <v>45041</v>
      </c>
      <c r="B2476" s="47" t="s">
        <v>6687</v>
      </c>
      <c r="C2476" s="47" t="s">
        <v>6688</v>
      </c>
      <c r="D2476" s="44"/>
      <c r="E2476" s="44"/>
      <c r="F2476" s="44"/>
      <c r="G2476" s="44"/>
      <c r="H2476" s="44"/>
      <c r="I2476" s="47" t="s">
        <v>1461</v>
      </c>
    </row>
    <row r="2477" spans="1:9" ht="15">
      <c r="A2477" s="46">
        <v>45041</v>
      </c>
      <c r="B2477" s="47" t="s">
        <v>6689</v>
      </c>
      <c r="C2477" s="47" t="s">
        <v>6690</v>
      </c>
      <c r="D2477" s="44"/>
      <c r="E2477" s="44"/>
      <c r="F2477" s="44"/>
      <c r="G2477" s="44"/>
      <c r="H2477" s="44"/>
      <c r="I2477" s="47" t="s">
        <v>1461</v>
      </c>
    </row>
    <row r="2478" spans="1:9" ht="15">
      <c r="A2478" s="46">
        <v>45041</v>
      </c>
      <c r="B2478" s="47" t="s">
        <v>6691</v>
      </c>
      <c r="C2478" s="47" t="s">
        <v>6692</v>
      </c>
      <c r="D2478" s="44"/>
      <c r="E2478" s="44"/>
      <c r="F2478" s="44"/>
      <c r="G2478" s="44"/>
      <c r="H2478" s="44"/>
      <c r="I2478" s="47" t="s">
        <v>1461</v>
      </c>
    </row>
    <row r="2479" spans="1:9" ht="15">
      <c r="A2479" s="46">
        <v>45041</v>
      </c>
      <c r="B2479" s="47" t="s">
        <v>6693</v>
      </c>
      <c r="C2479" s="47" t="s">
        <v>6694</v>
      </c>
      <c r="D2479" s="44"/>
      <c r="E2479" s="44"/>
      <c r="F2479" s="44"/>
      <c r="G2479" s="44"/>
      <c r="H2479" s="44"/>
      <c r="I2479" s="47" t="s">
        <v>1461</v>
      </c>
    </row>
    <row r="2480" spans="1:9" ht="15">
      <c r="A2480" s="46">
        <v>45041</v>
      </c>
      <c r="B2480" s="47" t="s">
        <v>6695</v>
      </c>
      <c r="C2480" s="47" t="s">
        <v>6696</v>
      </c>
      <c r="D2480" s="44"/>
      <c r="E2480" s="44"/>
      <c r="F2480" s="44"/>
      <c r="G2480" s="44"/>
      <c r="H2480" s="44"/>
      <c r="I2480" s="47" t="s">
        <v>1461</v>
      </c>
    </row>
    <row r="2481" spans="1:9" ht="15">
      <c r="A2481" s="46">
        <v>45041</v>
      </c>
      <c r="B2481" s="47" t="s">
        <v>6697</v>
      </c>
      <c r="C2481" s="47" t="s">
        <v>6698</v>
      </c>
      <c r="D2481" s="44"/>
      <c r="E2481" s="44"/>
      <c r="F2481" s="44"/>
      <c r="G2481" s="44"/>
      <c r="H2481" s="44"/>
      <c r="I2481" s="47" t="s">
        <v>1461</v>
      </c>
    </row>
    <row r="2482" spans="1:9" ht="15">
      <c r="A2482" s="46">
        <v>45041</v>
      </c>
      <c r="B2482" s="47" t="s">
        <v>6699</v>
      </c>
      <c r="C2482" s="47" t="s">
        <v>6700</v>
      </c>
      <c r="D2482" s="44"/>
      <c r="E2482" s="44"/>
      <c r="F2482" s="44"/>
      <c r="G2482" s="44"/>
      <c r="H2482" s="44"/>
      <c r="I2482" s="47" t="s">
        <v>1461</v>
      </c>
    </row>
    <row r="2483" spans="1:9" ht="15">
      <c r="A2483" s="46">
        <v>45041</v>
      </c>
      <c r="B2483" s="47" t="s">
        <v>6701</v>
      </c>
      <c r="C2483" s="47" t="s">
        <v>6702</v>
      </c>
      <c r="D2483" s="44"/>
      <c r="E2483" s="44"/>
      <c r="F2483" s="44"/>
      <c r="G2483" s="44"/>
      <c r="H2483" s="44"/>
      <c r="I2483" s="47" t="s">
        <v>1461</v>
      </c>
    </row>
    <row r="2484" spans="1:9" ht="15">
      <c r="A2484" s="46">
        <v>45041</v>
      </c>
      <c r="B2484" s="47" t="s">
        <v>6703</v>
      </c>
      <c r="C2484" s="47" t="s">
        <v>6704</v>
      </c>
      <c r="D2484" s="44"/>
      <c r="E2484" s="44"/>
      <c r="F2484" s="44"/>
      <c r="G2484" s="44"/>
      <c r="H2484" s="44"/>
      <c r="I2484" s="47" t="s">
        <v>1461</v>
      </c>
    </row>
    <row r="2485" spans="1:9" ht="15">
      <c r="A2485" s="46">
        <v>45041</v>
      </c>
      <c r="B2485" s="47" t="s">
        <v>6705</v>
      </c>
      <c r="C2485" s="47" t="s">
        <v>6706</v>
      </c>
      <c r="D2485" s="44"/>
      <c r="E2485" s="44"/>
      <c r="F2485" s="44"/>
      <c r="G2485" s="44"/>
      <c r="H2485" s="44"/>
      <c r="I2485" s="47" t="s">
        <v>1461</v>
      </c>
    </row>
    <row r="2486" spans="1:9" ht="15">
      <c r="A2486" s="46">
        <v>45041</v>
      </c>
      <c r="B2486" s="47" t="s">
        <v>6707</v>
      </c>
      <c r="C2486" s="47" t="s">
        <v>6708</v>
      </c>
      <c r="D2486" s="44"/>
      <c r="E2486" s="44"/>
      <c r="F2486" s="44"/>
      <c r="G2486" s="44"/>
      <c r="H2486" s="44"/>
      <c r="I2486" s="47" t="s">
        <v>1461</v>
      </c>
    </row>
    <row r="2487" spans="1:9" ht="15">
      <c r="A2487" s="46">
        <v>45041</v>
      </c>
      <c r="B2487" s="47" t="s">
        <v>6709</v>
      </c>
      <c r="C2487" s="47" t="s">
        <v>6710</v>
      </c>
      <c r="D2487" s="44"/>
      <c r="E2487" s="44"/>
      <c r="F2487" s="44"/>
      <c r="G2487" s="44"/>
      <c r="H2487" s="44"/>
      <c r="I2487" s="47" t="s">
        <v>1461</v>
      </c>
    </row>
    <row r="2488" spans="1:9" ht="15">
      <c r="A2488" s="46">
        <v>45041</v>
      </c>
      <c r="B2488" s="47" t="s">
        <v>6711</v>
      </c>
      <c r="C2488" s="47" t="s">
        <v>6712</v>
      </c>
      <c r="D2488" s="44"/>
      <c r="E2488" s="44"/>
      <c r="F2488" s="44"/>
      <c r="G2488" s="44"/>
      <c r="H2488" s="44"/>
      <c r="I2488" s="47" t="s">
        <v>1461</v>
      </c>
    </row>
    <row r="2489" spans="1:9" ht="15">
      <c r="A2489" s="46">
        <v>45041</v>
      </c>
      <c r="B2489" s="47" t="s">
        <v>6713</v>
      </c>
      <c r="C2489" s="47" t="s">
        <v>6714</v>
      </c>
      <c r="D2489" s="44"/>
      <c r="E2489" s="44"/>
      <c r="F2489" s="44"/>
      <c r="G2489" s="44"/>
      <c r="H2489" s="44"/>
      <c r="I2489" s="47" t="s">
        <v>1461</v>
      </c>
    </row>
    <row r="2490" spans="1:9" ht="15">
      <c r="A2490" s="46">
        <v>45041</v>
      </c>
      <c r="B2490" s="47" t="s">
        <v>6715</v>
      </c>
      <c r="C2490" s="47" t="s">
        <v>6716</v>
      </c>
      <c r="D2490" s="44"/>
      <c r="E2490" s="44"/>
      <c r="F2490" s="44"/>
      <c r="G2490" s="44"/>
      <c r="H2490" s="44"/>
      <c r="I2490" s="47" t="s">
        <v>1461</v>
      </c>
    </row>
    <row r="2491" spans="1:9" ht="15">
      <c r="A2491" s="46">
        <v>45041</v>
      </c>
      <c r="B2491" s="47" t="s">
        <v>6717</v>
      </c>
      <c r="C2491" s="47" t="s">
        <v>6718</v>
      </c>
      <c r="D2491" s="44"/>
      <c r="E2491" s="44"/>
      <c r="F2491" s="44"/>
      <c r="G2491" s="44"/>
      <c r="H2491" s="44"/>
      <c r="I2491" s="47" t="s">
        <v>1461</v>
      </c>
    </row>
    <row r="2492" spans="1:9" ht="15">
      <c r="A2492" s="46">
        <v>45041</v>
      </c>
      <c r="B2492" s="47" t="s">
        <v>6719</v>
      </c>
      <c r="C2492" s="47" t="s">
        <v>6720</v>
      </c>
      <c r="D2492" s="44"/>
      <c r="E2492" s="44"/>
      <c r="F2492" s="44"/>
      <c r="G2492" s="44"/>
      <c r="H2492" s="44"/>
      <c r="I2492" s="47" t="s">
        <v>1461</v>
      </c>
    </row>
    <row r="2493" spans="1:9" ht="15">
      <c r="A2493" s="46">
        <v>45041</v>
      </c>
      <c r="B2493" s="47" t="s">
        <v>6721</v>
      </c>
      <c r="C2493" s="47" t="s">
        <v>6722</v>
      </c>
      <c r="D2493" s="44"/>
      <c r="E2493" s="44"/>
      <c r="F2493" s="44"/>
      <c r="G2493" s="44"/>
      <c r="H2493" s="44"/>
      <c r="I2493" s="47" t="s">
        <v>1461</v>
      </c>
    </row>
    <row r="2494" spans="1:9" ht="15">
      <c r="A2494" s="46">
        <v>45041</v>
      </c>
      <c r="B2494" s="47" t="s">
        <v>6723</v>
      </c>
      <c r="C2494" s="47" t="s">
        <v>6724</v>
      </c>
      <c r="D2494" s="44"/>
      <c r="E2494" s="44"/>
      <c r="F2494" s="44"/>
      <c r="G2494" s="44"/>
      <c r="H2494" s="44"/>
      <c r="I2494" s="47" t="s">
        <v>1461</v>
      </c>
    </row>
    <row r="2495" spans="1:9" ht="15">
      <c r="A2495" s="46">
        <v>45041</v>
      </c>
      <c r="B2495" s="47" t="s">
        <v>6725</v>
      </c>
      <c r="C2495" s="47" t="s">
        <v>6726</v>
      </c>
      <c r="D2495" s="44"/>
      <c r="E2495" s="44"/>
      <c r="F2495" s="44"/>
      <c r="G2495" s="44"/>
      <c r="H2495" s="44"/>
      <c r="I2495" s="47" t="s">
        <v>1461</v>
      </c>
    </row>
    <row r="2496" spans="1:9" ht="15">
      <c r="A2496" s="46">
        <v>45041</v>
      </c>
      <c r="B2496" s="47" t="s">
        <v>6727</v>
      </c>
      <c r="C2496" s="47" t="s">
        <v>6728</v>
      </c>
      <c r="D2496" s="44"/>
      <c r="E2496" s="44"/>
      <c r="F2496" s="44"/>
      <c r="G2496" s="44"/>
      <c r="H2496" s="44"/>
      <c r="I2496" s="47" t="s">
        <v>1461</v>
      </c>
    </row>
    <row r="2497" spans="1:9" ht="15">
      <c r="A2497" s="46">
        <v>45041</v>
      </c>
      <c r="B2497" s="47" t="s">
        <v>6729</v>
      </c>
      <c r="C2497" s="47" t="s">
        <v>6730</v>
      </c>
      <c r="D2497" s="44"/>
      <c r="E2497" s="44"/>
      <c r="F2497" s="44"/>
      <c r="G2497" s="44"/>
      <c r="H2497" s="44"/>
      <c r="I2497" s="47" t="s">
        <v>1461</v>
      </c>
    </row>
    <row r="2498" spans="1:9" ht="15">
      <c r="A2498" s="46">
        <v>45041</v>
      </c>
      <c r="B2498" s="47" t="s">
        <v>6731</v>
      </c>
      <c r="C2498" s="47" t="s">
        <v>6732</v>
      </c>
      <c r="D2498" s="44"/>
      <c r="E2498" s="44"/>
      <c r="F2498" s="44"/>
      <c r="G2498" s="44"/>
      <c r="H2498" s="44"/>
      <c r="I2498" s="47" t="s">
        <v>1461</v>
      </c>
    </row>
    <row r="2499" spans="1:9" ht="15">
      <c r="A2499" s="46">
        <v>45041</v>
      </c>
      <c r="B2499" s="47" t="s">
        <v>6733</v>
      </c>
      <c r="C2499" s="47" t="s">
        <v>6734</v>
      </c>
      <c r="D2499" s="44"/>
      <c r="E2499" s="44"/>
      <c r="F2499" s="44"/>
      <c r="G2499" s="44"/>
      <c r="H2499" s="44"/>
      <c r="I2499" s="47" t="s">
        <v>1461</v>
      </c>
    </row>
    <row r="2500" spans="1:9" ht="15">
      <c r="A2500" s="46">
        <v>45041</v>
      </c>
      <c r="B2500" s="47" t="s">
        <v>6735</v>
      </c>
      <c r="C2500" s="47" t="s">
        <v>6736</v>
      </c>
      <c r="D2500" s="44"/>
      <c r="E2500" s="44"/>
      <c r="F2500" s="44"/>
      <c r="G2500" s="44"/>
      <c r="H2500" s="44"/>
      <c r="I2500" s="47" t="s">
        <v>1461</v>
      </c>
    </row>
    <row r="2501" spans="1:9" ht="15">
      <c r="A2501" s="46">
        <v>45041</v>
      </c>
      <c r="B2501" s="47" t="s">
        <v>6737</v>
      </c>
      <c r="C2501" s="47" t="s">
        <v>6738</v>
      </c>
      <c r="D2501" s="44"/>
      <c r="E2501" s="44"/>
      <c r="F2501" s="44"/>
      <c r="G2501" s="44"/>
      <c r="H2501" s="44"/>
      <c r="I2501" s="47" t="s">
        <v>1461</v>
      </c>
    </row>
    <row r="2502" spans="1:9" ht="15">
      <c r="A2502" s="46">
        <v>45041</v>
      </c>
      <c r="B2502" s="47" t="s">
        <v>6683</v>
      </c>
      <c r="C2502" s="47" t="s">
        <v>6684</v>
      </c>
      <c r="D2502" s="47" t="s">
        <v>12237</v>
      </c>
      <c r="E2502" s="47" t="s">
        <v>12456</v>
      </c>
      <c r="F2502" s="47" t="s">
        <v>12421</v>
      </c>
      <c r="G2502" s="44"/>
      <c r="H2502" s="44"/>
      <c r="I2502" s="47" t="s">
        <v>1535</v>
      </c>
    </row>
    <row r="2503" spans="1:9" ht="15">
      <c r="A2503" s="46">
        <v>45040</v>
      </c>
      <c r="B2503" s="47" t="s">
        <v>6739</v>
      </c>
      <c r="C2503" s="47" t="s">
        <v>6740</v>
      </c>
      <c r="D2503" s="47" t="s">
        <v>12178</v>
      </c>
      <c r="E2503" s="44"/>
      <c r="F2503" s="44"/>
      <c r="G2503" s="44"/>
      <c r="H2503" s="44"/>
      <c r="I2503" s="47" t="s">
        <v>1393</v>
      </c>
    </row>
    <row r="2504" spans="1:9" ht="15">
      <c r="A2504" s="46">
        <v>45040</v>
      </c>
      <c r="B2504" s="47" t="s">
        <v>6741</v>
      </c>
      <c r="C2504" s="47" t="s">
        <v>6742</v>
      </c>
      <c r="D2504" s="47" t="s">
        <v>12561</v>
      </c>
      <c r="E2504" s="44"/>
      <c r="F2504" s="44"/>
      <c r="G2504" s="44"/>
      <c r="H2504" s="44"/>
      <c r="I2504" s="47" t="s">
        <v>6124</v>
      </c>
    </row>
    <row r="2505" spans="1:9" ht="15">
      <c r="A2505" s="46">
        <v>45037</v>
      </c>
      <c r="B2505" s="47" t="s">
        <v>6743</v>
      </c>
      <c r="C2505" s="47" t="s">
        <v>6744</v>
      </c>
      <c r="D2505" s="47" t="s">
        <v>12506</v>
      </c>
      <c r="E2505" s="47" t="s">
        <v>12560</v>
      </c>
      <c r="F2505" s="44"/>
      <c r="G2505" s="44"/>
      <c r="H2505" s="44"/>
      <c r="I2505" s="47" t="s">
        <v>1493</v>
      </c>
    </row>
    <row r="2506" spans="1:9" ht="15">
      <c r="A2506" s="46">
        <v>45036</v>
      </c>
      <c r="B2506" s="47" t="s">
        <v>6745</v>
      </c>
      <c r="C2506" s="47" t="s">
        <v>6746</v>
      </c>
      <c r="D2506" s="47" t="s">
        <v>12283</v>
      </c>
      <c r="E2506" s="47" t="s">
        <v>12462</v>
      </c>
      <c r="F2506" s="44"/>
      <c r="G2506" s="44"/>
      <c r="H2506" s="44"/>
      <c r="I2506" s="47" t="s">
        <v>1393</v>
      </c>
    </row>
    <row r="2507" spans="1:9" ht="15">
      <c r="A2507" s="46">
        <v>45036</v>
      </c>
      <c r="B2507" s="47" t="s">
        <v>6747</v>
      </c>
      <c r="C2507" s="47" t="s">
        <v>6748</v>
      </c>
      <c r="D2507" s="47" t="s">
        <v>12283</v>
      </c>
      <c r="E2507" s="47" t="s">
        <v>12462</v>
      </c>
      <c r="F2507" s="44"/>
      <c r="G2507" s="44"/>
      <c r="H2507" s="47" t="s">
        <v>12286</v>
      </c>
      <c r="I2507" s="47" t="s">
        <v>1691</v>
      </c>
    </row>
    <row r="2508" spans="1:9" ht="15">
      <c r="A2508" s="46">
        <v>45033</v>
      </c>
      <c r="B2508" s="47" t="s">
        <v>6749</v>
      </c>
      <c r="C2508" s="47" t="s">
        <v>6750</v>
      </c>
      <c r="D2508" s="44"/>
      <c r="E2508" s="44"/>
      <c r="F2508" s="44"/>
      <c r="G2508" s="44"/>
      <c r="H2508" s="44"/>
      <c r="I2508" s="47" t="s">
        <v>6751</v>
      </c>
    </row>
    <row r="2509" spans="1:9" ht="15">
      <c r="A2509" s="46">
        <v>45033</v>
      </c>
      <c r="B2509" s="47" t="s">
        <v>6752</v>
      </c>
      <c r="C2509" s="47" t="s">
        <v>6753</v>
      </c>
      <c r="D2509" s="47" t="s">
        <v>12510</v>
      </c>
      <c r="E2509" s="44"/>
      <c r="F2509" s="44"/>
      <c r="G2509" s="44"/>
      <c r="H2509" s="47" t="s">
        <v>12287</v>
      </c>
      <c r="I2509" s="47" t="s">
        <v>1882</v>
      </c>
    </row>
    <row r="2510" spans="1:9" ht="15">
      <c r="A2510" s="46">
        <v>45033</v>
      </c>
      <c r="B2510" s="47" t="s">
        <v>6754</v>
      </c>
      <c r="C2510" s="47" t="s">
        <v>6755</v>
      </c>
      <c r="D2510" s="47" t="s">
        <v>12507</v>
      </c>
      <c r="E2510" s="44"/>
      <c r="F2510" s="44"/>
      <c r="G2510" s="44"/>
      <c r="H2510" s="44"/>
      <c r="I2510" s="47" t="s">
        <v>2288</v>
      </c>
    </row>
    <row r="2511" spans="1:9" ht="15">
      <c r="A2511" s="46">
        <v>45033</v>
      </c>
      <c r="B2511" s="47" t="s">
        <v>6756</v>
      </c>
      <c r="C2511" s="47" t="s">
        <v>6757</v>
      </c>
      <c r="D2511" s="47" t="s">
        <v>12266</v>
      </c>
      <c r="E2511" s="44"/>
      <c r="F2511" s="44"/>
      <c r="G2511" s="44"/>
      <c r="H2511" s="44"/>
      <c r="I2511" s="47" t="s">
        <v>6758</v>
      </c>
    </row>
    <row r="2512" spans="1:9" ht="15">
      <c r="A2512" s="46">
        <v>45030</v>
      </c>
      <c r="B2512" s="47" t="s">
        <v>6770</v>
      </c>
      <c r="C2512" s="47" t="s">
        <v>6771</v>
      </c>
      <c r="D2512" s="44"/>
      <c r="E2512" s="44"/>
      <c r="F2512" s="44"/>
      <c r="G2512" s="44"/>
      <c r="H2512" s="44"/>
      <c r="I2512" s="47" t="s">
        <v>1461</v>
      </c>
    </row>
    <row r="2513" spans="1:9" ht="15">
      <c r="A2513" s="46">
        <v>45030</v>
      </c>
      <c r="B2513" s="47" t="s">
        <v>6763</v>
      </c>
      <c r="C2513" s="47" t="s">
        <v>6764</v>
      </c>
      <c r="D2513" s="47" t="s">
        <v>12510</v>
      </c>
      <c r="E2513" s="47" t="s">
        <v>12504</v>
      </c>
      <c r="F2513" s="44"/>
      <c r="G2513" s="44"/>
      <c r="H2513" s="44"/>
      <c r="I2513" s="47" t="s">
        <v>6765</v>
      </c>
    </row>
    <row r="2514" spans="1:9" ht="15">
      <c r="A2514" s="46">
        <v>45030</v>
      </c>
      <c r="B2514" s="47" t="s">
        <v>6768</v>
      </c>
      <c r="C2514" s="47" t="s">
        <v>6769</v>
      </c>
      <c r="D2514" s="47" t="s">
        <v>12538</v>
      </c>
      <c r="E2514" s="47" t="s">
        <v>12541</v>
      </c>
      <c r="F2514" s="44"/>
      <c r="G2514" s="44"/>
      <c r="H2514" s="47" t="s">
        <v>12138</v>
      </c>
      <c r="I2514" s="47" t="s">
        <v>2228</v>
      </c>
    </row>
    <row r="2515" spans="1:9" ht="15">
      <c r="A2515" s="46">
        <v>45030</v>
      </c>
      <c r="B2515" s="47" t="s">
        <v>6766</v>
      </c>
      <c r="C2515" s="47" t="s">
        <v>6767</v>
      </c>
      <c r="D2515" s="47" t="s">
        <v>12559</v>
      </c>
      <c r="E2515" s="44"/>
      <c r="F2515" s="44"/>
      <c r="G2515" s="44"/>
      <c r="H2515" s="44"/>
      <c r="I2515" s="47" t="s">
        <v>1570</v>
      </c>
    </row>
    <row r="2516" spans="1:9" ht="15">
      <c r="A2516" s="46">
        <v>45030</v>
      </c>
      <c r="B2516" s="47" t="s">
        <v>6772</v>
      </c>
      <c r="C2516" s="47" t="s">
        <v>6773</v>
      </c>
      <c r="D2516" s="47" t="s">
        <v>12487</v>
      </c>
      <c r="E2516" s="47" t="s">
        <v>12463</v>
      </c>
      <c r="F2516" s="44"/>
      <c r="G2516" s="44"/>
      <c r="H2516" s="44"/>
      <c r="I2516" s="47" t="s">
        <v>6774</v>
      </c>
    </row>
    <row r="2517" spans="1:9" ht="15">
      <c r="A2517" s="46">
        <v>45030</v>
      </c>
      <c r="B2517" s="47" t="s">
        <v>6759</v>
      </c>
      <c r="C2517" s="47" t="s">
        <v>6760</v>
      </c>
      <c r="D2517" s="47" t="s">
        <v>12442</v>
      </c>
      <c r="E2517" s="47" t="s">
        <v>12216</v>
      </c>
      <c r="F2517" s="47" t="s">
        <v>12530</v>
      </c>
      <c r="G2517" s="47" t="s">
        <v>12260</v>
      </c>
      <c r="H2517" s="47" t="s">
        <v>12215</v>
      </c>
      <c r="I2517" s="47" t="s">
        <v>1486</v>
      </c>
    </row>
    <row r="2518" spans="1:9" ht="15">
      <c r="A2518" s="46">
        <v>45030</v>
      </c>
      <c r="B2518" s="47" t="s">
        <v>6761</v>
      </c>
      <c r="C2518" s="47" t="s">
        <v>6762</v>
      </c>
      <c r="D2518" s="47" t="s">
        <v>12439</v>
      </c>
      <c r="E2518" s="47" t="s">
        <v>12450</v>
      </c>
      <c r="F2518" s="44"/>
      <c r="G2518" s="44"/>
      <c r="H2518" s="47" t="s">
        <v>12138</v>
      </c>
      <c r="I2518" s="47" t="s">
        <v>1458</v>
      </c>
    </row>
    <row r="2519" spans="1:9" ht="15">
      <c r="A2519" s="46">
        <v>45029</v>
      </c>
      <c r="B2519" s="47" t="s">
        <v>6777</v>
      </c>
      <c r="C2519" s="47" t="s">
        <v>6778</v>
      </c>
      <c r="D2519" s="47" t="s">
        <v>12481</v>
      </c>
      <c r="E2519" s="47" t="s">
        <v>12541</v>
      </c>
      <c r="F2519" s="44"/>
      <c r="G2519" s="44"/>
      <c r="H2519" s="47" t="s">
        <v>12138</v>
      </c>
      <c r="I2519" s="47" t="s">
        <v>1597</v>
      </c>
    </row>
    <row r="2520" spans="1:9" ht="15">
      <c r="A2520" s="46">
        <v>45029</v>
      </c>
      <c r="B2520" s="47" t="s">
        <v>6775</v>
      </c>
      <c r="C2520" s="47" t="s">
        <v>6776</v>
      </c>
      <c r="D2520" s="47" t="s">
        <v>12437</v>
      </c>
      <c r="E2520" s="47" t="s">
        <v>12508</v>
      </c>
      <c r="F2520" s="47" t="s">
        <v>12318</v>
      </c>
      <c r="G2520" s="44"/>
      <c r="H2520" s="44"/>
      <c r="I2520" s="47" t="s">
        <v>2574</v>
      </c>
    </row>
    <row r="2521" spans="1:9" ht="15">
      <c r="A2521" s="46">
        <v>45028</v>
      </c>
      <c r="B2521" s="47" t="s">
        <v>6781</v>
      </c>
      <c r="C2521" s="47" t="s">
        <v>6782</v>
      </c>
      <c r="D2521" s="44"/>
      <c r="E2521" s="44"/>
      <c r="F2521" s="44"/>
      <c r="G2521" s="44"/>
      <c r="H2521" s="44"/>
      <c r="I2521" s="47" t="s">
        <v>1999</v>
      </c>
    </row>
    <row r="2522" spans="1:9" ht="15">
      <c r="A2522" s="46">
        <v>45028</v>
      </c>
      <c r="B2522" s="47" t="s">
        <v>6783</v>
      </c>
      <c r="C2522" s="47" t="s">
        <v>6784</v>
      </c>
      <c r="D2522" s="47" t="s">
        <v>12183</v>
      </c>
      <c r="E2522" s="44"/>
      <c r="F2522" s="44"/>
      <c r="G2522" s="44"/>
      <c r="H2522" s="44"/>
      <c r="I2522" s="47" t="s">
        <v>1681</v>
      </c>
    </row>
    <row r="2523" spans="1:9" ht="15">
      <c r="A2523" s="46">
        <v>45028</v>
      </c>
      <c r="B2523" s="47" t="s">
        <v>6779</v>
      </c>
      <c r="C2523" s="47" t="s">
        <v>6780</v>
      </c>
      <c r="D2523" s="47" t="s">
        <v>12442</v>
      </c>
      <c r="E2523" s="44"/>
      <c r="F2523" s="44"/>
      <c r="G2523" s="44"/>
      <c r="H2523" s="44"/>
      <c r="I2523" s="47" t="s">
        <v>1486</v>
      </c>
    </row>
    <row r="2524" spans="1:9" ht="15">
      <c r="A2524" s="46">
        <v>45027</v>
      </c>
      <c r="B2524" s="47" t="s">
        <v>6787</v>
      </c>
      <c r="C2524" s="47" t="s">
        <v>6788</v>
      </c>
      <c r="D2524" s="44"/>
      <c r="E2524" s="44"/>
      <c r="F2524" s="44"/>
      <c r="G2524" s="44"/>
      <c r="H2524" s="44"/>
      <c r="I2524" s="47" t="s">
        <v>1912</v>
      </c>
    </row>
    <row r="2525" spans="1:9" ht="15">
      <c r="A2525" s="46">
        <v>45027</v>
      </c>
      <c r="B2525" s="47" t="s">
        <v>6789</v>
      </c>
      <c r="C2525" s="47" t="s">
        <v>6790</v>
      </c>
      <c r="D2525" s="47" t="s">
        <v>12244</v>
      </c>
      <c r="E2525" s="47" t="s">
        <v>12238</v>
      </c>
      <c r="F2525" s="47" t="s">
        <v>12243</v>
      </c>
      <c r="G2525" s="47" t="s">
        <v>12458</v>
      </c>
      <c r="H2525" s="44"/>
      <c r="I2525" s="47" t="s">
        <v>6791</v>
      </c>
    </row>
    <row r="2526" spans="1:9" ht="15">
      <c r="A2526" s="46">
        <v>45027</v>
      </c>
      <c r="B2526" s="47" t="s">
        <v>6785</v>
      </c>
      <c r="C2526" s="47" t="s">
        <v>6786</v>
      </c>
      <c r="D2526" s="47" t="s">
        <v>12146</v>
      </c>
      <c r="E2526" s="47" t="s">
        <v>12554</v>
      </c>
      <c r="F2526" s="44"/>
      <c r="G2526" s="44"/>
      <c r="H2526" s="47" t="s">
        <v>12138</v>
      </c>
      <c r="I2526" s="47" t="s">
        <v>1982</v>
      </c>
    </row>
    <row r="2527" spans="1:9" ht="15">
      <c r="A2527" s="46">
        <v>45026</v>
      </c>
      <c r="B2527" s="47" t="s">
        <v>6792</v>
      </c>
      <c r="C2527" s="47" t="s">
        <v>6793</v>
      </c>
      <c r="D2527" s="47" t="s">
        <v>12215</v>
      </c>
      <c r="E2527" s="47" t="s">
        <v>12540</v>
      </c>
      <c r="F2527" s="44"/>
      <c r="G2527" s="44"/>
      <c r="H2527" s="44"/>
      <c r="I2527" s="47" t="s">
        <v>6794</v>
      </c>
    </row>
    <row r="2528" spans="1:9" ht="15">
      <c r="A2528" s="46">
        <v>45026</v>
      </c>
      <c r="B2528" s="47" t="s">
        <v>6795</v>
      </c>
      <c r="C2528" s="47" t="s">
        <v>6796</v>
      </c>
      <c r="D2528" s="47" t="s">
        <v>12516</v>
      </c>
      <c r="E2528" s="44"/>
      <c r="F2528" s="44"/>
      <c r="G2528" s="44"/>
      <c r="H2528" s="44"/>
      <c r="I2528" s="47" t="s">
        <v>6797</v>
      </c>
    </row>
    <row r="2529" spans="1:9" ht="15">
      <c r="A2529" s="46">
        <v>45023</v>
      </c>
      <c r="B2529" s="47" t="s">
        <v>1425</v>
      </c>
      <c r="C2529" s="47" t="s">
        <v>1426</v>
      </c>
      <c r="D2529" s="47" t="s">
        <v>12514</v>
      </c>
      <c r="E2529" s="47" t="s">
        <v>12216</v>
      </c>
      <c r="F2529" s="47" t="s">
        <v>12260</v>
      </c>
      <c r="G2529" s="44"/>
      <c r="H2529" s="44"/>
      <c r="I2529" s="47" t="s">
        <v>1393</v>
      </c>
    </row>
    <row r="2530" spans="1:9" ht="15">
      <c r="A2530" s="46">
        <v>45023</v>
      </c>
      <c r="B2530" s="47" t="s">
        <v>6798</v>
      </c>
      <c r="C2530" s="47" t="s">
        <v>6799</v>
      </c>
      <c r="D2530" s="47" t="s">
        <v>12514</v>
      </c>
      <c r="E2530" s="47" t="s">
        <v>12216</v>
      </c>
      <c r="F2530" s="44"/>
      <c r="G2530" s="44"/>
      <c r="H2530" s="44"/>
      <c r="I2530" s="47" t="s">
        <v>1393</v>
      </c>
    </row>
    <row r="2531" spans="1:9" ht="15">
      <c r="A2531" s="46">
        <v>45023</v>
      </c>
      <c r="B2531" s="47" t="s">
        <v>6800</v>
      </c>
      <c r="C2531" s="47" t="s">
        <v>6801</v>
      </c>
      <c r="D2531" s="47" t="s">
        <v>12514</v>
      </c>
      <c r="E2531" s="44"/>
      <c r="F2531" s="44"/>
      <c r="G2531" s="44"/>
      <c r="H2531" s="44"/>
      <c r="I2531" s="47" t="s">
        <v>1393</v>
      </c>
    </row>
    <row r="2532" spans="1:9" ht="15">
      <c r="A2532" s="46">
        <v>45023</v>
      </c>
      <c r="B2532" s="47" t="s">
        <v>6802</v>
      </c>
      <c r="C2532" s="47" t="s">
        <v>6803</v>
      </c>
      <c r="D2532" s="47" t="s">
        <v>12421</v>
      </c>
      <c r="E2532" s="44"/>
      <c r="F2532" s="44"/>
      <c r="G2532" s="44"/>
      <c r="H2532" s="44"/>
      <c r="I2532" s="47" t="s">
        <v>1467</v>
      </c>
    </row>
    <row r="2533" spans="1:9" ht="15">
      <c r="A2533" s="46">
        <v>45022</v>
      </c>
      <c r="B2533" s="47" t="s">
        <v>6818</v>
      </c>
      <c r="C2533" s="47" t="s">
        <v>6819</v>
      </c>
      <c r="D2533" s="47" t="s">
        <v>12237</v>
      </c>
      <c r="E2533" s="44"/>
      <c r="F2533" s="44"/>
      <c r="G2533" s="44"/>
      <c r="H2533" s="44"/>
      <c r="I2533" s="47" t="s">
        <v>2348</v>
      </c>
    </row>
    <row r="2534" spans="1:9" ht="15">
      <c r="A2534" s="46">
        <v>45022</v>
      </c>
      <c r="B2534" s="47" t="s">
        <v>6816</v>
      </c>
      <c r="C2534" s="47" t="s">
        <v>6817</v>
      </c>
      <c r="D2534" s="47" t="s">
        <v>12510</v>
      </c>
      <c r="E2534" s="47" t="s">
        <v>12504</v>
      </c>
      <c r="F2534" s="44"/>
      <c r="G2534" s="44"/>
      <c r="H2534" s="44"/>
      <c r="I2534" s="47" t="s">
        <v>2108</v>
      </c>
    </row>
    <row r="2535" spans="1:9" ht="15">
      <c r="A2535" s="46">
        <v>45022</v>
      </c>
      <c r="B2535" s="47" t="s">
        <v>6809</v>
      </c>
      <c r="C2535" s="47" t="s">
        <v>6810</v>
      </c>
      <c r="D2535" s="47" t="s">
        <v>12510</v>
      </c>
      <c r="E2535" s="47" t="s">
        <v>12504</v>
      </c>
      <c r="F2535" s="44"/>
      <c r="G2535" s="44"/>
      <c r="H2535" s="47" t="s">
        <v>12540</v>
      </c>
      <c r="I2535" s="47" t="s">
        <v>6811</v>
      </c>
    </row>
    <row r="2536" spans="1:9" ht="15">
      <c r="A2536" s="46">
        <v>45022</v>
      </c>
      <c r="B2536" s="47" t="s">
        <v>6812</v>
      </c>
      <c r="C2536" s="47" t="s">
        <v>6813</v>
      </c>
      <c r="D2536" s="47" t="s">
        <v>12170</v>
      </c>
      <c r="E2536" s="44"/>
      <c r="F2536" s="44"/>
      <c r="G2536" s="44"/>
      <c r="H2536" s="44"/>
      <c r="I2536" s="47" t="s">
        <v>2474</v>
      </c>
    </row>
    <row r="2537" spans="1:9" ht="15">
      <c r="A2537" s="46">
        <v>45022</v>
      </c>
      <c r="B2537" s="47" t="s">
        <v>6814</v>
      </c>
      <c r="C2537" s="47" t="s">
        <v>6815</v>
      </c>
      <c r="D2537" s="47" t="s">
        <v>12421</v>
      </c>
      <c r="E2537" s="47" t="s">
        <v>12456</v>
      </c>
      <c r="F2537" s="44"/>
      <c r="G2537" s="44"/>
      <c r="H2537" s="44"/>
      <c r="I2537" s="47" t="s">
        <v>1467</v>
      </c>
    </row>
    <row r="2538" spans="1:9" ht="15">
      <c r="A2538" s="46">
        <v>45022</v>
      </c>
      <c r="B2538" s="47" t="s">
        <v>6820</v>
      </c>
      <c r="C2538" s="47" t="s">
        <v>6821</v>
      </c>
      <c r="D2538" s="47" t="s">
        <v>12361</v>
      </c>
      <c r="E2538" s="47" t="s">
        <v>12560</v>
      </c>
      <c r="F2538" s="44"/>
      <c r="G2538" s="44"/>
      <c r="H2538" s="44"/>
      <c r="I2538" s="47" t="s">
        <v>6822</v>
      </c>
    </row>
    <row r="2539" spans="1:9" ht="15">
      <c r="A2539" s="46">
        <v>45022</v>
      </c>
      <c r="B2539" s="47" t="s">
        <v>6807</v>
      </c>
      <c r="C2539" s="47" t="s">
        <v>6808</v>
      </c>
      <c r="D2539" s="47" t="s">
        <v>12442</v>
      </c>
      <c r="E2539" s="47" t="s">
        <v>12553</v>
      </c>
      <c r="F2539" s="44"/>
      <c r="G2539" s="44"/>
      <c r="H2539" s="44"/>
      <c r="I2539" s="47" t="s">
        <v>1486</v>
      </c>
    </row>
    <row r="2540" spans="1:9" ht="15">
      <c r="A2540" s="46">
        <v>45022</v>
      </c>
      <c r="B2540" s="47" t="s">
        <v>6804</v>
      </c>
      <c r="C2540" s="47" t="s">
        <v>6805</v>
      </c>
      <c r="D2540" s="47" t="s">
        <v>12149</v>
      </c>
      <c r="E2540" s="47" t="s">
        <v>12554</v>
      </c>
      <c r="F2540" s="44"/>
      <c r="G2540" s="44"/>
      <c r="H2540" s="47" t="s">
        <v>12138</v>
      </c>
      <c r="I2540" s="47" t="s">
        <v>6806</v>
      </c>
    </row>
    <row r="2541" spans="1:9" ht="15">
      <c r="A2541" s="46">
        <v>45021</v>
      </c>
      <c r="B2541" s="47" t="s">
        <v>6823</v>
      </c>
      <c r="C2541" s="47" t="s">
        <v>6824</v>
      </c>
      <c r="D2541" s="44"/>
      <c r="E2541" s="44"/>
      <c r="F2541" s="44"/>
      <c r="G2541" s="44"/>
      <c r="H2541" s="44"/>
      <c r="I2541" s="47" t="s">
        <v>6825</v>
      </c>
    </row>
    <row r="2542" spans="1:9" ht="15">
      <c r="A2542" s="46">
        <v>45020</v>
      </c>
      <c r="B2542" s="47" t="s">
        <v>6826</v>
      </c>
      <c r="C2542" s="47" t="s">
        <v>6827</v>
      </c>
      <c r="D2542" s="47" t="s">
        <v>12183</v>
      </c>
      <c r="E2542" s="44"/>
      <c r="F2542" s="44"/>
      <c r="G2542" s="44"/>
      <c r="H2542" s="44"/>
      <c r="I2542" s="47" t="s">
        <v>6828</v>
      </c>
    </row>
    <row r="2543" spans="1:9" ht="15">
      <c r="A2543" s="46">
        <v>45020</v>
      </c>
      <c r="B2543" s="47" t="s">
        <v>6829</v>
      </c>
      <c r="C2543" s="47" t="s">
        <v>6830</v>
      </c>
      <c r="D2543" s="47" t="s">
        <v>12183</v>
      </c>
      <c r="E2543" s="44"/>
      <c r="F2543" s="44"/>
      <c r="G2543" s="44"/>
      <c r="H2543" s="44"/>
      <c r="I2543" s="47" t="s">
        <v>1624</v>
      </c>
    </row>
    <row r="2544" spans="1:9" ht="15">
      <c r="A2544" s="46">
        <v>45019</v>
      </c>
      <c r="B2544" s="47" t="s">
        <v>6833</v>
      </c>
      <c r="C2544" s="47" t="s">
        <v>6834</v>
      </c>
      <c r="D2544" s="47" t="s">
        <v>12552</v>
      </c>
      <c r="E2544" s="47" t="s">
        <v>12350</v>
      </c>
      <c r="F2544" s="47" t="s">
        <v>12562</v>
      </c>
      <c r="G2544" s="44"/>
      <c r="H2544" s="44"/>
      <c r="I2544" s="47" t="s">
        <v>6835</v>
      </c>
    </row>
    <row r="2545" spans="1:9" ht="15">
      <c r="A2545" s="46">
        <v>45019</v>
      </c>
      <c r="B2545" s="47" t="s">
        <v>6836</v>
      </c>
      <c r="C2545" s="47" t="s">
        <v>6837</v>
      </c>
      <c r="D2545" s="47" t="s">
        <v>12376</v>
      </c>
      <c r="E2545" s="47" t="s">
        <v>12506</v>
      </c>
      <c r="F2545" s="47" t="s">
        <v>12544</v>
      </c>
      <c r="G2545" s="44"/>
      <c r="H2545" s="44"/>
      <c r="I2545" s="47" t="s">
        <v>6071</v>
      </c>
    </row>
    <row r="2546" spans="1:9" ht="15">
      <c r="A2546" s="46">
        <v>45019</v>
      </c>
      <c r="B2546" s="47" t="s">
        <v>6831</v>
      </c>
      <c r="C2546" s="47" t="s">
        <v>6832</v>
      </c>
      <c r="D2546" s="47" t="s">
        <v>12487</v>
      </c>
      <c r="E2546" s="47" t="s">
        <v>12463</v>
      </c>
      <c r="F2546" s="44"/>
      <c r="G2546" s="44"/>
      <c r="H2546" s="44"/>
      <c r="I2546" s="47" t="s">
        <v>1467</v>
      </c>
    </row>
    <row r="2547" spans="1:9" ht="15">
      <c r="A2547" s="46">
        <v>45017</v>
      </c>
      <c r="B2547" s="47" t="s">
        <v>6838</v>
      </c>
      <c r="C2547" s="47" t="s">
        <v>6839</v>
      </c>
      <c r="D2547" s="44"/>
      <c r="E2547" s="44"/>
      <c r="F2547" s="44"/>
      <c r="G2547" s="44"/>
      <c r="H2547" s="44"/>
      <c r="I2547" s="47" t="s">
        <v>1461</v>
      </c>
    </row>
    <row r="2548" spans="1:9" ht="15">
      <c r="A2548" s="46">
        <v>45017</v>
      </c>
      <c r="B2548" s="47" t="s">
        <v>6840</v>
      </c>
      <c r="C2548" s="47" t="s">
        <v>6841</v>
      </c>
      <c r="D2548" s="44"/>
      <c r="E2548" s="44"/>
      <c r="F2548" s="44"/>
      <c r="G2548" s="44"/>
      <c r="H2548" s="44"/>
      <c r="I2548" s="47" t="s">
        <v>1461</v>
      </c>
    </row>
    <row r="2549" spans="1:9" ht="15">
      <c r="A2549" s="46">
        <v>45016</v>
      </c>
      <c r="B2549" s="47" t="s">
        <v>6842</v>
      </c>
      <c r="C2549" s="47" t="s">
        <v>6843</v>
      </c>
      <c r="D2549" s="44"/>
      <c r="E2549" s="44"/>
      <c r="F2549" s="44"/>
      <c r="G2549" s="44"/>
      <c r="H2549" s="47" t="s">
        <v>12138</v>
      </c>
      <c r="I2549" s="47" t="s">
        <v>1781</v>
      </c>
    </row>
    <row r="2550" spans="1:9" ht="15">
      <c r="A2550" s="46">
        <v>45015</v>
      </c>
      <c r="B2550" s="47" t="s">
        <v>6854</v>
      </c>
      <c r="C2550" s="47" t="s">
        <v>6855</v>
      </c>
      <c r="D2550" s="47" t="s">
        <v>12438</v>
      </c>
      <c r="E2550" s="44"/>
      <c r="F2550" s="44"/>
      <c r="G2550" s="44"/>
      <c r="H2550" s="44"/>
      <c r="I2550" s="47" t="s">
        <v>1544</v>
      </c>
    </row>
    <row r="2551" spans="1:9" ht="15">
      <c r="A2551" s="46">
        <v>45015</v>
      </c>
      <c r="B2551" s="47" t="s">
        <v>6860</v>
      </c>
      <c r="C2551" s="47" t="s">
        <v>6861</v>
      </c>
      <c r="D2551" s="47" t="s">
        <v>12408</v>
      </c>
      <c r="E2551" s="44"/>
      <c r="F2551" s="44"/>
      <c r="G2551" s="44"/>
      <c r="H2551" s="44"/>
      <c r="I2551" s="47" t="s">
        <v>2486</v>
      </c>
    </row>
    <row r="2552" spans="1:9" ht="15">
      <c r="A2552" s="46">
        <v>45015</v>
      </c>
      <c r="B2552" s="47" t="s">
        <v>6858</v>
      </c>
      <c r="C2552" s="47" t="s">
        <v>6859</v>
      </c>
      <c r="D2552" s="47" t="s">
        <v>12438</v>
      </c>
      <c r="E2552" s="44"/>
      <c r="F2552" s="44"/>
      <c r="G2552" s="44"/>
      <c r="H2552" s="44"/>
      <c r="I2552" s="47" t="s">
        <v>2589</v>
      </c>
    </row>
    <row r="2553" spans="1:9" ht="15">
      <c r="A2553" s="46">
        <v>45015</v>
      </c>
      <c r="B2553" s="47" t="s">
        <v>6852</v>
      </c>
      <c r="C2553" s="47" t="s">
        <v>6853</v>
      </c>
      <c r="D2553" s="47" t="s">
        <v>12510</v>
      </c>
      <c r="E2553" s="44"/>
      <c r="F2553" s="44"/>
      <c r="G2553" s="44"/>
      <c r="H2553" s="44"/>
      <c r="I2553" s="47" t="s">
        <v>1612</v>
      </c>
    </row>
    <row r="2554" spans="1:9" ht="15">
      <c r="A2554" s="46">
        <v>45015</v>
      </c>
      <c r="B2554" s="47" t="s">
        <v>6856</v>
      </c>
      <c r="C2554" s="47" t="s">
        <v>6857</v>
      </c>
      <c r="D2554" s="47" t="s">
        <v>12445</v>
      </c>
      <c r="E2554" s="44"/>
      <c r="F2554" s="44"/>
      <c r="G2554" s="44"/>
      <c r="H2554" s="44"/>
      <c r="I2554" s="47" t="s">
        <v>2406</v>
      </c>
    </row>
    <row r="2555" spans="1:9" ht="15">
      <c r="A2555" s="46">
        <v>45015</v>
      </c>
      <c r="B2555" s="47" t="s">
        <v>6846</v>
      </c>
      <c r="C2555" s="47" t="s">
        <v>6847</v>
      </c>
      <c r="D2555" s="47" t="s">
        <v>12445</v>
      </c>
      <c r="E2555" s="47" t="s">
        <v>12508</v>
      </c>
      <c r="F2555" s="44"/>
      <c r="G2555" s="44"/>
      <c r="H2555" s="44"/>
      <c r="I2555" s="47" t="s">
        <v>1378</v>
      </c>
    </row>
    <row r="2556" spans="1:9" ht="15">
      <c r="A2556" s="46">
        <v>45015</v>
      </c>
      <c r="B2556" s="47" t="s">
        <v>6848</v>
      </c>
      <c r="C2556" s="47" t="s">
        <v>6849</v>
      </c>
      <c r="D2556" s="47" t="s">
        <v>12445</v>
      </c>
      <c r="E2556" s="47" t="s">
        <v>12494</v>
      </c>
      <c r="F2556" s="47" t="s">
        <v>12508</v>
      </c>
      <c r="G2556" s="47" t="s">
        <v>12514</v>
      </c>
      <c r="H2556" s="47" t="s">
        <v>12515</v>
      </c>
      <c r="I2556" s="47" t="s">
        <v>1378</v>
      </c>
    </row>
    <row r="2557" spans="1:9" ht="15">
      <c r="A2557" s="46">
        <v>45015</v>
      </c>
      <c r="B2557" s="47" t="s">
        <v>6850</v>
      </c>
      <c r="C2557" s="47" t="s">
        <v>6851</v>
      </c>
      <c r="D2557" s="44"/>
      <c r="E2557" s="44"/>
      <c r="F2557" s="44"/>
      <c r="G2557" s="44"/>
      <c r="H2557" s="44"/>
      <c r="I2557" s="47" t="s">
        <v>1378</v>
      </c>
    </row>
    <row r="2558" spans="1:9" ht="15">
      <c r="A2558" s="46">
        <v>45015</v>
      </c>
      <c r="B2558" s="47" t="s">
        <v>6844</v>
      </c>
      <c r="C2558" s="47" t="s">
        <v>6845</v>
      </c>
      <c r="D2558" s="47" t="s">
        <v>12318</v>
      </c>
      <c r="E2558" s="47" t="s">
        <v>12508</v>
      </c>
      <c r="F2558" s="44"/>
      <c r="G2558" s="44"/>
      <c r="H2558" s="44"/>
      <c r="I2558" s="47" t="s">
        <v>1464</v>
      </c>
    </row>
    <row r="2559" spans="1:9" ht="15">
      <c r="A2559" s="46">
        <v>45014</v>
      </c>
      <c r="B2559" s="47" t="s">
        <v>6874</v>
      </c>
      <c r="C2559" s="47" t="s">
        <v>6875</v>
      </c>
      <c r="D2559" s="44"/>
      <c r="E2559" s="44"/>
      <c r="F2559" s="44"/>
      <c r="G2559" s="44"/>
      <c r="H2559" s="44"/>
      <c r="I2559" s="47" t="s">
        <v>5581</v>
      </c>
    </row>
    <row r="2560" spans="1:9" ht="15">
      <c r="A2560" s="46">
        <v>45014</v>
      </c>
      <c r="B2560" s="47" t="s">
        <v>6872</v>
      </c>
      <c r="C2560" s="47" t="s">
        <v>6873</v>
      </c>
      <c r="D2560" s="47" t="s">
        <v>12506</v>
      </c>
      <c r="E2560" s="47" t="s">
        <v>12560</v>
      </c>
      <c r="F2560" s="44"/>
      <c r="G2560" s="44"/>
      <c r="H2560" s="44"/>
      <c r="I2560" s="47" t="s">
        <v>2502</v>
      </c>
    </row>
    <row r="2561" spans="1:9" ht="15">
      <c r="A2561" s="46">
        <v>45014</v>
      </c>
      <c r="B2561" s="47" t="s">
        <v>6865</v>
      </c>
      <c r="C2561" s="47" t="s">
        <v>6866</v>
      </c>
      <c r="D2561" s="44"/>
      <c r="E2561" s="44"/>
      <c r="F2561" s="44"/>
      <c r="G2561" s="44"/>
      <c r="H2561" s="44"/>
      <c r="I2561" s="47" t="s">
        <v>1642</v>
      </c>
    </row>
    <row r="2562" spans="1:9" ht="15">
      <c r="A2562" s="46">
        <v>45014</v>
      </c>
      <c r="B2562" s="47" t="s">
        <v>6867</v>
      </c>
      <c r="C2562" s="47" t="s">
        <v>6868</v>
      </c>
      <c r="D2562" s="44"/>
      <c r="E2562" s="44"/>
      <c r="F2562" s="44"/>
      <c r="G2562" s="44"/>
      <c r="H2562" s="44"/>
      <c r="I2562" s="47" t="s">
        <v>6869</v>
      </c>
    </row>
    <row r="2563" spans="1:9" ht="15">
      <c r="A2563" s="46">
        <v>45014</v>
      </c>
      <c r="B2563" s="47" t="s">
        <v>6870</v>
      </c>
      <c r="C2563" s="47" t="s">
        <v>6871</v>
      </c>
      <c r="D2563" s="44"/>
      <c r="E2563" s="44"/>
      <c r="F2563" s="44"/>
      <c r="G2563" s="44"/>
      <c r="H2563" s="44"/>
      <c r="I2563" s="47" t="s">
        <v>6869</v>
      </c>
    </row>
    <row r="2564" spans="1:9" ht="15">
      <c r="A2564" s="46">
        <v>45014</v>
      </c>
      <c r="B2564" s="47" t="s">
        <v>6862</v>
      </c>
      <c r="C2564" s="47" t="s">
        <v>6863</v>
      </c>
      <c r="D2564" s="44"/>
      <c r="E2564" s="44"/>
      <c r="F2564" s="44"/>
      <c r="G2564" s="44"/>
      <c r="H2564" s="44"/>
      <c r="I2564" s="47" t="s">
        <v>6864</v>
      </c>
    </row>
    <row r="2565" spans="1:9" ht="15">
      <c r="A2565" s="46">
        <v>45013</v>
      </c>
      <c r="B2565" s="47" t="s">
        <v>6884</v>
      </c>
      <c r="C2565" s="47" t="s">
        <v>6885</v>
      </c>
      <c r="D2565" s="47" t="s">
        <v>12167</v>
      </c>
      <c r="E2565" s="47" t="s">
        <v>12149</v>
      </c>
      <c r="F2565" s="47" t="s">
        <v>12558</v>
      </c>
      <c r="G2565" s="47" t="s">
        <v>12527</v>
      </c>
      <c r="H2565" s="47" t="s">
        <v>12350</v>
      </c>
      <c r="I2565" s="47" t="s">
        <v>1902</v>
      </c>
    </row>
    <row r="2566" spans="1:9" ht="15">
      <c r="A2566" s="46">
        <v>45013</v>
      </c>
      <c r="B2566" s="47" t="s">
        <v>6886</v>
      </c>
      <c r="C2566" s="47" t="s">
        <v>6887</v>
      </c>
      <c r="D2566" s="47" t="s">
        <v>12249</v>
      </c>
      <c r="E2566" s="47" t="s">
        <v>12463</v>
      </c>
      <c r="F2566" s="47" t="s">
        <v>12452</v>
      </c>
      <c r="G2566" s="44"/>
      <c r="H2566" s="44"/>
      <c r="I2566" s="47" t="s">
        <v>1902</v>
      </c>
    </row>
    <row r="2567" spans="1:9" ht="15">
      <c r="A2567" s="46">
        <v>45013</v>
      </c>
      <c r="B2567" s="47" t="s">
        <v>6888</v>
      </c>
      <c r="C2567" s="47" t="s">
        <v>6889</v>
      </c>
      <c r="D2567" s="47" t="s">
        <v>12560</v>
      </c>
      <c r="E2567" s="47" t="s">
        <v>12544</v>
      </c>
      <c r="F2567" s="47" t="s">
        <v>12547</v>
      </c>
      <c r="G2567" s="47" t="s">
        <v>12545</v>
      </c>
      <c r="H2567" s="47" t="s">
        <v>12464</v>
      </c>
      <c r="I2567" s="47" t="s">
        <v>1902</v>
      </c>
    </row>
    <row r="2568" spans="1:9" ht="15">
      <c r="A2568" s="46">
        <v>45013</v>
      </c>
      <c r="B2568" s="47" t="s">
        <v>6890</v>
      </c>
      <c r="C2568" s="47" t="s">
        <v>6891</v>
      </c>
      <c r="D2568" s="47" t="s">
        <v>12530</v>
      </c>
      <c r="E2568" s="47" t="s">
        <v>12515</v>
      </c>
      <c r="F2568" s="47" t="s">
        <v>12258</v>
      </c>
      <c r="G2568" s="44"/>
      <c r="H2568" s="44"/>
      <c r="I2568" s="47" t="s">
        <v>1902</v>
      </c>
    </row>
    <row r="2569" spans="1:9" ht="15">
      <c r="A2569" s="46">
        <v>45013</v>
      </c>
      <c r="B2569" s="47" t="s">
        <v>6892</v>
      </c>
      <c r="C2569" s="47" t="s">
        <v>6893</v>
      </c>
      <c r="D2569" s="44"/>
      <c r="E2569" s="44"/>
      <c r="F2569" s="44"/>
      <c r="G2569" s="44"/>
      <c r="H2569" s="44"/>
      <c r="I2569" s="47" t="s">
        <v>1902</v>
      </c>
    </row>
    <row r="2570" spans="1:9" ht="15">
      <c r="A2570" s="46">
        <v>45013</v>
      </c>
      <c r="B2570" s="47" t="s">
        <v>6894</v>
      </c>
      <c r="C2570" s="47" t="s">
        <v>6895</v>
      </c>
      <c r="D2570" s="47" t="s">
        <v>12323</v>
      </c>
      <c r="E2570" s="47" t="s">
        <v>12508</v>
      </c>
      <c r="F2570" s="44"/>
      <c r="G2570" s="44"/>
      <c r="H2570" s="44"/>
      <c r="I2570" s="47" t="s">
        <v>1902</v>
      </c>
    </row>
    <row r="2571" spans="1:9" ht="15">
      <c r="A2571" s="46">
        <v>45013</v>
      </c>
      <c r="B2571" s="47" t="s">
        <v>6880</v>
      </c>
      <c r="C2571" s="47" t="s">
        <v>6881</v>
      </c>
      <c r="D2571" s="44"/>
      <c r="E2571" s="44"/>
      <c r="F2571" s="44"/>
      <c r="G2571" s="44"/>
      <c r="H2571" s="44"/>
      <c r="I2571" s="47" t="s">
        <v>6670</v>
      </c>
    </row>
    <row r="2572" spans="1:9" ht="15">
      <c r="A2572" s="46">
        <v>45013</v>
      </c>
      <c r="B2572" s="47" t="s">
        <v>6878</v>
      </c>
      <c r="C2572" s="47" t="s">
        <v>6879</v>
      </c>
      <c r="D2572" s="47" t="s">
        <v>12547</v>
      </c>
      <c r="E2572" s="47" t="s">
        <v>12276</v>
      </c>
      <c r="F2572" s="44"/>
      <c r="G2572" s="44"/>
      <c r="H2572" s="44"/>
      <c r="I2572" s="47" t="s">
        <v>2539</v>
      </c>
    </row>
    <row r="2573" spans="1:9" ht="15">
      <c r="A2573" s="46">
        <v>45013</v>
      </c>
      <c r="B2573" s="47" t="s">
        <v>6882</v>
      </c>
      <c r="C2573" s="47" t="s">
        <v>6883</v>
      </c>
      <c r="D2573" s="44"/>
      <c r="E2573" s="44"/>
      <c r="F2573" s="44"/>
      <c r="G2573" s="44"/>
      <c r="H2573" s="47" t="s">
        <v>12138</v>
      </c>
      <c r="I2573" s="47" t="s">
        <v>5398</v>
      </c>
    </row>
    <row r="2574" spans="1:9" ht="15">
      <c r="A2574" s="46">
        <v>45013</v>
      </c>
      <c r="B2574" s="47" t="s">
        <v>6876</v>
      </c>
      <c r="C2574" s="47" t="s">
        <v>6877</v>
      </c>
      <c r="D2574" s="47" t="s">
        <v>12538</v>
      </c>
      <c r="E2574" s="44"/>
      <c r="F2574" s="44"/>
      <c r="G2574" s="44"/>
      <c r="H2574" s="47" t="s">
        <v>12138</v>
      </c>
      <c r="I2574" s="47" t="s">
        <v>4584</v>
      </c>
    </row>
    <row r="2575" spans="1:9" ht="15">
      <c r="A2575" s="46">
        <v>45012</v>
      </c>
      <c r="B2575" s="47" t="s">
        <v>6902</v>
      </c>
      <c r="C2575" s="47" t="s">
        <v>6903</v>
      </c>
      <c r="D2575" s="44"/>
      <c r="E2575" s="44"/>
      <c r="F2575" s="44"/>
      <c r="G2575" s="44"/>
      <c r="H2575" s="44"/>
      <c r="I2575" s="47" t="s">
        <v>1461</v>
      </c>
    </row>
    <row r="2576" spans="1:9" ht="15">
      <c r="A2576" s="46">
        <v>45012</v>
      </c>
      <c r="B2576" s="47" t="s">
        <v>6904</v>
      </c>
      <c r="C2576" s="47" t="s">
        <v>6905</v>
      </c>
      <c r="D2576" s="44"/>
      <c r="E2576" s="44"/>
      <c r="F2576" s="44"/>
      <c r="G2576" s="44"/>
      <c r="H2576" s="44"/>
      <c r="I2576" s="47" t="s">
        <v>1461</v>
      </c>
    </row>
    <row r="2577" spans="1:9" ht="15">
      <c r="A2577" s="46">
        <v>45012</v>
      </c>
      <c r="B2577" s="47" t="s">
        <v>6906</v>
      </c>
      <c r="C2577" s="47" t="s">
        <v>6907</v>
      </c>
      <c r="D2577" s="44"/>
      <c r="E2577" s="44"/>
      <c r="F2577" s="44"/>
      <c r="G2577" s="44"/>
      <c r="H2577" s="44"/>
      <c r="I2577" s="47" t="s">
        <v>1461</v>
      </c>
    </row>
    <row r="2578" spans="1:9" ht="15">
      <c r="A2578" s="46">
        <v>45012</v>
      </c>
      <c r="B2578" s="47" t="s">
        <v>6908</v>
      </c>
      <c r="C2578" s="47" t="s">
        <v>6909</v>
      </c>
      <c r="D2578" s="44"/>
      <c r="E2578" s="44"/>
      <c r="F2578" s="44"/>
      <c r="G2578" s="44"/>
      <c r="H2578" s="44"/>
      <c r="I2578" s="47" t="s">
        <v>1461</v>
      </c>
    </row>
    <row r="2579" spans="1:9" ht="15">
      <c r="A2579" s="46">
        <v>45012</v>
      </c>
      <c r="B2579" s="47" t="s">
        <v>6910</v>
      </c>
      <c r="C2579" s="47" t="s">
        <v>6911</v>
      </c>
      <c r="D2579" s="44"/>
      <c r="E2579" s="44"/>
      <c r="F2579" s="44"/>
      <c r="G2579" s="44"/>
      <c r="H2579" s="44"/>
      <c r="I2579" s="47" t="s">
        <v>1461</v>
      </c>
    </row>
    <row r="2580" spans="1:9" ht="15">
      <c r="A2580" s="46">
        <v>45012</v>
      </c>
      <c r="B2580" s="47" t="s">
        <v>6912</v>
      </c>
      <c r="C2580" s="47" t="s">
        <v>6913</v>
      </c>
      <c r="D2580" s="47" t="s">
        <v>12548</v>
      </c>
      <c r="E2580" s="44"/>
      <c r="F2580" s="44"/>
      <c r="G2580" s="47" t="s">
        <v>12550</v>
      </c>
      <c r="H2580" s="44"/>
      <c r="I2580" s="47" t="s">
        <v>6914</v>
      </c>
    </row>
    <row r="2581" spans="1:9" ht="15">
      <c r="A2581" s="46">
        <v>45012</v>
      </c>
      <c r="B2581" s="47" t="s">
        <v>6915</v>
      </c>
      <c r="C2581" s="47" t="s">
        <v>6916</v>
      </c>
      <c r="D2581" s="47" t="s">
        <v>12438</v>
      </c>
      <c r="E2581" s="44"/>
      <c r="F2581" s="44"/>
      <c r="G2581" s="44"/>
      <c r="H2581" s="44"/>
      <c r="I2581" s="47" t="s">
        <v>6917</v>
      </c>
    </row>
    <row r="2582" spans="1:9" ht="15">
      <c r="A2582" s="46">
        <v>45012</v>
      </c>
      <c r="B2582" s="47" t="s">
        <v>6900</v>
      </c>
      <c r="C2582" s="47" t="s">
        <v>6901</v>
      </c>
      <c r="D2582" s="44"/>
      <c r="E2582" s="44"/>
      <c r="F2582" s="44"/>
      <c r="G2582" s="44"/>
      <c r="H2582" s="44"/>
      <c r="I2582" s="47" t="s">
        <v>1652</v>
      </c>
    </row>
    <row r="2583" spans="1:9" ht="15">
      <c r="A2583" s="46">
        <v>45012</v>
      </c>
      <c r="B2583" s="47" t="s">
        <v>6898</v>
      </c>
      <c r="C2583" s="47" t="s">
        <v>6899</v>
      </c>
      <c r="D2583" s="47" t="s">
        <v>12216</v>
      </c>
      <c r="E2583" s="47" t="s">
        <v>12515</v>
      </c>
      <c r="F2583" s="44"/>
      <c r="G2583" s="44"/>
      <c r="H2583" s="44"/>
      <c r="I2583" s="47" t="s">
        <v>2326</v>
      </c>
    </row>
    <row r="2584" spans="1:9" ht="15">
      <c r="A2584" s="46">
        <v>45012</v>
      </c>
      <c r="B2584" s="47" t="s">
        <v>6896</v>
      </c>
      <c r="C2584" s="47" t="s">
        <v>6897</v>
      </c>
      <c r="D2584" s="47" t="s">
        <v>12178</v>
      </c>
      <c r="E2584" s="44"/>
      <c r="F2584" s="44"/>
      <c r="G2584" s="44"/>
      <c r="H2584" s="44"/>
      <c r="I2584" s="47" t="s">
        <v>1486</v>
      </c>
    </row>
    <row r="2585" spans="1:9" ht="15">
      <c r="A2585" s="46">
        <v>45010</v>
      </c>
      <c r="B2585" s="47" t="s">
        <v>6918</v>
      </c>
      <c r="C2585" s="47" t="s">
        <v>6919</v>
      </c>
      <c r="D2585" s="47" t="s">
        <v>12167</v>
      </c>
      <c r="E2585" s="44"/>
      <c r="F2585" s="44"/>
      <c r="G2585" s="44"/>
      <c r="H2585" s="47" t="s">
        <v>12138</v>
      </c>
      <c r="I2585" s="47" t="s">
        <v>4584</v>
      </c>
    </row>
    <row r="2586" spans="1:9" ht="15">
      <c r="A2586" s="46">
        <v>45009</v>
      </c>
      <c r="B2586" s="47" t="s">
        <v>6920</v>
      </c>
      <c r="C2586" s="47" t="s">
        <v>6921</v>
      </c>
      <c r="D2586" s="47" t="s">
        <v>12510</v>
      </c>
      <c r="E2586" s="47" t="s">
        <v>12504</v>
      </c>
      <c r="F2586" s="47" t="s">
        <v>12462</v>
      </c>
      <c r="G2586" s="47" t="s">
        <v>12540</v>
      </c>
      <c r="H2586" s="44"/>
      <c r="I2586" s="47" t="s">
        <v>1965</v>
      </c>
    </row>
    <row r="2587" spans="1:9" ht="15">
      <c r="A2587" s="46">
        <v>45008</v>
      </c>
      <c r="B2587" s="47" t="s">
        <v>6922</v>
      </c>
      <c r="C2587" s="47" t="s">
        <v>6923</v>
      </c>
      <c r="D2587" s="44"/>
      <c r="E2587" s="44"/>
      <c r="F2587" s="44"/>
      <c r="G2587" s="44"/>
      <c r="H2587" s="44"/>
      <c r="I2587" s="47" t="s">
        <v>6924</v>
      </c>
    </row>
    <row r="2588" spans="1:9" ht="15">
      <c r="A2588" s="46">
        <v>45007</v>
      </c>
      <c r="B2588" s="47" t="s">
        <v>6931</v>
      </c>
      <c r="C2588" s="47" t="s">
        <v>6932</v>
      </c>
      <c r="D2588" s="47" t="s">
        <v>12146</v>
      </c>
      <c r="E2588" s="44"/>
      <c r="F2588" s="44"/>
      <c r="G2588" s="44"/>
      <c r="H2588" s="47" t="s">
        <v>12138</v>
      </c>
      <c r="I2588" s="47" t="s">
        <v>1501</v>
      </c>
    </row>
    <row r="2589" spans="1:9" ht="15">
      <c r="A2589" s="46">
        <v>45007</v>
      </c>
      <c r="B2589" s="47" t="s">
        <v>6933</v>
      </c>
      <c r="C2589" s="47" t="s">
        <v>6934</v>
      </c>
      <c r="D2589" s="44"/>
      <c r="E2589" s="44"/>
      <c r="F2589" s="44"/>
      <c r="G2589" s="44"/>
      <c r="H2589" s="44"/>
      <c r="I2589" s="47" t="s">
        <v>1882</v>
      </c>
    </row>
    <row r="2590" spans="1:9" ht="15">
      <c r="A2590" s="46">
        <v>45007</v>
      </c>
      <c r="B2590" s="47" t="s">
        <v>6925</v>
      </c>
      <c r="C2590" s="47" t="s">
        <v>6926</v>
      </c>
      <c r="D2590" s="47" t="s">
        <v>12442</v>
      </c>
      <c r="E2590" s="47" t="s">
        <v>12553</v>
      </c>
      <c r="F2590" s="44"/>
      <c r="G2590" s="44"/>
      <c r="H2590" s="44"/>
      <c r="I2590" s="47" t="s">
        <v>1486</v>
      </c>
    </row>
    <row r="2591" spans="1:9" ht="15">
      <c r="A2591" s="46">
        <v>45007</v>
      </c>
      <c r="B2591" s="47" t="s">
        <v>6927</v>
      </c>
      <c r="C2591" s="47" t="s">
        <v>6928</v>
      </c>
      <c r="D2591" s="47" t="s">
        <v>12294</v>
      </c>
      <c r="E2591" s="47" t="s">
        <v>12442</v>
      </c>
      <c r="F2591" s="47" t="s">
        <v>12392</v>
      </c>
      <c r="G2591" s="47" t="s">
        <v>12494</v>
      </c>
      <c r="H2591" s="44"/>
      <c r="I2591" s="47" t="s">
        <v>1378</v>
      </c>
    </row>
    <row r="2592" spans="1:9" ht="15">
      <c r="A2592" s="46">
        <v>45007</v>
      </c>
      <c r="B2592" s="47" t="s">
        <v>6929</v>
      </c>
      <c r="C2592" s="47" t="s">
        <v>6930</v>
      </c>
      <c r="D2592" s="44"/>
      <c r="E2592" s="44"/>
      <c r="F2592" s="44"/>
      <c r="G2592" s="44"/>
      <c r="H2592" s="44"/>
      <c r="I2592" s="47" t="s">
        <v>1378</v>
      </c>
    </row>
    <row r="2593" spans="1:9" ht="15">
      <c r="A2593" s="46">
        <v>45005</v>
      </c>
      <c r="B2593" s="47" t="s">
        <v>6940</v>
      </c>
      <c r="C2593" s="47" t="s">
        <v>6941</v>
      </c>
      <c r="D2593" s="47" t="s">
        <v>12552</v>
      </c>
      <c r="E2593" s="47" t="s">
        <v>12287</v>
      </c>
      <c r="F2593" s="44"/>
      <c r="G2593" s="44"/>
      <c r="H2593" s="47" t="s">
        <v>12138</v>
      </c>
      <c r="I2593" s="47" t="s">
        <v>1501</v>
      </c>
    </row>
    <row r="2594" spans="1:9" ht="15">
      <c r="A2594" s="46">
        <v>45005</v>
      </c>
      <c r="B2594" s="47" t="s">
        <v>6942</v>
      </c>
      <c r="C2594" s="47" t="s">
        <v>6943</v>
      </c>
      <c r="D2594" s="44"/>
      <c r="E2594" s="47" t="s">
        <v>12540</v>
      </c>
      <c r="F2594" s="47" t="s">
        <v>12439</v>
      </c>
      <c r="G2594" s="44"/>
      <c r="H2594" s="47" t="s">
        <v>12138</v>
      </c>
      <c r="I2594" s="47" t="s">
        <v>1501</v>
      </c>
    </row>
    <row r="2595" spans="1:9" ht="15">
      <c r="A2595" s="46">
        <v>45005</v>
      </c>
      <c r="B2595" s="47" t="s">
        <v>6950</v>
      </c>
      <c r="C2595" s="47" t="s">
        <v>6951</v>
      </c>
      <c r="D2595" s="44"/>
      <c r="E2595" s="44"/>
      <c r="F2595" s="44"/>
      <c r="G2595" s="44"/>
      <c r="H2595" s="44"/>
      <c r="I2595" s="47" t="s">
        <v>1549</v>
      </c>
    </row>
    <row r="2596" spans="1:9" ht="15">
      <c r="A2596" s="46">
        <v>45005</v>
      </c>
      <c r="B2596" s="47" t="s">
        <v>6944</v>
      </c>
      <c r="C2596" s="47" t="s">
        <v>6945</v>
      </c>
      <c r="D2596" s="47" t="s">
        <v>12170</v>
      </c>
      <c r="E2596" s="44"/>
      <c r="F2596" s="44"/>
      <c r="G2596" s="44"/>
      <c r="H2596" s="44"/>
      <c r="I2596" s="47" t="s">
        <v>3802</v>
      </c>
    </row>
    <row r="2597" spans="1:9" ht="15">
      <c r="A2597" s="46">
        <v>45005</v>
      </c>
      <c r="B2597" s="47" t="s">
        <v>6946</v>
      </c>
      <c r="C2597" s="47" t="s">
        <v>6947</v>
      </c>
      <c r="D2597" s="47" t="s">
        <v>12421</v>
      </c>
      <c r="E2597" s="47" t="s">
        <v>12249</v>
      </c>
      <c r="F2597" s="44"/>
      <c r="G2597" s="44"/>
      <c r="H2597" s="44"/>
      <c r="I2597" s="47" t="s">
        <v>1467</v>
      </c>
    </row>
    <row r="2598" spans="1:9" ht="15">
      <c r="A2598" s="46">
        <v>45005</v>
      </c>
      <c r="B2598" s="47" t="s">
        <v>6948</v>
      </c>
      <c r="C2598" s="47" t="s">
        <v>6949</v>
      </c>
      <c r="D2598" s="47" t="s">
        <v>12487</v>
      </c>
      <c r="E2598" s="47" t="s">
        <v>12463</v>
      </c>
      <c r="F2598" s="44"/>
      <c r="G2598" s="44"/>
      <c r="H2598" s="44"/>
      <c r="I2598" s="47" t="s">
        <v>1467</v>
      </c>
    </row>
    <row r="2599" spans="1:9" ht="15">
      <c r="A2599" s="46">
        <v>45005</v>
      </c>
      <c r="B2599" s="47" t="s">
        <v>6935</v>
      </c>
      <c r="C2599" s="47" t="s">
        <v>6936</v>
      </c>
      <c r="D2599" s="47" t="s">
        <v>12439</v>
      </c>
      <c r="E2599" s="47" t="s">
        <v>12538</v>
      </c>
      <c r="F2599" s="44"/>
      <c r="G2599" s="44"/>
      <c r="H2599" s="47" t="s">
        <v>12138</v>
      </c>
      <c r="I2599" s="47" t="s">
        <v>4584</v>
      </c>
    </row>
    <row r="2600" spans="1:9" ht="15">
      <c r="A2600" s="46">
        <v>45005</v>
      </c>
      <c r="B2600" s="47" t="s">
        <v>6937</v>
      </c>
      <c r="C2600" s="47" t="s">
        <v>6938</v>
      </c>
      <c r="D2600" s="44"/>
      <c r="E2600" s="47" t="s">
        <v>12427</v>
      </c>
      <c r="F2600" s="44"/>
      <c r="G2600" s="44"/>
      <c r="H2600" s="44"/>
      <c r="I2600" s="47" t="s">
        <v>6939</v>
      </c>
    </row>
    <row r="2601" spans="1:9" ht="15">
      <c r="A2601" s="46">
        <v>45001</v>
      </c>
      <c r="B2601" s="47" t="s">
        <v>6954</v>
      </c>
      <c r="C2601" s="47" t="s">
        <v>6955</v>
      </c>
      <c r="D2601" s="47" t="s">
        <v>12178</v>
      </c>
      <c r="E2601" s="44"/>
      <c r="F2601" s="44"/>
      <c r="G2601" s="44"/>
      <c r="H2601" s="44"/>
      <c r="I2601" s="47" t="s">
        <v>3312</v>
      </c>
    </row>
    <row r="2602" spans="1:9" ht="15">
      <c r="A2602" s="46">
        <v>45001</v>
      </c>
      <c r="B2602" s="47" t="s">
        <v>6952</v>
      </c>
      <c r="C2602" s="47" t="s">
        <v>6953</v>
      </c>
      <c r="D2602" s="47" t="s">
        <v>12442</v>
      </c>
      <c r="E2602" s="44"/>
      <c r="F2602" s="44"/>
      <c r="G2602" s="44"/>
      <c r="H2602" s="44"/>
      <c r="I2602" s="47" t="s">
        <v>3092</v>
      </c>
    </row>
    <row r="2603" spans="1:9" ht="15">
      <c r="A2603" s="46">
        <v>45000</v>
      </c>
      <c r="B2603" s="47" t="s">
        <v>6965</v>
      </c>
      <c r="C2603" s="47" t="s">
        <v>6966</v>
      </c>
      <c r="D2603" s="47" t="s">
        <v>12516</v>
      </c>
      <c r="E2603" s="44"/>
      <c r="F2603" s="44"/>
      <c r="G2603" s="44"/>
      <c r="H2603" s="47" t="s">
        <v>12563</v>
      </c>
      <c r="I2603" s="47" t="s">
        <v>6413</v>
      </c>
    </row>
    <row r="2604" spans="1:9" ht="15">
      <c r="A2604" s="46">
        <v>45000</v>
      </c>
      <c r="B2604" s="47" t="s">
        <v>6956</v>
      </c>
      <c r="C2604" s="47" t="s">
        <v>6957</v>
      </c>
      <c r="D2604" s="47" t="s">
        <v>12183</v>
      </c>
      <c r="E2604" s="44"/>
      <c r="F2604" s="44"/>
      <c r="G2604" s="44"/>
      <c r="H2604" s="44"/>
      <c r="I2604" s="47" t="s">
        <v>6958</v>
      </c>
    </row>
    <row r="2605" spans="1:9" ht="15">
      <c r="A2605" s="46">
        <v>45000</v>
      </c>
      <c r="B2605" s="47" t="s">
        <v>6959</v>
      </c>
      <c r="C2605" s="47" t="s">
        <v>6960</v>
      </c>
      <c r="D2605" s="47" t="s">
        <v>12183</v>
      </c>
      <c r="E2605" s="44"/>
      <c r="F2605" s="44"/>
      <c r="G2605" s="44"/>
      <c r="H2605" s="44"/>
      <c r="I2605" s="47" t="s">
        <v>2142</v>
      </c>
    </row>
    <row r="2606" spans="1:9" ht="15">
      <c r="A2606" s="46">
        <v>45000</v>
      </c>
      <c r="B2606" s="47" t="s">
        <v>6961</v>
      </c>
      <c r="C2606" s="47" t="s">
        <v>6962</v>
      </c>
      <c r="D2606" s="47" t="s">
        <v>12536</v>
      </c>
      <c r="E2606" s="47" t="s">
        <v>12459</v>
      </c>
      <c r="F2606" s="44"/>
      <c r="G2606" s="44"/>
      <c r="H2606" s="44"/>
      <c r="I2606" s="47" t="s">
        <v>1467</v>
      </c>
    </row>
    <row r="2607" spans="1:9" ht="15">
      <c r="A2607" s="46">
        <v>45000</v>
      </c>
      <c r="B2607" s="47" t="s">
        <v>6963</v>
      </c>
      <c r="C2607" s="47" t="s">
        <v>6964</v>
      </c>
      <c r="D2607" s="47" t="s">
        <v>12536</v>
      </c>
      <c r="E2607" s="47" t="s">
        <v>12459</v>
      </c>
      <c r="F2607" s="44"/>
      <c r="G2607" s="44"/>
      <c r="H2607" s="44"/>
      <c r="I2607" s="47" t="s">
        <v>1467</v>
      </c>
    </row>
    <row r="2608" spans="1:9" ht="15">
      <c r="A2608" s="46">
        <v>44999</v>
      </c>
      <c r="B2608" s="47" t="s">
        <v>6969</v>
      </c>
      <c r="C2608" s="47" t="s">
        <v>6970</v>
      </c>
      <c r="D2608" s="47" t="s">
        <v>12516</v>
      </c>
      <c r="E2608" s="44"/>
      <c r="F2608" s="44"/>
      <c r="G2608" s="44"/>
      <c r="H2608" s="44"/>
      <c r="I2608" s="47" t="s">
        <v>1681</v>
      </c>
    </row>
    <row r="2609" spans="1:9" ht="15">
      <c r="A2609" s="46">
        <v>44999</v>
      </c>
      <c r="B2609" s="47" t="s">
        <v>6967</v>
      </c>
      <c r="C2609" s="47" t="s">
        <v>6968</v>
      </c>
      <c r="D2609" s="47" t="s">
        <v>12552</v>
      </c>
      <c r="E2609" s="44"/>
      <c r="F2609" s="44"/>
      <c r="G2609" s="44"/>
      <c r="H2609" s="44"/>
      <c r="I2609" s="47" t="s">
        <v>1486</v>
      </c>
    </row>
    <row r="2610" spans="1:9" ht="15">
      <c r="A2610" s="46">
        <v>44998</v>
      </c>
      <c r="B2610" s="47" t="s">
        <v>6977</v>
      </c>
      <c r="C2610" s="47" t="s">
        <v>6978</v>
      </c>
      <c r="D2610" s="47" t="s">
        <v>12433</v>
      </c>
      <c r="E2610" s="44"/>
      <c r="F2610" s="44"/>
      <c r="G2610" s="44"/>
      <c r="H2610" s="44"/>
      <c r="I2610" s="47" t="s">
        <v>1594</v>
      </c>
    </row>
    <row r="2611" spans="1:9" ht="15">
      <c r="A2611" s="46">
        <v>44998</v>
      </c>
      <c r="B2611" s="47" t="s">
        <v>6979</v>
      </c>
      <c r="C2611" s="47" t="s">
        <v>6980</v>
      </c>
      <c r="D2611" s="44"/>
      <c r="E2611" s="44"/>
      <c r="F2611" s="44"/>
      <c r="G2611" s="44"/>
      <c r="H2611" s="44"/>
      <c r="I2611" s="47" t="s">
        <v>6914</v>
      </c>
    </row>
    <row r="2612" spans="1:9" ht="15">
      <c r="A2612" s="46">
        <v>44998</v>
      </c>
      <c r="B2612" s="47" t="s">
        <v>6981</v>
      </c>
      <c r="C2612" s="47" t="s">
        <v>6982</v>
      </c>
      <c r="D2612" s="47" t="s">
        <v>12471</v>
      </c>
      <c r="E2612" s="44"/>
      <c r="F2612" s="44"/>
      <c r="G2612" s="44"/>
      <c r="H2612" s="44"/>
      <c r="I2612" s="47" t="s">
        <v>1681</v>
      </c>
    </row>
    <row r="2613" spans="1:9" ht="15">
      <c r="A2613" s="46">
        <v>44998</v>
      </c>
      <c r="B2613" s="47" t="s">
        <v>6973</v>
      </c>
      <c r="C2613" s="47" t="s">
        <v>6974</v>
      </c>
      <c r="D2613" s="47" t="s">
        <v>12559</v>
      </c>
      <c r="E2613" s="44"/>
      <c r="F2613" s="44"/>
      <c r="G2613" s="44"/>
      <c r="H2613" s="44"/>
      <c r="I2613" s="47" t="s">
        <v>1570</v>
      </c>
    </row>
    <row r="2614" spans="1:9" ht="15">
      <c r="A2614" s="46">
        <v>44998</v>
      </c>
      <c r="B2614" s="47" t="s">
        <v>6975</v>
      </c>
      <c r="C2614" s="47" t="s">
        <v>6976</v>
      </c>
      <c r="D2614" s="47" t="s">
        <v>12276</v>
      </c>
      <c r="E2614" s="47" t="s">
        <v>12547</v>
      </c>
      <c r="F2614" s="44"/>
      <c r="G2614" s="47" t="s">
        <v>12550</v>
      </c>
      <c r="H2614" s="44"/>
      <c r="I2614" s="47" t="s">
        <v>1570</v>
      </c>
    </row>
    <row r="2615" spans="1:9" ht="15">
      <c r="A2615" s="46">
        <v>44998</v>
      </c>
      <c r="B2615" s="47" t="s">
        <v>6971</v>
      </c>
      <c r="C2615" s="47" t="s">
        <v>6972</v>
      </c>
      <c r="D2615" s="47" t="s">
        <v>12432</v>
      </c>
      <c r="E2615" s="44"/>
      <c r="F2615" s="44"/>
      <c r="G2615" s="44"/>
      <c r="H2615" s="44"/>
      <c r="I2615" s="47" t="s">
        <v>1844</v>
      </c>
    </row>
    <row r="2616" spans="1:9" ht="15">
      <c r="A2616" s="46">
        <v>44995</v>
      </c>
      <c r="B2616" s="47" t="s">
        <v>6983</v>
      </c>
      <c r="C2616" s="47" t="s">
        <v>6984</v>
      </c>
      <c r="D2616" s="44"/>
      <c r="E2616" s="44"/>
      <c r="F2616" s="44"/>
      <c r="G2616" s="44"/>
      <c r="H2616" s="44"/>
      <c r="I2616" s="47" t="s">
        <v>1393</v>
      </c>
    </row>
    <row r="2617" spans="1:9" ht="15">
      <c r="A2617" s="46">
        <v>44994</v>
      </c>
      <c r="B2617" s="47" t="s">
        <v>6985</v>
      </c>
      <c r="C2617" s="47" t="s">
        <v>6986</v>
      </c>
      <c r="D2617" s="47" t="s">
        <v>12516</v>
      </c>
      <c r="E2617" s="44"/>
      <c r="F2617" s="44"/>
      <c r="G2617" s="44"/>
      <c r="H2617" s="44"/>
      <c r="I2617" s="47" t="s">
        <v>1591</v>
      </c>
    </row>
    <row r="2618" spans="1:9" ht="15">
      <c r="A2618" s="46">
        <v>44994</v>
      </c>
      <c r="B2618" s="47" t="s">
        <v>6997</v>
      </c>
      <c r="C2618" s="47" t="s">
        <v>6998</v>
      </c>
      <c r="D2618" s="44"/>
      <c r="E2618" s="44"/>
      <c r="F2618" s="44"/>
      <c r="G2618" s="44"/>
      <c r="H2618" s="44"/>
      <c r="I2618" s="47" t="s">
        <v>2563</v>
      </c>
    </row>
    <row r="2619" spans="1:9" ht="15">
      <c r="A2619" s="46">
        <v>44994</v>
      </c>
      <c r="B2619" s="47" t="s">
        <v>6991</v>
      </c>
      <c r="C2619" s="47" t="s">
        <v>6992</v>
      </c>
      <c r="D2619" s="47" t="s">
        <v>12463</v>
      </c>
      <c r="E2619" s="44"/>
      <c r="F2619" s="44"/>
      <c r="G2619" s="44"/>
      <c r="H2619" s="44"/>
      <c r="I2619" s="47" t="s">
        <v>2647</v>
      </c>
    </row>
    <row r="2620" spans="1:9" ht="15">
      <c r="A2620" s="46">
        <v>44994</v>
      </c>
      <c r="B2620" s="47" t="s">
        <v>6993</v>
      </c>
      <c r="C2620" s="47" t="s">
        <v>6994</v>
      </c>
      <c r="D2620" s="47" t="s">
        <v>12463</v>
      </c>
      <c r="E2620" s="44"/>
      <c r="F2620" s="44"/>
      <c r="G2620" s="44"/>
      <c r="H2620" s="44"/>
      <c r="I2620" s="47" t="s">
        <v>2647</v>
      </c>
    </row>
    <row r="2621" spans="1:9" ht="15">
      <c r="A2621" s="46">
        <v>44994</v>
      </c>
      <c r="B2621" s="47" t="s">
        <v>6995</v>
      </c>
      <c r="C2621" s="47" t="s">
        <v>6996</v>
      </c>
      <c r="D2621" s="47" t="s">
        <v>12463</v>
      </c>
      <c r="E2621" s="44"/>
      <c r="F2621" s="44"/>
      <c r="G2621" s="44"/>
      <c r="H2621" s="44"/>
      <c r="I2621" s="47" t="s">
        <v>2647</v>
      </c>
    </row>
    <row r="2622" spans="1:9" ht="15">
      <c r="A2622" s="46">
        <v>44994</v>
      </c>
      <c r="B2622" s="47" t="s">
        <v>6999</v>
      </c>
      <c r="C2622" s="47" t="s">
        <v>7000</v>
      </c>
      <c r="D2622" s="47" t="s">
        <v>12146</v>
      </c>
      <c r="E2622" s="44"/>
      <c r="F2622" s="44"/>
      <c r="G2622" s="44"/>
      <c r="H2622" s="47" t="s">
        <v>12138</v>
      </c>
      <c r="I2622" s="47" t="s">
        <v>7001</v>
      </c>
    </row>
    <row r="2623" spans="1:9" ht="15">
      <c r="A2623" s="46">
        <v>44994</v>
      </c>
      <c r="B2623" s="47" t="s">
        <v>6989</v>
      </c>
      <c r="C2623" s="47" t="s">
        <v>6990</v>
      </c>
      <c r="D2623" s="44"/>
      <c r="E2623" s="44"/>
      <c r="F2623" s="44"/>
      <c r="G2623" s="44"/>
      <c r="H2623" s="44"/>
      <c r="I2623" s="47" t="s">
        <v>1652</v>
      </c>
    </row>
    <row r="2624" spans="1:9" ht="15">
      <c r="A2624" s="46">
        <v>44994</v>
      </c>
      <c r="B2624" s="47" t="s">
        <v>6987</v>
      </c>
      <c r="C2624" s="47" t="s">
        <v>6988</v>
      </c>
      <c r="D2624" s="44"/>
      <c r="E2624" s="44"/>
      <c r="F2624" s="44"/>
      <c r="G2624" s="44"/>
      <c r="H2624" s="44"/>
      <c r="I2624" s="47" t="s">
        <v>1393</v>
      </c>
    </row>
    <row r="2625" spans="1:9" ht="15">
      <c r="A2625" s="46">
        <v>44993</v>
      </c>
      <c r="B2625" s="47" t="s">
        <v>7002</v>
      </c>
      <c r="C2625" s="47" t="s">
        <v>7003</v>
      </c>
      <c r="D2625" s="47" t="s">
        <v>12266</v>
      </c>
      <c r="E2625" s="47" t="s">
        <v>12559</v>
      </c>
      <c r="F2625" s="47" t="s">
        <v>12438</v>
      </c>
      <c r="G2625" s="47" t="s">
        <v>12564</v>
      </c>
      <c r="H2625" s="44"/>
      <c r="I2625" s="47" t="s">
        <v>1570</v>
      </c>
    </row>
    <row r="2626" spans="1:9" ht="15">
      <c r="A2626" s="46">
        <v>44993</v>
      </c>
      <c r="B2626" s="47" t="s">
        <v>7004</v>
      </c>
      <c r="C2626" s="47" t="s">
        <v>7005</v>
      </c>
      <c r="D2626" s="44"/>
      <c r="E2626" s="44"/>
      <c r="F2626" s="44"/>
      <c r="G2626" s="44"/>
      <c r="H2626" s="44"/>
      <c r="I2626" s="47" t="s">
        <v>1612</v>
      </c>
    </row>
    <row r="2627" spans="1:9" ht="15">
      <c r="A2627" s="46">
        <v>44993</v>
      </c>
      <c r="B2627" s="47" t="s">
        <v>7006</v>
      </c>
      <c r="C2627" s="47" t="s">
        <v>7007</v>
      </c>
      <c r="D2627" s="44"/>
      <c r="E2627" s="44"/>
      <c r="F2627" s="44"/>
      <c r="G2627" s="44"/>
      <c r="H2627" s="44"/>
      <c r="I2627" s="47" t="s">
        <v>2493</v>
      </c>
    </row>
    <row r="2628" spans="1:9" ht="15">
      <c r="A2628" s="46">
        <v>44992</v>
      </c>
      <c r="B2628" s="47" t="s">
        <v>7010</v>
      </c>
      <c r="C2628" s="47" t="s">
        <v>7011</v>
      </c>
      <c r="D2628" s="44"/>
      <c r="E2628" s="44"/>
      <c r="F2628" s="44"/>
      <c r="G2628" s="44"/>
      <c r="H2628" s="44"/>
      <c r="I2628" s="47" t="s">
        <v>5407</v>
      </c>
    </row>
    <row r="2629" spans="1:9" ht="15">
      <c r="A2629" s="46">
        <v>44992</v>
      </c>
      <c r="B2629" s="47" t="s">
        <v>7008</v>
      </c>
      <c r="C2629" s="47" t="s">
        <v>7009</v>
      </c>
      <c r="D2629" s="47" t="s">
        <v>12510</v>
      </c>
      <c r="E2629" s="47" t="s">
        <v>12504</v>
      </c>
      <c r="F2629" s="44"/>
      <c r="G2629" s="44"/>
      <c r="H2629" s="44"/>
      <c r="I2629" s="47" t="s">
        <v>2111</v>
      </c>
    </row>
    <row r="2630" spans="1:9" ht="15">
      <c r="A2630" s="46">
        <v>44992</v>
      </c>
      <c r="B2630" s="47" t="s">
        <v>7012</v>
      </c>
      <c r="C2630" s="47" t="s">
        <v>7013</v>
      </c>
      <c r="D2630" s="47" t="s">
        <v>12137</v>
      </c>
      <c r="E2630" s="47" t="s">
        <v>12471</v>
      </c>
      <c r="F2630" s="44"/>
      <c r="G2630" s="44"/>
      <c r="H2630" s="47" t="s">
        <v>12540</v>
      </c>
      <c r="I2630" s="47" t="s">
        <v>2557</v>
      </c>
    </row>
    <row r="2631" spans="1:9" ht="15">
      <c r="A2631" s="46">
        <v>44991</v>
      </c>
      <c r="B2631" s="47" t="s">
        <v>7018</v>
      </c>
      <c r="C2631" s="47" t="s">
        <v>7019</v>
      </c>
      <c r="D2631" s="44"/>
      <c r="E2631" s="44"/>
      <c r="F2631" s="44"/>
      <c r="G2631" s="44"/>
      <c r="H2631" s="44"/>
      <c r="I2631" s="47" t="s">
        <v>1461</v>
      </c>
    </row>
    <row r="2632" spans="1:9" ht="15">
      <c r="A2632" s="46">
        <v>44991</v>
      </c>
      <c r="B2632" s="47" t="s">
        <v>7020</v>
      </c>
      <c r="C2632" s="47" t="s">
        <v>7021</v>
      </c>
      <c r="D2632" s="44"/>
      <c r="E2632" s="44"/>
      <c r="F2632" s="44"/>
      <c r="G2632" s="44"/>
      <c r="H2632" s="44"/>
      <c r="I2632" s="47" t="s">
        <v>1461</v>
      </c>
    </row>
    <row r="2633" spans="1:9" ht="15">
      <c r="A2633" s="46">
        <v>44991</v>
      </c>
      <c r="B2633" s="47" t="s">
        <v>7022</v>
      </c>
      <c r="C2633" s="47" t="s">
        <v>7023</v>
      </c>
      <c r="D2633" s="44"/>
      <c r="E2633" s="44"/>
      <c r="F2633" s="44"/>
      <c r="G2633" s="44"/>
      <c r="H2633" s="44"/>
      <c r="I2633" s="47" t="s">
        <v>7024</v>
      </c>
    </row>
    <row r="2634" spans="1:9" ht="15">
      <c r="A2634" s="46">
        <v>44991</v>
      </c>
      <c r="B2634" s="47" t="s">
        <v>7016</v>
      </c>
      <c r="C2634" s="47" t="s">
        <v>7017</v>
      </c>
      <c r="D2634" s="47" t="s">
        <v>12481</v>
      </c>
      <c r="E2634" s="44"/>
      <c r="F2634" s="44"/>
      <c r="G2634" s="44"/>
      <c r="H2634" s="47" t="s">
        <v>12138</v>
      </c>
      <c r="I2634" s="47" t="s">
        <v>2508</v>
      </c>
    </row>
    <row r="2635" spans="1:9" ht="15">
      <c r="A2635" s="46">
        <v>44991</v>
      </c>
      <c r="B2635" s="47" t="s">
        <v>7014</v>
      </c>
      <c r="C2635" s="47" t="s">
        <v>7015</v>
      </c>
      <c r="D2635" s="44"/>
      <c r="E2635" s="44"/>
      <c r="F2635" s="44"/>
      <c r="G2635" s="44"/>
      <c r="H2635" s="47" t="s">
        <v>12138</v>
      </c>
      <c r="I2635" s="47" t="s">
        <v>1607</v>
      </c>
    </row>
    <row r="2636" spans="1:9" ht="15">
      <c r="A2636" s="46">
        <v>44988</v>
      </c>
      <c r="B2636" s="47" t="s">
        <v>7037</v>
      </c>
      <c r="C2636" s="47" t="s">
        <v>7038</v>
      </c>
      <c r="D2636" s="47" t="s">
        <v>12506</v>
      </c>
      <c r="E2636" s="47" t="s">
        <v>12560</v>
      </c>
      <c r="F2636" s="44"/>
      <c r="G2636" s="44"/>
      <c r="H2636" s="44"/>
      <c r="I2636" s="47" t="s">
        <v>2502</v>
      </c>
    </row>
    <row r="2637" spans="1:9" ht="15">
      <c r="A2637" s="46">
        <v>44988</v>
      </c>
      <c r="B2637" s="47" t="s">
        <v>7031</v>
      </c>
      <c r="C2637" s="47" t="s">
        <v>7032</v>
      </c>
      <c r="D2637" s="47" t="s">
        <v>12542</v>
      </c>
      <c r="E2637" s="44"/>
      <c r="F2637" s="44"/>
      <c r="G2637" s="44"/>
      <c r="H2637" s="47" t="s">
        <v>12565</v>
      </c>
      <c r="I2637" s="47" t="s">
        <v>2639</v>
      </c>
    </row>
    <row r="2638" spans="1:9" ht="15">
      <c r="A2638" s="46">
        <v>44988</v>
      </c>
      <c r="B2638" s="47" t="s">
        <v>7027</v>
      </c>
      <c r="C2638" s="47" t="s">
        <v>7028</v>
      </c>
      <c r="D2638" s="47" t="s">
        <v>12157</v>
      </c>
      <c r="E2638" s="47" t="s">
        <v>12544</v>
      </c>
      <c r="F2638" s="44"/>
      <c r="G2638" s="44"/>
      <c r="H2638" s="44"/>
      <c r="I2638" s="47" t="s">
        <v>1570</v>
      </c>
    </row>
    <row r="2639" spans="1:9" ht="15">
      <c r="A2639" s="46">
        <v>44988</v>
      </c>
      <c r="B2639" s="47" t="s">
        <v>7029</v>
      </c>
      <c r="C2639" s="47" t="s">
        <v>7030</v>
      </c>
      <c r="D2639" s="47" t="s">
        <v>12157</v>
      </c>
      <c r="E2639" s="47" t="s">
        <v>12544</v>
      </c>
      <c r="F2639" s="44"/>
      <c r="G2639" s="44"/>
      <c r="H2639" s="44"/>
      <c r="I2639" s="47" t="s">
        <v>1860</v>
      </c>
    </row>
    <row r="2640" spans="1:9" ht="15">
      <c r="A2640" s="46">
        <v>44988</v>
      </c>
      <c r="B2640" s="47" t="s">
        <v>7033</v>
      </c>
      <c r="C2640" s="47" t="s">
        <v>7034</v>
      </c>
      <c r="D2640" s="47" t="s">
        <v>12376</v>
      </c>
      <c r="E2640" s="44"/>
      <c r="F2640" s="44"/>
      <c r="G2640" s="44"/>
      <c r="H2640" s="44"/>
      <c r="I2640" s="47" t="s">
        <v>3564</v>
      </c>
    </row>
    <row r="2641" spans="1:9" ht="15">
      <c r="A2641" s="46">
        <v>44988</v>
      </c>
      <c r="B2641" s="47" t="s">
        <v>7035</v>
      </c>
      <c r="C2641" s="47" t="s">
        <v>7036</v>
      </c>
      <c r="D2641" s="47" t="s">
        <v>12183</v>
      </c>
      <c r="E2641" s="44"/>
      <c r="F2641" s="44"/>
      <c r="G2641" s="44"/>
      <c r="H2641" s="44"/>
      <c r="I2641" s="47" t="s">
        <v>6124</v>
      </c>
    </row>
    <row r="2642" spans="1:9" ht="15">
      <c r="A2642" s="46">
        <v>44988</v>
      </c>
      <c r="B2642" s="47" t="s">
        <v>7025</v>
      </c>
      <c r="C2642" s="47" t="s">
        <v>7026</v>
      </c>
      <c r="D2642" s="47" t="s">
        <v>12157</v>
      </c>
      <c r="E2642" s="47" t="s">
        <v>12544</v>
      </c>
      <c r="F2642" s="44"/>
      <c r="G2642" s="44"/>
      <c r="H2642" s="44"/>
      <c r="I2642" s="47" t="s">
        <v>1965</v>
      </c>
    </row>
    <row r="2643" spans="1:9" ht="15">
      <c r="A2643" s="46">
        <v>44987</v>
      </c>
      <c r="B2643" s="47" t="s">
        <v>7045</v>
      </c>
      <c r="C2643" s="47" t="s">
        <v>7046</v>
      </c>
      <c r="D2643" s="44"/>
      <c r="E2643" s="44"/>
      <c r="F2643" s="44"/>
      <c r="G2643" s="44"/>
      <c r="H2643" s="44"/>
      <c r="I2643" s="47" t="s">
        <v>1461</v>
      </c>
    </row>
    <row r="2644" spans="1:9" ht="15">
      <c r="A2644" s="46">
        <v>44987</v>
      </c>
      <c r="B2644" s="47" t="s">
        <v>7043</v>
      </c>
      <c r="C2644" s="47" t="s">
        <v>7044</v>
      </c>
      <c r="D2644" s="47" t="s">
        <v>12507</v>
      </c>
      <c r="E2644" s="44"/>
      <c r="F2644" s="44"/>
      <c r="G2644" s="47" t="s">
        <v>12550</v>
      </c>
      <c r="H2644" s="44"/>
      <c r="I2644" s="47" t="s">
        <v>1535</v>
      </c>
    </row>
    <row r="2645" spans="1:9" ht="15">
      <c r="A2645" s="46">
        <v>44987</v>
      </c>
      <c r="B2645" s="47" t="s">
        <v>7039</v>
      </c>
      <c r="C2645" s="47" t="s">
        <v>7040</v>
      </c>
      <c r="D2645" s="47" t="s">
        <v>12494</v>
      </c>
      <c r="E2645" s="47" t="s">
        <v>12323</v>
      </c>
      <c r="F2645" s="44"/>
      <c r="G2645" s="44"/>
      <c r="H2645" s="44"/>
      <c r="I2645" s="47" t="s">
        <v>1378</v>
      </c>
    </row>
    <row r="2646" spans="1:9" ht="15">
      <c r="A2646" s="46">
        <v>44987</v>
      </c>
      <c r="B2646" s="47" t="s">
        <v>7041</v>
      </c>
      <c r="C2646" s="47" t="s">
        <v>7042</v>
      </c>
      <c r="D2646" s="44"/>
      <c r="E2646" s="44"/>
      <c r="F2646" s="44"/>
      <c r="G2646" s="44"/>
      <c r="H2646" s="44"/>
      <c r="I2646" s="47" t="s">
        <v>1378</v>
      </c>
    </row>
    <row r="2647" spans="1:9" ht="15">
      <c r="A2647" s="46">
        <v>44986</v>
      </c>
      <c r="B2647" s="47" t="s">
        <v>7054</v>
      </c>
      <c r="C2647" s="47" t="s">
        <v>7055</v>
      </c>
      <c r="D2647" s="47" t="s">
        <v>12170</v>
      </c>
      <c r="E2647" s="44"/>
      <c r="F2647" s="44"/>
      <c r="G2647" s="44"/>
      <c r="H2647" s="44"/>
      <c r="I2647" s="47" t="s">
        <v>7056</v>
      </c>
    </row>
    <row r="2648" spans="1:9" ht="15">
      <c r="A2648" s="46">
        <v>44986</v>
      </c>
      <c r="B2648" s="47" t="s">
        <v>7057</v>
      </c>
      <c r="C2648" s="47" t="s">
        <v>7058</v>
      </c>
      <c r="D2648" s="47" t="s">
        <v>12481</v>
      </c>
      <c r="E2648" s="44"/>
      <c r="F2648" s="44"/>
      <c r="G2648" s="44"/>
      <c r="H2648" s="47" t="s">
        <v>12138</v>
      </c>
      <c r="I2648" s="47" t="s">
        <v>4885</v>
      </c>
    </row>
    <row r="2649" spans="1:9" ht="15">
      <c r="A2649" s="46">
        <v>44986</v>
      </c>
      <c r="B2649" s="47" t="s">
        <v>7059</v>
      </c>
      <c r="C2649" s="47" t="s">
        <v>7060</v>
      </c>
      <c r="D2649" s="47" t="s">
        <v>12546</v>
      </c>
      <c r="E2649" s="47" t="s">
        <v>12566</v>
      </c>
      <c r="F2649" s="44"/>
      <c r="G2649" s="44"/>
      <c r="H2649" s="44"/>
      <c r="I2649" s="47" t="s">
        <v>7061</v>
      </c>
    </row>
    <row r="2650" spans="1:9" ht="15">
      <c r="A2650" s="46">
        <v>44986</v>
      </c>
      <c r="B2650" s="47" t="s">
        <v>7051</v>
      </c>
      <c r="C2650" s="47" t="s">
        <v>7052</v>
      </c>
      <c r="D2650" s="47" t="s">
        <v>12259</v>
      </c>
      <c r="E2650" s="44"/>
      <c r="F2650" s="44"/>
      <c r="G2650" s="44"/>
      <c r="H2650" s="44"/>
      <c r="I2650" s="47" t="s">
        <v>7053</v>
      </c>
    </row>
    <row r="2651" spans="1:9" ht="15">
      <c r="A2651" s="46">
        <v>44986</v>
      </c>
      <c r="B2651" s="47" t="s">
        <v>7049</v>
      </c>
      <c r="C2651" s="47" t="s">
        <v>7050</v>
      </c>
      <c r="D2651" s="44"/>
      <c r="E2651" s="44"/>
      <c r="F2651" s="44"/>
      <c r="G2651" s="44"/>
      <c r="H2651" s="44"/>
      <c r="I2651" s="47" t="s">
        <v>3839</v>
      </c>
    </row>
    <row r="2652" spans="1:9" ht="15">
      <c r="A2652" s="46">
        <v>44986</v>
      </c>
      <c r="B2652" s="47" t="s">
        <v>7047</v>
      </c>
      <c r="C2652" s="47" t="s">
        <v>7048</v>
      </c>
      <c r="D2652" s="44"/>
      <c r="E2652" s="44"/>
      <c r="F2652" s="44"/>
      <c r="G2652" s="44"/>
      <c r="H2652" s="44"/>
      <c r="I2652" s="47" t="s">
        <v>2427</v>
      </c>
    </row>
    <row r="2653" spans="1:9" ht="15">
      <c r="A2653" s="46">
        <v>44985</v>
      </c>
      <c r="B2653" s="47" t="s">
        <v>7074</v>
      </c>
      <c r="C2653" s="47" t="s">
        <v>7075</v>
      </c>
      <c r="D2653" s="44"/>
      <c r="E2653" s="44"/>
      <c r="F2653" s="44"/>
      <c r="G2653" s="44"/>
      <c r="H2653" s="47" t="s">
        <v>12138</v>
      </c>
      <c r="I2653" s="47" t="s">
        <v>4282</v>
      </c>
    </row>
    <row r="2654" spans="1:9" ht="15">
      <c r="A2654" s="46">
        <v>44985</v>
      </c>
      <c r="B2654" s="47" t="s">
        <v>7076</v>
      </c>
      <c r="C2654" s="47" t="s">
        <v>7077</v>
      </c>
      <c r="D2654" s="47" t="s">
        <v>12361</v>
      </c>
      <c r="E2654" s="44"/>
      <c r="F2654" s="44"/>
      <c r="G2654" s="44"/>
      <c r="H2654" s="44"/>
      <c r="I2654" s="47" t="s">
        <v>3967</v>
      </c>
    </row>
    <row r="2655" spans="1:9" ht="15">
      <c r="A2655" s="46">
        <v>44985</v>
      </c>
      <c r="B2655" s="47" t="s">
        <v>7066</v>
      </c>
      <c r="C2655" s="47" t="s">
        <v>7067</v>
      </c>
      <c r="D2655" s="44"/>
      <c r="E2655" s="44"/>
      <c r="F2655" s="44"/>
      <c r="G2655" s="44"/>
      <c r="H2655" s="47" t="s">
        <v>12138</v>
      </c>
      <c r="I2655" s="47" t="s">
        <v>1781</v>
      </c>
    </row>
    <row r="2656" spans="1:9" ht="15">
      <c r="A2656" s="46">
        <v>44985</v>
      </c>
      <c r="B2656" s="47" t="s">
        <v>7062</v>
      </c>
      <c r="C2656" s="47" t="s">
        <v>7063</v>
      </c>
      <c r="D2656" s="44"/>
      <c r="E2656" s="44"/>
      <c r="F2656" s="44"/>
      <c r="G2656" s="44"/>
      <c r="H2656" s="44"/>
      <c r="I2656" s="47" t="s">
        <v>1691</v>
      </c>
    </row>
    <row r="2657" spans="1:9" ht="15">
      <c r="A2657" s="46">
        <v>44985</v>
      </c>
      <c r="B2657" s="47" t="s">
        <v>7064</v>
      </c>
      <c r="C2657" s="47" t="s">
        <v>7065</v>
      </c>
      <c r="D2657" s="44"/>
      <c r="E2657" s="44"/>
      <c r="F2657" s="44"/>
      <c r="G2657" s="44"/>
      <c r="H2657" s="44"/>
      <c r="I2657" s="47" t="s">
        <v>1691</v>
      </c>
    </row>
    <row r="2658" spans="1:9" ht="15">
      <c r="A2658" s="46">
        <v>44985</v>
      </c>
      <c r="B2658" s="47" t="s">
        <v>7072</v>
      </c>
      <c r="C2658" s="47" t="s">
        <v>7073</v>
      </c>
      <c r="D2658" s="47" t="s">
        <v>12157</v>
      </c>
      <c r="E2658" s="47" t="s">
        <v>12544</v>
      </c>
      <c r="F2658" s="44"/>
      <c r="G2658" s="44"/>
      <c r="H2658" s="44"/>
      <c r="I2658" s="47" t="s">
        <v>3611</v>
      </c>
    </row>
    <row r="2659" spans="1:9" ht="15">
      <c r="A2659" s="46">
        <v>44985</v>
      </c>
      <c r="B2659" s="47" t="s">
        <v>7070</v>
      </c>
      <c r="C2659" s="47" t="s">
        <v>7071</v>
      </c>
      <c r="D2659" s="47" t="s">
        <v>12421</v>
      </c>
      <c r="E2659" s="47" t="s">
        <v>12249</v>
      </c>
      <c r="F2659" s="47" t="s">
        <v>12463</v>
      </c>
      <c r="G2659" s="44"/>
      <c r="H2659" s="44"/>
      <c r="I2659" s="47" t="s">
        <v>2275</v>
      </c>
    </row>
    <row r="2660" spans="1:9" ht="15">
      <c r="A2660" s="46">
        <v>44985</v>
      </c>
      <c r="B2660" s="47" t="s">
        <v>7068</v>
      </c>
      <c r="C2660" s="47" t="s">
        <v>7069</v>
      </c>
      <c r="D2660" s="47" t="s">
        <v>12361</v>
      </c>
      <c r="E2660" s="44"/>
      <c r="F2660" s="44"/>
      <c r="G2660" s="44"/>
      <c r="H2660" s="44"/>
      <c r="I2660" s="47" t="s">
        <v>3082</v>
      </c>
    </row>
    <row r="2661" spans="1:9" ht="15">
      <c r="A2661" s="46">
        <v>44985</v>
      </c>
      <c r="B2661" s="47" t="s">
        <v>7078</v>
      </c>
      <c r="C2661" s="47" t="s">
        <v>7079</v>
      </c>
      <c r="D2661" s="47" t="s">
        <v>12157</v>
      </c>
      <c r="E2661" s="47" t="s">
        <v>12544</v>
      </c>
      <c r="F2661" s="44"/>
      <c r="G2661" s="44"/>
      <c r="H2661" s="44"/>
      <c r="I2661" s="47" t="s">
        <v>2406</v>
      </c>
    </row>
    <row r="2662" spans="1:9" ht="15">
      <c r="A2662" s="46">
        <v>44985</v>
      </c>
      <c r="B2662" s="47" t="s">
        <v>7080</v>
      </c>
      <c r="C2662" s="47" t="s">
        <v>7081</v>
      </c>
      <c r="D2662" s="44"/>
      <c r="E2662" s="44"/>
      <c r="F2662" s="44"/>
      <c r="G2662" s="44"/>
      <c r="H2662" s="44"/>
      <c r="I2662" s="47" t="s">
        <v>6924</v>
      </c>
    </row>
    <row r="2663" spans="1:9" ht="15">
      <c r="A2663" s="46">
        <v>44985</v>
      </c>
      <c r="B2663" s="47" t="s">
        <v>7082</v>
      </c>
      <c r="C2663" s="47" t="s">
        <v>7083</v>
      </c>
      <c r="D2663" s="47" t="s">
        <v>12494</v>
      </c>
      <c r="E2663" s="44"/>
      <c r="F2663" s="44"/>
      <c r="G2663" s="44"/>
      <c r="H2663" s="44"/>
      <c r="I2663" s="47" t="s">
        <v>6924</v>
      </c>
    </row>
    <row r="2664" spans="1:9" ht="15">
      <c r="A2664" s="46">
        <v>44985</v>
      </c>
      <c r="B2664" s="47" t="s">
        <v>7084</v>
      </c>
      <c r="C2664" s="47" t="s">
        <v>7085</v>
      </c>
      <c r="D2664" s="47" t="s">
        <v>12494</v>
      </c>
      <c r="E2664" s="44"/>
      <c r="F2664" s="44"/>
      <c r="G2664" s="44"/>
      <c r="H2664" s="44"/>
      <c r="I2664" s="47" t="s">
        <v>6924</v>
      </c>
    </row>
    <row r="2665" spans="1:9" ht="15">
      <c r="A2665" s="46">
        <v>44984</v>
      </c>
      <c r="B2665" s="47" t="s">
        <v>7094</v>
      </c>
      <c r="C2665" s="47" t="s">
        <v>7095</v>
      </c>
      <c r="D2665" s="44"/>
      <c r="E2665" s="44"/>
      <c r="F2665" s="44"/>
      <c r="G2665" s="44"/>
      <c r="H2665" s="44"/>
      <c r="I2665" s="47" t="s">
        <v>1618</v>
      </c>
    </row>
    <row r="2666" spans="1:9" ht="15">
      <c r="A2666" s="46">
        <v>44984</v>
      </c>
      <c r="B2666" s="47" t="s">
        <v>7098</v>
      </c>
      <c r="C2666" s="47" t="s">
        <v>7099</v>
      </c>
      <c r="D2666" s="47" t="s">
        <v>12433</v>
      </c>
      <c r="E2666" s="44"/>
      <c r="F2666" s="44"/>
      <c r="G2666" s="44"/>
      <c r="H2666" s="44"/>
      <c r="I2666" s="47" t="s">
        <v>1461</v>
      </c>
    </row>
    <row r="2667" spans="1:9" ht="15">
      <c r="A2667" s="46">
        <v>44984</v>
      </c>
      <c r="B2667" s="47" t="s">
        <v>7100</v>
      </c>
      <c r="C2667" s="47" t="s">
        <v>7101</v>
      </c>
      <c r="D2667" s="44"/>
      <c r="E2667" s="44"/>
      <c r="F2667" s="44"/>
      <c r="G2667" s="44"/>
      <c r="H2667" s="44"/>
      <c r="I2667" s="47" t="s">
        <v>2437</v>
      </c>
    </row>
    <row r="2668" spans="1:9" ht="15">
      <c r="A2668" s="46">
        <v>44984</v>
      </c>
      <c r="B2668" s="47" t="s">
        <v>7086</v>
      </c>
      <c r="C2668" s="47" t="s">
        <v>7087</v>
      </c>
      <c r="D2668" s="44"/>
      <c r="E2668" s="44"/>
      <c r="F2668" s="44"/>
      <c r="G2668" s="44"/>
      <c r="H2668" s="44"/>
      <c r="I2668" s="47" t="s">
        <v>6958</v>
      </c>
    </row>
    <row r="2669" spans="1:9" ht="15">
      <c r="A2669" s="46">
        <v>44984</v>
      </c>
      <c r="B2669" s="47" t="s">
        <v>7088</v>
      </c>
      <c r="C2669" s="47" t="s">
        <v>7089</v>
      </c>
      <c r="D2669" s="47" t="s">
        <v>12183</v>
      </c>
      <c r="E2669" s="44"/>
      <c r="F2669" s="44"/>
      <c r="G2669" s="44"/>
      <c r="H2669" s="44"/>
      <c r="I2669" s="47" t="s">
        <v>6958</v>
      </c>
    </row>
    <row r="2670" spans="1:9" ht="15">
      <c r="A2670" s="46">
        <v>44984</v>
      </c>
      <c r="B2670" s="47" t="s">
        <v>7090</v>
      </c>
      <c r="C2670" s="47" t="s">
        <v>7091</v>
      </c>
      <c r="D2670" s="47" t="s">
        <v>12445</v>
      </c>
      <c r="E2670" s="47" t="s">
        <v>12408</v>
      </c>
      <c r="F2670" s="44"/>
      <c r="G2670" s="44"/>
      <c r="H2670" s="44"/>
      <c r="I2670" s="47" t="s">
        <v>1480</v>
      </c>
    </row>
    <row r="2671" spans="1:9" ht="15">
      <c r="A2671" s="46">
        <v>44984</v>
      </c>
      <c r="B2671" s="47" t="s">
        <v>7092</v>
      </c>
      <c r="C2671" s="47" t="s">
        <v>7093</v>
      </c>
      <c r="D2671" s="47" t="s">
        <v>12567</v>
      </c>
      <c r="E2671" s="47" t="s">
        <v>12237</v>
      </c>
      <c r="F2671" s="47" t="s">
        <v>12463</v>
      </c>
      <c r="G2671" s="44"/>
      <c r="H2671" s="44"/>
      <c r="I2671" s="47" t="s">
        <v>1535</v>
      </c>
    </row>
    <row r="2672" spans="1:9" ht="15">
      <c r="A2672" s="46">
        <v>44984</v>
      </c>
      <c r="B2672" s="47" t="s">
        <v>7096</v>
      </c>
      <c r="C2672" s="47" t="s">
        <v>7097</v>
      </c>
      <c r="D2672" s="47" t="s">
        <v>12376</v>
      </c>
      <c r="E2672" s="47" t="s">
        <v>12361</v>
      </c>
      <c r="F2672" s="44"/>
      <c r="G2672" s="44"/>
      <c r="H2672" s="44"/>
      <c r="I2672" s="47" t="s">
        <v>3564</v>
      </c>
    </row>
    <row r="2673" spans="1:9" ht="15">
      <c r="A2673" s="46">
        <v>44981</v>
      </c>
      <c r="B2673" s="47" t="s">
        <v>7108</v>
      </c>
      <c r="C2673" s="47" t="s">
        <v>7109</v>
      </c>
      <c r="D2673" s="44"/>
      <c r="E2673" s="44"/>
      <c r="F2673" s="44"/>
      <c r="G2673" s="44"/>
      <c r="H2673" s="44"/>
      <c r="I2673" s="47" t="s">
        <v>1461</v>
      </c>
    </row>
    <row r="2674" spans="1:9" ht="15">
      <c r="A2674" s="46">
        <v>44981</v>
      </c>
      <c r="B2674" s="47" t="s">
        <v>7102</v>
      </c>
      <c r="C2674" s="47" t="s">
        <v>7103</v>
      </c>
      <c r="D2674" s="44"/>
      <c r="E2674" s="44"/>
      <c r="F2674" s="44"/>
      <c r="G2674" s="44"/>
      <c r="H2674" s="44"/>
      <c r="I2674" s="47" t="s">
        <v>1629</v>
      </c>
    </row>
    <row r="2675" spans="1:9" ht="15">
      <c r="A2675" s="46">
        <v>44981</v>
      </c>
      <c r="B2675" s="47" t="s">
        <v>7104</v>
      </c>
      <c r="C2675" s="47" t="s">
        <v>7105</v>
      </c>
      <c r="D2675" s="47" t="s">
        <v>12215</v>
      </c>
      <c r="E2675" s="47" t="s">
        <v>12462</v>
      </c>
      <c r="F2675" s="44"/>
      <c r="G2675" s="47" t="s">
        <v>12286</v>
      </c>
      <c r="H2675" s="47" t="s">
        <v>12283</v>
      </c>
      <c r="I2675" s="47" t="s">
        <v>1691</v>
      </c>
    </row>
    <row r="2676" spans="1:9" ht="15">
      <c r="A2676" s="46">
        <v>44981</v>
      </c>
      <c r="B2676" s="47" t="s">
        <v>7106</v>
      </c>
      <c r="C2676" s="47" t="s">
        <v>7107</v>
      </c>
      <c r="D2676" s="47" t="s">
        <v>12215</v>
      </c>
      <c r="E2676" s="47" t="s">
        <v>12540</v>
      </c>
      <c r="F2676" s="44"/>
      <c r="G2676" s="44"/>
      <c r="H2676" s="44"/>
      <c r="I2676" s="47" t="s">
        <v>1691</v>
      </c>
    </row>
    <row r="2677" spans="1:9" ht="15">
      <c r="A2677" s="46">
        <v>44979</v>
      </c>
      <c r="B2677" s="47" t="s">
        <v>7110</v>
      </c>
      <c r="C2677" s="47" t="s">
        <v>7111</v>
      </c>
      <c r="D2677" s="47" t="s">
        <v>12536</v>
      </c>
      <c r="E2677" s="47" t="s">
        <v>12459</v>
      </c>
      <c r="F2677" s="44"/>
      <c r="G2677" s="44"/>
      <c r="H2677" s="47" t="s">
        <v>12244</v>
      </c>
      <c r="I2677" s="47" t="s">
        <v>1467</v>
      </c>
    </row>
    <row r="2678" spans="1:9" ht="15">
      <c r="A2678" s="46">
        <v>44978</v>
      </c>
      <c r="B2678" s="47" t="s">
        <v>7116</v>
      </c>
      <c r="C2678" s="47" t="s">
        <v>7117</v>
      </c>
      <c r="D2678" s="47" t="s">
        <v>12269</v>
      </c>
      <c r="E2678" s="44"/>
      <c r="F2678" s="44"/>
      <c r="G2678" s="44"/>
      <c r="H2678" s="47" t="s">
        <v>12138</v>
      </c>
      <c r="I2678" s="47" t="s">
        <v>5164</v>
      </c>
    </row>
    <row r="2679" spans="1:9" ht="15">
      <c r="A2679" s="46">
        <v>44978</v>
      </c>
      <c r="B2679" s="47" t="s">
        <v>7114</v>
      </c>
      <c r="C2679" s="47" t="s">
        <v>7115</v>
      </c>
      <c r="D2679" s="47" t="s">
        <v>12137</v>
      </c>
      <c r="E2679" s="44"/>
      <c r="F2679" s="44"/>
      <c r="G2679" s="44"/>
      <c r="H2679" s="44"/>
      <c r="I2679" s="47" t="s">
        <v>2589</v>
      </c>
    </row>
    <row r="2680" spans="1:9" ht="15">
      <c r="A2680" s="46">
        <v>44978</v>
      </c>
      <c r="B2680" s="47" t="s">
        <v>7112</v>
      </c>
      <c r="C2680" s="47" t="s">
        <v>7113</v>
      </c>
      <c r="D2680" s="47" t="s">
        <v>12510</v>
      </c>
      <c r="E2680" s="47" t="s">
        <v>12504</v>
      </c>
      <c r="F2680" s="44"/>
      <c r="G2680" s="44"/>
      <c r="H2680" s="44"/>
      <c r="I2680" s="47" t="s">
        <v>1612</v>
      </c>
    </row>
    <row r="2681" spans="1:9" ht="15">
      <c r="A2681" s="46">
        <v>44977</v>
      </c>
      <c r="B2681" s="47" t="s">
        <v>7121</v>
      </c>
      <c r="C2681" s="47" t="s">
        <v>7122</v>
      </c>
      <c r="D2681" s="47" t="s">
        <v>12421</v>
      </c>
      <c r="E2681" s="47" t="s">
        <v>12456</v>
      </c>
      <c r="F2681" s="47" t="s">
        <v>12457</v>
      </c>
      <c r="G2681" s="47" t="s">
        <v>12535</v>
      </c>
      <c r="H2681" s="47" t="s">
        <v>12488</v>
      </c>
      <c r="I2681" s="47" t="s">
        <v>2056</v>
      </c>
    </row>
    <row r="2682" spans="1:9" ht="15">
      <c r="A2682" s="46">
        <v>44977</v>
      </c>
      <c r="B2682" s="47" t="s">
        <v>7118</v>
      </c>
      <c r="C2682" s="47" t="s">
        <v>7119</v>
      </c>
      <c r="D2682" s="47" t="s">
        <v>12544</v>
      </c>
      <c r="E2682" s="47" t="s">
        <v>12361</v>
      </c>
      <c r="F2682" s="44"/>
      <c r="G2682" s="44"/>
      <c r="H2682" s="44"/>
      <c r="I2682" s="47" t="s">
        <v>7120</v>
      </c>
    </row>
    <row r="2683" spans="1:9" ht="15">
      <c r="A2683" s="46">
        <v>44974</v>
      </c>
      <c r="B2683" s="47" t="s">
        <v>7129</v>
      </c>
      <c r="C2683" s="47" t="s">
        <v>7130</v>
      </c>
      <c r="D2683" s="47" t="s">
        <v>12137</v>
      </c>
      <c r="E2683" s="44"/>
      <c r="F2683" s="44"/>
      <c r="G2683" s="44"/>
      <c r="H2683" s="44"/>
      <c r="I2683" s="47" t="s">
        <v>2560</v>
      </c>
    </row>
    <row r="2684" spans="1:9" ht="15">
      <c r="A2684" s="46">
        <v>44974</v>
      </c>
      <c r="B2684" s="47" t="s">
        <v>7131</v>
      </c>
      <c r="C2684" s="47" t="s">
        <v>7132</v>
      </c>
      <c r="D2684" s="44"/>
      <c r="E2684" s="44"/>
      <c r="F2684" s="44"/>
      <c r="G2684" s="44"/>
      <c r="H2684" s="44"/>
      <c r="I2684" s="47" t="s">
        <v>1461</v>
      </c>
    </row>
    <row r="2685" spans="1:9" ht="15">
      <c r="A2685" s="46">
        <v>44974</v>
      </c>
      <c r="B2685" s="47" t="s">
        <v>7133</v>
      </c>
      <c r="C2685" s="47" t="s">
        <v>7134</v>
      </c>
      <c r="D2685" s="47" t="s">
        <v>12170</v>
      </c>
      <c r="E2685" s="44"/>
      <c r="F2685" s="44"/>
      <c r="G2685" s="44"/>
      <c r="H2685" s="44"/>
      <c r="I2685" s="47" t="s">
        <v>7135</v>
      </c>
    </row>
    <row r="2686" spans="1:9" ht="15">
      <c r="A2686" s="46">
        <v>44974</v>
      </c>
      <c r="B2686" s="47" t="s">
        <v>7125</v>
      </c>
      <c r="C2686" s="47" t="s">
        <v>7126</v>
      </c>
      <c r="D2686" s="47" t="s">
        <v>12439</v>
      </c>
      <c r="E2686" s="47" t="s">
        <v>12538</v>
      </c>
      <c r="F2686" s="44"/>
      <c r="G2686" s="44"/>
      <c r="H2686" s="47" t="s">
        <v>12138</v>
      </c>
      <c r="I2686" s="47" t="s">
        <v>2087</v>
      </c>
    </row>
    <row r="2687" spans="1:9" ht="15">
      <c r="A2687" s="46">
        <v>44974</v>
      </c>
      <c r="B2687" s="47" t="s">
        <v>7127</v>
      </c>
      <c r="C2687" s="47" t="s">
        <v>7128</v>
      </c>
      <c r="D2687" s="47" t="s">
        <v>12559</v>
      </c>
      <c r="E2687" s="44"/>
      <c r="F2687" s="44"/>
      <c r="G2687" s="44"/>
      <c r="H2687" s="44"/>
      <c r="I2687" s="47" t="s">
        <v>1535</v>
      </c>
    </row>
    <row r="2688" spans="1:9" ht="15">
      <c r="A2688" s="46">
        <v>44974</v>
      </c>
      <c r="B2688" s="47" t="s">
        <v>7123</v>
      </c>
      <c r="C2688" s="47" t="s">
        <v>7124</v>
      </c>
      <c r="D2688" s="47" t="s">
        <v>12439</v>
      </c>
      <c r="E2688" s="47" t="s">
        <v>12538</v>
      </c>
      <c r="F2688" s="44"/>
      <c r="G2688" s="44"/>
      <c r="H2688" s="47" t="s">
        <v>12138</v>
      </c>
      <c r="I2688" s="47" t="s">
        <v>4584</v>
      </c>
    </row>
    <row r="2689" spans="1:9" ht="15">
      <c r="A2689" s="46">
        <v>44973</v>
      </c>
      <c r="B2689" s="47" t="s">
        <v>7148</v>
      </c>
      <c r="C2689" s="47" t="s">
        <v>7149</v>
      </c>
      <c r="D2689" s="47" t="s">
        <v>12516</v>
      </c>
      <c r="E2689" s="44"/>
      <c r="F2689" s="44"/>
      <c r="G2689" s="44"/>
      <c r="H2689" s="44"/>
      <c r="I2689" s="47" t="s">
        <v>2502</v>
      </c>
    </row>
    <row r="2690" spans="1:9" ht="15">
      <c r="A2690" s="46">
        <v>44973</v>
      </c>
      <c r="B2690" s="47" t="s">
        <v>7144</v>
      </c>
      <c r="C2690" s="47" t="s">
        <v>7145</v>
      </c>
      <c r="D2690" s="47" t="s">
        <v>12183</v>
      </c>
      <c r="E2690" s="44"/>
      <c r="F2690" s="44"/>
      <c r="G2690" s="44"/>
      <c r="H2690" s="44"/>
      <c r="I2690" s="47" t="s">
        <v>2142</v>
      </c>
    </row>
    <row r="2691" spans="1:9" ht="15">
      <c r="A2691" s="46">
        <v>44973</v>
      </c>
      <c r="B2691" s="47" t="s">
        <v>7146</v>
      </c>
      <c r="C2691" s="47" t="s">
        <v>7147</v>
      </c>
      <c r="D2691" s="47" t="s">
        <v>12183</v>
      </c>
      <c r="E2691" s="44"/>
      <c r="F2691" s="44"/>
      <c r="G2691" s="44"/>
      <c r="H2691" s="44"/>
      <c r="I2691" s="47" t="s">
        <v>1520</v>
      </c>
    </row>
    <row r="2692" spans="1:9" ht="15">
      <c r="A2692" s="46">
        <v>44973</v>
      </c>
      <c r="B2692" s="47" t="s">
        <v>7150</v>
      </c>
      <c r="C2692" s="47" t="s">
        <v>7151</v>
      </c>
      <c r="D2692" s="44"/>
      <c r="E2692" s="44"/>
      <c r="F2692" s="44"/>
      <c r="G2692" s="44"/>
      <c r="H2692" s="44"/>
      <c r="I2692" s="47" t="s">
        <v>6924</v>
      </c>
    </row>
    <row r="2693" spans="1:9" ht="15">
      <c r="A2693" s="46">
        <v>44973</v>
      </c>
      <c r="B2693" s="47" t="s">
        <v>7138</v>
      </c>
      <c r="C2693" s="47" t="s">
        <v>7139</v>
      </c>
      <c r="D2693" s="47" t="s">
        <v>12183</v>
      </c>
      <c r="E2693" s="44"/>
      <c r="F2693" s="44"/>
      <c r="G2693" s="44"/>
      <c r="H2693" s="44"/>
      <c r="I2693" s="47" t="s">
        <v>2185</v>
      </c>
    </row>
    <row r="2694" spans="1:9" ht="15">
      <c r="A2694" s="46">
        <v>44973</v>
      </c>
      <c r="B2694" s="47" t="s">
        <v>7136</v>
      </c>
      <c r="C2694" s="47" t="s">
        <v>7137</v>
      </c>
      <c r="D2694" s="47" t="s">
        <v>12259</v>
      </c>
      <c r="E2694" s="47" t="s">
        <v>12545</v>
      </c>
      <c r="F2694" s="47" t="s">
        <v>12431</v>
      </c>
      <c r="G2694" s="44"/>
      <c r="H2694" s="44"/>
      <c r="I2694" s="47" t="s">
        <v>2264</v>
      </c>
    </row>
    <row r="2695" spans="1:9" ht="15">
      <c r="A2695" s="46">
        <v>44973</v>
      </c>
      <c r="B2695" s="47" t="s">
        <v>7140</v>
      </c>
      <c r="C2695" s="47" t="s">
        <v>7141</v>
      </c>
      <c r="D2695" s="44"/>
      <c r="E2695" s="44"/>
      <c r="F2695" s="44"/>
      <c r="G2695" s="44"/>
      <c r="H2695" s="44"/>
      <c r="I2695" s="47" t="s">
        <v>1844</v>
      </c>
    </row>
    <row r="2696" spans="1:9" ht="15">
      <c r="A2696" s="46">
        <v>44973</v>
      </c>
      <c r="B2696" s="47" t="s">
        <v>7142</v>
      </c>
      <c r="C2696" s="47" t="s">
        <v>7143</v>
      </c>
      <c r="D2696" s="44"/>
      <c r="E2696" s="44"/>
      <c r="F2696" s="44"/>
      <c r="G2696" s="44"/>
      <c r="H2696" s="44"/>
      <c r="I2696" s="47" t="s">
        <v>1844</v>
      </c>
    </row>
    <row r="2697" spans="1:9" ht="15">
      <c r="A2697" s="46">
        <v>44972</v>
      </c>
      <c r="B2697" s="47" t="s">
        <v>7152</v>
      </c>
      <c r="C2697" s="47" t="s">
        <v>7153</v>
      </c>
      <c r="D2697" s="47" t="s">
        <v>12510</v>
      </c>
      <c r="E2697" s="44"/>
      <c r="F2697" s="44"/>
      <c r="G2697" s="44"/>
      <c r="H2697" s="44"/>
      <c r="I2697" s="47" t="s">
        <v>2108</v>
      </c>
    </row>
    <row r="2698" spans="1:9" ht="15">
      <c r="A2698" s="46">
        <v>44971</v>
      </c>
      <c r="B2698" s="47" t="s">
        <v>7161</v>
      </c>
      <c r="C2698" s="47" t="s">
        <v>7162</v>
      </c>
      <c r="D2698" s="44"/>
      <c r="E2698" s="44"/>
      <c r="F2698" s="44"/>
      <c r="G2698" s="44"/>
      <c r="H2698" s="44"/>
      <c r="I2698" s="47" t="s">
        <v>6825</v>
      </c>
    </row>
    <row r="2699" spans="1:9" ht="15">
      <c r="A2699" s="46">
        <v>44971</v>
      </c>
      <c r="B2699" s="47" t="s">
        <v>7158</v>
      </c>
      <c r="C2699" s="47" t="s">
        <v>7159</v>
      </c>
      <c r="D2699" s="44"/>
      <c r="E2699" s="44"/>
      <c r="F2699" s="44"/>
      <c r="G2699" s="44"/>
      <c r="H2699" s="44"/>
      <c r="I2699" s="47" t="s">
        <v>7160</v>
      </c>
    </row>
    <row r="2700" spans="1:9" ht="15">
      <c r="A2700" s="46">
        <v>44971</v>
      </c>
      <c r="B2700" s="47" t="s">
        <v>7154</v>
      </c>
      <c r="C2700" s="47" t="s">
        <v>7155</v>
      </c>
      <c r="D2700" s="44"/>
      <c r="E2700" s="44"/>
      <c r="F2700" s="44"/>
      <c r="G2700" s="44"/>
      <c r="H2700" s="44"/>
      <c r="I2700" s="47" t="s">
        <v>2571</v>
      </c>
    </row>
    <row r="2701" spans="1:9" ht="15">
      <c r="A2701" s="46">
        <v>44971</v>
      </c>
      <c r="B2701" s="47" t="s">
        <v>7156</v>
      </c>
      <c r="C2701" s="47" t="s">
        <v>7157</v>
      </c>
      <c r="D2701" s="47" t="s">
        <v>12437</v>
      </c>
      <c r="E2701" s="44"/>
      <c r="F2701" s="44"/>
      <c r="G2701" s="44"/>
      <c r="H2701" s="44"/>
      <c r="I2701" s="47" t="s">
        <v>2571</v>
      </c>
    </row>
    <row r="2702" spans="1:9" ht="15">
      <c r="A2702" s="46">
        <v>44970</v>
      </c>
      <c r="B2702" s="47" t="s">
        <v>7201</v>
      </c>
      <c r="C2702" s="47" t="s">
        <v>7202</v>
      </c>
      <c r="D2702" s="47" t="s">
        <v>12510</v>
      </c>
      <c r="E2702" s="47" t="s">
        <v>12504</v>
      </c>
      <c r="F2702" s="44"/>
      <c r="G2702" s="44"/>
      <c r="H2702" s="47" t="s">
        <v>12286</v>
      </c>
      <c r="I2702" s="47" t="s">
        <v>2560</v>
      </c>
    </row>
    <row r="2703" spans="1:9" ht="15">
      <c r="A2703" s="46">
        <v>44970</v>
      </c>
      <c r="B2703" s="47" t="s">
        <v>7163</v>
      </c>
      <c r="C2703" s="47" t="s">
        <v>7164</v>
      </c>
      <c r="D2703" s="47" t="s">
        <v>12510</v>
      </c>
      <c r="E2703" s="47" t="s">
        <v>12504</v>
      </c>
      <c r="F2703" s="44"/>
      <c r="G2703" s="44"/>
      <c r="H2703" s="44"/>
      <c r="I2703" s="47" t="s">
        <v>2448</v>
      </c>
    </row>
    <row r="2704" spans="1:9" ht="15">
      <c r="A2704" s="46">
        <v>44970</v>
      </c>
      <c r="B2704" s="47" t="s">
        <v>7203</v>
      </c>
      <c r="C2704" s="47" t="s">
        <v>7204</v>
      </c>
      <c r="D2704" s="47" t="s">
        <v>12462</v>
      </c>
      <c r="E2704" s="44"/>
      <c r="F2704" s="44"/>
      <c r="G2704" s="44"/>
      <c r="H2704" s="44"/>
      <c r="I2704" s="47" t="s">
        <v>7205</v>
      </c>
    </row>
    <row r="2705" spans="1:9" ht="15">
      <c r="A2705" s="46">
        <v>44970</v>
      </c>
      <c r="B2705" s="47" t="s">
        <v>7165</v>
      </c>
      <c r="C2705" s="47" t="s">
        <v>7166</v>
      </c>
      <c r="D2705" s="44"/>
      <c r="E2705" s="44"/>
      <c r="F2705" s="44"/>
      <c r="G2705" s="44"/>
      <c r="H2705" s="44"/>
      <c r="I2705" s="47" t="s">
        <v>1467</v>
      </c>
    </row>
    <row r="2706" spans="1:9" ht="15">
      <c r="A2706" s="46">
        <v>44970</v>
      </c>
      <c r="B2706" s="47" t="s">
        <v>7167</v>
      </c>
      <c r="C2706" s="47" t="s">
        <v>7168</v>
      </c>
      <c r="D2706" s="44"/>
      <c r="E2706" s="44"/>
      <c r="F2706" s="44"/>
      <c r="G2706" s="44"/>
      <c r="H2706" s="44"/>
      <c r="I2706" s="47" t="s">
        <v>1467</v>
      </c>
    </row>
    <row r="2707" spans="1:9" ht="15">
      <c r="A2707" s="46">
        <v>44970</v>
      </c>
      <c r="B2707" s="47" t="s">
        <v>7169</v>
      </c>
      <c r="C2707" s="47" t="s">
        <v>7170</v>
      </c>
      <c r="D2707" s="44"/>
      <c r="E2707" s="44"/>
      <c r="F2707" s="44"/>
      <c r="G2707" s="44"/>
      <c r="H2707" s="44"/>
      <c r="I2707" s="47" t="s">
        <v>1467</v>
      </c>
    </row>
    <row r="2708" spans="1:9" ht="15">
      <c r="A2708" s="46">
        <v>44970</v>
      </c>
      <c r="B2708" s="47" t="s">
        <v>7171</v>
      </c>
      <c r="C2708" s="47" t="s">
        <v>7172</v>
      </c>
      <c r="D2708" s="44"/>
      <c r="E2708" s="44"/>
      <c r="F2708" s="44"/>
      <c r="G2708" s="44"/>
      <c r="H2708" s="44"/>
      <c r="I2708" s="47" t="s">
        <v>1467</v>
      </c>
    </row>
    <row r="2709" spans="1:9" ht="15">
      <c r="A2709" s="46">
        <v>44970</v>
      </c>
      <c r="B2709" s="47" t="s">
        <v>7173</v>
      </c>
      <c r="C2709" s="47" t="s">
        <v>7174</v>
      </c>
      <c r="D2709" s="44"/>
      <c r="E2709" s="44"/>
      <c r="F2709" s="44"/>
      <c r="G2709" s="44"/>
      <c r="H2709" s="44"/>
      <c r="I2709" s="47" t="s">
        <v>1467</v>
      </c>
    </row>
    <row r="2710" spans="1:9" ht="15">
      <c r="A2710" s="46">
        <v>44970</v>
      </c>
      <c r="B2710" s="47" t="s">
        <v>7175</v>
      </c>
      <c r="C2710" s="47" t="s">
        <v>7176</v>
      </c>
      <c r="D2710" s="44"/>
      <c r="E2710" s="44"/>
      <c r="F2710" s="44"/>
      <c r="G2710" s="44"/>
      <c r="H2710" s="44"/>
      <c r="I2710" s="47" t="s">
        <v>1467</v>
      </c>
    </row>
    <row r="2711" spans="1:9" ht="15">
      <c r="A2711" s="46">
        <v>44970</v>
      </c>
      <c r="B2711" s="47" t="s">
        <v>7177</v>
      </c>
      <c r="C2711" s="47" t="s">
        <v>7178</v>
      </c>
      <c r="D2711" s="44"/>
      <c r="E2711" s="44"/>
      <c r="F2711" s="44"/>
      <c r="G2711" s="44"/>
      <c r="H2711" s="44"/>
      <c r="I2711" s="47" t="s">
        <v>1467</v>
      </c>
    </row>
    <row r="2712" spans="1:9" ht="15">
      <c r="A2712" s="46">
        <v>44970</v>
      </c>
      <c r="B2712" s="47" t="s">
        <v>7179</v>
      </c>
      <c r="C2712" s="47" t="s">
        <v>7180</v>
      </c>
      <c r="D2712" s="44"/>
      <c r="E2712" s="44"/>
      <c r="F2712" s="44"/>
      <c r="G2712" s="44"/>
      <c r="H2712" s="44"/>
      <c r="I2712" s="47" t="s">
        <v>1467</v>
      </c>
    </row>
    <row r="2713" spans="1:9" ht="15">
      <c r="A2713" s="46">
        <v>44970</v>
      </c>
      <c r="B2713" s="47" t="s">
        <v>7181</v>
      </c>
      <c r="C2713" s="47" t="s">
        <v>7182</v>
      </c>
      <c r="D2713" s="44"/>
      <c r="E2713" s="44"/>
      <c r="F2713" s="44"/>
      <c r="G2713" s="44"/>
      <c r="H2713" s="44"/>
      <c r="I2713" s="47" t="s">
        <v>1467</v>
      </c>
    </row>
    <row r="2714" spans="1:9" ht="15">
      <c r="A2714" s="46">
        <v>44970</v>
      </c>
      <c r="B2714" s="47" t="s">
        <v>7183</v>
      </c>
      <c r="C2714" s="47" t="s">
        <v>7184</v>
      </c>
      <c r="D2714" s="44"/>
      <c r="E2714" s="44"/>
      <c r="F2714" s="44"/>
      <c r="G2714" s="44"/>
      <c r="H2714" s="44"/>
      <c r="I2714" s="47" t="s">
        <v>1467</v>
      </c>
    </row>
    <row r="2715" spans="1:9" ht="15">
      <c r="A2715" s="46">
        <v>44970</v>
      </c>
      <c r="B2715" s="47" t="s">
        <v>7185</v>
      </c>
      <c r="C2715" s="47" t="s">
        <v>7186</v>
      </c>
      <c r="D2715" s="44"/>
      <c r="E2715" s="44"/>
      <c r="F2715" s="44"/>
      <c r="G2715" s="44"/>
      <c r="H2715" s="44"/>
      <c r="I2715" s="47" t="s">
        <v>1467</v>
      </c>
    </row>
    <row r="2716" spans="1:9" ht="15">
      <c r="A2716" s="46">
        <v>44970</v>
      </c>
      <c r="B2716" s="47" t="s">
        <v>7187</v>
      </c>
      <c r="C2716" s="47" t="s">
        <v>7188</v>
      </c>
      <c r="D2716" s="44"/>
      <c r="E2716" s="44"/>
      <c r="F2716" s="44"/>
      <c r="G2716" s="44"/>
      <c r="H2716" s="44"/>
      <c r="I2716" s="47" t="s">
        <v>1467</v>
      </c>
    </row>
    <row r="2717" spans="1:9" ht="15">
      <c r="A2717" s="46">
        <v>44970</v>
      </c>
      <c r="B2717" s="47" t="s">
        <v>7189</v>
      </c>
      <c r="C2717" s="47" t="s">
        <v>7190</v>
      </c>
      <c r="D2717" s="44"/>
      <c r="E2717" s="44"/>
      <c r="F2717" s="44"/>
      <c r="G2717" s="44"/>
      <c r="H2717" s="44"/>
      <c r="I2717" s="47" t="s">
        <v>1467</v>
      </c>
    </row>
    <row r="2718" spans="1:9" ht="15">
      <c r="A2718" s="46">
        <v>44970</v>
      </c>
      <c r="B2718" s="47" t="s">
        <v>7191</v>
      </c>
      <c r="C2718" s="47" t="s">
        <v>7192</v>
      </c>
      <c r="D2718" s="44"/>
      <c r="E2718" s="44"/>
      <c r="F2718" s="44"/>
      <c r="G2718" s="44"/>
      <c r="H2718" s="44"/>
      <c r="I2718" s="47" t="s">
        <v>1467</v>
      </c>
    </row>
    <row r="2719" spans="1:9" ht="15">
      <c r="A2719" s="46">
        <v>44970</v>
      </c>
      <c r="B2719" s="47" t="s">
        <v>7193</v>
      </c>
      <c r="C2719" s="47" t="s">
        <v>7194</v>
      </c>
      <c r="D2719" s="44"/>
      <c r="E2719" s="44"/>
      <c r="F2719" s="44"/>
      <c r="G2719" s="44"/>
      <c r="H2719" s="44"/>
      <c r="I2719" s="47" t="s">
        <v>1467</v>
      </c>
    </row>
    <row r="2720" spans="1:9" ht="15">
      <c r="A2720" s="46">
        <v>44970</v>
      </c>
      <c r="B2720" s="47" t="s">
        <v>7195</v>
      </c>
      <c r="C2720" s="47" t="s">
        <v>7196</v>
      </c>
      <c r="D2720" s="44"/>
      <c r="E2720" s="44"/>
      <c r="F2720" s="44"/>
      <c r="G2720" s="44"/>
      <c r="H2720" s="44"/>
      <c r="I2720" s="47" t="s">
        <v>1467</v>
      </c>
    </row>
    <row r="2721" spans="1:9" ht="15">
      <c r="A2721" s="46">
        <v>44970</v>
      </c>
      <c r="B2721" s="47" t="s">
        <v>7197</v>
      </c>
      <c r="C2721" s="47" t="s">
        <v>7198</v>
      </c>
      <c r="D2721" s="44"/>
      <c r="E2721" s="44"/>
      <c r="F2721" s="44"/>
      <c r="G2721" s="44"/>
      <c r="H2721" s="44"/>
      <c r="I2721" s="47" t="s">
        <v>1467</v>
      </c>
    </row>
    <row r="2722" spans="1:9" ht="15">
      <c r="A2722" s="46">
        <v>44970</v>
      </c>
      <c r="B2722" s="47" t="s">
        <v>7199</v>
      </c>
      <c r="C2722" s="47" t="s">
        <v>7200</v>
      </c>
      <c r="D2722" s="44"/>
      <c r="E2722" s="44"/>
      <c r="F2722" s="44"/>
      <c r="G2722" s="44"/>
      <c r="H2722" s="44"/>
      <c r="I2722" s="47" t="s">
        <v>1467</v>
      </c>
    </row>
    <row r="2723" spans="1:9" ht="15">
      <c r="A2723" s="46">
        <v>44968</v>
      </c>
      <c r="B2723" s="47" t="s">
        <v>7206</v>
      </c>
      <c r="C2723" s="47" t="s">
        <v>7207</v>
      </c>
      <c r="D2723" s="47" t="s">
        <v>12376</v>
      </c>
      <c r="E2723" s="44"/>
      <c r="F2723" s="44"/>
      <c r="G2723" s="44"/>
      <c r="H2723" s="44"/>
      <c r="I2723" s="47" t="s">
        <v>7208</v>
      </c>
    </row>
    <row r="2724" spans="1:9" ht="15">
      <c r="A2724" s="46">
        <v>44967</v>
      </c>
      <c r="B2724" s="47" t="s">
        <v>7209</v>
      </c>
      <c r="C2724" s="47" t="s">
        <v>7210</v>
      </c>
      <c r="D2724" s="47" t="s">
        <v>12146</v>
      </c>
      <c r="E2724" s="47" t="s">
        <v>12554</v>
      </c>
      <c r="F2724" s="44"/>
      <c r="G2724" s="44"/>
      <c r="H2724" s="47" t="s">
        <v>12138</v>
      </c>
      <c r="I2724" s="47" t="s">
        <v>7211</v>
      </c>
    </row>
    <row r="2725" spans="1:9" ht="15">
      <c r="A2725" s="46">
        <v>44967</v>
      </c>
      <c r="B2725" s="47" t="s">
        <v>7212</v>
      </c>
      <c r="C2725" s="47" t="s">
        <v>7213</v>
      </c>
      <c r="D2725" s="44"/>
      <c r="E2725" s="44"/>
      <c r="F2725" s="44"/>
      <c r="G2725" s="44"/>
      <c r="H2725" s="44"/>
      <c r="I2725" s="47" t="s">
        <v>7160</v>
      </c>
    </row>
    <row r="2726" spans="1:9" ht="15">
      <c r="A2726" s="46">
        <v>44967</v>
      </c>
      <c r="B2726" s="47" t="s">
        <v>7214</v>
      </c>
      <c r="C2726" s="47" t="s">
        <v>7215</v>
      </c>
      <c r="D2726" s="44"/>
      <c r="E2726" s="44"/>
      <c r="F2726" s="44"/>
      <c r="G2726" s="44"/>
      <c r="H2726" s="44"/>
      <c r="I2726" s="47" t="s">
        <v>7216</v>
      </c>
    </row>
    <row r="2727" spans="1:9" ht="15">
      <c r="A2727" s="46">
        <v>44966</v>
      </c>
      <c r="B2727" s="47" t="s">
        <v>7227</v>
      </c>
      <c r="C2727" s="47" t="s">
        <v>7228</v>
      </c>
      <c r="D2727" s="47" t="s">
        <v>12531</v>
      </c>
      <c r="E2727" s="47" t="s">
        <v>12260</v>
      </c>
      <c r="F2727" s="44"/>
      <c r="G2727" s="44"/>
      <c r="H2727" s="47" t="s">
        <v>12287</v>
      </c>
      <c r="I2727" s="47" t="s">
        <v>4825</v>
      </c>
    </row>
    <row r="2728" spans="1:9" ht="15">
      <c r="A2728" s="46">
        <v>44966</v>
      </c>
      <c r="B2728" s="47" t="s">
        <v>7217</v>
      </c>
      <c r="C2728" s="47" t="s">
        <v>7218</v>
      </c>
      <c r="D2728" s="47" t="s">
        <v>12137</v>
      </c>
      <c r="E2728" s="44"/>
      <c r="F2728" s="44"/>
      <c r="G2728" s="44"/>
      <c r="H2728" s="44"/>
      <c r="I2728" s="47" t="s">
        <v>1629</v>
      </c>
    </row>
    <row r="2729" spans="1:9" ht="15">
      <c r="A2729" s="46">
        <v>44966</v>
      </c>
      <c r="B2729" s="47" t="s">
        <v>7219</v>
      </c>
      <c r="C2729" s="47" t="s">
        <v>7220</v>
      </c>
      <c r="D2729" s="47" t="s">
        <v>12137</v>
      </c>
      <c r="E2729" s="44"/>
      <c r="F2729" s="44"/>
      <c r="G2729" s="44"/>
      <c r="H2729" s="44"/>
      <c r="I2729" s="47" t="s">
        <v>1629</v>
      </c>
    </row>
    <row r="2730" spans="1:9" ht="15">
      <c r="A2730" s="46">
        <v>44966</v>
      </c>
      <c r="B2730" s="47" t="s">
        <v>7221</v>
      </c>
      <c r="C2730" s="47" t="s">
        <v>7222</v>
      </c>
      <c r="D2730" s="47" t="s">
        <v>12536</v>
      </c>
      <c r="E2730" s="47" t="s">
        <v>12459</v>
      </c>
      <c r="F2730" s="44"/>
      <c r="G2730" s="44"/>
      <c r="H2730" s="44"/>
      <c r="I2730" s="47" t="s">
        <v>1467</v>
      </c>
    </row>
    <row r="2731" spans="1:9" ht="15">
      <c r="A2731" s="46">
        <v>44966</v>
      </c>
      <c r="B2731" s="47" t="s">
        <v>7223</v>
      </c>
      <c r="C2731" s="47" t="s">
        <v>7224</v>
      </c>
      <c r="D2731" s="47" t="s">
        <v>12536</v>
      </c>
      <c r="E2731" s="47" t="s">
        <v>12459</v>
      </c>
      <c r="F2731" s="44"/>
      <c r="G2731" s="44"/>
      <c r="H2731" s="44"/>
      <c r="I2731" s="47" t="s">
        <v>1467</v>
      </c>
    </row>
    <row r="2732" spans="1:9" ht="15">
      <c r="A2732" s="46">
        <v>44966</v>
      </c>
      <c r="B2732" s="47" t="s">
        <v>7225</v>
      </c>
      <c r="C2732" s="47" t="s">
        <v>7226</v>
      </c>
      <c r="D2732" s="44"/>
      <c r="E2732" s="44"/>
      <c r="F2732" s="44"/>
      <c r="G2732" s="44"/>
      <c r="H2732" s="44"/>
      <c r="I2732" s="47" t="s">
        <v>1467</v>
      </c>
    </row>
    <row r="2733" spans="1:9" ht="15">
      <c r="A2733" s="46">
        <v>44966</v>
      </c>
      <c r="B2733" s="47" t="s">
        <v>7229</v>
      </c>
      <c r="C2733" s="47" t="s">
        <v>7230</v>
      </c>
      <c r="D2733" s="47" t="s">
        <v>12531</v>
      </c>
      <c r="E2733" s="47" t="s">
        <v>12260</v>
      </c>
      <c r="F2733" s="44"/>
      <c r="G2733" s="47" t="s">
        <v>12522</v>
      </c>
      <c r="H2733" s="47" t="s">
        <v>12565</v>
      </c>
      <c r="I2733" s="47" t="s">
        <v>2493</v>
      </c>
    </row>
    <row r="2734" spans="1:9" ht="15">
      <c r="A2734" s="46">
        <v>44965</v>
      </c>
      <c r="B2734" s="47" t="s">
        <v>7231</v>
      </c>
      <c r="C2734" s="47" t="s">
        <v>7232</v>
      </c>
      <c r="D2734" s="47" t="s">
        <v>12137</v>
      </c>
      <c r="E2734" s="44"/>
      <c r="F2734" s="44"/>
      <c r="G2734" s="44"/>
      <c r="H2734" s="44"/>
      <c r="I2734" s="47" t="s">
        <v>2560</v>
      </c>
    </row>
    <row r="2735" spans="1:9" ht="15">
      <c r="A2735" s="46">
        <v>44965</v>
      </c>
      <c r="B2735" s="47" t="s">
        <v>7233</v>
      </c>
      <c r="C2735" s="47" t="s">
        <v>7234</v>
      </c>
      <c r="D2735" s="47" t="s">
        <v>12146</v>
      </c>
      <c r="E2735" s="47" t="s">
        <v>12294</v>
      </c>
      <c r="F2735" s="47" t="s">
        <v>12554</v>
      </c>
      <c r="G2735" s="47" t="s">
        <v>12565</v>
      </c>
      <c r="H2735" s="47" t="s">
        <v>12138</v>
      </c>
      <c r="I2735" s="47" t="s">
        <v>7235</v>
      </c>
    </row>
    <row r="2736" spans="1:9" ht="15">
      <c r="A2736" s="46">
        <v>44965</v>
      </c>
      <c r="B2736" s="47" t="s">
        <v>7236</v>
      </c>
      <c r="C2736" s="47" t="s">
        <v>7237</v>
      </c>
      <c r="D2736" s="47" t="s">
        <v>12560</v>
      </c>
      <c r="E2736" s="44"/>
      <c r="F2736" s="44"/>
      <c r="G2736" s="44"/>
      <c r="H2736" s="44"/>
      <c r="I2736" s="47" t="s">
        <v>7238</v>
      </c>
    </row>
    <row r="2737" spans="1:9" ht="15">
      <c r="A2737" s="46">
        <v>44964</v>
      </c>
      <c r="B2737" s="47" t="s">
        <v>7239</v>
      </c>
      <c r="C2737" s="47" t="s">
        <v>7240</v>
      </c>
      <c r="D2737" s="47" t="s">
        <v>12427</v>
      </c>
      <c r="E2737" s="44"/>
      <c r="F2737" s="44"/>
      <c r="G2737" s="44"/>
      <c r="H2737" s="44"/>
      <c r="I2737" s="47" t="s">
        <v>1461</v>
      </c>
    </row>
    <row r="2738" spans="1:9" ht="15">
      <c r="A2738" s="46">
        <v>44963</v>
      </c>
      <c r="B2738" s="47" t="s">
        <v>7252</v>
      </c>
      <c r="C2738" s="47" t="s">
        <v>7253</v>
      </c>
      <c r="D2738" s="47" t="s">
        <v>12260</v>
      </c>
      <c r="E2738" s="44"/>
      <c r="F2738" s="44"/>
      <c r="G2738" s="44"/>
      <c r="H2738" s="44"/>
      <c r="I2738" s="47" t="s">
        <v>1549</v>
      </c>
    </row>
    <row r="2739" spans="1:9" ht="15">
      <c r="A2739" s="46">
        <v>44963</v>
      </c>
      <c r="B2739" s="47" t="s">
        <v>7249</v>
      </c>
      <c r="C2739" s="47" t="s">
        <v>7250</v>
      </c>
      <c r="D2739" s="44"/>
      <c r="E2739" s="44"/>
      <c r="F2739" s="44"/>
      <c r="G2739" s="44"/>
      <c r="H2739" s="44"/>
      <c r="I2739" s="47" t="s">
        <v>7251</v>
      </c>
    </row>
    <row r="2740" spans="1:9" ht="15">
      <c r="A2740" s="46">
        <v>44963</v>
      </c>
      <c r="B2740" s="47" t="s">
        <v>7243</v>
      </c>
      <c r="C2740" s="47" t="s">
        <v>7244</v>
      </c>
      <c r="D2740" s="47" t="s">
        <v>12541</v>
      </c>
      <c r="E2740" s="47" t="s">
        <v>12481</v>
      </c>
      <c r="F2740" s="44"/>
      <c r="G2740" s="44"/>
      <c r="H2740" s="47" t="s">
        <v>12138</v>
      </c>
      <c r="I2740" s="47" t="s">
        <v>4356</v>
      </c>
    </row>
    <row r="2741" spans="1:9" ht="15">
      <c r="A2741" s="46">
        <v>44963</v>
      </c>
      <c r="B2741" s="47" t="s">
        <v>7245</v>
      </c>
      <c r="C2741" s="47" t="s">
        <v>7246</v>
      </c>
      <c r="D2741" s="47" t="s">
        <v>12551</v>
      </c>
      <c r="E2741" s="44"/>
      <c r="F2741" s="44"/>
      <c r="G2741" s="44"/>
      <c r="H2741" s="44"/>
      <c r="I2741" s="47" t="s">
        <v>2210</v>
      </c>
    </row>
    <row r="2742" spans="1:9" ht="15">
      <c r="A2742" s="46">
        <v>44963</v>
      </c>
      <c r="B2742" s="47" t="s">
        <v>7247</v>
      </c>
      <c r="C2742" s="47" t="s">
        <v>7248</v>
      </c>
      <c r="D2742" s="47" t="s">
        <v>12551</v>
      </c>
      <c r="E2742" s="44"/>
      <c r="F2742" s="44"/>
      <c r="G2742" s="44"/>
      <c r="H2742" s="44"/>
      <c r="I2742" s="47" t="s">
        <v>2210</v>
      </c>
    </row>
    <row r="2743" spans="1:9" ht="15">
      <c r="A2743" s="46">
        <v>44963</v>
      </c>
      <c r="B2743" s="47" t="s">
        <v>7254</v>
      </c>
      <c r="C2743" s="47" t="s">
        <v>7255</v>
      </c>
      <c r="D2743" s="44"/>
      <c r="E2743" s="44"/>
      <c r="F2743" s="44"/>
      <c r="G2743" s="44"/>
      <c r="H2743" s="44"/>
      <c r="I2743" s="47" t="s">
        <v>7256</v>
      </c>
    </row>
    <row r="2744" spans="1:9" ht="15">
      <c r="A2744" s="46">
        <v>44963</v>
      </c>
      <c r="B2744" s="47" t="s">
        <v>7241</v>
      </c>
      <c r="C2744" s="47" t="s">
        <v>7242</v>
      </c>
      <c r="D2744" s="44"/>
      <c r="E2744" s="44"/>
      <c r="F2744" s="44"/>
      <c r="G2744" s="44"/>
      <c r="H2744" s="47" t="s">
        <v>12138</v>
      </c>
      <c r="I2744" s="47" t="s">
        <v>1982</v>
      </c>
    </row>
    <row r="2745" spans="1:9" ht="15">
      <c r="A2745" s="46">
        <v>44960</v>
      </c>
      <c r="B2745" s="47" t="s">
        <v>7259</v>
      </c>
      <c r="C2745" s="47" t="s">
        <v>7260</v>
      </c>
      <c r="D2745" s="44"/>
      <c r="E2745" s="44"/>
      <c r="F2745" s="44"/>
      <c r="G2745" s="44"/>
      <c r="H2745" s="44"/>
      <c r="I2745" s="47" t="s">
        <v>1461</v>
      </c>
    </row>
    <row r="2746" spans="1:9" ht="15">
      <c r="A2746" s="46">
        <v>44960</v>
      </c>
      <c r="B2746" s="47" t="s">
        <v>7261</v>
      </c>
      <c r="C2746" s="47" t="s">
        <v>7262</v>
      </c>
      <c r="D2746" s="44"/>
      <c r="E2746" s="44"/>
      <c r="F2746" s="44"/>
      <c r="G2746" s="44"/>
      <c r="H2746" s="44"/>
      <c r="I2746" s="47" t="s">
        <v>1461</v>
      </c>
    </row>
    <row r="2747" spans="1:9" ht="15">
      <c r="A2747" s="46">
        <v>44960</v>
      </c>
      <c r="B2747" s="47" t="s">
        <v>7263</v>
      </c>
      <c r="C2747" s="47" t="s">
        <v>7264</v>
      </c>
      <c r="D2747" s="44"/>
      <c r="E2747" s="44"/>
      <c r="F2747" s="44"/>
      <c r="G2747" s="44"/>
      <c r="H2747" s="44"/>
      <c r="I2747" s="47" t="s">
        <v>1461</v>
      </c>
    </row>
    <row r="2748" spans="1:9" ht="15">
      <c r="A2748" s="46">
        <v>44960</v>
      </c>
      <c r="B2748" s="47" t="s">
        <v>7257</v>
      </c>
      <c r="C2748" s="47" t="s">
        <v>7258</v>
      </c>
      <c r="D2748" s="47" t="s">
        <v>12237</v>
      </c>
      <c r="E2748" s="44"/>
      <c r="F2748" s="44"/>
      <c r="G2748" s="44"/>
      <c r="H2748" s="44"/>
      <c r="I2748" s="47" t="s">
        <v>1652</v>
      </c>
    </row>
    <row r="2749" spans="1:9" ht="15">
      <c r="A2749" s="46">
        <v>44960</v>
      </c>
      <c r="B2749" s="47" t="s">
        <v>7265</v>
      </c>
      <c r="C2749" s="47" t="s">
        <v>7266</v>
      </c>
      <c r="D2749" s="47" t="s">
        <v>12283</v>
      </c>
      <c r="E2749" s="44"/>
      <c r="F2749" s="44"/>
      <c r="G2749" s="44"/>
      <c r="H2749" s="47" t="s">
        <v>12540</v>
      </c>
      <c r="I2749" s="47" t="s">
        <v>3448</v>
      </c>
    </row>
    <row r="2750" spans="1:9" ht="15">
      <c r="A2750" s="46">
        <v>44959</v>
      </c>
      <c r="B2750" s="47" t="s">
        <v>7269</v>
      </c>
      <c r="C2750" s="47" t="s">
        <v>7270</v>
      </c>
      <c r="D2750" s="44"/>
      <c r="E2750" s="44"/>
      <c r="F2750" s="44"/>
      <c r="G2750" s="44"/>
      <c r="H2750" s="44"/>
      <c r="I2750" s="47" t="s">
        <v>1652</v>
      </c>
    </row>
    <row r="2751" spans="1:9" ht="15">
      <c r="A2751" s="46">
        <v>44959</v>
      </c>
      <c r="B2751" s="47" t="s">
        <v>7271</v>
      </c>
      <c r="C2751" s="47" t="s">
        <v>7272</v>
      </c>
      <c r="D2751" s="47" t="s">
        <v>12427</v>
      </c>
      <c r="E2751" s="44"/>
      <c r="F2751" s="44"/>
      <c r="G2751" s="44"/>
      <c r="H2751" s="44"/>
      <c r="I2751" s="47" t="s">
        <v>4323</v>
      </c>
    </row>
    <row r="2752" spans="1:9" ht="15">
      <c r="A2752" s="46">
        <v>44959</v>
      </c>
      <c r="B2752" s="47" t="s">
        <v>7267</v>
      </c>
      <c r="C2752" s="47" t="s">
        <v>7268</v>
      </c>
      <c r="D2752" s="47" t="s">
        <v>12442</v>
      </c>
      <c r="E2752" s="44"/>
      <c r="F2752" s="44"/>
      <c r="G2752" s="44"/>
      <c r="H2752" s="44"/>
      <c r="I2752" s="47" t="s">
        <v>1486</v>
      </c>
    </row>
    <row r="2753" spans="1:9" ht="15">
      <c r="A2753" s="46">
        <v>44958</v>
      </c>
      <c r="B2753" s="47" t="s">
        <v>7277</v>
      </c>
      <c r="C2753" s="47" t="s">
        <v>7278</v>
      </c>
      <c r="D2753" s="44"/>
      <c r="E2753" s="44"/>
      <c r="F2753" s="44"/>
      <c r="G2753" s="44"/>
      <c r="H2753" s="44"/>
      <c r="I2753" s="47" t="s">
        <v>1461</v>
      </c>
    </row>
    <row r="2754" spans="1:9" ht="15">
      <c r="A2754" s="46">
        <v>44958</v>
      </c>
      <c r="B2754" s="47" t="s">
        <v>7279</v>
      </c>
      <c r="C2754" s="47" t="s">
        <v>7280</v>
      </c>
      <c r="D2754" s="44"/>
      <c r="E2754" s="44"/>
      <c r="F2754" s="44"/>
      <c r="G2754" s="44"/>
      <c r="H2754" s="44"/>
      <c r="I2754" s="47" t="s">
        <v>1461</v>
      </c>
    </row>
    <row r="2755" spans="1:9" ht="15">
      <c r="A2755" s="46">
        <v>44958</v>
      </c>
      <c r="B2755" s="47" t="s">
        <v>7281</v>
      </c>
      <c r="C2755" s="47" t="s">
        <v>7282</v>
      </c>
      <c r="D2755" s="47" t="s">
        <v>12467</v>
      </c>
      <c r="E2755" s="44"/>
      <c r="F2755" s="44"/>
      <c r="G2755" s="44"/>
      <c r="H2755" s="44"/>
      <c r="I2755" s="47" t="s">
        <v>1461</v>
      </c>
    </row>
    <row r="2756" spans="1:9" ht="15">
      <c r="A2756" s="46">
        <v>44958</v>
      </c>
      <c r="B2756" s="47" t="s">
        <v>7283</v>
      </c>
      <c r="C2756" s="47" t="s">
        <v>7284</v>
      </c>
      <c r="D2756" s="47" t="s">
        <v>12506</v>
      </c>
      <c r="E2756" s="44"/>
      <c r="F2756" s="44"/>
      <c r="G2756" s="44"/>
      <c r="H2756" s="44"/>
      <c r="I2756" s="47" t="s">
        <v>7285</v>
      </c>
    </row>
    <row r="2757" spans="1:9" ht="15">
      <c r="A2757" s="46">
        <v>44958</v>
      </c>
      <c r="B2757" s="47" t="s">
        <v>7273</v>
      </c>
      <c r="C2757" s="47" t="s">
        <v>7274</v>
      </c>
      <c r="D2757" s="47" t="s">
        <v>12318</v>
      </c>
      <c r="E2757" s="44"/>
      <c r="F2757" s="44"/>
      <c r="G2757" s="44"/>
      <c r="H2757" s="44"/>
      <c r="I2757" s="47" t="s">
        <v>1520</v>
      </c>
    </row>
    <row r="2758" spans="1:9" ht="15">
      <c r="A2758" s="46">
        <v>44958</v>
      </c>
      <c r="B2758" s="47" t="s">
        <v>7275</v>
      </c>
      <c r="C2758" s="47" t="s">
        <v>7276</v>
      </c>
      <c r="D2758" s="44"/>
      <c r="E2758" s="44"/>
      <c r="F2758" s="44"/>
      <c r="G2758" s="44"/>
      <c r="H2758" s="44"/>
      <c r="I2758" s="47" t="s">
        <v>1520</v>
      </c>
    </row>
    <row r="2759" spans="1:9" ht="15">
      <c r="A2759" s="46">
        <v>44958</v>
      </c>
      <c r="B2759" s="47" t="s">
        <v>7286</v>
      </c>
      <c r="C2759" s="47" t="s">
        <v>7287</v>
      </c>
      <c r="D2759" s="47" t="s">
        <v>12506</v>
      </c>
      <c r="E2759" s="44"/>
      <c r="F2759" s="44"/>
      <c r="G2759" s="44"/>
      <c r="H2759" s="44"/>
      <c r="I2759" s="47" t="s">
        <v>7288</v>
      </c>
    </row>
    <row r="2760" spans="1:9" ht="15">
      <c r="A2760" s="46">
        <v>44958</v>
      </c>
      <c r="B2760" s="47" t="s">
        <v>7289</v>
      </c>
      <c r="C2760" s="47" t="s">
        <v>7290</v>
      </c>
      <c r="D2760" s="47" t="s">
        <v>12376</v>
      </c>
      <c r="E2760" s="44"/>
      <c r="F2760" s="44"/>
      <c r="G2760" s="44"/>
      <c r="H2760" s="44"/>
      <c r="I2760" s="47" t="s">
        <v>7291</v>
      </c>
    </row>
    <row r="2761" spans="1:9" ht="15">
      <c r="A2761" s="46">
        <v>44957</v>
      </c>
      <c r="B2761" s="47" t="s">
        <v>7352</v>
      </c>
      <c r="C2761" s="47" t="s">
        <v>7353</v>
      </c>
      <c r="D2761" s="44"/>
      <c r="E2761" s="44"/>
      <c r="F2761" s="44"/>
      <c r="G2761" s="44"/>
      <c r="H2761" s="44"/>
      <c r="I2761" s="47" t="s">
        <v>1902</v>
      </c>
    </row>
    <row r="2762" spans="1:9" ht="15">
      <c r="A2762" s="46">
        <v>44957</v>
      </c>
      <c r="B2762" s="47" t="s">
        <v>7354</v>
      </c>
      <c r="C2762" s="47" t="s">
        <v>7355</v>
      </c>
      <c r="D2762" s="44"/>
      <c r="E2762" s="44"/>
      <c r="F2762" s="44"/>
      <c r="G2762" s="44"/>
      <c r="H2762" s="44"/>
      <c r="I2762" s="47" t="s">
        <v>1461</v>
      </c>
    </row>
    <row r="2763" spans="1:9" ht="15">
      <c r="A2763" s="46">
        <v>44957</v>
      </c>
      <c r="B2763" s="47" t="s">
        <v>7356</v>
      </c>
      <c r="C2763" s="47" t="s">
        <v>7357</v>
      </c>
      <c r="D2763" s="47" t="s">
        <v>12510</v>
      </c>
      <c r="E2763" s="44"/>
      <c r="F2763" s="44"/>
      <c r="G2763" s="44"/>
      <c r="H2763" s="44"/>
      <c r="I2763" s="47" t="s">
        <v>1637</v>
      </c>
    </row>
    <row r="2764" spans="1:9" ht="15">
      <c r="A2764" s="46">
        <v>44957</v>
      </c>
      <c r="B2764" s="47" t="s">
        <v>7358</v>
      </c>
      <c r="C2764" s="47" t="s">
        <v>7359</v>
      </c>
      <c r="D2764" s="47" t="s">
        <v>12516</v>
      </c>
      <c r="E2764" s="44"/>
      <c r="F2764" s="44"/>
      <c r="G2764" s="44"/>
      <c r="H2764" s="44"/>
      <c r="I2764" s="47" t="s">
        <v>1681</v>
      </c>
    </row>
    <row r="2765" spans="1:9" ht="15">
      <c r="A2765" s="46">
        <v>44957</v>
      </c>
      <c r="B2765" s="47" t="s">
        <v>7360</v>
      </c>
      <c r="C2765" s="47" t="s">
        <v>7361</v>
      </c>
      <c r="D2765" s="47" t="s">
        <v>12471</v>
      </c>
      <c r="E2765" s="44"/>
      <c r="F2765" s="44"/>
      <c r="G2765" s="44"/>
      <c r="H2765" s="44"/>
      <c r="I2765" s="47" t="s">
        <v>1681</v>
      </c>
    </row>
    <row r="2766" spans="1:9" ht="15">
      <c r="A2766" s="46">
        <v>44957</v>
      </c>
      <c r="B2766" s="47" t="s">
        <v>7362</v>
      </c>
      <c r="C2766" s="47" t="s">
        <v>7363</v>
      </c>
      <c r="D2766" s="44"/>
      <c r="E2766" s="44"/>
      <c r="F2766" s="44"/>
      <c r="G2766" s="44"/>
      <c r="H2766" s="44"/>
      <c r="I2766" s="47" t="s">
        <v>1681</v>
      </c>
    </row>
    <row r="2767" spans="1:9" ht="15">
      <c r="A2767" s="46">
        <v>44957</v>
      </c>
      <c r="B2767" s="47" t="s">
        <v>7294</v>
      </c>
      <c r="C2767" s="47" t="s">
        <v>7295</v>
      </c>
      <c r="D2767" s="47" t="s">
        <v>12157</v>
      </c>
      <c r="E2767" s="47" t="s">
        <v>12544</v>
      </c>
      <c r="F2767" s="44"/>
      <c r="G2767" s="44"/>
      <c r="H2767" s="44"/>
      <c r="I2767" s="47" t="s">
        <v>3134</v>
      </c>
    </row>
    <row r="2768" spans="1:9" ht="15">
      <c r="A2768" s="46">
        <v>44957</v>
      </c>
      <c r="B2768" s="47" t="s">
        <v>7292</v>
      </c>
      <c r="C2768" s="47" t="s">
        <v>7293</v>
      </c>
      <c r="D2768" s="47" t="s">
        <v>12540</v>
      </c>
      <c r="E2768" s="44"/>
      <c r="F2768" s="44"/>
      <c r="G2768" s="44"/>
      <c r="H2768" s="44"/>
      <c r="I2768" s="47" t="s">
        <v>3082</v>
      </c>
    </row>
    <row r="2769" spans="1:9" ht="15">
      <c r="A2769" s="46">
        <v>44957</v>
      </c>
      <c r="B2769" s="47" t="s">
        <v>7296</v>
      </c>
      <c r="C2769" s="47" t="s">
        <v>7297</v>
      </c>
      <c r="D2769" s="44"/>
      <c r="E2769" s="44"/>
      <c r="F2769" s="44"/>
      <c r="G2769" s="44"/>
      <c r="H2769" s="44"/>
      <c r="I2769" s="47" t="s">
        <v>1467</v>
      </c>
    </row>
    <row r="2770" spans="1:9" ht="15">
      <c r="A2770" s="46">
        <v>44957</v>
      </c>
      <c r="B2770" s="47" t="s">
        <v>7298</v>
      </c>
      <c r="C2770" s="47" t="s">
        <v>7299</v>
      </c>
      <c r="D2770" s="47" t="s">
        <v>12421</v>
      </c>
      <c r="E2770" s="47" t="s">
        <v>12249</v>
      </c>
      <c r="F2770" s="44"/>
      <c r="G2770" s="44"/>
      <c r="H2770" s="44"/>
      <c r="I2770" s="47" t="s">
        <v>1467</v>
      </c>
    </row>
    <row r="2771" spans="1:9" ht="15">
      <c r="A2771" s="46">
        <v>44957</v>
      </c>
      <c r="B2771" s="47" t="s">
        <v>7300</v>
      </c>
      <c r="C2771" s="47" t="s">
        <v>7301</v>
      </c>
      <c r="D2771" s="47" t="s">
        <v>12421</v>
      </c>
      <c r="E2771" s="47" t="s">
        <v>12249</v>
      </c>
      <c r="F2771" s="44"/>
      <c r="G2771" s="44"/>
      <c r="H2771" s="44"/>
      <c r="I2771" s="47" t="s">
        <v>1467</v>
      </c>
    </row>
    <row r="2772" spans="1:9" ht="15">
      <c r="A2772" s="46">
        <v>44957</v>
      </c>
      <c r="B2772" s="47" t="s">
        <v>7302</v>
      </c>
      <c r="C2772" s="47" t="s">
        <v>7303</v>
      </c>
      <c r="D2772" s="47" t="s">
        <v>12421</v>
      </c>
      <c r="E2772" s="47" t="s">
        <v>12249</v>
      </c>
      <c r="F2772" s="44"/>
      <c r="G2772" s="44"/>
      <c r="H2772" s="44"/>
      <c r="I2772" s="47" t="s">
        <v>1467</v>
      </c>
    </row>
    <row r="2773" spans="1:9" ht="15">
      <c r="A2773" s="46">
        <v>44957</v>
      </c>
      <c r="B2773" s="47" t="s">
        <v>7304</v>
      </c>
      <c r="C2773" s="47" t="s">
        <v>7305</v>
      </c>
      <c r="D2773" s="47" t="s">
        <v>12511</v>
      </c>
      <c r="E2773" s="47" t="s">
        <v>12494</v>
      </c>
      <c r="F2773" s="44"/>
      <c r="G2773" s="47" t="s">
        <v>12568</v>
      </c>
      <c r="H2773" s="44"/>
      <c r="I2773" s="47" t="s">
        <v>1467</v>
      </c>
    </row>
    <row r="2774" spans="1:9" ht="15">
      <c r="A2774" s="46">
        <v>44957</v>
      </c>
      <c r="B2774" s="47" t="s">
        <v>7306</v>
      </c>
      <c r="C2774" s="47" t="s">
        <v>7307</v>
      </c>
      <c r="D2774" s="47" t="s">
        <v>12237</v>
      </c>
      <c r="E2774" s="47" t="s">
        <v>12421</v>
      </c>
      <c r="F2774" s="47" t="s">
        <v>12249</v>
      </c>
      <c r="G2774" s="44"/>
      <c r="H2774" s="44"/>
      <c r="I2774" s="47" t="s">
        <v>1467</v>
      </c>
    </row>
    <row r="2775" spans="1:9" ht="15">
      <c r="A2775" s="46">
        <v>44957</v>
      </c>
      <c r="B2775" s="47" t="s">
        <v>7308</v>
      </c>
      <c r="C2775" s="47" t="s">
        <v>7309</v>
      </c>
      <c r="D2775" s="47" t="s">
        <v>12536</v>
      </c>
      <c r="E2775" s="47" t="s">
        <v>12459</v>
      </c>
      <c r="F2775" s="47" t="s">
        <v>12569</v>
      </c>
      <c r="G2775" s="44"/>
      <c r="H2775" s="44"/>
      <c r="I2775" s="47" t="s">
        <v>1467</v>
      </c>
    </row>
    <row r="2776" spans="1:9" ht="15">
      <c r="A2776" s="46">
        <v>44957</v>
      </c>
      <c r="B2776" s="47" t="s">
        <v>7310</v>
      </c>
      <c r="C2776" s="47" t="s">
        <v>7311</v>
      </c>
      <c r="D2776" s="47" t="s">
        <v>12459</v>
      </c>
      <c r="E2776" s="47" t="s">
        <v>12536</v>
      </c>
      <c r="F2776" s="44"/>
      <c r="G2776" s="44"/>
      <c r="H2776" s="44"/>
      <c r="I2776" s="47" t="s">
        <v>1467</v>
      </c>
    </row>
    <row r="2777" spans="1:9" ht="15">
      <c r="A2777" s="46">
        <v>44957</v>
      </c>
      <c r="B2777" s="47" t="s">
        <v>7312</v>
      </c>
      <c r="C2777" s="47" t="s">
        <v>7313</v>
      </c>
      <c r="D2777" s="47" t="s">
        <v>12459</v>
      </c>
      <c r="E2777" s="47" t="s">
        <v>12536</v>
      </c>
      <c r="F2777" s="44"/>
      <c r="G2777" s="44"/>
      <c r="H2777" s="44"/>
      <c r="I2777" s="47" t="s">
        <v>1467</v>
      </c>
    </row>
    <row r="2778" spans="1:9" ht="15">
      <c r="A2778" s="46">
        <v>44957</v>
      </c>
      <c r="B2778" s="47" t="s">
        <v>7314</v>
      </c>
      <c r="C2778" s="47" t="s">
        <v>7315</v>
      </c>
      <c r="D2778" s="47" t="s">
        <v>12536</v>
      </c>
      <c r="E2778" s="47" t="s">
        <v>12459</v>
      </c>
      <c r="F2778" s="44"/>
      <c r="G2778" s="44"/>
      <c r="H2778" s="44"/>
      <c r="I2778" s="47" t="s">
        <v>1467</v>
      </c>
    </row>
    <row r="2779" spans="1:9" ht="15">
      <c r="A2779" s="46">
        <v>44957</v>
      </c>
      <c r="B2779" s="47" t="s">
        <v>7316</v>
      </c>
      <c r="C2779" s="47" t="s">
        <v>7317</v>
      </c>
      <c r="D2779" s="47" t="s">
        <v>12536</v>
      </c>
      <c r="E2779" s="44"/>
      <c r="F2779" s="44"/>
      <c r="G2779" s="44"/>
      <c r="H2779" s="44"/>
      <c r="I2779" s="47" t="s">
        <v>1467</v>
      </c>
    </row>
    <row r="2780" spans="1:9" ht="15">
      <c r="A2780" s="46">
        <v>44957</v>
      </c>
      <c r="B2780" s="47" t="s">
        <v>7318</v>
      </c>
      <c r="C2780" s="47" t="s">
        <v>7319</v>
      </c>
      <c r="D2780" s="47" t="s">
        <v>12536</v>
      </c>
      <c r="E2780" s="44"/>
      <c r="F2780" s="44"/>
      <c r="G2780" s="44"/>
      <c r="H2780" s="44"/>
      <c r="I2780" s="47" t="s">
        <v>1467</v>
      </c>
    </row>
    <row r="2781" spans="1:9" ht="15">
      <c r="A2781" s="46">
        <v>44957</v>
      </c>
      <c r="B2781" s="47" t="s">
        <v>7320</v>
      </c>
      <c r="C2781" s="47" t="s">
        <v>7321</v>
      </c>
      <c r="D2781" s="44"/>
      <c r="E2781" s="44"/>
      <c r="F2781" s="44"/>
      <c r="G2781" s="44"/>
      <c r="H2781" s="44"/>
      <c r="I2781" s="47" t="s">
        <v>1467</v>
      </c>
    </row>
    <row r="2782" spans="1:9" ht="15">
      <c r="A2782" s="46">
        <v>44957</v>
      </c>
      <c r="B2782" s="47" t="s">
        <v>7322</v>
      </c>
      <c r="C2782" s="47" t="s">
        <v>7323</v>
      </c>
      <c r="D2782" s="47" t="s">
        <v>12421</v>
      </c>
      <c r="E2782" s="47" t="s">
        <v>12249</v>
      </c>
      <c r="F2782" s="44"/>
      <c r="G2782" s="44"/>
      <c r="H2782" s="44"/>
      <c r="I2782" s="47" t="s">
        <v>1467</v>
      </c>
    </row>
    <row r="2783" spans="1:9" ht="15">
      <c r="A2783" s="46">
        <v>44957</v>
      </c>
      <c r="B2783" s="47" t="s">
        <v>7324</v>
      </c>
      <c r="C2783" s="47" t="s">
        <v>7325</v>
      </c>
      <c r="D2783" s="47" t="s">
        <v>12421</v>
      </c>
      <c r="E2783" s="47" t="s">
        <v>12249</v>
      </c>
      <c r="F2783" s="44"/>
      <c r="G2783" s="44"/>
      <c r="H2783" s="44"/>
      <c r="I2783" s="47" t="s">
        <v>1467</v>
      </c>
    </row>
    <row r="2784" spans="1:9" ht="15">
      <c r="A2784" s="46">
        <v>44957</v>
      </c>
      <c r="B2784" s="47" t="s">
        <v>7326</v>
      </c>
      <c r="C2784" s="47" t="s">
        <v>7327</v>
      </c>
      <c r="D2784" s="47" t="s">
        <v>12421</v>
      </c>
      <c r="E2784" s="47" t="s">
        <v>12249</v>
      </c>
      <c r="F2784" s="44"/>
      <c r="G2784" s="44"/>
      <c r="H2784" s="44"/>
      <c r="I2784" s="47" t="s">
        <v>1467</v>
      </c>
    </row>
    <row r="2785" spans="1:9" ht="15">
      <c r="A2785" s="46">
        <v>44957</v>
      </c>
      <c r="B2785" s="47" t="s">
        <v>7328</v>
      </c>
      <c r="C2785" s="47" t="s">
        <v>7329</v>
      </c>
      <c r="D2785" s="47" t="s">
        <v>12421</v>
      </c>
      <c r="E2785" s="47" t="s">
        <v>12249</v>
      </c>
      <c r="F2785" s="44"/>
      <c r="G2785" s="44"/>
      <c r="H2785" s="44"/>
      <c r="I2785" s="47" t="s">
        <v>1467</v>
      </c>
    </row>
    <row r="2786" spans="1:9" ht="15">
      <c r="A2786" s="46">
        <v>44957</v>
      </c>
      <c r="B2786" s="47" t="s">
        <v>7330</v>
      </c>
      <c r="C2786" s="47" t="s">
        <v>7331</v>
      </c>
      <c r="D2786" s="47" t="s">
        <v>12421</v>
      </c>
      <c r="E2786" s="47" t="s">
        <v>12249</v>
      </c>
      <c r="F2786" s="44"/>
      <c r="G2786" s="44"/>
      <c r="H2786" s="44"/>
      <c r="I2786" s="47" t="s">
        <v>1467</v>
      </c>
    </row>
    <row r="2787" spans="1:9" ht="15">
      <c r="A2787" s="46">
        <v>44957</v>
      </c>
      <c r="B2787" s="47" t="s">
        <v>7332</v>
      </c>
      <c r="C2787" s="47" t="s">
        <v>7333</v>
      </c>
      <c r="D2787" s="47" t="s">
        <v>12421</v>
      </c>
      <c r="E2787" s="47" t="s">
        <v>12249</v>
      </c>
      <c r="F2787" s="44"/>
      <c r="G2787" s="44"/>
      <c r="H2787" s="44"/>
      <c r="I2787" s="47" t="s">
        <v>1467</v>
      </c>
    </row>
    <row r="2788" spans="1:9" ht="15">
      <c r="A2788" s="46">
        <v>44957</v>
      </c>
      <c r="B2788" s="47" t="s">
        <v>7334</v>
      </c>
      <c r="C2788" s="47" t="s">
        <v>7335</v>
      </c>
      <c r="D2788" s="47" t="s">
        <v>12421</v>
      </c>
      <c r="E2788" s="47" t="s">
        <v>12249</v>
      </c>
      <c r="F2788" s="44"/>
      <c r="G2788" s="44"/>
      <c r="H2788" s="44"/>
      <c r="I2788" s="47" t="s">
        <v>1467</v>
      </c>
    </row>
    <row r="2789" spans="1:9" ht="15">
      <c r="A2789" s="46">
        <v>44957</v>
      </c>
      <c r="B2789" s="47" t="s">
        <v>7336</v>
      </c>
      <c r="C2789" s="47" t="s">
        <v>7337</v>
      </c>
      <c r="D2789" s="47" t="s">
        <v>12237</v>
      </c>
      <c r="E2789" s="47" t="s">
        <v>12487</v>
      </c>
      <c r="F2789" s="47" t="s">
        <v>12463</v>
      </c>
      <c r="G2789" s="44"/>
      <c r="H2789" s="44"/>
      <c r="I2789" s="47" t="s">
        <v>1467</v>
      </c>
    </row>
    <row r="2790" spans="1:9" ht="15">
      <c r="A2790" s="46">
        <v>44957</v>
      </c>
      <c r="B2790" s="47" t="s">
        <v>7338</v>
      </c>
      <c r="C2790" s="47" t="s">
        <v>7339</v>
      </c>
      <c r="D2790" s="47" t="s">
        <v>12421</v>
      </c>
      <c r="E2790" s="47" t="s">
        <v>12249</v>
      </c>
      <c r="F2790" s="44"/>
      <c r="G2790" s="44"/>
      <c r="H2790" s="44"/>
      <c r="I2790" s="47" t="s">
        <v>1467</v>
      </c>
    </row>
    <row r="2791" spans="1:9" ht="15">
      <c r="A2791" s="46">
        <v>44957</v>
      </c>
      <c r="B2791" s="47" t="s">
        <v>7340</v>
      </c>
      <c r="C2791" s="47" t="s">
        <v>7341</v>
      </c>
      <c r="D2791" s="44"/>
      <c r="E2791" s="44"/>
      <c r="F2791" s="44"/>
      <c r="G2791" s="44"/>
      <c r="H2791" s="44"/>
      <c r="I2791" s="47" t="s">
        <v>1467</v>
      </c>
    </row>
    <row r="2792" spans="1:9" ht="15">
      <c r="A2792" s="46">
        <v>44957</v>
      </c>
      <c r="B2792" s="47" t="s">
        <v>7342</v>
      </c>
      <c r="C2792" s="47" t="s">
        <v>7343</v>
      </c>
      <c r="D2792" s="44"/>
      <c r="E2792" s="44"/>
      <c r="F2792" s="44"/>
      <c r="G2792" s="44"/>
      <c r="H2792" s="44"/>
      <c r="I2792" s="47" t="s">
        <v>1467</v>
      </c>
    </row>
    <row r="2793" spans="1:9" ht="15">
      <c r="A2793" s="46">
        <v>44957</v>
      </c>
      <c r="B2793" s="47" t="s">
        <v>7344</v>
      </c>
      <c r="C2793" s="47" t="s">
        <v>7345</v>
      </c>
      <c r="D2793" s="44"/>
      <c r="E2793" s="44"/>
      <c r="F2793" s="44"/>
      <c r="G2793" s="44"/>
      <c r="H2793" s="44"/>
      <c r="I2793" s="47" t="s">
        <v>1467</v>
      </c>
    </row>
    <row r="2794" spans="1:9" ht="15">
      <c r="A2794" s="46">
        <v>44957</v>
      </c>
      <c r="B2794" s="47" t="s">
        <v>7346</v>
      </c>
      <c r="C2794" s="47" t="s">
        <v>7347</v>
      </c>
      <c r="D2794" s="44"/>
      <c r="E2794" s="44"/>
      <c r="F2794" s="44"/>
      <c r="G2794" s="44"/>
      <c r="H2794" s="44"/>
      <c r="I2794" s="47" t="s">
        <v>1467</v>
      </c>
    </row>
    <row r="2795" spans="1:9" ht="15">
      <c r="A2795" s="46">
        <v>44957</v>
      </c>
      <c r="B2795" s="47" t="s">
        <v>7348</v>
      </c>
      <c r="C2795" s="47" t="s">
        <v>7349</v>
      </c>
      <c r="D2795" s="44"/>
      <c r="E2795" s="44"/>
      <c r="F2795" s="44"/>
      <c r="G2795" s="44"/>
      <c r="H2795" s="44"/>
      <c r="I2795" s="47" t="s">
        <v>1467</v>
      </c>
    </row>
    <row r="2796" spans="1:9" ht="15">
      <c r="A2796" s="46">
        <v>44957</v>
      </c>
      <c r="B2796" s="47" t="s">
        <v>7350</v>
      </c>
      <c r="C2796" s="47" t="s">
        <v>7351</v>
      </c>
      <c r="D2796" s="47" t="s">
        <v>12421</v>
      </c>
      <c r="E2796" s="47" t="s">
        <v>12249</v>
      </c>
      <c r="F2796" s="44"/>
      <c r="G2796" s="44"/>
      <c r="H2796" s="44"/>
      <c r="I2796" s="47" t="s">
        <v>1467</v>
      </c>
    </row>
    <row r="2797" spans="1:9" ht="15">
      <c r="A2797" s="46">
        <v>44956</v>
      </c>
      <c r="B2797" s="47" t="s">
        <v>7364</v>
      </c>
      <c r="C2797" s="47" t="s">
        <v>7365</v>
      </c>
      <c r="D2797" s="44"/>
      <c r="E2797" s="44"/>
      <c r="F2797" s="44"/>
      <c r="G2797" s="44"/>
      <c r="H2797" s="44"/>
      <c r="I2797" s="47" t="s">
        <v>1541</v>
      </c>
    </row>
    <row r="2798" spans="1:9" ht="15">
      <c r="A2798" s="46">
        <v>44953</v>
      </c>
      <c r="B2798" s="47" t="s">
        <v>7378</v>
      </c>
      <c r="C2798" s="47" t="s">
        <v>7379</v>
      </c>
      <c r="D2798" s="44"/>
      <c r="E2798" s="44"/>
      <c r="F2798" s="44"/>
      <c r="G2798" s="44"/>
      <c r="H2798" s="44"/>
      <c r="I2798" s="47" t="s">
        <v>1461</v>
      </c>
    </row>
    <row r="2799" spans="1:9" ht="15">
      <c r="A2799" s="46">
        <v>44953</v>
      </c>
      <c r="B2799" s="47" t="s">
        <v>7380</v>
      </c>
      <c r="C2799" s="47" t="s">
        <v>7381</v>
      </c>
      <c r="D2799" s="44"/>
      <c r="E2799" s="44"/>
      <c r="F2799" s="44"/>
      <c r="G2799" s="44"/>
      <c r="H2799" s="44"/>
      <c r="I2799" s="47" t="s">
        <v>1461</v>
      </c>
    </row>
    <row r="2800" spans="1:9" ht="15">
      <c r="A2800" s="46">
        <v>44953</v>
      </c>
      <c r="B2800" s="47" t="s">
        <v>7382</v>
      </c>
      <c r="C2800" s="47" t="s">
        <v>7355</v>
      </c>
      <c r="D2800" s="44"/>
      <c r="E2800" s="44"/>
      <c r="F2800" s="44"/>
      <c r="G2800" s="44"/>
      <c r="H2800" s="44"/>
      <c r="I2800" s="47" t="s">
        <v>1461</v>
      </c>
    </row>
    <row r="2801" spans="1:9" ht="15">
      <c r="A2801" s="46">
        <v>44953</v>
      </c>
      <c r="B2801" s="47" t="s">
        <v>7383</v>
      </c>
      <c r="C2801" s="47" t="s">
        <v>7384</v>
      </c>
      <c r="D2801" s="44"/>
      <c r="E2801" s="44"/>
      <c r="F2801" s="44"/>
      <c r="G2801" s="44"/>
      <c r="H2801" s="44"/>
      <c r="I2801" s="47" t="s">
        <v>1461</v>
      </c>
    </row>
    <row r="2802" spans="1:9" ht="15">
      <c r="A2802" s="46">
        <v>44953</v>
      </c>
      <c r="B2802" s="47" t="s">
        <v>7385</v>
      </c>
      <c r="C2802" s="47" t="s">
        <v>7386</v>
      </c>
      <c r="D2802" s="44"/>
      <c r="E2802" s="44"/>
      <c r="F2802" s="44"/>
      <c r="G2802" s="44"/>
      <c r="H2802" s="44"/>
      <c r="I2802" s="47" t="s">
        <v>1461</v>
      </c>
    </row>
    <row r="2803" spans="1:9" ht="15">
      <c r="A2803" s="46">
        <v>44953</v>
      </c>
      <c r="B2803" s="47" t="s">
        <v>7387</v>
      </c>
      <c r="C2803" s="47" t="s">
        <v>7388</v>
      </c>
      <c r="D2803" s="44"/>
      <c r="E2803" s="44"/>
      <c r="F2803" s="44"/>
      <c r="G2803" s="44"/>
      <c r="H2803" s="44"/>
      <c r="I2803" s="47" t="s">
        <v>1461</v>
      </c>
    </row>
    <row r="2804" spans="1:9" ht="15">
      <c r="A2804" s="46">
        <v>44953</v>
      </c>
      <c r="B2804" s="47" t="s">
        <v>7389</v>
      </c>
      <c r="C2804" s="47" t="s">
        <v>7390</v>
      </c>
      <c r="D2804" s="44"/>
      <c r="E2804" s="44"/>
      <c r="F2804" s="44"/>
      <c r="G2804" s="44"/>
      <c r="H2804" s="44"/>
      <c r="I2804" s="47" t="s">
        <v>1461</v>
      </c>
    </row>
    <row r="2805" spans="1:9" ht="15">
      <c r="A2805" s="46">
        <v>44953</v>
      </c>
      <c r="B2805" s="47" t="s">
        <v>7391</v>
      </c>
      <c r="C2805" s="47" t="s">
        <v>7392</v>
      </c>
      <c r="D2805" s="44"/>
      <c r="E2805" s="44"/>
      <c r="F2805" s="44"/>
      <c r="G2805" s="44"/>
      <c r="H2805" s="44"/>
      <c r="I2805" s="47" t="s">
        <v>1461</v>
      </c>
    </row>
    <row r="2806" spans="1:9" ht="15">
      <c r="A2806" s="46">
        <v>44953</v>
      </c>
      <c r="B2806" s="47" t="s">
        <v>7393</v>
      </c>
      <c r="C2806" s="47" t="s">
        <v>7394</v>
      </c>
      <c r="D2806" s="44"/>
      <c r="E2806" s="44"/>
      <c r="F2806" s="44"/>
      <c r="G2806" s="44"/>
      <c r="H2806" s="44"/>
      <c r="I2806" s="47" t="s">
        <v>1461</v>
      </c>
    </row>
    <row r="2807" spans="1:9" ht="15">
      <c r="A2807" s="46">
        <v>44953</v>
      </c>
      <c r="B2807" s="47" t="s">
        <v>7395</v>
      </c>
      <c r="C2807" s="47" t="s">
        <v>7396</v>
      </c>
      <c r="D2807" s="44"/>
      <c r="E2807" s="44"/>
      <c r="F2807" s="44"/>
      <c r="G2807" s="44"/>
      <c r="H2807" s="44"/>
      <c r="I2807" s="47" t="s">
        <v>1461</v>
      </c>
    </row>
    <row r="2808" spans="1:9" ht="15">
      <c r="A2808" s="46">
        <v>44953</v>
      </c>
      <c r="B2808" s="47" t="s">
        <v>7397</v>
      </c>
      <c r="C2808" s="47" t="s">
        <v>7398</v>
      </c>
      <c r="D2808" s="44"/>
      <c r="E2808" s="44"/>
      <c r="F2808" s="44"/>
      <c r="G2808" s="44"/>
      <c r="H2808" s="44"/>
      <c r="I2808" s="47" t="s">
        <v>1461</v>
      </c>
    </row>
    <row r="2809" spans="1:9" ht="15">
      <c r="A2809" s="46">
        <v>44953</v>
      </c>
      <c r="B2809" s="47" t="s">
        <v>7399</v>
      </c>
      <c r="C2809" s="47" t="s">
        <v>7400</v>
      </c>
      <c r="D2809" s="44"/>
      <c r="E2809" s="44"/>
      <c r="F2809" s="44"/>
      <c r="G2809" s="44"/>
      <c r="H2809" s="44"/>
      <c r="I2809" s="47" t="s">
        <v>1461</v>
      </c>
    </row>
    <row r="2810" spans="1:9" ht="15">
      <c r="A2810" s="46">
        <v>44953</v>
      </c>
      <c r="B2810" s="47" t="s">
        <v>7401</v>
      </c>
      <c r="C2810" s="47" t="s">
        <v>7402</v>
      </c>
      <c r="D2810" s="44"/>
      <c r="E2810" s="44"/>
      <c r="F2810" s="44"/>
      <c r="G2810" s="44"/>
      <c r="H2810" s="44"/>
      <c r="I2810" s="47" t="s">
        <v>1461</v>
      </c>
    </row>
    <row r="2811" spans="1:9" ht="15">
      <c r="A2811" s="46">
        <v>44953</v>
      </c>
      <c r="B2811" s="47" t="s">
        <v>7403</v>
      </c>
      <c r="C2811" s="47" t="s">
        <v>7404</v>
      </c>
      <c r="D2811" s="44"/>
      <c r="E2811" s="44"/>
      <c r="F2811" s="44"/>
      <c r="G2811" s="44"/>
      <c r="H2811" s="44"/>
      <c r="I2811" s="47" t="s">
        <v>1461</v>
      </c>
    </row>
    <row r="2812" spans="1:9" ht="15">
      <c r="A2812" s="46">
        <v>44953</v>
      </c>
      <c r="B2812" s="47" t="s">
        <v>7405</v>
      </c>
      <c r="C2812" s="47" t="s">
        <v>7406</v>
      </c>
      <c r="D2812" s="44"/>
      <c r="E2812" s="44"/>
      <c r="F2812" s="44"/>
      <c r="G2812" s="44"/>
      <c r="H2812" s="44"/>
      <c r="I2812" s="47" t="s">
        <v>1461</v>
      </c>
    </row>
    <row r="2813" spans="1:9" ht="15">
      <c r="A2813" s="46">
        <v>44953</v>
      </c>
      <c r="B2813" s="47" t="s">
        <v>7407</v>
      </c>
      <c r="C2813" s="47" t="s">
        <v>7408</v>
      </c>
      <c r="D2813" s="44"/>
      <c r="E2813" s="44"/>
      <c r="F2813" s="44"/>
      <c r="G2813" s="44"/>
      <c r="H2813" s="44"/>
      <c r="I2813" s="47" t="s">
        <v>1461</v>
      </c>
    </row>
    <row r="2814" spans="1:9" ht="15">
      <c r="A2814" s="46">
        <v>44953</v>
      </c>
      <c r="B2814" s="47" t="s">
        <v>7409</v>
      </c>
      <c r="C2814" s="47" t="s">
        <v>7410</v>
      </c>
      <c r="D2814" s="44"/>
      <c r="E2814" s="44"/>
      <c r="F2814" s="44"/>
      <c r="G2814" s="44"/>
      <c r="H2814" s="44"/>
      <c r="I2814" s="47" t="s">
        <v>1461</v>
      </c>
    </row>
    <row r="2815" spans="1:9" ht="15">
      <c r="A2815" s="46">
        <v>44953</v>
      </c>
      <c r="B2815" s="47" t="s">
        <v>7411</v>
      </c>
      <c r="C2815" s="47" t="s">
        <v>7412</v>
      </c>
      <c r="D2815" s="44"/>
      <c r="E2815" s="44"/>
      <c r="F2815" s="44"/>
      <c r="G2815" s="44"/>
      <c r="H2815" s="44"/>
      <c r="I2815" s="47" t="s">
        <v>1461</v>
      </c>
    </row>
    <row r="2816" spans="1:9" ht="15">
      <c r="A2816" s="46">
        <v>44953</v>
      </c>
      <c r="B2816" s="47" t="s">
        <v>7413</v>
      </c>
      <c r="C2816" s="47" t="s">
        <v>7414</v>
      </c>
      <c r="D2816" s="44"/>
      <c r="E2816" s="44"/>
      <c r="F2816" s="44"/>
      <c r="G2816" s="44"/>
      <c r="H2816" s="44"/>
      <c r="I2816" s="47" t="s">
        <v>1461</v>
      </c>
    </row>
    <row r="2817" spans="1:9" ht="15">
      <c r="A2817" s="46">
        <v>44953</v>
      </c>
      <c r="B2817" s="47" t="s">
        <v>7415</v>
      </c>
      <c r="C2817" s="47" t="s">
        <v>7416</v>
      </c>
      <c r="D2817" s="44"/>
      <c r="E2817" s="44"/>
      <c r="F2817" s="44"/>
      <c r="G2817" s="44"/>
      <c r="H2817" s="44"/>
      <c r="I2817" s="47" t="s">
        <v>1461</v>
      </c>
    </row>
    <row r="2818" spans="1:9" ht="15">
      <c r="A2818" s="46">
        <v>44953</v>
      </c>
      <c r="B2818" s="47" t="s">
        <v>7417</v>
      </c>
      <c r="C2818" s="47" t="s">
        <v>7418</v>
      </c>
      <c r="D2818" s="44"/>
      <c r="E2818" s="44"/>
      <c r="F2818" s="44"/>
      <c r="G2818" s="44"/>
      <c r="H2818" s="44"/>
      <c r="I2818" s="47" t="s">
        <v>1461</v>
      </c>
    </row>
    <row r="2819" spans="1:9" ht="15">
      <c r="A2819" s="46">
        <v>44953</v>
      </c>
      <c r="B2819" s="47" t="s">
        <v>7419</v>
      </c>
      <c r="C2819" s="47" t="s">
        <v>7420</v>
      </c>
      <c r="D2819" s="44"/>
      <c r="E2819" s="44"/>
      <c r="F2819" s="44"/>
      <c r="G2819" s="44"/>
      <c r="H2819" s="44"/>
      <c r="I2819" s="47" t="s">
        <v>1461</v>
      </c>
    </row>
    <row r="2820" spans="1:9" ht="15">
      <c r="A2820" s="46">
        <v>44953</v>
      </c>
      <c r="B2820" s="47" t="s">
        <v>7421</v>
      </c>
      <c r="C2820" s="47" t="s">
        <v>7422</v>
      </c>
      <c r="D2820" s="44"/>
      <c r="E2820" s="44"/>
      <c r="F2820" s="44"/>
      <c r="G2820" s="44"/>
      <c r="H2820" s="44"/>
      <c r="I2820" s="47" t="s">
        <v>1461</v>
      </c>
    </row>
    <row r="2821" spans="1:9" ht="15">
      <c r="A2821" s="46">
        <v>44953</v>
      </c>
      <c r="B2821" s="47" t="s">
        <v>7423</v>
      </c>
      <c r="C2821" s="47" t="s">
        <v>7424</v>
      </c>
      <c r="D2821" s="44"/>
      <c r="E2821" s="44"/>
      <c r="F2821" s="44"/>
      <c r="G2821" s="44"/>
      <c r="H2821" s="44"/>
      <c r="I2821" s="47" t="s">
        <v>1461</v>
      </c>
    </row>
    <row r="2822" spans="1:9" ht="15">
      <c r="A2822" s="46">
        <v>44953</v>
      </c>
      <c r="B2822" s="47" t="s">
        <v>7425</v>
      </c>
      <c r="C2822" s="47" t="s">
        <v>7426</v>
      </c>
      <c r="D2822" s="44"/>
      <c r="E2822" s="44"/>
      <c r="F2822" s="44"/>
      <c r="G2822" s="44"/>
      <c r="H2822" s="44"/>
      <c r="I2822" s="47" t="s">
        <v>1461</v>
      </c>
    </row>
    <row r="2823" spans="1:9" ht="15">
      <c r="A2823" s="46">
        <v>44953</v>
      </c>
      <c r="B2823" s="47" t="s">
        <v>7427</v>
      </c>
      <c r="C2823" s="47" t="s">
        <v>7428</v>
      </c>
      <c r="D2823" s="44"/>
      <c r="E2823" s="44"/>
      <c r="F2823" s="44"/>
      <c r="G2823" s="44"/>
      <c r="H2823" s="44"/>
      <c r="I2823" s="47" t="s">
        <v>1461</v>
      </c>
    </row>
    <row r="2824" spans="1:9" ht="15">
      <c r="A2824" s="46">
        <v>44953</v>
      </c>
      <c r="B2824" s="47" t="s">
        <v>7429</v>
      </c>
      <c r="C2824" s="47" t="s">
        <v>7430</v>
      </c>
      <c r="D2824" s="44"/>
      <c r="E2824" s="44"/>
      <c r="F2824" s="44"/>
      <c r="G2824" s="44"/>
      <c r="H2824" s="44"/>
      <c r="I2824" s="47" t="s">
        <v>1461</v>
      </c>
    </row>
    <row r="2825" spans="1:9" ht="15">
      <c r="A2825" s="46">
        <v>44953</v>
      </c>
      <c r="B2825" s="47" t="s">
        <v>7368</v>
      </c>
      <c r="C2825" s="47" t="s">
        <v>7369</v>
      </c>
      <c r="D2825" s="47" t="s">
        <v>12554</v>
      </c>
      <c r="E2825" s="47" t="s">
        <v>12146</v>
      </c>
      <c r="F2825" s="44"/>
      <c r="G2825" s="44"/>
      <c r="H2825" s="47" t="s">
        <v>12138</v>
      </c>
      <c r="I2825" s="47" t="s">
        <v>1501</v>
      </c>
    </row>
    <row r="2826" spans="1:9" ht="15">
      <c r="A2826" s="46">
        <v>44953</v>
      </c>
      <c r="B2826" s="47" t="s">
        <v>7431</v>
      </c>
      <c r="C2826" s="47" t="s">
        <v>7432</v>
      </c>
      <c r="D2826" s="47" t="s">
        <v>12506</v>
      </c>
      <c r="E2826" s="47" t="s">
        <v>12560</v>
      </c>
      <c r="F2826" s="44"/>
      <c r="G2826" s="44"/>
      <c r="H2826" s="44"/>
      <c r="I2826" s="47" t="s">
        <v>2502</v>
      </c>
    </row>
    <row r="2827" spans="1:9" ht="15">
      <c r="A2827" s="46">
        <v>44953</v>
      </c>
      <c r="B2827" s="47" t="s">
        <v>7370</v>
      </c>
      <c r="C2827" s="47" t="s">
        <v>7371</v>
      </c>
      <c r="D2827" s="47" t="s">
        <v>12507</v>
      </c>
      <c r="E2827" s="44"/>
      <c r="F2827" s="44"/>
      <c r="G2827" s="44"/>
      <c r="H2827" s="44"/>
      <c r="I2827" s="47" t="s">
        <v>1393</v>
      </c>
    </row>
    <row r="2828" spans="1:9" ht="15">
      <c r="A2828" s="46">
        <v>44953</v>
      </c>
      <c r="B2828" s="47" t="s">
        <v>7372</v>
      </c>
      <c r="C2828" s="47" t="s">
        <v>7373</v>
      </c>
      <c r="D2828" s="47" t="s">
        <v>12178</v>
      </c>
      <c r="E2828" s="44"/>
      <c r="F2828" s="44"/>
      <c r="G2828" s="44"/>
      <c r="H2828" s="44"/>
      <c r="I2828" s="47" t="s">
        <v>1393</v>
      </c>
    </row>
    <row r="2829" spans="1:9" ht="15">
      <c r="A2829" s="46">
        <v>44953</v>
      </c>
      <c r="B2829" s="47" t="s">
        <v>7374</v>
      </c>
      <c r="C2829" s="47" t="s">
        <v>7375</v>
      </c>
      <c r="D2829" s="47" t="s">
        <v>12514</v>
      </c>
      <c r="E2829" s="47" t="s">
        <v>12216</v>
      </c>
      <c r="F2829" s="44"/>
      <c r="G2829" s="44"/>
      <c r="H2829" s="44"/>
      <c r="I2829" s="47" t="s">
        <v>1393</v>
      </c>
    </row>
    <row r="2830" spans="1:9" ht="15">
      <c r="A2830" s="46">
        <v>44953</v>
      </c>
      <c r="B2830" s="47" t="s">
        <v>7376</v>
      </c>
      <c r="C2830" s="47" t="s">
        <v>7377</v>
      </c>
      <c r="D2830" s="47" t="s">
        <v>12146</v>
      </c>
      <c r="E2830" s="44"/>
      <c r="F2830" s="44"/>
      <c r="G2830" s="44"/>
      <c r="H2830" s="47" t="s">
        <v>12138</v>
      </c>
      <c r="I2830" s="47" t="s">
        <v>3902</v>
      </c>
    </row>
    <row r="2831" spans="1:9" ht="15">
      <c r="A2831" s="46">
        <v>44953</v>
      </c>
      <c r="B2831" s="47" t="s">
        <v>7366</v>
      </c>
      <c r="C2831" s="47" t="s">
        <v>7367</v>
      </c>
      <c r="D2831" s="47" t="s">
        <v>12294</v>
      </c>
      <c r="E2831" s="47" t="s">
        <v>12531</v>
      </c>
      <c r="F2831" s="44"/>
      <c r="G2831" s="44"/>
      <c r="H2831" s="44"/>
      <c r="I2831" s="47" t="s">
        <v>4207</v>
      </c>
    </row>
    <row r="2832" spans="1:9" ht="15">
      <c r="A2832" s="46">
        <v>44953</v>
      </c>
      <c r="B2832" s="47" t="s">
        <v>7433</v>
      </c>
      <c r="C2832" s="47" t="s">
        <v>7434</v>
      </c>
      <c r="D2832" s="47" t="s">
        <v>12266</v>
      </c>
      <c r="E2832" s="47" t="s">
        <v>12259</v>
      </c>
      <c r="F2832" s="44"/>
      <c r="G2832" s="44"/>
      <c r="H2832" s="44"/>
      <c r="I2832" s="47" t="s">
        <v>7435</v>
      </c>
    </row>
    <row r="2833" spans="1:9" ht="15">
      <c r="A2833" s="46">
        <v>44952</v>
      </c>
      <c r="B2833" s="47" t="s">
        <v>7443</v>
      </c>
      <c r="C2833" s="47" t="s">
        <v>7444</v>
      </c>
      <c r="D2833" s="44"/>
      <c r="E2833" s="44"/>
      <c r="F2833" s="44"/>
      <c r="G2833" s="44"/>
      <c r="H2833" s="44"/>
      <c r="I2833" s="47" t="s">
        <v>1902</v>
      </c>
    </row>
    <row r="2834" spans="1:9" ht="15">
      <c r="A2834" s="46">
        <v>44952</v>
      </c>
      <c r="B2834" s="47" t="s">
        <v>7445</v>
      </c>
      <c r="C2834" s="47" t="s">
        <v>7446</v>
      </c>
      <c r="D2834" s="44"/>
      <c r="E2834" s="44"/>
      <c r="F2834" s="44"/>
      <c r="G2834" s="44"/>
      <c r="H2834" s="44"/>
      <c r="I2834" s="47" t="s">
        <v>1461</v>
      </c>
    </row>
    <row r="2835" spans="1:9" ht="15">
      <c r="A2835" s="46">
        <v>44952</v>
      </c>
      <c r="B2835" s="47" t="s">
        <v>7438</v>
      </c>
      <c r="C2835" s="47" t="s">
        <v>7439</v>
      </c>
      <c r="D2835" s="44"/>
      <c r="E2835" s="44"/>
      <c r="F2835" s="44"/>
      <c r="G2835" s="44"/>
      <c r="H2835" s="47" t="s">
        <v>12138</v>
      </c>
      <c r="I2835" s="47" t="s">
        <v>7440</v>
      </c>
    </row>
    <row r="2836" spans="1:9" ht="15">
      <c r="A2836" s="46">
        <v>44952</v>
      </c>
      <c r="B2836" s="47" t="s">
        <v>7441</v>
      </c>
      <c r="C2836" s="47" t="s">
        <v>7442</v>
      </c>
      <c r="D2836" s="44"/>
      <c r="E2836" s="44"/>
      <c r="F2836" s="44"/>
      <c r="G2836" s="44"/>
      <c r="H2836" s="44"/>
      <c r="I2836" s="47" t="s">
        <v>1467</v>
      </c>
    </row>
    <row r="2837" spans="1:9" ht="15">
      <c r="A2837" s="46">
        <v>44952</v>
      </c>
      <c r="B2837" s="47" t="s">
        <v>7447</v>
      </c>
      <c r="C2837" s="47" t="s">
        <v>7448</v>
      </c>
      <c r="D2837" s="47" t="s">
        <v>12276</v>
      </c>
      <c r="E2837" s="44"/>
      <c r="F2837" s="44"/>
      <c r="G2837" s="44"/>
      <c r="H2837" s="44"/>
      <c r="I2837" s="47" t="s">
        <v>1538</v>
      </c>
    </row>
    <row r="2838" spans="1:9" ht="15">
      <c r="A2838" s="46">
        <v>44952</v>
      </c>
      <c r="B2838" s="47" t="s">
        <v>7449</v>
      </c>
      <c r="C2838" s="47" t="s">
        <v>7450</v>
      </c>
      <c r="D2838" s="47" t="s">
        <v>12421</v>
      </c>
      <c r="E2838" s="47" t="s">
        <v>12456</v>
      </c>
      <c r="F2838" s="44"/>
      <c r="G2838" s="44"/>
      <c r="H2838" s="44"/>
      <c r="I2838" s="47" t="s">
        <v>7451</v>
      </c>
    </row>
    <row r="2839" spans="1:9" ht="15">
      <c r="A2839" s="46">
        <v>44952</v>
      </c>
      <c r="B2839" s="47" t="s">
        <v>7436</v>
      </c>
      <c r="C2839" s="47" t="s">
        <v>7437</v>
      </c>
      <c r="D2839" s="47" t="s">
        <v>12442</v>
      </c>
      <c r="E2839" s="44"/>
      <c r="F2839" s="44"/>
      <c r="G2839" s="44"/>
      <c r="H2839" s="44"/>
      <c r="I2839" s="47" t="s">
        <v>3092</v>
      </c>
    </row>
    <row r="2840" spans="1:9" ht="15">
      <c r="A2840" s="46">
        <v>44951</v>
      </c>
      <c r="B2840" s="47" t="s">
        <v>7454</v>
      </c>
      <c r="C2840" s="47" t="s">
        <v>7455</v>
      </c>
      <c r="D2840" s="47" t="s">
        <v>12439</v>
      </c>
      <c r="E2840" s="47" t="s">
        <v>12538</v>
      </c>
      <c r="F2840" s="44"/>
      <c r="G2840" s="44"/>
      <c r="H2840" s="47" t="s">
        <v>12138</v>
      </c>
      <c r="I2840" s="47" t="s">
        <v>3967</v>
      </c>
    </row>
    <row r="2841" spans="1:9" ht="15">
      <c r="A2841" s="46">
        <v>44951</v>
      </c>
      <c r="B2841" s="47" t="s">
        <v>7456</v>
      </c>
      <c r="C2841" s="47" t="s">
        <v>7457</v>
      </c>
      <c r="D2841" s="44"/>
      <c r="E2841" s="44"/>
      <c r="F2841" s="44"/>
      <c r="G2841" s="44"/>
      <c r="H2841" s="44"/>
      <c r="I2841" s="47" t="s">
        <v>3967</v>
      </c>
    </row>
    <row r="2842" spans="1:9" ht="15">
      <c r="A2842" s="46">
        <v>44951</v>
      </c>
      <c r="B2842" s="47" t="s">
        <v>7452</v>
      </c>
      <c r="C2842" s="47" t="s">
        <v>7453</v>
      </c>
      <c r="D2842" s="44"/>
      <c r="E2842" s="44"/>
      <c r="F2842" s="44"/>
      <c r="G2842" s="44"/>
      <c r="H2842" s="44"/>
      <c r="I2842" s="47" t="s">
        <v>1467</v>
      </c>
    </row>
    <row r="2843" spans="1:9" ht="15">
      <c r="A2843" s="46">
        <v>44951</v>
      </c>
      <c r="B2843" s="47" t="s">
        <v>7458</v>
      </c>
      <c r="C2843" s="47" t="s">
        <v>7459</v>
      </c>
      <c r="D2843" s="47" t="s">
        <v>12538</v>
      </c>
      <c r="E2843" s="47" t="s">
        <v>12439</v>
      </c>
      <c r="F2843" s="44"/>
      <c r="G2843" s="44"/>
      <c r="H2843" s="47" t="s">
        <v>12138</v>
      </c>
      <c r="I2843" s="47" t="s">
        <v>7460</v>
      </c>
    </row>
    <row r="2844" spans="1:9" ht="15">
      <c r="A2844" s="46">
        <v>44950</v>
      </c>
      <c r="B2844" s="47" t="s">
        <v>7468</v>
      </c>
      <c r="C2844" s="47" t="s">
        <v>7469</v>
      </c>
      <c r="D2844" s="44"/>
      <c r="E2844" s="44"/>
      <c r="F2844" s="44"/>
      <c r="G2844" s="44"/>
      <c r="H2844" s="44"/>
      <c r="I2844" s="47" t="s">
        <v>1461</v>
      </c>
    </row>
    <row r="2845" spans="1:9" ht="15">
      <c r="A2845" s="46">
        <v>44950</v>
      </c>
      <c r="B2845" s="47" t="s">
        <v>7470</v>
      </c>
      <c r="C2845" s="47" t="s">
        <v>7471</v>
      </c>
      <c r="D2845" s="44"/>
      <c r="E2845" s="44"/>
      <c r="F2845" s="44"/>
      <c r="G2845" s="44"/>
      <c r="H2845" s="44"/>
      <c r="I2845" s="47" t="s">
        <v>1461</v>
      </c>
    </row>
    <row r="2846" spans="1:9" ht="15">
      <c r="A2846" s="46">
        <v>44950</v>
      </c>
      <c r="B2846" s="47" t="s">
        <v>7472</v>
      </c>
      <c r="C2846" s="47" t="s">
        <v>7473</v>
      </c>
      <c r="D2846" s="44"/>
      <c r="E2846" s="44"/>
      <c r="F2846" s="44"/>
      <c r="G2846" s="44"/>
      <c r="H2846" s="44"/>
      <c r="I2846" s="47" t="s">
        <v>1461</v>
      </c>
    </row>
    <row r="2847" spans="1:9" ht="15">
      <c r="A2847" s="46">
        <v>44950</v>
      </c>
      <c r="B2847" s="47" t="s">
        <v>7474</v>
      </c>
      <c r="C2847" s="47" t="s">
        <v>7475</v>
      </c>
      <c r="D2847" s="44"/>
      <c r="E2847" s="44"/>
      <c r="F2847" s="44"/>
      <c r="G2847" s="44"/>
      <c r="H2847" s="44"/>
      <c r="I2847" s="47" t="s">
        <v>1461</v>
      </c>
    </row>
    <row r="2848" spans="1:9" ht="15">
      <c r="A2848" s="46">
        <v>44950</v>
      </c>
      <c r="B2848" s="47" t="s">
        <v>7463</v>
      </c>
      <c r="C2848" s="47" t="s">
        <v>7464</v>
      </c>
      <c r="D2848" s="47" t="s">
        <v>12546</v>
      </c>
      <c r="E2848" s="47" t="s">
        <v>12452</v>
      </c>
      <c r="F2848" s="44"/>
      <c r="G2848" s="44"/>
      <c r="H2848" s="44"/>
      <c r="I2848" s="47" t="s">
        <v>7465</v>
      </c>
    </row>
    <row r="2849" spans="1:9" ht="15">
      <c r="A2849" s="46">
        <v>44950</v>
      </c>
      <c r="B2849" s="47" t="s">
        <v>7479</v>
      </c>
      <c r="C2849" s="47" t="s">
        <v>7480</v>
      </c>
      <c r="D2849" s="47" t="s">
        <v>12244</v>
      </c>
      <c r="E2849" s="44"/>
      <c r="F2849" s="44"/>
      <c r="G2849" s="44"/>
      <c r="H2849" s="44"/>
      <c r="I2849" s="47" t="s">
        <v>2721</v>
      </c>
    </row>
    <row r="2850" spans="1:9" ht="15">
      <c r="A2850" s="46">
        <v>44950</v>
      </c>
      <c r="B2850" s="47" t="s">
        <v>7466</v>
      </c>
      <c r="C2850" s="47" t="s">
        <v>7467</v>
      </c>
      <c r="D2850" s="47" t="s">
        <v>12507</v>
      </c>
      <c r="E2850" s="44"/>
      <c r="F2850" s="44"/>
      <c r="G2850" s="47" t="s">
        <v>12550</v>
      </c>
      <c r="H2850" s="44"/>
      <c r="I2850" s="47" t="s">
        <v>1535</v>
      </c>
    </row>
    <row r="2851" spans="1:9" ht="15">
      <c r="A2851" s="46">
        <v>44950</v>
      </c>
      <c r="B2851" s="47" t="s">
        <v>7476</v>
      </c>
      <c r="C2851" s="47" t="s">
        <v>7477</v>
      </c>
      <c r="D2851" s="44"/>
      <c r="E2851" s="44"/>
      <c r="F2851" s="44"/>
      <c r="G2851" s="44"/>
      <c r="H2851" s="44"/>
      <c r="I2851" s="47" t="s">
        <v>7478</v>
      </c>
    </row>
    <row r="2852" spans="1:9" ht="15">
      <c r="A2852" s="46">
        <v>44950</v>
      </c>
      <c r="B2852" s="47" t="s">
        <v>7461</v>
      </c>
      <c r="C2852" s="47" t="s">
        <v>7462</v>
      </c>
      <c r="D2852" s="47" t="s">
        <v>12546</v>
      </c>
      <c r="E2852" s="47" t="s">
        <v>12452</v>
      </c>
      <c r="F2852" s="47" t="s">
        <v>12458</v>
      </c>
      <c r="G2852" s="44"/>
      <c r="H2852" s="47" t="s">
        <v>12243</v>
      </c>
      <c r="I2852" s="47" t="s">
        <v>4029</v>
      </c>
    </row>
    <row r="2853" spans="1:9" ht="15">
      <c r="A2853" s="46">
        <v>44949</v>
      </c>
      <c r="B2853" s="47" t="s">
        <v>7483</v>
      </c>
      <c r="C2853" s="47" t="s">
        <v>7484</v>
      </c>
      <c r="D2853" s="44"/>
      <c r="E2853" s="44"/>
      <c r="F2853" s="44"/>
      <c r="G2853" s="44"/>
      <c r="H2853" s="44"/>
      <c r="I2853" s="47" t="s">
        <v>1618</v>
      </c>
    </row>
    <row r="2854" spans="1:9" ht="15">
      <c r="A2854" s="46">
        <v>44949</v>
      </c>
      <c r="B2854" s="47" t="s">
        <v>7481</v>
      </c>
      <c r="C2854" s="47" t="s">
        <v>7482</v>
      </c>
      <c r="D2854" s="47" t="s">
        <v>12566</v>
      </c>
      <c r="E2854" s="44"/>
      <c r="F2854" s="44"/>
      <c r="G2854" s="44"/>
      <c r="H2854" s="44"/>
      <c r="I2854" s="47" t="s">
        <v>3470</v>
      </c>
    </row>
    <row r="2855" spans="1:9" ht="15">
      <c r="A2855" s="46">
        <v>44949</v>
      </c>
      <c r="B2855" s="47" t="s">
        <v>7485</v>
      </c>
      <c r="C2855" s="47" t="s">
        <v>7486</v>
      </c>
      <c r="D2855" s="44"/>
      <c r="E2855" s="44"/>
      <c r="F2855" s="44"/>
      <c r="G2855" s="44"/>
      <c r="H2855" s="44"/>
      <c r="I2855" s="47" t="s">
        <v>2248</v>
      </c>
    </row>
    <row r="2856" spans="1:9" ht="15">
      <c r="A2856" s="46">
        <v>44945</v>
      </c>
      <c r="B2856" s="47" t="s">
        <v>7495</v>
      </c>
      <c r="C2856" s="47" t="s">
        <v>7496</v>
      </c>
      <c r="D2856" s="44"/>
      <c r="E2856" s="44"/>
      <c r="F2856" s="44"/>
      <c r="G2856" s="44"/>
      <c r="H2856" s="44"/>
      <c r="I2856" s="47" t="s">
        <v>1461</v>
      </c>
    </row>
    <row r="2857" spans="1:9" ht="15">
      <c r="A2857" s="46">
        <v>44945</v>
      </c>
      <c r="B2857" s="47" t="s">
        <v>7491</v>
      </c>
      <c r="C2857" s="47" t="s">
        <v>7492</v>
      </c>
      <c r="D2857" s="47" t="s">
        <v>12178</v>
      </c>
      <c r="E2857" s="44"/>
      <c r="F2857" s="44"/>
      <c r="G2857" s="44"/>
      <c r="H2857" s="44"/>
      <c r="I2857" s="47" t="s">
        <v>1393</v>
      </c>
    </row>
    <row r="2858" spans="1:9" ht="15">
      <c r="A2858" s="46">
        <v>44945</v>
      </c>
      <c r="B2858" s="47" t="s">
        <v>7493</v>
      </c>
      <c r="C2858" s="47" t="s">
        <v>7494</v>
      </c>
      <c r="D2858" s="47" t="s">
        <v>12237</v>
      </c>
      <c r="E2858" s="47" t="s">
        <v>12463</v>
      </c>
      <c r="F2858" s="44"/>
      <c r="G2858" s="44"/>
      <c r="H2858" s="44"/>
      <c r="I2858" s="47" t="s">
        <v>1467</v>
      </c>
    </row>
    <row r="2859" spans="1:9" ht="15">
      <c r="A2859" s="46">
        <v>44945</v>
      </c>
      <c r="B2859" s="47" t="s">
        <v>7489</v>
      </c>
      <c r="C2859" s="47" t="s">
        <v>7490</v>
      </c>
      <c r="D2859" s="47" t="s">
        <v>12266</v>
      </c>
      <c r="E2859" s="47" t="s">
        <v>12259</v>
      </c>
      <c r="F2859" s="44"/>
      <c r="G2859" s="44"/>
      <c r="H2859" s="44"/>
      <c r="I2859" s="47" t="s">
        <v>1486</v>
      </c>
    </row>
    <row r="2860" spans="1:9" ht="15">
      <c r="A2860" s="46">
        <v>44945</v>
      </c>
      <c r="B2860" s="47" t="s">
        <v>7487</v>
      </c>
      <c r="C2860" s="47" t="s">
        <v>7488</v>
      </c>
      <c r="D2860" s="47" t="s">
        <v>12170</v>
      </c>
      <c r="E2860" s="44"/>
      <c r="F2860" s="44"/>
      <c r="G2860" s="44"/>
      <c r="H2860" s="44"/>
      <c r="I2860" s="47" t="s">
        <v>1529</v>
      </c>
    </row>
    <row r="2861" spans="1:9" ht="15">
      <c r="A2861" s="46">
        <v>44944</v>
      </c>
      <c r="B2861" s="47" t="s">
        <v>7502</v>
      </c>
      <c r="C2861" s="47" t="s">
        <v>7503</v>
      </c>
      <c r="D2861" s="44"/>
      <c r="E2861" s="44"/>
      <c r="F2861" s="44"/>
      <c r="G2861" s="44"/>
      <c r="H2861" s="44"/>
      <c r="I2861" s="47" t="s">
        <v>6084</v>
      </c>
    </row>
    <row r="2862" spans="1:9" ht="15">
      <c r="A2862" s="46">
        <v>44944</v>
      </c>
      <c r="B2862" s="47" t="s">
        <v>7500</v>
      </c>
      <c r="C2862" s="47" t="s">
        <v>7501</v>
      </c>
      <c r="D2862" s="44"/>
      <c r="E2862" s="44"/>
      <c r="F2862" s="44"/>
      <c r="G2862" s="44"/>
      <c r="H2862" s="44"/>
      <c r="I2862" s="47" t="s">
        <v>3082</v>
      </c>
    </row>
    <row r="2863" spans="1:9" ht="15">
      <c r="A2863" s="46">
        <v>44944</v>
      </c>
      <c r="B2863" s="47" t="s">
        <v>7497</v>
      </c>
      <c r="C2863" s="47" t="s">
        <v>7498</v>
      </c>
      <c r="D2863" s="47" t="s">
        <v>12276</v>
      </c>
      <c r="E2863" s="44"/>
      <c r="F2863" s="44"/>
      <c r="G2863" s="44"/>
      <c r="H2863" s="44"/>
      <c r="I2863" s="47" t="s">
        <v>7499</v>
      </c>
    </row>
    <row r="2864" spans="1:9" ht="15">
      <c r="A2864" s="46">
        <v>44943</v>
      </c>
      <c r="B2864" s="47" t="s">
        <v>7508</v>
      </c>
      <c r="C2864" s="47" t="s">
        <v>7509</v>
      </c>
      <c r="D2864" s="44"/>
      <c r="E2864" s="44"/>
      <c r="F2864" s="44"/>
      <c r="G2864" s="44"/>
      <c r="H2864" s="44"/>
      <c r="I2864" s="47" t="s">
        <v>2650</v>
      </c>
    </row>
    <row r="2865" spans="1:9" ht="15">
      <c r="A2865" s="46">
        <v>44943</v>
      </c>
      <c r="B2865" s="47" t="s">
        <v>7506</v>
      </c>
      <c r="C2865" s="47" t="s">
        <v>7507</v>
      </c>
      <c r="D2865" s="47" t="s">
        <v>12494</v>
      </c>
      <c r="E2865" s="44"/>
      <c r="F2865" s="44"/>
      <c r="G2865" s="44"/>
      <c r="H2865" s="44"/>
      <c r="I2865" s="47" t="s">
        <v>2647</v>
      </c>
    </row>
    <row r="2866" spans="1:9" ht="15">
      <c r="A2866" s="46">
        <v>44943</v>
      </c>
      <c r="B2866" s="47" t="s">
        <v>7504</v>
      </c>
      <c r="C2866" s="47" t="s">
        <v>7505</v>
      </c>
      <c r="D2866" s="44"/>
      <c r="E2866" s="44"/>
      <c r="F2866" s="44"/>
      <c r="G2866" s="44"/>
      <c r="H2866" s="44"/>
      <c r="I2866" s="47" t="s">
        <v>1563</v>
      </c>
    </row>
    <row r="2867" spans="1:9" ht="15">
      <c r="A2867" s="46">
        <v>44942</v>
      </c>
      <c r="B2867" s="47" t="s">
        <v>7510</v>
      </c>
      <c r="C2867" s="47" t="s">
        <v>7511</v>
      </c>
      <c r="D2867" s="44"/>
      <c r="E2867" s="44"/>
      <c r="F2867" s="44"/>
      <c r="G2867" s="44"/>
      <c r="H2867" s="44"/>
      <c r="I2867" s="47" t="s">
        <v>1461</v>
      </c>
    </row>
    <row r="2868" spans="1:9" ht="15">
      <c r="A2868" s="46">
        <v>44942</v>
      </c>
      <c r="B2868" s="47" t="s">
        <v>7512</v>
      </c>
      <c r="C2868" s="47" t="s">
        <v>7511</v>
      </c>
      <c r="D2868" s="44"/>
      <c r="E2868" s="44"/>
      <c r="F2868" s="44"/>
      <c r="G2868" s="44"/>
      <c r="H2868" s="44"/>
      <c r="I2868" s="47" t="s">
        <v>1461</v>
      </c>
    </row>
    <row r="2869" spans="1:9" ht="15">
      <c r="A2869" s="46">
        <v>44939</v>
      </c>
      <c r="B2869" s="47" t="s">
        <v>7530</v>
      </c>
      <c r="C2869" s="47" t="s">
        <v>7531</v>
      </c>
      <c r="D2869" s="47" t="s">
        <v>12157</v>
      </c>
      <c r="E2869" s="47" t="s">
        <v>12544</v>
      </c>
      <c r="F2869" s="44"/>
      <c r="G2869" s="44"/>
      <c r="H2869" s="44"/>
      <c r="I2869" s="47" t="s">
        <v>1577</v>
      </c>
    </row>
    <row r="2870" spans="1:9" ht="15">
      <c r="A2870" s="46">
        <v>44939</v>
      </c>
      <c r="B2870" s="47" t="s">
        <v>7518</v>
      </c>
      <c r="C2870" s="47" t="s">
        <v>7519</v>
      </c>
      <c r="D2870" s="47" t="s">
        <v>12157</v>
      </c>
      <c r="E2870" s="47" t="s">
        <v>12544</v>
      </c>
      <c r="F2870" s="44"/>
      <c r="G2870" s="44"/>
      <c r="H2870" s="44"/>
      <c r="I2870" s="47" t="s">
        <v>2161</v>
      </c>
    </row>
    <row r="2871" spans="1:9" ht="15">
      <c r="A2871" s="46">
        <v>44939</v>
      </c>
      <c r="B2871" s="47" t="s">
        <v>7515</v>
      </c>
      <c r="C2871" s="47" t="s">
        <v>7516</v>
      </c>
      <c r="D2871" s="44"/>
      <c r="E2871" s="44"/>
      <c r="F2871" s="44"/>
      <c r="G2871" s="44"/>
      <c r="H2871" s="44"/>
      <c r="I2871" s="47" t="s">
        <v>7517</v>
      </c>
    </row>
    <row r="2872" spans="1:9" ht="15">
      <c r="A2872" s="46">
        <v>44939</v>
      </c>
      <c r="B2872" s="47" t="s">
        <v>7520</v>
      </c>
      <c r="C2872" s="47" t="s">
        <v>7521</v>
      </c>
      <c r="D2872" s="47" t="s">
        <v>12157</v>
      </c>
      <c r="E2872" s="47" t="s">
        <v>12544</v>
      </c>
      <c r="F2872" s="44"/>
      <c r="G2872" s="44"/>
      <c r="H2872" s="44"/>
      <c r="I2872" s="47" t="s">
        <v>1520</v>
      </c>
    </row>
    <row r="2873" spans="1:9" ht="15">
      <c r="A2873" s="46">
        <v>44939</v>
      </c>
      <c r="B2873" s="47" t="s">
        <v>7522</v>
      </c>
      <c r="C2873" s="47" t="s">
        <v>7523</v>
      </c>
      <c r="D2873" s="44"/>
      <c r="E2873" s="44"/>
      <c r="F2873" s="44"/>
      <c r="G2873" s="44"/>
      <c r="H2873" s="44"/>
      <c r="I2873" s="47" t="s">
        <v>1467</v>
      </c>
    </row>
    <row r="2874" spans="1:9" ht="15">
      <c r="A2874" s="46">
        <v>44939</v>
      </c>
      <c r="B2874" s="47" t="s">
        <v>7524</v>
      </c>
      <c r="C2874" s="47" t="s">
        <v>7525</v>
      </c>
      <c r="D2874" s="44"/>
      <c r="E2874" s="44"/>
      <c r="F2874" s="44"/>
      <c r="G2874" s="44"/>
      <c r="H2874" s="44"/>
      <c r="I2874" s="47" t="s">
        <v>1467</v>
      </c>
    </row>
    <row r="2875" spans="1:9" ht="15">
      <c r="A2875" s="46">
        <v>44939</v>
      </c>
      <c r="B2875" s="47" t="s">
        <v>7526</v>
      </c>
      <c r="C2875" s="47" t="s">
        <v>7527</v>
      </c>
      <c r="D2875" s="47" t="s">
        <v>12157</v>
      </c>
      <c r="E2875" s="47" t="s">
        <v>12544</v>
      </c>
      <c r="F2875" s="44"/>
      <c r="G2875" s="44"/>
      <c r="H2875" s="44"/>
      <c r="I2875" s="47" t="s">
        <v>5572</v>
      </c>
    </row>
    <row r="2876" spans="1:9" ht="15">
      <c r="A2876" s="46">
        <v>44939</v>
      </c>
      <c r="B2876" s="47" t="s">
        <v>7532</v>
      </c>
      <c r="C2876" s="47" t="s">
        <v>7533</v>
      </c>
      <c r="D2876" s="44"/>
      <c r="E2876" s="44"/>
      <c r="F2876" s="44"/>
      <c r="G2876" s="44"/>
      <c r="H2876" s="44"/>
      <c r="I2876" s="47" t="s">
        <v>7534</v>
      </c>
    </row>
    <row r="2877" spans="1:9" ht="15">
      <c r="A2877" s="46">
        <v>44939</v>
      </c>
      <c r="B2877" s="47" t="s">
        <v>7528</v>
      </c>
      <c r="C2877" s="47" t="s">
        <v>7529</v>
      </c>
      <c r="D2877" s="47" t="s">
        <v>12157</v>
      </c>
      <c r="E2877" s="47" t="s">
        <v>12376</v>
      </c>
      <c r="F2877" s="47" t="s">
        <v>12544</v>
      </c>
      <c r="G2877" s="44"/>
      <c r="H2877" s="44"/>
      <c r="I2877" s="47" t="s">
        <v>3588</v>
      </c>
    </row>
    <row r="2878" spans="1:9" ht="15">
      <c r="A2878" s="46">
        <v>44939</v>
      </c>
      <c r="B2878" s="47" t="s">
        <v>7513</v>
      </c>
      <c r="C2878" s="47" t="s">
        <v>7514</v>
      </c>
      <c r="D2878" s="47" t="s">
        <v>12510</v>
      </c>
      <c r="E2878" s="47" t="s">
        <v>12504</v>
      </c>
      <c r="F2878" s="44"/>
      <c r="G2878" s="44"/>
      <c r="H2878" s="47" t="s">
        <v>12540</v>
      </c>
      <c r="I2878" s="47" t="s">
        <v>2093</v>
      </c>
    </row>
    <row r="2879" spans="1:9" ht="15">
      <c r="A2879" s="46">
        <v>44938</v>
      </c>
      <c r="B2879" s="47" t="s">
        <v>7537</v>
      </c>
      <c r="C2879" s="47" t="s">
        <v>7538</v>
      </c>
      <c r="D2879" s="47" t="s">
        <v>12559</v>
      </c>
      <c r="E2879" s="44"/>
      <c r="F2879" s="44"/>
      <c r="G2879" s="44"/>
      <c r="H2879" s="44"/>
      <c r="I2879" s="47" t="s">
        <v>1461</v>
      </c>
    </row>
    <row r="2880" spans="1:9" ht="15">
      <c r="A2880" s="46">
        <v>44938</v>
      </c>
      <c r="B2880" s="47" t="s">
        <v>7539</v>
      </c>
      <c r="C2880" s="47" t="s">
        <v>7540</v>
      </c>
      <c r="D2880" s="44"/>
      <c r="E2880" s="44"/>
      <c r="F2880" s="44"/>
      <c r="G2880" s="44"/>
      <c r="H2880" s="44"/>
      <c r="I2880" s="47" t="s">
        <v>1461</v>
      </c>
    </row>
    <row r="2881" spans="1:9" ht="15">
      <c r="A2881" s="46">
        <v>44938</v>
      </c>
      <c r="B2881" s="47" t="s">
        <v>7541</v>
      </c>
      <c r="C2881" s="47" t="s">
        <v>7542</v>
      </c>
      <c r="D2881" s="44"/>
      <c r="E2881" s="44"/>
      <c r="F2881" s="44"/>
      <c r="G2881" s="44"/>
      <c r="H2881" s="44"/>
      <c r="I2881" s="47" t="s">
        <v>1461</v>
      </c>
    </row>
    <row r="2882" spans="1:9" ht="15">
      <c r="A2882" s="46">
        <v>44938</v>
      </c>
      <c r="B2882" s="47" t="s">
        <v>7543</v>
      </c>
      <c r="C2882" s="47" t="s">
        <v>7392</v>
      </c>
      <c r="D2882" s="44"/>
      <c r="E2882" s="44"/>
      <c r="F2882" s="44"/>
      <c r="G2882" s="44"/>
      <c r="H2882" s="44"/>
      <c r="I2882" s="47" t="s">
        <v>1461</v>
      </c>
    </row>
    <row r="2883" spans="1:9" ht="15">
      <c r="A2883" s="46">
        <v>44938</v>
      </c>
      <c r="B2883" s="47" t="s">
        <v>7544</v>
      </c>
      <c r="C2883" s="47" t="s">
        <v>7545</v>
      </c>
      <c r="D2883" s="47" t="s">
        <v>12170</v>
      </c>
      <c r="E2883" s="44"/>
      <c r="F2883" s="44"/>
      <c r="G2883" s="44"/>
      <c r="H2883" s="44"/>
      <c r="I2883" s="47" t="s">
        <v>7546</v>
      </c>
    </row>
    <row r="2884" spans="1:9" ht="15">
      <c r="A2884" s="46">
        <v>44938</v>
      </c>
      <c r="B2884" s="47" t="s">
        <v>7547</v>
      </c>
      <c r="C2884" s="47" t="s">
        <v>7548</v>
      </c>
      <c r="D2884" s="44"/>
      <c r="E2884" s="44"/>
      <c r="F2884" s="44"/>
      <c r="G2884" s="44"/>
      <c r="H2884" s="44"/>
      <c r="I2884" s="47" t="s">
        <v>7549</v>
      </c>
    </row>
    <row r="2885" spans="1:9" ht="15">
      <c r="A2885" s="46">
        <v>44938</v>
      </c>
      <c r="B2885" s="47" t="s">
        <v>7535</v>
      </c>
      <c r="C2885" s="47" t="s">
        <v>7536</v>
      </c>
      <c r="D2885" s="47" t="s">
        <v>12471</v>
      </c>
      <c r="E2885" s="44"/>
      <c r="F2885" s="44"/>
      <c r="G2885" s="44"/>
      <c r="H2885" s="47" t="s">
        <v>12522</v>
      </c>
      <c r="I2885" s="47" t="s">
        <v>1882</v>
      </c>
    </row>
    <row r="2886" spans="1:9" ht="15">
      <c r="A2886" s="46">
        <v>44938</v>
      </c>
      <c r="B2886" s="47" t="s">
        <v>7550</v>
      </c>
      <c r="C2886" s="47" t="s">
        <v>7551</v>
      </c>
      <c r="D2886" s="44"/>
      <c r="E2886" s="44"/>
      <c r="F2886" s="44"/>
      <c r="G2886" s="44"/>
      <c r="H2886" s="44"/>
      <c r="I2886" s="47" t="s">
        <v>7552</v>
      </c>
    </row>
    <row r="2887" spans="1:9" ht="15">
      <c r="A2887" s="46">
        <v>44937</v>
      </c>
      <c r="B2887" s="47" t="s">
        <v>7569</v>
      </c>
      <c r="C2887" s="47" t="s">
        <v>7570</v>
      </c>
      <c r="D2887" s="47" t="s">
        <v>12531</v>
      </c>
      <c r="E2887" s="47" t="s">
        <v>12294</v>
      </c>
      <c r="F2887" s="44"/>
      <c r="G2887" s="44"/>
      <c r="H2887" s="44"/>
      <c r="I2887" s="47" t="s">
        <v>1461</v>
      </c>
    </row>
    <row r="2888" spans="1:9" ht="15">
      <c r="A2888" s="46">
        <v>44937</v>
      </c>
      <c r="B2888" s="47" t="s">
        <v>7571</v>
      </c>
      <c r="C2888" s="47" t="s">
        <v>7572</v>
      </c>
      <c r="D2888" s="44"/>
      <c r="E2888" s="44"/>
      <c r="F2888" s="44"/>
      <c r="G2888" s="44"/>
      <c r="H2888" s="44"/>
      <c r="I2888" s="47" t="s">
        <v>1461</v>
      </c>
    </row>
    <row r="2889" spans="1:9" ht="15">
      <c r="A2889" s="46">
        <v>44937</v>
      </c>
      <c r="B2889" s="47" t="s">
        <v>7573</v>
      </c>
      <c r="C2889" s="47" t="s">
        <v>7574</v>
      </c>
      <c r="D2889" s="47" t="s">
        <v>12437</v>
      </c>
      <c r="E2889" s="44"/>
      <c r="F2889" s="44"/>
      <c r="G2889" s="44"/>
      <c r="H2889" s="44"/>
      <c r="I2889" s="47" t="s">
        <v>1461</v>
      </c>
    </row>
    <row r="2890" spans="1:9" ht="15">
      <c r="A2890" s="46">
        <v>44937</v>
      </c>
      <c r="B2890" s="47" t="s">
        <v>7559</v>
      </c>
      <c r="C2890" s="47" t="s">
        <v>7560</v>
      </c>
      <c r="D2890" s="47" t="s">
        <v>12514</v>
      </c>
      <c r="E2890" s="47" t="s">
        <v>12216</v>
      </c>
      <c r="F2890" s="44"/>
      <c r="G2890" s="44"/>
      <c r="H2890" s="44"/>
      <c r="I2890" s="47" t="s">
        <v>1393</v>
      </c>
    </row>
    <row r="2891" spans="1:9" ht="15">
      <c r="A2891" s="46">
        <v>44937</v>
      </c>
      <c r="B2891" s="47" t="s">
        <v>7561</v>
      </c>
      <c r="C2891" s="47" t="s">
        <v>7562</v>
      </c>
      <c r="D2891" s="47" t="s">
        <v>12178</v>
      </c>
      <c r="E2891" s="44"/>
      <c r="F2891" s="44"/>
      <c r="G2891" s="44"/>
      <c r="H2891" s="44"/>
      <c r="I2891" s="47" t="s">
        <v>1393</v>
      </c>
    </row>
    <row r="2892" spans="1:9" ht="15">
      <c r="A2892" s="46">
        <v>44937</v>
      </c>
      <c r="B2892" s="47" t="s">
        <v>7567</v>
      </c>
      <c r="C2892" s="47" t="s">
        <v>7568</v>
      </c>
      <c r="D2892" s="47" t="s">
        <v>12481</v>
      </c>
      <c r="E2892" s="44"/>
      <c r="F2892" s="44"/>
      <c r="G2892" s="44"/>
      <c r="H2892" s="47" t="s">
        <v>12138</v>
      </c>
      <c r="I2892" s="47" t="s">
        <v>1781</v>
      </c>
    </row>
    <row r="2893" spans="1:9" ht="15">
      <c r="A2893" s="46">
        <v>44937</v>
      </c>
      <c r="B2893" s="47" t="s">
        <v>7563</v>
      </c>
      <c r="C2893" s="47" t="s">
        <v>7564</v>
      </c>
      <c r="D2893" s="47" t="s">
        <v>12294</v>
      </c>
      <c r="E2893" s="47" t="s">
        <v>12531</v>
      </c>
      <c r="F2893" s="44"/>
      <c r="G2893" s="44"/>
      <c r="H2893" s="44"/>
      <c r="I2893" s="47" t="s">
        <v>4415</v>
      </c>
    </row>
    <row r="2894" spans="1:9" ht="15">
      <c r="A2894" s="46">
        <v>44937</v>
      </c>
      <c r="B2894" s="47" t="s">
        <v>7565</v>
      </c>
      <c r="C2894" s="47" t="s">
        <v>7566</v>
      </c>
      <c r="D2894" s="47" t="s">
        <v>12551</v>
      </c>
      <c r="E2894" s="44"/>
      <c r="F2894" s="44"/>
      <c r="G2894" s="44"/>
      <c r="H2894" s="44"/>
      <c r="I2894" s="47" t="s">
        <v>3441</v>
      </c>
    </row>
    <row r="2895" spans="1:9" ht="15">
      <c r="A2895" s="46">
        <v>44937</v>
      </c>
      <c r="B2895" s="47" t="s">
        <v>7557</v>
      </c>
      <c r="C2895" s="47" t="s">
        <v>7558</v>
      </c>
      <c r="D2895" s="47" t="s">
        <v>12361</v>
      </c>
      <c r="E2895" s="44"/>
      <c r="F2895" s="44"/>
      <c r="G2895" s="44"/>
      <c r="H2895" s="44"/>
      <c r="I2895" s="47" t="s">
        <v>1871</v>
      </c>
    </row>
    <row r="2896" spans="1:9" ht="15">
      <c r="A2896" s="46">
        <v>44937</v>
      </c>
      <c r="B2896" s="47" t="s">
        <v>7553</v>
      </c>
      <c r="C2896" s="47" t="s">
        <v>7554</v>
      </c>
      <c r="D2896" s="47" t="s">
        <v>12461</v>
      </c>
      <c r="E2896" s="47" t="s">
        <v>12551</v>
      </c>
      <c r="F2896" s="47" t="s">
        <v>12212</v>
      </c>
      <c r="G2896" s="44"/>
      <c r="H2896" s="44"/>
      <c r="I2896" s="47" t="s">
        <v>1993</v>
      </c>
    </row>
    <row r="2897" spans="1:9" ht="15">
      <c r="A2897" s="46">
        <v>44937</v>
      </c>
      <c r="B2897" s="47" t="s">
        <v>7555</v>
      </c>
      <c r="C2897" s="47" t="s">
        <v>7556</v>
      </c>
      <c r="D2897" s="44"/>
      <c r="E2897" s="44"/>
      <c r="F2897" s="44"/>
      <c r="G2897" s="44"/>
      <c r="H2897" s="47" t="s">
        <v>12138</v>
      </c>
      <c r="I2897" s="47" t="s">
        <v>1982</v>
      </c>
    </row>
    <row r="2898" spans="1:9" ht="15">
      <c r="A2898" s="46">
        <v>44936</v>
      </c>
      <c r="B2898" s="47" t="s">
        <v>7577</v>
      </c>
      <c r="C2898" s="47" t="s">
        <v>7578</v>
      </c>
      <c r="D2898" s="44"/>
      <c r="E2898" s="44"/>
      <c r="F2898" s="44"/>
      <c r="G2898" s="44"/>
      <c r="H2898" s="47" t="s">
        <v>12138</v>
      </c>
      <c r="I2898" s="47" t="s">
        <v>1784</v>
      </c>
    </row>
    <row r="2899" spans="1:9" ht="15">
      <c r="A2899" s="46">
        <v>44936</v>
      </c>
      <c r="B2899" s="47" t="s">
        <v>7579</v>
      </c>
      <c r="C2899" s="47" t="s">
        <v>7580</v>
      </c>
      <c r="D2899" s="47" t="s">
        <v>12215</v>
      </c>
      <c r="E2899" s="44"/>
      <c r="F2899" s="44"/>
      <c r="G2899" s="44"/>
      <c r="H2899" s="44"/>
      <c r="I2899" s="47" t="s">
        <v>6211</v>
      </c>
    </row>
    <row r="2900" spans="1:9" ht="15">
      <c r="A2900" s="46">
        <v>44936</v>
      </c>
      <c r="B2900" s="47" t="s">
        <v>7581</v>
      </c>
      <c r="C2900" s="47" t="s">
        <v>7582</v>
      </c>
      <c r="D2900" s="47" t="s">
        <v>12376</v>
      </c>
      <c r="E2900" s="47" t="s">
        <v>12361</v>
      </c>
      <c r="F2900" s="44"/>
      <c r="G2900" s="44"/>
      <c r="H2900" s="44"/>
      <c r="I2900" s="47" t="s">
        <v>2248</v>
      </c>
    </row>
    <row r="2901" spans="1:9" ht="15">
      <c r="A2901" s="46">
        <v>44936</v>
      </c>
      <c r="B2901" s="47" t="s">
        <v>7575</v>
      </c>
      <c r="C2901" s="47" t="s">
        <v>7576</v>
      </c>
      <c r="D2901" s="47" t="s">
        <v>12462</v>
      </c>
      <c r="E2901" s="44"/>
      <c r="F2901" s="44"/>
      <c r="G2901" s="44"/>
      <c r="H2901" s="44"/>
      <c r="I2901" s="47" t="s">
        <v>3348</v>
      </c>
    </row>
    <row r="2902" spans="1:9" ht="15">
      <c r="A2902" s="46">
        <v>44932</v>
      </c>
      <c r="B2902" s="47" t="s">
        <v>7589</v>
      </c>
      <c r="C2902" s="47" t="s">
        <v>7590</v>
      </c>
      <c r="D2902" s="44"/>
      <c r="E2902" s="44"/>
      <c r="F2902" s="44"/>
      <c r="G2902" s="44"/>
      <c r="H2902" s="44"/>
      <c r="I2902" s="47" t="s">
        <v>7591</v>
      </c>
    </row>
    <row r="2903" spans="1:9" ht="15">
      <c r="A2903" s="46">
        <v>44932</v>
      </c>
      <c r="B2903" s="47" t="s">
        <v>7587</v>
      </c>
      <c r="C2903" s="47" t="s">
        <v>7588</v>
      </c>
      <c r="D2903" s="47" t="s">
        <v>12480</v>
      </c>
      <c r="E2903" s="44"/>
      <c r="F2903" s="44"/>
      <c r="G2903" s="47" t="s">
        <v>12550</v>
      </c>
      <c r="H2903" s="44"/>
      <c r="I2903" s="47" t="s">
        <v>1645</v>
      </c>
    </row>
    <row r="2904" spans="1:9" ht="15">
      <c r="A2904" s="46">
        <v>44932</v>
      </c>
      <c r="B2904" s="47" t="s">
        <v>7583</v>
      </c>
      <c r="C2904" s="47" t="s">
        <v>7584</v>
      </c>
      <c r="D2904" s="44"/>
      <c r="E2904" s="44"/>
      <c r="F2904" s="44"/>
      <c r="G2904" s="44"/>
      <c r="H2904" s="44"/>
      <c r="I2904" s="47" t="s">
        <v>1486</v>
      </c>
    </row>
    <row r="2905" spans="1:9" ht="15">
      <c r="A2905" s="46">
        <v>44932</v>
      </c>
      <c r="B2905" s="47" t="s">
        <v>7585</v>
      </c>
      <c r="C2905" s="47" t="s">
        <v>7586</v>
      </c>
      <c r="D2905" s="47" t="s">
        <v>12541</v>
      </c>
      <c r="E2905" s="44"/>
      <c r="F2905" s="44"/>
      <c r="G2905" s="44"/>
      <c r="H2905" s="47" t="s">
        <v>12138</v>
      </c>
      <c r="I2905" s="47" t="s">
        <v>1844</v>
      </c>
    </row>
    <row r="2906" spans="1:9" ht="15">
      <c r="A2906" s="46">
        <v>44931</v>
      </c>
      <c r="B2906" s="47" t="s">
        <v>7594</v>
      </c>
      <c r="C2906" s="47" t="s">
        <v>7595</v>
      </c>
      <c r="D2906" s="47" t="s">
        <v>12471</v>
      </c>
      <c r="E2906" s="44"/>
      <c r="F2906" s="44"/>
      <c r="G2906" s="44"/>
      <c r="H2906" s="44"/>
      <c r="I2906" s="47" t="s">
        <v>1461</v>
      </c>
    </row>
    <row r="2907" spans="1:9" ht="15">
      <c r="A2907" s="46">
        <v>44931</v>
      </c>
      <c r="B2907" s="47" t="s">
        <v>7596</v>
      </c>
      <c r="C2907" s="47" t="s">
        <v>7597</v>
      </c>
      <c r="D2907" s="47" t="s">
        <v>12554</v>
      </c>
      <c r="E2907" s="44"/>
      <c r="F2907" s="44"/>
      <c r="G2907" s="44"/>
      <c r="H2907" s="47" t="s">
        <v>12138</v>
      </c>
      <c r="I2907" s="47" t="s">
        <v>7211</v>
      </c>
    </row>
    <row r="2908" spans="1:9" ht="15">
      <c r="A2908" s="46">
        <v>44931</v>
      </c>
      <c r="B2908" s="47" t="s">
        <v>7592</v>
      </c>
      <c r="C2908" s="47" t="s">
        <v>7593</v>
      </c>
      <c r="D2908" s="44"/>
      <c r="E2908" s="44"/>
      <c r="F2908" s="44"/>
      <c r="G2908" s="44"/>
      <c r="H2908" s="44"/>
      <c r="I2908" s="47" t="s">
        <v>1486</v>
      </c>
    </row>
    <row r="2909" spans="1:9" ht="15">
      <c r="A2909" s="46">
        <v>44922</v>
      </c>
      <c r="B2909" s="47" t="s">
        <v>7598</v>
      </c>
      <c r="C2909" s="47" t="s">
        <v>7599</v>
      </c>
      <c r="D2909" s="47" t="s">
        <v>12507</v>
      </c>
      <c r="E2909" s="44"/>
      <c r="F2909" s="44"/>
      <c r="G2909" s="44"/>
      <c r="H2909" s="44"/>
      <c r="I2909" s="47" t="s">
        <v>1467</v>
      </c>
    </row>
    <row r="2910" spans="1:9" ht="15">
      <c r="A2910" s="46">
        <v>44922</v>
      </c>
      <c r="B2910" s="47" t="s">
        <v>7600</v>
      </c>
      <c r="C2910" s="47" t="s">
        <v>7601</v>
      </c>
      <c r="D2910" s="44"/>
      <c r="E2910" s="44"/>
      <c r="F2910" s="44"/>
      <c r="G2910" s="44"/>
      <c r="H2910" s="44"/>
      <c r="I2910" s="47" t="s">
        <v>7602</v>
      </c>
    </row>
    <row r="2911" spans="1:9" ht="15">
      <c r="A2911" s="46">
        <v>44921</v>
      </c>
      <c r="B2911" s="47" t="s">
        <v>7603</v>
      </c>
      <c r="C2911" s="47" t="s">
        <v>7604</v>
      </c>
      <c r="D2911" s="47" t="s">
        <v>12146</v>
      </c>
      <c r="E2911" s="47" t="s">
        <v>12167</v>
      </c>
      <c r="F2911" s="44"/>
      <c r="G2911" s="44"/>
      <c r="H2911" s="47" t="s">
        <v>12138</v>
      </c>
      <c r="I2911" s="47" t="s">
        <v>1461</v>
      </c>
    </row>
    <row r="2912" spans="1:9" ht="15">
      <c r="A2912" s="46">
        <v>44921</v>
      </c>
      <c r="B2912" s="47" t="s">
        <v>7605</v>
      </c>
      <c r="C2912" s="47" t="s">
        <v>7606</v>
      </c>
      <c r="D2912" s="47" t="s">
        <v>12516</v>
      </c>
      <c r="E2912" s="44"/>
      <c r="F2912" s="44"/>
      <c r="G2912" s="44"/>
      <c r="H2912" s="44"/>
      <c r="I2912" s="47" t="s">
        <v>2502</v>
      </c>
    </row>
    <row r="2913" spans="1:9" ht="15">
      <c r="A2913" s="46">
        <v>44921</v>
      </c>
      <c r="B2913" s="47" t="s">
        <v>7607</v>
      </c>
      <c r="C2913" s="47" t="s">
        <v>7608</v>
      </c>
      <c r="D2913" s="47" t="s">
        <v>12506</v>
      </c>
      <c r="E2913" s="44"/>
      <c r="F2913" s="44"/>
      <c r="G2913" s="44"/>
      <c r="H2913" s="44"/>
      <c r="I2913" s="47" t="s">
        <v>5271</v>
      </c>
    </row>
    <row r="2914" spans="1:9" ht="15">
      <c r="A2914" s="46">
        <v>44918</v>
      </c>
      <c r="B2914" s="47" t="s">
        <v>7614</v>
      </c>
      <c r="C2914" s="47" t="s">
        <v>7615</v>
      </c>
      <c r="D2914" s="47" t="s">
        <v>12551</v>
      </c>
      <c r="E2914" s="44"/>
      <c r="F2914" s="44"/>
      <c r="G2914" s="44"/>
      <c r="H2914" s="44"/>
      <c r="I2914" s="47" t="s">
        <v>2087</v>
      </c>
    </row>
    <row r="2915" spans="1:9" ht="15">
      <c r="A2915" s="46">
        <v>44918</v>
      </c>
      <c r="B2915" s="47" t="s">
        <v>7611</v>
      </c>
      <c r="C2915" s="47" t="s">
        <v>7612</v>
      </c>
      <c r="D2915" s="47" t="s">
        <v>12178</v>
      </c>
      <c r="E2915" s="44"/>
      <c r="F2915" s="44"/>
      <c r="G2915" s="44"/>
      <c r="H2915" s="44"/>
      <c r="I2915" s="47" t="s">
        <v>7613</v>
      </c>
    </row>
    <row r="2916" spans="1:9" ht="15">
      <c r="A2916" s="46">
        <v>44918</v>
      </c>
      <c r="B2916" s="47" t="s">
        <v>7616</v>
      </c>
      <c r="C2916" s="47" t="s">
        <v>7617</v>
      </c>
      <c r="D2916" s="47" t="s">
        <v>12266</v>
      </c>
      <c r="E2916" s="47" t="s">
        <v>12259</v>
      </c>
      <c r="F2916" s="44"/>
      <c r="G2916" s="44"/>
      <c r="H2916" s="44"/>
      <c r="I2916" s="47" t="s">
        <v>7618</v>
      </c>
    </row>
    <row r="2917" spans="1:9" ht="15">
      <c r="A2917" s="46">
        <v>44918</v>
      </c>
      <c r="B2917" s="47" t="s">
        <v>7619</v>
      </c>
      <c r="C2917" s="47" t="s">
        <v>7620</v>
      </c>
      <c r="D2917" s="47" t="s">
        <v>12554</v>
      </c>
      <c r="E2917" s="47" t="s">
        <v>12146</v>
      </c>
      <c r="F2917" s="44"/>
      <c r="G2917" s="44"/>
      <c r="H2917" s="47" t="s">
        <v>12138</v>
      </c>
      <c r="I2917" s="47" t="s">
        <v>2304</v>
      </c>
    </row>
    <row r="2918" spans="1:9" ht="15">
      <c r="A2918" s="46">
        <v>44918</v>
      </c>
      <c r="B2918" s="47" t="s">
        <v>7609</v>
      </c>
      <c r="C2918" s="47" t="s">
        <v>7610</v>
      </c>
      <c r="D2918" s="47" t="s">
        <v>12554</v>
      </c>
      <c r="E2918" s="44"/>
      <c r="F2918" s="44"/>
      <c r="G2918" s="44"/>
      <c r="H2918" s="47" t="s">
        <v>12138</v>
      </c>
      <c r="I2918" s="47" t="s">
        <v>1982</v>
      </c>
    </row>
    <row r="2919" spans="1:9" ht="15">
      <c r="A2919" s="46">
        <v>44917</v>
      </c>
      <c r="B2919" s="47" t="s">
        <v>7641</v>
      </c>
      <c r="C2919" s="47" t="s">
        <v>7642</v>
      </c>
      <c r="D2919" s="47" t="s">
        <v>12506</v>
      </c>
      <c r="E2919" s="47" t="s">
        <v>12560</v>
      </c>
      <c r="F2919" s="44"/>
      <c r="G2919" s="44"/>
      <c r="H2919" s="44"/>
      <c r="I2919" s="47" t="s">
        <v>2502</v>
      </c>
    </row>
    <row r="2920" spans="1:9" ht="15">
      <c r="A2920" s="46">
        <v>44917</v>
      </c>
      <c r="B2920" s="47" t="s">
        <v>7643</v>
      </c>
      <c r="C2920" s="47" t="s">
        <v>7644</v>
      </c>
      <c r="D2920" s="47" t="s">
        <v>12516</v>
      </c>
      <c r="E2920" s="44"/>
      <c r="F2920" s="44"/>
      <c r="G2920" s="44"/>
      <c r="H2920" s="44"/>
      <c r="I2920" s="47" t="s">
        <v>1681</v>
      </c>
    </row>
    <row r="2921" spans="1:9" ht="15">
      <c r="A2921" s="46">
        <v>44917</v>
      </c>
      <c r="B2921" s="47" t="s">
        <v>7625</v>
      </c>
      <c r="C2921" s="47" t="s">
        <v>7626</v>
      </c>
      <c r="D2921" s="47" t="s">
        <v>12183</v>
      </c>
      <c r="E2921" s="44"/>
      <c r="F2921" s="44"/>
      <c r="G2921" s="44"/>
      <c r="H2921" s="44"/>
      <c r="I2921" s="47" t="s">
        <v>6339</v>
      </c>
    </row>
    <row r="2922" spans="1:9" ht="15">
      <c r="A2922" s="46">
        <v>44917</v>
      </c>
      <c r="B2922" s="47" t="s">
        <v>7627</v>
      </c>
      <c r="C2922" s="47" t="s">
        <v>7628</v>
      </c>
      <c r="D2922" s="44"/>
      <c r="E2922" s="44"/>
      <c r="F2922" s="44"/>
      <c r="G2922" s="44"/>
      <c r="H2922" s="44"/>
      <c r="I2922" s="47" t="s">
        <v>3611</v>
      </c>
    </row>
    <row r="2923" spans="1:9" ht="15">
      <c r="A2923" s="46">
        <v>44917</v>
      </c>
      <c r="B2923" s="47" t="s">
        <v>7647</v>
      </c>
      <c r="C2923" s="47" t="s">
        <v>7648</v>
      </c>
      <c r="D2923" s="47" t="s">
        <v>12506</v>
      </c>
      <c r="E2923" s="44"/>
      <c r="F2923" s="44"/>
      <c r="G2923" s="44"/>
      <c r="H2923" s="44"/>
      <c r="I2923" s="47" t="s">
        <v>1710</v>
      </c>
    </row>
    <row r="2924" spans="1:9" ht="15">
      <c r="A2924" s="46">
        <v>44917</v>
      </c>
      <c r="B2924" s="47" t="s">
        <v>7629</v>
      </c>
      <c r="C2924" s="47" t="s">
        <v>7630</v>
      </c>
      <c r="D2924" s="44"/>
      <c r="E2924" s="44"/>
      <c r="F2924" s="44"/>
      <c r="G2924" s="44"/>
      <c r="H2924" s="44"/>
      <c r="I2924" s="47" t="s">
        <v>1520</v>
      </c>
    </row>
    <row r="2925" spans="1:9" ht="15">
      <c r="A2925" s="46">
        <v>44917</v>
      </c>
      <c r="B2925" s="47" t="s">
        <v>7631</v>
      </c>
      <c r="C2925" s="47" t="s">
        <v>7632</v>
      </c>
      <c r="D2925" s="47" t="s">
        <v>12437</v>
      </c>
      <c r="E2925" s="47" t="s">
        <v>12183</v>
      </c>
      <c r="F2925" s="44"/>
      <c r="G2925" s="44"/>
      <c r="H2925" s="44"/>
      <c r="I2925" s="47" t="s">
        <v>1520</v>
      </c>
    </row>
    <row r="2926" spans="1:9" ht="15">
      <c r="A2926" s="46">
        <v>44917</v>
      </c>
      <c r="B2926" s="47" t="s">
        <v>7635</v>
      </c>
      <c r="C2926" s="47" t="s">
        <v>7636</v>
      </c>
      <c r="D2926" s="47" t="s">
        <v>12183</v>
      </c>
      <c r="E2926" s="44"/>
      <c r="F2926" s="44"/>
      <c r="G2926" s="44"/>
      <c r="H2926" s="44"/>
      <c r="I2926" s="47" t="s">
        <v>5572</v>
      </c>
    </row>
    <row r="2927" spans="1:9" ht="15">
      <c r="A2927" s="46">
        <v>44917</v>
      </c>
      <c r="B2927" s="47" t="s">
        <v>7637</v>
      </c>
      <c r="C2927" s="47" t="s">
        <v>7638</v>
      </c>
      <c r="D2927" s="44"/>
      <c r="E2927" s="44"/>
      <c r="F2927" s="44"/>
      <c r="G2927" s="44"/>
      <c r="H2927" s="44"/>
      <c r="I2927" s="47" t="s">
        <v>5572</v>
      </c>
    </row>
    <row r="2928" spans="1:9" ht="15">
      <c r="A2928" s="46">
        <v>44917</v>
      </c>
      <c r="B2928" s="47" t="s">
        <v>7633</v>
      </c>
      <c r="C2928" s="47" t="s">
        <v>7634</v>
      </c>
      <c r="D2928" s="47" t="s">
        <v>12361</v>
      </c>
      <c r="E2928" s="47" t="s">
        <v>12506</v>
      </c>
      <c r="F2928" s="44"/>
      <c r="G2928" s="44"/>
      <c r="H2928" s="44"/>
      <c r="I2928" s="47" t="s">
        <v>4513</v>
      </c>
    </row>
    <row r="2929" spans="1:9" ht="15">
      <c r="A2929" s="46">
        <v>44917</v>
      </c>
      <c r="B2929" s="47" t="s">
        <v>7645</v>
      </c>
      <c r="C2929" s="47" t="s">
        <v>7646</v>
      </c>
      <c r="D2929" s="47" t="s">
        <v>12183</v>
      </c>
      <c r="E2929" s="47" t="s">
        <v>12437</v>
      </c>
      <c r="F2929" s="44"/>
      <c r="G2929" s="44"/>
      <c r="H2929" s="44"/>
      <c r="I2929" s="47" t="s">
        <v>7552</v>
      </c>
    </row>
    <row r="2930" spans="1:9" ht="15">
      <c r="A2930" s="46">
        <v>44917</v>
      </c>
      <c r="B2930" s="47" t="s">
        <v>7639</v>
      </c>
      <c r="C2930" s="47" t="s">
        <v>7640</v>
      </c>
      <c r="D2930" s="44"/>
      <c r="E2930" s="44"/>
      <c r="F2930" s="44"/>
      <c r="G2930" s="44"/>
      <c r="H2930" s="44"/>
      <c r="I2930" s="47" t="s">
        <v>6124</v>
      </c>
    </row>
    <row r="2931" spans="1:9" ht="15">
      <c r="A2931" s="46">
        <v>44917</v>
      </c>
      <c r="B2931" s="47" t="s">
        <v>7621</v>
      </c>
      <c r="C2931" s="47" t="s">
        <v>7622</v>
      </c>
      <c r="D2931" s="47" t="s">
        <v>12442</v>
      </c>
      <c r="E2931" s="47" t="s">
        <v>12530</v>
      </c>
      <c r="F2931" s="44"/>
      <c r="G2931" s="44"/>
      <c r="H2931" s="44"/>
      <c r="I2931" s="47" t="s">
        <v>1486</v>
      </c>
    </row>
    <row r="2932" spans="1:9" ht="15">
      <c r="A2932" s="46">
        <v>44917</v>
      </c>
      <c r="B2932" s="47" t="s">
        <v>7623</v>
      </c>
      <c r="C2932" s="47" t="s">
        <v>7624</v>
      </c>
      <c r="D2932" s="47" t="s">
        <v>12266</v>
      </c>
      <c r="E2932" s="47" t="s">
        <v>12259</v>
      </c>
      <c r="F2932" s="44"/>
      <c r="G2932" s="44"/>
      <c r="H2932" s="44"/>
      <c r="I2932" s="47" t="s">
        <v>1486</v>
      </c>
    </row>
    <row r="2933" spans="1:9" ht="15">
      <c r="A2933" s="46">
        <v>44916</v>
      </c>
      <c r="B2933" s="47" t="s">
        <v>7655</v>
      </c>
      <c r="C2933" s="47" t="s">
        <v>7656</v>
      </c>
      <c r="D2933" s="44"/>
      <c r="E2933" s="44"/>
      <c r="F2933" s="44"/>
      <c r="G2933" s="44"/>
      <c r="H2933" s="44"/>
      <c r="I2933" s="47" t="s">
        <v>2560</v>
      </c>
    </row>
    <row r="2934" spans="1:9" ht="15">
      <c r="A2934" s="46">
        <v>44916</v>
      </c>
      <c r="B2934" s="47" t="s">
        <v>7649</v>
      </c>
      <c r="C2934" s="47" t="s">
        <v>7650</v>
      </c>
      <c r="D2934" s="44"/>
      <c r="E2934" s="44"/>
      <c r="F2934" s="44"/>
      <c r="G2934" s="44"/>
      <c r="H2934" s="44"/>
      <c r="I2934" s="47" t="s">
        <v>1629</v>
      </c>
    </row>
    <row r="2935" spans="1:9" ht="15">
      <c r="A2935" s="46">
        <v>44916</v>
      </c>
      <c r="B2935" s="47" t="s">
        <v>7651</v>
      </c>
      <c r="C2935" s="47" t="s">
        <v>7652</v>
      </c>
      <c r="D2935" s="47" t="s">
        <v>12471</v>
      </c>
      <c r="E2935" s="47" t="s">
        <v>12283</v>
      </c>
      <c r="F2935" s="44"/>
      <c r="G2935" s="47" t="s">
        <v>12222</v>
      </c>
      <c r="H2935" s="47" t="s">
        <v>12287</v>
      </c>
      <c r="I2935" s="47" t="s">
        <v>1629</v>
      </c>
    </row>
    <row r="2936" spans="1:9" ht="15">
      <c r="A2936" s="46">
        <v>44916</v>
      </c>
      <c r="B2936" s="47" t="s">
        <v>7653</v>
      </c>
      <c r="C2936" s="47" t="s">
        <v>7654</v>
      </c>
      <c r="D2936" s="44"/>
      <c r="E2936" s="44"/>
      <c r="F2936" s="44"/>
      <c r="G2936" s="44"/>
      <c r="H2936" s="44"/>
      <c r="I2936" s="47" t="s">
        <v>1629</v>
      </c>
    </row>
    <row r="2937" spans="1:9" ht="15">
      <c r="A2937" s="46">
        <v>44916</v>
      </c>
      <c r="B2937" s="47" t="s">
        <v>7657</v>
      </c>
      <c r="C2937" s="47" t="s">
        <v>7658</v>
      </c>
      <c r="D2937" s="47" t="s">
        <v>12408</v>
      </c>
      <c r="E2937" s="44"/>
      <c r="F2937" s="44"/>
      <c r="G2937" s="44"/>
      <c r="H2937" s="44"/>
      <c r="I2937" s="47" t="s">
        <v>2056</v>
      </c>
    </row>
    <row r="2938" spans="1:9" ht="15">
      <c r="A2938" s="46">
        <v>44916</v>
      </c>
      <c r="B2938" s="47" t="s">
        <v>7659</v>
      </c>
      <c r="C2938" s="47" t="s">
        <v>7660</v>
      </c>
      <c r="D2938" s="44"/>
      <c r="E2938" s="44"/>
      <c r="F2938" s="44"/>
      <c r="G2938" s="44"/>
      <c r="H2938" s="44"/>
      <c r="I2938" s="47" t="s">
        <v>2056</v>
      </c>
    </row>
    <row r="2939" spans="1:9" ht="15">
      <c r="A2939" s="46">
        <v>44915</v>
      </c>
      <c r="B2939" s="47" t="s">
        <v>7663</v>
      </c>
      <c r="C2939" s="47" t="s">
        <v>7664</v>
      </c>
      <c r="D2939" s="44"/>
      <c r="E2939" s="44"/>
      <c r="F2939" s="44"/>
      <c r="G2939" s="44"/>
      <c r="H2939" s="44"/>
      <c r="I2939" s="47" t="s">
        <v>7549</v>
      </c>
    </row>
    <row r="2940" spans="1:9" ht="15">
      <c r="A2940" s="46">
        <v>44915</v>
      </c>
      <c r="B2940" s="47" t="s">
        <v>7661</v>
      </c>
      <c r="C2940" s="47" t="s">
        <v>7662</v>
      </c>
      <c r="D2940" s="47" t="s">
        <v>12506</v>
      </c>
      <c r="E2940" s="47" t="s">
        <v>12560</v>
      </c>
      <c r="F2940" s="44"/>
      <c r="G2940" s="44"/>
      <c r="H2940" s="44"/>
      <c r="I2940" s="47" t="s">
        <v>1919</v>
      </c>
    </row>
    <row r="2941" spans="1:9" ht="15">
      <c r="A2941" s="46">
        <v>44914</v>
      </c>
      <c r="B2941" s="47" t="s">
        <v>7665</v>
      </c>
      <c r="C2941" s="47" t="s">
        <v>7666</v>
      </c>
      <c r="D2941" s="44"/>
      <c r="E2941" s="44"/>
      <c r="F2941" s="44"/>
      <c r="G2941" s="44"/>
      <c r="H2941" s="44"/>
      <c r="I2941" s="47" t="s">
        <v>1461</v>
      </c>
    </row>
    <row r="2942" spans="1:9" ht="15">
      <c r="A2942" s="46">
        <v>44914</v>
      </c>
      <c r="B2942" s="47" t="s">
        <v>7667</v>
      </c>
      <c r="C2942" s="47" t="s">
        <v>7668</v>
      </c>
      <c r="D2942" s="44"/>
      <c r="E2942" s="44"/>
      <c r="F2942" s="44"/>
      <c r="G2942" s="44"/>
      <c r="H2942" s="44"/>
      <c r="I2942" s="47" t="s">
        <v>7669</v>
      </c>
    </row>
    <row r="2943" spans="1:9" ht="15">
      <c r="A2943" s="46">
        <v>44911</v>
      </c>
      <c r="B2943" s="47" t="s">
        <v>7676</v>
      </c>
      <c r="C2943" s="47" t="s">
        <v>7677</v>
      </c>
      <c r="D2943" s="44"/>
      <c r="E2943" s="44"/>
      <c r="F2943" s="44"/>
      <c r="G2943" s="44"/>
      <c r="H2943" s="47" t="s">
        <v>12138</v>
      </c>
      <c r="I2943" s="47" t="s">
        <v>7678</v>
      </c>
    </row>
    <row r="2944" spans="1:9" ht="15">
      <c r="A2944" s="46">
        <v>44911</v>
      </c>
      <c r="B2944" s="47" t="s">
        <v>7685</v>
      </c>
      <c r="C2944" s="47" t="s">
        <v>7686</v>
      </c>
      <c r="D2944" s="47" t="s">
        <v>12538</v>
      </c>
      <c r="E2944" s="47" t="s">
        <v>12439</v>
      </c>
      <c r="F2944" s="44"/>
      <c r="G2944" s="44"/>
      <c r="H2944" s="47" t="s">
        <v>12138</v>
      </c>
      <c r="I2944" s="47" t="s">
        <v>6186</v>
      </c>
    </row>
    <row r="2945" spans="1:9" ht="15">
      <c r="A2945" s="46">
        <v>44911</v>
      </c>
      <c r="B2945" s="47" t="s">
        <v>7679</v>
      </c>
      <c r="C2945" s="47" t="s">
        <v>7680</v>
      </c>
      <c r="D2945" s="44"/>
      <c r="E2945" s="44"/>
      <c r="F2945" s="44"/>
      <c r="G2945" s="44"/>
      <c r="H2945" s="44"/>
      <c r="I2945" s="47" t="s">
        <v>1681</v>
      </c>
    </row>
    <row r="2946" spans="1:9" ht="15">
      <c r="A2946" s="46">
        <v>44911</v>
      </c>
      <c r="B2946" s="47" t="s">
        <v>7681</v>
      </c>
      <c r="C2946" s="47" t="s">
        <v>7682</v>
      </c>
      <c r="D2946" s="44"/>
      <c r="E2946" s="44"/>
      <c r="F2946" s="44"/>
      <c r="G2946" s="44"/>
      <c r="H2946" s="44"/>
      <c r="I2946" s="47" t="s">
        <v>1681</v>
      </c>
    </row>
    <row r="2947" spans="1:9" ht="15">
      <c r="A2947" s="46">
        <v>44911</v>
      </c>
      <c r="B2947" s="47" t="s">
        <v>7683</v>
      </c>
      <c r="C2947" s="47" t="s">
        <v>7684</v>
      </c>
      <c r="D2947" s="44"/>
      <c r="E2947" s="44"/>
      <c r="F2947" s="44"/>
      <c r="G2947" s="44"/>
      <c r="H2947" s="44"/>
      <c r="I2947" s="47" t="s">
        <v>1681</v>
      </c>
    </row>
    <row r="2948" spans="1:9" ht="15">
      <c r="A2948" s="46">
        <v>44911</v>
      </c>
      <c r="B2948" s="47" t="s">
        <v>7674</v>
      </c>
      <c r="C2948" s="47" t="s">
        <v>7675</v>
      </c>
      <c r="D2948" s="47" t="s">
        <v>12244</v>
      </c>
      <c r="E2948" s="44"/>
      <c r="F2948" s="44"/>
      <c r="G2948" s="44"/>
      <c r="H2948" s="44"/>
      <c r="I2948" s="47" t="s">
        <v>1642</v>
      </c>
    </row>
    <row r="2949" spans="1:9" ht="15">
      <c r="A2949" s="46">
        <v>44911</v>
      </c>
      <c r="B2949" s="47" t="s">
        <v>7670</v>
      </c>
      <c r="C2949" s="47" t="s">
        <v>7671</v>
      </c>
      <c r="D2949" s="47" t="s">
        <v>12439</v>
      </c>
      <c r="E2949" s="47" t="s">
        <v>12538</v>
      </c>
      <c r="F2949" s="44"/>
      <c r="G2949" s="44"/>
      <c r="H2949" s="47" t="s">
        <v>12138</v>
      </c>
      <c r="I2949" s="47" t="s">
        <v>4584</v>
      </c>
    </row>
    <row r="2950" spans="1:9" ht="15">
      <c r="A2950" s="46">
        <v>44911</v>
      </c>
      <c r="B2950" s="47" t="s">
        <v>7672</v>
      </c>
      <c r="C2950" s="47" t="s">
        <v>7673</v>
      </c>
      <c r="D2950" s="47" t="s">
        <v>12554</v>
      </c>
      <c r="E2950" s="44"/>
      <c r="F2950" s="44"/>
      <c r="G2950" s="44"/>
      <c r="H2950" s="47" t="s">
        <v>12138</v>
      </c>
      <c r="I2950" s="47" t="s">
        <v>1607</v>
      </c>
    </row>
    <row r="2951" spans="1:9" ht="15">
      <c r="A2951" s="46">
        <v>44910</v>
      </c>
      <c r="B2951" s="47" t="s">
        <v>7689</v>
      </c>
      <c r="C2951" s="47" t="s">
        <v>7690</v>
      </c>
      <c r="D2951" s="47" t="s">
        <v>12215</v>
      </c>
      <c r="E2951" s="44"/>
      <c r="F2951" s="44"/>
      <c r="G2951" s="44"/>
      <c r="H2951" s="44"/>
      <c r="I2951" s="47" t="s">
        <v>7691</v>
      </c>
    </row>
    <row r="2952" spans="1:9" ht="15">
      <c r="A2952" s="46">
        <v>44910</v>
      </c>
      <c r="B2952" s="47" t="s">
        <v>7687</v>
      </c>
      <c r="C2952" s="47" t="s">
        <v>7688</v>
      </c>
      <c r="D2952" s="47" t="s">
        <v>12294</v>
      </c>
      <c r="E2952" s="47" t="s">
        <v>12531</v>
      </c>
      <c r="F2952" s="44"/>
      <c r="G2952" s="44"/>
      <c r="H2952" s="47" t="s">
        <v>12287</v>
      </c>
      <c r="I2952" s="47" t="s">
        <v>2623</v>
      </c>
    </row>
    <row r="2953" spans="1:9" ht="15">
      <c r="A2953" s="46">
        <v>44909</v>
      </c>
      <c r="B2953" s="47" t="s">
        <v>7692</v>
      </c>
      <c r="C2953" s="47" t="s">
        <v>7693</v>
      </c>
      <c r="D2953" s="47" t="s">
        <v>12216</v>
      </c>
      <c r="E2953" s="44"/>
      <c r="F2953" s="44"/>
      <c r="G2953" s="44"/>
      <c r="H2953" s="44"/>
      <c r="I2953" s="47" t="s">
        <v>2326</v>
      </c>
    </row>
    <row r="2954" spans="1:9" ht="15">
      <c r="A2954" s="46">
        <v>44908</v>
      </c>
      <c r="B2954" s="47" t="s">
        <v>7698</v>
      </c>
      <c r="C2954" s="47" t="s">
        <v>7699</v>
      </c>
      <c r="D2954" s="47" t="s">
        <v>12361</v>
      </c>
      <c r="E2954" s="44"/>
      <c r="F2954" s="44"/>
      <c r="G2954" s="44"/>
      <c r="H2954" s="44"/>
      <c r="I2954" s="47" t="s">
        <v>7700</v>
      </c>
    </row>
    <row r="2955" spans="1:9" ht="15">
      <c r="A2955" s="46">
        <v>44908</v>
      </c>
      <c r="B2955" s="47" t="s">
        <v>7701</v>
      </c>
      <c r="C2955" s="47" t="s">
        <v>7702</v>
      </c>
      <c r="D2955" s="47" t="s">
        <v>12157</v>
      </c>
      <c r="E2955" s="47" t="s">
        <v>12544</v>
      </c>
      <c r="F2955" s="44"/>
      <c r="G2955" s="44"/>
      <c r="H2955" s="44"/>
      <c r="I2955" s="47" t="s">
        <v>7703</v>
      </c>
    </row>
    <row r="2956" spans="1:9" ht="15">
      <c r="A2956" s="46">
        <v>44908</v>
      </c>
      <c r="B2956" s="47" t="s">
        <v>7707</v>
      </c>
      <c r="C2956" s="47" t="s">
        <v>7708</v>
      </c>
      <c r="D2956" s="47" t="s">
        <v>12516</v>
      </c>
      <c r="E2956" s="44"/>
      <c r="F2956" s="44"/>
      <c r="G2956" s="44"/>
      <c r="H2956" s="44"/>
      <c r="I2956" s="47" t="s">
        <v>1681</v>
      </c>
    </row>
    <row r="2957" spans="1:9" ht="15">
      <c r="A2957" s="46">
        <v>44908</v>
      </c>
      <c r="B2957" s="47" t="s">
        <v>7709</v>
      </c>
      <c r="C2957" s="47" t="s">
        <v>7710</v>
      </c>
      <c r="D2957" s="44"/>
      <c r="E2957" s="44"/>
      <c r="F2957" s="44"/>
      <c r="G2957" s="44"/>
      <c r="H2957" s="44"/>
      <c r="I2957" s="47" t="s">
        <v>1681</v>
      </c>
    </row>
    <row r="2958" spans="1:9" ht="15">
      <c r="A2958" s="46">
        <v>44908</v>
      </c>
      <c r="B2958" s="47" t="s">
        <v>7696</v>
      </c>
      <c r="C2958" s="47" t="s">
        <v>7697</v>
      </c>
      <c r="D2958" s="47" t="s">
        <v>12538</v>
      </c>
      <c r="E2958" s="44"/>
      <c r="F2958" s="44"/>
      <c r="G2958" s="44"/>
      <c r="H2958" s="47" t="s">
        <v>12138</v>
      </c>
      <c r="I2958" s="47" t="s">
        <v>1781</v>
      </c>
    </row>
    <row r="2959" spans="1:9" ht="15">
      <c r="A2959" s="46">
        <v>44908</v>
      </c>
      <c r="B2959" s="47" t="s">
        <v>7694</v>
      </c>
      <c r="C2959" s="47" t="s">
        <v>7695</v>
      </c>
      <c r="D2959" s="47" t="s">
        <v>12157</v>
      </c>
      <c r="E2959" s="47" t="s">
        <v>12570</v>
      </c>
      <c r="F2959" s="44"/>
      <c r="G2959" s="44"/>
      <c r="H2959" s="44"/>
      <c r="I2959" s="47" t="s">
        <v>2361</v>
      </c>
    </row>
    <row r="2960" spans="1:9" ht="15">
      <c r="A2960" s="46">
        <v>44908</v>
      </c>
      <c r="B2960" s="47" t="s">
        <v>7711</v>
      </c>
      <c r="C2960" s="47" t="s">
        <v>7712</v>
      </c>
      <c r="D2960" s="47" t="s">
        <v>12157</v>
      </c>
      <c r="E2960" s="47" t="s">
        <v>12544</v>
      </c>
      <c r="F2960" s="44"/>
      <c r="G2960" s="44"/>
      <c r="H2960" s="44"/>
      <c r="I2960" s="47" t="s">
        <v>2056</v>
      </c>
    </row>
    <row r="2961" spans="1:9" ht="15">
      <c r="A2961" s="46">
        <v>44908</v>
      </c>
      <c r="B2961" s="47" t="s">
        <v>7704</v>
      </c>
      <c r="C2961" s="47" t="s">
        <v>7705</v>
      </c>
      <c r="D2961" s="47" t="s">
        <v>12157</v>
      </c>
      <c r="E2961" s="47" t="s">
        <v>12544</v>
      </c>
      <c r="F2961" s="44"/>
      <c r="G2961" s="44"/>
      <c r="H2961" s="44"/>
      <c r="I2961" s="47" t="s">
        <v>7706</v>
      </c>
    </row>
    <row r="2962" spans="1:9" ht="15">
      <c r="A2962" s="46">
        <v>44907</v>
      </c>
      <c r="B2962" s="47" t="s">
        <v>7720</v>
      </c>
      <c r="C2962" s="47" t="s">
        <v>7721</v>
      </c>
      <c r="D2962" s="44"/>
      <c r="E2962" s="47" t="s">
        <v>12504</v>
      </c>
      <c r="F2962" s="44"/>
      <c r="G2962" s="44"/>
      <c r="H2962" s="44"/>
      <c r="I2962" s="47" t="s">
        <v>2563</v>
      </c>
    </row>
    <row r="2963" spans="1:9" ht="15">
      <c r="A2963" s="46">
        <v>44907</v>
      </c>
      <c r="B2963" s="47" t="s">
        <v>7718</v>
      </c>
      <c r="C2963" s="47" t="s">
        <v>7719</v>
      </c>
      <c r="D2963" s="47" t="s">
        <v>12283</v>
      </c>
      <c r="E2963" s="44"/>
      <c r="F2963" s="44"/>
      <c r="G2963" s="44"/>
      <c r="H2963" s="44"/>
      <c r="I2963" s="47" t="s">
        <v>1681</v>
      </c>
    </row>
    <row r="2964" spans="1:9" ht="15">
      <c r="A2964" s="46">
        <v>44907</v>
      </c>
      <c r="B2964" s="47" t="s">
        <v>7713</v>
      </c>
      <c r="C2964" s="47" t="s">
        <v>7714</v>
      </c>
      <c r="D2964" s="47" t="s">
        <v>12571</v>
      </c>
      <c r="E2964" s="44"/>
      <c r="F2964" s="44"/>
      <c r="G2964" s="44"/>
      <c r="H2964" s="44"/>
      <c r="I2964" s="47" t="s">
        <v>7715</v>
      </c>
    </row>
    <row r="2965" spans="1:9" ht="15">
      <c r="A2965" s="46">
        <v>44907</v>
      </c>
      <c r="B2965" s="47" t="s">
        <v>7716</v>
      </c>
      <c r="C2965" s="47" t="s">
        <v>7717</v>
      </c>
      <c r="D2965" s="47" t="s">
        <v>12552</v>
      </c>
      <c r="E2965" s="47" t="s">
        <v>12260</v>
      </c>
      <c r="F2965" s="44"/>
      <c r="G2965" s="44"/>
      <c r="H2965" s="44"/>
      <c r="I2965" s="47" t="s">
        <v>3842</v>
      </c>
    </row>
    <row r="2966" spans="1:9" ht="15">
      <c r="A2966" s="46">
        <v>44904</v>
      </c>
      <c r="B2966" s="47" t="s">
        <v>7728</v>
      </c>
      <c r="C2966" s="47" t="s">
        <v>7729</v>
      </c>
      <c r="D2966" s="47" t="s">
        <v>12494</v>
      </c>
      <c r="E2966" s="44"/>
      <c r="F2966" s="44"/>
      <c r="G2966" s="44"/>
      <c r="H2966" s="44"/>
      <c r="I2966" s="47" t="s">
        <v>4701</v>
      </c>
    </row>
    <row r="2967" spans="1:9" ht="15">
      <c r="A2967" s="46">
        <v>44904</v>
      </c>
      <c r="B2967" s="47" t="s">
        <v>7730</v>
      </c>
      <c r="C2967" s="47" t="s">
        <v>7731</v>
      </c>
      <c r="D2967" s="44"/>
      <c r="E2967" s="44"/>
      <c r="F2967" s="44"/>
      <c r="G2967" s="44"/>
      <c r="H2967" s="44"/>
      <c r="I2967" s="47" t="s">
        <v>2002</v>
      </c>
    </row>
    <row r="2968" spans="1:9" ht="15">
      <c r="A2968" s="46">
        <v>44904</v>
      </c>
      <c r="B2968" s="47" t="s">
        <v>7722</v>
      </c>
      <c r="C2968" s="47" t="s">
        <v>7723</v>
      </c>
      <c r="D2968" s="47" t="s">
        <v>12276</v>
      </c>
      <c r="E2968" s="47" t="s">
        <v>12287</v>
      </c>
      <c r="F2968" s="44"/>
      <c r="G2968" s="44"/>
      <c r="H2968" s="44"/>
      <c r="I2968" s="47" t="s">
        <v>1632</v>
      </c>
    </row>
    <row r="2969" spans="1:9" ht="15">
      <c r="A2969" s="46">
        <v>44904</v>
      </c>
      <c r="B2969" s="47" t="s">
        <v>7724</v>
      </c>
      <c r="C2969" s="47" t="s">
        <v>7725</v>
      </c>
      <c r="D2969" s="47" t="s">
        <v>12481</v>
      </c>
      <c r="E2969" s="47" t="s">
        <v>12541</v>
      </c>
      <c r="F2969" s="44"/>
      <c r="G2969" s="44"/>
      <c r="H2969" s="47" t="s">
        <v>12138</v>
      </c>
      <c r="I2969" s="47" t="s">
        <v>3134</v>
      </c>
    </row>
    <row r="2970" spans="1:9" ht="15">
      <c r="A2970" s="46">
        <v>44904</v>
      </c>
      <c r="B2970" s="47" t="s">
        <v>7726</v>
      </c>
      <c r="C2970" s="47" t="s">
        <v>7727</v>
      </c>
      <c r="D2970" s="44"/>
      <c r="E2970" s="44"/>
      <c r="F2970" s="44"/>
      <c r="G2970" s="44"/>
      <c r="H2970" s="44"/>
      <c r="I2970" s="47" t="s">
        <v>7602</v>
      </c>
    </row>
    <row r="2971" spans="1:9" ht="15">
      <c r="A2971" s="46">
        <v>44903</v>
      </c>
      <c r="B2971" s="47" t="s">
        <v>7734</v>
      </c>
      <c r="C2971" s="47" t="s">
        <v>7735</v>
      </c>
      <c r="D2971" s="44"/>
      <c r="E2971" s="44"/>
      <c r="F2971" s="44"/>
      <c r="G2971" s="44"/>
      <c r="H2971" s="44"/>
      <c r="I2971" s="47" t="s">
        <v>1461</v>
      </c>
    </row>
    <row r="2972" spans="1:9" ht="15">
      <c r="A2972" s="46">
        <v>44903</v>
      </c>
      <c r="B2972" s="47" t="s">
        <v>7736</v>
      </c>
      <c r="C2972" s="47" t="s">
        <v>7737</v>
      </c>
      <c r="D2972" s="44"/>
      <c r="E2972" s="44"/>
      <c r="F2972" s="44"/>
      <c r="G2972" s="44"/>
      <c r="H2972" s="44"/>
      <c r="I2972" s="47" t="s">
        <v>1461</v>
      </c>
    </row>
    <row r="2973" spans="1:9" ht="15">
      <c r="A2973" s="46">
        <v>44903</v>
      </c>
      <c r="B2973" s="47" t="s">
        <v>7732</v>
      </c>
      <c r="C2973" s="47" t="s">
        <v>7733</v>
      </c>
      <c r="D2973" s="47" t="s">
        <v>12432</v>
      </c>
      <c r="E2973" s="47" t="s">
        <v>12559</v>
      </c>
      <c r="F2973" s="47" t="s">
        <v>12438</v>
      </c>
      <c r="G2973" s="44"/>
      <c r="H2973" s="44"/>
      <c r="I2973" s="47" t="s">
        <v>1535</v>
      </c>
    </row>
    <row r="2974" spans="1:9" ht="15">
      <c r="A2974" s="46">
        <v>44901</v>
      </c>
      <c r="B2974" s="47" t="s">
        <v>7740</v>
      </c>
      <c r="C2974" s="47" t="s">
        <v>7741</v>
      </c>
      <c r="D2974" s="47" t="s">
        <v>12283</v>
      </c>
      <c r="E2974" s="47" t="s">
        <v>12215</v>
      </c>
      <c r="F2974" s="44"/>
      <c r="G2974" s="44"/>
      <c r="H2974" s="44"/>
      <c r="I2974" s="47" t="s">
        <v>1747</v>
      </c>
    </row>
    <row r="2975" spans="1:9" ht="15">
      <c r="A2975" s="46">
        <v>44901</v>
      </c>
      <c r="B2975" s="47" t="s">
        <v>7738</v>
      </c>
      <c r="C2975" s="47" t="s">
        <v>7739</v>
      </c>
      <c r="D2975" s="44"/>
      <c r="E2975" s="44"/>
      <c r="F2975" s="44"/>
      <c r="G2975" s="44"/>
      <c r="H2975" s="47" t="s">
        <v>12138</v>
      </c>
      <c r="I2975" s="47" t="s">
        <v>1607</v>
      </c>
    </row>
    <row r="2976" spans="1:9" ht="15">
      <c r="A2976" s="46">
        <v>44900</v>
      </c>
      <c r="B2976" s="47" t="s">
        <v>7744</v>
      </c>
      <c r="C2976" s="47" t="s">
        <v>7745</v>
      </c>
      <c r="D2976" s="47" t="s">
        <v>12494</v>
      </c>
      <c r="E2976" s="44"/>
      <c r="F2976" s="44"/>
      <c r="G2976" s="44"/>
      <c r="H2976" s="44"/>
      <c r="I2976" s="47" t="s">
        <v>4531</v>
      </c>
    </row>
    <row r="2977" spans="1:9" ht="15">
      <c r="A2977" s="46">
        <v>44900</v>
      </c>
      <c r="B2977" s="47" t="s">
        <v>7742</v>
      </c>
      <c r="C2977" s="47" t="s">
        <v>7743</v>
      </c>
      <c r="D2977" s="47" t="s">
        <v>12212</v>
      </c>
      <c r="E2977" s="47" t="s">
        <v>12551</v>
      </c>
      <c r="F2977" s="47" t="s">
        <v>12461</v>
      </c>
      <c r="G2977" s="44"/>
      <c r="H2977" s="44"/>
      <c r="I2977" s="47" t="s">
        <v>1993</v>
      </c>
    </row>
    <row r="2978" spans="1:9" ht="15">
      <c r="A2978" s="46">
        <v>44896</v>
      </c>
      <c r="B2978" s="47" t="s">
        <v>7746</v>
      </c>
      <c r="C2978" s="47" t="s">
        <v>7747</v>
      </c>
      <c r="D2978" s="44"/>
      <c r="E2978" s="44"/>
      <c r="F2978" s="44"/>
      <c r="G2978" s="44"/>
      <c r="H2978" s="44"/>
      <c r="I2978" s="47" t="s">
        <v>2526</v>
      </c>
    </row>
    <row r="2979" spans="1:9" ht="15">
      <c r="A2979" s="46">
        <v>44895</v>
      </c>
      <c r="B2979" s="47" t="s">
        <v>7752</v>
      </c>
      <c r="C2979" s="47" t="s">
        <v>7753</v>
      </c>
      <c r="D2979" s="47" t="s">
        <v>12461</v>
      </c>
      <c r="E2979" s="47" t="s">
        <v>12212</v>
      </c>
      <c r="F2979" s="44"/>
      <c r="G2979" s="44"/>
      <c r="H2979" s="44"/>
      <c r="I2979" s="47" t="s">
        <v>2108</v>
      </c>
    </row>
    <row r="2980" spans="1:9" ht="15">
      <c r="A2980" s="46">
        <v>44895</v>
      </c>
      <c r="B2980" s="47" t="s">
        <v>7754</v>
      </c>
      <c r="C2980" s="47" t="s">
        <v>7755</v>
      </c>
      <c r="D2980" s="44"/>
      <c r="E2980" s="44"/>
      <c r="F2980" s="44"/>
      <c r="G2980" s="44"/>
      <c r="H2980" s="44"/>
      <c r="I2980" s="47" t="s">
        <v>1461</v>
      </c>
    </row>
    <row r="2981" spans="1:9" ht="15">
      <c r="A2981" s="46">
        <v>44895</v>
      </c>
      <c r="B2981" s="47" t="s">
        <v>7756</v>
      </c>
      <c r="C2981" s="47" t="s">
        <v>7757</v>
      </c>
      <c r="D2981" s="44"/>
      <c r="E2981" s="44"/>
      <c r="F2981" s="44"/>
      <c r="G2981" s="44"/>
      <c r="H2981" s="44"/>
      <c r="I2981" s="47" t="s">
        <v>2437</v>
      </c>
    </row>
    <row r="2982" spans="1:9" ht="15">
      <c r="A2982" s="46">
        <v>44895</v>
      </c>
      <c r="B2982" s="47" t="s">
        <v>7748</v>
      </c>
      <c r="C2982" s="47" t="s">
        <v>7749</v>
      </c>
      <c r="D2982" s="44"/>
      <c r="E2982" s="44"/>
      <c r="F2982" s="44"/>
      <c r="G2982" s="44"/>
      <c r="H2982" s="47" t="s">
        <v>12138</v>
      </c>
      <c r="I2982" s="47" t="s">
        <v>1529</v>
      </c>
    </row>
    <row r="2983" spans="1:9" ht="15">
      <c r="A2983" s="46">
        <v>44895</v>
      </c>
      <c r="B2983" s="47" t="s">
        <v>7750</v>
      </c>
      <c r="C2983" s="47" t="s">
        <v>7751</v>
      </c>
      <c r="D2983" s="47" t="s">
        <v>12554</v>
      </c>
      <c r="E2983" s="44"/>
      <c r="F2983" s="44"/>
      <c r="G2983" s="44"/>
      <c r="H2983" s="44"/>
      <c r="I2983" s="47" t="s">
        <v>1529</v>
      </c>
    </row>
    <row r="2984" spans="1:9" ht="15">
      <c r="A2984" s="46">
        <v>44894</v>
      </c>
      <c r="B2984" s="47" t="s">
        <v>7765</v>
      </c>
      <c r="C2984" s="47" t="s">
        <v>7766</v>
      </c>
      <c r="D2984" s="44"/>
      <c r="E2984" s="44"/>
      <c r="F2984" s="44"/>
      <c r="G2984" s="44"/>
      <c r="H2984" s="44"/>
      <c r="I2984" s="47" t="s">
        <v>1461</v>
      </c>
    </row>
    <row r="2985" spans="1:9" ht="15">
      <c r="A2985" s="46">
        <v>44894</v>
      </c>
      <c r="B2985" s="47" t="s">
        <v>7758</v>
      </c>
      <c r="C2985" s="47" t="s">
        <v>7759</v>
      </c>
      <c r="D2985" s="47" t="s">
        <v>12237</v>
      </c>
      <c r="E2985" s="44"/>
      <c r="F2985" s="44"/>
      <c r="G2985" s="44"/>
      <c r="H2985" s="44"/>
      <c r="I2985" s="47" t="s">
        <v>1652</v>
      </c>
    </row>
    <row r="2986" spans="1:9" ht="15">
      <c r="A2986" s="46">
        <v>44894</v>
      </c>
      <c r="B2986" s="47" t="s">
        <v>7760</v>
      </c>
      <c r="C2986" s="47" t="s">
        <v>7761</v>
      </c>
      <c r="D2986" s="47" t="s">
        <v>12439</v>
      </c>
      <c r="E2986" s="44"/>
      <c r="F2986" s="44"/>
      <c r="G2986" s="44"/>
      <c r="H2986" s="47" t="s">
        <v>12138</v>
      </c>
      <c r="I2986" s="47" t="s">
        <v>7762</v>
      </c>
    </row>
    <row r="2987" spans="1:9" ht="15">
      <c r="A2987" s="46">
        <v>44894</v>
      </c>
      <c r="B2987" s="47" t="s">
        <v>7763</v>
      </c>
      <c r="C2987" s="47" t="s">
        <v>7764</v>
      </c>
      <c r="D2987" s="47" t="s">
        <v>12432</v>
      </c>
      <c r="E2987" s="44"/>
      <c r="F2987" s="44"/>
      <c r="G2987" s="44"/>
      <c r="H2987" s="44"/>
      <c r="I2987" s="47" t="s">
        <v>1535</v>
      </c>
    </row>
    <row r="2988" spans="1:9" ht="15">
      <c r="A2988" s="46">
        <v>44894</v>
      </c>
      <c r="B2988" s="47" t="s">
        <v>7767</v>
      </c>
      <c r="C2988" s="47" t="s">
        <v>7768</v>
      </c>
      <c r="D2988" s="47" t="s">
        <v>12506</v>
      </c>
      <c r="E2988" s="47" t="s">
        <v>12560</v>
      </c>
      <c r="F2988" s="44"/>
      <c r="G2988" s="44"/>
      <c r="H2988" s="44"/>
      <c r="I2988" s="47" t="s">
        <v>1493</v>
      </c>
    </row>
    <row r="2989" spans="1:9" ht="15">
      <c r="A2989" s="46">
        <v>44893</v>
      </c>
      <c r="B2989" s="47" t="s">
        <v>7771</v>
      </c>
      <c r="C2989" s="47" t="s">
        <v>7772</v>
      </c>
      <c r="D2989" s="47" t="s">
        <v>12506</v>
      </c>
      <c r="E2989" s="47" t="s">
        <v>12560</v>
      </c>
      <c r="F2989" s="44"/>
      <c r="G2989" s="44"/>
      <c r="H2989" s="44"/>
      <c r="I2989" s="47" t="s">
        <v>4422</v>
      </c>
    </row>
    <row r="2990" spans="1:9" ht="15">
      <c r="A2990" s="46">
        <v>44893</v>
      </c>
      <c r="B2990" s="47" t="s">
        <v>7780</v>
      </c>
      <c r="C2990" s="47" t="s">
        <v>7781</v>
      </c>
      <c r="D2990" s="47" t="s">
        <v>12376</v>
      </c>
      <c r="E2990" s="47" t="s">
        <v>12570</v>
      </c>
      <c r="F2990" s="47" t="s">
        <v>12361</v>
      </c>
      <c r="G2990" s="44"/>
      <c r="H2990" s="44"/>
      <c r="I2990" s="47" t="s">
        <v>7782</v>
      </c>
    </row>
    <row r="2991" spans="1:9" ht="15">
      <c r="A2991" s="46">
        <v>44893</v>
      </c>
      <c r="B2991" s="47" t="s">
        <v>7769</v>
      </c>
      <c r="C2991" s="47" t="s">
        <v>7770</v>
      </c>
      <c r="D2991" s="47" t="s">
        <v>12452</v>
      </c>
      <c r="E2991" s="44"/>
      <c r="F2991" s="44"/>
      <c r="G2991" s="44"/>
      <c r="H2991" s="44"/>
      <c r="I2991" s="47" t="s">
        <v>4192</v>
      </c>
    </row>
    <row r="2992" spans="1:9" ht="15">
      <c r="A2992" s="46">
        <v>44893</v>
      </c>
      <c r="B2992" s="47" t="s">
        <v>7776</v>
      </c>
      <c r="C2992" s="47" t="s">
        <v>7777</v>
      </c>
      <c r="D2992" s="47" t="s">
        <v>12137</v>
      </c>
      <c r="E2992" s="44"/>
      <c r="F2992" s="44"/>
      <c r="G2992" s="44"/>
      <c r="H2992" s="44"/>
      <c r="I2992" s="47" t="s">
        <v>5132</v>
      </c>
    </row>
    <row r="2993" spans="1:9" ht="15">
      <c r="A2993" s="46">
        <v>44893</v>
      </c>
      <c r="B2993" s="47" t="s">
        <v>7773</v>
      </c>
      <c r="C2993" s="47" t="s">
        <v>7774</v>
      </c>
      <c r="D2993" s="47" t="s">
        <v>12546</v>
      </c>
      <c r="E2993" s="44"/>
      <c r="F2993" s="44"/>
      <c r="G2993" s="44"/>
      <c r="H2993" s="44"/>
      <c r="I2993" s="47" t="s">
        <v>7775</v>
      </c>
    </row>
    <row r="2994" spans="1:9" ht="15">
      <c r="A2994" s="46">
        <v>44893</v>
      </c>
      <c r="B2994" s="47" t="s">
        <v>7778</v>
      </c>
      <c r="C2994" s="47" t="s">
        <v>7779</v>
      </c>
      <c r="D2994" s="47" t="s">
        <v>12494</v>
      </c>
      <c r="E2994" s="44"/>
      <c r="F2994" s="44"/>
      <c r="G2994" s="44"/>
      <c r="H2994" s="44"/>
      <c r="I2994" s="47" t="s">
        <v>6924</v>
      </c>
    </row>
    <row r="2995" spans="1:9" ht="15">
      <c r="A2995" s="46">
        <v>44890</v>
      </c>
      <c r="B2995" s="47" t="s">
        <v>7787</v>
      </c>
      <c r="C2995" s="47" t="s">
        <v>7788</v>
      </c>
      <c r="D2995" s="47" t="s">
        <v>12237</v>
      </c>
      <c r="E2995" s="47" t="s">
        <v>12567</v>
      </c>
      <c r="F2995" s="44"/>
      <c r="G2995" s="44"/>
      <c r="H2995" s="44"/>
      <c r="I2995" s="47" t="s">
        <v>2348</v>
      </c>
    </row>
    <row r="2996" spans="1:9" ht="15">
      <c r="A2996" s="46">
        <v>44890</v>
      </c>
      <c r="B2996" s="47" t="s">
        <v>7789</v>
      </c>
      <c r="C2996" s="47" t="s">
        <v>7790</v>
      </c>
      <c r="D2996" s="44"/>
      <c r="E2996" s="44"/>
      <c r="F2996" s="44"/>
      <c r="G2996" s="44"/>
      <c r="H2996" s="44"/>
      <c r="I2996" s="47" t="s">
        <v>1461</v>
      </c>
    </row>
    <row r="2997" spans="1:9" ht="15">
      <c r="A2997" s="46">
        <v>44890</v>
      </c>
      <c r="B2997" s="47" t="s">
        <v>7785</v>
      </c>
      <c r="C2997" s="47" t="s">
        <v>7786</v>
      </c>
      <c r="D2997" s="47" t="s">
        <v>12421</v>
      </c>
      <c r="E2997" s="47" t="s">
        <v>12463</v>
      </c>
      <c r="F2997" s="44"/>
      <c r="G2997" s="44"/>
      <c r="H2997" s="44"/>
      <c r="I2997" s="47" t="s">
        <v>1467</v>
      </c>
    </row>
    <row r="2998" spans="1:9" ht="15">
      <c r="A2998" s="46">
        <v>44890</v>
      </c>
      <c r="B2998" s="47" t="s">
        <v>7783</v>
      </c>
      <c r="C2998" s="47" t="s">
        <v>7784</v>
      </c>
      <c r="D2998" s="44"/>
      <c r="E2998" s="44"/>
      <c r="F2998" s="44"/>
      <c r="G2998" s="44"/>
      <c r="H2998" s="44"/>
      <c r="I2998" s="47" t="s">
        <v>1486</v>
      </c>
    </row>
    <row r="2999" spans="1:9" ht="15">
      <c r="A2999" s="46">
        <v>44889</v>
      </c>
      <c r="B2999" s="47" t="s">
        <v>7795</v>
      </c>
      <c r="C2999" s="47" t="s">
        <v>7796</v>
      </c>
      <c r="D2999" s="47" t="s">
        <v>12531</v>
      </c>
      <c r="E2999" s="47" t="s">
        <v>12294</v>
      </c>
      <c r="F2999" s="44"/>
      <c r="G2999" s="44"/>
      <c r="H2999" s="44"/>
      <c r="I2999" s="47" t="s">
        <v>4825</v>
      </c>
    </row>
    <row r="3000" spans="1:9" ht="15">
      <c r="A3000" s="46">
        <v>44889</v>
      </c>
      <c r="B3000" s="47" t="s">
        <v>7793</v>
      </c>
      <c r="C3000" s="47" t="s">
        <v>7794</v>
      </c>
      <c r="D3000" s="44"/>
      <c r="E3000" s="44"/>
      <c r="F3000" s="44"/>
      <c r="G3000" s="44"/>
      <c r="H3000" s="44"/>
      <c r="I3000" s="47" t="s">
        <v>3865</v>
      </c>
    </row>
    <row r="3001" spans="1:9" ht="15">
      <c r="A3001" s="46">
        <v>44889</v>
      </c>
      <c r="B3001" s="47" t="s">
        <v>7791</v>
      </c>
      <c r="C3001" s="47" t="s">
        <v>7792</v>
      </c>
      <c r="D3001" s="47" t="s">
        <v>12260</v>
      </c>
      <c r="E3001" s="44"/>
      <c r="F3001" s="44"/>
      <c r="G3001" s="44"/>
      <c r="H3001" s="44"/>
      <c r="I3001" s="47" t="s">
        <v>1486</v>
      </c>
    </row>
    <row r="3002" spans="1:9" ht="15">
      <c r="A3002" s="46">
        <v>44887</v>
      </c>
      <c r="B3002" s="47" t="s">
        <v>7803</v>
      </c>
      <c r="C3002" s="47" t="s">
        <v>7804</v>
      </c>
      <c r="D3002" s="44"/>
      <c r="E3002" s="44"/>
      <c r="F3002" s="44"/>
      <c r="G3002" s="44"/>
      <c r="H3002" s="44"/>
      <c r="I3002" s="47" t="s">
        <v>1461</v>
      </c>
    </row>
    <row r="3003" spans="1:9" ht="15">
      <c r="A3003" s="46">
        <v>44887</v>
      </c>
      <c r="B3003" s="47" t="s">
        <v>7805</v>
      </c>
      <c r="C3003" s="47" t="s">
        <v>7806</v>
      </c>
      <c r="D3003" s="44"/>
      <c r="E3003" s="44"/>
      <c r="F3003" s="44"/>
      <c r="G3003" s="44"/>
      <c r="H3003" s="44"/>
      <c r="I3003" s="47" t="s">
        <v>1461</v>
      </c>
    </row>
    <row r="3004" spans="1:9" ht="15">
      <c r="A3004" s="46">
        <v>44887</v>
      </c>
      <c r="B3004" s="47" t="s">
        <v>7801</v>
      </c>
      <c r="C3004" s="47" t="s">
        <v>7802</v>
      </c>
      <c r="D3004" s="47" t="s">
        <v>12432</v>
      </c>
      <c r="E3004" s="44"/>
      <c r="F3004" s="44"/>
      <c r="G3004" s="44"/>
      <c r="H3004" s="47" t="s">
        <v>12433</v>
      </c>
      <c r="I3004" s="47" t="s">
        <v>1501</v>
      </c>
    </row>
    <row r="3005" spans="1:9" ht="15">
      <c r="A3005" s="46">
        <v>44887</v>
      </c>
      <c r="B3005" s="47" t="s">
        <v>7807</v>
      </c>
      <c r="C3005" s="47" t="s">
        <v>7808</v>
      </c>
      <c r="D3005" s="47" t="s">
        <v>12432</v>
      </c>
      <c r="E3005" s="44"/>
      <c r="F3005" s="44"/>
      <c r="G3005" s="44"/>
      <c r="H3005" s="44"/>
      <c r="I3005" s="47" t="s">
        <v>7809</v>
      </c>
    </row>
    <row r="3006" spans="1:9" ht="15">
      <c r="A3006" s="46">
        <v>44887</v>
      </c>
      <c r="B3006" s="47" t="s">
        <v>7797</v>
      </c>
      <c r="C3006" s="47" t="s">
        <v>7798</v>
      </c>
      <c r="D3006" s="47" t="s">
        <v>12571</v>
      </c>
      <c r="E3006" s="44"/>
      <c r="F3006" s="44"/>
      <c r="G3006" s="44"/>
      <c r="H3006" s="44"/>
      <c r="I3006" s="47" t="s">
        <v>1552</v>
      </c>
    </row>
    <row r="3007" spans="1:9" ht="15">
      <c r="A3007" s="46">
        <v>44887</v>
      </c>
      <c r="B3007" s="47" t="s">
        <v>7799</v>
      </c>
      <c r="C3007" s="47" t="s">
        <v>7800</v>
      </c>
      <c r="D3007" s="44"/>
      <c r="E3007" s="44"/>
      <c r="F3007" s="44"/>
      <c r="G3007" s="44"/>
      <c r="H3007" s="44"/>
      <c r="I3007" s="47" t="s">
        <v>2427</v>
      </c>
    </row>
    <row r="3008" spans="1:9" ht="15">
      <c r="A3008" s="46">
        <v>44886</v>
      </c>
      <c r="B3008" s="47" t="s">
        <v>7818</v>
      </c>
      <c r="C3008" s="47" t="s">
        <v>7819</v>
      </c>
      <c r="D3008" s="47" t="s">
        <v>12559</v>
      </c>
      <c r="E3008" s="47" t="s">
        <v>12438</v>
      </c>
      <c r="F3008" s="44"/>
      <c r="G3008" s="44"/>
      <c r="H3008" s="44"/>
      <c r="I3008" s="47" t="s">
        <v>1570</v>
      </c>
    </row>
    <row r="3009" spans="1:9" ht="15">
      <c r="A3009" s="46">
        <v>44886</v>
      </c>
      <c r="B3009" s="47" t="s">
        <v>7820</v>
      </c>
      <c r="C3009" s="47" t="s">
        <v>7821</v>
      </c>
      <c r="D3009" s="44"/>
      <c r="E3009" s="44"/>
      <c r="F3009" s="44"/>
      <c r="G3009" s="44"/>
      <c r="H3009" s="44"/>
      <c r="I3009" s="47" t="s">
        <v>2406</v>
      </c>
    </row>
    <row r="3010" spans="1:9" ht="15">
      <c r="A3010" s="46">
        <v>44886</v>
      </c>
      <c r="B3010" s="47" t="s">
        <v>7822</v>
      </c>
      <c r="C3010" s="47" t="s">
        <v>7823</v>
      </c>
      <c r="D3010" s="44"/>
      <c r="E3010" s="44"/>
      <c r="F3010" s="44"/>
      <c r="G3010" s="44"/>
      <c r="H3010" s="44"/>
      <c r="I3010" s="47" t="s">
        <v>2406</v>
      </c>
    </row>
    <row r="3011" spans="1:9" ht="15">
      <c r="A3011" s="46">
        <v>44886</v>
      </c>
      <c r="B3011" s="47" t="s">
        <v>7824</v>
      </c>
      <c r="C3011" s="47" t="s">
        <v>7825</v>
      </c>
      <c r="D3011" s="47" t="s">
        <v>12445</v>
      </c>
      <c r="E3011" s="47" t="s">
        <v>12508</v>
      </c>
      <c r="F3011" s="44"/>
      <c r="G3011" s="44"/>
      <c r="H3011" s="44"/>
      <c r="I3011" s="47" t="s">
        <v>2406</v>
      </c>
    </row>
    <row r="3012" spans="1:9" ht="15">
      <c r="A3012" s="46">
        <v>44886</v>
      </c>
      <c r="B3012" s="47" t="s">
        <v>7826</v>
      </c>
      <c r="C3012" s="47" t="s">
        <v>7827</v>
      </c>
      <c r="D3012" s="47" t="s">
        <v>12408</v>
      </c>
      <c r="E3012" s="44"/>
      <c r="F3012" s="44"/>
      <c r="G3012" s="44"/>
      <c r="H3012" s="44"/>
      <c r="I3012" s="47" t="s">
        <v>2406</v>
      </c>
    </row>
    <row r="3013" spans="1:9" ht="15">
      <c r="A3013" s="46">
        <v>44886</v>
      </c>
      <c r="B3013" s="47" t="s">
        <v>7810</v>
      </c>
      <c r="C3013" s="47" t="s">
        <v>7811</v>
      </c>
      <c r="D3013" s="44"/>
      <c r="E3013" s="44"/>
      <c r="F3013" s="44"/>
      <c r="G3013" s="44"/>
      <c r="H3013" s="44"/>
      <c r="I3013" s="47" t="s">
        <v>1378</v>
      </c>
    </row>
    <row r="3014" spans="1:9" ht="15">
      <c r="A3014" s="46">
        <v>44886</v>
      </c>
      <c r="B3014" s="47" t="s">
        <v>7812</v>
      </c>
      <c r="C3014" s="47" t="s">
        <v>7813</v>
      </c>
      <c r="D3014" s="47" t="s">
        <v>12318</v>
      </c>
      <c r="E3014" s="44"/>
      <c r="F3014" s="44"/>
      <c r="G3014" s="44"/>
      <c r="H3014" s="44"/>
      <c r="I3014" s="47" t="s">
        <v>1378</v>
      </c>
    </row>
    <row r="3015" spans="1:9" ht="15">
      <c r="A3015" s="46">
        <v>44886</v>
      </c>
      <c r="B3015" s="47" t="s">
        <v>7814</v>
      </c>
      <c r="C3015" s="47" t="s">
        <v>7815</v>
      </c>
      <c r="D3015" s="47" t="s">
        <v>12318</v>
      </c>
      <c r="E3015" s="44"/>
      <c r="F3015" s="44"/>
      <c r="G3015" s="44"/>
      <c r="H3015" s="44"/>
      <c r="I3015" s="47" t="s">
        <v>1378</v>
      </c>
    </row>
    <row r="3016" spans="1:9" ht="15">
      <c r="A3016" s="46">
        <v>44886</v>
      </c>
      <c r="B3016" s="47" t="s">
        <v>7816</v>
      </c>
      <c r="C3016" s="47" t="s">
        <v>7817</v>
      </c>
      <c r="D3016" s="44"/>
      <c r="E3016" s="44"/>
      <c r="F3016" s="44"/>
      <c r="G3016" s="44"/>
      <c r="H3016" s="44"/>
      <c r="I3016" s="47" t="s">
        <v>1378</v>
      </c>
    </row>
    <row r="3017" spans="1:9" ht="15">
      <c r="A3017" s="46">
        <v>44883</v>
      </c>
      <c r="B3017" s="47" t="s">
        <v>7834</v>
      </c>
      <c r="C3017" s="47" t="s">
        <v>7835</v>
      </c>
      <c r="D3017" s="44"/>
      <c r="E3017" s="44"/>
      <c r="F3017" s="44"/>
      <c r="G3017" s="44"/>
      <c r="H3017" s="44"/>
      <c r="I3017" s="47" t="s">
        <v>1461</v>
      </c>
    </row>
    <row r="3018" spans="1:9" ht="15">
      <c r="A3018" s="46">
        <v>44883</v>
      </c>
      <c r="B3018" s="47" t="s">
        <v>7830</v>
      </c>
      <c r="C3018" s="47" t="s">
        <v>7831</v>
      </c>
      <c r="D3018" s="47" t="s">
        <v>12216</v>
      </c>
      <c r="E3018" s="47" t="s">
        <v>12514</v>
      </c>
      <c r="F3018" s="44"/>
      <c r="G3018" s="44"/>
      <c r="H3018" s="44"/>
      <c r="I3018" s="47" t="s">
        <v>1393</v>
      </c>
    </row>
    <row r="3019" spans="1:9" ht="15">
      <c r="A3019" s="46">
        <v>44883</v>
      </c>
      <c r="B3019" s="47" t="s">
        <v>7832</v>
      </c>
      <c r="C3019" s="47" t="s">
        <v>7833</v>
      </c>
      <c r="D3019" s="44"/>
      <c r="E3019" s="44"/>
      <c r="F3019" s="44"/>
      <c r="G3019" s="44"/>
      <c r="H3019" s="44"/>
      <c r="I3019" s="47" t="s">
        <v>3441</v>
      </c>
    </row>
    <row r="3020" spans="1:9" ht="15">
      <c r="A3020" s="46">
        <v>44883</v>
      </c>
      <c r="B3020" s="47" t="s">
        <v>7828</v>
      </c>
      <c r="C3020" s="47" t="s">
        <v>7829</v>
      </c>
      <c r="D3020" s="47" t="s">
        <v>12178</v>
      </c>
      <c r="E3020" s="44"/>
      <c r="F3020" s="44"/>
      <c r="G3020" s="44"/>
      <c r="H3020" s="44"/>
      <c r="I3020" s="47" t="s">
        <v>1486</v>
      </c>
    </row>
    <row r="3021" spans="1:9" ht="15">
      <c r="A3021" s="46">
        <v>44882</v>
      </c>
      <c r="B3021" s="47" t="s">
        <v>7841</v>
      </c>
      <c r="C3021" s="47" t="s">
        <v>7842</v>
      </c>
      <c r="D3021" s="47" t="s">
        <v>12452</v>
      </c>
      <c r="E3021" s="44"/>
      <c r="F3021" s="44"/>
      <c r="G3021" s="44"/>
      <c r="H3021" s="44"/>
      <c r="I3021" s="47" t="s">
        <v>5359</v>
      </c>
    </row>
    <row r="3022" spans="1:9" ht="15">
      <c r="A3022" s="46">
        <v>44882</v>
      </c>
      <c r="B3022" s="47" t="s">
        <v>7843</v>
      </c>
      <c r="C3022" s="47" t="s">
        <v>7844</v>
      </c>
      <c r="D3022" s="47" t="s">
        <v>12546</v>
      </c>
      <c r="E3022" s="44"/>
      <c r="F3022" s="44"/>
      <c r="G3022" s="44"/>
      <c r="H3022" s="44"/>
      <c r="I3022" s="47" t="s">
        <v>7845</v>
      </c>
    </row>
    <row r="3023" spans="1:9" ht="15">
      <c r="A3023" s="46">
        <v>44882</v>
      </c>
      <c r="B3023" s="47" t="s">
        <v>7836</v>
      </c>
      <c r="C3023" s="47" t="s">
        <v>7837</v>
      </c>
      <c r="D3023" s="44"/>
      <c r="E3023" s="44"/>
      <c r="F3023" s="44"/>
      <c r="G3023" s="44"/>
      <c r="H3023" s="47" t="s">
        <v>12138</v>
      </c>
      <c r="I3023" s="47" t="s">
        <v>2111</v>
      </c>
    </row>
    <row r="3024" spans="1:9" ht="15">
      <c r="A3024" s="46">
        <v>44882</v>
      </c>
      <c r="B3024" s="47" t="s">
        <v>7838</v>
      </c>
      <c r="C3024" s="47" t="s">
        <v>7839</v>
      </c>
      <c r="D3024" s="44"/>
      <c r="E3024" s="44"/>
      <c r="F3024" s="44"/>
      <c r="G3024" s="44"/>
      <c r="H3024" s="44"/>
      <c r="I3024" s="47" t="s">
        <v>7840</v>
      </c>
    </row>
    <row r="3025" spans="1:9" ht="15">
      <c r="A3025" s="46">
        <v>44881</v>
      </c>
      <c r="B3025" s="47" t="s">
        <v>7860</v>
      </c>
      <c r="C3025" s="47" t="s">
        <v>7861</v>
      </c>
      <c r="D3025" s="44"/>
      <c r="E3025" s="44"/>
      <c r="F3025" s="44"/>
      <c r="G3025" s="44"/>
      <c r="H3025" s="44"/>
      <c r="I3025" s="47" t="s">
        <v>1999</v>
      </c>
    </row>
    <row r="3026" spans="1:9" ht="15">
      <c r="A3026" s="46">
        <v>44881</v>
      </c>
      <c r="B3026" s="47" t="s">
        <v>7856</v>
      </c>
      <c r="C3026" s="47" t="s">
        <v>7857</v>
      </c>
      <c r="D3026" s="44"/>
      <c r="E3026" s="44"/>
      <c r="F3026" s="44"/>
      <c r="G3026" s="44"/>
      <c r="H3026" s="44"/>
      <c r="I3026" s="47" t="s">
        <v>2051</v>
      </c>
    </row>
    <row r="3027" spans="1:9" ht="15">
      <c r="A3027" s="46">
        <v>44881</v>
      </c>
      <c r="B3027" s="47" t="s">
        <v>7854</v>
      </c>
      <c r="C3027" s="47" t="s">
        <v>7855</v>
      </c>
      <c r="D3027" s="47" t="s">
        <v>12510</v>
      </c>
      <c r="E3027" s="44"/>
      <c r="F3027" s="44"/>
      <c r="G3027" s="44"/>
      <c r="H3027" s="44"/>
      <c r="I3027" s="47" t="s">
        <v>1612</v>
      </c>
    </row>
    <row r="3028" spans="1:9" ht="15">
      <c r="A3028" s="46">
        <v>44881</v>
      </c>
      <c r="B3028" s="47" t="s">
        <v>7858</v>
      </c>
      <c r="C3028" s="47" t="s">
        <v>7859</v>
      </c>
      <c r="D3028" s="47" t="s">
        <v>12571</v>
      </c>
      <c r="E3028" s="44"/>
      <c r="F3028" s="44"/>
      <c r="G3028" s="44"/>
      <c r="H3028" s="44"/>
      <c r="I3028" s="47" t="s">
        <v>2126</v>
      </c>
    </row>
    <row r="3029" spans="1:9" ht="15">
      <c r="A3029" s="46">
        <v>44881</v>
      </c>
      <c r="B3029" s="47" t="s">
        <v>7846</v>
      </c>
      <c r="C3029" s="47" t="s">
        <v>7847</v>
      </c>
      <c r="D3029" s="47" t="s">
        <v>12559</v>
      </c>
      <c r="E3029" s="44"/>
      <c r="F3029" s="44"/>
      <c r="G3029" s="44"/>
      <c r="H3029" s="44"/>
      <c r="I3029" s="47" t="s">
        <v>1844</v>
      </c>
    </row>
    <row r="3030" spans="1:9" ht="15">
      <c r="A3030" s="46">
        <v>44881</v>
      </c>
      <c r="B3030" s="47" t="s">
        <v>7848</v>
      </c>
      <c r="C3030" s="47" t="s">
        <v>7849</v>
      </c>
      <c r="D3030" s="47" t="s">
        <v>12432</v>
      </c>
      <c r="E3030" s="47" t="s">
        <v>12438</v>
      </c>
      <c r="F3030" s="47" t="s">
        <v>12508</v>
      </c>
      <c r="G3030" s="44"/>
      <c r="H3030" s="44"/>
      <c r="I3030" s="47" t="s">
        <v>1844</v>
      </c>
    </row>
    <row r="3031" spans="1:9" ht="15">
      <c r="A3031" s="46">
        <v>44881</v>
      </c>
      <c r="B3031" s="47" t="s">
        <v>7850</v>
      </c>
      <c r="C3031" s="47" t="s">
        <v>7851</v>
      </c>
      <c r="D3031" s="47" t="s">
        <v>12432</v>
      </c>
      <c r="E3031" s="47" t="s">
        <v>12438</v>
      </c>
      <c r="F3031" s="44"/>
      <c r="G3031" s="44"/>
      <c r="H3031" s="44"/>
      <c r="I3031" s="47" t="s">
        <v>1844</v>
      </c>
    </row>
    <row r="3032" spans="1:9" ht="15">
      <c r="A3032" s="46">
        <v>44881</v>
      </c>
      <c r="B3032" s="47" t="s">
        <v>7852</v>
      </c>
      <c r="C3032" s="47" t="s">
        <v>7853</v>
      </c>
      <c r="D3032" s="47" t="s">
        <v>12559</v>
      </c>
      <c r="E3032" s="44"/>
      <c r="F3032" s="44"/>
      <c r="G3032" s="44"/>
      <c r="H3032" s="47" t="s">
        <v>12287</v>
      </c>
      <c r="I3032" s="47" t="s">
        <v>1844</v>
      </c>
    </row>
    <row r="3033" spans="1:9" ht="15">
      <c r="A3033" s="46">
        <v>44880</v>
      </c>
      <c r="B3033" s="47" t="s">
        <v>7865</v>
      </c>
      <c r="C3033" s="47" t="s">
        <v>7866</v>
      </c>
      <c r="D3033" s="44"/>
      <c r="E3033" s="44"/>
      <c r="F3033" s="44"/>
      <c r="G3033" s="44"/>
      <c r="H3033" s="44"/>
      <c r="I3033" s="47" t="s">
        <v>7867</v>
      </c>
    </row>
    <row r="3034" spans="1:9" ht="15">
      <c r="A3034" s="46">
        <v>44880</v>
      </c>
      <c r="B3034" s="47" t="s">
        <v>7900</v>
      </c>
      <c r="C3034" s="47" t="s">
        <v>7901</v>
      </c>
      <c r="D3034" s="44"/>
      <c r="E3034" s="44"/>
      <c r="F3034" s="44"/>
      <c r="G3034" s="44"/>
      <c r="H3034" s="44"/>
      <c r="I3034" s="47" t="s">
        <v>1461</v>
      </c>
    </row>
    <row r="3035" spans="1:9" ht="15">
      <c r="A3035" s="46">
        <v>44880</v>
      </c>
      <c r="B3035" s="47" t="s">
        <v>7862</v>
      </c>
      <c r="C3035" s="47" t="s">
        <v>7863</v>
      </c>
      <c r="D3035" s="47" t="s">
        <v>12361</v>
      </c>
      <c r="E3035" s="44"/>
      <c r="F3035" s="44"/>
      <c r="G3035" s="44"/>
      <c r="H3035" s="44"/>
      <c r="I3035" s="47" t="s">
        <v>7864</v>
      </c>
    </row>
    <row r="3036" spans="1:9" ht="15">
      <c r="A3036" s="46">
        <v>44880</v>
      </c>
      <c r="B3036" s="47" t="s">
        <v>7868</v>
      </c>
      <c r="C3036" s="47" t="s">
        <v>7869</v>
      </c>
      <c r="D3036" s="44"/>
      <c r="E3036" s="44"/>
      <c r="F3036" s="44"/>
      <c r="G3036" s="44"/>
      <c r="H3036" s="44"/>
      <c r="I3036" s="47" t="s">
        <v>1467</v>
      </c>
    </row>
    <row r="3037" spans="1:9" ht="15">
      <c r="A3037" s="46">
        <v>44880</v>
      </c>
      <c r="B3037" s="47" t="s">
        <v>7870</v>
      </c>
      <c r="C3037" s="47" t="s">
        <v>7871</v>
      </c>
      <c r="D3037" s="44"/>
      <c r="E3037" s="44"/>
      <c r="F3037" s="44"/>
      <c r="G3037" s="44"/>
      <c r="H3037" s="44"/>
      <c r="I3037" s="47" t="s">
        <v>1467</v>
      </c>
    </row>
    <row r="3038" spans="1:9" ht="15">
      <c r="A3038" s="46">
        <v>44880</v>
      </c>
      <c r="B3038" s="47" t="s">
        <v>7872</v>
      </c>
      <c r="C3038" s="47" t="s">
        <v>7873</v>
      </c>
      <c r="D3038" s="44"/>
      <c r="E3038" s="44"/>
      <c r="F3038" s="44"/>
      <c r="G3038" s="44"/>
      <c r="H3038" s="44"/>
      <c r="I3038" s="47" t="s">
        <v>1467</v>
      </c>
    </row>
    <row r="3039" spans="1:9" ht="15">
      <c r="A3039" s="46">
        <v>44880</v>
      </c>
      <c r="B3039" s="47" t="s">
        <v>7874</v>
      </c>
      <c r="C3039" s="47" t="s">
        <v>7875</v>
      </c>
      <c r="D3039" s="44"/>
      <c r="E3039" s="44"/>
      <c r="F3039" s="44"/>
      <c r="G3039" s="44"/>
      <c r="H3039" s="44"/>
      <c r="I3039" s="47" t="s">
        <v>1467</v>
      </c>
    </row>
    <row r="3040" spans="1:9" ht="15">
      <c r="A3040" s="46">
        <v>44880</v>
      </c>
      <c r="B3040" s="47" t="s">
        <v>7876</v>
      </c>
      <c r="C3040" s="47" t="s">
        <v>7877</v>
      </c>
      <c r="D3040" s="44"/>
      <c r="E3040" s="44"/>
      <c r="F3040" s="44"/>
      <c r="G3040" s="44"/>
      <c r="H3040" s="44"/>
      <c r="I3040" s="47" t="s">
        <v>1467</v>
      </c>
    </row>
    <row r="3041" spans="1:9" ht="15">
      <c r="A3041" s="46">
        <v>44880</v>
      </c>
      <c r="B3041" s="47" t="s">
        <v>7878</v>
      </c>
      <c r="C3041" s="47" t="s">
        <v>7879</v>
      </c>
      <c r="D3041" s="44"/>
      <c r="E3041" s="44"/>
      <c r="F3041" s="44"/>
      <c r="G3041" s="44"/>
      <c r="H3041" s="44"/>
      <c r="I3041" s="47" t="s">
        <v>1467</v>
      </c>
    </row>
    <row r="3042" spans="1:9" ht="15">
      <c r="A3042" s="46">
        <v>44880</v>
      </c>
      <c r="B3042" s="47" t="s">
        <v>7880</v>
      </c>
      <c r="C3042" s="47" t="s">
        <v>7881</v>
      </c>
      <c r="D3042" s="44"/>
      <c r="E3042" s="44"/>
      <c r="F3042" s="44"/>
      <c r="G3042" s="44"/>
      <c r="H3042" s="44"/>
      <c r="I3042" s="47" t="s">
        <v>1467</v>
      </c>
    </row>
    <row r="3043" spans="1:9" ht="15">
      <c r="A3043" s="46">
        <v>44880</v>
      </c>
      <c r="B3043" s="47" t="s">
        <v>7882</v>
      </c>
      <c r="C3043" s="47" t="s">
        <v>7883</v>
      </c>
      <c r="D3043" s="44"/>
      <c r="E3043" s="44"/>
      <c r="F3043" s="44"/>
      <c r="G3043" s="44"/>
      <c r="H3043" s="44"/>
      <c r="I3043" s="47" t="s">
        <v>1467</v>
      </c>
    </row>
    <row r="3044" spans="1:9" ht="15">
      <c r="A3044" s="46">
        <v>44880</v>
      </c>
      <c r="B3044" s="47" t="s">
        <v>7884</v>
      </c>
      <c r="C3044" s="47" t="s">
        <v>7885</v>
      </c>
      <c r="D3044" s="44"/>
      <c r="E3044" s="44"/>
      <c r="F3044" s="44"/>
      <c r="G3044" s="44"/>
      <c r="H3044" s="44"/>
      <c r="I3044" s="47" t="s">
        <v>1467</v>
      </c>
    </row>
    <row r="3045" spans="1:9" ht="15">
      <c r="A3045" s="46">
        <v>44880</v>
      </c>
      <c r="B3045" s="47" t="s">
        <v>7886</v>
      </c>
      <c r="C3045" s="47" t="s">
        <v>7887</v>
      </c>
      <c r="D3045" s="44"/>
      <c r="E3045" s="44"/>
      <c r="F3045" s="44"/>
      <c r="G3045" s="44"/>
      <c r="H3045" s="44"/>
      <c r="I3045" s="47" t="s">
        <v>1467</v>
      </c>
    </row>
    <row r="3046" spans="1:9" ht="15">
      <c r="A3046" s="46">
        <v>44880</v>
      </c>
      <c r="B3046" s="47" t="s">
        <v>7888</v>
      </c>
      <c r="C3046" s="47" t="s">
        <v>7889</v>
      </c>
      <c r="D3046" s="44"/>
      <c r="E3046" s="44"/>
      <c r="F3046" s="44"/>
      <c r="G3046" s="44"/>
      <c r="H3046" s="44"/>
      <c r="I3046" s="47" t="s">
        <v>1467</v>
      </c>
    </row>
    <row r="3047" spans="1:9" ht="15">
      <c r="A3047" s="46">
        <v>44880</v>
      </c>
      <c r="B3047" s="47" t="s">
        <v>7890</v>
      </c>
      <c r="C3047" s="47" t="s">
        <v>7891</v>
      </c>
      <c r="D3047" s="44"/>
      <c r="E3047" s="44"/>
      <c r="F3047" s="44"/>
      <c r="G3047" s="44"/>
      <c r="H3047" s="44"/>
      <c r="I3047" s="47" t="s">
        <v>1467</v>
      </c>
    </row>
    <row r="3048" spans="1:9" ht="15">
      <c r="A3048" s="46">
        <v>44880</v>
      </c>
      <c r="B3048" s="47" t="s">
        <v>7892</v>
      </c>
      <c r="C3048" s="47" t="s">
        <v>7893</v>
      </c>
      <c r="D3048" s="44"/>
      <c r="E3048" s="44"/>
      <c r="F3048" s="44"/>
      <c r="G3048" s="44"/>
      <c r="H3048" s="44"/>
      <c r="I3048" s="47" t="s">
        <v>1467</v>
      </c>
    </row>
    <row r="3049" spans="1:9" ht="15">
      <c r="A3049" s="46">
        <v>44880</v>
      </c>
      <c r="B3049" s="47" t="s">
        <v>7894</v>
      </c>
      <c r="C3049" s="47" t="s">
        <v>7895</v>
      </c>
      <c r="D3049" s="44"/>
      <c r="E3049" s="44"/>
      <c r="F3049" s="44"/>
      <c r="G3049" s="44"/>
      <c r="H3049" s="44"/>
      <c r="I3049" s="47" t="s">
        <v>1467</v>
      </c>
    </row>
    <row r="3050" spans="1:9" ht="15">
      <c r="A3050" s="46">
        <v>44880</v>
      </c>
      <c r="B3050" s="47" t="s">
        <v>7896</v>
      </c>
      <c r="C3050" s="47" t="s">
        <v>7897</v>
      </c>
      <c r="D3050" s="44"/>
      <c r="E3050" s="44"/>
      <c r="F3050" s="44"/>
      <c r="G3050" s="44"/>
      <c r="H3050" s="44"/>
      <c r="I3050" s="47" t="s">
        <v>1467</v>
      </c>
    </row>
    <row r="3051" spans="1:9" ht="15">
      <c r="A3051" s="46">
        <v>44880</v>
      </c>
      <c r="B3051" s="47" t="s">
        <v>7898</v>
      </c>
      <c r="C3051" s="47" t="s">
        <v>7899</v>
      </c>
      <c r="D3051" s="44"/>
      <c r="E3051" s="44"/>
      <c r="F3051" s="44"/>
      <c r="G3051" s="44"/>
      <c r="H3051" s="44"/>
      <c r="I3051" s="47" t="s">
        <v>1467</v>
      </c>
    </row>
    <row r="3052" spans="1:9" ht="15">
      <c r="A3052" s="46">
        <v>44879</v>
      </c>
      <c r="B3052" s="47" t="s">
        <v>7902</v>
      </c>
      <c r="C3052" s="47" t="s">
        <v>7903</v>
      </c>
      <c r="D3052" s="44"/>
      <c r="E3052" s="47" t="s">
        <v>12570</v>
      </c>
      <c r="F3052" s="47" t="s">
        <v>12157</v>
      </c>
      <c r="G3052" s="47" t="s">
        <v>12544</v>
      </c>
      <c r="H3052" s="44"/>
      <c r="I3052" s="47" t="s">
        <v>1860</v>
      </c>
    </row>
    <row r="3053" spans="1:9" ht="15">
      <c r="A3053" s="46">
        <v>44879</v>
      </c>
      <c r="B3053" s="47" t="s">
        <v>7904</v>
      </c>
      <c r="C3053" s="47" t="s">
        <v>7905</v>
      </c>
      <c r="D3053" s="47" t="s">
        <v>12570</v>
      </c>
      <c r="E3053" s="47" t="s">
        <v>12157</v>
      </c>
      <c r="F3053" s="47" t="s">
        <v>12544</v>
      </c>
      <c r="G3053" s="44"/>
      <c r="H3053" s="44"/>
      <c r="I3053" s="47" t="s">
        <v>2406</v>
      </c>
    </row>
    <row r="3054" spans="1:9" ht="15">
      <c r="A3054" s="46">
        <v>44876</v>
      </c>
      <c r="B3054" s="47" t="s">
        <v>7910</v>
      </c>
      <c r="C3054" s="47" t="s">
        <v>7911</v>
      </c>
      <c r="D3054" s="47" t="s">
        <v>12260</v>
      </c>
      <c r="E3054" s="44"/>
      <c r="F3054" s="44"/>
      <c r="G3054" s="44"/>
      <c r="H3054" s="47" t="s">
        <v>12522</v>
      </c>
      <c r="I3054" s="47" t="s">
        <v>6084</v>
      </c>
    </row>
    <row r="3055" spans="1:9" ht="15">
      <c r="A3055" s="46">
        <v>44876</v>
      </c>
      <c r="B3055" s="47" t="s">
        <v>7908</v>
      </c>
      <c r="C3055" s="47" t="s">
        <v>7909</v>
      </c>
      <c r="D3055" s="47" t="s">
        <v>12542</v>
      </c>
      <c r="E3055" s="44"/>
      <c r="F3055" s="44"/>
      <c r="G3055" s="44"/>
      <c r="H3055" s="47" t="s">
        <v>12515</v>
      </c>
      <c r="I3055" s="47" t="s">
        <v>2639</v>
      </c>
    </row>
    <row r="3056" spans="1:9" ht="15">
      <c r="A3056" s="46">
        <v>44876</v>
      </c>
      <c r="B3056" s="47" t="s">
        <v>7906</v>
      </c>
      <c r="C3056" s="47" t="s">
        <v>7907</v>
      </c>
      <c r="D3056" s="47" t="s">
        <v>12542</v>
      </c>
      <c r="E3056" s="44"/>
      <c r="F3056" s="44"/>
      <c r="G3056" s="47" t="s">
        <v>12572</v>
      </c>
      <c r="H3056" s="47" t="s">
        <v>12565</v>
      </c>
      <c r="I3056" s="47" t="s">
        <v>1486</v>
      </c>
    </row>
    <row r="3057" spans="1:9" ht="15">
      <c r="A3057" s="46">
        <v>44875</v>
      </c>
      <c r="B3057" s="47" t="s">
        <v>7912</v>
      </c>
      <c r="C3057" s="47" t="s">
        <v>7913</v>
      </c>
      <c r="D3057" s="47" t="s">
        <v>12269</v>
      </c>
      <c r="E3057" s="44"/>
      <c r="F3057" s="44"/>
      <c r="G3057" s="44"/>
      <c r="H3057" s="47" t="s">
        <v>12138</v>
      </c>
      <c r="I3057" s="47" t="s">
        <v>7914</v>
      </c>
    </row>
    <row r="3058" spans="1:9" ht="15">
      <c r="A3058" s="46">
        <v>44875</v>
      </c>
      <c r="B3058" s="47" t="s">
        <v>7921</v>
      </c>
      <c r="C3058" s="47" t="s">
        <v>7922</v>
      </c>
      <c r="D3058" s="44"/>
      <c r="E3058" s="44"/>
      <c r="F3058" s="44"/>
      <c r="G3058" s="44"/>
      <c r="H3058" s="44"/>
      <c r="I3058" s="47" t="s">
        <v>6270</v>
      </c>
    </row>
    <row r="3059" spans="1:9" ht="15">
      <c r="A3059" s="46">
        <v>44875</v>
      </c>
      <c r="B3059" s="47" t="s">
        <v>7917</v>
      </c>
      <c r="C3059" s="47" t="s">
        <v>7918</v>
      </c>
      <c r="D3059" s="44"/>
      <c r="E3059" s="44"/>
      <c r="F3059" s="44"/>
      <c r="G3059" s="44"/>
      <c r="H3059" s="44"/>
      <c r="I3059" s="47" t="s">
        <v>1461</v>
      </c>
    </row>
    <row r="3060" spans="1:9" ht="15">
      <c r="A3060" s="46">
        <v>44875</v>
      </c>
      <c r="B3060" s="47" t="s">
        <v>7919</v>
      </c>
      <c r="C3060" s="47" t="s">
        <v>7920</v>
      </c>
      <c r="D3060" s="44"/>
      <c r="E3060" s="44"/>
      <c r="F3060" s="44"/>
      <c r="G3060" s="44"/>
      <c r="H3060" s="44"/>
      <c r="I3060" s="47" t="s">
        <v>1461</v>
      </c>
    </row>
    <row r="3061" spans="1:9" ht="15">
      <c r="A3061" s="46">
        <v>44875</v>
      </c>
      <c r="B3061" s="47" t="s">
        <v>7923</v>
      </c>
      <c r="C3061" s="47" t="s">
        <v>7924</v>
      </c>
      <c r="D3061" s="47" t="s">
        <v>12215</v>
      </c>
      <c r="E3061" s="47" t="s">
        <v>12462</v>
      </c>
      <c r="F3061" s="44"/>
      <c r="G3061" s="44"/>
      <c r="H3061" s="44"/>
      <c r="I3061" s="47" t="s">
        <v>1851</v>
      </c>
    </row>
    <row r="3062" spans="1:9" ht="15">
      <c r="A3062" s="46">
        <v>44875</v>
      </c>
      <c r="B3062" s="47" t="s">
        <v>7925</v>
      </c>
      <c r="C3062" s="47" t="s">
        <v>7926</v>
      </c>
      <c r="D3062" s="47" t="s">
        <v>12137</v>
      </c>
      <c r="E3062" s="47" t="s">
        <v>12215</v>
      </c>
      <c r="F3062" s="44"/>
      <c r="G3062" s="44"/>
      <c r="H3062" s="44"/>
      <c r="I3062" s="47" t="s">
        <v>2650</v>
      </c>
    </row>
    <row r="3063" spans="1:9" ht="15">
      <c r="A3063" s="46">
        <v>44875</v>
      </c>
      <c r="B3063" s="47" t="s">
        <v>7927</v>
      </c>
      <c r="C3063" s="47" t="s">
        <v>7928</v>
      </c>
      <c r="D3063" s="47" t="s">
        <v>12548</v>
      </c>
      <c r="E3063" s="47" t="s">
        <v>12439</v>
      </c>
      <c r="F3063" s="47" t="s">
        <v>12269</v>
      </c>
      <c r="G3063" s="44"/>
      <c r="H3063" s="47" t="s">
        <v>12138</v>
      </c>
      <c r="I3063" s="47" t="s">
        <v>1583</v>
      </c>
    </row>
    <row r="3064" spans="1:9" ht="15">
      <c r="A3064" s="46">
        <v>44875</v>
      </c>
      <c r="B3064" s="47" t="s">
        <v>7915</v>
      </c>
      <c r="C3064" s="47" t="s">
        <v>7916</v>
      </c>
      <c r="D3064" s="47" t="s">
        <v>12421</v>
      </c>
      <c r="E3064" s="44"/>
      <c r="F3064" s="44"/>
      <c r="G3064" s="44"/>
      <c r="H3064" s="44"/>
      <c r="I3064" s="47" t="s">
        <v>1467</v>
      </c>
    </row>
    <row r="3065" spans="1:9" ht="15">
      <c r="A3065" s="46">
        <v>44874</v>
      </c>
      <c r="B3065" s="47" t="s">
        <v>7933</v>
      </c>
      <c r="C3065" s="47" t="s">
        <v>7934</v>
      </c>
      <c r="D3065" s="44"/>
      <c r="E3065" s="44"/>
      <c r="F3065" s="44"/>
      <c r="G3065" s="44"/>
      <c r="H3065" s="44"/>
      <c r="I3065" s="47" t="s">
        <v>1618</v>
      </c>
    </row>
    <row r="3066" spans="1:9" ht="15">
      <c r="A3066" s="46">
        <v>44874</v>
      </c>
      <c r="B3066" s="47" t="s">
        <v>7937</v>
      </c>
      <c r="C3066" s="47" t="s">
        <v>7938</v>
      </c>
      <c r="D3066" s="47" t="s">
        <v>12439</v>
      </c>
      <c r="E3066" s="47" t="s">
        <v>12538</v>
      </c>
      <c r="F3066" s="47" t="s">
        <v>12540</v>
      </c>
      <c r="G3066" s="44"/>
      <c r="H3066" s="47" t="s">
        <v>12138</v>
      </c>
      <c r="I3066" s="47" t="s">
        <v>3967</v>
      </c>
    </row>
    <row r="3067" spans="1:9" ht="15">
      <c r="A3067" s="46">
        <v>44874</v>
      </c>
      <c r="B3067" s="47" t="s">
        <v>7939</v>
      </c>
      <c r="C3067" s="47" t="s">
        <v>7940</v>
      </c>
      <c r="D3067" s="47" t="s">
        <v>12571</v>
      </c>
      <c r="E3067" s="44"/>
      <c r="F3067" s="44"/>
      <c r="G3067" s="44"/>
      <c r="H3067" s="44"/>
      <c r="I3067" s="47" t="s">
        <v>1818</v>
      </c>
    </row>
    <row r="3068" spans="1:9" ht="15">
      <c r="A3068" s="46">
        <v>44874</v>
      </c>
      <c r="B3068" s="47" t="s">
        <v>7931</v>
      </c>
      <c r="C3068" s="47" t="s">
        <v>7932</v>
      </c>
      <c r="D3068" s="47" t="s">
        <v>12439</v>
      </c>
      <c r="E3068" s="47" t="s">
        <v>12538</v>
      </c>
      <c r="F3068" s="44"/>
      <c r="G3068" s="44"/>
      <c r="H3068" s="47" t="s">
        <v>12138</v>
      </c>
      <c r="I3068" s="47" t="s">
        <v>2087</v>
      </c>
    </row>
    <row r="3069" spans="1:9" ht="15">
      <c r="A3069" s="46">
        <v>44874</v>
      </c>
      <c r="B3069" s="47" t="s">
        <v>7935</v>
      </c>
      <c r="C3069" s="47" t="s">
        <v>7936</v>
      </c>
      <c r="D3069" s="44"/>
      <c r="E3069" s="44"/>
      <c r="F3069" s="44"/>
      <c r="G3069" s="44"/>
      <c r="H3069" s="44"/>
      <c r="I3069" s="47" t="s">
        <v>1467</v>
      </c>
    </row>
    <row r="3070" spans="1:9" ht="15">
      <c r="A3070" s="46">
        <v>44874</v>
      </c>
      <c r="B3070" s="47" t="s">
        <v>7929</v>
      </c>
      <c r="C3070" s="47" t="s">
        <v>7930</v>
      </c>
      <c r="D3070" s="47" t="s">
        <v>12439</v>
      </c>
      <c r="E3070" s="47" t="s">
        <v>12538</v>
      </c>
      <c r="F3070" s="44"/>
      <c r="G3070" s="44"/>
      <c r="H3070" s="47" t="s">
        <v>12138</v>
      </c>
      <c r="I3070" s="47" t="s">
        <v>4584</v>
      </c>
    </row>
    <row r="3071" spans="1:9" ht="15">
      <c r="A3071" s="46">
        <v>44873</v>
      </c>
      <c r="B3071" s="47" t="s">
        <v>7941</v>
      </c>
      <c r="C3071" s="47" t="s">
        <v>7942</v>
      </c>
      <c r="D3071" s="47" t="s">
        <v>12566</v>
      </c>
      <c r="E3071" s="47" t="s">
        <v>12565</v>
      </c>
      <c r="F3071" s="44"/>
      <c r="G3071" s="47" t="s">
        <v>12458</v>
      </c>
      <c r="H3071" s="44"/>
      <c r="I3071" s="47" t="s">
        <v>7943</v>
      </c>
    </row>
    <row r="3072" spans="1:9" ht="15">
      <c r="A3072" s="46">
        <v>44873</v>
      </c>
      <c r="B3072" s="47" t="s">
        <v>7944</v>
      </c>
      <c r="C3072" s="47" t="s">
        <v>7945</v>
      </c>
      <c r="D3072" s="47" t="s">
        <v>12516</v>
      </c>
      <c r="E3072" s="44"/>
      <c r="F3072" s="44"/>
      <c r="G3072" s="44"/>
      <c r="H3072" s="44"/>
      <c r="I3072" s="47" t="s">
        <v>1681</v>
      </c>
    </row>
    <row r="3073" spans="1:9" ht="15">
      <c r="A3073" s="46">
        <v>44873</v>
      </c>
      <c r="B3073" s="47" t="s">
        <v>7946</v>
      </c>
      <c r="C3073" s="47" t="s">
        <v>7947</v>
      </c>
      <c r="D3073" s="47" t="s">
        <v>12516</v>
      </c>
      <c r="E3073" s="44"/>
      <c r="F3073" s="44"/>
      <c r="G3073" s="44"/>
      <c r="H3073" s="44"/>
      <c r="I3073" s="47" t="s">
        <v>1681</v>
      </c>
    </row>
    <row r="3074" spans="1:9" ht="15">
      <c r="A3074" s="46">
        <v>44873</v>
      </c>
      <c r="B3074" s="47" t="s">
        <v>7948</v>
      </c>
      <c r="C3074" s="47" t="s">
        <v>7949</v>
      </c>
      <c r="D3074" s="47" t="s">
        <v>12516</v>
      </c>
      <c r="E3074" s="44"/>
      <c r="F3074" s="44"/>
      <c r="G3074" s="44"/>
      <c r="H3074" s="44"/>
      <c r="I3074" s="47" t="s">
        <v>1681</v>
      </c>
    </row>
    <row r="3075" spans="1:9" ht="15">
      <c r="A3075" s="46">
        <v>44873</v>
      </c>
      <c r="B3075" s="47" t="s">
        <v>7953</v>
      </c>
      <c r="C3075" s="47" t="s">
        <v>7954</v>
      </c>
      <c r="D3075" s="47" t="s">
        <v>12170</v>
      </c>
      <c r="E3075" s="44"/>
      <c r="F3075" s="44"/>
      <c r="G3075" s="44"/>
      <c r="H3075" s="44"/>
      <c r="I3075" s="47" t="s">
        <v>7955</v>
      </c>
    </row>
    <row r="3076" spans="1:9" ht="15">
      <c r="A3076" s="46">
        <v>44873</v>
      </c>
      <c r="B3076" s="47" t="s">
        <v>7950</v>
      </c>
      <c r="C3076" s="47" t="s">
        <v>7951</v>
      </c>
      <c r="D3076" s="47" t="s">
        <v>12237</v>
      </c>
      <c r="E3076" s="47" t="s">
        <v>12567</v>
      </c>
      <c r="F3076" s="44"/>
      <c r="G3076" s="44"/>
      <c r="H3076" s="44"/>
      <c r="I3076" s="47" t="s">
        <v>7952</v>
      </c>
    </row>
    <row r="3077" spans="1:9" ht="15">
      <c r="A3077" s="46">
        <v>44873</v>
      </c>
      <c r="B3077" s="47" t="s">
        <v>7956</v>
      </c>
      <c r="C3077" s="47" t="s">
        <v>7957</v>
      </c>
      <c r="D3077" s="47" t="s">
        <v>12445</v>
      </c>
      <c r="E3077" s="47" t="s">
        <v>12408</v>
      </c>
      <c r="F3077" s="44"/>
      <c r="G3077" s="44"/>
      <c r="H3077" s="44"/>
      <c r="I3077" s="47" t="s">
        <v>1710</v>
      </c>
    </row>
    <row r="3078" spans="1:9" ht="15">
      <c r="A3078" s="46">
        <v>44872</v>
      </c>
      <c r="B3078" s="47" t="s">
        <v>7962</v>
      </c>
      <c r="C3078" s="47" t="s">
        <v>7963</v>
      </c>
      <c r="D3078" s="44"/>
      <c r="E3078" s="44"/>
      <c r="F3078" s="44"/>
      <c r="G3078" s="44"/>
      <c r="H3078" s="44"/>
      <c r="I3078" s="47" t="s">
        <v>3946</v>
      </c>
    </row>
    <row r="3079" spans="1:9" ht="15">
      <c r="A3079" s="46">
        <v>44872</v>
      </c>
      <c r="B3079" s="47" t="s">
        <v>7964</v>
      </c>
      <c r="C3079" s="47" t="s">
        <v>7965</v>
      </c>
      <c r="D3079" s="44"/>
      <c r="E3079" s="44"/>
      <c r="F3079" s="44"/>
      <c r="G3079" s="44"/>
      <c r="H3079" s="44"/>
      <c r="I3079" s="47" t="s">
        <v>1461</v>
      </c>
    </row>
    <row r="3080" spans="1:9" ht="15">
      <c r="A3080" s="46">
        <v>44872</v>
      </c>
      <c r="B3080" s="47" t="s">
        <v>7966</v>
      </c>
      <c r="C3080" s="47" t="s">
        <v>7967</v>
      </c>
      <c r="D3080" s="44"/>
      <c r="E3080" s="44"/>
      <c r="F3080" s="44"/>
      <c r="G3080" s="44"/>
      <c r="H3080" s="44"/>
      <c r="I3080" s="47" t="s">
        <v>1461</v>
      </c>
    </row>
    <row r="3081" spans="1:9" ht="15">
      <c r="A3081" s="46">
        <v>44872</v>
      </c>
      <c r="B3081" s="47" t="s">
        <v>7968</v>
      </c>
      <c r="C3081" s="47" t="s">
        <v>7969</v>
      </c>
      <c r="D3081" s="47" t="s">
        <v>12516</v>
      </c>
      <c r="E3081" s="44"/>
      <c r="F3081" s="44"/>
      <c r="G3081" s="44"/>
      <c r="H3081" s="44"/>
      <c r="I3081" s="47" t="s">
        <v>1681</v>
      </c>
    </row>
    <row r="3082" spans="1:9" ht="15">
      <c r="A3082" s="46">
        <v>44872</v>
      </c>
      <c r="B3082" s="47" t="s">
        <v>7960</v>
      </c>
      <c r="C3082" s="47" t="s">
        <v>7961</v>
      </c>
      <c r="D3082" s="47" t="s">
        <v>12276</v>
      </c>
      <c r="E3082" s="47" t="s">
        <v>12287</v>
      </c>
      <c r="F3082" s="44"/>
      <c r="G3082" s="44"/>
      <c r="H3082" s="44"/>
      <c r="I3082" s="47" t="s">
        <v>1632</v>
      </c>
    </row>
    <row r="3083" spans="1:9" ht="15">
      <c r="A3083" s="46">
        <v>44872</v>
      </c>
      <c r="B3083" s="47" t="s">
        <v>7958</v>
      </c>
      <c r="C3083" s="47" t="s">
        <v>7959</v>
      </c>
      <c r="D3083" s="44"/>
      <c r="E3083" s="44"/>
      <c r="F3083" s="44"/>
      <c r="G3083" s="44"/>
      <c r="H3083" s="44"/>
      <c r="I3083" s="47" t="s">
        <v>1570</v>
      </c>
    </row>
    <row r="3084" spans="1:9" ht="15">
      <c r="A3084" s="46">
        <v>44869</v>
      </c>
      <c r="B3084" s="47" t="s">
        <v>7976</v>
      </c>
      <c r="C3084" s="47" t="s">
        <v>7977</v>
      </c>
      <c r="D3084" s="47" t="s">
        <v>12570</v>
      </c>
      <c r="E3084" s="47" t="s">
        <v>12157</v>
      </c>
      <c r="F3084" s="47" t="s">
        <v>12544</v>
      </c>
      <c r="G3084" s="44"/>
      <c r="H3084" s="44"/>
      <c r="I3084" s="47" t="s">
        <v>2606</v>
      </c>
    </row>
    <row r="3085" spans="1:9" ht="15">
      <c r="A3085" s="46">
        <v>44869</v>
      </c>
      <c r="B3085" s="47" t="s">
        <v>7978</v>
      </c>
      <c r="C3085" s="47" t="s">
        <v>7979</v>
      </c>
      <c r="D3085" s="47" t="s">
        <v>12376</v>
      </c>
      <c r="E3085" s="47" t="s">
        <v>12570</v>
      </c>
      <c r="F3085" s="44"/>
      <c r="G3085" s="44"/>
      <c r="H3085" s="44"/>
      <c r="I3085" s="47" t="s">
        <v>7782</v>
      </c>
    </row>
    <row r="3086" spans="1:9" ht="15">
      <c r="A3086" s="46">
        <v>44869</v>
      </c>
      <c r="B3086" s="47" t="s">
        <v>7972</v>
      </c>
      <c r="C3086" s="47" t="s">
        <v>7973</v>
      </c>
      <c r="D3086" s="47" t="s">
        <v>12570</v>
      </c>
      <c r="E3086" s="47" t="s">
        <v>12544</v>
      </c>
      <c r="F3086" s="47" t="s">
        <v>12157</v>
      </c>
      <c r="G3086" s="44"/>
      <c r="H3086" s="44"/>
      <c r="I3086" s="47" t="s">
        <v>1570</v>
      </c>
    </row>
    <row r="3087" spans="1:9" ht="15">
      <c r="A3087" s="46">
        <v>44869</v>
      </c>
      <c r="B3087" s="47" t="s">
        <v>7974</v>
      </c>
      <c r="C3087" s="47" t="s">
        <v>7975</v>
      </c>
      <c r="D3087" s="44"/>
      <c r="E3087" s="44"/>
      <c r="F3087" s="44"/>
      <c r="G3087" s="44"/>
      <c r="H3087" s="44"/>
      <c r="I3087" s="47" t="s">
        <v>1467</v>
      </c>
    </row>
    <row r="3088" spans="1:9" ht="15">
      <c r="A3088" s="46">
        <v>44869</v>
      </c>
      <c r="B3088" s="47" t="s">
        <v>7970</v>
      </c>
      <c r="C3088" s="47" t="s">
        <v>7971</v>
      </c>
      <c r="D3088" s="47" t="s">
        <v>12538</v>
      </c>
      <c r="E3088" s="44"/>
      <c r="F3088" s="44"/>
      <c r="G3088" s="44"/>
      <c r="H3088" s="47" t="s">
        <v>12138</v>
      </c>
      <c r="I3088" s="47" t="s">
        <v>1982</v>
      </c>
    </row>
    <row r="3089" spans="1:9" ht="15">
      <c r="A3089" s="46">
        <v>44867</v>
      </c>
      <c r="B3089" s="47" t="s">
        <v>7990</v>
      </c>
      <c r="C3089" s="47" t="s">
        <v>7991</v>
      </c>
      <c r="D3089" s="44"/>
      <c r="E3089" s="44"/>
      <c r="F3089" s="44"/>
      <c r="G3089" s="44"/>
      <c r="H3089" s="44"/>
      <c r="I3089" s="47" t="s">
        <v>7549</v>
      </c>
    </row>
    <row r="3090" spans="1:9" ht="15">
      <c r="A3090" s="46">
        <v>44867</v>
      </c>
      <c r="B3090" s="47" t="s">
        <v>7984</v>
      </c>
      <c r="C3090" s="47" t="s">
        <v>7985</v>
      </c>
      <c r="D3090" s="47" t="s">
        <v>12538</v>
      </c>
      <c r="E3090" s="44"/>
      <c r="F3090" s="44"/>
      <c r="G3090" s="44"/>
      <c r="H3090" s="47" t="s">
        <v>12138</v>
      </c>
      <c r="I3090" s="47" t="s">
        <v>7762</v>
      </c>
    </row>
    <row r="3091" spans="1:9" ht="15">
      <c r="A3091" s="46">
        <v>44867</v>
      </c>
      <c r="B3091" s="47" t="s">
        <v>7986</v>
      </c>
      <c r="C3091" s="47" t="s">
        <v>7987</v>
      </c>
      <c r="D3091" s="47" t="s">
        <v>12554</v>
      </c>
      <c r="E3091" s="47" t="s">
        <v>12146</v>
      </c>
      <c r="F3091" s="44"/>
      <c r="G3091" s="44"/>
      <c r="H3091" s="47" t="s">
        <v>12138</v>
      </c>
      <c r="I3091" s="47" t="s">
        <v>2304</v>
      </c>
    </row>
    <row r="3092" spans="1:9" ht="15">
      <c r="A3092" s="46">
        <v>44867</v>
      </c>
      <c r="B3092" s="47" t="s">
        <v>7988</v>
      </c>
      <c r="C3092" s="47" t="s">
        <v>7989</v>
      </c>
      <c r="D3092" s="47" t="s">
        <v>12421</v>
      </c>
      <c r="E3092" s="44"/>
      <c r="F3092" s="44"/>
      <c r="G3092" s="44"/>
      <c r="H3092" s="44"/>
      <c r="I3092" s="47" t="s">
        <v>1467</v>
      </c>
    </row>
    <row r="3093" spans="1:9" ht="15">
      <c r="A3093" s="46">
        <v>44867</v>
      </c>
      <c r="B3093" s="47" t="s">
        <v>7980</v>
      </c>
      <c r="C3093" s="47" t="s">
        <v>7981</v>
      </c>
      <c r="D3093" s="47" t="s">
        <v>12266</v>
      </c>
      <c r="E3093" s="47" t="s">
        <v>12259</v>
      </c>
      <c r="F3093" s="47" t="s">
        <v>12540</v>
      </c>
      <c r="G3093" s="44"/>
      <c r="H3093" s="44"/>
      <c r="I3093" s="47" t="s">
        <v>1486</v>
      </c>
    </row>
    <row r="3094" spans="1:9" ht="15">
      <c r="A3094" s="46">
        <v>44867</v>
      </c>
      <c r="B3094" s="47" t="s">
        <v>7982</v>
      </c>
      <c r="C3094" s="47" t="s">
        <v>7983</v>
      </c>
      <c r="D3094" s="47" t="s">
        <v>12178</v>
      </c>
      <c r="E3094" s="44"/>
      <c r="F3094" s="44"/>
      <c r="G3094" s="44"/>
      <c r="H3094" s="44"/>
      <c r="I3094" s="47" t="s">
        <v>1486</v>
      </c>
    </row>
    <row r="3095" spans="1:9" ht="15">
      <c r="A3095" s="46">
        <v>44866</v>
      </c>
      <c r="B3095" s="47" t="s">
        <v>8002</v>
      </c>
      <c r="C3095" s="47" t="s">
        <v>8003</v>
      </c>
      <c r="D3095" s="44"/>
      <c r="E3095" s="44"/>
      <c r="F3095" s="44"/>
      <c r="G3095" s="44"/>
      <c r="H3095" s="44"/>
      <c r="I3095" s="47" t="s">
        <v>1461</v>
      </c>
    </row>
    <row r="3096" spans="1:9" ht="15">
      <c r="A3096" s="46">
        <v>44866</v>
      </c>
      <c r="B3096" s="47" t="s">
        <v>8004</v>
      </c>
      <c r="C3096" s="47" t="s">
        <v>8005</v>
      </c>
      <c r="D3096" s="44"/>
      <c r="E3096" s="44"/>
      <c r="F3096" s="44"/>
      <c r="G3096" s="44"/>
      <c r="H3096" s="44"/>
      <c r="I3096" s="47" t="s">
        <v>1461</v>
      </c>
    </row>
    <row r="3097" spans="1:9" ht="15">
      <c r="A3097" s="46">
        <v>44866</v>
      </c>
      <c r="B3097" s="47" t="s">
        <v>8006</v>
      </c>
      <c r="C3097" s="47" t="s">
        <v>8007</v>
      </c>
      <c r="D3097" s="44"/>
      <c r="E3097" s="44"/>
      <c r="F3097" s="44"/>
      <c r="G3097" s="44"/>
      <c r="H3097" s="44"/>
      <c r="I3097" s="47" t="s">
        <v>1461</v>
      </c>
    </row>
    <row r="3098" spans="1:9" ht="15">
      <c r="A3098" s="46">
        <v>44866</v>
      </c>
      <c r="B3098" s="47" t="s">
        <v>8008</v>
      </c>
      <c r="C3098" s="47" t="s">
        <v>8009</v>
      </c>
      <c r="D3098" s="44"/>
      <c r="E3098" s="44"/>
      <c r="F3098" s="44"/>
      <c r="G3098" s="44"/>
      <c r="H3098" s="44"/>
      <c r="I3098" s="47" t="s">
        <v>1461</v>
      </c>
    </row>
    <row r="3099" spans="1:9" ht="15">
      <c r="A3099" s="46">
        <v>44866</v>
      </c>
      <c r="B3099" s="47" t="s">
        <v>8010</v>
      </c>
      <c r="C3099" s="47" t="s">
        <v>8011</v>
      </c>
      <c r="D3099" s="47" t="s">
        <v>12551</v>
      </c>
      <c r="E3099" s="47" t="s">
        <v>12461</v>
      </c>
      <c r="F3099" s="44"/>
      <c r="G3099" s="44"/>
      <c r="H3099" s="44"/>
      <c r="I3099" s="47" t="s">
        <v>6914</v>
      </c>
    </row>
    <row r="3100" spans="1:9" ht="15">
      <c r="A3100" s="46">
        <v>44866</v>
      </c>
      <c r="B3100" s="47" t="s">
        <v>7998</v>
      </c>
      <c r="C3100" s="47" t="s">
        <v>7999</v>
      </c>
      <c r="D3100" s="47" t="s">
        <v>12361</v>
      </c>
      <c r="E3100" s="47" t="s">
        <v>12560</v>
      </c>
      <c r="F3100" s="44"/>
      <c r="G3100" s="44"/>
      <c r="H3100" s="44"/>
      <c r="I3100" s="47" t="s">
        <v>3082</v>
      </c>
    </row>
    <row r="3101" spans="1:9" ht="15">
      <c r="A3101" s="46">
        <v>44866</v>
      </c>
      <c r="B3101" s="47" t="s">
        <v>8000</v>
      </c>
      <c r="C3101" s="47" t="s">
        <v>8001</v>
      </c>
      <c r="D3101" s="44"/>
      <c r="E3101" s="44"/>
      <c r="F3101" s="44"/>
      <c r="G3101" s="44"/>
      <c r="H3101" s="44"/>
      <c r="I3101" s="47" t="s">
        <v>1467</v>
      </c>
    </row>
    <row r="3102" spans="1:9" ht="15">
      <c r="A3102" s="46">
        <v>44866</v>
      </c>
      <c r="B3102" s="47" t="s">
        <v>7992</v>
      </c>
      <c r="C3102" s="47" t="s">
        <v>7993</v>
      </c>
      <c r="D3102" s="47" t="s">
        <v>12178</v>
      </c>
      <c r="E3102" s="44"/>
      <c r="F3102" s="44"/>
      <c r="G3102" s="44"/>
      <c r="H3102" s="44"/>
      <c r="I3102" s="47" t="s">
        <v>1486</v>
      </c>
    </row>
    <row r="3103" spans="1:9" ht="15">
      <c r="A3103" s="46">
        <v>44866</v>
      </c>
      <c r="B3103" s="47" t="s">
        <v>7994</v>
      </c>
      <c r="C3103" s="47" t="s">
        <v>7995</v>
      </c>
      <c r="D3103" s="47" t="s">
        <v>12294</v>
      </c>
      <c r="E3103" s="47" t="s">
        <v>12442</v>
      </c>
      <c r="F3103" s="47" t="s">
        <v>12531</v>
      </c>
      <c r="G3103" s="47" t="s">
        <v>12551</v>
      </c>
      <c r="H3103" s="44"/>
      <c r="I3103" s="47" t="s">
        <v>1486</v>
      </c>
    </row>
    <row r="3104" spans="1:9" ht="15">
      <c r="A3104" s="46">
        <v>44866</v>
      </c>
      <c r="B3104" s="47" t="s">
        <v>7996</v>
      </c>
      <c r="C3104" s="47" t="s">
        <v>7997</v>
      </c>
      <c r="D3104" s="47" t="s">
        <v>12552</v>
      </c>
      <c r="E3104" s="47" t="s">
        <v>12503</v>
      </c>
      <c r="F3104" s="44"/>
      <c r="G3104" s="44"/>
      <c r="H3104" s="44"/>
      <c r="I3104" s="47" t="s">
        <v>1486</v>
      </c>
    </row>
    <row r="3105" spans="1:9" ht="15">
      <c r="A3105" s="46">
        <v>44865</v>
      </c>
      <c r="B3105" s="47" t="s">
        <v>8050</v>
      </c>
      <c r="C3105" s="47" t="s">
        <v>7918</v>
      </c>
      <c r="D3105" s="44"/>
      <c r="E3105" s="44"/>
      <c r="F3105" s="44"/>
      <c r="G3105" s="44"/>
      <c r="H3105" s="44"/>
      <c r="I3105" s="47" t="s">
        <v>1902</v>
      </c>
    </row>
    <row r="3106" spans="1:9" ht="15">
      <c r="A3106" s="46">
        <v>44865</v>
      </c>
      <c r="B3106" s="47" t="s">
        <v>8051</v>
      </c>
      <c r="C3106" s="47" t="s">
        <v>8052</v>
      </c>
      <c r="D3106" s="44"/>
      <c r="E3106" s="44"/>
      <c r="F3106" s="44"/>
      <c r="G3106" s="44"/>
      <c r="H3106" s="44"/>
      <c r="I3106" s="47" t="s">
        <v>1461</v>
      </c>
    </row>
    <row r="3107" spans="1:9" ht="15">
      <c r="A3107" s="46">
        <v>44865</v>
      </c>
      <c r="B3107" s="47" t="s">
        <v>8053</v>
      </c>
      <c r="C3107" s="47" t="s">
        <v>8054</v>
      </c>
      <c r="D3107" s="44"/>
      <c r="E3107" s="44"/>
      <c r="F3107" s="44"/>
      <c r="G3107" s="44"/>
      <c r="H3107" s="44"/>
      <c r="I3107" s="47" t="s">
        <v>5407</v>
      </c>
    </row>
    <row r="3108" spans="1:9" ht="15">
      <c r="A3108" s="46">
        <v>44865</v>
      </c>
      <c r="B3108" s="47" t="s">
        <v>8012</v>
      </c>
      <c r="C3108" s="47" t="s">
        <v>8013</v>
      </c>
      <c r="D3108" s="47" t="s">
        <v>12421</v>
      </c>
      <c r="E3108" s="44"/>
      <c r="F3108" s="44"/>
      <c r="G3108" s="47" t="s">
        <v>12463</v>
      </c>
      <c r="H3108" s="47" t="s">
        <v>12249</v>
      </c>
      <c r="I3108" s="47" t="s">
        <v>1591</v>
      </c>
    </row>
    <row r="3109" spans="1:9" ht="15">
      <c r="A3109" s="46">
        <v>44865</v>
      </c>
      <c r="B3109" s="47" t="s">
        <v>8014</v>
      </c>
      <c r="C3109" s="47" t="s">
        <v>8015</v>
      </c>
      <c r="D3109" s="47" t="s">
        <v>12421</v>
      </c>
      <c r="E3109" s="44"/>
      <c r="F3109" s="44"/>
      <c r="G3109" s="47" t="s">
        <v>12463</v>
      </c>
      <c r="H3109" s="47" t="s">
        <v>12249</v>
      </c>
      <c r="I3109" s="47" t="s">
        <v>1591</v>
      </c>
    </row>
    <row r="3110" spans="1:9" ht="15">
      <c r="A3110" s="46">
        <v>44865</v>
      </c>
      <c r="B3110" s="47" t="s">
        <v>8016</v>
      </c>
      <c r="C3110" s="47" t="s">
        <v>8017</v>
      </c>
      <c r="D3110" s="47" t="s">
        <v>12421</v>
      </c>
      <c r="E3110" s="44"/>
      <c r="F3110" s="44"/>
      <c r="G3110" s="47" t="s">
        <v>12463</v>
      </c>
      <c r="H3110" s="47" t="s">
        <v>12249</v>
      </c>
      <c r="I3110" s="47" t="s">
        <v>1591</v>
      </c>
    </row>
    <row r="3111" spans="1:9" ht="15">
      <c r="A3111" s="46">
        <v>44865</v>
      </c>
      <c r="B3111" s="47" t="s">
        <v>8018</v>
      </c>
      <c r="C3111" s="47" t="s">
        <v>8019</v>
      </c>
      <c r="D3111" s="47" t="s">
        <v>12421</v>
      </c>
      <c r="E3111" s="44"/>
      <c r="F3111" s="44"/>
      <c r="G3111" s="47" t="s">
        <v>12463</v>
      </c>
      <c r="H3111" s="47" t="s">
        <v>12249</v>
      </c>
      <c r="I3111" s="47" t="s">
        <v>2275</v>
      </c>
    </row>
    <row r="3112" spans="1:9" ht="15">
      <c r="A3112" s="46">
        <v>44865</v>
      </c>
      <c r="B3112" s="47" t="s">
        <v>8020</v>
      </c>
      <c r="C3112" s="47" t="s">
        <v>8021</v>
      </c>
      <c r="D3112" s="47" t="s">
        <v>12421</v>
      </c>
      <c r="E3112" s="44"/>
      <c r="F3112" s="44"/>
      <c r="G3112" s="44"/>
      <c r="H3112" s="44"/>
      <c r="I3112" s="47" t="s">
        <v>1467</v>
      </c>
    </row>
    <row r="3113" spans="1:9" ht="15">
      <c r="A3113" s="46">
        <v>44865</v>
      </c>
      <c r="B3113" s="47" t="s">
        <v>8022</v>
      </c>
      <c r="C3113" s="47" t="s">
        <v>8023</v>
      </c>
      <c r="D3113" s="47" t="s">
        <v>12237</v>
      </c>
      <c r="E3113" s="44"/>
      <c r="F3113" s="44"/>
      <c r="G3113" s="44"/>
      <c r="H3113" s="44"/>
      <c r="I3113" s="47" t="s">
        <v>1467</v>
      </c>
    </row>
    <row r="3114" spans="1:9" ht="15">
      <c r="A3114" s="46">
        <v>44865</v>
      </c>
      <c r="B3114" s="47" t="s">
        <v>8024</v>
      </c>
      <c r="C3114" s="47" t="s">
        <v>8025</v>
      </c>
      <c r="D3114" s="47" t="s">
        <v>12237</v>
      </c>
      <c r="E3114" s="47" t="s">
        <v>12487</v>
      </c>
      <c r="F3114" s="47" t="s">
        <v>12463</v>
      </c>
      <c r="G3114" s="47" t="s">
        <v>12249</v>
      </c>
      <c r="H3114" s="44"/>
      <c r="I3114" s="47" t="s">
        <v>1467</v>
      </c>
    </row>
    <row r="3115" spans="1:9" ht="15">
      <c r="A3115" s="46">
        <v>44865</v>
      </c>
      <c r="B3115" s="47" t="s">
        <v>8026</v>
      </c>
      <c r="C3115" s="47" t="s">
        <v>8027</v>
      </c>
      <c r="D3115" s="47" t="s">
        <v>12421</v>
      </c>
      <c r="E3115" s="44"/>
      <c r="F3115" s="44"/>
      <c r="G3115" s="47" t="s">
        <v>12463</v>
      </c>
      <c r="H3115" s="47" t="s">
        <v>12249</v>
      </c>
      <c r="I3115" s="47" t="s">
        <v>1467</v>
      </c>
    </row>
    <row r="3116" spans="1:9" ht="15">
      <c r="A3116" s="46">
        <v>44865</v>
      </c>
      <c r="B3116" s="47" t="s">
        <v>8028</v>
      </c>
      <c r="C3116" s="47" t="s">
        <v>8029</v>
      </c>
      <c r="D3116" s="47" t="s">
        <v>12237</v>
      </c>
      <c r="E3116" s="44"/>
      <c r="F3116" s="44"/>
      <c r="G3116" s="47" t="s">
        <v>12249</v>
      </c>
      <c r="H3116" s="47" t="s">
        <v>12463</v>
      </c>
      <c r="I3116" s="47" t="s">
        <v>1467</v>
      </c>
    </row>
    <row r="3117" spans="1:9" ht="15">
      <c r="A3117" s="46">
        <v>44865</v>
      </c>
      <c r="B3117" s="47" t="s">
        <v>8030</v>
      </c>
      <c r="C3117" s="47" t="s">
        <v>8031</v>
      </c>
      <c r="D3117" s="47" t="s">
        <v>12237</v>
      </c>
      <c r="E3117" s="47" t="s">
        <v>12421</v>
      </c>
      <c r="F3117" s="47" t="s">
        <v>12249</v>
      </c>
      <c r="G3117" s="44"/>
      <c r="H3117" s="44"/>
      <c r="I3117" s="47" t="s">
        <v>1467</v>
      </c>
    </row>
    <row r="3118" spans="1:9" ht="15">
      <c r="A3118" s="46">
        <v>44865</v>
      </c>
      <c r="B3118" s="47" t="s">
        <v>8032</v>
      </c>
      <c r="C3118" s="47" t="s">
        <v>8033</v>
      </c>
      <c r="D3118" s="47" t="s">
        <v>12421</v>
      </c>
      <c r="E3118" s="44"/>
      <c r="F3118" s="44"/>
      <c r="G3118" s="47" t="s">
        <v>12463</v>
      </c>
      <c r="H3118" s="47" t="s">
        <v>12249</v>
      </c>
      <c r="I3118" s="47" t="s">
        <v>1467</v>
      </c>
    </row>
    <row r="3119" spans="1:9" ht="15">
      <c r="A3119" s="46">
        <v>44865</v>
      </c>
      <c r="B3119" s="47" t="s">
        <v>8034</v>
      </c>
      <c r="C3119" s="47" t="s">
        <v>8035</v>
      </c>
      <c r="D3119" s="47" t="s">
        <v>12237</v>
      </c>
      <c r="E3119" s="44"/>
      <c r="F3119" s="44"/>
      <c r="G3119" s="47" t="s">
        <v>12249</v>
      </c>
      <c r="H3119" s="47" t="s">
        <v>12463</v>
      </c>
      <c r="I3119" s="47" t="s">
        <v>1467</v>
      </c>
    </row>
    <row r="3120" spans="1:9" ht="15">
      <c r="A3120" s="46">
        <v>44865</v>
      </c>
      <c r="B3120" s="47" t="s">
        <v>8036</v>
      </c>
      <c r="C3120" s="47" t="s">
        <v>8037</v>
      </c>
      <c r="D3120" s="47" t="s">
        <v>12421</v>
      </c>
      <c r="E3120" s="44"/>
      <c r="F3120" s="44"/>
      <c r="G3120" s="47" t="s">
        <v>12463</v>
      </c>
      <c r="H3120" s="47" t="s">
        <v>12249</v>
      </c>
      <c r="I3120" s="47" t="s">
        <v>1467</v>
      </c>
    </row>
    <row r="3121" spans="1:9" ht="15">
      <c r="A3121" s="46">
        <v>44865</v>
      </c>
      <c r="B3121" s="47" t="s">
        <v>8038</v>
      </c>
      <c r="C3121" s="47" t="s">
        <v>8039</v>
      </c>
      <c r="D3121" s="44"/>
      <c r="E3121" s="44"/>
      <c r="F3121" s="44"/>
      <c r="G3121" s="44"/>
      <c r="H3121" s="44"/>
      <c r="I3121" s="47" t="s">
        <v>1467</v>
      </c>
    </row>
    <row r="3122" spans="1:9" ht="15">
      <c r="A3122" s="46">
        <v>44865</v>
      </c>
      <c r="B3122" s="47" t="s">
        <v>8040</v>
      </c>
      <c r="C3122" s="47" t="s">
        <v>8041</v>
      </c>
      <c r="D3122" s="44"/>
      <c r="E3122" s="44"/>
      <c r="F3122" s="44"/>
      <c r="G3122" s="44"/>
      <c r="H3122" s="44"/>
      <c r="I3122" s="47" t="s">
        <v>1467</v>
      </c>
    </row>
    <row r="3123" spans="1:9" ht="15">
      <c r="A3123" s="46">
        <v>44865</v>
      </c>
      <c r="B3123" s="47" t="s">
        <v>8042</v>
      </c>
      <c r="C3123" s="47" t="s">
        <v>8043</v>
      </c>
      <c r="D3123" s="47" t="s">
        <v>12421</v>
      </c>
      <c r="E3123" s="44"/>
      <c r="F3123" s="44"/>
      <c r="G3123" s="44"/>
      <c r="H3123" s="44"/>
      <c r="I3123" s="47" t="s">
        <v>1467</v>
      </c>
    </row>
    <row r="3124" spans="1:9" ht="15">
      <c r="A3124" s="46">
        <v>44865</v>
      </c>
      <c r="B3124" s="47" t="s">
        <v>8044</v>
      </c>
      <c r="C3124" s="47" t="s">
        <v>8045</v>
      </c>
      <c r="D3124" s="47" t="s">
        <v>12511</v>
      </c>
      <c r="E3124" s="47" t="s">
        <v>12494</v>
      </c>
      <c r="F3124" s="44"/>
      <c r="G3124" s="47" t="s">
        <v>12568</v>
      </c>
      <c r="H3124" s="44"/>
      <c r="I3124" s="47" t="s">
        <v>1467</v>
      </c>
    </row>
    <row r="3125" spans="1:9" ht="15">
      <c r="A3125" s="46">
        <v>44865</v>
      </c>
      <c r="B3125" s="47" t="s">
        <v>8046</v>
      </c>
      <c r="C3125" s="47" t="s">
        <v>8047</v>
      </c>
      <c r="D3125" s="47" t="s">
        <v>12421</v>
      </c>
      <c r="E3125" s="44"/>
      <c r="F3125" s="44"/>
      <c r="G3125" s="47" t="s">
        <v>12463</v>
      </c>
      <c r="H3125" s="47" t="s">
        <v>12249</v>
      </c>
      <c r="I3125" s="47" t="s">
        <v>1467</v>
      </c>
    </row>
    <row r="3126" spans="1:9" ht="15">
      <c r="A3126" s="46">
        <v>44865</v>
      </c>
      <c r="B3126" s="47" t="s">
        <v>8048</v>
      </c>
      <c r="C3126" s="47" t="s">
        <v>8049</v>
      </c>
      <c r="D3126" s="47" t="s">
        <v>12421</v>
      </c>
      <c r="E3126" s="44"/>
      <c r="F3126" s="44"/>
      <c r="G3126" s="47" t="s">
        <v>12463</v>
      </c>
      <c r="H3126" s="47" t="s">
        <v>12249</v>
      </c>
      <c r="I3126" s="47" t="s">
        <v>1467</v>
      </c>
    </row>
    <row r="3127" spans="1:9" ht="15">
      <c r="A3127" s="46">
        <v>44865</v>
      </c>
      <c r="B3127" s="47" t="s">
        <v>8055</v>
      </c>
      <c r="C3127" s="47" t="s">
        <v>8056</v>
      </c>
      <c r="D3127" s="47" t="s">
        <v>12421</v>
      </c>
      <c r="E3127" s="44"/>
      <c r="F3127" s="44"/>
      <c r="G3127" s="47" t="s">
        <v>12463</v>
      </c>
      <c r="H3127" s="47" t="s">
        <v>12249</v>
      </c>
      <c r="I3127" s="47" t="s">
        <v>8057</v>
      </c>
    </row>
    <row r="3128" spans="1:9" ht="15">
      <c r="A3128" s="46">
        <v>44865</v>
      </c>
      <c r="B3128" s="47" t="s">
        <v>8058</v>
      </c>
      <c r="C3128" s="47" t="s">
        <v>8059</v>
      </c>
      <c r="D3128" s="44"/>
      <c r="E3128" s="44"/>
      <c r="F3128" s="44"/>
      <c r="G3128" s="44"/>
      <c r="H3128" s="44"/>
      <c r="I3128" s="47" t="s">
        <v>8060</v>
      </c>
    </row>
    <row r="3129" spans="1:9" ht="15">
      <c r="A3129" s="46">
        <v>44862</v>
      </c>
      <c r="B3129" s="47" t="s">
        <v>8063</v>
      </c>
      <c r="C3129" s="47" t="s">
        <v>8064</v>
      </c>
      <c r="D3129" s="47" t="s">
        <v>12442</v>
      </c>
      <c r="E3129" s="47" t="s">
        <v>12427</v>
      </c>
      <c r="F3129" s="47" t="s">
        <v>12551</v>
      </c>
      <c r="G3129" s="47" t="s">
        <v>12530</v>
      </c>
      <c r="H3129" s="44"/>
      <c r="I3129" s="47" t="s">
        <v>7613</v>
      </c>
    </row>
    <row r="3130" spans="1:9" ht="15">
      <c r="A3130" s="46">
        <v>44862</v>
      </c>
      <c r="B3130" s="47" t="s">
        <v>8068</v>
      </c>
      <c r="C3130" s="47" t="s">
        <v>8069</v>
      </c>
      <c r="D3130" s="47" t="s">
        <v>12212</v>
      </c>
      <c r="E3130" s="44"/>
      <c r="F3130" s="44"/>
      <c r="G3130" s="44"/>
      <c r="H3130" s="44"/>
      <c r="I3130" s="47" t="s">
        <v>3666</v>
      </c>
    </row>
    <row r="3131" spans="1:9" ht="15">
      <c r="A3131" s="46">
        <v>44862</v>
      </c>
      <c r="B3131" s="47" t="s">
        <v>8070</v>
      </c>
      <c r="C3131" s="47" t="s">
        <v>8071</v>
      </c>
      <c r="D3131" s="44"/>
      <c r="E3131" s="44"/>
      <c r="F3131" s="44"/>
      <c r="G3131" s="44"/>
      <c r="H3131" s="44"/>
      <c r="I3131" s="47" t="s">
        <v>3666</v>
      </c>
    </row>
    <row r="3132" spans="1:9" ht="15">
      <c r="A3132" s="46">
        <v>44862</v>
      </c>
      <c r="B3132" s="47" t="s">
        <v>8072</v>
      </c>
      <c r="C3132" s="47" t="s">
        <v>8073</v>
      </c>
      <c r="D3132" s="47" t="s">
        <v>12551</v>
      </c>
      <c r="E3132" s="44"/>
      <c r="F3132" s="44"/>
      <c r="G3132" s="44"/>
      <c r="H3132" s="44"/>
      <c r="I3132" s="47" t="s">
        <v>8074</v>
      </c>
    </row>
    <row r="3133" spans="1:9" ht="15">
      <c r="A3133" s="46">
        <v>44862</v>
      </c>
      <c r="B3133" s="47" t="s">
        <v>8065</v>
      </c>
      <c r="C3133" s="47" t="s">
        <v>8066</v>
      </c>
      <c r="D3133" s="47" t="s">
        <v>12442</v>
      </c>
      <c r="E3133" s="47" t="s">
        <v>12212</v>
      </c>
      <c r="F3133" s="47" t="s">
        <v>12551</v>
      </c>
      <c r="G3133" s="44"/>
      <c r="H3133" s="44"/>
      <c r="I3133" s="47" t="s">
        <v>8067</v>
      </c>
    </row>
    <row r="3134" spans="1:9" ht="15">
      <c r="A3134" s="46">
        <v>44862</v>
      </c>
      <c r="B3134" s="47" t="s">
        <v>8061</v>
      </c>
      <c r="C3134" s="47" t="s">
        <v>8062</v>
      </c>
      <c r="D3134" s="47" t="s">
        <v>12541</v>
      </c>
      <c r="E3134" s="44"/>
      <c r="F3134" s="44"/>
      <c r="G3134" s="44"/>
      <c r="H3134" s="47" t="s">
        <v>12138</v>
      </c>
      <c r="I3134" s="47" t="s">
        <v>1532</v>
      </c>
    </row>
    <row r="3135" spans="1:9" ht="15">
      <c r="A3135" s="46">
        <v>44861</v>
      </c>
      <c r="B3135" s="47" t="s">
        <v>8089</v>
      </c>
      <c r="C3135" s="47" t="s">
        <v>8090</v>
      </c>
      <c r="D3135" s="44"/>
      <c r="E3135" s="44"/>
      <c r="F3135" s="44"/>
      <c r="G3135" s="44"/>
      <c r="H3135" s="44"/>
      <c r="I3135" s="47" t="s">
        <v>1461</v>
      </c>
    </row>
    <row r="3136" spans="1:9" ht="15">
      <c r="A3136" s="46">
        <v>44861</v>
      </c>
      <c r="B3136" s="47" t="s">
        <v>8091</v>
      </c>
      <c r="C3136" s="47" t="s">
        <v>8092</v>
      </c>
      <c r="D3136" s="44"/>
      <c r="E3136" s="44"/>
      <c r="F3136" s="44"/>
      <c r="G3136" s="44"/>
      <c r="H3136" s="44"/>
      <c r="I3136" s="47" t="s">
        <v>1461</v>
      </c>
    </row>
    <row r="3137" spans="1:9" ht="15">
      <c r="A3137" s="46">
        <v>44861</v>
      </c>
      <c r="B3137" s="47" t="s">
        <v>8093</v>
      </c>
      <c r="C3137" s="47" t="s">
        <v>8094</v>
      </c>
      <c r="D3137" s="44"/>
      <c r="E3137" s="44"/>
      <c r="F3137" s="44"/>
      <c r="G3137" s="44"/>
      <c r="H3137" s="44"/>
      <c r="I3137" s="47" t="s">
        <v>1461</v>
      </c>
    </row>
    <row r="3138" spans="1:9" ht="15">
      <c r="A3138" s="46">
        <v>44861</v>
      </c>
      <c r="B3138" s="47" t="s">
        <v>8095</v>
      </c>
      <c r="C3138" s="47" t="s">
        <v>8096</v>
      </c>
      <c r="D3138" s="44"/>
      <c r="E3138" s="44"/>
      <c r="F3138" s="44"/>
      <c r="G3138" s="44"/>
      <c r="H3138" s="44"/>
      <c r="I3138" s="47" t="s">
        <v>1461</v>
      </c>
    </row>
    <row r="3139" spans="1:9" ht="15">
      <c r="A3139" s="46">
        <v>44861</v>
      </c>
      <c r="B3139" s="47" t="s">
        <v>8097</v>
      </c>
      <c r="C3139" s="47" t="s">
        <v>8098</v>
      </c>
      <c r="D3139" s="44"/>
      <c r="E3139" s="44"/>
      <c r="F3139" s="44"/>
      <c r="G3139" s="44"/>
      <c r="H3139" s="44"/>
      <c r="I3139" s="47" t="s">
        <v>1461</v>
      </c>
    </row>
    <row r="3140" spans="1:9" ht="15">
      <c r="A3140" s="46">
        <v>44861</v>
      </c>
      <c r="B3140" s="47" t="s">
        <v>8099</v>
      </c>
      <c r="C3140" s="47" t="s">
        <v>8100</v>
      </c>
      <c r="D3140" s="44"/>
      <c r="E3140" s="44"/>
      <c r="F3140" s="44"/>
      <c r="G3140" s="44"/>
      <c r="H3140" s="44"/>
      <c r="I3140" s="47" t="s">
        <v>1461</v>
      </c>
    </row>
    <row r="3141" spans="1:9" ht="15">
      <c r="A3141" s="46">
        <v>44861</v>
      </c>
      <c r="B3141" s="47" t="s">
        <v>8101</v>
      </c>
      <c r="C3141" s="47" t="s">
        <v>8102</v>
      </c>
      <c r="D3141" s="44"/>
      <c r="E3141" s="44"/>
      <c r="F3141" s="44"/>
      <c r="G3141" s="44"/>
      <c r="H3141" s="44"/>
      <c r="I3141" s="47" t="s">
        <v>1461</v>
      </c>
    </row>
    <row r="3142" spans="1:9" ht="15">
      <c r="A3142" s="46">
        <v>44861</v>
      </c>
      <c r="B3142" s="47" t="s">
        <v>8103</v>
      </c>
      <c r="C3142" s="47" t="s">
        <v>8104</v>
      </c>
      <c r="D3142" s="44"/>
      <c r="E3142" s="44"/>
      <c r="F3142" s="44"/>
      <c r="G3142" s="44"/>
      <c r="H3142" s="44"/>
      <c r="I3142" s="47" t="s">
        <v>1461</v>
      </c>
    </row>
    <row r="3143" spans="1:9" ht="15">
      <c r="A3143" s="46">
        <v>44861</v>
      </c>
      <c r="B3143" s="47" t="s">
        <v>8105</v>
      </c>
      <c r="C3143" s="47" t="s">
        <v>8106</v>
      </c>
      <c r="D3143" s="44"/>
      <c r="E3143" s="44"/>
      <c r="F3143" s="44"/>
      <c r="G3143" s="44"/>
      <c r="H3143" s="44"/>
      <c r="I3143" s="47" t="s">
        <v>1461</v>
      </c>
    </row>
    <row r="3144" spans="1:9" ht="15">
      <c r="A3144" s="46">
        <v>44861</v>
      </c>
      <c r="B3144" s="47" t="s">
        <v>8107</v>
      </c>
      <c r="C3144" s="47" t="s">
        <v>8108</v>
      </c>
      <c r="D3144" s="44"/>
      <c r="E3144" s="44"/>
      <c r="F3144" s="44"/>
      <c r="G3144" s="44"/>
      <c r="H3144" s="44"/>
      <c r="I3144" s="47" t="s">
        <v>1461</v>
      </c>
    </row>
    <row r="3145" spans="1:9" ht="15">
      <c r="A3145" s="46">
        <v>44861</v>
      </c>
      <c r="B3145" s="47" t="s">
        <v>8109</v>
      </c>
      <c r="C3145" s="47" t="s">
        <v>8110</v>
      </c>
      <c r="D3145" s="44"/>
      <c r="E3145" s="44"/>
      <c r="F3145" s="44"/>
      <c r="G3145" s="44"/>
      <c r="H3145" s="44"/>
      <c r="I3145" s="47" t="s">
        <v>1461</v>
      </c>
    </row>
    <row r="3146" spans="1:9" ht="15">
      <c r="A3146" s="46">
        <v>44861</v>
      </c>
      <c r="B3146" s="47" t="s">
        <v>8111</v>
      </c>
      <c r="C3146" s="47" t="s">
        <v>8112</v>
      </c>
      <c r="D3146" s="44"/>
      <c r="E3146" s="44"/>
      <c r="F3146" s="44"/>
      <c r="G3146" s="44"/>
      <c r="H3146" s="44"/>
      <c r="I3146" s="47" t="s">
        <v>1461</v>
      </c>
    </row>
    <row r="3147" spans="1:9" ht="15">
      <c r="A3147" s="46">
        <v>44861</v>
      </c>
      <c r="B3147" s="47" t="s">
        <v>8113</v>
      </c>
      <c r="C3147" s="47" t="s">
        <v>8114</v>
      </c>
      <c r="D3147" s="44"/>
      <c r="E3147" s="44"/>
      <c r="F3147" s="44"/>
      <c r="G3147" s="44"/>
      <c r="H3147" s="44"/>
      <c r="I3147" s="47" t="s">
        <v>1461</v>
      </c>
    </row>
    <row r="3148" spans="1:9" ht="15">
      <c r="A3148" s="46">
        <v>44861</v>
      </c>
      <c r="B3148" s="47" t="s">
        <v>8115</v>
      </c>
      <c r="C3148" s="47" t="s">
        <v>8116</v>
      </c>
      <c r="D3148" s="44"/>
      <c r="E3148" s="44"/>
      <c r="F3148" s="44"/>
      <c r="G3148" s="44"/>
      <c r="H3148" s="44"/>
      <c r="I3148" s="47" t="s">
        <v>1461</v>
      </c>
    </row>
    <row r="3149" spans="1:9" ht="15">
      <c r="A3149" s="46">
        <v>44861</v>
      </c>
      <c r="B3149" s="47" t="s">
        <v>8117</v>
      </c>
      <c r="C3149" s="47" t="s">
        <v>8118</v>
      </c>
      <c r="D3149" s="44"/>
      <c r="E3149" s="44"/>
      <c r="F3149" s="44"/>
      <c r="G3149" s="44"/>
      <c r="H3149" s="44"/>
      <c r="I3149" s="47" t="s">
        <v>1461</v>
      </c>
    </row>
    <row r="3150" spans="1:9" ht="15">
      <c r="A3150" s="46">
        <v>44861</v>
      </c>
      <c r="B3150" s="47" t="s">
        <v>8119</v>
      </c>
      <c r="C3150" s="47" t="s">
        <v>8120</v>
      </c>
      <c r="D3150" s="44"/>
      <c r="E3150" s="44"/>
      <c r="F3150" s="44"/>
      <c r="G3150" s="44"/>
      <c r="H3150" s="44"/>
      <c r="I3150" s="47" t="s">
        <v>1461</v>
      </c>
    </row>
    <row r="3151" spans="1:9" ht="15">
      <c r="A3151" s="46">
        <v>44861</v>
      </c>
      <c r="B3151" s="47" t="s">
        <v>8121</v>
      </c>
      <c r="C3151" s="47" t="s">
        <v>8122</v>
      </c>
      <c r="D3151" s="44"/>
      <c r="E3151" s="44"/>
      <c r="F3151" s="44"/>
      <c r="G3151" s="44"/>
      <c r="H3151" s="44"/>
      <c r="I3151" s="47" t="s">
        <v>1461</v>
      </c>
    </row>
    <row r="3152" spans="1:9" ht="15">
      <c r="A3152" s="46">
        <v>44861</v>
      </c>
      <c r="B3152" s="47" t="s">
        <v>8123</v>
      </c>
      <c r="C3152" s="47" t="s">
        <v>8124</v>
      </c>
      <c r="D3152" s="44"/>
      <c r="E3152" s="44"/>
      <c r="F3152" s="44"/>
      <c r="G3152" s="44"/>
      <c r="H3152" s="44"/>
      <c r="I3152" s="47" t="s">
        <v>1461</v>
      </c>
    </row>
    <row r="3153" spans="1:9" ht="15">
      <c r="A3153" s="46">
        <v>44861</v>
      </c>
      <c r="B3153" s="47" t="s">
        <v>8125</v>
      </c>
      <c r="C3153" s="47" t="s">
        <v>8126</v>
      </c>
      <c r="D3153" s="44"/>
      <c r="E3153" s="44"/>
      <c r="F3153" s="44"/>
      <c r="G3153" s="44"/>
      <c r="H3153" s="44"/>
      <c r="I3153" s="47" t="s">
        <v>1461</v>
      </c>
    </row>
    <row r="3154" spans="1:9" ht="15">
      <c r="A3154" s="46">
        <v>44861</v>
      </c>
      <c r="B3154" s="47" t="s">
        <v>8127</v>
      </c>
      <c r="C3154" s="47" t="s">
        <v>8128</v>
      </c>
      <c r="D3154" s="44"/>
      <c r="E3154" s="44"/>
      <c r="F3154" s="44"/>
      <c r="G3154" s="44"/>
      <c r="H3154" s="44"/>
      <c r="I3154" s="47" t="s">
        <v>1461</v>
      </c>
    </row>
    <row r="3155" spans="1:9" ht="15">
      <c r="A3155" s="46">
        <v>44861</v>
      </c>
      <c r="B3155" s="47" t="s">
        <v>8129</v>
      </c>
      <c r="C3155" s="47" t="s">
        <v>8130</v>
      </c>
      <c r="D3155" s="44"/>
      <c r="E3155" s="44"/>
      <c r="F3155" s="44"/>
      <c r="G3155" s="44"/>
      <c r="H3155" s="44"/>
      <c r="I3155" s="47" t="s">
        <v>1461</v>
      </c>
    </row>
    <row r="3156" spans="1:9" ht="15">
      <c r="A3156" s="46">
        <v>44861</v>
      </c>
      <c r="B3156" s="47" t="s">
        <v>8131</v>
      </c>
      <c r="C3156" s="47" t="s">
        <v>8132</v>
      </c>
      <c r="D3156" s="44"/>
      <c r="E3156" s="44"/>
      <c r="F3156" s="44"/>
      <c r="G3156" s="44"/>
      <c r="H3156" s="44"/>
      <c r="I3156" s="47" t="s">
        <v>1461</v>
      </c>
    </row>
    <row r="3157" spans="1:9" ht="15">
      <c r="A3157" s="46">
        <v>44861</v>
      </c>
      <c r="B3157" s="47" t="s">
        <v>8133</v>
      </c>
      <c r="C3157" s="47" t="s">
        <v>8134</v>
      </c>
      <c r="D3157" s="44"/>
      <c r="E3157" s="44"/>
      <c r="F3157" s="44"/>
      <c r="G3157" s="44"/>
      <c r="H3157" s="44"/>
      <c r="I3157" s="47" t="s">
        <v>1461</v>
      </c>
    </row>
    <row r="3158" spans="1:9" ht="15">
      <c r="A3158" s="46">
        <v>44861</v>
      </c>
      <c r="B3158" s="47" t="s">
        <v>8135</v>
      </c>
      <c r="C3158" s="47" t="s">
        <v>8136</v>
      </c>
      <c r="D3158" s="44"/>
      <c r="E3158" s="44"/>
      <c r="F3158" s="44"/>
      <c r="G3158" s="44"/>
      <c r="H3158" s="44"/>
      <c r="I3158" s="47" t="s">
        <v>1461</v>
      </c>
    </row>
    <row r="3159" spans="1:9" ht="15">
      <c r="A3159" s="46">
        <v>44861</v>
      </c>
      <c r="B3159" s="47" t="s">
        <v>8137</v>
      </c>
      <c r="C3159" s="47" t="s">
        <v>8138</v>
      </c>
      <c r="D3159" s="44"/>
      <c r="E3159" s="44"/>
      <c r="F3159" s="44"/>
      <c r="G3159" s="44"/>
      <c r="H3159" s="44"/>
      <c r="I3159" s="47" t="s">
        <v>1461</v>
      </c>
    </row>
    <row r="3160" spans="1:9" ht="15">
      <c r="A3160" s="46">
        <v>44861</v>
      </c>
      <c r="B3160" s="47" t="s">
        <v>8139</v>
      </c>
      <c r="C3160" s="47" t="s">
        <v>8140</v>
      </c>
      <c r="D3160" s="44"/>
      <c r="E3160" s="44"/>
      <c r="F3160" s="44"/>
      <c r="G3160" s="44"/>
      <c r="H3160" s="44"/>
      <c r="I3160" s="47" t="s">
        <v>1461</v>
      </c>
    </row>
    <row r="3161" spans="1:9" ht="15">
      <c r="A3161" s="46">
        <v>44861</v>
      </c>
      <c r="B3161" s="47" t="s">
        <v>8141</v>
      </c>
      <c r="C3161" s="47" t="s">
        <v>8142</v>
      </c>
      <c r="D3161" s="44"/>
      <c r="E3161" s="44"/>
      <c r="F3161" s="44"/>
      <c r="G3161" s="44"/>
      <c r="H3161" s="44"/>
      <c r="I3161" s="47" t="s">
        <v>1461</v>
      </c>
    </row>
    <row r="3162" spans="1:9" ht="15">
      <c r="A3162" s="46">
        <v>44861</v>
      </c>
      <c r="B3162" s="47" t="s">
        <v>8143</v>
      </c>
      <c r="C3162" s="47" t="s">
        <v>8144</v>
      </c>
      <c r="D3162" s="44"/>
      <c r="E3162" s="44"/>
      <c r="F3162" s="44"/>
      <c r="G3162" s="44"/>
      <c r="H3162" s="44"/>
      <c r="I3162" s="47" t="s">
        <v>1461</v>
      </c>
    </row>
    <row r="3163" spans="1:9" ht="15">
      <c r="A3163" s="46">
        <v>44861</v>
      </c>
      <c r="B3163" s="47" t="s">
        <v>8075</v>
      </c>
      <c r="C3163" s="47" t="s">
        <v>8076</v>
      </c>
      <c r="D3163" s="47" t="s">
        <v>12459</v>
      </c>
      <c r="E3163" s="47" t="s">
        <v>12536</v>
      </c>
      <c r="F3163" s="47" t="s">
        <v>12569</v>
      </c>
      <c r="G3163" s="44"/>
      <c r="H3163" s="44"/>
      <c r="I3163" s="47" t="s">
        <v>1467</v>
      </c>
    </row>
    <row r="3164" spans="1:9" ht="15">
      <c r="A3164" s="46">
        <v>44861</v>
      </c>
      <c r="B3164" s="47" t="s">
        <v>8077</v>
      </c>
      <c r="C3164" s="47" t="s">
        <v>8078</v>
      </c>
      <c r="D3164" s="47" t="s">
        <v>12536</v>
      </c>
      <c r="E3164" s="44"/>
      <c r="F3164" s="44"/>
      <c r="G3164" s="44"/>
      <c r="H3164" s="44"/>
      <c r="I3164" s="47" t="s">
        <v>1467</v>
      </c>
    </row>
    <row r="3165" spans="1:9" ht="15">
      <c r="A3165" s="46">
        <v>44861</v>
      </c>
      <c r="B3165" s="47" t="s">
        <v>8079</v>
      </c>
      <c r="C3165" s="47" t="s">
        <v>8080</v>
      </c>
      <c r="D3165" s="47" t="s">
        <v>12459</v>
      </c>
      <c r="E3165" s="47" t="s">
        <v>12536</v>
      </c>
      <c r="F3165" s="44"/>
      <c r="G3165" s="44"/>
      <c r="H3165" s="44"/>
      <c r="I3165" s="47" t="s">
        <v>1467</v>
      </c>
    </row>
    <row r="3166" spans="1:9" ht="15">
      <c r="A3166" s="46">
        <v>44861</v>
      </c>
      <c r="B3166" s="47" t="s">
        <v>8081</v>
      </c>
      <c r="C3166" s="47" t="s">
        <v>8082</v>
      </c>
      <c r="D3166" s="44"/>
      <c r="E3166" s="44"/>
      <c r="F3166" s="44"/>
      <c r="G3166" s="44"/>
      <c r="H3166" s="44"/>
      <c r="I3166" s="47" t="s">
        <v>1467</v>
      </c>
    </row>
    <row r="3167" spans="1:9" ht="15">
      <c r="A3167" s="46">
        <v>44861</v>
      </c>
      <c r="B3167" s="47" t="s">
        <v>8083</v>
      </c>
      <c r="C3167" s="47" t="s">
        <v>8084</v>
      </c>
      <c r="D3167" s="47" t="s">
        <v>12536</v>
      </c>
      <c r="E3167" s="47" t="s">
        <v>12459</v>
      </c>
      <c r="F3167" s="47" t="s">
        <v>12569</v>
      </c>
      <c r="G3167" s="44"/>
      <c r="H3167" s="44"/>
      <c r="I3167" s="47" t="s">
        <v>1467</v>
      </c>
    </row>
    <row r="3168" spans="1:9" ht="15">
      <c r="A3168" s="46">
        <v>44861</v>
      </c>
      <c r="B3168" s="47" t="s">
        <v>8085</v>
      </c>
      <c r="C3168" s="47" t="s">
        <v>8086</v>
      </c>
      <c r="D3168" s="47" t="s">
        <v>12536</v>
      </c>
      <c r="E3168" s="47" t="s">
        <v>12459</v>
      </c>
      <c r="F3168" s="47" t="s">
        <v>12569</v>
      </c>
      <c r="G3168" s="44"/>
      <c r="H3168" s="44"/>
      <c r="I3168" s="47" t="s">
        <v>1467</v>
      </c>
    </row>
    <row r="3169" spans="1:9" ht="15">
      <c r="A3169" s="46">
        <v>44861</v>
      </c>
      <c r="B3169" s="47" t="s">
        <v>8087</v>
      </c>
      <c r="C3169" s="47" t="s">
        <v>8088</v>
      </c>
      <c r="D3169" s="47" t="s">
        <v>12536</v>
      </c>
      <c r="E3169" s="44"/>
      <c r="F3169" s="44"/>
      <c r="G3169" s="44"/>
      <c r="H3169" s="44"/>
      <c r="I3169" s="47" t="s">
        <v>1467</v>
      </c>
    </row>
    <row r="3170" spans="1:9" ht="15">
      <c r="A3170" s="46">
        <v>44861</v>
      </c>
      <c r="B3170" s="47" t="s">
        <v>8145</v>
      </c>
      <c r="C3170" s="47" t="s">
        <v>8146</v>
      </c>
      <c r="D3170" s="44"/>
      <c r="E3170" s="44"/>
      <c r="F3170" s="44"/>
      <c r="G3170" s="44"/>
      <c r="H3170" s="44"/>
      <c r="I3170" s="47" t="s">
        <v>8147</v>
      </c>
    </row>
    <row r="3171" spans="1:9" ht="15">
      <c r="A3171" s="46">
        <v>44860</v>
      </c>
      <c r="B3171" s="47" t="s">
        <v>8150</v>
      </c>
      <c r="C3171" s="47" t="s">
        <v>8151</v>
      </c>
      <c r="D3171" s="44"/>
      <c r="E3171" s="44"/>
      <c r="F3171" s="44"/>
      <c r="G3171" s="44"/>
      <c r="H3171" s="44"/>
      <c r="I3171" s="47" t="s">
        <v>3946</v>
      </c>
    </row>
    <row r="3172" spans="1:9" ht="15">
      <c r="A3172" s="46">
        <v>44860</v>
      </c>
      <c r="B3172" s="47" t="s">
        <v>8148</v>
      </c>
      <c r="C3172" s="47" t="s">
        <v>8149</v>
      </c>
      <c r="D3172" s="44"/>
      <c r="E3172" s="44"/>
      <c r="F3172" s="44"/>
      <c r="G3172" s="44"/>
      <c r="H3172" s="47" t="s">
        <v>12138</v>
      </c>
      <c r="I3172" s="47" t="s">
        <v>2361</v>
      </c>
    </row>
    <row r="3173" spans="1:9" ht="15">
      <c r="A3173" s="46">
        <v>44859</v>
      </c>
      <c r="B3173" s="47" t="s">
        <v>8169</v>
      </c>
      <c r="C3173" s="47" t="s">
        <v>8170</v>
      </c>
      <c r="D3173" s="47" t="s">
        <v>12266</v>
      </c>
      <c r="E3173" s="47" t="s">
        <v>12542</v>
      </c>
      <c r="F3173" s="47" t="s">
        <v>12503</v>
      </c>
      <c r="G3173" s="47" t="s">
        <v>12259</v>
      </c>
      <c r="H3173" s="44"/>
      <c r="I3173" s="47" t="s">
        <v>3082</v>
      </c>
    </row>
    <row r="3174" spans="1:9" ht="15">
      <c r="A3174" s="46">
        <v>44859</v>
      </c>
      <c r="B3174" s="47" t="s">
        <v>8152</v>
      </c>
      <c r="C3174" s="47" t="s">
        <v>8153</v>
      </c>
      <c r="D3174" s="47" t="s">
        <v>12531</v>
      </c>
      <c r="E3174" s="47" t="s">
        <v>12294</v>
      </c>
      <c r="F3174" s="44"/>
      <c r="G3174" s="44"/>
      <c r="H3174" s="44"/>
      <c r="I3174" s="47" t="s">
        <v>8154</v>
      </c>
    </row>
    <row r="3175" spans="1:9" ht="15">
      <c r="A3175" s="46">
        <v>44859</v>
      </c>
      <c r="B3175" s="47" t="s">
        <v>8155</v>
      </c>
      <c r="C3175" s="47" t="s">
        <v>8156</v>
      </c>
      <c r="D3175" s="47" t="s">
        <v>12552</v>
      </c>
      <c r="E3175" s="47" t="s">
        <v>12503</v>
      </c>
      <c r="F3175" s="47" t="s">
        <v>12562</v>
      </c>
      <c r="G3175" s="44"/>
      <c r="H3175" s="47" t="s">
        <v>12138</v>
      </c>
      <c r="I3175" s="47" t="s">
        <v>1844</v>
      </c>
    </row>
    <row r="3176" spans="1:9" ht="15">
      <c r="A3176" s="46">
        <v>44859</v>
      </c>
      <c r="B3176" s="47" t="s">
        <v>8157</v>
      </c>
      <c r="C3176" s="47" t="s">
        <v>8158</v>
      </c>
      <c r="D3176" s="47" t="s">
        <v>12146</v>
      </c>
      <c r="E3176" s="47" t="s">
        <v>12554</v>
      </c>
      <c r="F3176" s="47" t="s">
        <v>12167</v>
      </c>
      <c r="G3176" s="44"/>
      <c r="H3176" s="47" t="s">
        <v>12138</v>
      </c>
      <c r="I3176" s="47" t="s">
        <v>1844</v>
      </c>
    </row>
    <row r="3177" spans="1:9" ht="15">
      <c r="A3177" s="46">
        <v>44859</v>
      </c>
      <c r="B3177" s="47" t="s">
        <v>8159</v>
      </c>
      <c r="C3177" s="47" t="s">
        <v>8160</v>
      </c>
      <c r="D3177" s="47" t="s">
        <v>12269</v>
      </c>
      <c r="E3177" s="44"/>
      <c r="F3177" s="44"/>
      <c r="G3177" s="44"/>
      <c r="H3177" s="47" t="s">
        <v>12138</v>
      </c>
      <c r="I3177" s="47" t="s">
        <v>1844</v>
      </c>
    </row>
    <row r="3178" spans="1:9" ht="15">
      <c r="A3178" s="46">
        <v>44859</v>
      </c>
      <c r="B3178" s="47" t="s">
        <v>8161</v>
      </c>
      <c r="C3178" s="47" t="s">
        <v>8162</v>
      </c>
      <c r="D3178" s="47" t="s">
        <v>12554</v>
      </c>
      <c r="E3178" s="47" t="s">
        <v>12146</v>
      </c>
      <c r="F3178" s="44"/>
      <c r="G3178" s="44"/>
      <c r="H3178" s="47" t="s">
        <v>12138</v>
      </c>
      <c r="I3178" s="47" t="s">
        <v>1844</v>
      </c>
    </row>
    <row r="3179" spans="1:9" ht="15">
      <c r="A3179" s="46">
        <v>44859</v>
      </c>
      <c r="B3179" s="47" t="s">
        <v>8163</v>
      </c>
      <c r="C3179" s="47" t="s">
        <v>8164</v>
      </c>
      <c r="D3179" s="47" t="s">
        <v>12552</v>
      </c>
      <c r="E3179" s="47" t="s">
        <v>12503</v>
      </c>
      <c r="F3179" s="44"/>
      <c r="G3179" s="44"/>
      <c r="H3179" s="47" t="s">
        <v>12138</v>
      </c>
      <c r="I3179" s="47" t="s">
        <v>1844</v>
      </c>
    </row>
    <row r="3180" spans="1:9" ht="15">
      <c r="A3180" s="46">
        <v>44859</v>
      </c>
      <c r="B3180" s="47" t="s">
        <v>8165</v>
      </c>
      <c r="C3180" s="47" t="s">
        <v>8166</v>
      </c>
      <c r="D3180" s="47" t="s">
        <v>12269</v>
      </c>
      <c r="E3180" s="44"/>
      <c r="F3180" s="44"/>
      <c r="G3180" s="44"/>
      <c r="H3180" s="47" t="s">
        <v>12138</v>
      </c>
      <c r="I3180" s="47" t="s">
        <v>1844</v>
      </c>
    </row>
    <row r="3181" spans="1:9" ht="15">
      <c r="A3181" s="46">
        <v>44859</v>
      </c>
      <c r="B3181" s="47" t="s">
        <v>8167</v>
      </c>
      <c r="C3181" s="47" t="s">
        <v>8168</v>
      </c>
      <c r="D3181" s="47" t="s">
        <v>12481</v>
      </c>
      <c r="E3181" s="44"/>
      <c r="F3181" s="44"/>
      <c r="G3181" s="44"/>
      <c r="H3181" s="47" t="s">
        <v>12138</v>
      </c>
      <c r="I3181" s="47" t="s">
        <v>1982</v>
      </c>
    </row>
    <row r="3182" spans="1:9" ht="15">
      <c r="A3182" s="46">
        <v>44855</v>
      </c>
      <c r="B3182" s="47" t="s">
        <v>8177</v>
      </c>
      <c r="C3182" s="47" t="s">
        <v>8178</v>
      </c>
      <c r="D3182" s="44"/>
      <c r="E3182" s="44"/>
      <c r="F3182" s="44"/>
      <c r="G3182" s="44"/>
      <c r="H3182" s="44"/>
      <c r="I3182" s="47" t="s">
        <v>2348</v>
      </c>
    </row>
    <row r="3183" spans="1:9" ht="15">
      <c r="A3183" s="46">
        <v>44855</v>
      </c>
      <c r="B3183" s="47" t="s">
        <v>8171</v>
      </c>
      <c r="C3183" s="47" t="s">
        <v>8172</v>
      </c>
      <c r="D3183" s="44"/>
      <c r="E3183" s="44"/>
      <c r="F3183" s="44"/>
      <c r="G3183" s="44"/>
      <c r="H3183" s="44"/>
      <c r="I3183" s="47" t="s">
        <v>4214</v>
      </c>
    </row>
    <row r="3184" spans="1:9" ht="15">
      <c r="A3184" s="46">
        <v>44855</v>
      </c>
      <c r="B3184" s="47" t="s">
        <v>8173</v>
      </c>
      <c r="C3184" s="47" t="s">
        <v>8174</v>
      </c>
      <c r="D3184" s="47" t="s">
        <v>12421</v>
      </c>
      <c r="E3184" s="47" t="s">
        <v>12456</v>
      </c>
      <c r="F3184" s="44"/>
      <c r="G3184" s="44"/>
      <c r="H3184" s="44"/>
      <c r="I3184" s="47" t="s">
        <v>1467</v>
      </c>
    </row>
    <row r="3185" spans="1:9" ht="15">
      <c r="A3185" s="46">
        <v>44855</v>
      </c>
      <c r="B3185" s="47" t="s">
        <v>8175</v>
      </c>
      <c r="C3185" s="47" t="s">
        <v>8176</v>
      </c>
      <c r="D3185" s="47" t="s">
        <v>12421</v>
      </c>
      <c r="E3185" s="47" t="s">
        <v>12456</v>
      </c>
      <c r="F3185" s="47" t="s">
        <v>12249</v>
      </c>
      <c r="G3185" s="44"/>
      <c r="H3185" s="44"/>
      <c r="I3185" s="47" t="s">
        <v>1467</v>
      </c>
    </row>
    <row r="3186" spans="1:9" ht="15">
      <c r="A3186" s="46">
        <v>44854</v>
      </c>
      <c r="B3186" s="47" t="s">
        <v>8179</v>
      </c>
      <c r="C3186" s="47" t="s">
        <v>8180</v>
      </c>
      <c r="D3186" s="47" t="s">
        <v>12376</v>
      </c>
      <c r="E3186" s="44"/>
      <c r="F3186" s="44"/>
      <c r="G3186" s="44"/>
      <c r="H3186" s="44"/>
      <c r="I3186" s="47" t="s">
        <v>1784</v>
      </c>
    </row>
    <row r="3187" spans="1:9" ht="15">
      <c r="A3187" s="46">
        <v>44854</v>
      </c>
      <c r="B3187" s="47" t="s">
        <v>8181</v>
      </c>
      <c r="C3187" s="47" t="s">
        <v>8182</v>
      </c>
      <c r="D3187" s="44"/>
      <c r="E3187" s="44"/>
      <c r="F3187" s="44"/>
      <c r="G3187" s="44"/>
      <c r="H3187" s="44"/>
      <c r="I3187" s="47" t="s">
        <v>1461</v>
      </c>
    </row>
    <row r="3188" spans="1:9" ht="15">
      <c r="A3188" s="46">
        <v>44853</v>
      </c>
      <c r="B3188" s="47" t="s">
        <v>8183</v>
      </c>
      <c r="C3188" s="47" t="s">
        <v>8184</v>
      </c>
      <c r="D3188" s="47" t="s">
        <v>12421</v>
      </c>
      <c r="E3188" s="47" t="s">
        <v>12249</v>
      </c>
      <c r="F3188" s="47" t="s">
        <v>12463</v>
      </c>
      <c r="G3188" s="44"/>
      <c r="H3188" s="44"/>
      <c r="I3188" s="47" t="s">
        <v>1467</v>
      </c>
    </row>
    <row r="3189" spans="1:9" ht="15">
      <c r="A3189" s="46">
        <v>44852</v>
      </c>
      <c r="B3189" s="47" t="s">
        <v>8198</v>
      </c>
      <c r="C3189" s="47" t="s">
        <v>8199</v>
      </c>
      <c r="D3189" s="44"/>
      <c r="E3189" s="44"/>
      <c r="F3189" s="44"/>
      <c r="G3189" s="44"/>
      <c r="H3189" s="44"/>
      <c r="I3189" s="47" t="s">
        <v>1618</v>
      </c>
    </row>
    <row r="3190" spans="1:9" ht="15">
      <c r="A3190" s="46">
        <v>44852</v>
      </c>
      <c r="B3190" s="47" t="s">
        <v>8200</v>
      </c>
      <c r="C3190" s="47" t="s">
        <v>8201</v>
      </c>
      <c r="D3190" s="44"/>
      <c r="E3190" s="44"/>
      <c r="F3190" s="44"/>
      <c r="G3190" s="44"/>
      <c r="H3190" s="44"/>
      <c r="I3190" s="47" t="s">
        <v>1618</v>
      </c>
    </row>
    <row r="3191" spans="1:9" ht="15">
      <c r="A3191" s="46">
        <v>44852</v>
      </c>
      <c r="B3191" s="47" t="s">
        <v>8196</v>
      </c>
      <c r="C3191" s="47" t="s">
        <v>8197</v>
      </c>
      <c r="D3191" s="47" t="s">
        <v>12506</v>
      </c>
      <c r="E3191" s="44"/>
      <c r="F3191" s="44"/>
      <c r="G3191" s="44"/>
      <c r="H3191" s="44"/>
      <c r="I3191" s="47" t="s">
        <v>6169</v>
      </c>
    </row>
    <row r="3192" spans="1:9" ht="15">
      <c r="A3192" s="46">
        <v>44852</v>
      </c>
      <c r="B3192" s="47" t="s">
        <v>8214</v>
      </c>
      <c r="C3192" s="47" t="s">
        <v>8215</v>
      </c>
      <c r="D3192" s="44"/>
      <c r="E3192" s="44"/>
      <c r="F3192" s="44"/>
      <c r="G3192" s="44"/>
      <c r="H3192" s="44"/>
      <c r="I3192" s="47" t="s">
        <v>1461</v>
      </c>
    </row>
    <row r="3193" spans="1:9" ht="15">
      <c r="A3193" s="46">
        <v>44852</v>
      </c>
      <c r="B3193" s="47" t="s">
        <v>8216</v>
      </c>
      <c r="C3193" s="47" t="s">
        <v>8217</v>
      </c>
      <c r="D3193" s="47" t="s">
        <v>12170</v>
      </c>
      <c r="E3193" s="44"/>
      <c r="F3193" s="44"/>
      <c r="G3193" s="44"/>
      <c r="H3193" s="44"/>
      <c r="I3193" s="47" t="s">
        <v>8218</v>
      </c>
    </row>
    <row r="3194" spans="1:9" ht="15">
      <c r="A3194" s="46">
        <v>44852</v>
      </c>
      <c r="B3194" s="47" t="s">
        <v>8219</v>
      </c>
      <c r="C3194" s="47" t="s">
        <v>8220</v>
      </c>
      <c r="D3194" s="47" t="s">
        <v>12506</v>
      </c>
      <c r="E3194" s="47" t="s">
        <v>12560</v>
      </c>
      <c r="F3194" s="44"/>
      <c r="G3194" s="44"/>
      <c r="H3194" s="44"/>
      <c r="I3194" s="47" t="s">
        <v>2502</v>
      </c>
    </row>
    <row r="3195" spans="1:9" ht="15">
      <c r="A3195" s="46">
        <v>44852</v>
      </c>
      <c r="B3195" s="47" t="s">
        <v>8221</v>
      </c>
      <c r="C3195" s="47" t="s">
        <v>8222</v>
      </c>
      <c r="D3195" s="47" t="s">
        <v>12183</v>
      </c>
      <c r="E3195" s="47" t="s">
        <v>12437</v>
      </c>
      <c r="F3195" s="44"/>
      <c r="G3195" s="44"/>
      <c r="H3195" s="44"/>
      <c r="I3195" s="47" t="s">
        <v>1681</v>
      </c>
    </row>
    <row r="3196" spans="1:9" ht="15">
      <c r="A3196" s="46">
        <v>44852</v>
      </c>
      <c r="B3196" s="47" t="s">
        <v>1428</v>
      </c>
      <c r="C3196" s="47" t="s">
        <v>1429</v>
      </c>
      <c r="D3196" s="47" t="s">
        <v>12514</v>
      </c>
      <c r="E3196" s="47" t="s">
        <v>12216</v>
      </c>
      <c r="F3196" s="44"/>
      <c r="G3196" s="44"/>
      <c r="H3196" s="44"/>
      <c r="I3196" s="47" t="s">
        <v>1393</v>
      </c>
    </row>
    <row r="3197" spans="1:9" ht="15">
      <c r="A3197" s="46">
        <v>44852</v>
      </c>
      <c r="B3197" s="47" t="s">
        <v>8189</v>
      </c>
      <c r="C3197" s="47" t="s">
        <v>8190</v>
      </c>
      <c r="D3197" s="47" t="s">
        <v>12183</v>
      </c>
      <c r="E3197" s="44"/>
      <c r="F3197" s="44"/>
      <c r="G3197" s="44"/>
      <c r="H3197" s="44"/>
      <c r="I3197" s="47" t="s">
        <v>6339</v>
      </c>
    </row>
    <row r="3198" spans="1:9" ht="15">
      <c r="A3198" s="46">
        <v>44852</v>
      </c>
      <c r="B3198" s="47" t="s">
        <v>8191</v>
      </c>
      <c r="C3198" s="47" t="s">
        <v>8192</v>
      </c>
      <c r="D3198" s="47" t="s">
        <v>12216</v>
      </c>
      <c r="E3198" s="47" t="s">
        <v>12514</v>
      </c>
      <c r="F3198" s="47" t="s">
        <v>12259</v>
      </c>
      <c r="G3198" s="44"/>
      <c r="H3198" s="47" t="s">
        <v>12258</v>
      </c>
      <c r="I3198" s="47" t="s">
        <v>2326</v>
      </c>
    </row>
    <row r="3199" spans="1:9" ht="15">
      <c r="A3199" s="46">
        <v>44852</v>
      </c>
      <c r="B3199" s="47" t="s">
        <v>8193</v>
      </c>
      <c r="C3199" s="47" t="s">
        <v>8194</v>
      </c>
      <c r="D3199" s="47" t="s">
        <v>12170</v>
      </c>
      <c r="E3199" s="44"/>
      <c r="F3199" s="44"/>
      <c r="G3199" s="44"/>
      <c r="H3199" s="44"/>
      <c r="I3199" s="47" t="s">
        <v>8195</v>
      </c>
    </row>
    <row r="3200" spans="1:9" ht="15">
      <c r="A3200" s="46">
        <v>44852</v>
      </c>
      <c r="B3200" s="47" t="s">
        <v>8187</v>
      </c>
      <c r="C3200" s="47" t="s">
        <v>8188</v>
      </c>
      <c r="D3200" s="47" t="s">
        <v>12506</v>
      </c>
      <c r="E3200" s="47" t="s">
        <v>12157</v>
      </c>
      <c r="F3200" s="44"/>
      <c r="G3200" s="44"/>
      <c r="H3200" s="44"/>
      <c r="I3200" s="47" t="s">
        <v>1570</v>
      </c>
    </row>
    <row r="3201" spans="1:9" ht="15">
      <c r="A3201" s="46">
        <v>44852</v>
      </c>
      <c r="B3201" s="47" t="s">
        <v>8202</v>
      </c>
      <c r="C3201" s="47" t="s">
        <v>8203</v>
      </c>
      <c r="D3201" s="47" t="s">
        <v>12536</v>
      </c>
      <c r="E3201" s="44"/>
      <c r="F3201" s="44"/>
      <c r="G3201" s="44"/>
      <c r="H3201" s="44"/>
      <c r="I3201" s="47" t="s">
        <v>1467</v>
      </c>
    </row>
    <row r="3202" spans="1:9" ht="15">
      <c r="A3202" s="46">
        <v>44852</v>
      </c>
      <c r="B3202" s="47" t="s">
        <v>8204</v>
      </c>
      <c r="C3202" s="47" t="s">
        <v>8205</v>
      </c>
      <c r="D3202" s="47" t="s">
        <v>12536</v>
      </c>
      <c r="E3202" s="44"/>
      <c r="F3202" s="44"/>
      <c r="G3202" s="44"/>
      <c r="H3202" s="44"/>
      <c r="I3202" s="47" t="s">
        <v>1467</v>
      </c>
    </row>
    <row r="3203" spans="1:9" ht="15">
      <c r="A3203" s="46">
        <v>44852</v>
      </c>
      <c r="B3203" s="47" t="s">
        <v>8206</v>
      </c>
      <c r="C3203" s="47" t="s">
        <v>8207</v>
      </c>
      <c r="D3203" s="47" t="s">
        <v>12536</v>
      </c>
      <c r="E3203" s="44"/>
      <c r="F3203" s="44"/>
      <c r="G3203" s="44"/>
      <c r="H3203" s="44"/>
      <c r="I3203" s="47" t="s">
        <v>1467</v>
      </c>
    </row>
    <row r="3204" spans="1:9" ht="15">
      <c r="A3204" s="46">
        <v>44852</v>
      </c>
      <c r="B3204" s="47" t="s">
        <v>8208</v>
      </c>
      <c r="C3204" s="47" t="s">
        <v>8209</v>
      </c>
      <c r="D3204" s="47" t="s">
        <v>12536</v>
      </c>
      <c r="E3204" s="44"/>
      <c r="F3204" s="44"/>
      <c r="G3204" s="44"/>
      <c r="H3204" s="44"/>
      <c r="I3204" s="47" t="s">
        <v>1467</v>
      </c>
    </row>
    <row r="3205" spans="1:9" ht="15">
      <c r="A3205" s="46">
        <v>44852</v>
      </c>
      <c r="B3205" s="47" t="s">
        <v>8210</v>
      </c>
      <c r="C3205" s="47" t="s">
        <v>8211</v>
      </c>
      <c r="D3205" s="47" t="s">
        <v>12361</v>
      </c>
      <c r="E3205" s="47" t="s">
        <v>12506</v>
      </c>
      <c r="F3205" s="44"/>
      <c r="G3205" s="44"/>
      <c r="H3205" s="44"/>
      <c r="I3205" s="47" t="s">
        <v>4513</v>
      </c>
    </row>
    <row r="3206" spans="1:9" ht="15">
      <c r="A3206" s="46">
        <v>44852</v>
      </c>
      <c r="B3206" s="47" t="s">
        <v>8212</v>
      </c>
      <c r="C3206" s="47" t="s">
        <v>8213</v>
      </c>
      <c r="D3206" s="47" t="s">
        <v>12170</v>
      </c>
      <c r="E3206" s="44"/>
      <c r="F3206" s="44"/>
      <c r="G3206" s="44"/>
      <c r="H3206" s="44"/>
      <c r="I3206" s="47" t="s">
        <v>2126</v>
      </c>
    </row>
    <row r="3207" spans="1:9" ht="15">
      <c r="A3207" s="46">
        <v>44852</v>
      </c>
      <c r="B3207" s="47" t="s">
        <v>8185</v>
      </c>
      <c r="C3207" s="47" t="s">
        <v>8186</v>
      </c>
      <c r="D3207" s="47" t="s">
        <v>12506</v>
      </c>
      <c r="E3207" s="44"/>
      <c r="F3207" s="44"/>
      <c r="G3207" s="44"/>
      <c r="H3207" s="44"/>
      <c r="I3207" s="47" t="s">
        <v>1965</v>
      </c>
    </row>
    <row r="3208" spans="1:9" ht="15">
      <c r="A3208" s="46">
        <v>44851</v>
      </c>
      <c r="B3208" s="47" t="s">
        <v>8223</v>
      </c>
      <c r="C3208" s="47" t="s">
        <v>8224</v>
      </c>
      <c r="D3208" s="47" t="s">
        <v>12479</v>
      </c>
      <c r="E3208" s="44"/>
      <c r="F3208" s="44"/>
      <c r="G3208" s="44"/>
      <c r="H3208" s="44"/>
      <c r="I3208" s="47" t="s">
        <v>1461</v>
      </c>
    </row>
    <row r="3209" spans="1:9" ht="15">
      <c r="A3209" s="46">
        <v>44848</v>
      </c>
      <c r="B3209" s="47" t="s">
        <v>8231</v>
      </c>
      <c r="C3209" s="47" t="s">
        <v>8232</v>
      </c>
      <c r="D3209" s="47" t="s">
        <v>12137</v>
      </c>
      <c r="E3209" s="47" t="s">
        <v>12283</v>
      </c>
      <c r="F3209" s="44"/>
      <c r="G3209" s="44"/>
      <c r="H3209" s="44"/>
      <c r="I3209" s="47" t="s">
        <v>4599</v>
      </c>
    </row>
    <row r="3210" spans="1:9" ht="15">
      <c r="A3210" s="46">
        <v>44848</v>
      </c>
      <c r="B3210" s="47" t="s">
        <v>8237</v>
      </c>
      <c r="C3210" s="47" t="s">
        <v>8238</v>
      </c>
      <c r="D3210" s="47" t="s">
        <v>12459</v>
      </c>
      <c r="E3210" s="44"/>
      <c r="F3210" s="44"/>
      <c r="G3210" s="44"/>
      <c r="H3210" s="44"/>
      <c r="I3210" s="47" t="s">
        <v>8239</v>
      </c>
    </row>
    <row r="3211" spans="1:9" ht="15">
      <c r="A3211" s="46">
        <v>44848</v>
      </c>
      <c r="B3211" s="47" t="s">
        <v>8233</v>
      </c>
      <c r="C3211" s="47" t="s">
        <v>8234</v>
      </c>
      <c r="D3211" s="47" t="s">
        <v>12215</v>
      </c>
      <c r="E3211" s="47" t="s">
        <v>12462</v>
      </c>
      <c r="F3211" s="44"/>
      <c r="G3211" s="47" t="s">
        <v>12286</v>
      </c>
      <c r="H3211" s="47" t="s">
        <v>12283</v>
      </c>
      <c r="I3211" s="47" t="s">
        <v>1691</v>
      </c>
    </row>
    <row r="3212" spans="1:9" ht="15">
      <c r="A3212" s="46">
        <v>44848</v>
      </c>
      <c r="B3212" s="47" t="s">
        <v>8235</v>
      </c>
      <c r="C3212" s="47" t="s">
        <v>8236</v>
      </c>
      <c r="D3212" s="47" t="s">
        <v>12215</v>
      </c>
      <c r="E3212" s="47" t="s">
        <v>12137</v>
      </c>
      <c r="F3212" s="47" t="s">
        <v>12462</v>
      </c>
      <c r="G3212" s="44"/>
      <c r="H3212" s="44"/>
      <c r="I3212" s="47" t="s">
        <v>3951</v>
      </c>
    </row>
    <row r="3213" spans="1:9" ht="15">
      <c r="A3213" s="46">
        <v>44848</v>
      </c>
      <c r="B3213" s="47" t="s">
        <v>8225</v>
      </c>
      <c r="C3213" s="47" t="s">
        <v>8226</v>
      </c>
      <c r="D3213" s="44"/>
      <c r="E3213" s="44"/>
      <c r="F3213" s="44"/>
      <c r="G3213" s="44"/>
      <c r="H3213" s="44"/>
      <c r="I3213" s="47" t="s">
        <v>2571</v>
      </c>
    </row>
    <row r="3214" spans="1:9" ht="15">
      <c r="A3214" s="46">
        <v>44848</v>
      </c>
      <c r="B3214" s="47" t="s">
        <v>8227</v>
      </c>
      <c r="C3214" s="47" t="s">
        <v>8228</v>
      </c>
      <c r="D3214" s="47" t="s">
        <v>12137</v>
      </c>
      <c r="E3214" s="47" t="s">
        <v>12283</v>
      </c>
      <c r="F3214" s="44"/>
      <c r="G3214" s="44"/>
      <c r="H3214" s="44"/>
      <c r="I3214" s="47" t="s">
        <v>2571</v>
      </c>
    </row>
    <row r="3215" spans="1:9" ht="15">
      <c r="A3215" s="46">
        <v>44848</v>
      </c>
      <c r="B3215" s="47" t="s">
        <v>8229</v>
      </c>
      <c r="C3215" s="47" t="s">
        <v>8230</v>
      </c>
      <c r="D3215" s="47" t="s">
        <v>12215</v>
      </c>
      <c r="E3215" s="47" t="s">
        <v>12462</v>
      </c>
      <c r="F3215" s="47" t="s">
        <v>12283</v>
      </c>
      <c r="G3215" s="44"/>
      <c r="H3215" s="44"/>
      <c r="I3215" s="47" t="s">
        <v>1563</v>
      </c>
    </row>
    <row r="3216" spans="1:9" ht="15">
      <c r="A3216" s="46">
        <v>44847</v>
      </c>
      <c r="B3216" s="47" t="s">
        <v>8240</v>
      </c>
      <c r="C3216" s="47" t="s">
        <v>8241</v>
      </c>
      <c r="D3216" s="47" t="s">
        <v>12259</v>
      </c>
      <c r="E3216" s="47" t="s">
        <v>12540</v>
      </c>
      <c r="F3216" s="44"/>
      <c r="G3216" s="44"/>
      <c r="H3216" s="44"/>
      <c r="I3216" s="47" t="s">
        <v>5093</v>
      </c>
    </row>
    <row r="3217" spans="1:9" ht="15">
      <c r="A3217" s="46">
        <v>44845</v>
      </c>
      <c r="B3217" s="47" t="s">
        <v>8246</v>
      </c>
      <c r="C3217" s="47" t="s">
        <v>8247</v>
      </c>
      <c r="D3217" s="47" t="s">
        <v>12510</v>
      </c>
      <c r="E3217" s="44"/>
      <c r="F3217" s="44"/>
      <c r="G3217" s="44"/>
      <c r="H3217" s="44"/>
      <c r="I3217" s="47" t="s">
        <v>1637</v>
      </c>
    </row>
    <row r="3218" spans="1:9" ht="15">
      <c r="A3218" s="46">
        <v>44845</v>
      </c>
      <c r="B3218" s="47" t="s">
        <v>8244</v>
      </c>
      <c r="C3218" s="47" t="s">
        <v>8245</v>
      </c>
      <c r="D3218" s="47" t="s">
        <v>12458</v>
      </c>
      <c r="E3218" s="44"/>
      <c r="F3218" s="44"/>
      <c r="G3218" s="44"/>
      <c r="H3218" s="44"/>
      <c r="I3218" s="47" t="s">
        <v>1615</v>
      </c>
    </row>
    <row r="3219" spans="1:9" ht="15">
      <c r="A3219" s="46">
        <v>44845</v>
      </c>
      <c r="B3219" s="47" t="s">
        <v>8248</v>
      </c>
      <c r="C3219" s="47" t="s">
        <v>8249</v>
      </c>
      <c r="D3219" s="47" t="s">
        <v>12408</v>
      </c>
      <c r="E3219" s="44"/>
      <c r="F3219" s="44"/>
      <c r="G3219" s="44"/>
      <c r="H3219" s="44"/>
      <c r="I3219" s="47" t="s">
        <v>8250</v>
      </c>
    </row>
    <row r="3220" spans="1:9" ht="15">
      <c r="A3220" s="46">
        <v>44845</v>
      </c>
      <c r="B3220" s="47" t="s">
        <v>8242</v>
      </c>
      <c r="C3220" s="47" t="s">
        <v>8243</v>
      </c>
      <c r="D3220" s="44"/>
      <c r="E3220" s="44"/>
      <c r="F3220" s="44"/>
      <c r="G3220" s="44"/>
      <c r="H3220" s="44"/>
      <c r="I3220" s="47" t="s">
        <v>1965</v>
      </c>
    </row>
    <row r="3221" spans="1:9" ht="15">
      <c r="A3221" s="46">
        <v>44841</v>
      </c>
      <c r="B3221" s="47" t="s">
        <v>8251</v>
      </c>
      <c r="C3221" s="47" t="s">
        <v>8252</v>
      </c>
      <c r="D3221" s="44"/>
      <c r="E3221" s="44"/>
      <c r="F3221" s="44"/>
      <c r="G3221" s="44"/>
      <c r="H3221" s="44"/>
      <c r="I3221" s="47" t="s">
        <v>1461</v>
      </c>
    </row>
    <row r="3222" spans="1:9" ht="15">
      <c r="A3222" s="46">
        <v>44841</v>
      </c>
      <c r="B3222" s="47" t="s">
        <v>8253</v>
      </c>
      <c r="C3222" s="47" t="s">
        <v>8254</v>
      </c>
      <c r="D3222" s="47" t="s">
        <v>12361</v>
      </c>
      <c r="E3222" s="44"/>
      <c r="F3222" s="44"/>
      <c r="G3222" s="44"/>
      <c r="H3222" s="44"/>
      <c r="I3222" s="47" t="s">
        <v>7120</v>
      </c>
    </row>
    <row r="3223" spans="1:9" ht="15">
      <c r="A3223" s="46">
        <v>44840</v>
      </c>
      <c r="B3223" s="47" t="s">
        <v>8255</v>
      </c>
      <c r="C3223" s="47" t="s">
        <v>8256</v>
      </c>
      <c r="D3223" s="44"/>
      <c r="E3223" s="44"/>
      <c r="F3223" s="44"/>
      <c r="G3223" s="44"/>
      <c r="H3223" s="44"/>
      <c r="I3223" s="47" t="s">
        <v>1461</v>
      </c>
    </row>
    <row r="3224" spans="1:9" ht="15">
      <c r="A3224" s="46">
        <v>44840</v>
      </c>
      <c r="B3224" s="47" t="s">
        <v>8257</v>
      </c>
      <c r="C3224" s="47" t="s">
        <v>8258</v>
      </c>
      <c r="D3224" s="47" t="s">
        <v>12471</v>
      </c>
      <c r="E3224" s="44"/>
      <c r="F3224" s="44"/>
      <c r="G3224" s="44"/>
      <c r="H3224" s="47" t="s">
        <v>12565</v>
      </c>
      <c r="I3224" s="47" t="s">
        <v>1681</v>
      </c>
    </row>
    <row r="3225" spans="1:9" ht="15">
      <c r="A3225" s="46">
        <v>44839</v>
      </c>
      <c r="B3225" s="47" t="s">
        <v>8274</v>
      </c>
      <c r="C3225" s="47" t="s">
        <v>8275</v>
      </c>
      <c r="D3225" s="44"/>
      <c r="E3225" s="44"/>
      <c r="F3225" s="44"/>
      <c r="G3225" s="44"/>
      <c r="H3225" s="44"/>
      <c r="I3225" s="47" t="s">
        <v>1681</v>
      </c>
    </row>
    <row r="3226" spans="1:9" ht="15">
      <c r="A3226" s="46">
        <v>44839</v>
      </c>
      <c r="B3226" s="47" t="s">
        <v>8268</v>
      </c>
      <c r="C3226" s="47" t="s">
        <v>8269</v>
      </c>
      <c r="D3226" s="44"/>
      <c r="E3226" s="44"/>
      <c r="F3226" s="44"/>
      <c r="G3226" s="44"/>
      <c r="H3226" s="44"/>
      <c r="I3226" s="47" t="s">
        <v>1570</v>
      </c>
    </row>
    <row r="3227" spans="1:9" ht="15">
      <c r="A3227" s="46">
        <v>44839</v>
      </c>
      <c r="B3227" s="47" t="s">
        <v>8270</v>
      </c>
      <c r="C3227" s="47" t="s">
        <v>8271</v>
      </c>
      <c r="D3227" s="47" t="s">
        <v>12432</v>
      </c>
      <c r="E3227" s="47" t="s">
        <v>12559</v>
      </c>
      <c r="F3227" s="47" t="s">
        <v>12438</v>
      </c>
      <c r="G3227" s="47" t="s">
        <v>12547</v>
      </c>
      <c r="H3227" s="44"/>
      <c r="I3227" s="47" t="s">
        <v>1570</v>
      </c>
    </row>
    <row r="3228" spans="1:9" ht="15">
      <c r="A3228" s="46">
        <v>44839</v>
      </c>
      <c r="B3228" s="47" t="s">
        <v>8272</v>
      </c>
      <c r="C3228" s="47" t="s">
        <v>8273</v>
      </c>
      <c r="D3228" s="47" t="s">
        <v>12427</v>
      </c>
      <c r="E3228" s="47" t="s">
        <v>12559</v>
      </c>
      <c r="F3228" s="44"/>
      <c r="G3228" s="47" t="s">
        <v>12550</v>
      </c>
      <c r="H3228" s="44"/>
      <c r="I3228" s="47" t="s">
        <v>1467</v>
      </c>
    </row>
    <row r="3229" spans="1:9" ht="15">
      <c r="A3229" s="46">
        <v>44839</v>
      </c>
      <c r="B3229" s="47" t="s">
        <v>8259</v>
      </c>
      <c r="C3229" s="47" t="s">
        <v>8260</v>
      </c>
      <c r="D3229" s="47" t="s">
        <v>12212</v>
      </c>
      <c r="E3229" s="44"/>
      <c r="F3229" s="44"/>
      <c r="G3229" s="44"/>
      <c r="H3229" s="44"/>
      <c r="I3229" s="47" t="s">
        <v>8261</v>
      </c>
    </row>
    <row r="3230" spans="1:9" ht="15">
      <c r="A3230" s="46">
        <v>44839</v>
      </c>
      <c r="B3230" s="47" t="s">
        <v>8262</v>
      </c>
      <c r="C3230" s="47" t="s">
        <v>8263</v>
      </c>
      <c r="D3230" s="47" t="s">
        <v>12551</v>
      </c>
      <c r="E3230" s="44"/>
      <c r="F3230" s="44"/>
      <c r="G3230" s="44"/>
      <c r="H3230" s="44"/>
      <c r="I3230" s="47" t="s">
        <v>1993</v>
      </c>
    </row>
    <row r="3231" spans="1:9" ht="15">
      <c r="A3231" s="46">
        <v>44839</v>
      </c>
      <c r="B3231" s="47" t="s">
        <v>8264</v>
      </c>
      <c r="C3231" s="47" t="s">
        <v>8265</v>
      </c>
      <c r="D3231" s="47" t="s">
        <v>12554</v>
      </c>
      <c r="E3231" s="47" t="s">
        <v>12146</v>
      </c>
      <c r="F3231" s="44"/>
      <c r="G3231" s="44"/>
      <c r="H3231" s="47" t="s">
        <v>12138</v>
      </c>
      <c r="I3231" s="47" t="s">
        <v>1844</v>
      </c>
    </row>
    <row r="3232" spans="1:9" ht="15">
      <c r="A3232" s="46">
        <v>44839</v>
      </c>
      <c r="B3232" s="47" t="s">
        <v>8266</v>
      </c>
      <c r="C3232" s="47" t="s">
        <v>8267</v>
      </c>
      <c r="D3232" s="47" t="s">
        <v>12554</v>
      </c>
      <c r="E3232" s="47" t="s">
        <v>12146</v>
      </c>
      <c r="F3232" s="44"/>
      <c r="G3232" s="44"/>
      <c r="H3232" s="47" t="s">
        <v>12138</v>
      </c>
      <c r="I3232" s="47" t="s">
        <v>1982</v>
      </c>
    </row>
    <row r="3233" spans="1:9" ht="15">
      <c r="A3233" s="46">
        <v>44838</v>
      </c>
      <c r="B3233" s="47" t="s">
        <v>8276</v>
      </c>
      <c r="C3233" s="47" t="s">
        <v>8277</v>
      </c>
      <c r="D3233" s="47" t="s">
        <v>12551</v>
      </c>
      <c r="E3233" s="47" t="s">
        <v>12215</v>
      </c>
      <c r="F3233" s="47" t="s">
        <v>12573</v>
      </c>
      <c r="G3233" s="44"/>
      <c r="H3233" s="44"/>
      <c r="I3233" s="47" t="s">
        <v>8278</v>
      </c>
    </row>
    <row r="3234" spans="1:9" ht="15">
      <c r="A3234" s="46">
        <v>44838</v>
      </c>
      <c r="B3234" s="47" t="s">
        <v>8279</v>
      </c>
      <c r="C3234" s="47" t="s">
        <v>8280</v>
      </c>
      <c r="D3234" s="44"/>
      <c r="E3234" s="44"/>
      <c r="F3234" s="44"/>
      <c r="G3234" s="44"/>
      <c r="H3234" s="44"/>
      <c r="I3234" s="47" t="s">
        <v>1461</v>
      </c>
    </row>
    <row r="3235" spans="1:9" ht="15">
      <c r="A3235" s="46">
        <v>44838</v>
      </c>
      <c r="B3235" s="47" t="s">
        <v>8281</v>
      </c>
      <c r="C3235" s="47" t="s">
        <v>8282</v>
      </c>
      <c r="D3235" s="44"/>
      <c r="E3235" s="44"/>
      <c r="F3235" s="44"/>
      <c r="G3235" s="44"/>
      <c r="H3235" s="44"/>
      <c r="I3235" s="47" t="s">
        <v>1461</v>
      </c>
    </row>
    <row r="3236" spans="1:9" ht="15">
      <c r="A3236" s="46">
        <v>44837</v>
      </c>
      <c r="B3236" s="47" t="s">
        <v>8285</v>
      </c>
      <c r="C3236" s="47" t="s">
        <v>8286</v>
      </c>
      <c r="D3236" s="44"/>
      <c r="E3236" s="47" t="s">
        <v>12570</v>
      </c>
      <c r="F3236" s="47" t="s">
        <v>12544</v>
      </c>
      <c r="G3236" s="44"/>
      <c r="H3236" s="44"/>
      <c r="I3236" s="47" t="s">
        <v>1965</v>
      </c>
    </row>
    <row r="3237" spans="1:9" ht="15">
      <c r="A3237" s="46">
        <v>44837</v>
      </c>
      <c r="B3237" s="47" t="s">
        <v>8287</v>
      </c>
      <c r="C3237" s="47" t="s">
        <v>8288</v>
      </c>
      <c r="D3237" s="44"/>
      <c r="E3237" s="44"/>
      <c r="F3237" s="44"/>
      <c r="G3237" s="44"/>
      <c r="H3237" s="44"/>
      <c r="I3237" s="47" t="s">
        <v>1378</v>
      </c>
    </row>
    <row r="3238" spans="1:9" ht="15">
      <c r="A3238" s="46">
        <v>44837</v>
      </c>
      <c r="B3238" s="47" t="s">
        <v>8289</v>
      </c>
      <c r="C3238" s="47" t="s">
        <v>8290</v>
      </c>
      <c r="D3238" s="47" t="s">
        <v>12318</v>
      </c>
      <c r="E3238" s="44"/>
      <c r="F3238" s="44"/>
      <c r="G3238" s="44"/>
      <c r="H3238" s="44"/>
      <c r="I3238" s="47" t="s">
        <v>1378</v>
      </c>
    </row>
    <row r="3239" spans="1:9" ht="15">
      <c r="A3239" s="46">
        <v>44837</v>
      </c>
      <c r="B3239" s="47" t="s">
        <v>8283</v>
      </c>
      <c r="C3239" s="47" t="s">
        <v>8284</v>
      </c>
      <c r="D3239" s="47" t="s">
        <v>12458</v>
      </c>
      <c r="E3239" s="44"/>
      <c r="F3239" s="44"/>
      <c r="G3239" s="44"/>
      <c r="H3239" s="44"/>
      <c r="I3239" s="47" t="s">
        <v>6806</v>
      </c>
    </row>
    <row r="3240" spans="1:9" ht="15">
      <c r="A3240" s="46">
        <v>44834</v>
      </c>
      <c r="B3240" s="47" t="s">
        <v>8310</v>
      </c>
      <c r="C3240" s="47" t="s">
        <v>8311</v>
      </c>
      <c r="D3240" s="47" t="s">
        <v>12574</v>
      </c>
      <c r="E3240" s="44"/>
      <c r="F3240" s="44"/>
      <c r="G3240" s="44"/>
      <c r="H3240" s="44"/>
      <c r="I3240" s="47" t="s">
        <v>6835</v>
      </c>
    </row>
    <row r="3241" spans="1:9" ht="15">
      <c r="A3241" s="46">
        <v>44834</v>
      </c>
      <c r="B3241" s="47" t="s">
        <v>8298</v>
      </c>
      <c r="C3241" s="47" t="s">
        <v>8299</v>
      </c>
      <c r="D3241" s="47" t="s">
        <v>12516</v>
      </c>
      <c r="E3241" s="44"/>
      <c r="F3241" s="44"/>
      <c r="G3241" s="44"/>
      <c r="H3241" s="44"/>
      <c r="I3241" s="47" t="s">
        <v>1591</v>
      </c>
    </row>
    <row r="3242" spans="1:9" ht="15">
      <c r="A3242" s="46">
        <v>44834</v>
      </c>
      <c r="B3242" s="47" t="s">
        <v>8294</v>
      </c>
      <c r="C3242" s="47" t="s">
        <v>8295</v>
      </c>
      <c r="D3242" s="44"/>
      <c r="E3242" s="44"/>
      <c r="F3242" s="44"/>
      <c r="G3242" s="44"/>
      <c r="H3242" s="44"/>
      <c r="I3242" s="47" t="s">
        <v>1629</v>
      </c>
    </row>
    <row r="3243" spans="1:9" ht="15">
      <c r="A3243" s="46">
        <v>44834</v>
      </c>
      <c r="B3243" s="47" t="s">
        <v>8296</v>
      </c>
      <c r="C3243" s="47" t="s">
        <v>8297</v>
      </c>
      <c r="D3243" s="47" t="s">
        <v>12276</v>
      </c>
      <c r="E3243" s="47" t="s">
        <v>12571</v>
      </c>
      <c r="F3243" s="44"/>
      <c r="G3243" s="44"/>
      <c r="H3243" s="44"/>
      <c r="I3243" s="47" t="s">
        <v>1629</v>
      </c>
    </row>
    <row r="3244" spans="1:9" ht="15">
      <c r="A3244" s="46">
        <v>44834</v>
      </c>
      <c r="B3244" s="47" t="s">
        <v>8300</v>
      </c>
      <c r="C3244" s="47" t="s">
        <v>8301</v>
      </c>
      <c r="D3244" s="47" t="s">
        <v>12237</v>
      </c>
      <c r="E3244" s="44"/>
      <c r="F3244" s="44"/>
      <c r="G3244" s="44"/>
      <c r="H3244" s="44"/>
      <c r="I3244" s="47" t="s">
        <v>5503</v>
      </c>
    </row>
    <row r="3245" spans="1:9" ht="15">
      <c r="A3245" s="46">
        <v>44834</v>
      </c>
      <c r="B3245" s="47" t="s">
        <v>8302</v>
      </c>
      <c r="C3245" s="47" t="s">
        <v>8303</v>
      </c>
      <c r="D3245" s="47" t="s">
        <v>12551</v>
      </c>
      <c r="E3245" s="44"/>
      <c r="F3245" s="44"/>
      <c r="G3245" s="44"/>
      <c r="H3245" s="44"/>
      <c r="I3245" s="47" t="s">
        <v>2210</v>
      </c>
    </row>
    <row r="3246" spans="1:9" ht="15">
      <c r="A3246" s="46">
        <v>44834</v>
      </c>
      <c r="B3246" s="47" t="s">
        <v>8304</v>
      </c>
      <c r="C3246" s="47" t="s">
        <v>8305</v>
      </c>
      <c r="D3246" s="47" t="s">
        <v>12551</v>
      </c>
      <c r="E3246" s="44"/>
      <c r="F3246" s="44"/>
      <c r="G3246" s="44"/>
      <c r="H3246" s="44"/>
      <c r="I3246" s="47" t="s">
        <v>2210</v>
      </c>
    </row>
    <row r="3247" spans="1:9" ht="15">
      <c r="A3247" s="46">
        <v>44834</v>
      </c>
      <c r="B3247" s="47" t="s">
        <v>8306</v>
      </c>
      <c r="C3247" s="47" t="s">
        <v>8307</v>
      </c>
      <c r="D3247" s="47" t="s">
        <v>12551</v>
      </c>
      <c r="E3247" s="44"/>
      <c r="F3247" s="44"/>
      <c r="G3247" s="44"/>
      <c r="H3247" s="44"/>
      <c r="I3247" s="47" t="s">
        <v>2210</v>
      </c>
    </row>
    <row r="3248" spans="1:9" ht="15">
      <c r="A3248" s="46">
        <v>44834</v>
      </c>
      <c r="B3248" s="47" t="s">
        <v>8308</v>
      </c>
      <c r="C3248" s="47" t="s">
        <v>8309</v>
      </c>
      <c r="D3248" s="47" t="s">
        <v>12421</v>
      </c>
      <c r="E3248" s="44"/>
      <c r="F3248" s="44"/>
      <c r="G3248" s="44"/>
      <c r="H3248" s="44"/>
      <c r="I3248" s="47" t="s">
        <v>1467</v>
      </c>
    </row>
    <row r="3249" spans="1:9" ht="15">
      <c r="A3249" s="46">
        <v>44834</v>
      </c>
      <c r="B3249" s="47" t="s">
        <v>8315</v>
      </c>
      <c r="C3249" s="47" t="s">
        <v>8316</v>
      </c>
      <c r="D3249" s="47" t="s">
        <v>12461</v>
      </c>
      <c r="E3249" s="47" t="s">
        <v>12551</v>
      </c>
      <c r="F3249" s="47" t="s">
        <v>12212</v>
      </c>
      <c r="G3249" s="44"/>
      <c r="H3249" s="44"/>
      <c r="I3249" s="47" t="s">
        <v>8317</v>
      </c>
    </row>
    <row r="3250" spans="1:9" ht="15">
      <c r="A3250" s="46">
        <v>44834</v>
      </c>
      <c r="B3250" s="47" t="s">
        <v>8312</v>
      </c>
      <c r="C3250" s="47" t="s">
        <v>8313</v>
      </c>
      <c r="D3250" s="47" t="s">
        <v>12421</v>
      </c>
      <c r="E3250" s="44"/>
      <c r="F3250" s="44"/>
      <c r="G3250" s="44"/>
      <c r="H3250" s="44"/>
      <c r="I3250" s="47" t="s">
        <v>8314</v>
      </c>
    </row>
    <row r="3251" spans="1:9" ht="15">
      <c r="A3251" s="46">
        <v>44834</v>
      </c>
      <c r="B3251" s="47" t="s">
        <v>8318</v>
      </c>
      <c r="C3251" s="47" t="s">
        <v>8319</v>
      </c>
      <c r="D3251" s="47" t="s">
        <v>12266</v>
      </c>
      <c r="E3251" s="47" t="s">
        <v>12259</v>
      </c>
      <c r="F3251" s="47" t="s">
        <v>12540</v>
      </c>
      <c r="G3251" s="44"/>
      <c r="H3251" s="44"/>
      <c r="I3251" s="47" t="s">
        <v>1597</v>
      </c>
    </row>
    <row r="3252" spans="1:9" ht="15">
      <c r="A3252" s="46">
        <v>44834</v>
      </c>
      <c r="B3252" s="47" t="s">
        <v>8291</v>
      </c>
      <c r="C3252" s="47" t="s">
        <v>8292</v>
      </c>
      <c r="D3252" s="47" t="s">
        <v>12212</v>
      </c>
      <c r="E3252" s="47" t="s">
        <v>12461</v>
      </c>
      <c r="F3252" s="47" t="s">
        <v>12551</v>
      </c>
      <c r="G3252" s="44"/>
      <c r="H3252" s="44"/>
      <c r="I3252" s="47" t="s">
        <v>8293</v>
      </c>
    </row>
    <row r="3253" spans="1:9" ht="15">
      <c r="A3253" s="46">
        <v>44833</v>
      </c>
      <c r="B3253" s="47" t="s">
        <v>8322</v>
      </c>
      <c r="C3253" s="47" t="s">
        <v>8323</v>
      </c>
      <c r="D3253" s="47" t="s">
        <v>12259</v>
      </c>
      <c r="E3253" s="47" t="s">
        <v>12540</v>
      </c>
      <c r="F3253" s="44"/>
      <c r="G3253" s="44"/>
      <c r="H3253" s="44"/>
      <c r="I3253" s="47" t="s">
        <v>8324</v>
      </c>
    </row>
    <row r="3254" spans="1:9" ht="15">
      <c r="A3254" s="46">
        <v>44833</v>
      </c>
      <c r="B3254" s="47" t="s">
        <v>8320</v>
      </c>
      <c r="C3254" s="47" t="s">
        <v>8321</v>
      </c>
      <c r="D3254" s="47" t="s">
        <v>12442</v>
      </c>
      <c r="E3254" s="47" t="s">
        <v>12553</v>
      </c>
      <c r="F3254" s="47" t="s">
        <v>12551</v>
      </c>
      <c r="G3254" s="47" t="s">
        <v>12178</v>
      </c>
      <c r="H3254" s="47" t="s">
        <v>12294</v>
      </c>
      <c r="I3254" s="47" t="s">
        <v>1486</v>
      </c>
    </row>
    <row r="3255" spans="1:9" ht="15">
      <c r="A3255" s="46">
        <v>44832</v>
      </c>
      <c r="B3255" s="47" t="s">
        <v>8329</v>
      </c>
      <c r="C3255" s="47" t="s">
        <v>8330</v>
      </c>
      <c r="D3255" s="44"/>
      <c r="E3255" s="44"/>
      <c r="F3255" s="44"/>
      <c r="G3255" s="44"/>
      <c r="H3255" s="44"/>
      <c r="I3255" s="47" t="s">
        <v>1461</v>
      </c>
    </row>
    <row r="3256" spans="1:9" ht="15">
      <c r="A3256" s="46">
        <v>44832</v>
      </c>
      <c r="B3256" s="47" t="s">
        <v>8325</v>
      </c>
      <c r="C3256" s="47" t="s">
        <v>8326</v>
      </c>
      <c r="D3256" s="44"/>
      <c r="E3256" s="44"/>
      <c r="F3256" s="44"/>
      <c r="G3256" s="44"/>
      <c r="H3256" s="44"/>
      <c r="I3256" s="47" t="s">
        <v>1652</v>
      </c>
    </row>
    <row r="3257" spans="1:9" ht="15">
      <c r="A3257" s="46">
        <v>44832</v>
      </c>
      <c r="B3257" s="47" t="s">
        <v>8327</v>
      </c>
      <c r="C3257" s="47" t="s">
        <v>8328</v>
      </c>
      <c r="D3257" s="44"/>
      <c r="E3257" s="44"/>
      <c r="F3257" s="44"/>
      <c r="G3257" s="44"/>
      <c r="H3257" s="44"/>
      <c r="I3257" s="47" t="s">
        <v>1652</v>
      </c>
    </row>
    <row r="3258" spans="1:9" ht="15">
      <c r="A3258" s="46">
        <v>44832</v>
      </c>
      <c r="B3258" s="47" t="s">
        <v>8331</v>
      </c>
      <c r="C3258" s="47" t="s">
        <v>8332</v>
      </c>
      <c r="D3258" s="47" t="s">
        <v>12269</v>
      </c>
      <c r="E3258" s="44"/>
      <c r="F3258" s="44"/>
      <c r="G3258" s="44"/>
      <c r="H3258" s="47" t="s">
        <v>12138</v>
      </c>
      <c r="I3258" s="47" t="s">
        <v>8333</v>
      </c>
    </row>
    <row r="3259" spans="1:9" ht="15">
      <c r="A3259" s="46">
        <v>44831</v>
      </c>
      <c r="B3259" s="47" t="s">
        <v>8336</v>
      </c>
      <c r="C3259" s="47" t="s">
        <v>8337</v>
      </c>
      <c r="D3259" s="44"/>
      <c r="E3259" s="44"/>
      <c r="F3259" s="44"/>
      <c r="G3259" s="44"/>
      <c r="H3259" s="44"/>
      <c r="I3259" s="47" t="s">
        <v>2502</v>
      </c>
    </row>
    <row r="3260" spans="1:9" ht="15">
      <c r="A3260" s="46">
        <v>44831</v>
      </c>
      <c r="B3260" s="47" t="s">
        <v>8338</v>
      </c>
      <c r="C3260" s="47" t="s">
        <v>8339</v>
      </c>
      <c r="D3260" s="44"/>
      <c r="E3260" s="44"/>
      <c r="F3260" s="44"/>
      <c r="G3260" s="44"/>
      <c r="H3260" s="44"/>
      <c r="I3260" s="47" t="s">
        <v>8340</v>
      </c>
    </row>
    <row r="3261" spans="1:9" ht="15">
      <c r="A3261" s="46">
        <v>44831</v>
      </c>
      <c r="B3261" s="47" t="s">
        <v>8334</v>
      </c>
      <c r="C3261" s="47" t="s">
        <v>8335</v>
      </c>
      <c r="D3261" s="44"/>
      <c r="E3261" s="44"/>
      <c r="F3261" s="44"/>
      <c r="G3261" s="44"/>
      <c r="H3261" s="44"/>
      <c r="I3261" s="47" t="s">
        <v>3092</v>
      </c>
    </row>
    <row r="3262" spans="1:9" ht="15">
      <c r="A3262" s="46">
        <v>44830</v>
      </c>
      <c r="B3262" s="47" t="s">
        <v>8343</v>
      </c>
      <c r="C3262" s="47" t="s">
        <v>8344</v>
      </c>
      <c r="D3262" s="44"/>
      <c r="E3262" s="44"/>
      <c r="F3262" s="44"/>
      <c r="G3262" s="44"/>
      <c r="H3262" s="44"/>
      <c r="I3262" s="47" t="s">
        <v>2014</v>
      </c>
    </row>
    <row r="3263" spans="1:9" ht="15">
      <c r="A3263" s="46">
        <v>44830</v>
      </c>
      <c r="B3263" s="47" t="s">
        <v>8341</v>
      </c>
      <c r="C3263" s="47" t="s">
        <v>8342</v>
      </c>
      <c r="D3263" s="47" t="s">
        <v>12570</v>
      </c>
      <c r="E3263" s="47" t="s">
        <v>12157</v>
      </c>
      <c r="F3263" s="47" t="s">
        <v>12544</v>
      </c>
      <c r="G3263" s="44"/>
      <c r="H3263" s="44"/>
      <c r="I3263" s="47" t="s">
        <v>1965</v>
      </c>
    </row>
    <row r="3264" spans="1:9" ht="15">
      <c r="A3264" s="46">
        <v>44826</v>
      </c>
      <c r="B3264" s="47" t="s">
        <v>8351</v>
      </c>
      <c r="C3264" s="47" t="s">
        <v>8352</v>
      </c>
      <c r="D3264" s="47" t="s">
        <v>12566</v>
      </c>
      <c r="E3264" s="44"/>
      <c r="F3264" s="44"/>
      <c r="G3264" s="44"/>
      <c r="H3264" s="44"/>
      <c r="I3264" s="47" t="s">
        <v>8353</v>
      </c>
    </row>
    <row r="3265" spans="1:9" ht="15">
      <c r="A3265" s="46">
        <v>44826</v>
      </c>
      <c r="B3265" s="47" t="s">
        <v>8354</v>
      </c>
      <c r="C3265" s="47" t="s">
        <v>8355</v>
      </c>
      <c r="D3265" s="44"/>
      <c r="E3265" s="44"/>
      <c r="F3265" s="44"/>
      <c r="G3265" s="44"/>
      <c r="H3265" s="44"/>
      <c r="I3265" s="47" t="s">
        <v>7669</v>
      </c>
    </row>
    <row r="3266" spans="1:9" ht="15">
      <c r="A3266" s="46">
        <v>44826</v>
      </c>
      <c r="B3266" s="47" t="s">
        <v>8356</v>
      </c>
      <c r="C3266" s="47" t="s">
        <v>8357</v>
      </c>
      <c r="D3266" s="47" t="s">
        <v>12183</v>
      </c>
      <c r="E3266" s="44"/>
      <c r="F3266" s="44"/>
      <c r="G3266" s="44"/>
      <c r="H3266" s="44"/>
      <c r="I3266" s="47" t="s">
        <v>8358</v>
      </c>
    </row>
    <row r="3267" spans="1:9" ht="15">
      <c r="A3267" s="46">
        <v>44826</v>
      </c>
      <c r="B3267" s="47" t="s">
        <v>8345</v>
      </c>
      <c r="C3267" s="47" t="s">
        <v>8346</v>
      </c>
      <c r="D3267" s="47" t="s">
        <v>12458</v>
      </c>
      <c r="E3267" s="44"/>
      <c r="F3267" s="44"/>
      <c r="G3267" s="44"/>
      <c r="H3267" s="44"/>
      <c r="I3267" s="47" t="s">
        <v>4029</v>
      </c>
    </row>
    <row r="3268" spans="1:9" ht="15">
      <c r="A3268" s="46">
        <v>44826</v>
      </c>
      <c r="B3268" s="47" t="s">
        <v>8347</v>
      </c>
      <c r="C3268" s="47" t="s">
        <v>8348</v>
      </c>
      <c r="D3268" s="47" t="s">
        <v>12554</v>
      </c>
      <c r="E3268" s="44"/>
      <c r="F3268" s="44"/>
      <c r="G3268" s="44"/>
      <c r="H3268" s="47" t="s">
        <v>12138</v>
      </c>
      <c r="I3268" s="47" t="s">
        <v>1844</v>
      </c>
    </row>
    <row r="3269" spans="1:9" ht="15">
      <c r="A3269" s="46">
        <v>44826</v>
      </c>
      <c r="B3269" s="47" t="s">
        <v>8349</v>
      </c>
      <c r="C3269" s="47" t="s">
        <v>8350</v>
      </c>
      <c r="D3269" s="47" t="s">
        <v>12481</v>
      </c>
      <c r="E3269" s="47" t="s">
        <v>12538</v>
      </c>
      <c r="F3269" s="47" t="s">
        <v>12541</v>
      </c>
      <c r="G3269" s="44"/>
      <c r="H3269" s="47" t="s">
        <v>12138</v>
      </c>
      <c r="I3269" s="47" t="s">
        <v>1844</v>
      </c>
    </row>
    <row r="3270" spans="1:9" ht="15">
      <c r="A3270" s="46">
        <v>44825</v>
      </c>
      <c r="B3270" s="47" t="s">
        <v>8361</v>
      </c>
      <c r="C3270" s="47" t="s">
        <v>8362</v>
      </c>
      <c r="D3270" s="44"/>
      <c r="E3270" s="44"/>
      <c r="F3270" s="44"/>
      <c r="G3270" s="44"/>
      <c r="H3270" s="44"/>
      <c r="I3270" s="47" t="s">
        <v>7703</v>
      </c>
    </row>
    <row r="3271" spans="1:9" ht="15">
      <c r="A3271" s="46">
        <v>44825</v>
      </c>
      <c r="B3271" s="47" t="s">
        <v>8365</v>
      </c>
      <c r="C3271" s="47" t="s">
        <v>8366</v>
      </c>
      <c r="D3271" s="47" t="s">
        <v>12294</v>
      </c>
      <c r="E3271" s="47" t="s">
        <v>12531</v>
      </c>
      <c r="F3271" s="44"/>
      <c r="G3271" s="44"/>
      <c r="H3271" s="44"/>
      <c r="I3271" s="47" t="s">
        <v>8367</v>
      </c>
    </row>
    <row r="3272" spans="1:9" ht="15">
      <c r="A3272" s="46">
        <v>44825</v>
      </c>
      <c r="B3272" s="47" t="s">
        <v>8359</v>
      </c>
      <c r="C3272" s="47" t="s">
        <v>8360</v>
      </c>
      <c r="D3272" s="47" t="s">
        <v>12445</v>
      </c>
      <c r="E3272" s="44"/>
      <c r="F3272" s="44"/>
      <c r="G3272" s="44"/>
      <c r="H3272" s="44"/>
      <c r="I3272" s="47" t="s">
        <v>1860</v>
      </c>
    </row>
    <row r="3273" spans="1:9" ht="15">
      <c r="A3273" s="46">
        <v>44825</v>
      </c>
      <c r="B3273" s="47" t="s">
        <v>8363</v>
      </c>
      <c r="C3273" s="47" t="s">
        <v>8364</v>
      </c>
      <c r="D3273" s="47" t="s">
        <v>12376</v>
      </c>
      <c r="E3273" s="47" t="s">
        <v>12570</v>
      </c>
      <c r="F3273" s="47" t="s">
        <v>12544</v>
      </c>
      <c r="G3273" s="44"/>
      <c r="H3273" s="44"/>
      <c r="I3273" s="47" t="s">
        <v>3588</v>
      </c>
    </row>
    <row r="3274" spans="1:9" ht="15">
      <c r="A3274" s="46">
        <v>44824</v>
      </c>
      <c r="B3274" s="47" t="s">
        <v>8374</v>
      </c>
      <c r="C3274" s="47" t="s">
        <v>8375</v>
      </c>
      <c r="D3274" s="47" t="s">
        <v>12471</v>
      </c>
      <c r="E3274" s="44"/>
      <c r="F3274" s="44"/>
      <c r="G3274" s="44"/>
      <c r="H3274" s="44"/>
      <c r="I3274" s="47" t="s">
        <v>1393</v>
      </c>
    </row>
    <row r="3275" spans="1:9" ht="15">
      <c r="A3275" s="46">
        <v>44824</v>
      </c>
      <c r="B3275" s="47" t="s">
        <v>8372</v>
      </c>
      <c r="C3275" s="47" t="s">
        <v>8373</v>
      </c>
      <c r="D3275" s="44"/>
      <c r="E3275" s="44"/>
      <c r="F3275" s="44"/>
      <c r="G3275" s="44"/>
      <c r="H3275" s="44"/>
      <c r="I3275" s="47" t="s">
        <v>2361</v>
      </c>
    </row>
    <row r="3276" spans="1:9" ht="15">
      <c r="A3276" s="46">
        <v>44824</v>
      </c>
      <c r="B3276" s="47" t="s">
        <v>8376</v>
      </c>
      <c r="C3276" s="47" t="s">
        <v>8377</v>
      </c>
      <c r="D3276" s="47" t="s">
        <v>12287</v>
      </c>
      <c r="E3276" s="47" t="s">
        <v>12276</v>
      </c>
      <c r="F3276" s="44"/>
      <c r="G3276" s="44"/>
      <c r="H3276" s="44"/>
      <c r="I3276" s="47" t="s">
        <v>8378</v>
      </c>
    </row>
    <row r="3277" spans="1:9" ht="15">
      <c r="A3277" s="46">
        <v>44824</v>
      </c>
      <c r="B3277" s="47" t="s">
        <v>8379</v>
      </c>
      <c r="C3277" s="47" t="s">
        <v>8380</v>
      </c>
      <c r="D3277" s="47" t="s">
        <v>12510</v>
      </c>
      <c r="E3277" s="44"/>
      <c r="F3277" s="44"/>
      <c r="G3277" s="44"/>
      <c r="H3277" s="44"/>
      <c r="I3277" s="47" t="s">
        <v>7706</v>
      </c>
    </row>
    <row r="3278" spans="1:9" ht="15">
      <c r="A3278" s="46">
        <v>44824</v>
      </c>
      <c r="B3278" s="47" t="s">
        <v>8368</v>
      </c>
      <c r="C3278" s="47" t="s">
        <v>8369</v>
      </c>
      <c r="D3278" s="44"/>
      <c r="E3278" s="44"/>
      <c r="F3278" s="44"/>
      <c r="G3278" s="44"/>
      <c r="H3278" s="44"/>
      <c r="I3278" s="47" t="s">
        <v>3092</v>
      </c>
    </row>
    <row r="3279" spans="1:9" ht="15">
      <c r="A3279" s="46">
        <v>44824</v>
      </c>
      <c r="B3279" s="47" t="s">
        <v>8370</v>
      </c>
      <c r="C3279" s="47" t="s">
        <v>8371</v>
      </c>
      <c r="D3279" s="44"/>
      <c r="E3279" s="44"/>
      <c r="F3279" s="44"/>
      <c r="G3279" s="44"/>
      <c r="H3279" s="44"/>
      <c r="I3279" s="47" t="s">
        <v>1844</v>
      </c>
    </row>
    <row r="3280" spans="1:9" ht="15">
      <c r="A3280" s="46">
        <v>44819</v>
      </c>
      <c r="B3280" s="47" t="s">
        <v>8385</v>
      </c>
      <c r="C3280" s="47" t="s">
        <v>8386</v>
      </c>
      <c r="D3280" s="44"/>
      <c r="E3280" s="44"/>
      <c r="F3280" s="44"/>
      <c r="G3280" s="44"/>
      <c r="H3280" s="44"/>
      <c r="I3280" s="47" t="s">
        <v>1461</v>
      </c>
    </row>
    <row r="3281" spans="1:9" ht="15">
      <c r="A3281" s="46">
        <v>44819</v>
      </c>
      <c r="B3281" s="47" t="s">
        <v>1430</v>
      </c>
      <c r="C3281" s="47" t="s">
        <v>1431</v>
      </c>
      <c r="D3281" s="47" t="s">
        <v>12514</v>
      </c>
      <c r="E3281" s="47" t="s">
        <v>12216</v>
      </c>
      <c r="F3281" s="47" t="s">
        <v>12527</v>
      </c>
      <c r="G3281" s="44"/>
      <c r="H3281" s="44"/>
      <c r="I3281" s="47" t="s">
        <v>1393</v>
      </c>
    </row>
    <row r="3282" spans="1:9" ht="15">
      <c r="A3282" s="46">
        <v>44819</v>
      </c>
      <c r="B3282" s="47" t="s">
        <v>8383</v>
      </c>
      <c r="C3282" s="47" t="s">
        <v>8384</v>
      </c>
      <c r="D3282" s="47" t="s">
        <v>12421</v>
      </c>
      <c r="E3282" s="44"/>
      <c r="F3282" s="44"/>
      <c r="G3282" s="47" t="s">
        <v>12463</v>
      </c>
      <c r="H3282" s="47" t="s">
        <v>12249</v>
      </c>
      <c r="I3282" s="47" t="s">
        <v>1467</v>
      </c>
    </row>
    <row r="3283" spans="1:9" ht="15">
      <c r="A3283" s="46">
        <v>44819</v>
      </c>
      <c r="B3283" s="47" t="s">
        <v>8387</v>
      </c>
      <c r="C3283" s="47" t="s">
        <v>8388</v>
      </c>
      <c r="D3283" s="44"/>
      <c r="E3283" s="44"/>
      <c r="F3283" s="44"/>
      <c r="G3283" s="44"/>
      <c r="H3283" s="44"/>
      <c r="I3283" s="47" t="s">
        <v>3498</v>
      </c>
    </row>
    <row r="3284" spans="1:9" ht="15">
      <c r="A3284" s="46">
        <v>44819</v>
      </c>
      <c r="B3284" s="47" t="s">
        <v>8381</v>
      </c>
      <c r="C3284" s="47" t="s">
        <v>8382</v>
      </c>
      <c r="D3284" s="47" t="s">
        <v>12170</v>
      </c>
      <c r="E3284" s="44"/>
      <c r="F3284" s="44"/>
      <c r="G3284" s="44"/>
      <c r="H3284" s="44"/>
      <c r="I3284" s="47" t="s">
        <v>1529</v>
      </c>
    </row>
    <row r="3285" spans="1:9" ht="15">
      <c r="A3285" s="46">
        <v>44818</v>
      </c>
      <c r="B3285" s="47" t="s">
        <v>8389</v>
      </c>
      <c r="C3285" s="47" t="s">
        <v>8390</v>
      </c>
      <c r="D3285" s="47" t="s">
        <v>12548</v>
      </c>
      <c r="E3285" s="44"/>
      <c r="F3285" s="44"/>
      <c r="G3285" s="47" t="s">
        <v>12550</v>
      </c>
      <c r="H3285" s="44"/>
      <c r="I3285" s="47" t="s">
        <v>1570</v>
      </c>
    </row>
    <row r="3286" spans="1:9" ht="15">
      <c r="A3286" s="46">
        <v>44818</v>
      </c>
      <c r="B3286" s="47" t="s">
        <v>8391</v>
      </c>
      <c r="C3286" s="47" t="s">
        <v>8392</v>
      </c>
      <c r="D3286" s="44"/>
      <c r="E3286" s="44"/>
      <c r="F3286" s="44"/>
      <c r="G3286" s="44"/>
      <c r="H3286" s="44"/>
      <c r="I3286" s="47" t="s">
        <v>1612</v>
      </c>
    </row>
    <row r="3287" spans="1:9" ht="15">
      <c r="A3287" s="46">
        <v>44817</v>
      </c>
      <c r="B3287" s="47" t="s">
        <v>8393</v>
      </c>
      <c r="C3287" s="47" t="s">
        <v>8394</v>
      </c>
      <c r="D3287" s="44"/>
      <c r="E3287" s="44"/>
      <c r="F3287" s="44"/>
      <c r="G3287" s="44"/>
      <c r="H3287" s="44"/>
      <c r="I3287" s="47" t="s">
        <v>1461</v>
      </c>
    </row>
    <row r="3288" spans="1:9" ht="15">
      <c r="A3288" s="46">
        <v>44817</v>
      </c>
      <c r="B3288" s="47" t="s">
        <v>8395</v>
      </c>
      <c r="C3288" s="47" t="s">
        <v>8396</v>
      </c>
      <c r="D3288" s="44"/>
      <c r="E3288" s="44"/>
      <c r="F3288" s="44"/>
      <c r="G3288" s="44"/>
      <c r="H3288" s="44"/>
      <c r="I3288" s="47" t="s">
        <v>1461</v>
      </c>
    </row>
    <row r="3289" spans="1:9" ht="15">
      <c r="A3289" s="46">
        <v>44816</v>
      </c>
      <c r="B3289" s="47" t="s">
        <v>8403</v>
      </c>
      <c r="C3289" s="47" t="s">
        <v>8404</v>
      </c>
      <c r="D3289" s="47" t="s">
        <v>12494</v>
      </c>
      <c r="E3289" s="44"/>
      <c r="F3289" s="44"/>
      <c r="G3289" s="44"/>
      <c r="H3289" s="44"/>
      <c r="I3289" s="47" t="s">
        <v>4701</v>
      </c>
    </row>
    <row r="3290" spans="1:9" ht="15">
      <c r="A3290" s="46">
        <v>44816</v>
      </c>
      <c r="B3290" s="47" t="s">
        <v>8408</v>
      </c>
      <c r="C3290" s="47" t="s">
        <v>8409</v>
      </c>
      <c r="D3290" s="47" t="s">
        <v>12269</v>
      </c>
      <c r="E3290" s="47" t="s">
        <v>12439</v>
      </c>
      <c r="F3290" s="44"/>
      <c r="G3290" s="44"/>
      <c r="H3290" s="47" t="s">
        <v>12138</v>
      </c>
      <c r="I3290" s="47" t="s">
        <v>1583</v>
      </c>
    </row>
    <row r="3291" spans="1:9" ht="15">
      <c r="A3291" s="46">
        <v>44816</v>
      </c>
      <c r="B3291" s="47" t="s">
        <v>8399</v>
      </c>
      <c r="C3291" s="47" t="s">
        <v>8400</v>
      </c>
      <c r="D3291" s="47" t="s">
        <v>12433</v>
      </c>
      <c r="E3291" s="44"/>
      <c r="F3291" s="44"/>
      <c r="G3291" s="47" t="s">
        <v>12550</v>
      </c>
      <c r="H3291" s="44"/>
      <c r="I3291" s="47" t="s">
        <v>1570</v>
      </c>
    </row>
    <row r="3292" spans="1:9" ht="15">
      <c r="A3292" s="46">
        <v>44816</v>
      </c>
      <c r="B3292" s="47" t="s">
        <v>8401</v>
      </c>
      <c r="C3292" s="47" t="s">
        <v>8402</v>
      </c>
      <c r="D3292" s="47" t="s">
        <v>12571</v>
      </c>
      <c r="E3292" s="44"/>
      <c r="F3292" s="44"/>
      <c r="G3292" s="44"/>
      <c r="H3292" s="44"/>
      <c r="I3292" s="47" t="s">
        <v>2126</v>
      </c>
    </row>
    <row r="3293" spans="1:9" ht="15">
      <c r="A3293" s="46">
        <v>44816</v>
      </c>
      <c r="B3293" s="47" t="s">
        <v>8405</v>
      </c>
      <c r="C3293" s="47" t="s">
        <v>8406</v>
      </c>
      <c r="D3293" s="47" t="s">
        <v>12439</v>
      </c>
      <c r="E3293" s="47" t="s">
        <v>12269</v>
      </c>
      <c r="F3293" s="44"/>
      <c r="G3293" s="44"/>
      <c r="H3293" s="47" t="s">
        <v>12138</v>
      </c>
      <c r="I3293" s="47" t="s">
        <v>8407</v>
      </c>
    </row>
    <row r="3294" spans="1:9" ht="15">
      <c r="A3294" s="46">
        <v>44816</v>
      </c>
      <c r="B3294" s="47" t="s">
        <v>8397</v>
      </c>
      <c r="C3294" s="47" t="s">
        <v>8398</v>
      </c>
      <c r="D3294" s="47" t="s">
        <v>12266</v>
      </c>
      <c r="E3294" s="47" t="s">
        <v>12507</v>
      </c>
      <c r="F3294" s="47" t="s">
        <v>12523</v>
      </c>
      <c r="G3294" s="47" t="s">
        <v>12438</v>
      </c>
      <c r="H3294" s="47" t="s">
        <v>12259</v>
      </c>
      <c r="I3294" s="47" t="s">
        <v>1844</v>
      </c>
    </row>
    <row r="3295" spans="1:9" ht="15">
      <c r="A3295" s="46">
        <v>44813</v>
      </c>
      <c r="B3295" s="47" t="s">
        <v>8435</v>
      </c>
      <c r="C3295" s="47" t="s">
        <v>8436</v>
      </c>
      <c r="D3295" s="47" t="s">
        <v>12361</v>
      </c>
      <c r="E3295" s="47" t="s">
        <v>12506</v>
      </c>
      <c r="F3295" s="44"/>
      <c r="G3295" s="44"/>
      <c r="H3295" s="44"/>
      <c r="I3295" s="47" t="s">
        <v>8437</v>
      </c>
    </row>
    <row r="3296" spans="1:9" ht="15">
      <c r="A3296" s="46">
        <v>44813</v>
      </c>
      <c r="B3296" s="47" t="s">
        <v>8431</v>
      </c>
      <c r="C3296" s="47" t="s">
        <v>8432</v>
      </c>
      <c r="D3296" s="44"/>
      <c r="E3296" s="44"/>
      <c r="F3296" s="44"/>
      <c r="G3296" s="44"/>
      <c r="H3296" s="44"/>
      <c r="I3296" s="47" t="s">
        <v>2502</v>
      </c>
    </row>
    <row r="3297" spans="1:9" ht="15">
      <c r="A3297" s="46">
        <v>44813</v>
      </c>
      <c r="B3297" s="47" t="s">
        <v>8433</v>
      </c>
      <c r="C3297" s="47" t="s">
        <v>8434</v>
      </c>
      <c r="D3297" s="47" t="s">
        <v>12506</v>
      </c>
      <c r="E3297" s="47" t="s">
        <v>12560</v>
      </c>
      <c r="F3297" s="44"/>
      <c r="G3297" s="44"/>
      <c r="H3297" s="44"/>
      <c r="I3297" s="47" t="s">
        <v>5271</v>
      </c>
    </row>
    <row r="3298" spans="1:9" ht="15">
      <c r="A3298" s="46">
        <v>44813</v>
      </c>
      <c r="B3298" s="47" t="s">
        <v>8410</v>
      </c>
      <c r="C3298" s="47" t="s">
        <v>8411</v>
      </c>
      <c r="D3298" s="47" t="s">
        <v>12437</v>
      </c>
      <c r="E3298" s="47" t="s">
        <v>12183</v>
      </c>
      <c r="F3298" s="44"/>
      <c r="G3298" s="44"/>
      <c r="H3298" s="44"/>
      <c r="I3298" s="47" t="s">
        <v>6339</v>
      </c>
    </row>
    <row r="3299" spans="1:9" ht="15">
      <c r="A3299" s="46">
        <v>44813</v>
      </c>
      <c r="B3299" s="47" t="s">
        <v>8412</v>
      </c>
      <c r="C3299" s="47" t="s">
        <v>8413</v>
      </c>
      <c r="D3299" s="44"/>
      <c r="E3299" s="47" t="s">
        <v>12570</v>
      </c>
      <c r="F3299" s="47" t="s">
        <v>12157</v>
      </c>
      <c r="G3299" s="44"/>
      <c r="H3299" s="44"/>
      <c r="I3299" s="47" t="s">
        <v>1860</v>
      </c>
    </row>
    <row r="3300" spans="1:9" ht="15">
      <c r="A3300" s="46">
        <v>44813</v>
      </c>
      <c r="B3300" s="47" t="s">
        <v>8414</v>
      </c>
      <c r="C3300" s="47" t="s">
        <v>8415</v>
      </c>
      <c r="D3300" s="47" t="s">
        <v>12570</v>
      </c>
      <c r="E3300" s="44"/>
      <c r="F3300" s="44"/>
      <c r="G3300" s="44"/>
      <c r="H3300" s="44"/>
      <c r="I3300" s="47" t="s">
        <v>8416</v>
      </c>
    </row>
    <row r="3301" spans="1:9" ht="15">
      <c r="A3301" s="46">
        <v>44813</v>
      </c>
      <c r="B3301" s="47" t="s">
        <v>8417</v>
      </c>
      <c r="C3301" s="47" t="s">
        <v>8418</v>
      </c>
      <c r="D3301" s="44"/>
      <c r="E3301" s="44"/>
      <c r="F3301" s="44"/>
      <c r="G3301" s="44"/>
      <c r="H3301" s="44"/>
      <c r="I3301" s="47" t="s">
        <v>1535</v>
      </c>
    </row>
    <row r="3302" spans="1:9" ht="15">
      <c r="A3302" s="46">
        <v>44813</v>
      </c>
      <c r="B3302" s="47" t="s">
        <v>8419</v>
      </c>
      <c r="C3302" s="47" t="s">
        <v>8420</v>
      </c>
      <c r="D3302" s="44"/>
      <c r="E3302" s="44"/>
      <c r="F3302" s="44"/>
      <c r="G3302" s="44"/>
      <c r="H3302" s="44"/>
      <c r="I3302" s="47" t="s">
        <v>1520</v>
      </c>
    </row>
    <row r="3303" spans="1:9" ht="15">
      <c r="A3303" s="46">
        <v>44813</v>
      </c>
      <c r="B3303" s="47" t="s">
        <v>8421</v>
      </c>
      <c r="C3303" s="47" t="s">
        <v>8422</v>
      </c>
      <c r="D3303" s="44"/>
      <c r="E3303" s="44"/>
      <c r="F3303" s="44"/>
      <c r="G3303" s="44"/>
      <c r="H3303" s="44"/>
      <c r="I3303" s="47" t="s">
        <v>1520</v>
      </c>
    </row>
    <row r="3304" spans="1:9" ht="15">
      <c r="A3304" s="46">
        <v>44813</v>
      </c>
      <c r="B3304" s="47" t="s">
        <v>8423</v>
      </c>
      <c r="C3304" s="47" t="s">
        <v>8424</v>
      </c>
      <c r="D3304" s="47" t="s">
        <v>12318</v>
      </c>
      <c r="E3304" s="47" t="s">
        <v>12545</v>
      </c>
      <c r="F3304" s="47" t="s">
        <v>12530</v>
      </c>
      <c r="G3304" s="44"/>
      <c r="H3304" s="44"/>
      <c r="I3304" s="47" t="s">
        <v>1520</v>
      </c>
    </row>
    <row r="3305" spans="1:9" ht="15">
      <c r="A3305" s="46">
        <v>44813</v>
      </c>
      <c r="B3305" s="47" t="s">
        <v>8425</v>
      </c>
      <c r="C3305" s="47" t="s">
        <v>8426</v>
      </c>
      <c r="D3305" s="47" t="s">
        <v>12437</v>
      </c>
      <c r="E3305" s="47" t="s">
        <v>12183</v>
      </c>
      <c r="F3305" s="47" t="s">
        <v>12318</v>
      </c>
      <c r="G3305" s="44"/>
      <c r="H3305" s="44"/>
      <c r="I3305" s="47" t="s">
        <v>1520</v>
      </c>
    </row>
    <row r="3306" spans="1:9" ht="15">
      <c r="A3306" s="46">
        <v>44813</v>
      </c>
      <c r="B3306" s="47" t="s">
        <v>8427</v>
      </c>
      <c r="C3306" s="47" t="s">
        <v>8428</v>
      </c>
      <c r="D3306" s="44"/>
      <c r="E3306" s="44"/>
      <c r="F3306" s="44"/>
      <c r="G3306" s="44"/>
      <c r="H3306" s="44"/>
      <c r="I3306" s="47" t="s">
        <v>1467</v>
      </c>
    </row>
    <row r="3307" spans="1:9" ht="15">
      <c r="A3307" s="46">
        <v>44813</v>
      </c>
      <c r="B3307" s="47" t="s">
        <v>8429</v>
      </c>
      <c r="C3307" s="47" t="s">
        <v>8430</v>
      </c>
      <c r="D3307" s="44"/>
      <c r="E3307" s="44"/>
      <c r="F3307" s="44"/>
      <c r="G3307" s="44"/>
      <c r="H3307" s="44"/>
      <c r="I3307" s="47" t="s">
        <v>1467</v>
      </c>
    </row>
    <row r="3308" spans="1:9" ht="15">
      <c r="A3308" s="46">
        <v>44813</v>
      </c>
      <c r="B3308" s="47" t="s">
        <v>8438</v>
      </c>
      <c r="C3308" s="47" t="s">
        <v>8439</v>
      </c>
      <c r="D3308" s="44"/>
      <c r="E3308" s="44"/>
      <c r="F3308" s="44"/>
      <c r="G3308" s="44"/>
      <c r="H3308" s="44"/>
      <c r="I3308" s="47" t="s">
        <v>3339</v>
      </c>
    </row>
    <row r="3309" spans="1:9" ht="15">
      <c r="A3309" s="46">
        <v>44812</v>
      </c>
      <c r="B3309" s="47" t="s">
        <v>8442</v>
      </c>
      <c r="C3309" s="47" t="s">
        <v>8443</v>
      </c>
      <c r="D3309" s="47" t="s">
        <v>12237</v>
      </c>
      <c r="E3309" s="47" t="s">
        <v>12567</v>
      </c>
      <c r="F3309" s="44"/>
      <c r="G3309" s="44"/>
      <c r="H3309" s="44"/>
      <c r="I3309" s="47" t="s">
        <v>2348</v>
      </c>
    </row>
    <row r="3310" spans="1:9" ht="15">
      <c r="A3310" s="46">
        <v>44812</v>
      </c>
      <c r="B3310" s="47" t="s">
        <v>8444</v>
      </c>
      <c r="C3310" s="47" t="s">
        <v>8445</v>
      </c>
      <c r="D3310" s="44"/>
      <c r="E3310" s="44"/>
      <c r="F3310" s="44"/>
      <c r="G3310" s="44"/>
      <c r="H3310" s="44"/>
      <c r="I3310" s="47" t="s">
        <v>1461</v>
      </c>
    </row>
    <row r="3311" spans="1:9" ht="15">
      <c r="A3311" s="46">
        <v>44812</v>
      </c>
      <c r="B3311" s="47" t="s">
        <v>8446</v>
      </c>
      <c r="C3311" s="47" t="s">
        <v>8447</v>
      </c>
      <c r="D3311" s="47" t="s">
        <v>12516</v>
      </c>
      <c r="E3311" s="44"/>
      <c r="F3311" s="44"/>
      <c r="G3311" s="44"/>
      <c r="H3311" s="44"/>
      <c r="I3311" s="47" t="s">
        <v>1681</v>
      </c>
    </row>
    <row r="3312" spans="1:9" ht="15">
      <c r="A3312" s="46">
        <v>44812</v>
      </c>
      <c r="B3312" s="47" t="s">
        <v>8452</v>
      </c>
      <c r="C3312" s="47" t="s">
        <v>8453</v>
      </c>
      <c r="D3312" s="47" t="s">
        <v>12427</v>
      </c>
      <c r="E3312" s="44"/>
      <c r="F3312" s="44"/>
      <c r="G3312" s="47" t="s">
        <v>12550</v>
      </c>
      <c r="H3312" s="44"/>
      <c r="I3312" s="47" t="s">
        <v>3498</v>
      </c>
    </row>
    <row r="3313" spans="1:9" ht="15">
      <c r="A3313" s="46">
        <v>44812</v>
      </c>
      <c r="B3313" s="47" t="s">
        <v>8440</v>
      </c>
      <c r="C3313" s="47" t="s">
        <v>8441</v>
      </c>
      <c r="D3313" s="44"/>
      <c r="E3313" s="44"/>
      <c r="F3313" s="44"/>
      <c r="G3313" s="44"/>
      <c r="H3313" s="44"/>
      <c r="I3313" s="47" t="s">
        <v>1607</v>
      </c>
    </row>
    <row r="3314" spans="1:9" ht="15">
      <c r="A3314" s="46">
        <v>44812</v>
      </c>
      <c r="B3314" s="47" t="s">
        <v>8448</v>
      </c>
      <c r="C3314" s="47" t="s">
        <v>8449</v>
      </c>
      <c r="D3314" s="47" t="s">
        <v>12427</v>
      </c>
      <c r="E3314" s="44"/>
      <c r="F3314" s="44"/>
      <c r="G3314" s="44"/>
      <c r="H3314" s="44"/>
      <c r="I3314" s="47" t="s">
        <v>1474</v>
      </c>
    </row>
    <row r="3315" spans="1:9" ht="15">
      <c r="A3315" s="46">
        <v>44812</v>
      </c>
      <c r="B3315" s="47" t="s">
        <v>8450</v>
      </c>
      <c r="C3315" s="47" t="s">
        <v>8451</v>
      </c>
      <c r="D3315" s="47" t="s">
        <v>12427</v>
      </c>
      <c r="E3315" s="44"/>
      <c r="F3315" s="44"/>
      <c r="G3315" s="44"/>
      <c r="H3315" s="44"/>
      <c r="I3315" s="47" t="s">
        <v>1474</v>
      </c>
    </row>
    <row r="3316" spans="1:9" ht="15">
      <c r="A3316" s="46">
        <v>44811</v>
      </c>
      <c r="B3316" s="47" t="s">
        <v>8454</v>
      </c>
      <c r="C3316" s="47" t="s">
        <v>8455</v>
      </c>
      <c r="D3316" s="44"/>
      <c r="E3316" s="44"/>
      <c r="F3316" s="44"/>
      <c r="G3316" s="44"/>
      <c r="H3316" s="44"/>
      <c r="I3316" s="47" t="s">
        <v>1461</v>
      </c>
    </row>
    <row r="3317" spans="1:9" ht="15">
      <c r="A3317" s="46">
        <v>44810</v>
      </c>
      <c r="B3317" s="47" t="s">
        <v>8458</v>
      </c>
      <c r="C3317" s="47" t="s">
        <v>8459</v>
      </c>
      <c r="D3317" s="47" t="s">
        <v>12433</v>
      </c>
      <c r="E3317" s="47" t="s">
        <v>12237</v>
      </c>
      <c r="F3317" s="47" t="s">
        <v>12424</v>
      </c>
      <c r="G3317" s="44"/>
      <c r="H3317" s="44"/>
      <c r="I3317" s="47" t="s">
        <v>1461</v>
      </c>
    </row>
    <row r="3318" spans="1:9" ht="15">
      <c r="A3318" s="46">
        <v>44810</v>
      </c>
      <c r="B3318" s="47" t="s">
        <v>8456</v>
      </c>
      <c r="C3318" s="47" t="s">
        <v>8457</v>
      </c>
      <c r="D3318" s="44"/>
      <c r="E3318" s="44"/>
      <c r="F3318" s="44"/>
      <c r="G3318" s="44"/>
      <c r="H3318" s="44"/>
      <c r="I3318" s="47" t="s">
        <v>1467</v>
      </c>
    </row>
    <row r="3319" spans="1:9" ht="15">
      <c r="A3319" s="46">
        <v>44809</v>
      </c>
      <c r="B3319" s="47" t="s">
        <v>8466</v>
      </c>
      <c r="C3319" s="47" t="s">
        <v>8467</v>
      </c>
      <c r="D3319" s="44"/>
      <c r="E3319" s="44"/>
      <c r="F3319" s="44"/>
      <c r="G3319" s="44"/>
      <c r="H3319" s="44"/>
      <c r="I3319" s="47" t="s">
        <v>8468</v>
      </c>
    </row>
    <row r="3320" spans="1:9" ht="15">
      <c r="A3320" s="46">
        <v>44809</v>
      </c>
      <c r="B3320" s="47" t="s">
        <v>8462</v>
      </c>
      <c r="C3320" s="47" t="s">
        <v>8463</v>
      </c>
      <c r="D3320" s="44"/>
      <c r="E3320" s="44"/>
      <c r="F3320" s="44"/>
      <c r="G3320" s="44"/>
      <c r="H3320" s="44"/>
      <c r="I3320" s="47" t="s">
        <v>6452</v>
      </c>
    </row>
    <row r="3321" spans="1:9" ht="15">
      <c r="A3321" s="46">
        <v>44809</v>
      </c>
      <c r="B3321" s="47" t="s">
        <v>8464</v>
      </c>
      <c r="C3321" s="47" t="s">
        <v>8465</v>
      </c>
      <c r="D3321" s="47" t="s">
        <v>12437</v>
      </c>
      <c r="E3321" s="47" t="s">
        <v>12575</v>
      </c>
      <c r="F3321" s="44"/>
      <c r="G3321" s="44"/>
      <c r="H3321" s="44"/>
      <c r="I3321" s="47" t="s">
        <v>6452</v>
      </c>
    </row>
    <row r="3322" spans="1:9" ht="15">
      <c r="A3322" s="46">
        <v>44809</v>
      </c>
      <c r="B3322" s="47" t="s">
        <v>8469</v>
      </c>
      <c r="C3322" s="47" t="s">
        <v>8470</v>
      </c>
      <c r="D3322" s="44"/>
      <c r="E3322" s="44"/>
      <c r="F3322" s="44"/>
      <c r="G3322" s="44"/>
      <c r="H3322" s="44"/>
      <c r="I3322" s="47" t="s">
        <v>8471</v>
      </c>
    </row>
    <row r="3323" spans="1:9" ht="15">
      <c r="A3323" s="46">
        <v>44809</v>
      </c>
      <c r="B3323" s="47" t="s">
        <v>8460</v>
      </c>
      <c r="C3323" s="47" t="s">
        <v>8461</v>
      </c>
      <c r="D3323" s="47" t="s">
        <v>12458</v>
      </c>
      <c r="E3323" s="47" t="s">
        <v>12566</v>
      </c>
      <c r="F3323" s="44"/>
      <c r="G3323" s="44"/>
      <c r="H3323" s="44"/>
      <c r="I3323" s="47" t="s">
        <v>3996</v>
      </c>
    </row>
    <row r="3324" spans="1:9" ht="15">
      <c r="A3324" s="46">
        <v>44806</v>
      </c>
      <c r="B3324" s="47" t="s">
        <v>8476</v>
      </c>
      <c r="C3324" s="47" t="s">
        <v>8477</v>
      </c>
      <c r="D3324" s="47" t="s">
        <v>12294</v>
      </c>
      <c r="E3324" s="44"/>
      <c r="F3324" s="44"/>
      <c r="G3324" s="44"/>
      <c r="H3324" s="44"/>
      <c r="I3324" s="47" t="s">
        <v>1501</v>
      </c>
    </row>
    <row r="3325" spans="1:9" ht="15">
      <c r="A3325" s="46">
        <v>44806</v>
      </c>
      <c r="B3325" s="47" t="s">
        <v>8478</v>
      </c>
      <c r="C3325" s="47" t="s">
        <v>8479</v>
      </c>
      <c r="D3325" s="47" t="s">
        <v>12421</v>
      </c>
      <c r="E3325" s="44"/>
      <c r="F3325" s="44"/>
      <c r="G3325" s="47" t="s">
        <v>12463</v>
      </c>
      <c r="H3325" s="47" t="s">
        <v>12249</v>
      </c>
      <c r="I3325" s="47" t="s">
        <v>1467</v>
      </c>
    </row>
    <row r="3326" spans="1:9" ht="15">
      <c r="A3326" s="46">
        <v>44806</v>
      </c>
      <c r="B3326" s="47" t="s">
        <v>8480</v>
      </c>
      <c r="C3326" s="47" t="s">
        <v>8481</v>
      </c>
      <c r="D3326" s="47" t="s">
        <v>12432</v>
      </c>
      <c r="E3326" s="44"/>
      <c r="F3326" s="44"/>
      <c r="G3326" s="44"/>
      <c r="H3326" s="44"/>
      <c r="I3326" s="47" t="s">
        <v>8482</v>
      </c>
    </row>
    <row r="3327" spans="1:9" ht="15">
      <c r="A3327" s="46">
        <v>44806</v>
      </c>
      <c r="B3327" s="47" t="s">
        <v>8472</v>
      </c>
      <c r="C3327" s="47" t="s">
        <v>8473</v>
      </c>
      <c r="D3327" s="47" t="s">
        <v>12287</v>
      </c>
      <c r="E3327" s="44"/>
      <c r="F3327" s="44"/>
      <c r="G3327" s="44"/>
      <c r="H3327" s="44"/>
      <c r="I3327" s="47" t="s">
        <v>2264</v>
      </c>
    </row>
    <row r="3328" spans="1:9" ht="15">
      <c r="A3328" s="46">
        <v>44806</v>
      </c>
      <c r="B3328" s="47" t="s">
        <v>8474</v>
      </c>
      <c r="C3328" s="47" t="s">
        <v>8475</v>
      </c>
      <c r="D3328" s="44"/>
      <c r="E3328" s="44"/>
      <c r="F3328" s="44"/>
      <c r="G3328" s="44"/>
      <c r="H3328" s="44"/>
      <c r="I3328" s="47" t="s">
        <v>3092</v>
      </c>
    </row>
    <row r="3329" spans="1:9" ht="15">
      <c r="A3329" s="46">
        <v>44805</v>
      </c>
      <c r="B3329" s="47" t="s">
        <v>8487</v>
      </c>
      <c r="C3329" s="47" t="s">
        <v>8488</v>
      </c>
      <c r="D3329" s="44"/>
      <c r="E3329" s="44"/>
      <c r="F3329" s="44"/>
      <c r="G3329" s="44"/>
      <c r="H3329" s="44"/>
      <c r="I3329" s="47" t="s">
        <v>1461</v>
      </c>
    </row>
    <row r="3330" spans="1:9" ht="15">
      <c r="A3330" s="46">
        <v>44805</v>
      </c>
      <c r="B3330" s="47" t="s">
        <v>8489</v>
      </c>
      <c r="C3330" s="47" t="s">
        <v>8490</v>
      </c>
      <c r="D3330" s="44"/>
      <c r="E3330" s="44"/>
      <c r="F3330" s="44"/>
      <c r="G3330" s="44"/>
      <c r="H3330" s="44"/>
      <c r="I3330" s="47" t="s">
        <v>1461</v>
      </c>
    </row>
    <row r="3331" spans="1:9" ht="15">
      <c r="A3331" s="46">
        <v>44805</v>
      </c>
      <c r="B3331" s="47" t="s">
        <v>8483</v>
      </c>
      <c r="C3331" s="47" t="s">
        <v>8484</v>
      </c>
      <c r="D3331" s="47" t="s">
        <v>12421</v>
      </c>
      <c r="E3331" s="44"/>
      <c r="F3331" s="44"/>
      <c r="G3331" s="47" t="s">
        <v>12463</v>
      </c>
      <c r="H3331" s="47" t="s">
        <v>12249</v>
      </c>
      <c r="I3331" s="47" t="s">
        <v>1467</v>
      </c>
    </row>
    <row r="3332" spans="1:9" ht="15">
      <c r="A3332" s="46">
        <v>44805</v>
      </c>
      <c r="B3332" s="47" t="s">
        <v>8485</v>
      </c>
      <c r="C3332" s="47" t="s">
        <v>8486</v>
      </c>
      <c r="D3332" s="47" t="s">
        <v>12421</v>
      </c>
      <c r="E3332" s="44"/>
      <c r="F3332" s="44"/>
      <c r="G3332" s="44"/>
      <c r="H3332" s="44"/>
      <c r="I3332" s="47" t="s">
        <v>1467</v>
      </c>
    </row>
    <row r="3333" spans="1:9" ht="15">
      <c r="A3333" s="46">
        <v>44804</v>
      </c>
      <c r="B3333" s="47" t="s">
        <v>8493</v>
      </c>
      <c r="C3333" s="47" t="s">
        <v>8494</v>
      </c>
      <c r="D3333" s="44"/>
      <c r="E3333" s="44"/>
      <c r="F3333" s="44"/>
      <c r="G3333" s="44"/>
      <c r="H3333" s="44"/>
      <c r="I3333" s="47" t="s">
        <v>1461</v>
      </c>
    </row>
    <row r="3334" spans="1:9" ht="15">
      <c r="A3334" s="46">
        <v>44804</v>
      </c>
      <c r="B3334" s="47" t="s">
        <v>8495</v>
      </c>
      <c r="C3334" s="47" t="s">
        <v>8496</v>
      </c>
      <c r="D3334" s="44"/>
      <c r="E3334" s="44"/>
      <c r="F3334" s="44"/>
      <c r="G3334" s="44"/>
      <c r="H3334" s="44"/>
      <c r="I3334" s="47" t="s">
        <v>1461</v>
      </c>
    </row>
    <row r="3335" spans="1:9" ht="15">
      <c r="A3335" s="46">
        <v>44804</v>
      </c>
      <c r="B3335" s="47" t="s">
        <v>8497</v>
      </c>
      <c r="C3335" s="47" t="s">
        <v>8498</v>
      </c>
      <c r="D3335" s="44"/>
      <c r="E3335" s="44"/>
      <c r="F3335" s="44"/>
      <c r="G3335" s="44"/>
      <c r="H3335" s="44"/>
      <c r="I3335" s="47" t="s">
        <v>1461</v>
      </c>
    </row>
    <row r="3336" spans="1:9" ht="15">
      <c r="A3336" s="46">
        <v>44804</v>
      </c>
      <c r="B3336" s="47" t="s">
        <v>8499</v>
      </c>
      <c r="C3336" s="47" t="s">
        <v>8500</v>
      </c>
      <c r="D3336" s="47" t="s">
        <v>12433</v>
      </c>
      <c r="E3336" s="44"/>
      <c r="F3336" s="44"/>
      <c r="G3336" s="44"/>
      <c r="H3336" s="44"/>
      <c r="I3336" s="47" t="s">
        <v>8501</v>
      </c>
    </row>
    <row r="3337" spans="1:9" ht="15">
      <c r="A3337" s="46">
        <v>44804</v>
      </c>
      <c r="B3337" s="47" t="s">
        <v>8491</v>
      </c>
      <c r="C3337" s="47" t="s">
        <v>8492</v>
      </c>
      <c r="D3337" s="44"/>
      <c r="E3337" s="44"/>
      <c r="F3337" s="44"/>
      <c r="G3337" s="44"/>
      <c r="H3337" s="44"/>
      <c r="I3337" s="47" t="s">
        <v>2427</v>
      </c>
    </row>
    <row r="3338" spans="1:9" ht="15">
      <c r="A3338" s="46">
        <v>44803</v>
      </c>
      <c r="B3338" s="47" t="s">
        <v>8516</v>
      </c>
      <c r="C3338" s="47" t="s">
        <v>8517</v>
      </c>
      <c r="D3338" s="44"/>
      <c r="E3338" s="44"/>
      <c r="F3338" s="44"/>
      <c r="G3338" s="44"/>
      <c r="H3338" s="44"/>
      <c r="I3338" s="47" t="s">
        <v>1461</v>
      </c>
    </row>
    <row r="3339" spans="1:9" ht="15">
      <c r="A3339" s="46">
        <v>44803</v>
      </c>
      <c r="B3339" s="47" t="s">
        <v>8506</v>
      </c>
      <c r="C3339" s="47" t="s">
        <v>8507</v>
      </c>
      <c r="D3339" s="47" t="s">
        <v>12216</v>
      </c>
      <c r="E3339" s="44"/>
      <c r="F3339" s="44"/>
      <c r="G3339" s="44"/>
      <c r="H3339" s="44"/>
      <c r="I3339" s="47" t="s">
        <v>1393</v>
      </c>
    </row>
    <row r="3340" spans="1:9" ht="15">
      <c r="A3340" s="46">
        <v>44803</v>
      </c>
      <c r="B3340" s="47" t="s">
        <v>8504</v>
      </c>
      <c r="C3340" s="47" t="s">
        <v>8505</v>
      </c>
      <c r="D3340" s="47" t="s">
        <v>12283</v>
      </c>
      <c r="E3340" s="44"/>
      <c r="F3340" s="44"/>
      <c r="G3340" s="44"/>
      <c r="H3340" s="44"/>
      <c r="I3340" s="47" t="s">
        <v>2361</v>
      </c>
    </row>
    <row r="3341" spans="1:9" ht="15">
      <c r="A3341" s="46">
        <v>44803</v>
      </c>
      <c r="B3341" s="47" t="s">
        <v>8502</v>
      </c>
      <c r="C3341" s="47" t="s">
        <v>8503</v>
      </c>
      <c r="D3341" s="44"/>
      <c r="E3341" s="44"/>
      <c r="F3341" s="44"/>
      <c r="G3341" s="44"/>
      <c r="H3341" s="44"/>
      <c r="I3341" s="47" t="s">
        <v>1570</v>
      </c>
    </row>
    <row r="3342" spans="1:9" ht="15">
      <c r="A3342" s="46">
        <v>44803</v>
      </c>
      <c r="B3342" s="47" t="s">
        <v>8508</v>
      </c>
      <c r="C3342" s="47" t="s">
        <v>8509</v>
      </c>
      <c r="D3342" s="47" t="s">
        <v>12421</v>
      </c>
      <c r="E3342" s="44"/>
      <c r="F3342" s="44"/>
      <c r="G3342" s="44"/>
      <c r="H3342" s="44"/>
      <c r="I3342" s="47" t="s">
        <v>1467</v>
      </c>
    </row>
    <row r="3343" spans="1:9" ht="15">
      <c r="A3343" s="46">
        <v>44803</v>
      </c>
      <c r="B3343" s="47" t="s">
        <v>8510</v>
      </c>
      <c r="C3343" s="47" t="s">
        <v>8511</v>
      </c>
      <c r="D3343" s="47" t="s">
        <v>12421</v>
      </c>
      <c r="E3343" s="44"/>
      <c r="F3343" s="44"/>
      <c r="G3343" s="44"/>
      <c r="H3343" s="44"/>
      <c r="I3343" s="47" t="s">
        <v>1467</v>
      </c>
    </row>
    <row r="3344" spans="1:9" ht="15">
      <c r="A3344" s="46">
        <v>44803</v>
      </c>
      <c r="B3344" s="47" t="s">
        <v>8512</v>
      </c>
      <c r="C3344" s="47" t="s">
        <v>8513</v>
      </c>
      <c r="D3344" s="47" t="s">
        <v>12421</v>
      </c>
      <c r="E3344" s="44"/>
      <c r="F3344" s="44"/>
      <c r="G3344" s="44"/>
      <c r="H3344" s="44"/>
      <c r="I3344" s="47" t="s">
        <v>1467</v>
      </c>
    </row>
    <row r="3345" spans="1:9" ht="15">
      <c r="A3345" s="46">
        <v>44803</v>
      </c>
      <c r="B3345" s="47" t="s">
        <v>8514</v>
      </c>
      <c r="C3345" s="47" t="s">
        <v>8515</v>
      </c>
      <c r="D3345" s="47" t="s">
        <v>12421</v>
      </c>
      <c r="E3345" s="44"/>
      <c r="F3345" s="44"/>
      <c r="G3345" s="44"/>
      <c r="H3345" s="44"/>
      <c r="I3345" s="47" t="s">
        <v>1467</v>
      </c>
    </row>
    <row r="3346" spans="1:9" ht="15">
      <c r="A3346" s="46">
        <v>44802</v>
      </c>
      <c r="B3346" s="47" t="s">
        <v>8520</v>
      </c>
      <c r="C3346" s="47" t="s">
        <v>8521</v>
      </c>
      <c r="D3346" s="47" t="s">
        <v>12237</v>
      </c>
      <c r="E3346" s="47" t="s">
        <v>12424</v>
      </c>
      <c r="F3346" s="44"/>
      <c r="G3346" s="44"/>
      <c r="H3346" s="44"/>
      <c r="I3346" s="47" t="s">
        <v>1461</v>
      </c>
    </row>
    <row r="3347" spans="1:9" ht="15">
      <c r="A3347" s="46">
        <v>44802</v>
      </c>
      <c r="B3347" s="47" t="s">
        <v>8522</v>
      </c>
      <c r="C3347" s="47" t="s">
        <v>8523</v>
      </c>
      <c r="D3347" s="47" t="s">
        <v>12421</v>
      </c>
      <c r="E3347" s="44"/>
      <c r="F3347" s="44"/>
      <c r="G3347" s="44"/>
      <c r="H3347" s="44"/>
      <c r="I3347" s="47" t="s">
        <v>1461</v>
      </c>
    </row>
    <row r="3348" spans="1:9" ht="15">
      <c r="A3348" s="46">
        <v>44802</v>
      </c>
      <c r="B3348" s="47" t="s">
        <v>8524</v>
      </c>
      <c r="C3348" s="47" t="s">
        <v>8525</v>
      </c>
      <c r="D3348" s="44"/>
      <c r="E3348" s="44"/>
      <c r="F3348" s="44"/>
      <c r="G3348" s="44"/>
      <c r="H3348" s="44"/>
      <c r="I3348" s="47" t="s">
        <v>1461</v>
      </c>
    </row>
    <row r="3349" spans="1:9" ht="15">
      <c r="A3349" s="46">
        <v>44802</v>
      </c>
      <c r="B3349" s="47" t="s">
        <v>8526</v>
      </c>
      <c r="C3349" s="47" t="s">
        <v>8527</v>
      </c>
      <c r="D3349" s="47" t="s">
        <v>12237</v>
      </c>
      <c r="E3349" s="44"/>
      <c r="F3349" s="44"/>
      <c r="G3349" s="44"/>
      <c r="H3349" s="44"/>
      <c r="I3349" s="47" t="s">
        <v>1461</v>
      </c>
    </row>
    <row r="3350" spans="1:9" ht="15">
      <c r="A3350" s="46">
        <v>44802</v>
      </c>
      <c r="B3350" s="47" t="s">
        <v>8528</v>
      </c>
      <c r="C3350" s="47" t="s">
        <v>8529</v>
      </c>
      <c r="D3350" s="47" t="s">
        <v>12421</v>
      </c>
      <c r="E3350" s="44"/>
      <c r="F3350" s="44"/>
      <c r="G3350" s="44"/>
      <c r="H3350" s="44"/>
      <c r="I3350" s="47" t="s">
        <v>1461</v>
      </c>
    </row>
    <row r="3351" spans="1:9" ht="15">
      <c r="A3351" s="46">
        <v>44802</v>
      </c>
      <c r="B3351" s="47" t="s">
        <v>8530</v>
      </c>
      <c r="C3351" s="47" t="s">
        <v>8531</v>
      </c>
      <c r="D3351" s="47" t="s">
        <v>12421</v>
      </c>
      <c r="E3351" s="44"/>
      <c r="F3351" s="44"/>
      <c r="G3351" s="44"/>
      <c r="H3351" s="44"/>
      <c r="I3351" s="47" t="s">
        <v>1461</v>
      </c>
    </row>
    <row r="3352" spans="1:9" ht="15">
      <c r="A3352" s="46">
        <v>44802</v>
      </c>
      <c r="B3352" s="47" t="s">
        <v>8532</v>
      </c>
      <c r="C3352" s="47" t="s">
        <v>8533</v>
      </c>
      <c r="D3352" s="47" t="s">
        <v>12421</v>
      </c>
      <c r="E3352" s="44"/>
      <c r="F3352" s="44"/>
      <c r="G3352" s="44"/>
      <c r="H3352" s="44"/>
      <c r="I3352" s="47" t="s">
        <v>1461</v>
      </c>
    </row>
    <row r="3353" spans="1:9" ht="15">
      <c r="A3353" s="46">
        <v>44802</v>
      </c>
      <c r="B3353" s="47" t="s">
        <v>8534</v>
      </c>
      <c r="C3353" s="47" t="s">
        <v>8535</v>
      </c>
      <c r="D3353" s="47" t="s">
        <v>12421</v>
      </c>
      <c r="E3353" s="44"/>
      <c r="F3353" s="44"/>
      <c r="G3353" s="44"/>
      <c r="H3353" s="44"/>
      <c r="I3353" s="47" t="s">
        <v>1461</v>
      </c>
    </row>
    <row r="3354" spans="1:9" ht="15">
      <c r="A3354" s="46">
        <v>44802</v>
      </c>
      <c r="B3354" s="47" t="s">
        <v>8536</v>
      </c>
      <c r="C3354" s="47" t="s">
        <v>8537</v>
      </c>
      <c r="D3354" s="47" t="s">
        <v>12421</v>
      </c>
      <c r="E3354" s="44"/>
      <c r="F3354" s="44"/>
      <c r="G3354" s="44"/>
      <c r="H3354" s="44"/>
      <c r="I3354" s="47" t="s">
        <v>1461</v>
      </c>
    </row>
    <row r="3355" spans="1:9" ht="15">
      <c r="A3355" s="46">
        <v>44802</v>
      </c>
      <c r="B3355" s="47" t="s">
        <v>8538</v>
      </c>
      <c r="C3355" s="47" t="s">
        <v>8539</v>
      </c>
      <c r="D3355" s="44"/>
      <c r="E3355" s="44"/>
      <c r="F3355" s="44"/>
      <c r="G3355" s="44"/>
      <c r="H3355" s="44"/>
      <c r="I3355" s="47" t="s">
        <v>8540</v>
      </c>
    </row>
    <row r="3356" spans="1:9" ht="15">
      <c r="A3356" s="46">
        <v>44802</v>
      </c>
      <c r="B3356" s="47" t="s">
        <v>8518</v>
      </c>
      <c r="C3356" s="47" t="s">
        <v>8519</v>
      </c>
      <c r="D3356" s="44"/>
      <c r="E3356" s="44"/>
      <c r="F3356" s="44"/>
      <c r="G3356" s="44"/>
      <c r="H3356" s="47" t="s">
        <v>12138</v>
      </c>
      <c r="I3356" s="47" t="s">
        <v>1781</v>
      </c>
    </row>
    <row r="3357" spans="1:9" ht="15">
      <c r="A3357" s="46">
        <v>44799</v>
      </c>
      <c r="B3357" s="47" t="s">
        <v>8541</v>
      </c>
      <c r="C3357" s="47" t="s">
        <v>8542</v>
      </c>
      <c r="D3357" s="44"/>
      <c r="E3357" s="44"/>
      <c r="F3357" s="44"/>
      <c r="G3357" s="44"/>
      <c r="H3357" s="44"/>
      <c r="I3357" s="47" t="s">
        <v>1919</v>
      </c>
    </row>
    <row r="3358" spans="1:9" ht="15">
      <c r="A3358" s="46">
        <v>44798</v>
      </c>
      <c r="B3358" s="47" t="s">
        <v>8543</v>
      </c>
      <c r="C3358" s="47" t="s">
        <v>8544</v>
      </c>
      <c r="D3358" s="47" t="s">
        <v>12510</v>
      </c>
      <c r="E3358" s="44"/>
      <c r="F3358" s="44"/>
      <c r="G3358" s="44"/>
      <c r="H3358" s="44"/>
      <c r="I3358" s="47" t="s">
        <v>1612</v>
      </c>
    </row>
    <row r="3359" spans="1:9" ht="15">
      <c r="A3359" s="46">
        <v>44797</v>
      </c>
      <c r="B3359" s="47" t="s">
        <v>8550</v>
      </c>
      <c r="C3359" s="47" t="s">
        <v>8551</v>
      </c>
      <c r="D3359" s="44"/>
      <c r="E3359" s="44"/>
      <c r="F3359" s="44"/>
      <c r="G3359" s="44"/>
      <c r="H3359" s="44"/>
      <c r="I3359" s="47" t="s">
        <v>1461</v>
      </c>
    </row>
    <row r="3360" spans="1:9" ht="15">
      <c r="A3360" s="46">
        <v>44797</v>
      </c>
      <c r="B3360" s="47" t="s">
        <v>8552</v>
      </c>
      <c r="C3360" s="47" t="s">
        <v>8553</v>
      </c>
      <c r="D3360" s="44"/>
      <c r="E3360" s="44"/>
      <c r="F3360" s="44"/>
      <c r="G3360" s="44"/>
      <c r="H3360" s="44"/>
      <c r="I3360" s="47" t="s">
        <v>1461</v>
      </c>
    </row>
    <row r="3361" spans="1:9" ht="15">
      <c r="A3361" s="46">
        <v>44797</v>
      </c>
      <c r="B3361" s="47" t="s">
        <v>8547</v>
      </c>
      <c r="C3361" s="47" t="s">
        <v>8548</v>
      </c>
      <c r="D3361" s="47" t="s">
        <v>12551</v>
      </c>
      <c r="E3361" s="44"/>
      <c r="F3361" s="44"/>
      <c r="G3361" s="44"/>
      <c r="H3361" s="44"/>
      <c r="I3361" s="47" t="s">
        <v>8549</v>
      </c>
    </row>
    <row r="3362" spans="1:9" ht="15">
      <c r="A3362" s="46">
        <v>44797</v>
      </c>
      <c r="B3362" s="47" t="s">
        <v>8556</v>
      </c>
      <c r="C3362" s="47" t="s">
        <v>8557</v>
      </c>
      <c r="D3362" s="47" t="s">
        <v>12361</v>
      </c>
      <c r="E3362" s="44"/>
      <c r="F3362" s="44"/>
      <c r="G3362" s="44"/>
      <c r="H3362" s="44"/>
      <c r="I3362" s="47" t="s">
        <v>8558</v>
      </c>
    </row>
    <row r="3363" spans="1:9" ht="15">
      <c r="A3363" s="46">
        <v>44797</v>
      </c>
      <c r="B3363" s="47" t="s">
        <v>8554</v>
      </c>
      <c r="C3363" s="47" t="s">
        <v>8555</v>
      </c>
      <c r="D3363" s="47" t="s">
        <v>12442</v>
      </c>
      <c r="E3363" s="44"/>
      <c r="F3363" s="44"/>
      <c r="G3363" s="44"/>
      <c r="H3363" s="44"/>
      <c r="I3363" s="47" t="s">
        <v>8067</v>
      </c>
    </row>
    <row r="3364" spans="1:9" ht="15">
      <c r="A3364" s="46">
        <v>44797</v>
      </c>
      <c r="B3364" s="47" t="s">
        <v>8545</v>
      </c>
      <c r="C3364" s="47" t="s">
        <v>8546</v>
      </c>
      <c r="D3364" s="47" t="s">
        <v>12442</v>
      </c>
      <c r="E3364" s="44"/>
      <c r="F3364" s="44"/>
      <c r="G3364" s="44"/>
      <c r="H3364" s="44"/>
      <c r="I3364" s="47" t="s">
        <v>8261</v>
      </c>
    </row>
    <row r="3365" spans="1:9" ht="15">
      <c r="A3365" s="46">
        <v>44797</v>
      </c>
      <c r="B3365" s="47" t="s">
        <v>8559</v>
      </c>
      <c r="C3365" s="47" t="s">
        <v>8560</v>
      </c>
      <c r="D3365" s="44"/>
      <c r="E3365" s="44"/>
      <c r="F3365" s="44"/>
      <c r="G3365" s="44"/>
      <c r="H3365" s="44"/>
      <c r="I3365" s="47" t="s">
        <v>8561</v>
      </c>
    </row>
    <row r="3366" spans="1:9" ht="15">
      <c r="A3366" s="46">
        <v>44796</v>
      </c>
      <c r="B3366" s="47" t="s">
        <v>8574</v>
      </c>
      <c r="C3366" s="47" t="s">
        <v>8575</v>
      </c>
      <c r="D3366" s="44"/>
      <c r="E3366" s="44"/>
      <c r="F3366" s="44"/>
      <c r="G3366" s="44"/>
      <c r="H3366" s="44"/>
      <c r="I3366" s="47" t="s">
        <v>1618</v>
      </c>
    </row>
    <row r="3367" spans="1:9" ht="15">
      <c r="A3367" s="46">
        <v>44796</v>
      </c>
      <c r="B3367" s="47" t="s">
        <v>8570</v>
      </c>
      <c r="C3367" s="47" t="s">
        <v>8571</v>
      </c>
      <c r="D3367" s="47" t="s">
        <v>12137</v>
      </c>
      <c r="E3367" s="44"/>
      <c r="F3367" s="44"/>
      <c r="G3367" s="44"/>
      <c r="H3367" s="47" t="s">
        <v>12540</v>
      </c>
      <c r="I3367" s="47" t="s">
        <v>6670</v>
      </c>
    </row>
    <row r="3368" spans="1:9" ht="15">
      <c r="A3368" s="46">
        <v>44796</v>
      </c>
      <c r="B3368" s="47" t="s">
        <v>8572</v>
      </c>
      <c r="C3368" s="47" t="s">
        <v>8573</v>
      </c>
      <c r="D3368" s="47" t="s">
        <v>12276</v>
      </c>
      <c r="E3368" s="47" t="s">
        <v>12287</v>
      </c>
      <c r="F3368" s="44"/>
      <c r="G3368" s="44"/>
      <c r="H3368" s="47" t="s">
        <v>12138</v>
      </c>
      <c r="I3368" s="47" t="s">
        <v>2655</v>
      </c>
    </row>
    <row r="3369" spans="1:9" ht="15">
      <c r="A3369" s="46">
        <v>44796</v>
      </c>
      <c r="B3369" s="47" t="s">
        <v>8576</v>
      </c>
      <c r="C3369" s="47" t="s">
        <v>8577</v>
      </c>
      <c r="D3369" s="47" t="s">
        <v>12137</v>
      </c>
      <c r="E3369" s="44"/>
      <c r="F3369" s="44"/>
      <c r="G3369" s="47" t="s">
        <v>12222</v>
      </c>
      <c r="H3369" s="47" t="s">
        <v>12558</v>
      </c>
      <c r="I3369" s="47" t="s">
        <v>1710</v>
      </c>
    </row>
    <row r="3370" spans="1:9" ht="15">
      <c r="A3370" s="46">
        <v>44796</v>
      </c>
      <c r="B3370" s="47" t="s">
        <v>8562</v>
      </c>
      <c r="C3370" s="47" t="s">
        <v>8563</v>
      </c>
      <c r="D3370" s="44"/>
      <c r="E3370" s="47" t="s">
        <v>12503</v>
      </c>
      <c r="F3370" s="47" t="s">
        <v>12514</v>
      </c>
      <c r="G3370" s="47" t="s">
        <v>12178</v>
      </c>
      <c r="H3370" s="44"/>
      <c r="I3370" s="47" t="s">
        <v>1486</v>
      </c>
    </row>
    <row r="3371" spans="1:9" ht="15">
      <c r="A3371" s="46">
        <v>44796</v>
      </c>
      <c r="B3371" s="47" t="s">
        <v>8564</v>
      </c>
      <c r="C3371" s="47" t="s">
        <v>8565</v>
      </c>
      <c r="D3371" s="47" t="s">
        <v>12546</v>
      </c>
      <c r="E3371" s="47" t="s">
        <v>12569</v>
      </c>
      <c r="F3371" s="44"/>
      <c r="G3371" s="44"/>
      <c r="H3371" s="44"/>
      <c r="I3371" s="47" t="s">
        <v>4029</v>
      </c>
    </row>
    <row r="3372" spans="1:9" ht="15">
      <c r="A3372" s="46">
        <v>44796</v>
      </c>
      <c r="B3372" s="47" t="s">
        <v>8566</v>
      </c>
      <c r="C3372" s="47" t="s">
        <v>8567</v>
      </c>
      <c r="D3372" s="47" t="s">
        <v>12546</v>
      </c>
      <c r="E3372" s="47" t="s">
        <v>12566</v>
      </c>
      <c r="F3372" s="44"/>
      <c r="G3372" s="44"/>
      <c r="H3372" s="44"/>
      <c r="I3372" s="47" t="s">
        <v>4029</v>
      </c>
    </row>
    <row r="3373" spans="1:9" ht="15">
      <c r="A3373" s="46">
        <v>44796</v>
      </c>
      <c r="B3373" s="47" t="s">
        <v>8568</v>
      </c>
      <c r="C3373" s="47" t="s">
        <v>8569</v>
      </c>
      <c r="D3373" s="47" t="s">
        <v>12546</v>
      </c>
      <c r="E3373" s="47" t="s">
        <v>12452</v>
      </c>
      <c r="F3373" s="47" t="s">
        <v>12566</v>
      </c>
      <c r="G3373" s="44"/>
      <c r="H3373" s="44"/>
      <c r="I3373" s="47" t="s">
        <v>4029</v>
      </c>
    </row>
    <row r="3374" spans="1:9" ht="15">
      <c r="A3374" s="46">
        <v>44795</v>
      </c>
      <c r="B3374" s="47" t="s">
        <v>8578</v>
      </c>
      <c r="C3374" s="47" t="s">
        <v>8579</v>
      </c>
      <c r="D3374" s="44"/>
      <c r="E3374" s="44"/>
      <c r="F3374" s="44"/>
      <c r="G3374" s="44"/>
      <c r="H3374" s="44"/>
      <c r="I3374" s="47" t="s">
        <v>8580</v>
      </c>
    </row>
    <row r="3375" spans="1:9" ht="15">
      <c r="A3375" s="46">
        <v>44795</v>
      </c>
      <c r="B3375" s="47" t="s">
        <v>8581</v>
      </c>
      <c r="C3375" s="47" t="s">
        <v>8582</v>
      </c>
      <c r="D3375" s="44"/>
      <c r="E3375" s="44"/>
      <c r="F3375" s="44"/>
      <c r="G3375" s="44"/>
      <c r="H3375" s="44"/>
      <c r="I3375" s="47" t="s">
        <v>8583</v>
      </c>
    </row>
    <row r="3376" spans="1:9" ht="15">
      <c r="A3376" s="46">
        <v>44792</v>
      </c>
      <c r="B3376" s="47" t="s">
        <v>8592</v>
      </c>
      <c r="C3376" s="47" t="s">
        <v>8593</v>
      </c>
      <c r="D3376" s="44"/>
      <c r="E3376" s="44"/>
      <c r="F3376" s="44"/>
      <c r="G3376" s="44"/>
      <c r="H3376" s="44"/>
      <c r="I3376" s="47" t="s">
        <v>2285</v>
      </c>
    </row>
    <row r="3377" spans="1:9" ht="15">
      <c r="A3377" s="46">
        <v>44792</v>
      </c>
      <c r="B3377" s="47" t="s">
        <v>8590</v>
      </c>
      <c r="C3377" s="47" t="s">
        <v>8591</v>
      </c>
      <c r="D3377" s="47" t="s">
        <v>12507</v>
      </c>
      <c r="E3377" s="44"/>
      <c r="F3377" s="44"/>
      <c r="G3377" s="44"/>
      <c r="H3377" s="47" t="s">
        <v>12545</v>
      </c>
      <c r="I3377" s="47" t="s">
        <v>2502</v>
      </c>
    </row>
    <row r="3378" spans="1:9" ht="15">
      <c r="A3378" s="46">
        <v>44792</v>
      </c>
      <c r="B3378" s="47" t="s">
        <v>8594</v>
      </c>
      <c r="C3378" s="47" t="s">
        <v>8595</v>
      </c>
      <c r="D3378" s="44"/>
      <c r="E3378" s="44"/>
      <c r="F3378" s="44"/>
      <c r="G3378" s="44"/>
      <c r="H3378" s="44"/>
      <c r="I3378" s="47" t="s">
        <v>8596</v>
      </c>
    </row>
    <row r="3379" spans="1:9" ht="15">
      <c r="A3379" s="46">
        <v>44792</v>
      </c>
      <c r="B3379" s="47" t="s">
        <v>8586</v>
      </c>
      <c r="C3379" s="47" t="s">
        <v>8587</v>
      </c>
      <c r="D3379" s="47" t="s">
        <v>12552</v>
      </c>
      <c r="E3379" s="47" t="s">
        <v>12574</v>
      </c>
      <c r="F3379" s="44"/>
      <c r="G3379" s="44"/>
      <c r="H3379" s="47" t="s">
        <v>12565</v>
      </c>
      <c r="I3379" s="47" t="s">
        <v>1965</v>
      </c>
    </row>
    <row r="3380" spans="1:9" ht="15">
      <c r="A3380" s="46">
        <v>44792</v>
      </c>
      <c r="B3380" s="47" t="s">
        <v>8588</v>
      </c>
      <c r="C3380" s="47" t="s">
        <v>8589</v>
      </c>
      <c r="D3380" s="47" t="s">
        <v>12546</v>
      </c>
      <c r="E3380" s="47" t="s">
        <v>12569</v>
      </c>
      <c r="F3380" s="44"/>
      <c r="G3380" s="44"/>
      <c r="H3380" s="44"/>
      <c r="I3380" s="47" t="s">
        <v>4029</v>
      </c>
    </row>
    <row r="3381" spans="1:9" ht="15">
      <c r="A3381" s="46">
        <v>44792</v>
      </c>
      <c r="B3381" s="47" t="s">
        <v>8584</v>
      </c>
      <c r="C3381" s="47" t="s">
        <v>8585</v>
      </c>
      <c r="D3381" s="47" t="s">
        <v>12260</v>
      </c>
      <c r="E3381" s="44"/>
      <c r="F3381" s="44"/>
      <c r="G3381" s="44"/>
      <c r="H3381" s="44"/>
      <c r="I3381" s="47" t="s">
        <v>1464</v>
      </c>
    </row>
    <row r="3382" spans="1:9" ht="15">
      <c r="A3382" s="46">
        <v>44791</v>
      </c>
      <c r="B3382" s="47" t="s">
        <v>8601</v>
      </c>
      <c r="C3382" s="47" t="s">
        <v>8602</v>
      </c>
      <c r="D3382" s="44"/>
      <c r="E3382" s="44"/>
      <c r="F3382" s="44"/>
      <c r="G3382" s="44"/>
      <c r="H3382" s="44"/>
      <c r="I3382" s="47" t="s">
        <v>1461</v>
      </c>
    </row>
    <row r="3383" spans="1:9" ht="15">
      <c r="A3383" s="46">
        <v>44791</v>
      </c>
      <c r="B3383" s="47" t="s">
        <v>8603</v>
      </c>
      <c r="C3383" s="47" t="s">
        <v>8604</v>
      </c>
      <c r="D3383" s="47" t="s">
        <v>12376</v>
      </c>
      <c r="E3383" s="47" t="s">
        <v>12157</v>
      </c>
      <c r="F3383" s="47" t="s">
        <v>12544</v>
      </c>
      <c r="G3383" s="47" t="s">
        <v>12570</v>
      </c>
      <c r="H3383" s="44"/>
      <c r="I3383" s="47" t="s">
        <v>8605</v>
      </c>
    </row>
    <row r="3384" spans="1:9" ht="15">
      <c r="A3384" s="46">
        <v>44791</v>
      </c>
      <c r="B3384" s="47" t="s">
        <v>8599</v>
      </c>
      <c r="C3384" s="47" t="s">
        <v>8600</v>
      </c>
      <c r="D3384" s="47" t="s">
        <v>12570</v>
      </c>
      <c r="E3384" s="47" t="s">
        <v>12157</v>
      </c>
      <c r="F3384" s="47" t="s">
        <v>12544</v>
      </c>
      <c r="G3384" s="44"/>
      <c r="H3384" s="44"/>
      <c r="I3384" s="47" t="s">
        <v>1691</v>
      </c>
    </row>
    <row r="3385" spans="1:9" ht="15">
      <c r="A3385" s="46">
        <v>44791</v>
      </c>
      <c r="B3385" s="47" t="s">
        <v>8597</v>
      </c>
      <c r="C3385" s="47" t="s">
        <v>8598</v>
      </c>
      <c r="D3385" s="44"/>
      <c r="E3385" s="44"/>
      <c r="F3385" s="44"/>
      <c r="G3385" s="44"/>
      <c r="H3385" s="44"/>
      <c r="I3385" s="47" t="s">
        <v>1570</v>
      </c>
    </row>
    <row r="3386" spans="1:9" ht="15">
      <c r="A3386" s="46">
        <v>44790</v>
      </c>
      <c r="B3386" s="47" t="s">
        <v>8616</v>
      </c>
      <c r="C3386" s="47" t="s">
        <v>8617</v>
      </c>
      <c r="D3386" s="47" t="s">
        <v>12427</v>
      </c>
      <c r="E3386" s="44"/>
      <c r="F3386" s="44"/>
      <c r="G3386" s="44"/>
      <c r="H3386" s="44"/>
      <c r="I3386" s="47" t="s">
        <v>8618</v>
      </c>
    </row>
    <row r="3387" spans="1:9" ht="15">
      <c r="A3387" s="46">
        <v>44790</v>
      </c>
      <c r="B3387" s="47" t="s">
        <v>8612</v>
      </c>
      <c r="C3387" s="47" t="s">
        <v>8613</v>
      </c>
      <c r="D3387" s="44"/>
      <c r="E3387" s="44"/>
      <c r="F3387" s="44"/>
      <c r="G3387" s="44"/>
      <c r="H3387" s="44"/>
      <c r="I3387" s="47" t="s">
        <v>8580</v>
      </c>
    </row>
    <row r="3388" spans="1:9" ht="15">
      <c r="A3388" s="46">
        <v>44790</v>
      </c>
      <c r="B3388" s="47" t="s">
        <v>8614</v>
      </c>
      <c r="C3388" s="47" t="s">
        <v>8615</v>
      </c>
      <c r="D3388" s="47" t="s">
        <v>12494</v>
      </c>
      <c r="E3388" s="44"/>
      <c r="F3388" s="44"/>
      <c r="G3388" s="44"/>
      <c r="H3388" s="44"/>
      <c r="I3388" s="47" t="s">
        <v>8580</v>
      </c>
    </row>
    <row r="3389" spans="1:9" ht="15">
      <c r="A3389" s="46">
        <v>44790</v>
      </c>
      <c r="B3389" s="47" t="s">
        <v>8619</v>
      </c>
      <c r="C3389" s="47" t="s">
        <v>8620</v>
      </c>
      <c r="D3389" s="47" t="s">
        <v>12471</v>
      </c>
      <c r="E3389" s="44"/>
      <c r="F3389" s="44"/>
      <c r="G3389" s="44"/>
      <c r="H3389" s="47" t="s">
        <v>12565</v>
      </c>
      <c r="I3389" s="47" t="s">
        <v>1493</v>
      </c>
    </row>
    <row r="3390" spans="1:9" ht="15">
      <c r="A3390" s="46">
        <v>44790</v>
      </c>
      <c r="B3390" s="47" t="s">
        <v>8621</v>
      </c>
      <c r="C3390" s="47" t="s">
        <v>8622</v>
      </c>
      <c r="D3390" s="47" t="s">
        <v>12427</v>
      </c>
      <c r="E3390" s="44"/>
      <c r="F3390" s="44"/>
      <c r="G3390" s="47" t="s">
        <v>12550</v>
      </c>
      <c r="H3390" s="44"/>
      <c r="I3390" s="47" t="s">
        <v>3498</v>
      </c>
    </row>
    <row r="3391" spans="1:9" ht="15">
      <c r="A3391" s="46">
        <v>44790</v>
      </c>
      <c r="B3391" s="47" t="s">
        <v>8606</v>
      </c>
      <c r="C3391" s="47" t="s">
        <v>8607</v>
      </c>
      <c r="D3391" s="44"/>
      <c r="E3391" s="44"/>
      <c r="F3391" s="44"/>
      <c r="G3391" s="44"/>
      <c r="H3391" s="44"/>
      <c r="I3391" s="47" t="s">
        <v>1378</v>
      </c>
    </row>
    <row r="3392" spans="1:9" ht="15">
      <c r="A3392" s="46">
        <v>44790</v>
      </c>
      <c r="B3392" s="47" t="s">
        <v>8608</v>
      </c>
      <c r="C3392" s="47" t="s">
        <v>8609</v>
      </c>
      <c r="D3392" s="44"/>
      <c r="E3392" s="44"/>
      <c r="F3392" s="44"/>
      <c r="G3392" s="44"/>
      <c r="H3392" s="44"/>
      <c r="I3392" s="47" t="s">
        <v>1378</v>
      </c>
    </row>
    <row r="3393" spans="1:9" ht="15">
      <c r="A3393" s="46">
        <v>44790</v>
      </c>
      <c r="B3393" s="47" t="s">
        <v>8610</v>
      </c>
      <c r="C3393" s="47" t="s">
        <v>8611</v>
      </c>
      <c r="D3393" s="44"/>
      <c r="E3393" s="44"/>
      <c r="F3393" s="44"/>
      <c r="G3393" s="44"/>
      <c r="H3393" s="44"/>
      <c r="I3393" s="47" t="s">
        <v>1378</v>
      </c>
    </row>
    <row r="3394" spans="1:9" ht="15">
      <c r="A3394" s="46">
        <v>44789</v>
      </c>
      <c r="B3394" s="47" t="s">
        <v>8625</v>
      </c>
      <c r="C3394" s="47" t="s">
        <v>8626</v>
      </c>
      <c r="D3394" s="44"/>
      <c r="E3394" s="44"/>
      <c r="F3394" s="44"/>
      <c r="G3394" s="44"/>
      <c r="H3394" s="44"/>
      <c r="I3394" s="47" t="s">
        <v>1461</v>
      </c>
    </row>
    <row r="3395" spans="1:9" ht="15">
      <c r="A3395" s="46">
        <v>44789</v>
      </c>
      <c r="B3395" s="47" t="s">
        <v>8623</v>
      </c>
      <c r="C3395" s="47" t="s">
        <v>8624</v>
      </c>
      <c r="D3395" s="47" t="s">
        <v>12318</v>
      </c>
      <c r="E3395" s="44"/>
      <c r="F3395" s="44"/>
      <c r="G3395" s="44"/>
      <c r="H3395" s="44"/>
      <c r="I3395" s="47" t="s">
        <v>1378</v>
      </c>
    </row>
    <row r="3396" spans="1:9" ht="15">
      <c r="A3396" s="46">
        <v>44788</v>
      </c>
      <c r="B3396" s="47" t="s">
        <v>8649</v>
      </c>
      <c r="C3396" s="47" t="s">
        <v>8650</v>
      </c>
      <c r="D3396" s="47" t="s">
        <v>12237</v>
      </c>
      <c r="E3396" s="44"/>
      <c r="F3396" s="44"/>
      <c r="G3396" s="44"/>
      <c r="H3396" s="44"/>
      <c r="I3396" s="47" t="s">
        <v>2348</v>
      </c>
    </row>
    <row r="3397" spans="1:9" ht="15">
      <c r="A3397" s="46">
        <v>44788</v>
      </c>
      <c r="B3397" s="47" t="s">
        <v>8645</v>
      </c>
      <c r="C3397" s="47" t="s">
        <v>8646</v>
      </c>
      <c r="D3397" s="47" t="s">
        <v>12137</v>
      </c>
      <c r="E3397" s="44"/>
      <c r="F3397" s="44"/>
      <c r="G3397" s="47" t="s">
        <v>12504</v>
      </c>
      <c r="H3397" s="47" t="s">
        <v>12510</v>
      </c>
      <c r="I3397" s="47" t="s">
        <v>2560</v>
      </c>
    </row>
    <row r="3398" spans="1:9" ht="15">
      <c r="A3398" s="46">
        <v>44788</v>
      </c>
      <c r="B3398" s="47" t="s">
        <v>8651</v>
      </c>
      <c r="C3398" s="47" t="s">
        <v>7918</v>
      </c>
      <c r="D3398" s="44"/>
      <c r="E3398" s="44"/>
      <c r="F3398" s="44"/>
      <c r="G3398" s="44"/>
      <c r="H3398" s="44"/>
      <c r="I3398" s="47" t="s">
        <v>1902</v>
      </c>
    </row>
    <row r="3399" spans="1:9" ht="15">
      <c r="A3399" s="46">
        <v>44788</v>
      </c>
      <c r="B3399" s="47" t="s">
        <v>8652</v>
      </c>
      <c r="C3399" s="47" t="s">
        <v>8653</v>
      </c>
      <c r="D3399" s="47" t="s">
        <v>12283</v>
      </c>
      <c r="E3399" s="47" t="s">
        <v>12215</v>
      </c>
      <c r="F3399" s="44"/>
      <c r="G3399" s="44"/>
      <c r="H3399" s="44"/>
      <c r="I3399" s="47" t="s">
        <v>1851</v>
      </c>
    </row>
    <row r="3400" spans="1:9" ht="15">
      <c r="A3400" s="46">
        <v>44788</v>
      </c>
      <c r="B3400" s="47" t="s">
        <v>8631</v>
      </c>
      <c r="C3400" s="47" t="s">
        <v>8632</v>
      </c>
      <c r="D3400" s="47" t="s">
        <v>12137</v>
      </c>
      <c r="E3400" s="47" t="s">
        <v>12215</v>
      </c>
      <c r="F3400" s="47" t="s">
        <v>12283</v>
      </c>
      <c r="G3400" s="44"/>
      <c r="H3400" s="44"/>
      <c r="I3400" s="47" t="s">
        <v>1747</v>
      </c>
    </row>
    <row r="3401" spans="1:9" ht="15">
      <c r="A3401" s="46">
        <v>44788</v>
      </c>
      <c r="B3401" s="47" t="s">
        <v>8633</v>
      </c>
      <c r="C3401" s="47" t="s">
        <v>8634</v>
      </c>
      <c r="D3401" s="47" t="s">
        <v>12215</v>
      </c>
      <c r="E3401" s="44"/>
      <c r="F3401" s="44"/>
      <c r="G3401" s="44"/>
      <c r="H3401" s="44"/>
      <c r="I3401" s="47" t="s">
        <v>4599</v>
      </c>
    </row>
    <row r="3402" spans="1:9" ht="15">
      <c r="A3402" s="46">
        <v>44788</v>
      </c>
      <c r="B3402" s="47" t="s">
        <v>8658</v>
      </c>
      <c r="C3402" s="47" t="s">
        <v>8659</v>
      </c>
      <c r="D3402" s="47" t="s">
        <v>12215</v>
      </c>
      <c r="E3402" s="44"/>
      <c r="F3402" s="44"/>
      <c r="G3402" s="44"/>
      <c r="H3402" s="44"/>
      <c r="I3402" s="47" t="s">
        <v>2002</v>
      </c>
    </row>
    <row r="3403" spans="1:9" ht="15">
      <c r="A3403" s="46">
        <v>44788</v>
      </c>
      <c r="B3403" s="47" t="s">
        <v>8663</v>
      </c>
      <c r="C3403" s="47" t="s">
        <v>8664</v>
      </c>
      <c r="D3403" s="47" t="s">
        <v>12571</v>
      </c>
      <c r="E3403" s="44"/>
      <c r="F3403" s="44"/>
      <c r="G3403" s="44"/>
      <c r="H3403" s="44"/>
      <c r="I3403" s="47" t="s">
        <v>1818</v>
      </c>
    </row>
    <row r="3404" spans="1:9" ht="15">
      <c r="A3404" s="46">
        <v>44788</v>
      </c>
      <c r="B3404" s="47" t="s">
        <v>8656</v>
      </c>
      <c r="C3404" s="47" t="s">
        <v>8657</v>
      </c>
      <c r="D3404" s="47" t="s">
        <v>12471</v>
      </c>
      <c r="E3404" s="47" t="s">
        <v>12510</v>
      </c>
      <c r="F3404" s="44"/>
      <c r="G3404" s="44"/>
      <c r="H3404" s="44"/>
      <c r="I3404" s="47" t="s">
        <v>2589</v>
      </c>
    </row>
    <row r="3405" spans="1:9" ht="15">
      <c r="A3405" s="46">
        <v>44788</v>
      </c>
      <c r="B3405" s="47" t="s">
        <v>8654</v>
      </c>
      <c r="C3405" s="47" t="s">
        <v>8655</v>
      </c>
      <c r="D3405" s="44"/>
      <c r="E3405" s="44"/>
      <c r="F3405" s="44"/>
      <c r="G3405" s="44"/>
      <c r="H3405" s="44"/>
      <c r="I3405" s="47" t="s">
        <v>2502</v>
      </c>
    </row>
    <row r="3406" spans="1:9" ht="15">
      <c r="A3406" s="46">
        <v>44788</v>
      </c>
      <c r="B3406" s="47" t="s">
        <v>8635</v>
      </c>
      <c r="C3406" s="47" t="s">
        <v>8636</v>
      </c>
      <c r="D3406" s="47" t="s">
        <v>12421</v>
      </c>
      <c r="E3406" s="44"/>
      <c r="F3406" s="44"/>
      <c r="G3406" s="44"/>
      <c r="H3406" s="44"/>
      <c r="I3406" s="47" t="s">
        <v>8637</v>
      </c>
    </row>
    <row r="3407" spans="1:9" ht="15">
      <c r="A3407" s="46">
        <v>44788</v>
      </c>
      <c r="B3407" s="47" t="s">
        <v>8640</v>
      </c>
      <c r="C3407" s="47" t="s">
        <v>8641</v>
      </c>
      <c r="D3407" s="47" t="s">
        <v>12283</v>
      </c>
      <c r="E3407" s="47" t="s">
        <v>12137</v>
      </c>
      <c r="F3407" s="44"/>
      <c r="G3407" s="44"/>
      <c r="H3407" s="44"/>
      <c r="I3407" s="47" t="s">
        <v>6811</v>
      </c>
    </row>
    <row r="3408" spans="1:9" ht="15">
      <c r="A3408" s="46">
        <v>44788</v>
      </c>
      <c r="B3408" s="47" t="s">
        <v>8638</v>
      </c>
      <c r="C3408" s="47" t="s">
        <v>8639</v>
      </c>
      <c r="D3408" s="47" t="s">
        <v>12510</v>
      </c>
      <c r="E3408" s="44"/>
      <c r="F3408" s="44"/>
      <c r="G3408" s="44"/>
      <c r="H3408" s="44"/>
      <c r="I3408" s="47" t="s">
        <v>1612</v>
      </c>
    </row>
    <row r="3409" spans="1:9" ht="15">
      <c r="A3409" s="46">
        <v>44788</v>
      </c>
      <c r="B3409" s="47" t="s">
        <v>8642</v>
      </c>
      <c r="C3409" s="47" t="s">
        <v>8643</v>
      </c>
      <c r="D3409" s="47" t="s">
        <v>12215</v>
      </c>
      <c r="E3409" s="44"/>
      <c r="F3409" s="44"/>
      <c r="G3409" s="44"/>
      <c r="H3409" s="44"/>
      <c r="I3409" s="47" t="s">
        <v>8644</v>
      </c>
    </row>
    <row r="3410" spans="1:9" ht="15">
      <c r="A3410" s="46">
        <v>44788</v>
      </c>
      <c r="B3410" s="47" t="s">
        <v>8647</v>
      </c>
      <c r="C3410" s="47" t="s">
        <v>8648</v>
      </c>
      <c r="D3410" s="44"/>
      <c r="E3410" s="44"/>
      <c r="F3410" s="44"/>
      <c r="G3410" s="44"/>
      <c r="H3410" s="44"/>
      <c r="I3410" s="47" t="s">
        <v>2126</v>
      </c>
    </row>
    <row r="3411" spans="1:9" ht="15">
      <c r="A3411" s="46">
        <v>44788</v>
      </c>
      <c r="B3411" s="47" t="s">
        <v>8660</v>
      </c>
      <c r="C3411" s="47" t="s">
        <v>8661</v>
      </c>
      <c r="D3411" s="47" t="s">
        <v>12283</v>
      </c>
      <c r="E3411" s="44"/>
      <c r="F3411" s="44"/>
      <c r="G3411" s="44"/>
      <c r="H3411" s="44"/>
      <c r="I3411" s="47" t="s">
        <v>8662</v>
      </c>
    </row>
    <row r="3412" spans="1:9" ht="15">
      <c r="A3412" s="46">
        <v>44788</v>
      </c>
      <c r="B3412" s="47" t="s">
        <v>8627</v>
      </c>
      <c r="C3412" s="47" t="s">
        <v>8628</v>
      </c>
      <c r="D3412" s="47" t="s">
        <v>12260</v>
      </c>
      <c r="E3412" s="44"/>
      <c r="F3412" s="44"/>
      <c r="G3412" s="44"/>
      <c r="H3412" s="44"/>
      <c r="I3412" s="47" t="s">
        <v>1486</v>
      </c>
    </row>
    <row r="3413" spans="1:9" ht="15">
      <c r="A3413" s="46">
        <v>44788</v>
      </c>
      <c r="B3413" s="47" t="s">
        <v>8629</v>
      </c>
      <c r="C3413" s="47" t="s">
        <v>8630</v>
      </c>
      <c r="D3413" s="44"/>
      <c r="E3413" s="44"/>
      <c r="F3413" s="44"/>
      <c r="G3413" s="44"/>
      <c r="H3413" s="44"/>
      <c r="I3413" s="47" t="s">
        <v>7499</v>
      </c>
    </row>
    <row r="3414" spans="1:9" ht="15">
      <c r="A3414" s="46">
        <v>44785</v>
      </c>
      <c r="B3414" s="47" t="s">
        <v>8669</v>
      </c>
      <c r="C3414" s="47" t="s">
        <v>8670</v>
      </c>
      <c r="D3414" s="47" t="s">
        <v>12463</v>
      </c>
      <c r="E3414" s="44"/>
      <c r="F3414" s="44"/>
      <c r="G3414" s="44"/>
      <c r="H3414" s="44"/>
      <c r="I3414" s="47" t="s">
        <v>2647</v>
      </c>
    </row>
    <row r="3415" spans="1:9" ht="15">
      <c r="A3415" s="46">
        <v>44785</v>
      </c>
      <c r="B3415" s="47" t="s">
        <v>8667</v>
      </c>
      <c r="C3415" s="47" t="s">
        <v>8668</v>
      </c>
      <c r="D3415" s="47" t="s">
        <v>12554</v>
      </c>
      <c r="E3415" s="44"/>
      <c r="F3415" s="44"/>
      <c r="G3415" s="44"/>
      <c r="H3415" s="47" t="s">
        <v>12138</v>
      </c>
      <c r="I3415" s="47" t="s">
        <v>3285</v>
      </c>
    </row>
    <row r="3416" spans="1:9" ht="15">
      <c r="A3416" s="46">
        <v>44785</v>
      </c>
      <c r="B3416" s="47" t="s">
        <v>8665</v>
      </c>
      <c r="C3416" s="47" t="s">
        <v>8666</v>
      </c>
      <c r="D3416" s="47" t="s">
        <v>12237</v>
      </c>
      <c r="E3416" s="44"/>
      <c r="F3416" s="44"/>
      <c r="G3416" s="44"/>
      <c r="H3416" s="44"/>
      <c r="I3416" s="47" t="s">
        <v>1486</v>
      </c>
    </row>
    <row r="3417" spans="1:9" ht="15">
      <c r="A3417" s="46">
        <v>44783</v>
      </c>
      <c r="B3417" s="47" t="s">
        <v>8685</v>
      </c>
      <c r="C3417" s="47" t="s">
        <v>8686</v>
      </c>
      <c r="D3417" s="44"/>
      <c r="E3417" s="44"/>
      <c r="F3417" s="44"/>
      <c r="G3417" s="44"/>
      <c r="H3417" s="44"/>
      <c r="I3417" s="47" t="s">
        <v>8687</v>
      </c>
    </row>
    <row r="3418" spans="1:9" ht="15">
      <c r="A3418" s="46">
        <v>44783</v>
      </c>
      <c r="B3418" s="47" t="s">
        <v>8675</v>
      </c>
      <c r="C3418" s="47" t="s">
        <v>8676</v>
      </c>
      <c r="D3418" s="47" t="s">
        <v>12421</v>
      </c>
      <c r="E3418" s="44"/>
      <c r="F3418" s="44"/>
      <c r="G3418" s="47" t="s">
        <v>12463</v>
      </c>
      <c r="H3418" s="47" t="s">
        <v>12249</v>
      </c>
      <c r="I3418" s="47" t="s">
        <v>1591</v>
      </c>
    </row>
    <row r="3419" spans="1:9" ht="15">
      <c r="A3419" s="46">
        <v>44783</v>
      </c>
      <c r="B3419" s="47" t="s">
        <v>8673</v>
      </c>
      <c r="C3419" s="47" t="s">
        <v>8674</v>
      </c>
      <c r="D3419" s="47" t="s">
        <v>12361</v>
      </c>
      <c r="E3419" s="44"/>
      <c r="F3419" s="44"/>
      <c r="G3419" s="44"/>
      <c r="H3419" s="44"/>
      <c r="I3419" s="47" t="s">
        <v>1747</v>
      </c>
    </row>
    <row r="3420" spans="1:9" ht="15">
      <c r="A3420" s="46">
        <v>44783</v>
      </c>
      <c r="B3420" s="47" t="s">
        <v>8690</v>
      </c>
      <c r="C3420" s="47" t="s">
        <v>8691</v>
      </c>
      <c r="D3420" s="44"/>
      <c r="E3420" s="44"/>
      <c r="F3420" s="44"/>
      <c r="G3420" s="44"/>
      <c r="H3420" s="44"/>
      <c r="I3420" s="47" t="s">
        <v>2650</v>
      </c>
    </row>
    <row r="3421" spans="1:9" ht="15">
      <c r="A3421" s="46">
        <v>44783</v>
      </c>
      <c r="B3421" s="47" t="s">
        <v>8681</v>
      </c>
      <c r="C3421" s="47" t="s">
        <v>8682</v>
      </c>
      <c r="D3421" s="47" t="s">
        <v>12318</v>
      </c>
      <c r="E3421" s="44"/>
      <c r="F3421" s="44"/>
      <c r="G3421" s="44"/>
      <c r="H3421" s="44"/>
      <c r="I3421" s="47" t="s">
        <v>5748</v>
      </c>
    </row>
    <row r="3422" spans="1:9" ht="15">
      <c r="A3422" s="46">
        <v>44783</v>
      </c>
      <c r="B3422" s="47" t="s">
        <v>8677</v>
      </c>
      <c r="C3422" s="47" t="s">
        <v>8678</v>
      </c>
      <c r="D3422" s="47" t="s">
        <v>12510</v>
      </c>
      <c r="E3422" s="44"/>
      <c r="F3422" s="44"/>
      <c r="G3422" s="44"/>
      <c r="H3422" s="44"/>
      <c r="I3422" s="47" t="s">
        <v>1612</v>
      </c>
    </row>
    <row r="3423" spans="1:9" ht="15">
      <c r="A3423" s="46">
        <v>44783</v>
      </c>
      <c r="B3423" s="47" t="s">
        <v>8679</v>
      </c>
      <c r="C3423" s="47" t="s">
        <v>8680</v>
      </c>
      <c r="D3423" s="44"/>
      <c r="E3423" s="44"/>
      <c r="F3423" s="44"/>
      <c r="G3423" s="44"/>
      <c r="H3423" s="44"/>
      <c r="I3423" s="47" t="s">
        <v>1612</v>
      </c>
    </row>
    <row r="3424" spans="1:9" ht="15">
      <c r="A3424" s="46">
        <v>44783</v>
      </c>
      <c r="B3424" s="47" t="s">
        <v>8683</v>
      </c>
      <c r="C3424" s="47" t="s">
        <v>8684</v>
      </c>
      <c r="D3424" s="44"/>
      <c r="E3424" s="44"/>
      <c r="F3424" s="44"/>
      <c r="G3424" s="44"/>
      <c r="H3424" s="44"/>
      <c r="I3424" s="47" t="s">
        <v>4214</v>
      </c>
    </row>
    <row r="3425" spans="1:9" ht="15">
      <c r="A3425" s="46">
        <v>44783</v>
      </c>
      <c r="B3425" s="47" t="s">
        <v>8688</v>
      </c>
      <c r="C3425" s="47" t="s">
        <v>8689</v>
      </c>
      <c r="D3425" s="44"/>
      <c r="E3425" s="44"/>
      <c r="F3425" s="44"/>
      <c r="G3425" s="44"/>
      <c r="H3425" s="44"/>
      <c r="I3425" s="47" t="s">
        <v>8482</v>
      </c>
    </row>
    <row r="3426" spans="1:9" ht="15">
      <c r="A3426" s="46">
        <v>44783</v>
      </c>
      <c r="B3426" s="47" t="s">
        <v>8692</v>
      </c>
      <c r="C3426" s="47" t="s">
        <v>8693</v>
      </c>
      <c r="D3426" s="44"/>
      <c r="E3426" s="44"/>
      <c r="F3426" s="44"/>
      <c r="G3426" s="44"/>
      <c r="H3426" s="44"/>
      <c r="I3426" s="47" t="s">
        <v>8694</v>
      </c>
    </row>
    <row r="3427" spans="1:9" ht="15">
      <c r="A3427" s="46">
        <v>44783</v>
      </c>
      <c r="B3427" s="47" t="s">
        <v>8698</v>
      </c>
      <c r="C3427" s="47" t="s">
        <v>8699</v>
      </c>
      <c r="D3427" s="44"/>
      <c r="E3427" s="44"/>
      <c r="F3427" s="44"/>
      <c r="G3427" s="44"/>
      <c r="H3427" s="44"/>
      <c r="I3427" s="47" t="s">
        <v>8700</v>
      </c>
    </row>
    <row r="3428" spans="1:9" ht="15">
      <c r="A3428" s="46">
        <v>44783</v>
      </c>
      <c r="B3428" s="47" t="s">
        <v>8695</v>
      </c>
      <c r="C3428" s="47" t="s">
        <v>8696</v>
      </c>
      <c r="D3428" s="44"/>
      <c r="E3428" s="44"/>
      <c r="F3428" s="44"/>
      <c r="G3428" s="44"/>
      <c r="H3428" s="44"/>
      <c r="I3428" s="47" t="s">
        <v>8697</v>
      </c>
    </row>
    <row r="3429" spans="1:9" ht="15">
      <c r="A3429" s="46">
        <v>44783</v>
      </c>
      <c r="B3429" s="47" t="s">
        <v>8671</v>
      </c>
      <c r="C3429" s="47" t="s">
        <v>8672</v>
      </c>
      <c r="D3429" s="44"/>
      <c r="E3429" s="44"/>
      <c r="F3429" s="44"/>
      <c r="G3429" s="44"/>
      <c r="H3429" s="44"/>
      <c r="I3429" s="47" t="s">
        <v>1844</v>
      </c>
    </row>
    <row r="3430" spans="1:9" ht="15">
      <c r="A3430" s="46">
        <v>44782</v>
      </c>
      <c r="B3430" s="47" t="s">
        <v>8707</v>
      </c>
      <c r="C3430" s="47" t="s">
        <v>8708</v>
      </c>
      <c r="D3430" s="44"/>
      <c r="E3430" s="44"/>
      <c r="F3430" s="44"/>
      <c r="G3430" s="44"/>
      <c r="H3430" s="44"/>
      <c r="I3430" s="47" t="s">
        <v>1461</v>
      </c>
    </row>
    <row r="3431" spans="1:9" ht="15">
      <c r="A3431" s="46">
        <v>44782</v>
      </c>
      <c r="B3431" s="47" t="s">
        <v>8703</v>
      </c>
      <c r="C3431" s="47" t="s">
        <v>8704</v>
      </c>
      <c r="D3431" s="47" t="s">
        <v>12439</v>
      </c>
      <c r="E3431" s="47" t="s">
        <v>12269</v>
      </c>
      <c r="F3431" s="44"/>
      <c r="G3431" s="44"/>
      <c r="H3431" s="47" t="s">
        <v>12138</v>
      </c>
      <c r="I3431" s="47" t="s">
        <v>1501</v>
      </c>
    </row>
    <row r="3432" spans="1:9" ht="15">
      <c r="A3432" s="46">
        <v>44782</v>
      </c>
      <c r="B3432" s="47" t="s">
        <v>8705</v>
      </c>
      <c r="C3432" s="47" t="s">
        <v>8706</v>
      </c>
      <c r="D3432" s="44"/>
      <c r="E3432" s="44"/>
      <c r="F3432" s="44"/>
      <c r="G3432" s="44"/>
      <c r="H3432" s="44"/>
      <c r="I3432" s="47" t="s">
        <v>1467</v>
      </c>
    </row>
    <row r="3433" spans="1:9" ht="15">
      <c r="A3433" s="46">
        <v>44782</v>
      </c>
      <c r="B3433" s="47" t="s">
        <v>8701</v>
      </c>
      <c r="C3433" s="47" t="s">
        <v>8702</v>
      </c>
      <c r="D3433" s="47" t="s">
        <v>12266</v>
      </c>
      <c r="E3433" s="47" t="s">
        <v>12507</v>
      </c>
      <c r="F3433" s="47" t="s">
        <v>12438</v>
      </c>
      <c r="G3433" s="47" t="s">
        <v>12259</v>
      </c>
      <c r="H3433" s="44"/>
      <c r="I3433" s="47" t="s">
        <v>1844</v>
      </c>
    </row>
    <row r="3434" spans="1:9" ht="15">
      <c r="A3434" s="46">
        <v>44781</v>
      </c>
      <c r="B3434" s="47" t="s">
        <v>8715</v>
      </c>
      <c r="C3434" s="47" t="s">
        <v>8716</v>
      </c>
      <c r="D3434" s="44"/>
      <c r="E3434" s="44"/>
      <c r="F3434" s="44"/>
      <c r="G3434" s="44"/>
      <c r="H3434" s="44"/>
      <c r="I3434" s="47" t="s">
        <v>1461</v>
      </c>
    </row>
    <row r="3435" spans="1:9" ht="15">
      <c r="A3435" s="46">
        <v>44781</v>
      </c>
      <c r="B3435" s="47" t="s">
        <v>8719</v>
      </c>
      <c r="C3435" s="47" t="s">
        <v>8720</v>
      </c>
      <c r="D3435" s="44"/>
      <c r="E3435" s="44"/>
      <c r="F3435" s="44"/>
      <c r="G3435" s="44"/>
      <c r="H3435" s="44"/>
      <c r="I3435" s="47" t="s">
        <v>2285</v>
      </c>
    </row>
    <row r="3436" spans="1:9" ht="15">
      <c r="A3436" s="46">
        <v>44781</v>
      </c>
      <c r="B3436" s="47" t="s">
        <v>8721</v>
      </c>
      <c r="C3436" s="47" t="s">
        <v>8722</v>
      </c>
      <c r="D3436" s="44"/>
      <c r="E3436" s="44"/>
      <c r="F3436" s="44"/>
      <c r="G3436" s="44"/>
      <c r="H3436" s="44"/>
      <c r="I3436" s="47" t="s">
        <v>8723</v>
      </c>
    </row>
    <row r="3437" spans="1:9" ht="15">
      <c r="A3437" s="46">
        <v>44781</v>
      </c>
      <c r="B3437" s="47" t="s">
        <v>8709</v>
      </c>
      <c r="C3437" s="47" t="s">
        <v>8710</v>
      </c>
      <c r="D3437" s="47" t="s">
        <v>12542</v>
      </c>
      <c r="E3437" s="44"/>
      <c r="F3437" s="44"/>
      <c r="G3437" s="44"/>
      <c r="H3437" s="44"/>
      <c r="I3437" s="47" t="s">
        <v>1691</v>
      </c>
    </row>
    <row r="3438" spans="1:9" ht="15">
      <c r="A3438" s="46">
        <v>44781</v>
      </c>
      <c r="B3438" s="47" t="s">
        <v>8711</v>
      </c>
      <c r="C3438" s="47" t="s">
        <v>8712</v>
      </c>
      <c r="D3438" s="47" t="s">
        <v>12183</v>
      </c>
      <c r="E3438" s="44"/>
      <c r="F3438" s="44"/>
      <c r="G3438" s="44"/>
      <c r="H3438" s="44"/>
      <c r="I3438" s="47" t="s">
        <v>1520</v>
      </c>
    </row>
    <row r="3439" spans="1:9" ht="15">
      <c r="A3439" s="46">
        <v>44781</v>
      </c>
      <c r="B3439" s="47" t="s">
        <v>8713</v>
      </c>
      <c r="C3439" s="47" t="s">
        <v>8714</v>
      </c>
      <c r="D3439" s="47" t="s">
        <v>12511</v>
      </c>
      <c r="E3439" s="47" t="s">
        <v>12494</v>
      </c>
      <c r="F3439" s="44"/>
      <c r="G3439" s="47" t="s">
        <v>12568</v>
      </c>
      <c r="H3439" s="47" t="s">
        <v>12534</v>
      </c>
      <c r="I3439" s="47" t="s">
        <v>1467</v>
      </c>
    </row>
    <row r="3440" spans="1:9" ht="15">
      <c r="A3440" s="46">
        <v>44781</v>
      </c>
      <c r="B3440" s="47" t="s">
        <v>8717</v>
      </c>
      <c r="C3440" s="47" t="s">
        <v>8718</v>
      </c>
      <c r="D3440" s="47" t="s">
        <v>12546</v>
      </c>
      <c r="E3440" s="44"/>
      <c r="F3440" s="44"/>
      <c r="G3440" s="44"/>
      <c r="H3440" s="44"/>
      <c r="I3440" s="47" t="s">
        <v>3391</v>
      </c>
    </row>
    <row r="3441" spans="1:9" ht="15">
      <c r="A3441" s="46">
        <v>44781</v>
      </c>
      <c r="B3441" s="47" t="s">
        <v>8724</v>
      </c>
      <c r="C3441" s="47" t="s">
        <v>8725</v>
      </c>
      <c r="D3441" s="47" t="s">
        <v>12546</v>
      </c>
      <c r="E3441" s="47" t="s">
        <v>12566</v>
      </c>
      <c r="F3441" s="44"/>
      <c r="G3441" s="44"/>
      <c r="H3441" s="44"/>
      <c r="I3441" s="47" t="s">
        <v>8471</v>
      </c>
    </row>
    <row r="3442" spans="1:9" ht="15">
      <c r="A3442" s="46">
        <v>44778</v>
      </c>
      <c r="B3442" s="47" t="s">
        <v>8728</v>
      </c>
      <c r="C3442" s="47" t="s">
        <v>8729</v>
      </c>
      <c r="D3442" s="44"/>
      <c r="E3442" s="44"/>
      <c r="F3442" s="44"/>
      <c r="G3442" s="44"/>
      <c r="H3442" s="44"/>
      <c r="I3442" s="47" t="s">
        <v>1618</v>
      </c>
    </row>
    <row r="3443" spans="1:9" ht="15">
      <c r="A3443" s="46">
        <v>44778</v>
      </c>
      <c r="B3443" s="47" t="s">
        <v>8732</v>
      </c>
      <c r="C3443" s="47" t="s">
        <v>8733</v>
      </c>
      <c r="D3443" s="47" t="s">
        <v>12215</v>
      </c>
      <c r="E3443" s="44"/>
      <c r="F3443" s="44"/>
      <c r="G3443" s="44"/>
      <c r="H3443" s="44"/>
      <c r="I3443" s="47" t="s">
        <v>2056</v>
      </c>
    </row>
    <row r="3444" spans="1:9" ht="15">
      <c r="A3444" s="46">
        <v>44778</v>
      </c>
      <c r="B3444" s="47" t="s">
        <v>8730</v>
      </c>
      <c r="C3444" s="47" t="s">
        <v>8731</v>
      </c>
      <c r="D3444" s="47" t="s">
        <v>12283</v>
      </c>
      <c r="E3444" s="44"/>
      <c r="F3444" s="44"/>
      <c r="G3444" s="44"/>
      <c r="H3444" s="44"/>
      <c r="I3444" s="47" t="s">
        <v>5572</v>
      </c>
    </row>
    <row r="3445" spans="1:9" ht="15">
      <c r="A3445" s="46">
        <v>44778</v>
      </c>
      <c r="B3445" s="47" t="s">
        <v>8726</v>
      </c>
      <c r="C3445" s="47" t="s">
        <v>8727</v>
      </c>
      <c r="D3445" s="47" t="s">
        <v>12439</v>
      </c>
      <c r="E3445" s="47" t="s">
        <v>12552</v>
      </c>
      <c r="F3445" s="47" t="s">
        <v>12269</v>
      </c>
      <c r="G3445" s="44"/>
      <c r="H3445" s="47" t="s">
        <v>12138</v>
      </c>
      <c r="I3445" s="47" t="s">
        <v>4584</v>
      </c>
    </row>
    <row r="3446" spans="1:9" ht="15">
      <c r="A3446" s="46">
        <v>44777</v>
      </c>
      <c r="B3446" s="47" t="s">
        <v>8734</v>
      </c>
      <c r="C3446" s="47" t="s">
        <v>8735</v>
      </c>
      <c r="D3446" s="44"/>
      <c r="E3446" s="44"/>
      <c r="F3446" s="44"/>
      <c r="G3446" s="44"/>
      <c r="H3446" s="47" t="s">
        <v>12458</v>
      </c>
      <c r="I3446" s="47" t="s">
        <v>2285</v>
      </c>
    </row>
    <row r="3447" spans="1:9" ht="15">
      <c r="A3447" s="46">
        <v>44776</v>
      </c>
      <c r="B3447" s="47" t="s">
        <v>8742</v>
      </c>
      <c r="C3447" s="47" t="s">
        <v>8743</v>
      </c>
      <c r="D3447" s="44"/>
      <c r="E3447" s="44"/>
      <c r="F3447" s="44"/>
      <c r="G3447" s="44"/>
      <c r="H3447" s="44"/>
      <c r="I3447" s="47" t="s">
        <v>1461</v>
      </c>
    </row>
    <row r="3448" spans="1:9" ht="15">
      <c r="A3448" s="46">
        <v>44776</v>
      </c>
      <c r="B3448" s="47" t="s">
        <v>8744</v>
      </c>
      <c r="C3448" s="47" t="s">
        <v>8745</v>
      </c>
      <c r="D3448" s="44"/>
      <c r="E3448" s="44"/>
      <c r="F3448" s="44"/>
      <c r="G3448" s="44"/>
      <c r="H3448" s="44"/>
      <c r="I3448" s="47" t="s">
        <v>1461</v>
      </c>
    </row>
    <row r="3449" spans="1:9" ht="15">
      <c r="A3449" s="46">
        <v>44776</v>
      </c>
      <c r="B3449" s="47" t="s">
        <v>8746</v>
      </c>
      <c r="C3449" s="47" t="s">
        <v>8747</v>
      </c>
      <c r="D3449" s="44"/>
      <c r="E3449" s="44"/>
      <c r="F3449" s="44"/>
      <c r="G3449" s="44"/>
      <c r="H3449" s="44"/>
      <c r="I3449" s="47" t="s">
        <v>1461</v>
      </c>
    </row>
    <row r="3450" spans="1:9" ht="15">
      <c r="A3450" s="46">
        <v>44776</v>
      </c>
      <c r="B3450" s="47" t="s">
        <v>8748</v>
      </c>
      <c r="C3450" s="47" t="s">
        <v>8749</v>
      </c>
      <c r="D3450" s="44"/>
      <c r="E3450" s="44"/>
      <c r="F3450" s="44"/>
      <c r="G3450" s="44"/>
      <c r="H3450" s="44"/>
      <c r="I3450" s="47" t="s">
        <v>1461</v>
      </c>
    </row>
    <row r="3451" spans="1:9" ht="15">
      <c r="A3451" s="46">
        <v>44776</v>
      </c>
      <c r="B3451" s="47" t="s">
        <v>8740</v>
      </c>
      <c r="C3451" s="47" t="s">
        <v>8741</v>
      </c>
      <c r="D3451" s="47" t="s">
        <v>12287</v>
      </c>
      <c r="E3451" s="47" t="s">
        <v>12276</v>
      </c>
      <c r="F3451" s="44"/>
      <c r="G3451" s="44"/>
      <c r="H3451" s="44"/>
      <c r="I3451" s="47" t="s">
        <v>2539</v>
      </c>
    </row>
    <row r="3452" spans="1:9" ht="15">
      <c r="A3452" s="46">
        <v>44776</v>
      </c>
      <c r="B3452" s="47" t="s">
        <v>8750</v>
      </c>
      <c r="C3452" s="47" t="s">
        <v>8751</v>
      </c>
      <c r="D3452" s="47" t="s">
        <v>12287</v>
      </c>
      <c r="E3452" s="44"/>
      <c r="F3452" s="44"/>
      <c r="G3452" s="44"/>
      <c r="H3452" s="44"/>
      <c r="I3452" s="47" t="s">
        <v>1538</v>
      </c>
    </row>
    <row r="3453" spans="1:9" ht="15">
      <c r="A3453" s="46">
        <v>44776</v>
      </c>
      <c r="B3453" s="47" t="s">
        <v>8752</v>
      </c>
      <c r="C3453" s="47" t="s">
        <v>8753</v>
      </c>
      <c r="D3453" s="47" t="s">
        <v>12170</v>
      </c>
      <c r="E3453" s="44"/>
      <c r="F3453" s="44"/>
      <c r="G3453" s="44"/>
      <c r="H3453" s="44"/>
      <c r="I3453" s="47" t="s">
        <v>8754</v>
      </c>
    </row>
    <row r="3454" spans="1:9" ht="15">
      <c r="A3454" s="46">
        <v>44776</v>
      </c>
      <c r="B3454" s="47" t="s">
        <v>8736</v>
      </c>
      <c r="C3454" s="47" t="s">
        <v>8737</v>
      </c>
      <c r="D3454" s="47" t="s">
        <v>12442</v>
      </c>
      <c r="E3454" s="44"/>
      <c r="F3454" s="44"/>
      <c r="G3454" s="44"/>
      <c r="H3454" s="44"/>
      <c r="I3454" s="47" t="s">
        <v>3092</v>
      </c>
    </row>
    <row r="3455" spans="1:9" ht="15">
      <c r="A3455" s="46">
        <v>44776</v>
      </c>
      <c r="B3455" s="47" t="s">
        <v>8738</v>
      </c>
      <c r="C3455" s="47" t="s">
        <v>8739</v>
      </c>
      <c r="D3455" s="44"/>
      <c r="E3455" s="44"/>
      <c r="F3455" s="44"/>
      <c r="G3455" s="44"/>
      <c r="H3455" s="44"/>
      <c r="I3455" s="47" t="s">
        <v>3092</v>
      </c>
    </row>
    <row r="3456" spans="1:9" ht="15">
      <c r="A3456" s="46">
        <v>44775</v>
      </c>
      <c r="B3456" s="47" t="s">
        <v>8757</v>
      </c>
      <c r="C3456" s="47" t="s">
        <v>8758</v>
      </c>
      <c r="D3456" s="47" t="s">
        <v>12361</v>
      </c>
      <c r="E3456" s="44"/>
      <c r="F3456" s="44"/>
      <c r="G3456" s="44"/>
      <c r="H3456" s="44"/>
      <c r="I3456" s="47" t="s">
        <v>7700</v>
      </c>
    </row>
    <row r="3457" spans="1:9" ht="15">
      <c r="A3457" s="46">
        <v>44775</v>
      </c>
      <c r="B3457" s="47" t="s">
        <v>8755</v>
      </c>
      <c r="C3457" s="47" t="s">
        <v>8756</v>
      </c>
      <c r="D3457" s="44"/>
      <c r="E3457" s="44"/>
      <c r="F3457" s="44"/>
      <c r="G3457" s="44"/>
      <c r="H3457" s="44"/>
      <c r="I3457" s="47" t="s">
        <v>1826</v>
      </c>
    </row>
    <row r="3458" spans="1:9" ht="15">
      <c r="A3458" s="46">
        <v>44775</v>
      </c>
      <c r="B3458" s="47" t="s">
        <v>8767</v>
      </c>
      <c r="C3458" s="47" t="s">
        <v>8768</v>
      </c>
      <c r="D3458" s="47" t="s">
        <v>12510</v>
      </c>
      <c r="E3458" s="44"/>
      <c r="F3458" s="44"/>
      <c r="G3458" s="44"/>
      <c r="H3458" s="44"/>
      <c r="I3458" s="47" t="s">
        <v>1577</v>
      </c>
    </row>
    <row r="3459" spans="1:9" ht="15">
      <c r="A3459" s="46">
        <v>44775</v>
      </c>
      <c r="B3459" s="47" t="s">
        <v>8759</v>
      </c>
      <c r="C3459" s="47" t="s">
        <v>8760</v>
      </c>
      <c r="D3459" s="44"/>
      <c r="E3459" s="44"/>
      <c r="F3459" s="44"/>
      <c r="G3459" s="44"/>
      <c r="H3459" s="44"/>
      <c r="I3459" s="47" t="s">
        <v>1467</v>
      </c>
    </row>
    <row r="3460" spans="1:9" ht="15">
      <c r="A3460" s="46">
        <v>44775</v>
      </c>
      <c r="B3460" s="47" t="s">
        <v>8761</v>
      </c>
      <c r="C3460" s="47" t="s">
        <v>8762</v>
      </c>
      <c r="D3460" s="44"/>
      <c r="E3460" s="44"/>
      <c r="F3460" s="44"/>
      <c r="G3460" s="44"/>
      <c r="H3460" s="44"/>
      <c r="I3460" s="47" t="s">
        <v>1467</v>
      </c>
    </row>
    <row r="3461" spans="1:9" ht="15">
      <c r="A3461" s="46">
        <v>44775</v>
      </c>
      <c r="B3461" s="47" t="s">
        <v>8763</v>
      </c>
      <c r="C3461" s="47" t="s">
        <v>8764</v>
      </c>
      <c r="D3461" s="44"/>
      <c r="E3461" s="44"/>
      <c r="F3461" s="44"/>
      <c r="G3461" s="44"/>
      <c r="H3461" s="44"/>
      <c r="I3461" s="47" t="s">
        <v>1467</v>
      </c>
    </row>
    <row r="3462" spans="1:9" ht="15">
      <c r="A3462" s="46">
        <v>44775</v>
      </c>
      <c r="B3462" s="47" t="s">
        <v>8765</v>
      </c>
      <c r="C3462" s="47" t="s">
        <v>8766</v>
      </c>
      <c r="D3462" s="47" t="s">
        <v>12376</v>
      </c>
      <c r="E3462" s="44"/>
      <c r="F3462" s="44"/>
      <c r="G3462" s="44"/>
      <c r="H3462" s="44"/>
      <c r="I3462" s="47" t="s">
        <v>3564</v>
      </c>
    </row>
    <row r="3463" spans="1:9" ht="15">
      <c r="A3463" s="46">
        <v>44775</v>
      </c>
      <c r="B3463" s="47" t="s">
        <v>1432</v>
      </c>
      <c r="C3463" s="47" t="s">
        <v>1433</v>
      </c>
      <c r="D3463" s="47" t="s">
        <v>12552</v>
      </c>
      <c r="E3463" s="47" t="s">
        <v>12503</v>
      </c>
      <c r="F3463" s="44"/>
      <c r="G3463" s="44"/>
      <c r="H3463" s="44"/>
      <c r="I3463" s="47" t="s">
        <v>1378</v>
      </c>
    </row>
    <row r="3464" spans="1:9" ht="15">
      <c r="A3464" s="46">
        <v>44774</v>
      </c>
      <c r="B3464" s="47" t="s">
        <v>8795</v>
      </c>
      <c r="C3464" s="47" t="s">
        <v>8796</v>
      </c>
      <c r="D3464" s="44"/>
      <c r="E3464" s="44"/>
      <c r="F3464" s="44"/>
      <c r="G3464" s="44"/>
      <c r="H3464" s="44"/>
      <c r="I3464" s="47" t="s">
        <v>1461</v>
      </c>
    </row>
    <row r="3465" spans="1:9" ht="15">
      <c r="A3465" s="46">
        <v>44774</v>
      </c>
      <c r="B3465" s="47" t="s">
        <v>8797</v>
      </c>
      <c r="C3465" s="47" t="s">
        <v>8798</v>
      </c>
      <c r="D3465" s="47" t="s">
        <v>12461</v>
      </c>
      <c r="E3465" s="47" t="s">
        <v>12212</v>
      </c>
      <c r="F3465" s="44"/>
      <c r="G3465" s="44"/>
      <c r="H3465" s="44"/>
      <c r="I3465" s="47" t="s">
        <v>8540</v>
      </c>
    </row>
    <row r="3466" spans="1:9" ht="15">
      <c r="A3466" s="46">
        <v>44774</v>
      </c>
      <c r="B3466" s="47" t="s">
        <v>8769</v>
      </c>
      <c r="C3466" s="47" t="s">
        <v>8770</v>
      </c>
      <c r="D3466" s="47" t="s">
        <v>12421</v>
      </c>
      <c r="E3466" s="44"/>
      <c r="F3466" s="44"/>
      <c r="G3466" s="47" t="s">
        <v>12463</v>
      </c>
      <c r="H3466" s="47" t="s">
        <v>12249</v>
      </c>
      <c r="I3466" s="47" t="s">
        <v>1591</v>
      </c>
    </row>
    <row r="3467" spans="1:9" ht="15">
      <c r="A3467" s="46">
        <v>44774</v>
      </c>
      <c r="B3467" s="47" t="s">
        <v>8771</v>
      </c>
      <c r="C3467" s="47" t="s">
        <v>8772</v>
      </c>
      <c r="D3467" s="47" t="s">
        <v>12421</v>
      </c>
      <c r="E3467" s="44"/>
      <c r="F3467" s="44"/>
      <c r="G3467" s="47" t="s">
        <v>12463</v>
      </c>
      <c r="H3467" s="47" t="s">
        <v>12249</v>
      </c>
      <c r="I3467" s="47" t="s">
        <v>1591</v>
      </c>
    </row>
    <row r="3468" spans="1:9" ht="15">
      <c r="A3468" s="46">
        <v>44774</v>
      </c>
      <c r="B3468" s="47" t="s">
        <v>8773</v>
      </c>
      <c r="C3468" s="47" t="s">
        <v>8774</v>
      </c>
      <c r="D3468" s="47" t="s">
        <v>12481</v>
      </c>
      <c r="E3468" s="47" t="s">
        <v>12541</v>
      </c>
      <c r="F3468" s="44"/>
      <c r="G3468" s="44"/>
      <c r="H3468" s="47" t="s">
        <v>12138</v>
      </c>
      <c r="I3468" s="47" t="s">
        <v>6452</v>
      </c>
    </row>
    <row r="3469" spans="1:9" ht="15">
      <c r="A3469" s="46">
        <v>44774</v>
      </c>
      <c r="B3469" s="47" t="s">
        <v>8775</v>
      </c>
      <c r="C3469" s="47" t="s">
        <v>8776</v>
      </c>
      <c r="D3469" s="47" t="s">
        <v>12421</v>
      </c>
      <c r="E3469" s="44"/>
      <c r="F3469" s="44"/>
      <c r="G3469" s="44"/>
      <c r="H3469" s="44"/>
      <c r="I3469" s="47" t="s">
        <v>2275</v>
      </c>
    </row>
    <row r="3470" spans="1:9" ht="15">
      <c r="A3470" s="46">
        <v>44774</v>
      </c>
      <c r="B3470" s="47" t="s">
        <v>8777</v>
      </c>
      <c r="C3470" s="47" t="s">
        <v>8778</v>
      </c>
      <c r="D3470" s="47" t="s">
        <v>12421</v>
      </c>
      <c r="E3470" s="44"/>
      <c r="F3470" s="44"/>
      <c r="G3470" s="47" t="s">
        <v>12463</v>
      </c>
      <c r="H3470" s="47" t="s">
        <v>12249</v>
      </c>
      <c r="I3470" s="47" t="s">
        <v>2275</v>
      </c>
    </row>
    <row r="3471" spans="1:9" ht="15">
      <c r="A3471" s="46">
        <v>44774</v>
      </c>
      <c r="B3471" s="47" t="s">
        <v>8779</v>
      </c>
      <c r="C3471" s="47" t="s">
        <v>8780</v>
      </c>
      <c r="D3471" s="47" t="s">
        <v>12421</v>
      </c>
      <c r="E3471" s="44"/>
      <c r="F3471" s="44"/>
      <c r="G3471" s="47" t="s">
        <v>12463</v>
      </c>
      <c r="H3471" s="47" t="s">
        <v>12249</v>
      </c>
      <c r="I3471" s="47" t="s">
        <v>1467</v>
      </c>
    </row>
    <row r="3472" spans="1:9" ht="15">
      <c r="A3472" s="46">
        <v>44774</v>
      </c>
      <c r="B3472" s="47" t="s">
        <v>8781</v>
      </c>
      <c r="C3472" s="47" t="s">
        <v>8782</v>
      </c>
      <c r="D3472" s="44"/>
      <c r="E3472" s="44"/>
      <c r="F3472" s="44"/>
      <c r="G3472" s="44"/>
      <c r="H3472" s="44"/>
      <c r="I3472" s="47" t="s">
        <v>1467</v>
      </c>
    </row>
    <row r="3473" spans="1:9" ht="15">
      <c r="A3473" s="46">
        <v>44774</v>
      </c>
      <c r="B3473" s="47" t="s">
        <v>8783</v>
      </c>
      <c r="C3473" s="47" t="s">
        <v>8784</v>
      </c>
      <c r="D3473" s="47" t="s">
        <v>12421</v>
      </c>
      <c r="E3473" s="44"/>
      <c r="F3473" s="44"/>
      <c r="G3473" s="47" t="s">
        <v>12463</v>
      </c>
      <c r="H3473" s="47" t="s">
        <v>12249</v>
      </c>
      <c r="I3473" s="47" t="s">
        <v>1467</v>
      </c>
    </row>
    <row r="3474" spans="1:9" ht="15">
      <c r="A3474" s="46">
        <v>44774</v>
      </c>
      <c r="B3474" s="47" t="s">
        <v>8785</v>
      </c>
      <c r="C3474" s="47" t="s">
        <v>8786</v>
      </c>
      <c r="D3474" s="47" t="s">
        <v>12237</v>
      </c>
      <c r="E3474" s="44"/>
      <c r="F3474" s="44"/>
      <c r="G3474" s="47" t="s">
        <v>12249</v>
      </c>
      <c r="H3474" s="47" t="s">
        <v>12463</v>
      </c>
      <c r="I3474" s="47" t="s">
        <v>1467</v>
      </c>
    </row>
    <row r="3475" spans="1:9" ht="15">
      <c r="A3475" s="46">
        <v>44774</v>
      </c>
      <c r="B3475" s="47" t="s">
        <v>8787</v>
      </c>
      <c r="C3475" s="47" t="s">
        <v>8788</v>
      </c>
      <c r="D3475" s="47" t="s">
        <v>12421</v>
      </c>
      <c r="E3475" s="44"/>
      <c r="F3475" s="44"/>
      <c r="G3475" s="47" t="s">
        <v>12463</v>
      </c>
      <c r="H3475" s="47" t="s">
        <v>12249</v>
      </c>
      <c r="I3475" s="47" t="s">
        <v>1467</v>
      </c>
    </row>
    <row r="3476" spans="1:9" ht="15">
      <c r="A3476" s="46">
        <v>44774</v>
      </c>
      <c r="B3476" s="47" t="s">
        <v>8789</v>
      </c>
      <c r="C3476" s="47" t="s">
        <v>8790</v>
      </c>
      <c r="D3476" s="47" t="s">
        <v>12237</v>
      </c>
      <c r="E3476" s="47" t="s">
        <v>12421</v>
      </c>
      <c r="F3476" s="47" t="s">
        <v>12249</v>
      </c>
      <c r="G3476" s="44"/>
      <c r="H3476" s="44"/>
      <c r="I3476" s="47" t="s">
        <v>1467</v>
      </c>
    </row>
    <row r="3477" spans="1:9" ht="15">
      <c r="A3477" s="46">
        <v>44774</v>
      </c>
      <c r="B3477" s="47" t="s">
        <v>8791</v>
      </c>
      <c r="C3477" s="47" t="s">
        <v>8792</v>
      </c>
      <c r="D3477" s="47" t="s">
        <v>12421</v>
      </c>
      <c r="E3477" s="44"/>
      <c r="F3477" s="44"/>
      <c r="G3477" s="47" t="s">
        <v>12463</v>
      </c>
      <c r="H3477" s="47" t="s">
        <v>12249</v>
      </c>
      <c r="I3477" s="47" t="s">
        <v>1467</v>
      </c>
    </row>
    <row r="3478" spans="1:9" ht="15">
      <c r="A3478" s="46">
        <v>44774</v>
      </c>
      <c r="B3478" s="47" t="s">
        <v>8793</v>
      </c>
      <c r="C3478" s="47" t="s">
        <v>8794</v>
      </c>
      <c r="D3478" s="47" t="s">
        <v>12421</v>
      </c>
      <c r="E3478" s="44"/>
      <c r="F3478" s="44"/>
      <c r="G3478" s="47" t="s">
        <v>12463</v>
      </c>
      <c r="H3478" s="47" t="s">
        <v>12249</v>
      </c>
      <c r="I3478" s="47" t="s">
        <v>1467</v>
      </c>
    </row>
    <row r="3479" spans="1:9" ht="15">
      <c r="A3479" s="46">
        <v>44774</v>
      </c>
      <c r="B3479" s="47" t="s">
        <v>8804</v>
      </c>
      <c r="C3479" s="47" t="s">
        <v>8805</v>
      </c>
      <c r="D3479" s="47" t="s">
        <v>12421</v>
      </c>
      <c r="E3479" s="44"/>
      <c r="F3479" s="44"/>
      <c r="G3479" s="47" t="s">
        <v>12463</v>
      </c>
      <c r="H3479" s="47" t="s">
        <v>12249</v>
      </c>
      <c r="I3479" s="47" t="s">
        <v>8057</v>
      </c>
    </row>
    <row r="3480" spans="1:9" ht="15">
      <c r="A3480" s="46">
        <v>44774</v>
      </c>
      <c r="B3480" s="47" t="s">
        <v>8799</v>
      </c>
      <c r="C3480" s="47" t="s">
        <v>8800</v>
      </c>
      <c r="D3480" s="47" t="s">
        <v>12421</v>
      </c>
      <c r="E3480" s="44"/>
      <c r="F3480" s="44"/>
      <c r="G3480" s="44"/>
      <c r="H3480" s="44"/>
      <c r="I3480" s="47" t="s">
        <v>8801</v>
      </c>
    </row>
    <row r="3481" spans="1:9" ht="15">
      <c r="A3481" s="46">
        <v>44774</v>
      </c>
      <c r="B3481" s="47" t="s">
        <v>8802</v>
      </c>
      <c r="C3481" s="47" t="s">
        <v>8803</v>
      </c>
      <c r="D3481" s="47" t="s">
        <v>12421</v>
      </c>
      <c r="E3481" s="44"/>
      <c r="F3481" s="44"/>
      <c r="G3481" s="47" t="s">
        <v>12463</v>
      </c>
      <c r="H3481" s="47" t="s">
        <v>12249</v>
      </c>
      <c r="I3481" s="47" t="s">
        <v>8801</v>
      </c>
    </row>
    <row r="3482" spans="1:9" ht="15">
      <c r="A3482" s="46">
        <v>44771</v>
      </c>
      <c r="B3482" s="47" t="s">
        <v>8810</v>
      </c>
      <c r="C3482" s="47" t="s">
        <v>8811</v>
      </c>
      <c r="D3482" s="44"/>
      <c r="E3482" s="44"/>
      <c r="F3482" s="44"/>
      <c r="G3482" s="44"/>
      <c r="H3482" s="44"/>
      <c r="I3482" s="47" t="s">
        <v>1461</v>
      </c>
    </row>
    <row r="3483" spans="1:9" ht="15">
      <c r="A3483" s="46">
        <v>44771</v>
      </c>
      <c r="B3483" s="47" t="s">
        <v>8812</v>
      </c>
      <c r="C3483" s="47" t="s">
        <v>8813</v>
      </c>
      <c r="D3483" s="44"/>
      <c r="E3483" s="44"/>
      <c r="F3483" s="44"/>
      <c r="G3483" s="44"/>
      <c r="H3483" s="44"/>
      <c r="I3483" s="47" t="s">
        <v>1461</v>
      </c>
    </row>
    <row r="3484" spans="1:9" ht="15">
      <c r="A3484" s="46">
        <v>44771</v>
      </c>
      <c r="B3484" s="47" t="s">
        <v>8814</v>
      </c>
      <c r="C3484" s="47" t="s">
        <v>8815</v>
      </c>
      <c r="D3484" s="44"/>
      <c r="E3484" s="44"/>
      <c r="F3484" s="44"/>
      <c r="G3484" s="44"/>
      <c r="H3484" s="44"/>
      <c r="I3484" s="47" t="s">
        <v>1461</v>
      </c>
    </row>
    <row r="3485" spans="1:9" ht="15">
      <c r="A3485" s="46">
        <v>44771</v>
      </c>
      <c r="B3485" s="47" t="s">
        <v>8816</v>
      </c>
      <c r="C3485" s="47" t="s">
        <v>8817</v>
      </c>
      <c r="D3485" s="44"/>
      <c r="E3485" s="44"/>
      <c r="F3485" s="44"/>
      <c r="G3485" s="44"/>
      <c r="H3485" s="44"/>
      <c r="I3485" s="47" t="s">
        <v>1461</v>
      </c>
    </row>
    <row r="3486" spans="1:9" ht="15">
      <c r="A3486" s="46">
        <v>44771</v>
      </c>
      <c r="B3486" s="47" t="s">
        <v>8818</v>
      </c>
      <c r="C3486" s="47" t="s">
        <v>8819</v>
      </c>
      <c r="D3486" s="44"/>
      <c r="E3486" s="44"/>
      <c r="F3486" s="44"/>
      <c r="G3486" s="44"/>
      <c r="H3486" s="44"/>
      <c r="I3486" s="47" t="s">
        <v>1461</v>
      </c>
    </row>
    <row r="3487" spans="1:9" ht="15">
      <c r="A3487" s="46">
        <v>44771</v>
      </c>
      <c r="B3487" s="47" t="s">
        <v>8820</v>
      </c>
      <c r="C3487" s="47" t="s">
        <v>8821</v>
      </c>
      <c r="D3487" s="44"/>
      <c r="E3487" s="44"/>
      <c r="F3487" s="44"/>
      <c r="G3487" s="44"/>
      <c r="H3487" s="44"/>
      <c r="I3487" s="47" t="s">
        <v>1461</v>
      </c>
    </row>
    <row r="3488" spans="1:9" ht="15">
      <c r="A3488" s="46">
        <v>44771</v>
      </c>
      <c r="B3488" s="47" t="s">
        <v>8822</v>
      </c>
      <c r="C3488" s="47" t="s">
        <v>8823</v>
      </c>
      <c r="D3488" s="44"/>
      <c r="E3488" s="44"/>
      <c r="F3488" s="44"/>
      <c r="G3488" s="44"/>
      <c r="H3488" s="44"/>
      <c r="I3488" s="47" t="s">
        <v>1461</v>
      </c>
    </row>
    <row r="3489" spans="1:9" ht="15">
      <c r="A3489" s="46">
        <v>44771</v>
      </c>
      <c r="B3489" s="47" t="s">
        <v>8824</v>
      </c>
      <c r="C3489" s="47" t="s">
        <v>8825</v>
      </c>
      <c r="D3489" s="44"/>
      <c r="E3489" s="44"/>
      <c r="F3489" s="44"/>
      <c r="G3489" s="44"/>
      <c r="H3489" s="44"/>
      <c r="I3489" s="47" t="s">
        <v>1461</v>
      </c>
    </row>
    <row r="3490" spans="1:9" ht="15">
      <c r="A3490" s="46">
        <v>44771</v>
      </c>
      <c r="B3490" s="47" t="s">
        <v>8826</v>
      </c>
      <c r="C3490" s="47" t="s">
        <v>8827</v>
      </c>
      <c r="D3490" s="44"/>
      <c r="E3490" s="44"/>
      <c r="F3490" s="44"/>
      <c r="G3490" s="44"/>
      <c r="H3490" s="44"/>
      <c r="I3490" s="47" t="s">
        <v>1461</v>
      </c>
    </row>
    <row r="3491" spans="1:9" ht="15">
      <c r="A3491" s="46">
        <v>44771</v>
      </c>
      <c r="B3491" s="47" t="s">
        <v>8828</v>
      </c>
      <c r="C3491" s="47" t="s">
        <v>8829</v>
      </c>
      <c r="D3491" s="44"/>
      <c r="E3491" s="44"/>
      <c r="F3491" s="44"/>
      <c r="G3491" s="44"/>
      <c r="H3491" s="44"/>
      <c r="I3491" s="47" t="s">
        <v>1461</v>
      </c>
    </row>
    <row r="3492" spans="1:9" ht="15">
      <c r="A3492" s="46">
        <v>44771</v>
      </c>
      <c r="B3492" s="47" t="s">
        <v>8830</v>
      </c>
      <c r="C3492" s="47" t="s">
        <v>8831</v>
      </c>
      <c r="D3492" s="44"/>
      <c r="E3492" s="44"/>
      <c r="F3492" s="44"/>
      <c r="G3492" s="44"/>
      <c r="H3492" s="44"/>
      <c r="I3492" s="47" t="s">
        <v>1461</v>
      </c>
    </row>
    <row r="3493" spans="1:9" ht="15">
      <c r="A3493" s="46">
        <v>44771</v>
      </c>
      <c r="B3493" s="47" t="s">
        <v>8832</v>
      </c>
      <c r="C3493" s="47" t="s">
        <v>8833</v>
      </c>
      <c r="D3493" s="47" t="s">
        <v>12424</v>
      </c>
      <c r="E3493" s="44"/>
      <c r="F3493" s="44"/>
      <c r="G3493" s="44"/>
      <c r="H3493" s="44"/>
      <c r="I3493" s="47" t="s">
        <v>1461</v>
      </c>
    </row>
    <row r="3494" spans="1:9" ht="15">
      <c r="A3494" s="46">
        <v>44771</v>
      </c>
      <c r="B3494" s="47" t="s">
        <v>8834</v>
      </c>
      <c r="C3494" s="47" t="s">
        <v>8835</v>
      </c>
      <c r="D3494" s="44"/>
      <c r="E3494" s="44"/>
      <c r="F3494" s="44"/>
      <c r="G3494" s="44"/>
      <c r="H3494" s="44"/>
      <c r="I3494" s="47" t="s">
        <v>1461</v>
      </c>
    </row>
    <row r="3495" spans="1:9" ht="15">
      <c r="A3495" s="46">
        <v>44771</v>
      </c>
      <c r="B3495" s="47" t="s">
        <v>8836</v>
      </c>
      <c r="C3495" s="47" t="s">
        <v>8837</v>
      </c>
      <c r="D3495" s="44"/>
      <c r="E3495" s="44"/>
      <c r="F3495" s="44"/>
      <c r="G3495" s="44"/>
      <c r="H3495" s="44"/>
      <c r="I3495" s="47" t="s">
        <v>1461</v>
      </c>
    </row>
    <row r="3496" spans="1:9" ht="15">
      <c r="A3496" s="46">
        <v>44771</v>
      </c>
      <c r="B3496" s="47" t="s">
        <v>8838</v>
      </c>
      <c r="C3496" s="47" t="s">
        <v>8839</v>
      </c>
      <c r="D3496" s="44"/>
      <c r="E3496" s="44"/>
      <c r="F3496" s="44"/>
      <c r="G3496" s="44"/>
      <c r="H3496" s="44"/>
      <c r="I3496" s="47" t="s">
        <v>1461</v>
      </c>
    </row>
    <row r="3497" spans="1:9" ht="15">
      <c r="A3497" s="46">
        <v>44771</v>
      </c>
      <c r="B3497" s="47" t="s">
        <v>8840</v>
      </c>
      <c r="C3497" s="47" t="s">
        <v>8841</v>
      </c>
      <c r="D3497" s="44"/>
      <c r="E3497" s="44"/>
      <c r="F3497" s="44"/>
      <c r="G3497" s="44"/>
      <c r="H3497" s="44"/>
      <c r="I3497" s="47" t="s">
        <v>1461</v>
      </c>
    </row>
    <row r="3498" spans="1:9" ht="15">
      <c r="A3498" s="46">
        <v>44771</v>
      </c>
      <c r="B3498" s="47" t="s">
        <v>8842</v>
      </c>
      <c r="C3498" s="47" t="s">
        <v>8843</v>
      </c>
      <c r="D3498" s="44"/>
      <c r="E3498" s="44"/>
      <c r="F3498" s="44"/>
      <c r="G3498" s="44"/>
      <c r="H3498" s="44"/>
      <c r="I3498" s="47" t="s">
        <v>1461</v>
      </c>
    </row>
    <row r="3499" spans="1:9" ht="15">
      <c r="A3499" s="46">
        <v>44771</v>
      </c>
      <c r="B3499" s="47" t="s">
        <v>8844</v>
      </c>
      <c r="C3499" s="47" t="s">
        <v>8845</v>
      </c>
      <c r="D3499" s="44"/>
      <c r="E3499" s="44"/>
      <c r="F3499" s="44"/>
      <c r="G3499" s="44"/>
      <c r="H3499" s="44"/>
      <c r="I3499" s="47" t="s">
        <v>1461</v>
      </c>
    </row>
    <row r="3500" spans="1:9" ht="15">
      <c r="A3500" s="46">
        <v>44771</v>
      </c>
      <c r="B3500" s="47" t="s">
        <v>8846</v>
      </c>
      <c r="C3500" s="47" t="s">
        <v>8847</v>
      </c>
      <c r="D3500" s="44"/>
      <c r="E3500" s="44"/>
      <c r="F3500" s="44"/>
      <c r="G3500" s="44"/>
      <c r="H3500" s="44"/>
      <c r="I3500" s="47" t="s">
        <v>1461</v>
      </c>
    </row>
    <row r="3501" spans="1:9" ht="15">
      <c r="A3501" s="46">
        <v>44771</v>
      </c>
      <c r="B3501" s="47" t="s">
        <v>8848</v>
      </c>
      <c r="C3501" s="47" t="s">
        <v>8849</v>
      </c>
      <c r="D3501" s="44"/>
      <c r="E3501" s="44"/>
      <c r="F3501" s="44"/>
      <c r="G3501" s="44"/>
      <c r="H3501" s="44"/>
      <c r="I3501" s="47" t="s">
        <v>1461</v>
      </c>
    </row>
    <row r="3502" spans="1:9" ht="15">
      <c r="A3502" s="46">
        <v>44771</v>
      </c>
      <c r="B3502" s="47" t="s">
        <v>8850</v>
      </c>
      <c r="C3502" s="47" t="s">
        <v>8851</v>
      </c>
      <c r="D3502" s="44"/>
      <c r="E3502" s="44"/>
      <c r="F3502" s="44"/>
      <c r="G3502" s="44"/>
      <c r="H3502" s="44"/>
      <c r="I3502" s="47" t="s">
        <v>1461</v>
      </c>
    </row>
    <row r="3503" spans="1:9" ht="15">
      <c r="A3503" s="46">
        <v>44771</v>
      </c>
      <c r="B3503" s="47" t="s">
        <v>8852</v>
      </c>
      <c r="C3503" s="47" t="s">
        <v>8853</v>
      </c>
      <c r="D3503" s="44"/>
      <c r="E3503" s="44"/>
      <c r="F3503" s="44"/>
      <c r="G3503" s="44"/>
      <c r="H3503" s="44"/>
      <c r="I3503" s="47" t="s">
        <v>1461</v>
      </c>
    </row>
    <row r="3504" spans="1:9" ht="15">
      <c r="A3504" s="46">
        <v>44771</v>
      </c>
      <c r="B3504" s="47" t="s">
        <v>8808</v>
      </c>
      <c r="C3504" s="47" t="s">
        <v>8809</v>
      </c>
      <c r="D3504" s="47" t="s">
        <v>12552</v>
      </c>
      <c r="E3504" s="47" t="s">
        <v>12574</v>
      </c>
      <c r="F3504" s="44"/>
      <c r="G3504" s="44"/>
      <c r="H3504" s="44"/>
      <c r="I3504" s="47" t="s">
        <v>1965</v>
      </c>
    </row>
    <row r="3505" spans="1:9" ht="15">
      <c r="A3505" s="46">
        <v>44771</v>
      </c>
      <c r="B3505" s="47" t="s">
        <v>8806</v>
      </c>
      <c r="C3505" s="47" t="s">
        <v>8807</v>
      </c>
      <c r="D3505" s="47" t="s">
        <v>12178</v>
      </c>
      <c r="E3505" s="44"/>
      <c r="F3505" s="44"/>
      <c r="G3505" s="44"/>
      <c r="H3505" s="44"/>
      <c r="I3505" s="47" t="s">
        <v>1486</v>
      </c>
    </row>
    <row r="3506" spans="1:9" ht="15">
      <c r="A3506" s="46">
        <v>44771</v>
      </c>
      <c r="B3506" s="47" t="s">
        <v>8854</v>
      </c>
      <c r="C3506" s="47" t="s">
        <v>8855</v>
      </c>
      <c r="D3506" s="47" t="s">
        <v>12510</v>
      </c>
      <c r="E3506" s="47" t="s">
        <v>12571</v>
      </c>
      <c r="F3506" s="44"/>
      <c r="G3506" s="44"/>
      <c r="H3506" s="44"/>
      <c r="I3506" s="47" t="s">
        <v>1474</v>
      </c>
    </row>
    <row r="3507" spans="1:9" ht="15">
      <c r="A3507" s="46">
        <v>44770</v>
      </c>
      <c r="B3507" s="47" t="s">
        <v>8860</v>
      </c>
      <c r="C3507" s="47" t="s">
        <v>8861</v>
      </c>
      <c r="D3507" s="44"/>
      <c r="E3507" s="44"/>
      <c r="F3507" s="44"/>
      <c r="G3507" s="44"/>
      <c r="H3507" s="44"/>
      <c r="I3507" s="47" t="s">
        <v>1461</v>
      </c>
    </row>
    <row r="3508" spans="1:9" ht="15">
      <c r="A3508" s="46">
        <v>44770</v>
      </c>
      <c r="B3508" s="47" t="s">
        <v>8862</v>
      </c>
      <c r="C3508" s="47" t="s">
        <v>8863</v>
      </c>
      <c r="D3508" s="44"/>
      <c r="E3508" s="44"/>
      <c r="F3508" s="44"/>
      <c r="G3508" s="44"/>
      <c r="H3508" s="44"/>
      <c r="I3508" s="47" t="s">
        <v>1461</v>
      </c>
    </row>
    <row r="3509" spans="1:9" ht="15">
      <c r="A3509" s="46">
        <v>44770</v>
      </c>
      <c r="B3509" s="47" t="s">
        <v>8864</v>
      </c>
      <c r="C3509" s="47" t="s">
        <v>8865</v>
      </c>
      <c r="D3509" s="44"/>
      <c r="E3509" s="44"/>
      <c r="F3509" s="44"/>
      <c r="G3509" s="44"/>
      <c r="H3509" s="44"/>
      <c r="I3509" s="47" t="s">
        <v>1461</v>
      </c>
    </row>
    <row r="3510" spans="1:9" ht="15">
      <c r="A3510" s="46">
        <v>44770</v>
      </c>
      <c r="B3510" s="47" t="s">
        <v>8866</v>
      </c>
      <c r="C3510" s="47" t="s">
        <v>8867</v>
      </c>
      <c r="D3510" s="44"/>
      <c r="E3510" s="44"/>
      <c r="F3510" s="44"/>
      <c r="G3510" s="44"/>
      <c r="H3510" s="44"/>
      <c r="I3510" s="47" t="s">
        <v>1461</v>
      </c>
    </row>
    <row r="3511" spans="1:9" ht="15">
      <c r="A3511" s="46">
        <v>44770</v>
      </c>
      <c r="B3511" s="47" t="s">
        <v>8868</v>
      </c>
      <c r="C3511" s="47" t="s">
        <v>8869</v>
      </c>
      <c r="D3511" s="44"/>
      <c r="E3511" s="44"/>
      <c r="F3511" s="44"/>
      <c r="G3511" s="44"/>
      <c r="H3511" s="44"/>
      <c r="I3511" s="47" t="s">
        <v>1461</v>
      </c>
    </row>
    <row r="3512" spans="1:9" ht="15">
      <c r="A3512" s="46">
        <v>44770</v>
      </c>
      <c r="B3512" s="47" t="s">
        <v>8870</v>
      </c>
      <c r="C3512" s="47" t="s">
        <v>8871</v>
      </c>
      <c r="D3512" s="44"/>
      <c r="E3512" s="44"/>
      <c r="F3512" s="44"/>
      <c r="G3512" s="44"/>
      <c r="H3512" s="44"/>
      <c r="I3512" s="47" t="s">
        <v>1461</v>
      </c>
    </row>
    <row r="3513" spans="1:9" ht="15">
      <c r="A3513" s="46">
        <v>44770</v>
      </c>
      <c r="B3513" s="47" t="s">
        <v>8872</v>
      </c>
      <c r="C3513" s="47" t="s">
        <v>8873</v>
      </c>
      <c r="D3513" s="44"/>
      <c r="E3513" s="44"/>
      <c r="F3513" s="44"/>
      <c r="G3513" s="44"/>
      <c r="H3513" s="44"/>
      <c r="I3513" s="47" t="s">
        <v>1461</v>
      </c>
    </row>
    <row r="3514" spans="1:9" ht="15">
      <c r="A3514" s="46">
        <v>44770</v>
      </c>
      <c r="B3514" s="47" t="s">
        <v>8874</v>
      </c>
      <c r="C3514" s="47" t="s">
        <v>8875</v>
      </c>
      <c r="D3514" s="44"/>
      <c r="E3514" s="44"/>
      <c r="F3514" s="44"/>
      <c r="G3514" s="44"/>
      <c r="H3514" s="44"/>
      <c r="I3514" s="47" t="s">
        <v>1461</v>
      </c>
    </row>
    <row r="3515" spans="1:9" ht="15">
      <c r="A3515" s="46">
        <v>44770</v>
      </c>
      <c r="B3515" s="47" t="s">
        <v>8876</v>
      </c>
      <c r="C3515" s="47" t="s">
        <v>8877</v>
      </c>
      <c r="D3515" s="44"/>
      <c r="E3515" s="44"/>
      <c r="F3515" s="44"/>
      <c r="G3515" s="44"/>
      <c r="H3515" s="44"/>
      <c r="I3515" s="47" t="s">
        <v>1461</v>
      </c>
    </row>
    <row r="3516" spans="1:9" ht="15">
      <c r="A3516" s="46">
        <v>44770</v>
      </c>
      <c r="B3516" s="47" t="s">
        <v>8878</v>
      </c>
      <c r="C3516" s="47" t="s">
        <v>8879</v>
      </c>
      <c r="D3516" s="44"/>
      <c r="E3516" s="44"/>
      <c r="F3516" s="44"/>
      <c r="G3516" s="44"/>
      <c r="H3516" s="44"/>
      <c r="I3516" s="47" t="s">
        <v>1461</v>
      </c>
    </row>
    <row r="3517" spans="1:9" ht="15">
      <c r="A3517" s="46">
        <v>44770</v>
      </c>
      <c r="B3517" s="47" t="s">
        <v>8880</v>
      </c>
      <c r="C3517" s="47" t="s">
        <v>8881</v>
      </c>
      <c r="D3517" s="44"/>
      <c r="E3517" s="44"/>
      <c r="F3517" s="44"/>
      <c r="G3517" s="44"/>
      <c r="H3517" s="44"/>
      <c r="I3517" s="47" t="s">
        <v>1461</v>
      </c>
    </row>
    <row r="3518" spans="1:9" ht="15">
      <c r="A3518" s="46">
        <v>44770</v>
      </c>
      <c r="B3518" s="47" t="s">
        <v>8882</v>
      </c>
      <c r="C3518" s="47" t="s">
        <v>8883</v>
      </c>
      <c r="D3518" s="44"/>
      <c r="E3518" s="44"/>
      <c r="F3518" s="44"/>
      <c r="G3518" s="44"/>
      <c r="H3518" s="44"/>
      <c r="I3518" s="47" t="s">
        <v>1461</v>
      </c>
    </row>
    <row r="3519" spans="1:9" ht="15">
      <c r="A3519" s="46">
        <v>44770</v>
      </c>
      <c r="B3519" s="47" t="s">
        <v>8884</v>
      </c>
      <c r="C3519" s="47" t="s">
        <v>8885</v>
      </c>
      <c r="D3519" s="44"/>
      <c r="E3519" s="44"/>
      <c r="F3519" s="44"/>
      <c r="G3519" s="44"/>
      <c r="H3519" s="44"/>
      <c r="I3519" s="47" t="s">
        <v>1461</v>
      </c>
    </row>
    <row r="3520" spans="1:9" ht="15">
      <c r="A3520" s="46">
        <v>44770</v>
      </c>
      <c r="B3520" s="47" t="s">
        <v>8886</v>
      </c>
      <c r="C3520" s="47" t="s">
        <v>8887</v>
      </c>
      <c r="D3520" s="44"/>
      <c r="E3520" s="44"/>
      <c r="F3520" s="44"/>
      <c r="G3520" s="44"/>
      <c r="H3520" s="44"/>
      <c r="I3520" s="47" t="s">
        <v>1461</v>
      </c>
    </row>
    <row r="3521" spans="1:9" ht="15">
      <c r="A3521" s="46">
        <v>44770</v>
      </c>
      <c r="B3521" s="47" t="s">
        <v>8888</v>
      </c>
      <c r="C3521" s="47" t="s">
        <v>8889</v>
      </c>
      <c r="D3521" s="44"/>
      <c r="E3521" s="44"/>
      <c r="F3521" s="44"/>
      <c r="G3521" s="44"/>
      <c r="H3521" s="44"/>
      <c r="I3521" s="47" t="s">
        <v>1461</v>
      </c>
    </row>
    <row r="3522" spans="1:9" ht="15">
      <c r="A3522" s="46">
        <v>44770</v>
      </c>
      <c r="B3522" s="47" t="s">
        <v>8890</v>
      </c>
      <c r="C3522" s="47" t="s">
        <v>8891</v>
      </c>
      <c r="D3522" s="44"/>
      <c r="E3522" s="44"/>
      <c r="F3522" s="44"/>
      <c r="G3522" s="44"/>
      <c r="H3522" s="44"/>
      <c r="I3522" s="47" t="s">
        <v>1461</v>
      </c>
    </row>
    <row r="3523" spans="1:9" ht="15">
      <c r="A3523" s="46">
        <v>44770</v>
      </c>
      <c r="B3523" s="47" t="s">
        <v>8892</v>
      </c>
      <c r="C3523" s="47" t="s">
        <v>8893</v>
      </c>
      <c r="D3523" s="44"/>
      <c r="E3523" s="44"/>
      <c r="F3523" s="44"/>
      <c r="G3523" s="44"/>
      <c r="H3523" s="44"/>
      <c r="I3523" s="47" t="s">
        <v>1461</v>
      </c>
    </row>
    <row r="3524" spans="1:9" ht="15">
      <c r="A3524" s="46">
        <v>44770</v>
      </c>
      <c r="B3524" s="47" t="s">
        <v>8894</v>
      </c>
      <c r="C3524" s="47" t="s">
        <v>8895</v>
      </c>
      <c r="D3524" s="44"/>
      <c r="E3524" s="44"/>
      <c r="F3524" s="44"/>
      <c r="G3524" s="44"/>
      <c r="H3524" s="44"/>
      <c r="I3524" s="47" t="s">
        <v>1461</v>
      </c>
    </row>
    <row r="3525" spans="1:9" ht="15">
      <c r="A3525" s="46">
        <v>44770</v>
      </c>
      <c r="B3525" s="47" t="s">
        <v>8856</v>
      </c>
      <c r="C3525" s="47" t="s">
        <v>8857</v>
      </c>
      <c r="D3525" s="44"/>
      <c r="E3525" s="44"/>
      <c r="F3525" s="44"/>
      <c r="G3525" s="44"/>
      <c r="H3525" s="44"/>
      <c r="I3525" s="47" t="s">
        <v>2574</v>
      </c>
    </row>
    <row r="3526" spans="1:9" ht="15">
      <c r="A3526" s="46">
        <v>44770</v>
      </c>
      <c r="B3526" s="47" t="s">
        <v>8858</v>
      </c>
      <c r="C3526" s="47" t="s">
        <v>8859</v>
      </c>
      <c r="D3526" s="47" t="s">
        <v>12212</v>
      </c>
      <c r="E3526" s="47" t="s">
        <v>12551</v>
      </c>
      <c r="F3526" s="44"/>
      <c r="G3526" s="44"/>
      <c r="H3526" s="44"/>
      <c r="I3526" s="47" t="s">
        <v>1993</v>
      </c>
    </row>
    <row r="3527" spans="1:9" ht="15">
      <c r="A3527" s="46">
        <v>44769</v>
      </c>
      <c r="B3527" s="47" t="s">
        <v>8912</v>
      </c>
      <c r="C3527" s="47" t="s">
        <v>8913</v>
      </c>
      <c r="D3527" s="44"/>
      <c r="E3527" s="44"/>
      <c r="F3527" s="44"/>
      <c r="G3527" s="44"/>
      <c r="H3527" s="44"/>
      <c r="I3527" s="47" t="s">
        <v>1461</v>
      </c>
    </row>
    <row r="3528" spans="1:9" ht="15">
      <c r="A3528" s="46">
        <v>44769</v>
      </c>
      <c r="B3528" s="47" t="s">
        <v>8914</v>
      </c>
      <c r="C3528" s="47" t="s">
        <v>8915</v>
      </c>
      <c r="D3528" s="44"/>
      <c r="E3528" s="44"/>
      <c r="F3528" s="44"/>
      <c r="G3528" s="44"/>
      <c r="H3528" s="44"/>
      <c r="I3528" s="47" t="s">
        <v>1461</v>
      </c>
    </row>
    <row r="3529" spans="1:9" ht="15">
      <c r="A3529" s="46">
        <v>44769</v>
      </c>
      <c r="B3529" s="47" t="s">
        <v>8916</v>
      </c>
      <c r="C3529" s="47" t="s">
        <v>8917</v>
      </c>
      <c r="D3529" s="44"/>
      <c r="E3529" s="44"/>
      <c r="F3529" s="44"/>
      <c r="G3529" s="44"/>
      <c r="H3529" s="44"/>
      <c r="I3529" s="47" t="s">
        <v>1461</v>
      </c>
    </row>
    <row r="3530" spans="1:9" ht="15">
      <c r="A3530" s="46">
        <v>44769</v>
      </c>
      <c r="B3530" s="47" t="s">
        <v>8918</v>
      </c>
      <c r="C3530" s="47" t="s">
        <v>8919</v>
      </c>
      <c r="D3530" s="44"/>
      <c r="E3530" s="44"/>
      <c r="F3530" s="44"/>
      <c r="G3530" s="44"/>
      <c r="H3530" s="44"/>
      <c r="I3530" s="47" t="s">
        <v>1461</v>
      </c>
    </row>
    <row r="3531" spans="1:9" ht="15">
      <c r="A3531" s="46">
        <v>44769</v>
      </c>
      <c r="B3531" s="47" t="s">
        <v>8920</v>
      </c>
      <c r="C3531" s="47" t="s">
        <v>8921</v>
      </c>
      <c r="D3531" s="44"/>
      <c r="E3531" s="44"/>
      <c r="F3531" s="44"/>
      <c r="G3531" s="44"/>
      <c r="H3531" s="44"/>
      <c r="I3531" s="47" t="s">
        <v>1461</v>
      </c>
    </row>
    <row r="3532" spans="1:9" ht="15">
      <c r="A3532" s="46">
        <v>44769</v>
      </c>
      <c r="B3532" s="47" t="s">
        <v>8922</v>
      </c>
      <c r="C3532" s="47" t="s">
        <v>8923</v>
      </c>
      <c r="D3532" s="44"/>
      <c r="E3532" s="44"/>
      <c r="F3532" s="44"/>
      <c r="G3532" s="44"/>
      <c r="H3532" s="44"/>
      <c r="I3532" s="47" t="s">
        <v>1461</v>
      </c>
    </row>
    <row r="3533" spans="1:9" ht="15">
      <c r="A3533" s="46">
        <v>44769</v>
      </c>
      <c r="B3533" s="47" t="s">
        <v>8924</v>
      </c>
      <c r="C3533" s="47" t="s">
        <v>8925</v>
      </c>
      <c r="D3533" s="44"/>
      <c r="E3533" s="44"/>
      <c r="F3533" s="44"/>
      <c r="G3533" s="44"/>
      <c r="H3533" s="44"/>
      <c r="I3533" s="47" t="s">
        <v>1461</v>
      </c>
    </row>
    <row r="3534" spans="1:9" ht="15">
      <c r="A3534" s="46">
        <v>44769</v>
      </c>
      <c r="B3534" s="47" t="s">
        <v>8926</v>
      </c>
      <c r="C3534" s="47" t="s">
        <v>8927</v>
      </c>
      <c r="D3534" s="44"/>
      <c r="E3534" s="44"/>
      <c r="F3534" s="44"/>
      <c r="G3534" s="44"/>
      <c r="H3534" s="44"/>
      <c r="I3534" s="47" t="s">
        <v>1461</v>
      </c>
    </row>
    <row r="3535" spans="1:9" ht="15">
      <c r="A3535" s="46">
        <v>44769</v>
      </c>
      <c r="B3535" s="47" t="s">
        <v>8928</v>
      </c>
      <c r="C3535" s="47" t="s">
        <v>8929</v>
      </c>
      <c r="D3535" s="44"/>
      <c r="E3535" s="44"/>
      <c r="F3535" s="44"/>
      <c r="G3535" s="44"/>
      <c r="H3535" s="44"/>
      <c r="I3535" s="47" t="s">
        <v>1461</v>
      </c>
    </row>
    <row r="3536" spans="1:9" ht="15">
      <c r="A3536" s="46">
        <v>44769</v>
      </c>
      <c r="B3536" s="47" t="s">
        <v>8930</v>
      </c>
      <c r="C3536" s="47" t="s">
        <v>8931</v>
      </c>
      <c r="D3536" s="44"/>
      <c r="E3536" s="44"/>
      <c r="F3536" s="44"/>
      <c r="G3536" s="44"/>
      <c r="H3536" s="44"/>
      <c r="I3536" s="47" t="s">
        <v>1461</v>
      </c>
    </row>
    <row r="3537" spans="1:9" ht="15">
      <c r="A3537" s="46">
        <v>44769</v>
      </c>
      <c r="B3537" s="47" t="s">
        <v>8932</v>
      </c>
      <c r="C3537" s="47" t="s">
        <v>8933</v>
      </c>
      <c r="D3537" s="44"/>
      <c r="E3537" s="44"/>
      <c r="F3537" s="44"/>
      <c r="G3537" s="44"/>
      <c r="H3537" s="44"/>
      <c r="I3537" s="47" t="s">
        <v>1461</v>
      </c>
    </row>
    <row r="3538" spans="1:9" ht="15">
      <c r="A3538" s="46">
        <v>44769</v>
      </c>
      <c r="B3538" s="47" t="s">
        <v>8934</v>
      </c>
      <c r="C3538" s="47" t="s">
        <v>8935</v>
      </c>
      <c r="D3538" s="44"/>
      <c r="E3538" s="44"/>
      <c r="F3538" s="44"/>
      <c r="G3538" s="44"/>
      <c r="H3538" s="44"/>
      <c r="I3538" s="47" t="s">
        <v>1461</v>
      </c>
    </row>
    <row r="3539" spans="1:9" ht="15">
      <c r="A3539" s="46">
        <v>44769</v>
      </c>
      <c r="B3539" s="47" t="s">
        <v>8896</v>
      </c>
      <c r="C3539" s="47" t="s">
        <v>8897</v>
      </c>
      <c r="D3539" s="47" t="s">
        <v>12536</v>
      </c>
      <c r="E3539" s="44"/>
      <c r="F3539" s="44"/>
      <c r="G3539" s="44"/>
      <c r="H3539" s="44"/>
      <c r="I3539" s="47" t="s">
        <v>1467</v>
      </c>
    </row>
    <row r="3540" spans="1:9" ht="15">
      <c r="A3540" s="46">
        <v>44769</v>
      </c>
      <c r="B3540" s="47" t="s">
        <v>8898</v>
      </c>
      <c r="C3540" s="47" t="s">
        <v>8899</v>
      </c>
      <c r="D3540" s="47" t="s">
        <v>12459</v>
      </c>
      <c r="E3540" s="47" t="s">
        <v>12536</v>
      </c>
      <c r="F3540" s="47" t="s">
        <v>12569</v>
      </c>
      <c r="G3540" s="44"/>
      <c r="H3540" s="44"/>
      <c r="I3540" s="47" t="s">
        <v>1467</v>
      </c>
    </row>
    <row r="3541" spans="1:9" ht="15">
      <c r="A3541" s="46">
        <v>44769</v>
      </c>
      <c r="B3541" s="47" t="s">
        <v>8900</v>
      </c>
      <c r="C3541" s="47" t="s">
        <v>8901</v>
      </c>
      <c r="D3541" s="44"/>
      <c r="E3541" s="44"/>
      <c r="F3541" s="44"/>
      <c r="G3541" s="44"/>
      <c r="H3541" s="44"/>
      <c r="I3541" s="47" t="s">
        <v>1467</v>
      </c>
    </row>
    <row r="3542" spans="1:9" ht="15">
      <c r="A3542" s="46">
        <v>44769</v>
      </c>
      <c r="B3542" s="47" t="s">
        <v>8902</v>
      </c>
      <c r="C3542" s="47" t="s">
        <v>8903</v>
      </c>
      <c r="D3542" s="47" t="s">
        <v>12536</v>
      </c>
      <c r="E3542" s="44"/>
      <c r="F3542" s="44"/>
      <c r="G3542" s="44"/>
      <c r="H3542" s="44"/>
      <c r="I3542" s="47" t="s">
        <v>1467</v>
      </c>
    </row>
    <row r="3543" spans="1:9" ht="15">
      <c r="A3543" s="46">
        <v>44769</v>
      </c>
      <c r="B3543" s="47" t="s">
        <v>8904</v>
      </c>
      <c r="C3543" s="47" t="s">
        <v>8905</v>
      </c>
      <c r="D3543" s="47" t="s">
        <v>12536</v>
      </c>
      <c r="E3543" s="47" t="s">
        <v>12459</v>
      </c>
      <c r="F3543" s="47" t="s">
        <v>12569</v>
      </c>
      <c r="G3543" s="44"/>
      <c r="H3543" s="44"/>
      <c r="I3543" s="47" t="s">
        <v>1467</v>
      </c>
    </row>
    <row r="3544" spans="1:9" ht="15">
      <c r="A3544" s="46">
        <v>44769</v>
      </c>
      <c r="B3544" s="47" t="s">
        <v>8906</v>
      </c>
      <c r="C3544" s="47" t="s">
        <v>8907</v>
      </c>
      <c r="D3544" s="47" t="s">
        <v>12459</v>
      </c>
      <c r="E3544" s="47" t="s">
        <v>12569</v>
      </c>
      <c r="F3544" s="47" t="s">
        <v>12536</v>
      </c>
      <c r="G3544" s="44"/>
      <c r="H3544" s="44"/>
      <c r="I3544" s="47" t="s">
        <v>1467</v>
      </c>
    </row>
    <row r="3545" spans="1:9" ht="15">
      <c r="A3545" s="46">
        <v>44769</v>
      </c>
      <c r="B3545" s="47" t="s">
        <v>8908</v>
      </c>
      <c r="C3545" s="47" t="s">
        <v>8909</v>
      </c>
      <c r="D3545" s="44"/>
      <c r="E3545" s="44"/>
      <c r="F3545" s="44"/>
      <c r="G3545" s="44"/>
      <c r="H3545" s="44"/>
      <c r="I3545" s="47" t="s">
        <v>1467</v>
      </c>
    </row>
    <row r="3546" spans="1:9" ht="15">
      <c r="A3546" s="46">
        <v>44769</v>
      </c>
      <c r="B3546" s="47" t="s">
        <v>8910</v>
      </c>
      <c r="C3546" s="47" t="s">
        <v>8911</v>
      </c>
      <c r="D3546" s="47" t="s">
        <v>12536</v>
      </c>
      <c r="E3546" s="47" t="s">
        <v>12459</v>
      </c>
      <c r="F3546" s="47" t="s">
        <v>12569</v>
      </c>
      <c r="G3546" s="44"/>
      <c r="H3546" s="44"/>
      <c r="I3546" s="47" t="s">
        <v>1467</v>
      </c>
    </row>
    <row r="3547" spans="1:9" ht="15">
      <c r="A3547" s="46">
        <v>44768</v>
      </c>
      <c r="B3547" s="47" t="s">
        <v>8939</v>
      </c>
      <c r="C3547" s="47" t="s">
        <v>8940</v>
      </c>
      <c r="D3547" s="44"/>
      <c r="E3547" s="44"/>
      <c r="F3547" s="44"/>
      <c r="G3547" s="44"/>
      <c r="H3547" s="44"/>
      <c r="I3547" s="47" t="s">
        <v>1461</v>
      </c>
    </row>
    <row r="3548" spans="1:9" ht="15">
      <c r="A3548" s="46">
        <v>44768</v>
      </c>
      <c r="B3548" s="47" t="s">
        <v>8941</v>
      </c>
      <c r="C3548" s="47" t="s">
        <v>8942</v>
      </c>
      <c r="D3548" s="44"/>
      <c r="E3548" s="44"/>
      <c r="F3548" s="44"/>
      <c r="G3548" s="44"/>
      <c r="H3548" s="44"/>
      <c r="I3548" s="47" t="s">
        <v>1461</v>
      </c>
    </row>
    <row r="3549" spans="1:9" ht="15">
      <c r="A3549" s="46">
        <v>44768</v>
      </c>
      <c r="B3549" s="47" t="s">
        <v>8943</v>
      </c>
      <c r="C3549" s="47" t="s">
        <v>8944</v>
      </c>
      <c r="D3549" s="44"/>
      <c r="E3549" s="44"/>
      <c r="F3549" s="44"/>
      <c r="G3549" s="44"/>
      <c r="H3549" s="44"/>
      <c r="I3549" s="47" t="s">
        <v>1461</v>
      </c>
    </row>
    <row r="3550" spans="1:9" ht="15">
      <c r="A3550" s="46">
        <v>44768</v>
      </c>
      <c r="B3550" s="47" t="s">
        <v>8945</v>
      </c>
      <c r="C3550" s="47" t="s">
        <v>8946</v>
      </c>
      <c r="D3550" s="44"/>
      <c r="E3550" s="44"/>
      <c r="F3550" s="44"/>
      <c r="G3550" s="44"/>
      <c r="H3550" s="44"/>
      <c r="I3550" s="47" t="s">
        <v>1461</v>
      </c>
    </row>
    <row r="3551" spans="1:9" ht="15">
      <c r="A3551" s="46">
        <v>44768</v>
      </c>
      <c r="B3551" s="47" t="s">
        <v>8947</v>
      </c>
      <c r="C3551" s="47" t="s">
        <v>8948</v>
      </c>
      <c r="D3551" s="44"/>
      <c r="E3551" s="44"/>
      <c r="F3551" s="44"/>
      <c r="G3551" s="44"/>
      <c r="H3551" s="44"/>
      <c r="I3551" s="47" t="s">
        <v>1461</v>
      </c>
    </row>
    <row r="3552" spans="1:9" ht="15">
      <c r="A3552" s="46">
        <v>44768</v>
      </c>
      <c r="B3552" s="47" t="s">
        <v>8949</v>
      </c>
      <c r="C3552" s="47" t="s">
        <v>8950</v>
      </c>
      <c r="D3552" s="44"/>
      <c r="E3552" s="44"/>
      <c r="F3552" s="44"/>
      <c r="G3552" s="44"/>
      <c r="H3552" s="44"/>
      <c r="I3552" s="47" t="s">
        <v>1461</v>
      </c>
    </row>
    <row r="3553" spans="1:9" ht="15">
      <c r="A3553" s="46">
        <v>44768</v>
      </c>
      <c r="B3553" s="47" t="s">
        <v>8951</v>
      </c>
      <c r="C3553" s="47" t="s">
        <v>8952</v>
      </c>
      <c r="D3553" s="44"/>
      <c r="E3553" s="44"/>
      <c r="F3553" s="44"/>
      <c r="G3553" s="44"/>
      <c r="H3553" s="44"/>
      <c r="I3553" s="47" t="s">
        <v>1461</v>
      </c>
    </row>
    <row r="3554" spans="1:9" ht="15">
      <c r="A3554" s="46">
        <v>44768</v>
      </c>
      <c r="B3554" s="47" t="s">
        <v>8953</v>
      </c>
      <c r="C3554" s="47" t="s">
        <v>8954</v>
      </c>
      <c r="D3554" s="44"/>
      <c r="E3554" s="44"/>
      <c r="F3554" s="44"/>
      <c r="G3554" s="44"/>
      <c r="H3554" s="44"/>
      <c r="I3554" s="47" t="s">
        <v>1461</v>
      </c>
    </row>
    <row r="3555" spans="1:9" ht="15">
      <c r="A3555" s="46">
        <v>44768</v>
      </c>
      <c r="B3555" s="47" t="s">
        <v>8955</v>
      </c>
      <c r="C3555" s="47" t="s">
        <v>8956</v>
      </c>
      <c r="D3555" s="44"/>
      <c r="E3555" s="44"/>
      <c r="F3555" s="44"/>
      <c r="G3555" s="44"/>
      <c r="H3555" s="44"/>
      <c r="I3555" s="47" t="s">
        <v>1461</v>
      </c>
    </row>
    <row r="3556" spans="1:9" ht="15">
      <c r="A3556" s="46">
        <v>44768</v>
      </c>
      <c r="B3556" s="47" t="s">
        <v>8957</v>
      </c>
      <c r="C3556" s="47" t="s">
        <v>8958</v>
      </c>
      <c r="D3556" s="44"/>
      <c r="E3556" s="44"/>
      <c r="F3556" s="44"/>
      <c r="G3556" s="44"/>
      <c r="H3556" s="44"/>
      <c r="I3556" s="47" t="s">
        <v>1461</v>
      </c>
    </row>
    <row r="3557" spans="1:9" ht="15">
      <c r="A3557" s="46">
        <v>44768</v>
      </c>
      <c r="B3557" s="47" t="s">
        <v>8959</v>
      </c>
      <c r="C3557" s="47" t="s">
        <v>8960</v>
      </c>
      <c r="D3557" s="44"/>
      <c r="E3557" s="44"/>
      <c r="F3557" s="44"/>
      <c r="G3557" s="44"/>
      <c r="H3557" s="44"/>
      <c r="I3557" s="47" t="s">
        <v>1461</v>
      </c>
    </row>
    <row r="3558" spans="1:9" ht="15">
      <c r="A3558" s="46">
        <v>44768</v>
      </c>
      <c r="B3558" s="47" t="s">
        <v>8961</v>
      </c>
      <c r="C3558" s="47" t="s">
        <v>8962</v>
      </c>
      <c r="D3558" s="44"/>
      <c r="E3558" s="44"/>
      <c r="F3558" s="44"/>
      <c r="G3558" s="44"/>
      <c r="H3558" s="44"/>
      <c r="I3558" s="47" t="s">
        <v>1461</v>
      </c>
    </row>
    <row r="3559" spans="1:9" ht="15">
      <c r="A3559" s="46">
        <v>44768</v>
      </c>
      <c r="B3559" s="47" t="s">
        <v>8963</v>
      </c>
      <c r="C3559" s="47" t="s">
        <v>8964</v>
      </c>
      <c r="D3559" s="44"/>
      <c r="E3559" s="44"/>
      <c r="F3559" s="44"/>
      <c r="G3559" s="44"/>
      <c r="H3559" s="44"/>
      <c r="I3559" s="47" t="s">
        <v>1461</v>
      </c>
    </row>
    <row r="3560" spans="1:9" ht="15">
      <c r="A3560" s="46">
        <v>44768</v>
      </c>
      <c r="B3560" s="47" t="s">
        <v>8965</v>
      </c>
      <c r="C3560" s="47" t="s">
        <v>8966</v>
      </c>
      <c r="D3560" s="44"/>
      <c r="E3560" s="44"/>
      <c r="F3560" s="44"/>
      <c r="G3560" s="44"/>
      <c r="H3560" s="44"/>
      <c r="I3560" s="47" t="s">
        <v>1461</v>
      </c>
    </row>
    <row r="3561" spans="1:9" ht="15">
      <c r="A3561" s="46">
        <v>44768</v>
      </c>
      <c r="B3561" s="47" t="s">
        <v>8967</v>
      </c>
      <c r="C3561" s="47" t="s">
        <v>8968</v>
      </c>
      <c r="D3561" s="44"/>
      <c r="E3561" s="44"/>
      <c r="F3561" s="44"/>
      <c r="G3561" s="44"/>
      <c r="H3561" s="44"/>
      <c r="I3561" s="47" t="s">
        <v>1461</v>
      </c>
    </row>
    <row r="3562" spans="1:9" ht="15">
      <c r="A3562" s="46">
        <v>44768</v>
      </c>
      <c r="B3562" s="47" t="s">
        <v>8969</v>
      </c>
      <c r="C3562" s="47" t="s">
        <v>8970</v>
      </c>
      <c r="D3562" s="44"/>
      <c r="E3562" s="44"/>
      <c r="F3562" s="44"/>
      <c r="G3562" s="44"/>
      <c r="H3562" s="44"/>
      <c r="I3562" s="47" t="s">
        <v>1461</v>
      </c>
    </row>
    <row r="3563" spans="1:9" ht="15">
      <c r="A3563" s="46">
        <v>44768</v>
      </c>
      <c r="B3563" s="47" t="s">
        <v>8971</v>
      </c>
      <c r="C3563" s="47" t="s">
        <v>8972</v>
      </c>
      <c r="D3563" s="44"/>
      <c r="E3563" s="44"/>
      <c r="F3563" s="44"/>
      <c r="G3563" s="44"/>
      <c r="H3563" s="44"/>
      <c r="I3563" s="47" t="s">
        <v>1461</v>
      </c>
    </row>
    <row r="3564" spans="1:9" ht="15">
      <c r="A3564" s="46">
        <v>44768</v>
      </c>
      <c r="B3564" s="47" t="s">
        <v>8973</v>
      </c>
      <c r="C3564" s="47" t="s">
        <v>8974</v>
      </c>
      <c r="D3564" s="44"/>
      <c r="E3564" s="44"/>
      <c r="F3564" s="44"/>
      <c r="G3564" s="44"/>
      <c r="H3564" s="44"/>
      <c r="I3564" s="47" t="s">
        <v>1461</v>
      </c>
    </row>
    <row r="3565" spans="1:9" ht="15">
      <c r="A3565" s="46">
        <v>44768</v>
      </c>
      <c r="B3565" s="47" t="s">
        <v>8975</v>
      </c>
      <c r="C3565" s="47" t="s">
        <v>8976</v>
      </c>
      <c r="D3565" s="44"/>
      <c r="E3565" s="44"/>
      <c r="F3565" s="44"/>
      <c r="G3565" s="44"/>
      <c r="H3565" s="44"/>
      <c r="I3565" s="47" t="s">
        <v>1461</v>
      </c>
    </row>
    <row r="3566" spans="1:9" ht="15">
      <c r="A3566" s="46">
        <v>44768</v>
      </c>
      <c r="B3566" s="47" t="s">
        <v>8977</v>
      </c>
      <c r="C3566" s="47" t="s">
        <v>8978</v>
      </c>
      <c r="D3566" s="44"/>
      <c r="E3566" s="44"/>
      <c r="F3566" s="44"/>
      <c r="G3566" s="44"/>
      <c r="H3566" s="44"/>
      <c r="I3566" s="47" t="s">
        <v>1461</v>
      </c>
    </row>
    <row r="3567" spans="1:9" ht="15">
      <c r="A3567" s="46">
        <v>44768</v>
      </c>
      <c r="B3567" s="47" t="s">
        <v>8979</v>
      </c>
      <c r="C3567" s="47" t="s">
        <v>8980</v>
      </c>
      <c r="D3567" s="44"/>
      <c r="E3567" s="44"/>
      <c r="F3567" s="44"/>
      <c r="G3567" s="44"/>
      <c r="H3567" s="44"/>
      <c r="I3567" s="47" t="s">
        <v>1461</v>
      </c>
    </row>
    <row r="3568" spans="1:9" ht="15">
      <c r="A3568" s="46">
        <v>44768</v>
      </c>
      <c r="B3568" s="47" t="s">
        <v>8981</v>
      </c>
      <c r="C3568" s="47" t="s">
        <v>8982</v>
      </c>
      <c r="D3568" s="44"/>
      <c r="E3568" s="44"/>
      <c r="F3568" s="44"/>
      <c r="G3568" s="44"/>
      <c r="H3568" s="44"/>
      <c r="I3568" s="47" t="s">
        <v>1461</v>
      </c>
    </row>
    <row r="3569" spans="1:9" ht="15">
      <c r="A3569" s="46">
        <v>44768</v>
      </c>
      <c r="B3569" s="47" t="s">
        <v>8983</v>
      </c>
      <c r="C3569" s="47" t="s">
        <v>8984</v>
      </c>
      <c r="D3569" s="44"/>
      <c r="E3569" s="44"/>
      <c r="F3569" s="44"/>
      <c r="G3569" s="44"/>
      <c r="H3569" s="44"/>
      <c r="I3569" s="47" t="s">
        <v>1461</v>
      </c>
    </row>
    <row r="3570" spans="1:9" ht="15">
      <c r="A3570" s="46">
        <v>44768</v>
      </c>
      <c r="B3570" s="47" t="s">
        <v>8985</v>
      </c>
      <c r="C3570" s="47" t="s">
        <v>8986</v>
      </c>
      <c r="D3570" s="44"/>
      <c r="E3570" s="44"/>
      <c r="F3570" s="44"/>
      <c r="G3570" s="44"/>
      <c r="H3570" s="44"/>
      <c r="I3570" s="47" t="s">
        <v>1461</v>
      </c>
    </row>
    <row r="3571" spans="1:9" ht="15">
      <c r="A3571" s="46">
        <v>44768</v>
      </c>
      <c r="B3571" s="47" t="s">
        <v>8987</v>
      </c>
      <c r="C3571" s="47" t="s">
        <v>8988</v>
      </c>
      <c r="D3571" s="47" t="s">
        <v>12470</v>
      </c>
      <c r="E3571" s="44"/>
      <c r="F3571" s="44"/>
      <c r="G3571" s="44"/>
      <c r="H3571" s="44"/>
      <c r="I3571" s="47" t="s">
        <v>1461</v>
      </c>
    </row>
    <row r="3572" spans="1:9" ht="15">
      <c r="A3572" s="46">
        <v>44768</v>
      </c>
      <c r="B3572" s="47" t="s">
        <v>8989</v>
      </c>
      <c r="C3572" s="47" t="s">
        <v>8990</v>
      </c>
      <c r="D3572" s="47" t="s">
        <v>12576</v>
      </c>
      <c r="E3572" s="44"/>
      <c r="F3572" s="44"/>
      <c r="G3572" s="44"/>
      <c r="H3572" s="44"/>
      <c r="I3572" s="47" t="s">
        <v>1461</v>
      </c>
    </row>
    <row r="3573" spans="1:9" ht="15">
      <c r="A3573" s="46">
        <v>44768</v>
      </c>
      <c r="B3573" s="47" t="s">
        <v>8991</v>
      </c>
      <c r="C3573" s="47" t="s">
        <v>8992</v>
      </c>
      <c r="D3573" s="47" t="s">
        <v>12577</v>
      </c>
      <c r="E3573" s="44"/>
      <c r="F3573" s="44"/>
      <c r="G3573" s="44"/>
      <c r="H3573" s="44"/>
      <c r="I3573" s="47" t="s">
        <v>1461</v>
      </c>
    </row>
    <row r="3574" spans="1:9" ht="15">
      <c r="A3574" s="46">
        <v>44768</v>
      </c>
      <c r="B3574" s="47" t="s">
        <v>8993</v>
      </c>
      <c r="C3574" s="47" t="s">
        <v>8994</v>
      </c>
      <c r="D3574" s="47" t="s">
        <v>12548</v>
      </c>
      <c r="E3574" s="44"/>
      <c r="F3574" s="44"/>
      <c r="G3574" s="44"/>
      <c r="H3574" s="44"/>
      <c r="I3574" s="47" t="s">
        <v>1461</v>
      </c>
    </row>
    <row r="3575" spans="1:9" ht="15">
      <c r="A3575" s="46">
        <v>44768</v>
      </c>
      <c r="B3575" s="47" t="s">
        <v>8995</v>
      </c>
      <c r="C3575" s="47" t="s">
        <v>8996</v>
      </c>
      <c r="D3575" s="47" t="s">
        <v>12469</v>
      </c>
      <c r="E3575" s="44"/>
      <c r="F3575" s="44"/>
      <c r="G3575" s="44"/>
      <c r="H3575" s="44"/>
      <c r="I3575" s="47" t="s">
        <v>1461</v>
      </c>
    </row>
    <row r="3576" spans="1:9" ht="15">
      <c r="A3576" s="46">
        <v>44768</v>
      </c>
      <c r="B3576" s="47" t="s">
        <v>8997</v>
      </c>
      <c r="C3576" s="47" t="s">
        <v>8998</v>
      </c>
      <c r="D3576" s="44"/>
      <c r="E3576" s="44"/>
      <c r="F3576" s="44"/>
      <c r="G3576" s="44"/>
      <c r="H3576" s="44"/>
      <c r="I3576" s="47" t="s">
        <v>1461</v>
      </c>
    </row>
    <row r="3577" spans="1:9" ht="15">
      <c r="A3577" s="46">
        <v>44768</v>
      </c>
      <c r="B3577" s="47" t="s">
        <v>8999</v>
      </c>
      <c r="C3577" s="47" t="s">
        <v>9000</v>
      </c>
      <c r="D3577" s="47" t="s">
        <v>12480</v>
      </c>
      <c r="E3577" s="44"/>
      <c r="F3577" s="44"/>
      <c r="G3577" s="44"/>
      <c r="H3577" s="44"/>
      <c r="I3577" s="47" t="s">
        <v>1461</v>
      </c>
    </row>
    <row r="3578" spans="1:9" ht="15">
      <c r="A3578" s="46">
        <v>44768</v>
      </c>
      <c r="B3578" s="47" t="s">
        <v>9001</v>
      </c>
      <c r="C3578" s="47" t="s">
        <v>9002</v>
      </c>
      <c r="D3578" s="47" t="s">
        <v>12444</v>
      </c>
      <c r="E3578" s="44"/>
      <c r="F3578" s="44"/>
      <c r="G3578" s="44"/>
      <c r="H3578" s="44"/>
      <c r="I3578" s="47" t="s">
        <v>1461</v>
      </c>
    </row>
    <row r="3579" spans="1:9" ht="15">
      <c r="A3579" s="46">
        <v>44768</v>
      </c>
      <c r="B3579" s="47" t="s">
        <v>9003</v>
      </c>
      <c r="C3579" s="47" t="s">
        <v>9004</v>
      </c>
      <c r="D3579" s="47" t="s">
        <v>12421</v>
      </c>
      <c r="E3579" s="47" t="s">
        <v>12456</v>
      </c>
      <c r="F3579" s="47" t="s">
        <v>12535</v>
      </c>
      <c r="G3579" s="44"/>
      <c r="H3579" s="44"/>
      <c r="I3579" s="47" t="s">
        <v>9005</v>
      </c>
    </row>
    <row r="3580" spans="1:9" ht="15">
      <c r="A3580" s="46">
        <v>44768</v>
      </c>
      <c r="B3580" s="47" t="s">
        <v>8936</v>
      </c>
      <c r="C3580" s="47" t="s">
        <v>8937</v>
      </c>
      <c r="D3580" s="47" t="s">
        <v>12506</v>
      </c>
      <c r="E3580" s="44"/>
      <c r="F3580" s="44"/>
      <c r="G3580" s="44"/>
      <c r="H3580" s="44"/>
      <c r="I3580" s="47" t="s">
        <v>8938</v>
      </c>
    </row>
    <row r="3581" spans="1:9" ht="15">
      <c r="A3581" s="46">
        <v>44768</v>
      </c>
      <c r="B3581" s="47" t="s">
        <v>9006</v>
      </c>
      <c r="C3581" s="47" t="s">
        <v>9007</v>
      </c>
      <c r="D3581" s="47" t="s">
        <v>12531</v>
      </c>
      <c r="E3581" s="47" t="s">
        <v>12294</v>
      </c>
      <c r="F3581" s="44"/>
      <c r="G3581" s="44"/>
      <c r="H3581" s="44"/>
      <c r="I3581" s="47" t="s">
        <v>9008</v>
      </c>
    </row>
    <row r="3582" spans="1:9" ht="15">
      <c r="A3582" s="46">
        <v>44768</v>
      </c>
      <c r="B3582" s="47" t="s">
        <v>9009</v>
      </c>
      <c r="C3582" s="47" t="s">
        <v>9010</v>
      </c>
      <c r="D3582" s="44"/>
      <c r="E3582" s="44"/>
      <c r="F3582" s="44"/>
      <c r="G3582" s="44"/>
      <c r="H3582" s="44"/>
      <c r="I3582" s="47" t="s">
        <v>6924</v>
      </c>
    </row>
    <row r="3583" spans="1:9" ht="15">
      <c r="A3583" s="46">
        <v>44767</v>
      </c>
      <c r="B3583" s="47" t="s">
        <v>9011</v>
      </c>
      <c r="C3583" s="47" t="s">
        <v>9012</v>
      </c>
      <c r="D3583" s="47" t="s">
        <v>12216</v>
      </c>
      <c r="E3583" s="44"/>
      <c r="F3583" s="44"/>
      <c r="G3583" s="44"/>
      <c r="H3583" s="44"/>
      <c r="I3583" s="47" t="s">
        <v>1393</v>
      </c>
    </row>
    <row r="3584" spans="1:9" ht="15">
      <c r="A3584" s="46">
        <v>44764</v>
      </c>
      <c r="B3584" s="47" t="s">
        <v>9023</v>
      </c>
      <c r="C3584" s="47" t="s">
        <v>9024</v>
      </c>
      <c r="D3584" s="44"/>
      <c r="E3584" s="44"/>
      <c r="F3584" s="44"/>
      <c r="G3584" s="44"/>
      <c r="H3584" s="44"/>
      <c r="I3584" s="47" t="s">
        <v>1618</v>
      </c>
    </row>
    <row r="3585" spans="1:9" ht="15">
      <c r="A3585" s="46">
        <v>44764</v>
      </c>
      <c r="B3585" s="47" t="s">
        <v>9013</v>
      </c>
      <c r="C3585" s="47" t="s">
        <v>9014</v>
      </c>
      <c r="D3585" s="44"/>
      <c r="E3585" s="44"/>
      <c r="F3585" s="44"/>
      <c r="G3585" s="44"/>
      <c r="H3585" s="44"/>
      <c r="I3585" s="47" t="s">
        <v>1629</v>
      </c>
    </row>
    <row r="3586" spans="1:9" ht="15">
      <c r="A3586" s="46">
        <v>44764</v>
      </c>
      <c r="B3586" s="47" t="s">
        <v>9015</v>
      </c>
      <c r="C3586" s="47" t="s">
        <v>9016</v>
      </c>
      <c r="D3586" s="44"/>
      <c r="E3586" s="44"/>
      <c r="F3586" s="44"/>
      <c r="G3586" s="44"/>
      <c r="H3586" s="44"/>
      <c r="I3586" s="47" t="s">
        <v>1629</v>
      </c>
    </row>
    <row r="3587" spans="1:9" ht="15">
      <c r="A3587" s="46">
        <v>44764</v>
      </c>
      <c r="B3587" s="47" t="s">
        <v>9017</v>
      </c>
      <c r="C3587" s="47" t="s">
        <v>9018</v>
      </c>
      <c r="D3587" s="47" t="s">
        <v>12287</v>
      </c>
      <c r="E3587" s="47" t="s">
        <v>12571</v>
      </c>
      <c r="F3587" s="47" t="s">
        <v>12276</v>
      </c>
      <c r="G3587" s="44"/>
      <c r="H3587" s="44"/>
      <c r="I3587" s="47" t="s">
        <v>1629</v>
      </c>
    </row>
    <row r="3588" spans="1:9" ht="15">
      <c r="A3588" s="46">
        <v>44764</v>
      </c>
      <c r="B3588" s="47" t="s">
        <v>9021</v>
      </c>
      <c r="C3588" s="47" t="s">
        <v>9022</v>
      </c>
      <c r="D3588" s="47" t="s">
        <v>12421</v>
      </c>
      <c r="E3588" s="44"/>
      <c r="F3588" s="44"/>
      <c r="G3588" s="44"/>
      <c r="H3588" s="44"/>
      <c r="I3588" s="47" t="s">
        <v>2275</v>
      </c>
    </row>
    <row r="3589" spans="1:9" ht="15">
      <c r="A3589" s="46">
        <v>44764</v>
      </c>
      <c r="B3589" s="47" t="s">
        <v>9019</v>
      </c>
      <c r="C3589" s="47" t="s">
        <v>9020</v>
      </c>
      <c r="D3589" s="47" t="s">
        <v>12507</v>
      </c>
      <c r="E3589" s="44"/>
      <c r="F3589" s="44"/>
      <c r="G3589" s="47" t="s">
        <v>12550</v>
      </c>
      <c r="H3589" s="44"/>
      <c r="I3589" s="47" t="s">
        <v>1535</v>
      </c>
    </row>
    <row r="3590" spans="1:9" ht="15">
      <c r="A3590" s="46">
        <v>44764</v>
      </c>
      <c r="B3590" s="47" t="s">
        <v>9025</v>
      </c>
      <c r="C3590" s="47" t="s">
        <v>9026</v>
      </c>
      <c r="D3590" s="47" t="s">
        <v>12432</v>
      </c>
      <c r="E3590" s="44"/>
      <c r="F3590" s="44"/>
      <c r="G3590" s="44"/>
      <c r="H3590" s="44"/>
      <c r="I3590" s="47" t="s">
        <v>8482</v>
      </c>
    </row>
    <row r="3591" spans="1:9" ht="15">
      <c r="A3591" s="46">
        <v>44764</v>
      </c>
      <c r="B3591" s="47" t="s">
        <v>9027</v>
      </c>
      <c r="C3591" s="47" t="s">
        <v>9028</v>
      </c>
      <c r="D3591" s="47" t="s">
        <v>12237</v>
      </c>
      <c r="E3591" s="44"/>
      <c r="F3591" s="44"/>
      <c r="G3591" s="44"/>
      <c r="H3591" s="44"/>
      <c r="I3591" s="47" t="s">
        <v>9029</v>
      </c>
    </row>
    <row r="3592" spans="1:9" ht="15">
      <c r="A3592" s="46">
        <v>44763</v>
      </c>
      <c r="B3592" s="47" t="s">
        <v>9042</v>
      </c>
      <c r="C3592" s="47" t="s">
        <v>9043</v>
      </c>
      <c r="D3592" s="44"/>
      <c r="E3592" s="44"/>
      <c r="F3592" s="44"/>
      <c r="G3592" s="44"/>
      <c r="H3592" s="44"/>
      <c r="I3592" s="47" t="s">
        <v>9044</v>
      </c>
    </row>
    <row r="3593" spans="1:9" ht="15">
      <c r="A3593" s="46">
        <v>44763</v>
      </c>
      <c r="B3593" s="47" t="s">
        <v>9030</v>
      </c>
      <c r="C3593" s="47" t="s">
        <v>9031</v>
      </c>
      <c r="D3593" s="44"/>
      <c r="E3593" s="44"/>
      <c r="F3593" s="44"/>
      <c r="G3593" s="44"/>
      <c r="H3593" s="44"/>
      <c r="I3593" s="47" t="s">
        <v>1826</v>
      </c>
    </row>
    <row r="3594" spans="1:9" ht="15">
      <c r="A3594" s="46">
        <v>44763</v>
      </c>
      <c r="B3594" s="47" t="s">
        <v>9040</v>
      </c>
      <c r="C3594" s="47" t="s">
        <v>9041</v>
      </c>
      <c r="D3594" s="47" t="s">
        <v>12494</v>
      </c>
      <c r="E3594" s="47" t="s">
        <v>12437</v>
      </c>
      <c r="F3594" s="44"/>
      <c r="G3594" s="44"/>
      <c r="H3594" s="44"/>
      <c r="I3594" s="47" t="s">
        <v>2647</v>
      </c>
    </row>
    <row r="3595" spans="1:9" ht="15">
      <c r="A3595" s="46">
        <v>44763</v>
      </c>
      <c r="B3595" s="47" t="s">
        <v>9038</v>
      </c>
      <c r="C3595" s="47" t="s">
        <v>9039</v>
      </c>
      <c r="D3595" s="44"/>
      <c r="E3595" s="44"/>
      <c r="F3595" s="44"/>
      <c r="G3595" s="44"/>
      <c r="H3595" s="44"/>
      <c r="I3595" s="47" t="s">
        <v>2502</v>
      </c>
    </row>
    <row r="3596" spans="1:9" ht="15">
      <c r="A3596" s="46">
        <v>44763</v>
      </c>
      <c r="B3596" s="47" t="s">
        <v>9032</v>
      </c>
      <c r="C3596" s="47" t="s">
        <v>9033</v>
      </c>
      <c r="D3596" s="47" t="s">
        <v>12546</v>
      </c>
      <c r="E3596" s="44"/>
      <c r="F3596" s="44"/>
      <c r="G3596" s="44"/>
      <c r="H3596" s="47" t="s">
        <v>12452</v>
      </c>
      <c r="I3596" s="47" t="s">
        <v>1652</v>
      </c>
    </row>
    <row r="3597" spans="1:9" ht="15">
      <c r="A3597" s="46">
        <v>44763</v>
      </c>
      <c r="B3597" s="47" t="s">
        <v>9034</v>
      </c>
      <c r="C3597" s="47" t="s">
        <v>9035</v>
      </c>
      <c r="D3597" s="47" t="s">
        <v>12569</v>
      </c>
      <c r="E3597" s="47" t="s">
        <v>12546</v>
      </c>
      <c r="F3597" s="47" t="s">
        <v>12452</v>
      </c>
      <c r="G3597" s="44"/>
      <c r="H3597" s="44"/>
      <c r="I3597" s="47" t="s">
        <v>1652</v>
      </c>
    </row>
    <row r="3598" spans="1:9" ht="15">
      <c r="A3598" s="46">
        <v>44763</v>
      </c>
      <c r="B3598" s="47" t="s">
        <v>9036</v>
      </c>
      <c r="C3598" s="47" t="s">
        <v>9037</v>
      </c>
      <c r="D3598" s="47" t="s">
        <v>12567</v>
      </c>
      <c r="E3598" s="44"/>
      <c r="F3598" s="44"/>
      <c r="G3598" s="44"/>
      <c r="H3598" s="44"/>
      <c r="I3598" s="47" t="s">
        <v>1467</v>
      </c>
    </row>
    <row r="3599" spans="1:9" ht="15">
      <c r="A3599" s="46">
        <v>44762</v>
      </c>
      <c r="B3599" s="47" t="s">
        <v>9051</v>
      </c>
      <c r="C3599" s="47" t="s">
        <v>9052</v>
      </c>
      <c r="D3599" s="44"/>
      <c r="E3599" s="44"/>
      <c r="F3599" s="44"/>
      <c r="G3599" s="44"/>
      <c r="H3599" s="44"/>
      <c r="I3599" s="47" t="s">
        <v>1461</v>
      </c>
    </row>
    <row r="3600" spans="1:9" ht="15">
      <c r="A3600" s="46">
        <v>44762</v>
      </c>
      <c r="B3600" s="47" t="s">
        <v>9053</v>
      </c>
      <c r="C3600" s="47" t="s">
        <v>9054</v>
      </c>
      <c r="D3600" s="44"/>
      <c r="E3600" s="44"/>
      <c r="F3600" s="44"/>
      <c r="G3600" s="44"/>
      <c r="H3600" s="44"/>
      <c r="I3600" s="47" t="s">
        <v>1461</v>
      </c>
    </row>
    <row r="3601" spans="1:9" ht="15">
      <c r="A3601" s="46">
        <v>44762</v>
      </c>
      <c r="B3601" s="47" t="s">
        <v>9055</v>
      </c>
      <c r="C3601" s="47" t="s">
        <v>9056</v>
      </c>
      <c r="D3601" s="44"/>
      <c r="E3601" s="44"/>
      <c r="F3601" s="44"/>
      <c r="G3601" s="44"/>
      <c r="H3601" s="44"/>
      <c r="I3601" s="47" t="s">
        <v>1461</v>
      </c>
    </row>
    <row r="3602" spans="1:9" ht="15">
      <c r="A3602" s="46">
        <v>44762</v>
      </c>
      <c r="B3602" s="47" t="s">
        <v>9057</v>
      </c>
      <c r="C3602" s="47" t="s">
        <v>9058</v>
      </c>
      <c r="D3602" s="44"/>
      <c r="E3602" s="44"/>
      <c r="F3602" s="44"/>
      <c r="G3602" s="44"/>
      <c r="H3602" s="44"/>
      <c r="I3602" s="47" t="s">
        <v>1461</v>
      </c>
    </row>
    <row r="3603" spans="1:9" ht="15">
      <c r="A3603" s="46">
        <v>44762</v>
      </c>
      <c r="B3603" s="47" t="s">
        <v>9059</v>
      </c>
      <c r="C3603" s="47" t="s">
        <v>9060</v>
      </c>
      <c r="D3603" s="44"/>
      <c r="E3603" s="44"/>
      <c r="F3603" s="44"/>
      <c r="G3603" s="44"/>
      <c r="H3603" s="44"/>
      <c r="I3603" s="47" t="s">
        <v>1461</v>
      </c>
    </row>
    <row r="3604" spans="1:9" ht="15">
      <c r="A3604" s="46">
        <v>44762</v>
      </c>
      <c r="B3604" s="47" t="s">
        <v>9061</v>
      </c>
      <c r="C3604" s="47" t="s">
        <v>9062</v>
      </c>
      <c r="D3604" s="44"/>
      <c r="E3604" s="44"/>
      <c r="F3604" s="44"/>
      <c r="G3604" s="44"/>
      <c r="H3604" s="44"/>
      <c r="I3604" s="47" t="s">
        <v>1461</v>
      </c>
    </row>
    <row r="3605" spans="1:9" ht="15">
      <c r="A3605" s="46">
        <v>44762</v>
      </c>
      <c r="B3605" s="47" t="s">
        <v>9063</v>
      </c>
      <c r="C3605" s="47" t="s">
        <v>9064</v>
      </c>
      <c r="D3605" s="44"/>
      <c r="E3605" s="44"/>
      <c r="F3605" s="44"/>
      <c r="G3605" s="44"/>
      <c r="H3605" s="44"/>
      <c r="I3605" s="47" t="s">
        <v>1461</v>
      </c>
    </row>
    <row r="3606" spans="1:9" ht="15">
      <c r="A3606" s="46">
        <v>44762</v>
      </c>
      <c r="B3606" s="47" t="s">
        <v>9065</v>
      </c>
      <c r="C3606" s="47" t="s">
        <v>9066</v>
      </c>
      <c r="D3606" s="44"/>
      <c r="E3606" s="44"/>
      <c r="F3606" s="44"/>
      <c r="G3606" s="44"/>
      <c r="H3606" s="44"/>
      <c r="I3606" s="47" t="s">
        <v>1461</v>
      </c>
    </row>
    <row r="3607" spans="1:9" ht="15">
      <c r="A3607" s="46">
        <v>44762</v>
      </c>
      <c r="B3607" s="47" t="s">
        <v>9067</v>
      </c>
      <c r="C3607" s="47" t="s">
        <v>9068</v>
      </c>
      <c r="D3607" s="44"/>
      <c r="E3607" s="44"/>
      <c r="F3607" s="44"/>
      <c r="G3607" s="44"/>
      <c r="H3607" s="44"/>
      <c r="I3607" s="47" t="s">
        <v>1461</v>
      </c>
    </row>
    <row r="3608" spans="1:9" ht="15">
      <c r="A3608" s="46">
        <v>44762</v>
      </c>
      <c r="B3608" s="47" t="s">
        <v>9069</v>
      </c>
      <c r="C3608" s="47" t="s">
        <v>9070</v>
      </c>
      <c r="D3608" s="44"/>
      <c r="E3608" s="44"/>
      <c r="F3608" s="44"/>
      <c r="G3608" s="44"/>
      <c r="H3608" s="44"/>
      <c r="I3608" s="47" t="s">
        <v>1461</v>
      </c>
    </row>
    <row r="3609" spans="1:9" ht="15">
      <c r="A3609" s="46">
        <v>44762</v>
      </c>
      <c r="B3609" s="47" t="s">
        <v>9071</v>
      </c>
      <c r="C3609" s="47" t="s">
        <v>9072</v>
      </c>
      <c r="D3609" s="44"/>
      <c r="E3609" s="44"/>
      <c r="F3609" s="44"/>
      <c r="G3609" s="44"/>
      <c r="H3609" s="44"/>
      <c r="I3609" s="47" t="s">
        <v>1461</v>
      </c>
    </row>
    <row r="3610" spans="1:9" ht="15">
      <c r="A3610" s="46">
        <v>44762</v>
      </c>
      <c r="B3610" s="47" t="s">
        <v>9073</v>
      </c>
      <c r="C3610" s="47" t="s">
        <v>9074</v>
      </c>
      <c r="D3610" s="44"/>
      <c r="E3610" s="44"/>
      <c r="F3610" s="44"/>
      <c r="G3610" s="44"/>
      <c r="H3610" s="44"/>
      <c r="I3610" s="47" t="s">
        <v>1461</v>
      </c>
    </row>
    <row r="3611" spans="1:9" ht="15">
      <c r="A3611" s="46">
        <v>44762</v>
      </c>
      <c r="B3611" s="47" t="s">
        <v>9075</v>
      </c>
      <c r="C3611" s="47" t="s">
        <v>9076</v>
      </c>
      <c r="D3611" s="44"/>
      <c r="E3611" s="44"/>
      <c r="F3611" s="44"/>
      <c r="G3611" s="44"/>
      <c r="H3611" s="44"/>
      <c r="I3611" s="47" t="s">
        <v>1461</v>
      </c>
    </row>
    <row r="3612" spans="1:9" ht="15">
      <c r="A3612" s="46">
        <v>44762</v>
      </c>
      <c r="B3612" s="47" t="s">
        <v>9077</v>
      </c>
      <c r="C3612" s="47" t="s">
        <v>9078</v>
      </c>
      <c r="D3612" s="44"/>
      <c r="E3612" s="44"/>
      <c r="F3612" s="44"/>
      <c r="G3612" s="44"/>
      <c r="H3612" s="44"/>
      <c r="I3612" s="47" t="s">
        <v>1461</v>
      </c>
    </row>
    <row r="3613" spans="1:9" ht="15">
      <c r="A3613" s="46">
        <v>44762</v>
      </c>
      <c r="B3613" s="47" t="s">
        <v>9079</v>
      </c>
      <c r="C3613" s="47" t="s">
        <v>9080</v>
      </c>
      <c r="D3613" s="44"/>
      <c r="E3613" s="44"/>
      <c r="F3613" s="44"/>
      <c r="G3613" s="44"/>
      <c r="H3613" s="44"/>
      <c r="I3613" s="47" t="s">
        <v>1461</v>
      </c>
    </row>
    <row r="3614" spans="1:9" ht="15">
      <c r="A3614" s="46">
        <v>44762</v>
      </c>
      <c r="B3614" s="47" t="s">
        <v>9081</v>
      </c>
      <c r="C3614" s="47" t="s">
        <v>9082</v>
      </c>
      <c r="D3614" s="44"/>
      <c r="E3614" s="44"/>
      <c r="F3614" s="44"/>
      <c r="G3614" s="44"/>
      <c r="H3614" s="44"/>
      <c r="I3614" s="47" t="s">
        <v>1461</v>
      </c>
    </row>
    <row r="3615" spans="1:9" ht="15">
      <c r="A3615" s="46">
        <v>44762</v>
      </c>
      <c r="B3615" s="47" t="s">
        <v>9083</v>
      </c>
      <c r="C3615" s="47" t="s">
        <v>9084</v>
      </c>
      <c r="D3615" s="44"/>
      <c r="E3615" s="44"/>
      <c r="F3615" s="44"/>
      <c r="G3615" s="44"/>
      <c r="H3615" s="44"/>
      <c r="I3615" s="47" t="s">
        <v>1461</v>
      </c>
    </row>
    <row r="3616" spans="1:9" ht="15">
      <c r="A3616" s="46">
        <v>44762</v>
      </c>
      <c r="B3616" s="47" t="s">
        <v>9085</v>
      </c>
      <c r="C3616" s="47" t="s">
        <v>9086</v>
      </c>
      <c r="D3616" s="44"/>
      <c r="E3616" s="44"/>
      <c r="F3616" s="44"/>
      <c r="G3616" s="44"/>
      <c r="H3616" s="44"/>
      <c r="I3616" s="47" t="s">
        <v>1461</v>
      </c>
    </row>
    <row r="3617" spans="1:9" ht="15">
      <c r="A3617" s="46">
        <v>44762</v>
      </c>
      <c r="B3617" s="47" t="s">
        <v>9087</v>
      </c>
      <c r="C3617" s="47" t="s">
        <v>9088</v>
      </c>
      <c r="D3617" s="44"/>
      <c r="E3617" s="44"/>
      <c r="F3617" s="44"/>
      <c r="G3617" s="44"/>
      <c r="H3617" s="44"/>
      <c r="I3617" s="47" t="s">
        <v>1461</v>
      </c>
    </row>
    <row r="3618" spans="1:9" ht="15">
      <c r="A3618" s="46">
        <v>44762</v>
      </c>
      <c r="B3618" s="47" t="s">
        <v>9089</v>
      </c>
      <c r="C3618" s="47" t="s">
        <v>9090</v>
      </c>
      <c r="D3618" s="44"/>
      <c r="E3618" s="44"/>
      <c r="F3618" s="44"/>
      <c r="G3618" s="44"/>
      <c r="H3618" s="44"/>
      <c r="I3618" s="47" t="s">
        <v>1461</v>
      </c>
    </row>
    <row r="3619" spans="1:9" ht="15">
      <c r="A3619" s="46">
        <v>44762</v>
      </c>
      <c r="B3619" s="47" t="s">
        <v>9091</v>
      </c>
      <c r="C3619" s="47" t="s">
        <v>9092</v>
      </c>
      <c r="D3619" s="44"/>
      <c r="E3619" s="44"/>
      <c r="F3619" s="44"/>
      <c r="G3619" s="44"/>
      <c r="H3619" s="44"/>
      <c r="I3619" s="47" t="s">
        <v>1461</v>
      </c>
    </row>
    <row r="3620" spans="1:9" ht="15">
      <c r="A3620" s="46">
        <v>44762</v>
      </c>
      <c r="B3620" s="47" t="s">
        <v>9093</v>
      </c>
      <c r="C3620" s="47" t="s">
        <v>9094</v>
      </c>
      <c r="D3620" s="44"/>
      <c r="E3620" s="44"/>
      <c r="F3620" s="44"/>
      <c r="G3620" s="44"/>
      <c r="H3620" s="44"/>
      <c r="I3620" s="47" t="s">
        <v>1461</v>
      </c>
    </row>
    <row r="3621" spans="1:9" ht="15">
      <c r="A3621" s="46">
        <v>44762</v>
      </c>
      <c r="B3621" s="47" t="s">
        <v>9095</v>
      </c>
      <c r="C3621" s="47" t="s">
        <v>9096</v>
      </c>
      <c r="D3621" s="44"/>
      <c r="E3621" s="44"/>
      <c r="F3621" s="44"/>
      <c r="G3621" s="44"/>
      <c r="H3621" s="44"/>
      <c r="I3621" s="47" t="s">
        <v>1461</v>
      </c>
    </row>
    <row r="3622" spans="1:9" ht="15">
      <c r="A3622" s="46">
        <v>44762</v>
      </c>
      <c r="B3622" s="47" t="s">
        <v>9097</v>
      </c>
      <c r="C3622" s="47" t="s">
        <v>9098</v>
      </c>
      <c r="D3622" s="44"/>
      <c r="E3622" s="44"/>
      <c r="F3622" s="44"/>
      <c r="G3622" s="44"/>
      <c r="H3622" s="44"/>
      <c r="I3622" s="47" t="s">
        <v>1461</v>
      </c>
    </row>
    <row r="3623" spans="1:9" ht="15">
      <c r="A3623" s="46">
        <v>44762</v>
      </c>
      <c r="B3623" s="47" t="s">
        <v>9099</v>
      </c>
      <c r="C3623" s="47" t="s">
        <v>9100</v>
      </c>
      <c r="D3623" s="44"/>
      <c r="E3623" s="44"/>
      <c r="F3623" s="44"/>
      <c r="G3623" s="44"/>
      <c r="H3623" s="44"/>
      <c r="I3623" s="47" t="s">
        <v>1461</v>
      </c>
    </row>
    <row r="3624" spans="1:9" ht="15">
      <c r="A3624" s="46">
        <v>44762</v>
      </c>
      <c r="B3624" s="47" t="s">
        <v>9101</v>
      </c>
      <c r="C3624" s="47" t="s">
        <v>9102</v>
      </c>
      <c r="D3624" s="44"/>
      <c r="E3624" s="44"/>
      <c r="F3624" s="44"/>
      <c r="G3624" s="44"/>
      <c r="H3624" s="44"/>
      <c r="I3624" s="47" t="s">
        <v>1461</v>
      </c>
    </row>
    <row r="3625" spans="1:9" ht="15">
      <c r="A3625" s="46">
        <v>44762</v>
      </c>
      <c r="B3625" s="47" t="s">
        <v>9103</v>
      </c>
      <c r="C3625" s="47" t="s">
        <v>9104</v>
      </c>
      <c r="D3625" s="44"/>
      <c r="E3625" s="44"/>
      <c r="F3625" s="44"/>
      <c r="G3625" s="44"/>
      <c r="H3625" s="44"/>
      <c r="I3625" s="47" t="s">
        <v>1461</v>
      </c>
    </row>
    <row r="3626" spans="1:9" ht="15">
      <c r="A3626" s="46">
        <v>44762</v>
      </c>
      <c r="B3626" s="47" t="s">
        <v>9105</v>
      </c>
      <c r="C3626" s="47" t="s">
        <v>9106</v>
      </c>
      <c r="D3626" s="44"/>
      <c r="E3626" s="44"/>
      <c r="F3626" s="44"/>
      <c r="G3626" s="44"/>
      <c r="H3626" s="44"/>
      <c r="I3626" s="47" t="s">
        <v>1461</v>
      </c>
    </row>
    <row r="3627" spans="1:9" ht="15">
      <c r="A3627" s="46">
        <v>44762</v>
      </c>
      <c r="B3627" s="47" t="s">
        <v>9107</v>
      </c>
      <c r="C3627" s="47" t="s">
        <v>9108</v>
      </c>
      <c r="D3627" s="44"/>
      <c r="E3627" s="44"/>
      <c r="F3627" s="44"/>
      <c r="G3627" s="44"/>
      <c r="H3627" s="44"/>
      <c r="I3627" s="47" t="s">
        <v>1461</v>
      </c>
    </row>
    <row r="3628" spans="1:9" ht="15">
      <c r="A3628" s="46">
        <v>44762</v>
      </c>
      <c r="B3628" s="47" t="s">
        <v>9109</v>
      </c>
      <c r="C3628" s="47" t="s">
        <v>9110</v>
      </c>
      <c r="D3628" s="44"/>
      <c r="E3628" s="44"/>
      <c r="F3628" s="44"/>
      <c r="G3628" s="44"/>
      <c r="H3628" s="44"/>
      <c r="I3628" s="47" t="s">
        <v>1461</v>
      </c>
    </row>
    <row r="3629" spans="1:9" ht="15">
      <c r="A3629" s="46">
        <v>44762</v>
      </c>
      <c r="B3629" s="47" t="s">
        <v>9111</v>
      </c>
      <c r="C3629" s="47" t="s">
        <v>9112</v>
      </c>
      <c r="D3629" s="44"/>
      <c r="E3629" s="44"/>
      <c r="F3629" s="44"/>
      <c r="G3629" s="44"/>
      <c r="H3629" s="44"/>
      <c r="I3629" s="47" t="s">
        <v>1461</v>
      </c>
    </row>
    <row r="3630" spans="1:9" ht="15">
      <c r="A3630" s="46">
        <v>44762</v>
      </c>
      <c r="B3630" s="47" t="s">
        <v>9113</v>
      </c>
      <c r="C3630" s="47" t="s">
        <v>9114</v>
      </c>
      <c r="D3630" s="44"/>
      <c r="E3630" s="44"/>
      <c r="F3630" s="44"/>
      <c r="G3630" s="44"/>
      <c r="H3630" s="44"/>
      <c r="I3630" s="47" t="s">
        <v>1461</v>
      </c>
    </row>
    <row r="3631" spans="1:9" ht="15">
      <c r="A3631" s="46">
        <v>44762</v>
      </c>
      <c r="B3631" s="47" t="s">
        <v>9115</v>
      </c>
      <c r="C3631" s="47" t="s">
        <v>9116</v>
      </c>
      <c r="D3631" s="44"/>
      <c r="E3631" s="44"/>
      <c r="F3631" s="44"/>
      <c r="G3631" s="44"/>
      <c r="H3631" s="44"/>
      <c r="I3631" s="47" t="s">
        <v>1461</v>
      </c>
    </row>
    <row r="3632" spans="1:9" ht="15">
      <c r="A3632" s="46">
        <v>44762</v>
      </c>
      <c r="B3632" s="47" t="s">
        <v>9117</v>
      </c>
      <c r="C3632" s="47" t="s">
        <v>9118</v>
      </c>
      <c r="D3632" s="44"/>
      <c r="E3632" s="44"/>
      <c r="F3632" s="44"/>
      <c r="G3632" s="44"/>
      <c r="H3632" s="44"/>
      <c r="I3632" s="47" t="s">
        <v>1461</v>
      </c>
    </row>
    <row r="3633" spans="1:9" ht="15">
      <c r="A3633" s="46">
        <v>44762</v>
      </c>
      <c r="B3633" s="47" t="s">
        <v>9119</v>
      </c>
      <c r="C3633" s="47" t="s">
        <v>9120</v>
      </c>
      <c r="D3633" s="44"/>
      <c r="E3633" s="44"/>
      <c r="F3633" s="44"/>
      <c r="G3633" s="44"/>
      <c r="H3633" s="44"/>
      <c r="I3633" s="47" t="s">
        <v>1461</v>
      </c>
    </row>
    <row r="3634" spans="1:9" ht="15">
      <c r="A3634" s="46">
        <v>44762</v>
      </c>
      <c r="B3634" s="47" t="s">
        <v>9121</v>
      </c>
      <c r="C3634" s="47" t="s">
        <v>9122</v>
      </c>
      <c r="D3634" s="44"/>
      <c r="E3634" s="44"/>
      <c r="F3634" s="44"/>
      <c r="G3634" s="44"/>
      <c r="H3634" s="44"/>
      <c r="I3634" s="47" t="s">
        <v>1461</v>
      </c>
    </row>
    <row r="3635" spans="1:9" ht="15">
      <c r="A3635" s="46">
        <v>44762</v>
      </c>
      <c r="B3635" s="47" t="s">
        <v>9123</v>
      </c>
      <c r="C3635" s="47" t="s">
        <v>9124</v>
      </c>
      <c r="D3635" s="44"/>
      <c r="E3635" s="44"/>
      <c r="F3635" s="44"/>
      <c r="G3635" s="44"/>
      <c r="H3635" s="44"/>
      <c r="I3635" s="47" t="s">
        <v>1461</v>
      </c>
    </row>
    <row r="3636" spans="1:9" ht="15">
      <c r="A3636" s="46">
        <v>44762</v>
      </c>
      <c r="B3636" s="47" t="s">
        <v>9125</v>
      </c>
      <c r="C3636" s="47" t="s">
        <v>9126</v>
      </c>
      <c r="D3636" s="44"/>
      <c r="E3636" s="44"/>
      <c r="F3636" s="44"/>
      <c r="G3636" s="44"/>
      <c r="H3636" s="44"/>
      <c r="I3636" s="47" t="s">
        <v>1461</v>
      </c>
    </row>
    <row r="3637" spans="1:9" ht="15">
      <c r="A3637" s="46">
        <v>44762</v>
      </c>
      <c r="B3637" s="47" t="s">
        <v>9127</v>
      </c>
      <c r="C3637" s="47" t="s">
        <v>9128</v>
      </c>
      <c r="D3637" s="44"/>
      <c r="E3637" s="44"/>
      <c r="F3637" s="44"/>
      <c r="G3637" s="44"/>
      <c r="H3637" s="44"/>
      <c r="I3637" s="47" t="s">
        <v>1461</v>
      </c>
    </row>
    <row r="3638" spans="1:9" ht="15">
      <c r="A3638" s="46">
        <v>44762</v>
      </c>
      <c r="B3638" s="47" t="s">
        <v>9129</v>
      </c>
      <c r="C3638" s="47" t="s">
        <v>9130</v>
      </c>
      <c r="D3638" s="44"/>
      <c r="E3638" s="44"/>
      <c r="F3638" s="44"/>
      <c r="G3638" s="44"/>
      <c r="H3638" s="44"/>
      <c r="I3638" s="47" t="s">
        <v>1461</v>
      </c>
    </row>
    <row r="3639" spans="1:9" ht="15">
      <c r="A3639" s="46">
        <v>44762</v>
      </c>
      <c r="B3639" s="47" t="s">
        <v>9131</v>
      </c>
      <c r="C3639" s="47" t="s">
        <v>9132</v>
      </c>
      <c r="D3639" s="44"/>
      <c r="E3639" s="44"/>
      <c r="F3639" s="44"/>
      <c r="G3639" s="44"/>
      <c r="H3639" s="44"/>
      <c r="I3639" s="47" t="s">
        <v>1461</v>
      </c>
    </row>
    <row r="3640" spans="1:9" ht="15">
      <c r="A3640" s="46">
        <v>44762</v>
      </c>
      <c r="B3640" s="47" t="s">
        <v>9133</v>
      </c>
      <c r="C3640" s="47" t="s">
        <v>9134</v>
      </c>
      <c r="D3640" s="44"/>
      <c r="E3640" s="44"/>
      <c r="F3640" s="44"/>
      <c r="G3640" s="44"/>
      <c r="H3640" s="44"/>
      <c r="I3640" s="47" t="s">
        <v>1461</v>
      </c>
    </row>
    <row r="3641" spans="1:9" ht="15">
      <c r="A3641" s="46">
        <v>44762</v>
      </c>
      <c r="B3641" s="47" t="s">
        <v>9135</v>
      </c>
      <c r="C3641" s="47" t="s">
        <v>9136</v>
      </c>
      <c r="D3641" s="44"/>
      <c r="E3641" s="44"/>
      <c r="F3641" s="44"/>
      <c r="G3641" s="44"/>
      <c r="H3641" s="44"/>
      <c r="I3641" s="47" t="s">
        <v>1461</v>
      </c>
    </row>
    <row r="3642" spans="1:9" ht="15">
      <c r="A3642" s="46">
        <v>44762</v>
      </c>
      <c r="B3642" s="47" t="s">
        <v>9137</v>
      </c>
      <c r="C3642" s="47" t="s">
        <v>9138</v>
      </c>
      <c r="D3642" s="44"/>
      <c r="E3642" s="44"/>
      <c r="F3642" s="44"/>
      <c r="G3642" s="44"/>
      <c r="H3642" s="44"/>
      <c r="I3642" s="47" t="s">
        <v>1461</v>
      </c>
    </row>
    <row r="3643" spans="1:9" ht="15">
      <c r="A3643" s="46">
        <v>44762</v>
      </c>
      <c r="B3643" s="47" t="s">
        <v>9139</v>
      </c>
      <c r="C3643" s="47" t="s">
        <v>9140</v>
      </c>
      <c r="D3643" s="44"/>
      <c r="E3643" s="44"/>
      <c r="F3643" s="44"/>
      <c r="G3643" s="44"/>
      <c r="H3643" s="44"/>
      <c r="I3643" s="47" t="s">
        <v>1461</v>
      </c>
    </row>
    <row r="3644" spans="1:9" ht="15">
      <c r="A3644" s="46">
        <v>44762</v>
      </c>
      <c r="B3644" s="47" t="s">
        <v>9141</v>
      </c>
      <c r="C3644" s="47" t="s">
        <v>9142</v>
      </c>
      <c r="D3644" s="44"/>
      <c r="E3644" s="44"/>
      <c r="F3644" s="44"/>
      <c r="G3644" s="44"/>
      <c r="H3644" s="44"/>
      <c r="I3644" s="47" t="s">
        <v>1461</v>
      </c>
    </row>
    <row r="3645" spans="1:9" ht="15">
      <c r="A3645" s="46">
        <v>44762</v>
      </c>
      <c r="B3645" s="47" t="s">
        <v>9143</v>
      </c>
      <c r="C3645" s="47" t="s">
        <v>9144</v>
      </c>
      <c r="D3645" s="44"/>
      <c r="E3645" s="44"/>
      <c r="F3645" s="44"/>
      <c r="G3645" s="44"/>
      <c r="H3645" s="44"/>
      <c r="I3645" s="47" t="s">
        <v>1461</v>
      </c>
    </row>
    <row r="3646" spans="1:9" ht="15">
      <c r="A3646" s="46">
        <v>44762</v>
      </c>
      <c r="B3646" s="47" t="s">
        <v>9145</v>
      </c>
      <c r="C3646" s="47" t="s">
        <v>9146</v>
      </c>
      <c r="D3646" s="44"/>
      <c r="E3646" s="44"/>
      <c r="F3646" s="44"/>
      <c r="G3646" s="44"/>
      <c r="H3646" s="44"/>
      <c r="I3646" s="47" t="s">
        <v>1461</v>
      </c>
    </row>
    <row r="3647" spans="1:9" ht="15">
      <c r="A3647" s="46">
        <v>44762</v>
      </c>
      <c r="B3647" s="47" t="s">
        <v>9147</v>
      </c>
      <c r="C3647" s="47" t="s">
        <v>9148</v>
      </c>
      <c r="D3647" s="44"/>
      <c r="E3647" s="44"/>
      <c r="F3647" s="44"/>
      <c r="G3647" s="44"/>
      <c r="H3647" s="44"/>
      <c r="I3647" s="47" t="s">
        <v>1461</v>
      </c>
    </row>
    <row r="3648" spans="1:9" ht="15">
      <c r="A3648" s="46">
        <v>44762</v>
      </c>
      <c r="B3648" s="47" t="s">
        <v>9149</v>
      </c>
      <c r="C3648" s="47" t="s">
        <v>9150</v>
      </c>
      <c r="D3648" s="44"/>
      <c r="E3648" s="44"/>
      <c r="F3648" s="44"/>
      <c r="G3648" s="44"/>
      <c r="H3648" s="44"/>
      <c r="I3648" s="47" t="s">
        <v>1461</v>
      </c>
    </row>
    <row r="3649" spans="1:9" ht="15">
      <c r="A3649" s="46">
        <v>44762</v>
      </c>
      <c r="B3649" s="47" t="s">
        <v>9151</v>
      </c>
      <c r="C3649" s="47" t="s">
        <v>9152</v>
      </c>
      <c r="D3649" s="44"/>
      <c r="E3649" s="44"/>
      <c r="F3649" s="44"/>
      <c r="G3649" s="44"/>
      <c r="H3649" s="44"/>
      <c r="I3649" s="47" t="s">
        <v>1461</v>
      </c>
    </row>
    <row r="3650" spans="1:9" ht="15">
      <c r="A3650" s="46">
        <v>44762</v>
      </c>
      <c r="B3650" s="47" t="s">
        <v>9153</v>
      </c>
      <c r="C3650" s="47" t="s">
        <v>9154</v>
      </c>
      <c r="D3650" s="44"/>
      <c r="E3650" s="44"/>
      <c r="F3650" s="44"/>
      <c r="G3650" s="44"/>
      <c r="H3650" s="44"/>
      <c r="I3650" s="47" t="s">
        <v>1461</v>
      </c>
    </row>
    <row r="3651" spans="1:9" ht="15">
      <c r="A3651" s="46">
        <v>44762</v>
      </c>
      <c r="B3651" s="47" t="s">
        <v>9155</v>
      </c>
      <c r="C3651" s="47" t="s">
        <v>9156</v>
      </c>
      <c r="D3651" s="44"/>
      <c r="E3651" s="44"/>
      <c r="F3651" s="44"/>
      <c r="G3651" s="44"/>
      <c r="H3651" s="44"/>
      <c r="I3651" s="47" t="s">
        <v>1461</v>
      </c>
    </row>
    <row r="3652" spans="1:9" ht="15">
      <c r="A3652" s="46">
        <v>44762</v>
      </c>
      <c r="B3652" s="47" t="s">
        <v>9157</v>
      </c>
      <c r="C3652" s="47" t="s">
        <v>9158</v>
      </c>
      <c r="D3652" s="44"/>
      <c r="E3652" s="44"/>
      <c r="F3652" s="44"/>
      <c r="G3652" s="44"/>
      <c r="H3652" s="44"/>
      <c r="I3652" s="47" t="s">
        <v>1461</v>
      </c>
    </row>
    <row r="3653" spans="1:9" ht="15">
      <c r="A3653" s="46">
        <v>44762</v>
      </c>
      <c r="B3653" s="47" t="s">
        <v>9159</v>
      </c>
      <c r="C3653" s="47" t="s">
        <v>9160</v>
      </c>
      <c r="D3653" s="44"/>
      <c r="E3653" s="44"/>
      <c r="F3653" s="44"/>
      <c r="G3653" s="44"/>
      <c r="H3653" s="44"/>
      <c r="I3653" s="47" t="s">
        <v>1461</v>
      </c>
    </row>
    <row r="3654" spans="1:9" ht="15">
      <c r="A3654" s="46">
        <v>44762</v>
      </c>
      <c r="B3654" s="47" t="s">
        <v>9161</v>
      </c>
      <c r="C3654" s="47" t="s">
        <v>9162</v>
      </c>
      <c r="D3654" s="44"/>
      <c r="E3654" s="44"/>
      <c r="F3654" s="44"/>
      <c r="G3654" s="44"/>
      <c r="H3654" s="44"/>
      <c r="I3654" s="47" t="s">
        <v>1461</v>
      </c>
    </row>
    <row r="3655" spans="1:9" ht="15">
      <c r="A3655" s="46">
        <v>44762</v>
      </c>
      <c r="B3655" s="47" t="s">
        <v>9163</v>
      </c>
      <c r="C3655" s="47" t="s">
        <v>9164</v>
      </c>
      <c r="D3655" s="44"/>
      <c r="E3655" s="44"/>
      <c r="F3655" s="44"/>
      <c r="G3655" s="44"/>
      <c r="H3655" s="44"/>
      <c r="I3655" s="47" t="s">
        <v>1461</v>
      </c>
    </row>
    <row r="3656" spans="1:9" ht="15">
      <c r="A3656" s="46">
        <v>44762</v>
      </c>
      <c r="B3656" s="47" t="s">
        <v>9165</v>
      </c>
      <c r="C3656" s="47" t="s">
        <v>9166</v>
      </c>
      <c r="D3656" s="44"/>
      <c r="E3656" s="44"/>
      <c r="F3656" s="44"/>
      <c r="G3656" s="44"/>
      <c r="H3656" s="44"/>
      <c r="I3656" s="47" t="s">
        <v>1461</v>
      </c>
    </row>
    <row r="3657" spans="1:9" ht="15">
      <c r="A3657" s="46">
        <v>44762</v>
      </c>
      <c r="B3657" s="47" t="s">
        <v>9167</v>
      </c>
      <c r="C3657" s="47" t="s">
        <v>9168</v>
      </c>
      <c r="D3657" s="44"/>
      <c r="E3657" s="44"/>
      <c r="F3657" s="44"/>
      <c r="G3657" s="44"/>
      <c r="H3657" s="44"/>
      <c r="I3657" s="47" t="s">
        <v>1461</v>
      </c>
    </row>
    <row r="3658" spans="1:9" ht="15">
      <c r="A3658" s="46">
        <v>44762</v>
      </c>
      <c r="B3658" s="47" t="s">
        <v>9169</v>
      </c>
      <c r="C3658" s="47" t="s">
        <v>9170</v>
      </c>
      <c r="D3658" s="44"/>
      <c r="E3658" s="44"/>
      <c r="F3658" s="44"/>
      <c r="G3658" s="44"/>
      <c r="H3658" s="44"/>
      <c r="I3658" s="47" t="s">
        <v>1461</v>
      </c>
    </row>
    <row r="3659" spans="1:9" ht="15">
      <c r="A3659" s="46">
        <v>44762</v>
      </c>
      <c r="B3659" s="47" t="s">
        <v>9171</v>
      </c>
      <c r="C3659" s="47" t="s">
        <v>9172</v>
      </c>
      <c r="D3659" s="44"/>
      <c r="E3659" s="44"/>
      <c r="F3659" s="44"/>
      <c r="G3659" s="44"/>
      <c r="H3659" s="44"/>
      <c r="I3659" s="47" t="s">
        <v>1461</v>
      </c>
    </row>
    <row r="3660" spans="1:9" ht="15">
      <c r="A3660" s="46">
        <v>44762</v>
      </c>
      <c r="B3660" s="47" t="s">
        <v>9173</v>
      </c>
      <c r="C3660" s="47" t="s">
        <v>9174</v>
      </c>
      <c r="D3660" s="44"/>
      <c r="E3660" s="44"/>
      <c r="F3660" s="44"/>
      <c r="G3660" s="44"/>
      <c r="H3660" s="44"/>
      <c r="I3660" s="47" t="s">
        <v>1461</v>
      </c>
    </row>
    <row r="3661" spans="1:9" ht="15">
      <c r="A3661" s="46">
        <v>44762</v>
      </c>
      <c r="B3661" s="47" t="s">
        <v>9175</v>
      </c>
      <c r="C3661" s="47" t="s">
        <v>9176</v>
      </c>
      <c r="D3661" s="44"/>
      <c r="E3661" s="44"/>
      <c r="F3661" s="44"/>
      <c r="G3661" s="44"/>
      <c r="H3661" s="44"/>
      <c r="I3661" s="47" t="s">
        <v>1461</v>
      </c>
    </row>
    <row r="3662" spans="1:9" ht="15">
      <c r="A3662" s="46">
        <v>44762</v>
      </c>
      <c r="B3662" s="47" t="s">
        <v>9177</v>
      </c>
      <c r="C3662" s="47" t="s">
        <v>9178</v>
      </c>
      <c r="D3662" s="47" t="s">
        <v>12458</v>
      </c>
      <c r="E3662" s="44"/>
      <c r="F3662" s="44"/>
      <c r="G3662" s="44"/>
      <c r="H3662" s="44"/>
      <c r="I3662" s="47" t="s">
        <v>4907</v>
      </c>
    </row>
    <row r="3663" spans="1:9" ht="15">
      <c r="A3663" s="46">
        <v>44762</v>
      </c>
      <c r="B3663" s="47" t="s">
        <v>9179</v>
      </c>
      <c r="C3663" s="47" t="s">
        <v>9180</v>
      </c>
      <c r="D3663" s="47" t="s">
        <v>12215</v>
      </c>
      <c r="E3663" s="44"/>
      <c r="F3663" s="44"/>
      <c r="G3663" s="44"/>
      <c r="H3663" s="44"/>
      <c r="I3663" s="47" t="s">
        <v>2650</v>
      </c>
    </row>
    <row r="3664" spans="1:9" ht="15">
      <c r="A3664" s="46">
        <v>44762</v>
      </c>
      <c r="B3664" s="47" t="s">
        <v>9181</v>
      </c>
      <c r="C3664" s="47" t="s">
        <v>9182</v>
      </c>
      <c r="D3664" s="47" t="s">
        <v>12546</v>
      </c>
      <c r="E3664" s="44"/>
      <c r="F3664" s="44"/>
      <c r="G3664" s="44"/>
      <c r="H3664" s="44"/>
      <c r="I3664" s="47" t="s">
        <v>9183</v>
      </c>
    </row>
    <row r="3665" spans="1:9" ht="15">
      <c r="A3665" s="46">
        <v>44762</v>
      </c>
      <c r="B3665" s="47" t="s">
        <v>9045</v>
      </c>
      <c r="C3665" s="47" t="s">
        <v>9046</v>
      </c>
      <c r="D3665" s="47" t="s">
        <v>12215</v>
      </c>
      <c r="E3665" s="44"/>
      <c r="F3665" s="44"/>
      <c r="G3665" s="44"/>
      <c r="H3665" s="44"/>
      <c r="I3665" s="47" t="s">
        <v>1393</v>
      </c>
    </row>
    <row r="3666" spans="1:9" ht="15">
      <c r="A3666" s="46">
        <v>44762</v>
      </c>
      <c r="B3666" s="47" t="s">
        <v>9047</v>
      </c>
      <c r="C3666" s="47" t="s">
        <v>9048</v>
      </c>
      <c r="D3666" s="47" t="s">
        <v>12215</v>
      </c>
      <c r="E3666" s="44"/>
      <c r="F3666" s="44"/>
      <c r="G3666" s="44"/>
      <c r="H3666" s="44"/>
      <c r="I3666" s="47" t="s">
        <v>1691</v>
      </c>
    </row>
    <row r="3667" spans="1:9" ht="15">
      <c r="A3667" s="46">
        <v>44762</v>
      </c>
      <c r="B3667" s="47" t="s">
        <v>9049</v>
      </c>
      <c r="C3667" s="47" t="s">
        <v>9050</v>
      </c>
      <c r="D3667" s="47" t="s">
        <v>12237</v>
      </c>
      <c r="E3667" s="44"/>
      <c r="F3667" s="44"/>
      <c r="G3667" s="44"/>
      <c r="H3667" s="44"/>
      <c r="I3667" s="47" t="s">
        <v>1467</v>
      </c>
    </row>
    <row r="3668" spans="1:9" ht="15">
      <c r="A3668" s="46">
        <v>44761</v>
      </c>
      <c r="B3668" s="47" t="s">
        <v>9184</v>
      </c>
      <c r="C3668" s="47" t="s">
        <v>9185</v>
      </c>
      <c r="D3668" s="44"/>
      <c r="E3668" s="44"/>
      <c r="F3668" s="44"/>
      <c r="G3668" s="44"/>
      <c r="H3668" s="44"/>
      <c r="I3668" s="47" t="s">
        <v>1902</v>
      </c>
    </row>
    <row r="3669" spans="1:9" ht="15">
      <c r="A3669" s="46">
        <v>44761</v>
      </c>
      <c r="B3669" s="47" t="s">
        <v>9186</v>
      </c>
      <c r="C3669" s="47" t="s">
        <v>9187</v>
      </c>
      <c r="D3669" s="44"/>
      <c r="E3669" s="44"/>
      <c r="F3669" s="44"/>
      <c r="G3669" s="44"/>
      <c r="H3669" s="44"/>
      <c r="I3669" s="47" t="s">
        <v>1461</v>
      </c>
    </row>
    <row r="3670" spans="1:9" ht="15">
      <c r="A3670" s="46">
        <v>44761</v>
      </c>
      <c r="B3670" s="47" t="s">
        <v>9188</v>
      </c>
      <c r="C3670" s="47" t="s">
        <v>9189</v>
      </c>
      <c r="D3670" s="44"/>
      <c r="E3670" s="44"/>
      <c r="F3670" s="44"/>
      <c r="G3670" s="44"/>
      <c r="H3670" s="44"/>
      <c r="I3670" s="47" t="s">
        <v>7024</v>
      </c>
    </row>
    <row r="3671" spans="1:9" ht="15">
      <c r="A3671" s="46">
        <v>44761</v>
      </c>
      <c r="B3671" s="47" t="s">
        <v>9190</v>
      </c>
      <c r="C3671" s="47" t="s">
        <v>9191</v>
      </c>
      <c r="D3671" s="44"/>
      <c r="E3671" s="44"/>
      <c r="F3671" s="44"/>
      <c r="G3671" s="44"/>
      <c r="H3671" s="47" t="s">
        <v>12138</v>
      </c>
      <c r="I3671" s="47" t="s">
        <v>9192</v>
      </c>
    </row>
    <row r="3672" spans="1:9" ht="15">
      <c r="A3672" s="46">
        <v>44757</v>
      </c>
      <c r="B3672" s="47" t="s">
        <v>9193</v>
      </c>
      <c r="C3672" s="47" t="s">
        <v>9194</v>
      </c>
      <c r="D3672" s="47" t="s">
        <v>12146</v>
      </c>
      <c r="E3672" s="47" t="s">
        <v>12554</v>
      </c>
      <c r="F3672" s="44"/>
      <c r="G3672" s="44"/>
      <c r="H3672" s="47" t="s">
        <v>12138</v>
      </c>
      <c r="I3672" s="47" t="s">
        <v>4207</v>
      </c>
    </row>
    <row r="3673" spans="1:9" ht="15">
      <c r="A3673" s="46">
        <v>44756</v>
      </c>
      <c r="B3673" s="47" t="s">
        <v>9195</v>
      </c>
      <c r="C3673" s="47" t="s">
        <v>9196</v>
      </c>
      <c r="D3673" s="47" t="s">
        <v>12237</v>
      </c>
      <c r="E3673" s="44"/>
      <c r="F3673" s="44"/>
      <c r="G3673" s="44"/>
      <c r="H3673" s="44"/>
      <c r="I3673" s="47" t="s">
        <v>9197</v>
      </c>
    </row>
    <row r="3674" spans="1:9" ht="15">
      <c r="A3674" s="46">
        <v>44755</v>
      </c>
      <c r="B3674" s="47" t="s">
        <v>9200</v>
      </c>
      <c r="C3674" s="47" t="s">
        <v>9201</v>
      </c>
      <c r="D3674" s="44"/>
      <c r="E3674" s="44"/>
      <c r="F3674" s="44"/>
      <c r="G3674" s="44"/>
      <c r="H3674" s="44"/>
      <c r="I3674" s="47" t="s">
        <v>2056</v>
      </c>
    </row>
    <row r="3675" spans="1:9" ht="15">
      <c r="A3675" s="46">
        <v>44755</v>
      </c>
      <c r="B3675" s="47" t="s">
        <v>9198</v>
      </c>
      <c r="C3675" s="47" t="s">
        <v>9199</v>
      </c>
      <c r="D3675" s="44"/>
      <c r="E3675" s="44"/>
      <c r="F3675" s="44"/>
      <c r="G3675" s="44"/>
      <c r="H3675" s="44"/>
      <c r="I3675" s="47" t="s">
        <v>2571</v>
      </c>
    </row>
    <row r="3676" spans="1:9" ht="15">
      <c r="A3676" s="46">
        <v>44754</v>
      </c>
      <c r="B3676" s="47" t="s">
        <v>9202</v>
      </c>
      <c r="C3676" s="47" t="s">
        <v>9203</v>
      </c>
      <c r="D3676" s="44"/>
      <c r="E3676" s="44"/>
      <c r="F3676" s="44"/>
      <c r="G3676" s="44"/>
      <c r="H3676" s="44"/>
      <c r="I3676" s="47" t="s">
        <v>1461</v>
      </c>
    </row>
    <row r="3677" spans="1:9" ht="15">
      <c r="A3677" s="46">
        <v>44754</v>
      </c>
      <c r="B3677" s="47" t="s">
        <v>9204</v>
      </c>
      <c r="C3677" s="47" t="s">
        <v>9205</v>
      </c>
      <c r="D3677" s="47" t="s">
        <v>12421</v>
      </c>
      <c r="E3677" s="44"/>
      <c r="F3677" s="44"/>
      <c r="G3677" s="44"/>
      <c r="H3677" s="44"/>
      <c r="I3677" s="47" t="s">
        <v>1461</v>
      </c>
    </row>
    <row r="3678" spans="1:9" ht="15">
      <c r="A3678" s="46">
        <v>44754</v>
      </c>
      <c r="B3678" s="47" t="s">
        <v>9206</v>
      </c>
      <c r="C3678" s="47" t="s">
        <v>9207</v>
      </c>
      <c r="D3678" s="44"/>
      <c r="E3678" s="44"/>
      <c r="F3678" s="44"/>
      <c r="G3678" s="44"/>
      <c r="H3678" s="44"/>
      <c r="I3678" s="47" t="s">
        <v>9208</v>
      </c>
    </row>
    <row r="3679" spans="1:9" ht="15">
      <c r="A3679" s="46">
        <v>44753</v>
      </c>
      <c r="B3679" s="47" t="s">
        <v>9211</v>
      </c>
      <c r="C3679" s="47" t="s">
        <v>9212</v>
      </c>
      <c r="D3679" s="44"/>
      <c r="E3679" s="44"/>
      <c r="F3679" s="44"/>
      <c r="G3679" s="44"/>
      <c r="H3679" s="44"/>
      <c r="I3679" s="47" t="s">
        <v>1461</v>
      </c>
    </row>
    <row r="3680" spans="1:9" ht="15">
      <c r="A3680" s="46">
        <v>44753</v>
      </c>
      <c r="B3680" s="47" t="s">
        <v>9209</v>
      </c>
      <c r="C3680" s="47" t="s">
        <v>9210</v>
      </c>
      <c r="D3680" s="44"/>
      <c r="E3680" s="47" t="s">
        <v>12578</v>
      </c>
      <c r="F3680" s="44"/>
      <c r="G3680" s="44"/>
      <c r="H3680" s="44"/>
      <c r="I3680" s="47" t="s">
        <v>1467</v>
      </c>
    </row>
    <row r="3681" spans="1:9" ht="15">
      <c r="A3681" s="46">
        <v>44753</v>
      </c>
      <c r="B3681" s="47" t="s">
        <v>9213</v>
      </c>
      <c r="C3681" s="47" t="s">
        <v>9214</v>
      </c>
      <c r="D3681" s="47" t="s">
        <v>12442</v>
      </c>
      <c r="E3681" s="44"/>
      <c r="F3681" s="44"/>
      <c r="G3681" s="44"/>
      <c r="H3681" s="44"/>
      <c r="I3681" s="47" t="s">
        <v>8067</v>
      </c>
    </row>
    <row r="3682" spans="1:9" ht="15">
      <c r="A3682" s="46">
        <v>44750</v>
      </c>
      <c r="B3682" s="47" t="s">
        <v>9223</v>
      </c>
      <c r="C3682" s="47" t="s">
        <v>9224</v>
      </c>
      <c r="D3682" s="47" t="s">
        <v>12579</v>
      </c>
      <c r="E3682" s="44"/>
      <c r="F3682" s="44"/>
      <c r="G3682" s="44"/>
      <c r="H3682" s="47" t="s">
        <v>12570</v>
      </c>
      <c r="I3682" s="47" t="s">
        <v>2606</v>
      </c>
    </row>
    <row r="3683" spans="1:9" ht="15">
      <c r="A3683" s="46">
        <v>44750</v>
      </c>
      <c r="B3683" s="47" t="s">
        <v>9221</v>
      </c>
      <c r="C3683" s="47" t="s">
        <v>9222</v>
      </c>
      <c r="D3683" s="47" t="s">
        <v>12570</v>
      </c>
      <c r="E3683" s="47" t="s">
        <v>12544</v>
      </c>
      <c r="F3683" s="44"/>
      <c r="G3683" s="44"/>
      <c r="H3683" s="44"/>
      <c r="I3683" s="47" t="s">
        <v>2108</v>
      </c>
    </row>
    <row r="3684" spans="1:9" ht="15">
      <c r="A3684" s="46">
        <v>44750</v>
      </c>
      <c r="B3684" s="47" t="s">
        <v>9225</v>
      </c>
      <c r="C3684" s="47" t="s">
        <v>9226</v>
      </c>
      <c r="D3684" s="47" t="s">
        <v>12506</v>
      </c>
      <c r="E3684" s="44"/>
      <c r="F3684" s="44"/>
      <c r="G3684" s="44"/>
      <c r="H3684" s="44"/>
      <c r="I3684" s="47" t="s">
        <v>9227</v>
      </c>
    </row>
    <row r="3685" spans="1:9" ht="15">
      <c r="A3685" s="46">
        <v>44750</v>
      </c>
      <c r="B3685" s="47" t="s">
        <v>9219</v>
      </c>
      <c r="C3685" s="47" t="s">
        <v>9220</v>
      </c>
      <c r="D3685" s="47" t="s">
        <v>12376</v>
      </c>
      <c r="E3685" s="47" t="s">
        <v>12506</v>
      </c>
      <c r="F3685" s="44"/>
      <c r="G3685" s="44"/>
      <c r="H3685" s="44"/>
      <c r="I3685" s="47" t="s">
        <v>1393</v>
      </c>
    </row>
    <row r="3686" spans="1:9" ht="15">
      <c r="A3686" s="46">
        <v>44750</v>
      </c>
      <c r="B3686" s="47" t="s">
        <v>9215</v>
      </c>
      <c r="C3686" s="47" t="s">
        <v>9216</v>
      </c>
      <c r="D3686" s="47" t="s">
        <v>12421</v>
      </c>
      <c r="E3686" s="47" t="s">
        <v>12529</v>
      </c>
      <c r="F3686" s="44"/>
      <c r="G3686" s="44"/>
      <c r="H3686" s="44"/>
      <c r="I3686" s="47" t="s">
        <v>6582</v>
      </c>
    </row>
    <row r="3687" spans="1:9" ht="15">
      <c r="A3687" s="46">
        <v>44750</v>
      </c>
      <c r="B3687" s="47" t="s">
        <v>9217</v>
      </c>
      <c r="C3687" s="47" t="s">
        <v>9218</v>
      </c>
      <c r="D3687" s="47" t="s">
        <v>12421</v>
      </c>
      <c r="E3687" s="44"/>
      <c r="F3687" s="44"/>
      <c r="G3687" s="44"/>
      <c r="H3687" s="44"/>
      <c r="I3687" s="47" t="s">
        <v>6582</v>
      </c>
    </row>
    <row r="3688" spans="1:9" ht="15">
      <c r="A3688" s="46">
        <v>44749</v>
      </c>
      <c r="B3688" s="47" t="s">
        <v>9238</v>
      </c>
      <c r="C3688" s="47" t="s">
        <v>9239</v>
      </c>
      <c r="D3688" s="44"/>
      <c r="E3688" s="44"/>
      <c r="F3688" s="44"/>
      <c r="G3688" s="44"/>
      <c r="H3688" s="44"/>
      <c r="I3688" s="47" t="s">
        <v>7591</v>
      </c>
    </row>
    <row r="3689" spans="1:9" ht="15">
      <c r="A3689" s="46">
        <v>44749</v>
      </c>
      <c r="B3689" s="47" t="s">
        <v>9228</v>
      </c>
      <c r="C3689" s="47" t="s">
        <v>9229</v>
      </c>
      <c r="D3689" s="44"/>
      <c r="E3689" s="44"/>
      <c r="F3689" s="44"/>
      <c r="G3689" s="44"/>
      <c r="H3689" s="44"/>
      <c r="I3689" s="47" t="s">
        <v>3421</v>
      </c>
    </row>
    <row r="3690" spans="1:9" ht="15">
      <c r="A3690" s="46">
        <v>44749</v>
      </c>
      <c r="B3690" s="47" t="s">
        <v>9230</v>
      </c>
      <c r="C3690" s="47" t="s">
        <v>9231</v>
      </c>
      <c r="D3690" s="47" t="s">
        <v>12287</v>
      </c>
      <c r="E3690" s="44"/>
      <c r="F3690" s="44"/>
      <c r="G3690" s="44"/>
      <c r="H3690" s="44"/>
      <c r="I3690" s="47" t="s">
        <v>8378</v>
      </c>
    </row>
    <row r="3691" spans="1:9" ht="15">
      <c r="A3691" s="46">
        <v>44749</v>
      </c>
      <c r="B3691" s="47" t="s">
        <v>9232</v>
      </c>
      <c r="C3691" s="47" t="s">
        <v>9233</v>
      </c>
      <c r="D3691" s="47" t="s">
        <v>12421</v>
      </c>
      <c r="E3691" s="47" t="s">
        <v>12250</v>
      </c>
      <c r="F3691" s="44"/>
      <c r="G3691" s="44"/>
      <c r="H3691" s="44"/>
      <c r="I3691" s="47" t="s">
        <v>1467</v>
      </c>
    </row>
    <row r="3692" spans="1:9" ht="15">
      <c r="A3692" s="46">
        <v>44749</v>
      </c>
      <c r="B3692" s="47" t="s">
        <v>9234</v>
      </c>
      <c r="C3692" s="47" t="s">
        <v>9235</v>
      </c>
      <c r="D3692" s="47" t="s">
        <v>12421</v>
      </c>
      <c r="E3692" s="44"/>
      <c r="F3692" s="44"/>
      <c r="G3692" s="44"/>
      <c r="H3692" s="44"/>
      <c r="I3692" s="47" t="s">
        <v>1467</v>
      </c>
    </row>
    <row r="3693" spans="1:9" ht="15">
      <c r="A3693" s="46">
        <v>44749</v>
      </c>
      <c r="B3693" s="47" t="s">
        <v>9236</v>
      </c>
      <c r="C3693" s="47" t="s">
        <v>9237</v>
      </c>
      <c r="D3693" s="47" t="s">
        <v>12421</v>
      </c>
      <c r="E3693" s="47" t="s">
        <v>12250</v>
      </c>
      <c r="F3693" s="44"/>
      <c r="G3693" s="44"/>
      <c r="H3693" s="44"/>
      <c r="I3693" s="47" t="s">
        <v>1467</v>
      </c>
    </row>
    <row r="3694" spans="1:9" ht="15">
      <c r="A3694" s="46">
        <v>44748</v>
      </c>
      <c r="B3694" s="47" t="s">
        <v>9242</v>
      </c>
      <c r="C3694" s="47" t="s">
        <v>9243</v>
      </c>
      <c r="D3694" s="47" t="s">
        <v>12294</v>
      </c>
      <c r="E3694" s="47" t="s">
        <v>12461</v>
      </c>
      <c r="F3694" s="44"/>
      <c r="G3694" s="44"/>
      <c r="H3694" s="44"/>
      <c r="I3694" s="47" t="s">
        <v>1747</v>
      </c>
    </row>
    <row r="3695" spans="1:9" ht="15">
      <c r="A3695" s="46">
        <v>44748</v>
      </c>
      <c r="B3695" s="47" t="s">
        <v>9244</v>
      </c>
      <c r="C3695" s="47" t="s">
        <v>9245</v>
      </c>
      <c r="D3695" s="44"/>
      <c r="E3695" s="44"/>
      <c r="F3695" s="44"/>
      <c r="G3695" s="44"/>
      <c r="H3695" s="47" t="s">
        <v>12438</v>
      </c>
      <c r="I3695" s="47" t="s">
        <v>9246</v>
      </c>
    </row>
    <row r="3696" spans="1:9" ht="15">
      <c r="A3696" s="46">
        <v>44748</v>
      </c>
      <c r="B3696" s="47" t="s">
        <v>9240</v>
      </c>
      <c r="C3696" s="47" t="s">
        <v>9241</v>
      </c>
      <c r="D3696" s="47" t="s">
        <v>12554</v>
      </c>
      <c r="E3696" s="44"/>
      <c r="F3696" s="44"/>
      <c r="G3696" s="44"/>
      <c r="H3696" s="44"/>
      <c r="I3696" s="47" t="s">
        <v>1844</v>
      </c>
    </row>
    <row r="3697" spans="1:9" ht="15">
      <c r="A3697" s="46">
        <v>44747</v>
      </c>
      <c r="B3697" s="47" t="s">
        <v>9247</v>
      </c>
      <c r="C3697" s="47" t="s">
        <v>9248</v>
      </c>
      <c r="D3697" s="47" t="s">
        <v>12437</v>
      </c>
      <c r="E3697" s="44"/>
      <c r="F3697" s="44"/>
      <c r="G3697" s="44"/>
      <c r="H3697" s="44"/>
      <c r="I3697" s="47" t="s">
        <v>1795</v>
      </c>
    </row>
    <row r="3698" spans="1:9" ht="15">
      <c r="A3698" s="46">
        <v>44743</v>
      </c>
      <c r="B3698" s="47" t="s">
        <v>9259</v>
      </c>
      <c r="C3698" s="47" t="s">
        <v>9260</v>
      </c>
      <c r="D3698" s="44"/>
      <c r="E3698" s="44"/>
      <c r="F3698" s="44"/>
      <c r="G3698" s="44"/>
      <c r="H3698" s="44"/>
      <c r="I3698" s="47" t="s">
        <v>3946</v>
      </c>
    </row>
    <row r="3699" spans="1:9" ht="15">
      <c r="A3699" s="46">
        <v>44743</v>
      </c>
      <c r="B3699" s="47" t="s">
        <v>9261</v>
      </c>
      <c r="C3699" s="47" t="s">
        <v>9262</v>
      </c>
      <c r="D3699" s="44"/>
      <c r="E3699" s="44"/>
      <c r="F3699" s="44"/>
      <c r="G3699" s="44"/>
      <c r="H3699" s="44"/>
      <c r="I3699" s="47" t="s">
        <v>1461</v>
      </c>
    </row>
    <row r="3700" spans="1:9" ht="15">
      <c r="A3700" s="46">
        <v>44743</v>
      </c>
      <c r="B3700" s="47" t="s">
        <v>9263</v>
      </c>
      <c r="C3700" s="47" t="s">
        <v>9264</v>
      </c>
      <c r="D3700" s="44"/>
      <c r="E3700" s="44"/>
      <c r="F3700" s="44"/>
      <c r="G3700" s="44"/>
      <c r="H3700" s="44"/>
      <c r="I3700" s="47" t="s">
        <v>1461</v>
      </c>
    </row>
    <row r="3701" spans="1:9" ht="15">
      <c r="A3701" s="46">
        <v>44743</v>
      </c>
      <c r="B3701" s="47" t="s">
        <v>9267</v>
      </c>
      <c r="C3701" s="47" t="s">
        <v>9268</v>
      </c>
      <c r="D3701" s="47" t="s">
        <v>12580</v>
      </c>
      <c r="E3701" s="44"/>
      <c r="F3701" s="44"/>
      <c r="G3701" s="44"/>
      <c r="H3701" s="44"/>
      <c r="I3701" s="47" t="s">
        <v>9269</v>
      </c>
    </row>
    <row r="3702" spans="1:9" ht="15">
      <c r="A3702" s="46">
        <v>44743</v>
      </c>
      <c r="B3702" s="47" t="s">
        <v>9270</v>
      </c>
      <c r="C3702" s="47" t="s">
        <v>9271</v>
      </c>
      <c r="D3702" s="47" t="s">
        <v>12442</v>
      </c>
      <c r="E3702" s="44"/>
      <c r="F3702" s="44"/>
      <c r="G3702" s="44"/>
      <c r="H3702" s="44"/>
      <c r="I3702" s="47" t="s">
        <v>9272</v>
      </c>
    </row>
    <row r="3703" spans="1:9" ht="15">
      <c r="A3703" s="46">
        <v>44743</v>
      </c>
      <c r="B3703" s="47" t="s">
        <v>9257</v>
      </c>
      <c r="C3703" s="47" t="s">
        <v>9258</v>
      </c>
      <c r="D3703" s="44"/>
      <c r="E3703" s="44"/>
      <c r="F3703" s="44"/>
      <c r="G3703" s="44"/>
      <c r="H3703" s="44"/>
      <c r="I3703" s="47" t="s">
        <v>1535</v>
      </c>
    </row>
    <row r="3704" spans="1:9" ht="15">
      <c r="A3704" s="46">
        <v>44743</v>
      </c>
      <c r="B3704" s="47" t="s">
        <v>9273</v>
      </c>
      <c r="C3704" s="47" t="s">
        <v>9274</v>
      </c>
      <c r="D3704" s="47" t="s">
        <v>12461</v>
      </c>
      <c r="E3704" s="47" t="s">
        <v>12442</v>
      </c>
      <c r="F3704" s="47" t="s">
        <v>12212</v>
      </c>
      <c r="G3704" s="44"/>
      <c r="H3704" s="44"/>
      <c r="I3704" s="47" t="s">
        <v>9275</v>
      </c>
    </row>
    <row r="3705" spans="1:9" ht="15">
      <c r="A3705" s="46">
        <v>44743</v>
      </c>
      <c r="B3705" s="47" t="s">
        <v>9265</v>
      </c>
      <c r="C3705" s="47" t="s">
        <v>9266</v>
      </c>
      <c r="D3705" s="44"/>
      <c r="E3705" s="44"/>
      <c r="F3705" s="44"/>
      <c r="G3705" s="44"/>
      <c r="H3705" s="44"/>
      <c r="I3705" s="47" t="s">
        <v>5808</v>
      </c>
    </row>
    <row r="3706" spans="1:9" ht="15">
      <c r="A3706" s="46">
        <v>44743</v>
      </c>
      <c r="B3706" s="47" t="s">
        <v>9253</v>
      </c>
      <c r="C3706" s="47" t="s">
        <v>9254</v>
      </c>
      <c r="D3706" s="47" t="s">
        <v>12212</v>
      </c>
      <c r="E3706" s="44"/>
      <c r="F3706" s="44"/>
      <c r="G3706" s="44"/>
      <c r="H3706" s="44"/>
      <c r="I3706" s="47" t="s">
        <v>8293</v>
      </c>
    </row>
    <row r="3707" spans="1:9" ht="15">
      <c r="A3707" s="46">
        <v>44743</v>
      </c>
      <c r="B3707" s="47" t="s">
        <v>9251</v>
      </c>
      <c r="C3707" s="47" t="s">
        <v>9252</v>
      </c>
      <c r="D3707" s="47" t="s">
        <v>12531</v>
      </c>
      <c r="E3707" s="47" t="s">
        <v>12471</v>
      </c>
      <c r="F3707" s="44"/>
      <c r="G3707" s="44"/>
      <c r="H3707" s="47" t="s">
        <v>12260</v>
      </c>
      <c r="I3707" s="47" t="s">
        <v>1486</v>
      </c>
    </row>
    <row r="3708" spans="1:9" ht="15">
      <c r="A3708" s="46">
        <v>44743</v>
      </c>
      <c r="B3708" s="47" t="s">
        <v>9255</v>
      </c>
      <c r="C3708" s="47" t="s">
        <v>9256</v>
      </c>
      <c r="D3708" s="47" t="s">
        <v>12461</v>
      </c>
      <c r="E3708" s="47" t="s">
        <v>12294</v>
      </c>
      <c r="F3708" s="44"/>
      <c r="G3708" s="44"/>
      <c r="H3708" s="44"/>
      <c r="I3708" s="47" t="s">
        <v>4304</v>
      </c>
    </row>
    <row r="3709" spans="1:9" ht="15">
      <c r="A3709" s="46">
        <v>44743</v>
      </c>
      <c r="B3709" s="47" t="s">
        <v>9249</v>
      </c>
      <c r="C3709" s="47" t="s">
        <v>9250</v>
      </c>
      <c r="D3709" s="47" t="s">
        <v>12212</v>
      </c>
      <c r="E3709" s="47" t="s">
        <v>12551</v>
      </c>
      <c r="F3709" s="44"/>
      <c r="G3709" s="44"/>
      <c r="H3709" s="44"/>
      <c r="I3709" s="47" t="s">
        <v>1919</v>
      </c>
    </row>
    <row r="3710" spans="1:9" ht="15">
      <c r="A3710" s="46">
        <v>44742</v>
      </c>
      <c r="B3710" s="47" t="s">
        <v>9278</v>
      </c>
      <c r="C3710" s="47" t="s">
        <v>9279</v>
      </c>
      <c r="D3710" s="47" t="s">
        <v>12458</v>
      </c>
      <c r="E3710" s="47" t="s">
        <v>12546</v>
      </c>
      <c r="F3710" s="44"/>
      <c r="G3710" s="44"/>
      <c r="H3710" s="44"/>
      <c r="I3710" s="47" t="s">
        <v>6914</v>
      </c>
    </row>
    <row r="3711" spans="1:9" ht="15">
      <c r="A3711" s="46">
        <v>44742</v>
      </c>
      <c r="B3711" s="47" t="s">
        <v>9276</v>
      </c>
      <c r="C3711" s="47" t="s">
        <v>9277</v>
      </c>
      <c r="D3711" s="44"/>
      <c r="E3711" s="47" t="s">
        <v>12538</v>
      </c>
      <c r="F3711" s="47" t="s">
        <v>12146</v>
      </c>
      <c r="G3711" s="47" t="s">
        <v>12269</v>
      </c>
      <c r="H3711" s="47" t="s">
        <v>12138</v>
      </c>
      <c r="I3711" s="47" t="s">
        <v>1844</v>
      </c>
    </row>
    <row r="3712" spans="1:9" ht="15">
      <c r="A3712" s="46">
        <v>44741</v>
      </c>
      <c r="B3712" s="47" t="s">
        <v>9286</v>
      </c>
      <c r="C3712" s="47" t="s">
        <v>9287</v>
      </c>
      <c r="D3712" s="44"/>
      <c r="E3712" s="44"/>
      <c r="F3712" s="44"/>
      <c r="G3712" s="44"/>
      <c r="H3712" s="44"/>
      <c r="I3712" s="47" t="s">
        <v>9288</v>
      </c>
    </row>
    <row r="3713" spans="1:9" ht="15">
      <c r="A3713" s="46">
        <v>44741</v>
      </c>
      <c r="B3713" s="47" t="s">
        <v>9291</v>
      </c>
      <c r="C3713" s="47" t="s">
        <v>9292</v>
      </c>
      <c r="D3713" s="47" t="s">
        <v>12471</v>
      </c>
      <c r="E3713" s="44"/>
      <c r="F3713" s="44"/>
      <c r="G3713" s="44"/>
      <c r="H3713" s="44"/>
      <c r="I3713" s="47" t="s">
        <v>9293</v>
      </c>
    </row>
    <row r="3714" spans="1:9" ht="15">
      <c r="A3714" s="46">
        <v>44741</v>
      </c>
      <c r="B3714" s="47" t="s">
        <v>9282</v>
      </c>
      <c r="C3714" s="47" t="s">
        <v>9283</v>
      </c>
      <c r="D3714" s="47" t="s">
        <v>12573</v>
      </c>
      <c r="E3714" s="44"/>
      <c r="F3714" s="44"/>
      <c r="G3714" s="44"/>
      <c r="H3714" s="44"/>
      <c r="I3714" s="47" t="s">
        <v>1520</v>
      </c>
    </row>
    <row r="3715" spans="1:9" ht="15">
      <c r="A3715" s="46">
        <v>44741</v>
      </c>
      <c r="B3715" s="47" t="s">
        <v>9284</v>
      </c>
      <c r="C3715" s="47" t="s">
        <v>9285</v>
      </c>
      <c r="D3715" s="47" t="s">
        <v>12318</v>
      </c>
      <c r="E3715" s="44"/>
      <c r="F3715" s="44"/>
      <c r="G3715" s="44"/>
      <c r="H3715" s="44"/>
      <c r="I3715" s="47" t="s">
        <v>1520</v>
      </c>
    </row>
    <row r="3716" spans="1:9" ht="15">
      <c r="A3716" s="46">
        <v>44741</v>
      </c>
      <c r="B3716" s="47" t="s">
        <v>9289</v>
      </c>
      <c r="C3716" s="47" t="s">
        <v>9290</v>
      </c>
      <c r="D3716" s="44"/>
      <c r="E3716" s="44"/>
      <c r="F3716" s="44"/>
      <c r="G3716" s="44"/>
      <c r="H3716" s="44"/>
      <c r="I3716" s="47" t="s">
        <v>2644</v>
      </c>
    </row>
    <row r="3717" spans="1:9" ht="15">
      <c r="A3717" s="46">
        <v>44741</v>
      </c>
      <c r="B3717" s="47" t="s">
        <v>9280</v>
      </c>
      <c r="C3717" s="47" t="s">
        <v>9281</v>
      </c>
      <c r="D3717" s="47" t="s">
        <v>12137</v>
      </c>
      <c r="E3717" s="44"/>
      <c r="F3717" s="44"/>
      <c r="G3717" s="44"/>
      <c r="H3717" s="47" t="s">
        <v>12138</v>
      </c>
      <c r="I3717" s="47" t="s">
        <v>2093</v>
      </c>
    </row>
    <row r="3718" spans="1:9" ht="15">
      <c r="A3718" s="46">
        <v>44740</v>
      </c>
      <c r="B3718" s="47" t="s">
        <v>9294</v>
      </c>
      <c r="C3718" s="47" t="s">
        <v>9295</v>
      </c>
      <c r="D3718" s="47" t="s">
        <v>12237</v>
      </c>
      <c r="E3718" s="47" t="s">
        <v>12567</v>
      </c>
      <c r="F3718" s="44"/>
      <c r="G3718" s="44"/>
      <c r="H3718" s="44"/>
      <c r="I3718" s="47" t="s">
        <v>2348</v>
      </c>
    </row>
    <row r="3719" spans="1:9" ht="15">
      <c r="A3719" s="46">
        <v>44740</v>
      </c>
      <c r="B3719" s="47" t="s">
        <v>9299</v>
      </c>
      <c r="C3719" s="47" t="s">
        <v>9300</v>
      </c>
      <c r="D3719" s="47" t="s">
        <v>12445</v>
      </c>
      <c r="E3719" s="47" t="s">
        <v>12437</v>
      </c>
      <c r="F3719" s="44"/>
      <c r="G3719" s="44"/>
      <c r="H3719" s="44"/>
      <c r="I3719" s="47" t="s">
        <v>2486</v>
      </c>
    </row>
    <row r="3720" spans="1:9" ht="15">
      <c r="A3720" s="46">
        <v>44740</v>
      </c>
      <c r="B3720" s="47" t="s">
        <v>9301</v>
      </c>
      <c r="C3720" s="47" t="s">
        <v>9302</v>
      </c>
      <c r="D3720" s="44"/>
      <c r="E3720" s="44"/>
      <c r="F3720" s="44"/>
      <c r="G3720" s="44"/>
      <c r="H3720" s="44"/>
      <c r="I3720" s="47" t="s">
        <v>2486</v>
      </c>
    </row>
    <row r="3721" spans="1:9" ht="15">
      <c r="A3721" s="46">
        <v>44740</v>
      </c>
      <c r="B3721" s="47" t="s">
        <v>9296</v>
      </c>
      <c r="C3721" s="47" t="s">
        <v>9297</v>
      </c>
      <c r="D3721" s="47" t="s">
        <v>12437</v>
      </c>
      <c r="E3721" s="44"/>
      <c r="F3721" s="44"/>
      <c r="G3721" s="44"/>
      <c r="H3721" s="44"/>
      <c r="I3721" s="47" t="s">
        <v>9298</v>
      </c>
    </row>
    <row r="3722" spans="1:9" ht="15">
      <c r="A3722" s="46">
        <v>44739</v>
      </c>
      <c r="B3722" s="47" t="s">
        <v>9303</v>
      </c>
      <c r="C3722" s="47" t="s">
        <v>9304</v>
      </c>
      <c r="D3722" s="44"/>
      <c r="E3722" s="44"/>
      <c r="F3722" s="44"/>
      <c r="G3722" s="44"/>
      <c r="H3722" s="47" t="s">
        <v>12138</v>
      </c>
      <c r="I3722" s="47" t="s">
        <v>1393</v>
      </c>
    </row>
    <row r="3723" spans="1:9" ht="15">
      <c r="A3723" s="46">
        <v>44739</v>
      </c>
      <c r="B3723" s="47" t="s">
        <v>9305</v>
      </c>
      <c r="C3723" s="47" t="s">
        <v>9306</v>
      </c>
      <c r="D3723" s="47" t="s">
        <v>12250</v>
      </c>
      <c r="E3723" s="47" t="s">
        <v>12421</v>
      </c>
      <c r="F3723" s="44"/>
      <c r="G3723" s="44"/>
      <c r="H3723" s="44"/>
      <c r="I3723" s="47" t="s">
        <v>1467</v>
      </c>
    </row>
    <row r="3724" spans="1:9" ht="15">
      <c r="A3724" s="46">
        <v>44736</v>
      </c>
      <c r="B3724" s="47" t="s">
        <v>9307</v>
      </c>
      <c r="C3724" s="47" t="s">
        <v>9308</v>
      </c>
      <c r="D3724" s="44"/>
      <c r="E3724" s="44"/>
      <c r="F3724" s="44"/>
      <c r="G3724" s="44"/>
      <c r="H3724" s="44"/>
      <c r="I3724" s="47" t="s">
        <v>1461</v>
      </c>
    </row>
    <row r="3725" spans="1:9" ht="15">
      <c r="A3725" s="46">
        <v>44736</v>
      </c>
      <c r="B3725" s="47" t="s">
        <v>9309</v>
      </c>
      <c r="C3725" s="47" t="s">
        <v>9310</v>
      </c>
      <c r="D3725" s="47" t="s">
        <v>12427</v>
      </c>
      <c r="E3725" s="44"/>
      <c r="F3725" s="44"/>
      <c r="G3725" s="44"/>
      <c r="H3725" s="44"/>
      <c r="I3725" s="47" t="s">
        <v>2002</v>
      </c>
    </row>
    <row r="3726" spans="1:9" ht="15">
      <c r="A3726" s="46">
        <v>44735</v>
      </c>
      <c r="B3726" s="47" t="s">
        <v>9311</v>
      </c>
      <c r="C3726" s="47" t="s">
        <v>9312</v>
      </c>
      <c r="D3726" s="47" t="s">
        <v>12421</v>
      </c>
      <c r="E3726" s="44"/>
      <c r="F3726" s="44"/>
      <c r="G3726" s="44"/>
      <c r="H3726" s="44"/>
      <c r="I3726" s="47" t="s">
        <v>1591</v>
      </c>
    </row>
    <row r="3727" spans="1:9" ht="15">
      <c r="A3727" s="46">
        <v>44734</v>
      </c>
      <c r="B3727" s="47" t="s">
        <v>9315</v>
      </c>
      <c r="C3727" s="47" t="s">
        <v>9316</v>
      </c>
      <c r="D3727" s="47" t="s">
        <v>12287</v>
      </c>
      <c r="E3727" s="44"/>
      <c r="F3727" s="44"/>
      <c r="G3727" s="44"/>
      <c r="H3727" s="44"/>
      <c r="I3727" s="47" t="s">
        <v>7053</v>
      </c>
    </row>
    <row r="3728" spans="1:9" ht="15">
      <c r="A3728" s="46">
        <v>44734</v>
      </c>
      <c r="B3728" s="47" t="s">
        <v>9313</v>
      </c>
      <c r="C3728" s="47" t="s">
        <v>9314</v>
      </c>
      <c r="D3728" s="44"/>
      <c r="E3728" s="44"/>
      <c r="F3728" s="44"/>
      <c r="G3728" s="44"/>
      <c r="H3728" s="44"/>
      <c r="I3728" s="47" t="s">
        <v>1486</v>
      </c>
    </row>
    <row r="3729" spans="1:9" ht="15">
      <c r="A3729" s="46">
        <v>44733</v>
      </c>
      <c r="B3729" s="47" t="s">
        <v>9324</v>
      </c>
      <c r="C3729" s="47" t="s">
        <v>9325</v>
      </c>
      <c r="D3729" s="47" t="s">
        <v>12546</v>
      </c>
      <c r="E3729" s="47" t="s">
        <v>12452</v>
      </c>
      <c r="F3729" s="44"/>
      <c r="G3729" s="44"/>
      <c r="H3729" s="44"/>
      <c r="I3729" s="47" t="s">
        <v>9326</v>
      </c>
    </row>
    <row r="3730" spans="1:9" ht="15">
      <c r="A3730" s="46">
        <v>44733</v>
      </c>
      <c r="B3730" s="47" t="s">
        <v>9321</v>
      </c>
      <c r="C3730" s="47" t="s">
        <v>9322</v>
      </c>
      <c r="D3730" s="44"/>
      <c r="E3730" s="44"/>
      <c r="F3730" s="44"/>
      <c r="G3730" s="44"/>
      <c r="H3730" s="44"/>
      <c r="I3730" s="47" t="s">
        <v>9323</v>
      </c>
    </row>
    <row r="3731" spans="1:9" ht="15">
      <c r="A3731" s="46">
        <v>44733</v>
      </c>
      <c r="B3731" s="47" t="s">
        <v>9327</v>
      </c>
      <c r="C3731" s="47" t="s">
        <v>9328</v>
      </c>
      <c r="D3731" s="44"/>
      <c r="E3731" s="44"/>
      <c r="F3731" s="44"/>
      <c r="G3731" s="44"/>
      <c r="H3731" s="44"/>
      <c r="I3731" s="47" t="s">
        <v>9329</v>
      </c>
    </row>
    <row r="3732" spans="1:9" ht="15">
      <c r="A3732" s="46">
        <v>44733</v>
      </c>
      <c r="B3732" s="47" t="s">
        <v>9317</v>
      </c>
      <c r="C3732" s="47" t="s">
        <v>9318</v>
      </c>
      <c r="D3732" s="44"/>
      <c r="E3732" s="44"/>
      <c r="F3732" s="44"/>
      <c r="G3732" s="44"/>
      <c r="H3732" s="44"/>
      <c r="I3732" s="47" t="s">
        <v>2571</v>
      </c>
    </row>
    <row r="3733" spans="1:9" ht="15">
      <c r="A3733" s="46">
        <v>44733</v>
      </c>
      <c r="B3733" s="47" t="s">
        <v>9319</v>
      </c>
      <c r="C3733" s="47" t="s">
        <v>9320</v>
      </c>
      <c r="D3733" s="47" t="s">
        <v>12581</v>
      </c>
      <c r="E3733" s="44"/>
      <c r="F3733" s="44"/>
      <c r="G3733" s="44"/>
      <c r="H3733" s="44"/>
      <c r="I3733" s="47" t="s">
        <v>2571</v>
      </c>
    </row>
    <row r="3734" spans="1:9" ht="15">
      <c r="A3734" s="46">
        <v>44732</v>
      </c>
      <c r="B3734" s="47" t="s">
        <v>9334</v>
      </c>
      <c r="C3734" s="47" t="s">
        <v>9335</v>
      </c>
      <c r="D3734" s="47" t="s">
        <v>12439</v>
      </c>
      <c r="E3734" s="47" t="s">
        <v>12269</v>
      </c>
      <c r="F3734" s="47" t="s">
        <v>12574</v>
      </c>
      <c r="G3734" s="44"/>
      <c r="H3734" s="47" t="s">
        <v>12138</v>
      </c>
      <c r="I3734" s="47" t="s">
        <v>3967</v>
      </c>
    </row>
    <row r="3735" spans="1:9" ht="15">
      <c r="A3735" s="46">
        <v>44732</v>
      </c>
      <c r="B3735" s="47" t="s">
        <v>9336</v>
      </c>
      <c r="C3735" s="47" t="s">
        <v>9337</v>
      </c>
      <c r="D3735" s="47" t="s">
        <v>12575</v>
      </c>
      <c r="E3735" s="47" t="s">
        <v>12408</v>
      </c>
      <c r="F3735" s="44"/>
      <c r="G3735" s="44"/>
      <c r="H3735" s="44"/>
      <c r="I3735" s="47" t="s">
        <v>2406</v>
      </c>
    </row>
    <row r="3736" spans="1:9" ht="15">
      <c r="A3736" s="46">
        <v>44732</v>
      </c>
      <c r="B3736" s="47" t="s">
        <v>9338</v>
      </c>
      <c r="C3736" s="47" t="s">
        <v>9339</v>
      </c>
      <c r="D3736" s="44"/>
      <c r="E3736" s="44"/>
      <c r="F3736" s="44"/>
      <c r="G3736" s="44"/>
      <c r="H3736" s="44"/>
      <c r="I3736" s="47" t="s">
        <v>2406</v>
      </c>
    </row>
    <row r="3737" spans="1:9" ht="15">
      <c r="A3737" s="46">
        <v>44732</v>
      </c>
      <c r="B3737" s="47" t="s">
        <v>9340</v>
      </c>
      <c r="C3737" s="47" t="s">
        <v>9341</v>
      </c>
      <c r="D3737" s="44"/>
      <c r="E3737" s="44"/>
      <c r="F3737" s="44"/>
      <c r="G3737" s="44"/>
      <c r="H3737" s="44"/>
      <c r="I3737" s="47" t="s">
        <v>3731</v>
      </c>
    </row>
    <row r="3738" spans="1:9" ht="15">
      <c r="A3738" s="46">
        <v>44732</v>
      </c>
      <c r="B3738" s="47" t="s">
        <v>9342</v>
      </c>
      <c r="C3738" s="47" t="s">
        <v>9343</v>
      </c>
      <c r="D3738" s="47" t="s">
        <v>12481</v>
      </c>
      <c r="E3738" s="44"/>
      <c r="F3738" s="44"/>
      <c r="G3738" s="44"/>
      <c r="H3738" s="47" t="s">
        <v>12138</v>
      </c>
      <c r="I3738" s="47" t="s">
        <v>1597</v>
      </c>
    </row>
    <row r="3739" spans="1:9" ht="15">
      <c r="A3739" s="46">
        <v>44732</v>
      </c>
      <c r="B3739" s="47" t="s">
        <v>9330</v>
      </c>
      <c r="C3739" s="47" t="s">
        <v>9331</v>
      </c>
      <c r="D3739" s="47" t="s">
        <v>12318</v>
      </c>
      <c r="E3739" s="44"/>
      <c r="F3739" s="44"/>
      <c r="G3739" s="44"/>
      <c r="H3739" s="44"/>
      <c r="I3739" s="47" t="s">
        <v>1378</v>
      </c>
    </row>
    <row r="3740" spans="1:9" ht="15">
      <c r="A3740" s="46">
        <v>44732</v>
      </c>
      <c r="B3740" s="47" t="s">
        <v>9332</v>
      </c>
      <c r="C3740" s="47" t="s">
        <v>9333</v>
      </c>
      <c r="D3740" s="47" t="s">
        <v>12318</v>
      </c>
      <c r="E3740" s="47" t="s">
        <v>12494</v>
      </c>
      <c r="F3740" s="44"/>
      <c r="G3740" s="44"/>
      <c r="H3740" s="44"/>
      <c r="I3740" s="47" t="s">
        <v>1378</v>
      </c>
    </row>
    <row r="3741" spans="1:9" ht="15">
      <c r="A3741" s="46">
        <v>44729</v>
      </c>
      <c r="B3741" s="47" t="s">
        <v>9348</v>
      </c>
      <c r="C3741" s="47" t="s">
        <v>9349</v>
      </c>
      <c r="D3741" s="47" t="s">
        <v>12577</v>
      </c>
      <c r="E3741" s="44"/>
      <c r="F3741" s="44"/>
      <c r="G3741" s="44"/>
      <c r="H3741" s="44"/>
      <c r="I3741" s="47" t="s">
        <v>1461</v>
      </c>
    </row>
    <row r="3742" spans="1:9" ht="15">
      <c r="A3742" s="46">
        <v>44729</v>
      </c>
      <c r="B3742" s="47" t="s">
        <v>9350</v>
      </c>
      <c r="C3742" s="47" t="s">
        <v>9351</v>
      </c>
      <c r="D3742" s="47" t="s">
        <v>12571</v>
      </c>
      <c r="E3742" s="44"/>
      <c r="F3742" s="44"/>
      <c r="G3742" s="44"/>
      <c r="H3742" s="47" t="s">
        <v>12565</v>
      </c>
      <c r="I3742" s="47" t="s">
        <v>1999</v>
      </c>
    </row>
    <row r="3743" spans="1:9" ht="15">
      <c r="A3743" s="46">
        <v>44729</v>
      </c>
      <c r="B3743" s="47" t="s">
        <v>9346</v>
      </c>
      <c r="C3743" s="47" t="s">
        <v>9347</v>
      </c>
      <c r="D3743" s="47" t="s">
        <v>12514</v>
      </c>
      <c r="E3743" s="47" t="s">
        <v>12216</v>
      </c>
      <c r="F3743" s="44"/>
      <c r="G3743" s="44"/>
      <c r="H3743" s="44"/>
      <c r="I3743" s="47" t="s">
        <v>1393</v>
      </c>
    </row>
    <row r="3744" spans="1:9" ht="15">
      <c r="A3744" s="46">
        <v>44729</v>
      </c>
      <c r="B3744" s="47" t="s">
        <v>9344</v>
      </c>
      <c r="C3744" s="47" t="s">
        <v>9345</v>
      </c>
      <c r="D3744" s="44"/>
      <c r="E3744" s="44"/>
      <c r="F3744" s="44"/>
      <c r="G3744" s="44"/>
      <c r="H3744" s="44"/>
      <c r="I3744" s="47" t="s">
        <v>2185</v>
      </c>
    </row>
    <row r="3745" spans="1:9" ht="15">
      <c r="A3745" s="46">
        <v>44729</v>
      </c>
      <c r="B3745" s="47" t="s">
        <v>9352</v>
      </c>
      <c r="C3745" s="47" t="s">
        <v>9353</v>
      </c>
      <c r="D3745" s="47" t="s">
        <v>12427</v>
      </c>
      <c r="E3745" s="44"/>
      <c r="F3745" s="44"/>
      <c r="G3745" s="44"/>
      <c r="H3745" s="44"/>
      <c r="I3745" s="47" t="s">
        <v>1474</v>
      </c>
    </row>
    <row r="3746" spans="1:9" ht="15">
      <c r="A3746" s="46">
        <v>44728</v>
      </c>
      <c r="B3746" s="47" t="s">
        <v>9363</v>
      </c>
      <c r="C3746" s="47" t="s">
        <v>9364</v>
      </c>
      <c r="D3746" s="47" t="s">
        <v>12283</v>
      </c>
      <c r="E3746" s="47" t="s">
        <v>12137</v>
      </c>
      <c r="F3746" s="47" t="s">
        <v>12510</v>
      </c>
      <c r="G3746" s="47" t="s">
        <v>12504</v>
      </c>
      <c r="H3746" s="47" t="s">
        <v>12138</v>
      </c>
      <c r="I3746" s="47" t="s">
        <v>2560</v>
      </c>
    </row>
    <row r="3747" spans="1:9" ht="15">
      <c r="A3747" s="46">
        <v>44728</v>
      </c>
      <c r="B3747" s="47" t="s">
        <v>9369</v>
      </c>
      <c r="C3747" s="47" t="s">
        <v>9370</v>
      </c>
      <c r="D3747" s="47" t="s">
        <v>12506</v>
      </c>
      <c r="E3747" s="44"/>
      <c r="F3747" s="44"/>
      <c r="G3747" s="44"/>
      <c r="H3747" s="44"/>
      <c r="I3747" s="47" t="s">
        <v>9371</v>
      </c>
    </row>
    <row r="3748" spans="1:9" ht="15">
      <c r="A3748" s="46">
        <v>44728</v>
      </c>
      <c r="B3748" s="47" t="s">
        <v>9365</v>
      </c>
      <c r="C3748" s="47" t="s">
        <v>9366</v>
      </c>
      <c r="D3748" s="47" t="s">
        <v>12506</v>
      </c>
      <c r="E3748" s="44"/>
      <c r="F3748" s="44"/>
      <c r="G3748" s="44"/>
      <c r="H3748" s="44"/>
      <c r="I3748" s="47" t="s">
        <v>2502</v>
      </c>
    </row>
    <row r="3749" spans="1:9" ht="15">
      <c r="A3749" s="46">
        <v>44728</v>
      </c>
      <c r="B3749" s="47" t="s">
        <v>9357</v>
      </c>
      <c r="C3749" s="47" t="s">
        <v>9358</v>
      </c>
      <c r="D3749" s="47" t="s">
        <v>12506</v>
      </c>
      <c r="E3749" s="44"/>
      <c r="F3749" s="44"/>
      <c r="G3749" s="44"/>
      <c r="H3749" s="44"/>
      <c r="I3749" s="47" t="s">
        <v>1570</v>
      </c>
    </row>
    <row r="3750" spans="1:9" ht="15">
      <c r="A3750" s="46">
        <v>44728</v>
      </c>
      <c r="B3750" s="47" t="s">
        <v>9359</v>
      </c>
      <c r="C3750" s="47" t="s">
        <v>9360</v>
      </c>
      <c r="D3750" s="47" t="s">
        <v>12510</v>
      </c>
      <c r="E3750" s="44"/>
      <c r="F3750" s="44"/>
      <c r="G3750" s="44"/>
      <c r="H3750" s="44"/>
      <c r="I3750" s="47" t="s">
        <v>1612</v>
      </c>
    </row>
    <row r="3751" spans="1:9" ht="15">
      <c r="A3751" s="46">
        <v>44728</v>
      </c>
      <c r="B3751" s="47" t="s">
        <v>9361</v>
      </c>
      <c r="C3751" s="47" t="s">
        <v>9362</v>
      </c>
      <c r="D3751" s="47" t="s">
        <v>12432</v>
      </c>
      <c r="E3751" s="44"/>
      <c r="F3751" s="44"/>
      <c r="G3751" s="44"/>
      <c r="H3751" s="44"/>
      <c r="I3751" s="47" t="s">
        <v>1535</v>
      </c>
    </row>
    <row r="3752" spans="1:9" ht="15">
      <c r="A3752" s="46">
        <v>44728</v>
      </c>
      <c r="B3752" s="47" t="s">
        <v>9367</v>
      </c>
      <c r="C3752" s="47" t="s">
        <v>9368</v>
      </c>
      <c r="D3752" s="47" t="s">
        <v>12237</v>
      </c>
      <c r="E3752" s="44"/>
      <c r="F3752" s="44"/>
      <c r="G3752" s="44"/>
      <c r="H3752" s="44"/>
      <c r="I3752" s="47" t="s">
        <v>5696</v>
      </c>
    </row>
    <row r="3753" spans="1:9" ht="15">
      <c r="A3753" s="46">
        <v>44728</v>
      </c>
      <c r="B3753" s="47" t="s">
        <v>9354</v>
      </c>
      <c r="C3753" s="47" t="s">
        <v>9355</v>
      </c>
      <c r="D3753" s="47" t="s">
        <v>12506</v>
      </c>
      <c r="E3753" s="44"/>
      <c r="F3753" s="44"/>
      <c r="G3753" s="44"/>
      <c r="H3753" s="44"/>
      <c r="I3753" s="47" t="s">
        <v>9356</v>
      </c>
    </row>
    <row r="3754" spans="1:9" ht="15">
      <c r="A3754" s="46">
        <v>44727</v>
      </c>
      <c r="B3754" s="47" t="s">
        <v>9374</v>
      </c>
      <c r="C3754" s="47" t="s">
        <v>9375</v>
      </c>
      <c r="D3754" s="47" t="s">
        <v>12170</v>
      </c>
      <c r="E3754" s="44"/>
      <c r="F3754" s="44"/>
      <c r="G3754" s="44"/>
      <c r="H3754" s="44"/>
      <c r="I3754" s="47" t="s">
        <v>1612</v>
      </c>
    </row>
    <row r="3755" spans="1:9" ht="15">
      <c r="A3755" s="46">
        <v>44727</v>
      </c>
      <c r="B3755" s="47" t="s">
        <v>9376</v>
      </c>
      <c r="C3755" s="47" t="s">
        <v>9377</v>
      </c>
      <c r="D3755" s="47" t="s">
        <v>12283</v>
      </c>
      <c r="E3755" s="47" t="s">
        <v>12531</v>
      </c>
      <c r="F3755" s="44"/>
      <c r="G3755" s="44"/>
      <c r="H3755" s="44"/>
      <c r="I3755" s="47" t="s">
        <v>59</v>
      </c>
    </row>
    <row r="3756" spans="1:9" ht="15">
      <c r="A3756" s="46">
        <v>44727</v>
      </c>
      <c r="B3756" s="47" t="s">
        <v>9372</v>
      </c>
      <c r="C3756" s="47" t="s">
        <v>9373</v>
      </c>
      <c r="D3756" s="47" t="s">
        <v>12294</v>
      </c>
      <c r="E3756" s="47" t="s">
        <v>12461</v>
      </c>
      <c r="F3756" s="44"/>
      <c r="G3756" s="44"/>
      <c r="H3756" s="44"/>
      <c r="I3756" s="47" t="s">
        <v>4207</v>
      </c>
    </row>
    <row r="3757" spans="1:9" ht="15">
      <c r="A3757" s="46">
        <v>44726</v>
      </c>
      <c r="B3757" s="47" t="s">
        <v>9378</v>
      </c>
      <c r="C3757" s="47" t="s">
        <v>9379</v>
      </c>
      <c r="D3757" s="44"/>
      <c r="E3757" s="44"/>
      <c r="F3757" s="44"/>
      <c r="G3757" s="44"/>
      <c r="H3757" s="47" t="s">
        <v>12138</v>
      </c>
      <c r="I3757" s="47" t="s">
        <v>4207</v>
      </c>
    </row>
    <row r="3758" spans="1:9" ht="15">
      <c r="A3758" s="46">
        <v>44726</v>
      </c>
      <c r="B3758" s="47" t="s">
        <v>9380</v>
      </c>
      <c r="C3758" s="47" t="s">
        <v>9381</v>
      </c>
      <c r="D3758" s="47" t="s">
        <v>12269</v>
      </c>
      <c r="E3758" s="47" t="s">
        <v>12538</v>
      </c>
      <c r="F3758" s="47" t="s">
        <v>12146</v>
      </c>
      <c r="G3758" s="47" t="s">
        <v>12259</v>
      </c>
      <c r="H3758" s="47" t="s">
        <v>12138</v>
      </c>
      <c r="I3758" s="47" t="s">
        <v>1844</v>
      </c>
    </row>
    <row r="3759" spans="1:9" ht="15">
      <c r="A3759" s="46">
        <v>44726</v>
      </c>
      <c r="B3759" s="47" t="s">
        <v>9382</v>
      </c>
      <c r="C3759" s="47" t="s">
        <v>9383</v>
      </c>
      <c r="D3759" s="47" t="s">
        <v>12538</v>
      </c>
      <c r="E3759" s="44"/>
      <c r="F3759" s="44"/>
      <c r="G3759" s="44"/>
      <c r="H3759" s="47" t="s">
        <v>12138</v>
      </c>
      <c r="I3759" s="47" t="s">
        <v>1844</v>
      </c>
    </row>
    <row r="3760" spans="1:9" ht="15">
      <c r="A3760" s="46">
        <v>44726</v>
      </c>
      <c r="B3760" s="47" t="s">
        <v>9384</v>
      </c>
      <c r="C3760" s="47" t="s">
        <v>9385</v>
      </c>
      <c r="D3760" s="44"/>
      <c r="E3760" s="47" t="s">
        <v>12582</v>
      </c>
      <c r="F3760" s="47" t="s">
        <v>12538</v>
      </c>
      <c r="G3760" s="44"/>
      <c r="H3760" s="47" t="s">
        <v>12138</v>
      </c>
      <c r="I3760" s="47" t="s">
        <v>1844</v>
      </c>
    </row>
    <row r="3761" spans="1:9" ht="15">
      <c r="A3761" s="46">
        <v>44726</v>
      </c>
      <c r="B3761" s="47" t="s">
        <v>9386</v>
      </c>
      <c r="C3761" s="47" t="s">
        <v>9387</v>
      </c>
      <c r="D3761" s="47" t="s">
        <v>12554</v>
      </c>
      <c r="E3761" s="47" t="s">
        <v>12538</v>
      </c>
      <c r="F3761" s="47" t="s">
        <v>12146</v>
      </c>
      <c r="G3761" s="47" t="s">
        <v>12269</v>
      </c>
      <c r="H3761" s="47" t="s">
        <v>12138</v>
      </c>
      <c r="I3761" s="47" t="s">
        <v>1844</v>
      </c>
    </row>
    <row r="3762" spans="1:9" ht="15">
      <c r="A3762" s="46">
        <v>44726</v>
      </c>
      <c r="B3762" s="47" t="s">
        <v>9388</v>
      </c>
      <c r="C3762" s="47" t="s">
        <v>9389</v>
      </c>
      <c r="D3762" s="47" t="s">
        <v>12542</v>
      </c>
      <c r="E3762" s="47" t="s">
        <v>12260</v>
      </c>
      <c r="F3762" s="47" t="s">
        <v>12167</v>
      </c>
      <c r="G3762" s="44"/>
      <c r="H3762" s="44"/>
      <c r="I3762" s="47" t="s">
        <v>1844</v>
      </c>
    </row>
    <row r="3763" spans="1:9" ht="15">
      <c r="A3763" s="46">
        <v>44726</v>
      </c>
      <c r="B3763" s="47" t="s">
        <v>9390</v>
      </c>
      <c r="C3763" s="47" t="s">
        <v>9391</v>
      </c>
      <c r="D3763" s="47" t="s">
        <v>12146</v>
      </c>
      <c r="E3763" s="47" t="s">
        <v>12538</v>
      </c>
      <c r="F3763" s="44"/>
      <c r="G3763" s="44"/>
      <c r="H3763" s="47" t="s">
        <v>12138</v>
      </c>
      <c r="I3763" s="47" t="s">
        <v>1844</v>
      </c>
    </row>
    <row r="3764" spans="1:9" ht="15">
      <c r="A3764" s="46">
        <v>44726</v>
      </c>
      <c r="B3764" s="47" t="s">
        <v>9392</v>
      </c>
      <c r="C3764" s="47" t="s">
        <v>9393</v>
      </c>
      <c r="D3764" s="47" t="s">
        <v>12541</v>
      </c>
      <c r="E3764" s="47" t="s">
        <v>12538</v>
      </c>
      <c r="F3764" s="44"/>
      <c r="G3764" s="44"/>
      <c r="H3764" s="47" t="s">
        <v>12138</v>
      </c>
      <c r="I3764" s="47" t="s">
        <v>1844</v>
      </c>
    </row>
    <row r="3765" spans="1:9" ht="15">
      <c r="A3765" s="46">
        <v>44725</v>
      </c>
      <c r="B3765" s="47" t="s">
        <v>9398</v>
      </c>
      <c r="C3765" s="47" t="s">
        <v>9399</v>
      </c>
      <c r="D3765" s="44"/>
      <c r="E3765" s="44"/>
      <c r="F3765" s="44"/>
      <c r="G3765" s="44"/>
      <c r="H3765" s="44"/>
      <c r="I3765" s="47" t="s">
        <v>1461</v>
      </c>
    </row>
    <row r="3766" spans="1:9" ht="15">
      <c r="A3766" s="46">
        <v>44725</v>
      </c>
      <c r="B3766" s="47" t="s">
        <v>9400</v>
      </c>
      <c r="C3766" s="47" t="s">
        <v>9401</v>
      </c>
      <c r="D3766" s="47" t="s">
        <v>12552</v>
      </c>
      <c r="E3766" s="44"/>
      <c r="F3766" s="44"/>
      <c r="G3766" s="47" t="s">
        <v>12583</v>
      </c>
      <c r="H3766" s="47" t="s">
        <v>12138</v>
      </c>
      <c r="I3766" s="47" t="s">
        <v>7678</v>
      </c>
    </row>
    <row r="3767" spans="1:9" ht="15">
      <c r="A3767" s="46">
        <v>44725</v>
      </c>
      <c r="B3767" s="47" t="s">
        <v>9405</v>
      </c>
      <c r="C3767" s="47" t="s">
        <v>9406</v>
      </c>
      <c r="D3767" s="47" t="s">
        <v>12287</v>
      </c>
      <c r="E3767" s="44"/>
      <c r="F3767" s="44"/>
      <c r="G3767" s="44"/>
      <c r="H3767" s="44"/>
      <c r="I3767" s="47" t="s">
        <v>9406</v>
      </c>
    </row>
    <row r="3768" spans="1:9" ht="15">
      <c r="A3768" s="46">
        <v>44725</v>
      </c>
      <c r="B3768" s="47" t="s">
        <v>9402</v>
      </c>
      <c r="C3768" s="47" t="s">
        <v>9403</v>
      </c>
      <c r="D3768" s="47" t="s">
        <v>12531</v>
      </c>
      <c r="E3768" s="44"/>
      <c r="F3768" s="44"/>
      <c r="G3768" s="44"/>
      <c r="H3768" s="44"/>
      <c r="I3768" s="47" t="s">
        <v>9404</v>
      </c>
    </row>
    <row r="3769" spans="1:9" ht="15">
      <c r="A3769" s="46">
        <v>44725</v>
      </c>
      <c r="B3769" s="47" t="s">
        <v>9394</v>
      </c>
      <c r="C3769" s="47" t="s">
        <v>9395</v>
      </c>
      <c r="D3769" s="47" t="s">
        <v>12212</v>
      </c>
      <c r="E3769" s="44"/>
      <c r="F3769" s="44"/>
      <c r="G3769" s="44"/>
      <c r="H3769" s="44"/>
      <c r="I3769" s="47" t="s">
        <v>3441</v>
      </c>
    </row>
    <row r="3770" spans="1:9" ht="15">
      <c r="A3770" s="46">
        <v>44725</v>
      </c>
      <c r="B3770" s="47" t="s">
        <v>9396</v>
      </c>
      <c r="C3770" s="47" t="s">
        <v>9397</v>
      </c>
      <c r="D3770" s="47" t="s">
        <v>12212</v>
      </c>
      <c r="E3770" s="44"/>
      <c r="F3770" s="44"/>
      <c r="G3770" s="44"/>
      <c r="H3770" s="44"/>
      <c r="I3770" s="47" t="s">
        <v>3441</v>
      </c>
    </row>
    <row r="3771" spans="1:9" ht="15">
      <c r="A3771" s="46">
        <v>44722</v>
      </c>
      <c r="B3771" s="47" t="s">
        <v>9407</v>
      </c>
      <c r="C3771" s="47" t="s">
        <v>9408</v>
      </c>
      <c r="D3771" s="47" t="s">
        <v>12408</v>
      </c>
      <c r="E3771" s="47" t="s">
        <v>12212</v>
      </c>
      <c r="F3771" s="44"/>
      <c r="G3771" s="44"/>
      <c r="H3771" s="44"/>
      <c r="I3771" s="47" t="s">
        <v>3731</v>
      </c>
    </row>
    <row r="3772" spans="1:9" ht="15">
      <c r="A3772" s="46">
        <v>44721</v>
      </c>
      <c r="B3772" s="47" t="s">
        <v>9431</v>
      </c>
      <c r="C3772" s="47" t="s">
        <v>9432</v>
      </c>
      <c r="D3772" s="47" t="s">
        <v>12437</v>
      </c>
      <c r="E3772" s="44"/>
      <c r="F3772" s="44"/>
      <c r="G3772" s="44"/>
      <c r="H3772" s="44"/>
      <c r="I3772" s="47" t="s">
        <v>9433</v>
      </c>
    </row>
    <row r="3773" spans="1:9" ht="15">
      <c r="A3773" s="46">
        <v>44721</v>
      </c>
      <c r="B3773" s="47" t="s">
        <v>9438</v>
      </c>
      <c r="C3773" s="47" t="s">
        <v>9439</v>
      </c>
      <c r="D3773" s="47" t="s">
        <v>12269</v>
      </c>
      <c r="E3773" s="44"/>
      <c r="F3773" s="44"/>
      <c r="G3773" s="44"/>
      <c r="H3773" s="47" t="s">
        <v>12138</v>
      </c>
      <c r="I3773" s="47" t="s">
        <v>9440</v>
      </c>
    </row>
    <row r="3774" spans="1:9" ht="15">
      <c r="A3774" s="46">
        <v>44721</v>
      </c>
      <c r="B3774" s="47" t="s">
        <v>9417</v>
      </c>
      <c r="C3774" s="47" t="s">
        <v>9418</v>
      </c>
      <c r="D3774" s="47" t="s">
        <v>12216</v>
      </c>
      <c r="E3774" s="47" t="s">
        <v>12514</v>
      </c>
      <c r="F3774" s="47" t="s">
        <v>12551</v>
      </c>
      <c r="G3774" s="47" t="s">
        <v>12503</v>
      </c>
      <c r="H3774" s="47" t="s">
        <v>12259</v>
      </c>
      <c r="I3774" s="47" t="s">
        <v>1393</v>
      </c>
    </row>
    <row r="3775" spans="1:9" ht="15">
      <c r="A3775" s="46">
        <v>44721</v>
      </c>
      <c r="B3775" s="47" t="s">
        <v>9419</v>
      </c>
      <c r="C3775" s="47" t="s">
        <v>9420</v>
      </c>
      <c r="D3775" s="47" t="s">
        <v>12481</v>
      </c>
      <c r="E3775" s="47" t="s">
        <v>12514</v>
      </c>
      <c r="F3775" s="47" t="s">
        <v>12574</v>
      </c>
      <c r="G3775" s="47" t="s">
        <v>12571</v>
      </c>
      <c r="H3775" s="47" t="s">
        <v>12216</v>
      </c>
      <c r="I3775" s="47" t="s">
        <v>1393</v>
      </c>
    </row>
    <row r="3776" spans="1:9" ht="15">
      <c r="A3776" s="46">
        <v>44721</v>
      </c>
      <c r="B3776" s="47" t="s">
        <v>9421</v>
      </c>
      <c r="C3776" s="47" t="s">
        <v>9422</v>
      </c>
      <c r="D3776" s="47" t="s">
        <v>12570</v>
      </c>
      <c r="E3776" s="44"/>
      <c r="F3776" s="44"/>
      <c r="G3776" s="44"/>
      <c r="H3776" s="44"/>
      <c r="I3776" s="47" t="s">
        <v>1860</v>
      </c>
    </row>
    <row r="3777" spans="1:9" ht="15">
      <c r="A3777" s="46">
        <v>44721</v>
      </c>
      <c r="B3777" s="47" t="s">
        <v>9425</v>
      </c>
      <c r="C3777" s="47" t="s">
        <v>9426</v>
      </c>
      <c r="D3777" s="47" t="s">
        <v>12481</v>
      </c>
      <c r="E3777" s="44"/>
      <c r="F3777" s="44"/>
      <c r="G3777" s="44"/>
      <c r="H3777" s="44"/>
      <c r="I3777" s="47" t="s">
        <v>5667</v>
      </c>
    </row>
    <row r="3778" spans="1:9" ht="15">
      <c r="A3778" s="46">
        <v>44721</v>
      </c>
      <c r="B3778" s="47" t="s">
        <v>9423</v>
      </c>
      <c r="C3778" s="47" t="s">
        <v>9424</v>
      </c>
      <c r="D3778" s="47" t="s">
        <v>12579</v>
      </c>
      <c r="E3778" s="47" t="s">
        <v>12570</v>
      </c>
      <c r="F3778" s="47" t="s">
        <v>12157</v>
      </c>
      <c r="G3778" s="44"/>
      <c r="H3778" s="44"/>
      <c r="I3778" s="47" t="s">
        <v>2014</v>
      </c>
    </row>
    <row r="3779" spans="1:9" ht="15">
      <c r="A3779" s="46">
        <v>44721</v>
      </c>
      <c r="B3779" s="47" t="s">
        <v>9427</v>
      </c>
      <c r="C3779" s="47" t="s">
        <v>9428</v>
      </c>
      <c r="D3779" s="47" t="s">
        <v>12531</v>
      </c>
      <c r="E3779" s="44"/>
      <c r="F3779" s="44"/>
      <c r="G3779" s="44"/>
      <c r="H3779" s="44"/>
      <c r="I3779" s="47" t="s">
        <v>1520</v>
      </c>
    </row>
    <row r="3780" spans="1:9" ht="15">
      <c r="A3780" s="46">
        <v>44721</v>
      </c>
      <c r="B3780" s="47" t="s">
        <v>9429</v>
      </c>
      <c r="C3780" s="47" t="s">
        <v>9430</v>
      </c>
      <c r="D3780" s="47" t="s">
        <v>12531</v>
      </c>
      <c r="E3780" s="44"/>
      <c r="F3780" s="44"/>
      <c r="G3780" s="44"/>
      <c r="H3780" s="44"/>
      <c r="I3780" s="47" t="s">
        <v>1520</v>
      </c>
    </row>
    <row r="3781" spans="1:9" ht="15">
      <c r="A3781" s="46">
        <v>44721</v>
      </c>
      <c r="B3781" s="47" t="s">
        <v>9434</v>
      </c>
      <c r="C3781" s="47" t="s">
        <v>9435</v>
      </c>
      <c r="D3781" s="44"/>
      <c r="E3781" s="44"/>
      <c r="F3781" s="44"/>
      <c r="G3781" s="44"/>
      <c r="H3781" s="44"/>
      <c r="I3781" s="47" t="s">
        <v>1467</v>
      </c>
    </row>
    <row r="3782" spans="1:9" ht="15">
      <c r="A3782" s="46">
        <v>44721</v>
      </c>
      <c r="B3782" s="47" t="s">
        <v>9436</v>
      </c>
      <c r="C3782" s="47" t="s">
        <v>9437</v>
      </c>
      <c r="D3782" s="47" t="s">
        <v>12437</v>
      </c>
      <c r="E3782" s="44"/>
      <c r="F3782" s="44"/>
      <c r="G3782" s="44"/>
      <c r="H3782" s="44"/>
      <c r="I3782" s="47" t="s">
        <v>5572</v>
      </c>
    </row>
    <row r="3783" spans="1:9" ht="15">
      <c r="A3783" s="46">
        <v>44721</v>
      </c>
      <c r="B3783" s="47" t="s">
        <v>9411</v>
      </c>
      <c r="C3783" s="47" t="s">
        <v>9412</v>
      </c>
      <c r="D3783" s="47" t="s">
        <v>12552</v>
      </c>
      <c r="E3783" s="44"/>
      <c r="F3783" s="44"/>
      <c r="G3783" s="44"/>
      <c r="H3783" s="47" t="s">
        <v>12138</v>
      </c>
      <c r="I3783" s="47" t="s">
        <v>4584</v>
      </c>
    </row>
    <row r="3784" spans="1:9" ht="15">
      <c r="A3784" s="46">
        <v>44721</v>
      </c>
      <c r="B3784" s="47" t="s">
        <v>9413</v>
      </c>
      <c r="C3784" s="47" t="s">
        <v>9414</v>
      </c>
      <c r="D3784" s="44"/>
      <c r="E3784" s="47" t="s">
        <v>12552</v>
      </c>
      <c r="F3784" s="47" t="s">
        <v>12260</v>
      </c>
      <c r="G3784" s="44"/>
      <c r="H3784" s="47" t="s">
        <v>12138</v>
      </c>
      <c r="I3784" s="47" t="s">
        <v>4584</v>
      </c>
    </row>
    <row r="3785" spans="1:9" ht="15">
      <c r="A3785" s="46">
        <v>44721</v>
      </c>
      <c r="B3785" s="47" t="s">
        <v>9415</v>
      </c>
      <c r="C3785" s="47" t="s">
        <v>9416</v>
      </c>
      <c r="D3785" s="47" t="s">
        <v>12584</v>
      </c>
      <c r="E3785" s="47" t="s">
        <v>12552</v>
      </c>
      <c r="F3785" s="47" t="s">
        <v>12260</v>
      </c>
      <c r="G3785" s="44"/>
      <c r="H3785" s="47" t="s">
        <v>12138</v>
      </c>
      <c r="I3785" s="47" t="s">
        <v>4584</v>
      </c>
    </row>
    <row r="3786" spans="1:9" ht="15">
      <c r="A3786" s="46">
        <v>44721</v>
      </c>
      <c r="B3786" s="47" t="s">
        <v>9409</v>
      </c>
      <c r="C3786" s="47" t="s">
        <v>9410</v>
      </c>
      <c r="D3786" s="44"/>
      <c r="E3786" s="44"/>
      <c r="F3786" s="44"/>
      <c r="G3786" s="44"/>
      <c r="H3786" s="44"/>
      <c r="I3786" s="47" t="s">
        <v>2571</v>
      </c>
    </row>
    <row r="3787" spans="1:9" ht="15">
      <c r="A3787" s="46">
        <v>44720</v>
      </c>
      <c r="B3787" s="47" t="s">
        <v>9441</v>
      </c>
      <c r="C3787" s="47" t="s">
        <v>9442</v>
      </c>
      <c r="D3787" s="47" t="s">
        <v>12215</v>
      </c>
      <c r="E3787" s="44"/>
      <c r="F3787" s="44"/>
      <c r="G3787" s="44"/>
      <c r="H3787" s="44"/>
      <c r="I3787" s="47" t="s">
        <v>9443</v>
      </c>
    </row>
    <row r="3788" spans="1:9" ht="15">
      <c r="A3788" s="46">
        <v>44719</v>
      </c>
      <c r="B3788" s="47" t="s">
        <v>9444</v>
      </c>
      <c r="C3788" s="47" t="s">
        <v>9445</v>
      </c>
      <c r="D3788" s="47" t="s">
        <v>12178</v>
      </c>
      <c r="E3788" s="44"/>
      <c r="F3788" s="44"/>
      <c r="G3788" s="44"/>
      <c r="H3788" s="44"/>
      <c r="I3788" s="47" t="s">
        <v>1486</v>
      </c>
    </row>
    <row r="3789" spans="1:9" ht="15">
      <c r="A3789" s="46">
        <v>44718</v>
      </c>
      <c r="B3789" s="47" t="s">
        <v>9453</v>
      </c>
      <c r="C3789" s="47" t="s">
        <v>9454</v>
      </c>
      <c r="D3789" s="47" t="s">
        <v>12510</v>
      </c>
      <c r="E3789" s="44"/>
      <c r="F3789" s="44"/>
      <c r="G3789" s="44"/>
      <c r="H3789" s="44"/>
      <c r="I3789" s="47" t="s">
        <v>2589</v>
      </c>
    </row>
    <row r="3790" spans="1:9" ht="15">
      <c r="A3790" s="46">
        <v>44718</v>
      </c>
      <c r="B3790" s="47" t="s">
        <v>9448</v>
      </c>
      <c r="C3790" s="47" t="s">
        <v>9449</v>
      </c>
      <c r="D3790" s="47" t="s">
        <v>12433</v>
      </c>
      <c r="E3790" s="44"/>
      <c r="F3790" s="44"/>
      <c r="G3790" s="44"/>
      <c r="H3790" s="44"/>
      <c r="I3790" s="47" t="s">
        <v>1570</v>
      </c>
    </row>
    <row r="3791" spans="1:9" ht="15">
      <c r="A3791" s="46">
        <v>44718</v>
      </c>
      <c r="B3791" s="47" t="s">
        <v>9450</v>
      </c>
      <c r="C3791" s="47" t="s">
        <v>9451</v>
      </c>
      <c r="D3791" s="47" t="s">
        <v>12461</v>
      </c>
      <c r="E3791" s="44"/>
      <c r="F3791" s="44"/>
      <c r="G3791" s="44"/>
      <c r="H3791" s="44"/>
      <c r="I3791" s="47" t="s">
        <v>9452</v>
      </c>
    </row>
    <row r="3792" spans="1:9" ht="15">
      <c r="A3792" s="46">
        <v>44718</v>
      </c>
      <c r="B3792" s="47" t="s">
        <v>9446</v>
      </c>
      <c r="C3792" s="47" t="s">
        <v>9447</v>
      </c>
      <c r="D3792" s="47" t="s">
        <v>12552</v>
      </c>
      <c r="E3792" s="47" t="s">
        <v>12574</v>
      </c>
      <c r="F3792" s="44"/>
      <c r="G3792" s="44"/>
      <c r="H3792" s="47" t="s">
        <v>12138</v>
      </c>
      <c r="I3792" s="47" t="s">
        <v>4584</v>
      </c>
    </row>
    <row r="3793" spans="1:9" ht="15">
      <c r="A3793" s="46">
        <v>44716</v>
      </c>
      <c r="B3793" s="47" t="s">
        <v>9455</v>
      </c>
      <c r="C3793" s="47" t="s">
        <v>9456</v>
      </c>
      <c r="D3793" s="47" t="s">
        <v>12237</v>
      </c>
      <c r="E3793" s="44"/>
      <c r="F3793" s="44"/>
      <c r="G3793" s="44"/>
      <c r="H3793" s="44"/>
      <c r="I3793" s="47" t="s">
        <v>9457</v>
      </c>
    </row>
    <row r="3794" spans="1:9" ht="15">
      <c r="A3794" s="46">
        <v>44715</v>
      </c>
      <c r="B3794" s="47" t="s">
        <v>9462</v>
      </c>
      <c r="C3794" s="47" t="s">
        <v>9463</v>
      </c>
      <c r="D3794" s="44"/>
      <c r="E3794" s="44"/>
      <c r="F3794" s="44"/>
      <c r="G3794" s="44"/>
      <c r="H3794" s="44"/>
      <c r="I3794" s="47" t="s">
        <v>3802</v>
      </c>
    </row>
    <row r="3795" spans="1:9" ht="15">
      <c r="A3795" s="46">
        <v>44715</v>
      </c>
      <c r="B3795" s="47" t="s">
        <v>9470</v>
      </c>
      <c r="C3795" s="47" t="s">
        <v>9471</v>
      </c>
      <c r="D3795" s="44"/>
      <c r="E3795" s="44"/>
      <c r="F3795" s="44"/>
      <c r="G3795" s="44"/>
      <c r="H3795" s="44"/>
      <c r="I3795" s="47" t="s">
        <v>2056</v>
      </c>
    </row>
    <row r="3796" spans="1:9" ht="15">
      <c r="A3796" s="46">
        <v>44715</v>
      </c>
      <c r="B3796" s="47" t="s">
        <v>9472</v>
      </c>
      <c r="C3796" s="47" t="s">
        <v>9473</v>
      </c>
      <c r="D3796" s="47" t="s">
        <v>12439</v>
      </c>
      <c r="E3796" s="44"/>
      <c r="F3796" s="44"/>
      <c r="G3796" s="44"/>
      <c r="H3796" s="44"/>
      <c r="I3796" s="47" t="s">
        <v>2056</v>
      </c>
    </row>
    <row r="3797" spans="1:9" ht="15">
      <c r="A3797" s="46">
        <v>44715</v>
      </c>
      <c r="B3797" s="47" t="s">
        <v>9464</v>
      </c>
      <c r="C3797" s="47" t="s">
        <v>9465</v>
      </c>
      <c r="D3797" s="47" t="s">
        <v>12237</v>
      </c>
      <c r="E3797" s="44"/>
      <c r="F3797" s="44"/>
      <c r="G3797" s="44"/>
      <c r="H3797" s="44"/>
      <c r="I3797" s="47" t="s">
        <v>1467</v>
      </c>
    </row>
    <row r="3798" spans="1:9" ht="15">
      <c r="A3798" s="46">
        <v>44715</v>
      </c>
      <c r="B3798" s="47" t="s">
        <v>9466</v>
      </c>
      <c r="C3798" s="47" t="s">
        <v>9467</v>
      </c>
      <c r="D3798" s="47" t="s">
        <v>12250</v>
      </c>
      <c r="E3798" s="44"/>
      <c r="F3798" s="44"/>
      <c r="G3798" s="44"/>
      <c r="H3798" s="44"/>
      <c r="I3798" s="47" t="s">
        <v>1467</v>
      </c>
    </row>
    <row r="3799" spans="1:9" ht="15">
      <c r="A3799" s="46">
        <v>44715</v>
      </c>
      <c r="B3799" s="47" t="s">
        <v>9468</v>
      </c>
      <c r="C3799" s="47" t="s">
        <v>9469</v>
      </c>
      <c r="D3799" s="47" t="s">
        <v>12318</v>
      </c>
      <c r="E3799" s="44"/>
      <c r="F3799" s="44"/>
      <c r="G3799" s="44"/>
      <c r="H3799" s="44"/>
      <c r="I3799" s="47" t="s">
        <v>2406</v>
      </c>
    </row>
    <row r="3800" spans="1:9" ht="15">
      <c r="A3800" s="46">
        <v>44715</v>
      </c>
      <c r="B3800" s="47" t="s">
        <v>9458</v>
      </c>
      <c r="C3800" s="47" t="s">
        <v>9459</v>
      </c>
      <c r="D3800" s="47" t="s">
        <v>12266</v>
      </c>
      <c r="E3800" s="47" t="s">
        <v>12559</v>
      </c>
      <c r="F3800" s="47" t="s">
        <v>12438</v>
      </c>
      <c r="G3800" s="47" t="s">
        <v>12259</v>
      </c>
      <c r="H3800" s="44"/>
      <c r="I3800" s="47" t="s">
        <v>1844</v>
      </c>
    </row>
    <row r="3801" spans="1:9" ht="15">
      <c r="A3801" s="46">
        <v>44715</v>
      </c>
      <c r="B3801" s="47" t="s">
        <v>9460</v>
      </c>
      <c r="C3801" s="47" t="s">
        <v>9461</v>
      </c>
      <c r="D3801" s="47" t="s">
        <v>12523</v>
      </c>
      <c r="E3801" s="47" t="s">
        <v>12432</v>
      </c>
      <c r="F3801" s="44"/>
      <c r="G3801" s="44"/>
      <c r="H3801" s="44"/>
      <c r="I3801" s="47" t="s">
        <v>1844</v>
      </c>
    </row>
    <row r="3802" spans="1:9" ht="15">
      <c r="A3802" s="46">
        <v>44714</v>
      </c>
      <c r="B3802" s="47" t="s">
        <v>9474</v>
      </c>
      <c r="C3802" s="47" t="s">
        <v>9475</v>
      </c>
      <c r="D3802" s="44"/>
      <c r="E3802" s="44"/>
      <c r="F3802" s="44"/>
      <c r="G3802" s="44"/>
      <c r="H3802" s="44"/>
      <c r="I3802" s="47" t="s">
        <v>1461</v>
      </c>
    </row>
    <row r="3803" spans="1:9" ht="15">
      <c r="A3803" s="46">
        <v>44713</v>
      </c>
      <c r="B3803" s="47" t="s">
        <v>9476</v>
      </c>
      <c r="C3803" s="47" t="s">
        <v>9477</v>
      </c>
      <c r="D3803" s="44"/>
      <c r="E3803" s="47" t="s">
        <v>12570</v>
      </c>
      <c r="F3803" s="47" t="s">
        <v>12157</v>
      </c>
      <c r="G3803" s="44"/>
      <c r="H3803" s="44"/>
      <c r="I3803" s="47" t="s">
        <v>1570</v>
      </c>
    </row>
    <row r="3804" spans="1:9" ht="15">
      <c r="A3804" s="46">
        <v>44713</v>
      </c>
      <c r="B3804" s="47" t="s">
        <v>9478</v>
      </c>
      <c r="C3804" s="47" t="s">
        <v>9479</v>
      </c>
      <c r="D3804" s="47" t="s">
        <v>12567</v>
      </c>
      <c r="E3804" s="47" t="s">
        <v>12237</v>
      </c>
      <c r="F3804" s="47" t="s">
        <v>12421</v>
      </c>
      <c r="G3804" s="44"/>
      <c r="H3804" s="44"/>
      <c r="I3804" s="47" t="s">
        <v>1467</v>
      </c>
    </row>
    <row r="3805" spans="1:9" ht="15">
      <c r="A3805" s="46">
        <v>44713</v>
      </c>
      <c r="B3805" s="47" t="s">
        <v>9480</v>
      </c>
      <c r="C3805" s="47" t="s">
        <v>9481</v>
      </c>
      <c r="D3805" s="44"/>
      <c r="E3805" s="44"/>
      <c r="F3805" s="44"/>
      <c r="G3805" s="44"/>
      <c r="H3805" s="44"/>
      <c r="I3805" s="47" t="s">
        <v>9482</v>
      </c>
    </row>
    <row r="3806" spans="1:9" ht="15">
      <c r="A3806" s="46">
        <v>44712</v>
      </c>
      <c r="B3806" s="47" t="s">
        <v>9485</v>
      </c>
      <c r="C3806" s="47" t="s">
        <v>9486</v>
      </c>
      <c r="D3806" s="47" t="s">
        <v>12531</v>
      </c>
      <c r="E3806" s="47" t="s">
        <v>12554</v>
      </c>
      <c r="F3806" s="44"/>
      <c r="G3806" s="44"/>
      <c r="H3806" s="44"/>
      <c r="I3806" s="47" t="s">
        <v>6835</v>
      </c>
    </row>
    <row r="3807" spans="1:9" ht="15">
      <c r="A3807" s="46">
        <v>44712</v>
      </c>
      <c r="B3807" s="47" t="s">
        <v>9487</v>
      </c>
      <c r="C3807" s="47" t="s">
        <v>9488</v>
      </c>
      <c r="D3807" s="44"/>
      <c r="E3807" s="44"/>
      <c r="F3807" s="44"/>
      <c r="G3807" s="44"/>
      <c r="H3807" s="44"/>
      <c r="I3807" s="47" t="s">
        <v>1461</v>
      </c>
    </row>
    <row r="3808" spans="1:9" ht="15">
      <c r="A3808" s="46">
        <v>44712</v>
      </c>
      <c r="B3808" s="47" t="s">
        <v>9489</v>
      </c>
      <c r="C3808" s="47" t="s">
        <v>9490</v>
      </c>
      <c r="D3808" s="44"/>
      <c r="E3808" s="44"/>
      <c r="F3808" s="44"/>
      <c r="G3808" s="44"/>
      <c r="H3808" s="44"/>
      <c r="I3808" s="47" t="s">
        <v>1461</v>
      </c>
    </row>
    <row r="3809" spans="1:9" ht="15">
      <c r="A3809" s="46">
        <v>44712</v>
      </c>
      <c r="B3809" s="47" t="s">
        <v>9491</v>
      </c>
      <c r="C3809" s="47" t="s">
        <v>9492</v>
      </c>
      <c r="D3809" s="47" t="s">
        <v>12554</v>
      </c>
      <c r="E3809" s="44"/>
      <c r="F3809" s="44"/>
      <c r="G3809" s="44"/>
      <c r="H3809" s="44"/>
      <c r="I3809" s="47" t="s">
        <v>9493</v>
      </c>
    </row>
    <row r="3810" spans="1:9" ht="15">
      <c r="A3810" s="46">
        <v>44712</v>
      </c>
      <c r="B3810" s="47" t="s">
        <v>9494</v>
      </c>
      <c r="C3810" s="47" t="s">
        <v>9495</v>
      </c>
      <c r="D3810" s="47" t="s">
        <v>12554</v>
      </c>
      <c r="E3810" s="44"/>
      <c r="F3810" s="44"/>
      <c r="G3810" s="44"/>
      <c r="H3810" s="44"/>
      <c r="I3810" s="47" t="s">
        <v>9496</v>
      </c>
    </row>
    <row r="3811" spans="1:9" ht="15">
      <c r="A3811" s="46">
        <v>44712</v>
      </c>
      <c r="B3811" s="47" t="s">
        <v>9483</v>
      </c>
      <c r="C3811" s="47" t="s">
        <v>9484</v>
      </c>
      <c r="D3811" s="47" t="s">
        <v>12516</v>
      </c>
      <c r="E3811" s="44"/>
      <c r="F3811" s="44"/>
      <c r="G3811" s="44"/>
      <c r="H3811" s="44"/>
      <c r="I3811" s="47" t="s">
        <v>1467</v>
      </c>
    </row>
    <row r="3812" spans="1:9" ht="15">
      <c r="A3812" s="46">
        <v>44711</v>
      </c>
      <c r="B3812" s="47" t="s">
        <v>9501</v>
      </c>
      <c r="C3812" s="47" t="s">
        <v>9502</v>
      </c>
      <c r="D3812" s="47" t="s">
        <v>12283</v>
      </c>
      <c r="E3812" s="44"/>
      <c r="F3812" s="44"/>
      <c r="G3812" s="44"/>
      <c r="H3812" s="44"/>
      <c r="I3812" s="47" t="s">
        <v>2448</v>
      </c>
    </row>
    <row r="3813" spans="1:9" ht="15">
      <c r="A3813" s="46">
        <v>44711</v>
      </c>
      <c r="B3813" s="47" t="s">
        <v>9497</v>
      </c>
      <c r="C3813" s="47" t="s">
        <v>9498</v>
      </c>
      <c r="D3813" s="44"/>
      <c r="E3813" s="47" t="s">
        <v>12553</v>
      </c>
      <c r="F3813" s="47" t="s">
        <v>12178</v>
      </c>
      <c r="G3813" s="47" t="s">
        <v>12514</v>
      </c>
      <c r="H3813" s="47" t="s">
        <v>12442</v>
      </c>
      <c r="I3813" s="47" t="s">
        <v>1486</v>
      </c>
    </row>
    <row r="3814" spans="1:9" ht="15">
      <c r="A3814" s="46">
        <v>44711</v>
      </c>
      <c r="B3814" s="47" t="s">
        <v>9499</v>
      </c>
      <c r="C3814" s="47" t="s">
        <v>9500</v>
      </c>
      <c r="D3814" s="44"/>
      <c r="E3814" s="44"/>
      <c r="F3814" s="44"/>
      <c r="G3814" s="44"/>
      <c r="H3814" s="44"/>
      <c r="I3814" s="47" t="s">
        <v>2427</v>
      </c>
    </row>
    <row r="3815" spans="1:9" ht="15">
      <c r="A3815" s="46">
        <v>44708</v>
      </c>
      <c r="B3815" s="47" t="s">
        <v>9515</v>
      </c>
      <c r="C3815" s="47" t="s">
        <v>9516</v>
      </c>
      <c r="D3815" s="47" t="s">
        <v>12579</v>
      </c>
      <c r="E3815" s="44"/>
      <c r="F3815" s="44"/>
      <c r="G3815" s="44"/>
      <c r="H3815" s="44"/>
      <c r="I3815" s="47" t="s">
        <v>9517</v>
      </c>
    </row>
    <row r="3816" spans="1:9" ht="15">
      <c r="A3816" s="46">
        <v>44708</v>
      </c>
      <c r="B3816" s="47" t="s">
        <v>9505</v>
      </c>
      <c r="C3816" s="47" t="s">
        <v>9506</v>
      </c>
      <c r="D3816" s="47" t="s">
        <v>12561</v>
      </c>
      <c r="E3816" s="44"/>
      <c r="F3816" s="44"/>
      <c r="G3816" s="44"/>
      <c r="H3816" s="44"/>
      <c r="I3816" s="47" t="s">
        <v>6339</v>
      </c>
    </row>
    <row r="3817" spans="1:9" ht="15">
      <c r="A3817" s="46">
        <v>44708</v>
      </c>
      <c r="B3817" s="47" t="s">
        <v>9507</v>
      </c>
      <c r="C3817" s="47" t="s">
        <v>9508</v>
      </c>
      <c r="D3817" s="47" t="s">
        <v>12579</v>
      </c>
      <c r="E3817" s="44"/>
      <c r="F3817" s="44"/>
      <c r="G3817" s="44"/>
      <c r="H3817" s="44"/>
      <c r="I3817" s="47" t="s">
        <v>3441</v>
      </c>
    </row>
    <row r="3818" spans="1:9" ht="15">
      <c r="A3818" s="46">
        <v>44708</v>
      </c>
      <c r="B3818" s="47" t="s">
        <v>9509</v>
      </c>
      <c r="C3818" s="47" t="s">
        <v>9510</v>
      </c>
      <c r="D3818" s="47" t="s">
        <v>12573</v>
      </c>
      <c r="E3818" s="47" t="s">
        <v>12183</v>
      </c>
      <c r="F3818" s="44"/>
      <c r="G3818" s="44"/>
      <c r="H3818" s="47" t="s">
        <v>12565</v>
      </c>
      <c r="I3818" s="47" t="s">
        <v>2142</v>
      </c>
    </row>
    <row r="3819" spans="1:9" ht="15">
      <c r="A3819" s="46">
        <v>44708</v>
      </c>
      <c r="B3819" s="47" t="s">
        <v>9511</v>
      </c>
      <c r="C3819" s="47" t="s">
        <v>9512</v>
      </c>
      <c r="D3819" s="44"/>
      <c r="E3819" s="44"/>
      <c r="F3819" s="44"/>
      <c r="G3819" s="44"/>
      <c r="H3819" s="44"/>
      <c r="I3819" s="47" t="s">
        <v>1520</v>
      </c>
    </row>
    <row r="3820" spans="1:9" ht="15">
      <c r="A3820" s="46">
        <v>44708</v>
      </c>
      <c r="B3820" s="47" t="s">
        <v>9513</v>
      </c>
      <c r="C3820" s="47" t="s">
        <v>9514</v>
      </c>
      <c r="D3820" s="44"/>
      <c r="E3820" s="44"/>
      <c r="F3820" s="44"/>
      <c r="G3820" s="44"/>
      <c r="H3820" s="44"/>
      <c r="I3820" s="47" t="s">
        <v>1520</v>
      </c>
    </row>
    <row r="3821" spans="1:9" ht="15">
      <c r="A3821" s="46">
        <v>44708</v>
      </c>
      <c r="B3821" s="47" t="s">
        <v>9503</v>
      </c>
      <c r="C3821" s="47" t="s">
        <v>9504</v>
      </c>
      <c r="D3821" s="47" t="s">
        <v>12178</v>
      </c>
      <c r="E3821" s="44"/>
      <c r="F3821" s="44"/>
      <c r="G3821" s="44"/>
      <c r="H3821" s="44"/>
      <c r="I3821" s="47" t="s">
        <v>1486</v>
      </c>
    </row>
    <row r="3822" spans="1:9" ht="15">
      <c r="A3822" s="46">
        <v>44707</v>
      </c>
      <c r="B3822" s="47" t="s">
        <v>9534</v>
      </c>
      <c r="C3822" s="47" t="s">
        <v>9535</v>
      </c>
      <c r="D3822" s="47" t="s">
        <v>12567</v>
      </c>
      <c r="E3822" s="47" t="s">
        <v>12421</v>
      </c>
      <c r="F3822" s="44"/>
      <c r="G3822" s="44"/>
      <c r="H3822" s="44"/>
      <c r="I3822" s="47" t="s">
        <v>9005</v>
      </c>
    </row>
    <row r="3823" spans="1:9" ht="15">
      <c r="A3823" s="46">
        <v>44707</v>
      </c>
      <c r="B3823" s="47" t="s">
        <v>9518</v>
      </c>
      <c r="C3823" s="47" t="s">
        <v>9519</v>
      </c>
      <c r="D3823" s="47" t="s">
        <v>12250</v>
      </c>
      <c r="E3823" s="47" t="s">
        <v>12567</v>
      </c>
      <c r="F3823" s="44"/>
      <c r="G3823" s="44"/>
      <c r="H3823" s="44"/>
      <c r="I3823" s="47" t="s">
        <v>1467</v>
      </c>
    </row>
    <row r="3824" spans="1:9" ht="15">
      <c r="A3824" s="46">
        <v>44707</v>
      </c>
      <c r="B3824" s="47" t="s">
        <v>9520</v>
      </c>
      <c r="C3824" s="47" t="s">
        <v>9521</v>
      </c>
      <c r="D3824" s="47" t="s">
        <v>12529</v>
      </c>
      <c r="E3824" s="44"/>
      <c r="F3824" s="44"/>
      <c r="G3824" s="44"/>
      <c r="H3824" s="44"/>
      <c r="I3824" s="47" t="s">
        <v>1467</v>
      </c>
    </row>
    <row r="3825" spans="1:9" ht="15">
      <c r="A3825" s="46">
        <v>44707</v>
      </c>
      <c r="B3825" s="47" t="s">
        <v>9522</v>
      </c>
      <c r="C3825" s="47" t="s">
        <v>9523</v>
      </c>
      <c r="D3825" s="47" t="s">
        <v>12529</v>
      </c>
      <c r="E3825" s="44"/>
      <c r="F3825" s="44"/>
      <c r="G3825" s="44"/>
      <c r="H3825" s="44"/>
      <c r="I3825" s="47" t="s">
        <v>1467</v>
      </c>
    </row>
    <row r="3826" spans="1:9" ht="15">
      <c r="A3826" s="46">
        <v>44707</v>
      </c>
      <c r="B3826" s="47" t="s">
        <v>9524</v>
      </c>
      <c r="C3826" s="47" t="s">
        <v>9525</v>
      </c>
      <c r="D3826" s="47" t="s">
        <v>12250</v>
      </c>
      <c r="E3826" s="44"/>
      <c r="F3826" s="44"/>
      <c r="G3826" s="44"/>
      <c r="H3826" s="44"/>
      <c r="I3826" s="47" t="s">
        <v>1467</v>
      </c>
    </row>
    <row r="3827" spans="1:9" ht="15">
      <c r="A3827" s="46">
        <v>44707</v>
      </c>
      <c r="B3827" s="47" t="s">
        <v>9526</v>
      </c>
      <c r="C3827" s="47" t="s">
        <v>9527</v>
      </c>
      <c r="D3827" s="47" t="s">
        <v>12237</v>
      </c>
      <c r="E3827" s="44"/>
      <c r="F3827" s="44"/>
      <c r="G3827" s="44"/>
      <c r="H3827" s="44"/>
      <c r="I3827" s="47" t="s">
        <v>1467</v>
      </c>
    </row>
    <row r="3828" spans="1:9" ht="15">
      <c r="A3828" s="46">
        <v>44707</v>
      </c>
      <c r="B3828" s="47" t="s">
        <v>9528</v>
      </c>
      <c r="C3828" s="47" t="s">
        <v>9529</v>
      </c>
      <c r="D3828" s="47" t="s">
        <v>12421</v>
      </c>
      <c r="E3828" s="47" t="s">
        <v>12529</v>
      </c>
      <c r="F3828" s="44"/>
      <c r="G3828" s="44"/>
      <c r="H3828" s="44"/>
      <c r="I3828" s="47" t="s">
        <v>1467</v>
      </c>
    </row>
    <row r="3829" spans="1:9" ht="15">
      <c r="A3829" s="46">
        <v>44707</v>
      </c>
      <c r="B3829" s="47" t="s">
        <v>9530</v>
      </c>
      <c r="C3829" s="47" t="s">
        <v>9531</v>
      </c>
      <c r="D3829" s="47" t="s">
        <v>12529</v>
      </c>
      <c r="E3829" s="44"/>
      <c r="F3829" s="44"/>
      <c r="G3829" s="44"/>
      <c r="H3829" s="44"/>
      <c r="I3829" s="47" t="s">
        <v>1467</v>
      </c>
    </row>
    <row r="3830" spans="1:9" ht="15">
      <c r="A3830" s="46">
        <v>44707</v>
      </c>
      <c r="B3830" s="47" t="s">
        <v>9532</v>
      </c>
      <c r="C3830" s="47" t="s">
        <v>9533</v>
      </c>
      <c r="D3830" s="47" t="s">
        <v>12421</v>
      </c>
      <c r="E3830" s="47" t="s">
        <v>12529</v>
      </c>
      <c r="F3830" s="44"/>
      <c r="G3830" s="44"/>
      <c r="H3830" s="44"/>
      <c r="I3830" s="47" t="s">
        <v>1467</v>
      </c>
    </row>
    <row r="3831" spans="1:9" ht="15">
      <c r="A3831" s="46">
        <v>44706</v>
      </c>
      <c r="B3831" s="47" t="s">
        <v>9538</v>
      </c>
      <c r="C3831" s="47" t="s">
        <v>9539</v>
      </c>
      <c r="D3831" s="44"/>
      <c r="E3831" s="44"/>
      <c r="F3831" s="44"/>
      <c r="G3831" s="44"/>
      <c r="H3831" s="44"/>
      <c r="I3831" s="47" t="s">
        <v>1461</v>
      </c>
    </row>
    <row r="3832" spans="1:9" ht="15">
      <c r="A3832" s="46">
        <v>44706</v>
      </c>
      <c r="B3832" s="47" t="s">
        <v>9536</v>
      </c>
      <c r="C3832" s="47" t="s">
        <v>9537</v>
      </c>
      <c r="D3832" s="44"/>
      <c r="E3832" s="44"/>
      <c r="F3832" s="44"/>
      <c r="G3832" s="44"/>
      <c r="H3832" s="44"/>
      <c r="I3832" s="47" t="s">
        <v>2474</v>
      </c>
    </row>
    <row r="3833" spans="1:9" ht="15">
      <c r="A3833" s="46">
        <v>44705</v>
      </c>
      <c r="B3833" s="47" t="s">
        <v>9540</v>
      </c>
      <c r="C3833" s="47" t="s">
        <v>9541</v>
      </c>
      <c r="D3833" s="44"/>
      <c r="E3833" s="47" t="s">
        <v>12294</v>
      </c>
      <c r="F3833" s="47" t="s">
        <v>12461</v>
      </c>
      <c r="G3833" s="44"/>
      <c r="H3833" s="44"/>
      <c r="I3833" s="47" t="s">
        <v>9452</v>
      </c>
    </row>
    <row r="3834" spans="1:9" ht="15">
      <c r="A3834" s="46">
        <v>44704</v>
      </c>
      <c r="B3834" s="47" t="s">
        <v>9542</v>
      </c>
      <c r="C3834" s="47" t="s">
        <v>9543</v>
      </c>
      <c r="D3834" s="44"/>
      <c r="E3834" s="44"/>
      <c r="F3834" s="44"/>
      <c r="G3834" s="44"/>
      <c r="H3834" s="44"/>
      <c r="I3834" s="47" t="s">
        <v>6529</v>
      </c>
    </row>
    <row r="3835" spans="1:9" ht="15">
      <c r="A3835" s="46">
        <v>44704</v>
      </c>
      <c r="B3835" s="47" t="s">
        <v>9544</v>
      </c>
      <c r="C3835" s="47" t="s">
        <v>9545</v>
      </c>
      <c r="D3835" s="47" t="s">
        <v>12481</v>
      </c>
      <c r="E3835" s="44"/>
      <c r="F3835" s="44"/>
      <c r="G3835" s="44"/>
      <c r="H3835" s="44"/>
      <c r="I3835" s="47" t="s">
        <v>4132</v>
      </c>
    </row>
    <row r="3836" spans="1:9" ht="15">
      <c r="A3836" s="46">
        <v>44704</v>
      </c>
      <c r="B3836" s="47" t="s">
        <v>9546</v>
      </c>
      <c r="C3836" s="47" t="s">
        <v>9547</v>
      </c>
      <c r="D3836" s="47" t="s">
        <v>12287</v>
      </c>
      <c r="E3836" s="47" t="s">
        <v>12276</v>
      </c>
      <c r="F3836" s="44"/>
      <c r="G3836" s="44"/>
      <c r="H3836" s="44"/>
      <c r="I3836" s="47" t="s">
        <v>9329</v>
      </c>
    </row>
    <row r="3837" spans="1:9" ht="15">
      <c r="A3837" s="46">
        <v>44701</v>
      </c>
      <c r="B3837" s="47" t="s">
        <v>9557</v>
      </c>
      <c r="C3837" s="47" t="s">
        <v>9558</v>
      </c>
      <c r="D3837" s="44"/>
      <c r="E3837" s="44"/>
      <c r="F3837" s="44"/>
      <c r="G3837" s="44"/>
      <c r="H3837" s="44"/>
      <c r="I3837" s="47" t="s">
        <v>1461</v>
      </c>
    </row>
    <row r="3838" spans="1:9" ht="15">
      <c r="A3838" s="46">
        <v>44701</v>
      </c>
      <c r="B3838" s="47" t="s">
        <v>9559</v>
      </c>
      <c r="C3838" s="47" t="s">
        <v>9560</v>
      </c>
      <c r="D3838" s="44"/>
      <c r="E3838" s="44"/>
      <c r="F3838" s="44"/>
      <c r="G3838" s="44"/>
      <c r="H3838" s="44"/>
      <c r="I3838" s="47" t="s">
        <v>1461</v>
      </c>
    </row>
    <row r="3839" spans="1:9" ht="15">
      <c r="A3839" s="46">
        <v>44701</v>
      </c>
      <c r="B3839" s="47" t="s">
        <v>9561</v>
      </c>
      <c r="C3839" s="47" t="s">
        <v>9562</v>
      </c>
      <c r="D3839" s="44"/>
      <c r="E3839" s="44"/>
      <c r="F3839" s="44"/>
      <c r="G3839" s="44"/>
      <c r="H3839" s="44"/>
      <c r="I3839" s="47" t="s">
        <v>1461</v>
      </c>
    </row>
    <row r="3840" spans="1:9" ht="15">
      <c r="A3840" s="46">
        <v>44701</v>
      </c>
      <c r="B3840" s="47" t="s">
        <v>9548</v>
      </c>
      <c r="C3840" s="47" t="s">
        <v>9549</v>
      </c>
      <c r="D3840" s="47" t="s">
        <v>12438</v>
      </c>
      <c r="E3840" s="44"/>
      <c r="F3840" s="44"/>
      <c r="G3840" s="44"/>
      <c r="H3840" s="44"/>
      <c r="I3840" s="47" t="s">
        <v>1570</v>
      </c>
    </row>
    <row r="3841" spans="1:9" ht="15">
      <c r="A3841" s="46">
        <v>44701</v>
      </c>
      <c r="B3841" s="47" t="s">
        <v>9550</v>
      </c>
      <c r="C3841" s="47" t="s">
        <v>9551</v>
      </c>
      <c r="D3841" s="47" t="s">
        <v>12442</v>
      </c>
      <c r="E3841" s="44"/>
      <c r="F3841" s="44"/>
      <c r="G3841" s="44"/>
      <c r="H3841" s="44"/>
      <c r="I3841" s="47" t="s">
        <v>7613</v>
      </c>
    </row>
    <row r="3842" spans="1:9" ht="15">
      <c r="A3842" s="46">
        <v>44701</v>
      </c>
      <c r="B3842" s="47" t="s">
        <v>9552</v>
      </c>
      <c r="C3842" s="47" t="s">
        <v>9553</v>
      </c>
      <c r="D3842" s="44"/>
      <c r="E3842" s="44"/>
      <c r="F3842" s="44"/>
      <c r="G3842" s="44"/>
      <c r="H3842" s="44"/>
      <c r="I3842" s="47" t="s">
        <v>2210</v>
      </c>
    </row>
    <row r="3843" spans="1:9" ht="15">
      <c r="A3843" s="46">
        <v>44701</v>
      </c>
      <c r="B3843" s="47" t="s">
        <v>9554</v>
      </c>
      <c r="C3843" s="47" t="s">
        <v>9555</v>
      </c>
      <c r="D3843" s="47" t="s">
        <v>12433</v>
      </c>
      <c r="E3843" s="44"/>
      <c r="F3843" s="44"/>
      <c r="G3843" s="44"/>
      <c r="H3843" s="44"/>
      <c r="I3843" s="47" t="s">
        <v>9556</v>
      </c>
    </row>
    <row r="3844" spans="1:9" ht="15">
      <c r="A3844" s="46">
        <v>44700</v>
      </c>
      <c r="B3844" s="47" t="s">
        <v>9565</v>
      </c>
      <c r="C3844" s="47" t="s">
        <v>9566</v>
      </c>
      <c r="D3844" s="44"/>
      <c r="E3844" s="44"/>
      <c r="F3844" s="44"/>
      <c r="G3844" s="44"/>
      <c r="H3844" s="44"/>
      <c r="I3844" s="47" t="s">
        <v>1461</v>
      </c>
    </row>
    <row r="3845" spans="1:9" ht="15">
      <c r="A3845" s="46">
        <v>44700</v>
      </c>
      <c r="B3845" s="47" t="s">
        <v>9563</v>
      </c>
      <c r="C3845" s="47" t="s">
        <v>9564</v>
      </c>
      <c r="D3845" s="47" t="s">
        <v>12237</v>
      </c>
      <c r="E3845" s="44"/>
      <c r="F3845" s="44"/>
      <c r="G3845" s="44"/>
      <c r="H3845" s="44"/>
      <c r="I3845" s="47" t="s">
        <v>1467</v>
      </c>
    </row>
    <row r="3846" spans="1:9" ht="15">
      <c r="A3846" s="46">
        <v>44699</v>
      </c>
      <c r="B3846" s="47" t="s">
        <v>9567</v>
      </c>
      <c r="C3846" s="47" t="s">
        <v>9568</v>
      </c>
      <c r="D3846" s="44"/>
      <c r="E3846" s="44"/>
      <c r="F3846" s="44"/>
      <c r="G3846" s="44"/>
      <c r="H3846" s="44"/>
      <c r="I3846" s="47" t="s">
        <v>1461</v>
      </c>
    </row>
    <row r="3847" spans="1:9" ht="15">
      <c r="A3847" s="46">
        <v>44698</v>
      </c>
      <c r="B3847" s="47" t="s">
        <v>9571</v>
      </c>
      <c r="C3847" s="47" t="s">
        <v>9572</v>
      </c>
      <c r="D3847" s="47" t="s">
        <v>12283</v>
      </c>
      <c r="E3847" s="47" t="s">
        <v>12137</v>
      </c>
      <c r="F3847" s="44"/>
      <c r="G3847" s="44"/>
      <c r="H3847" s="44"/>
      <c r="I3847" s="47" t="s">
        <v>2108</v>
      </c>
    </row>
    <row r="3848" spans="1:9" ht="15">
      <c r="A3848" s="46">
        <v>44698</v>
      </c>
      <c r="B3848" s="47" t="s">
        <v>9575</v>
      </c>
      <c r="C3848" s="47" t="s">
        <v>9576</v>
      </c>
      <c r="D3848" s="47" t="s">
        <v>12237</v>
      </c>
      <c r="E3848" s="44"/>
      <c r="F3848" s="44"/>
      <c r="G3848" s="44"/>
      <c r="H3848" s="44"/>
      <c r="I3848" s="47" t="s">
        <v>3993</v>
      </c>
    </row>
    <row r="3849" spans="1:9" ht="15">
      <c r="A3849" s="46">
        <v>44698</v>
      </c>
      <c r="B3849" s="47" t="s">
        <v>9573</v>
      </c>
      <c r="C3849" s="47" t="s">
        <v>9574</v>
      </c>
      <c r="D3849" s="47" t="s">
        <v>12237</v>
      </c>
      <c r="E3849" s="44"/>
      <c r="F3849" s="44"/>
      <c r="G3849" s="44"/>
      <c r="H3849" s="44"/>
      <c r="I3849" s="47" t="s">
        <v>2502</v>
      </c>
    </row>
    <row r="3850" spans="1:9" ht="15">
      <c r="A3850" s="46">
        <v>44698</v>
      </c>
      <c r="B3850" s="47" t="s">
        <v>9569</v>
      </c>
      <c r="C3850" s="47" t="s">
        <v>9570</v>
      </c>
      <c r="D3850" s="47" t="s">
        <v>12178</v>
      </c>
      <c r="E3850" s="44"/>
      <c r="F3850" s="44"/>
      <c r="G3850" s="44"/>
      <c r="H3850" s="44"/>
      <c r="I3850" s="47" t="s">
        <v>6452</v>
      </c>
    </row>
    <row r="3851" spans="1:9" ht="15">
      <c r="A3851" s="46">
        <v>44697</v>
      </c>
      <c r="B3851" s="47" t="s">
        <v>9579</v>
      </c>
      <c r="C3851" s="47" t="s">
        <v>9580</v>
      </c>
      <c r="D3851" s="47" t="s">
        <v>12510</v>
      </c>
      <c r="E3851" s="44"/>
      <c r="F3851" s="44"/>
      <c r="G3851" s="44"/>
      <c r="H3851" s="44"/>
      <c r="I3851" s="47" t="s">
        <v>8644</v>
      </c>
    </row>
    <row r="3852" spans="1:9" ht="15">
      <c r="A3852" s="46">
        <v>44697</v>
      </c>
      <c r="B3852" s="47" t="s">
        <v>9581</v>
      </c>
      <c r="C3852" s="47" t="s">
        <v>9582</v>
      </c>
      <c r="D3852" s="47" t="s">
        <v>12215</v>
      </c>
      <c r="E3852" s="44"/>
      <c r="F3852" s="44"/>
      <c r="G3852" s="44"/>
      <c r="H3852" s="44"/>
      <c r="I3852" s="47" t="s">
        <v>9583</v>
      </c>
    </row>
    <row r="3853" spans="1:9" ht="15">
      <c r="A3853" s="46">
        <v>44697</v>
      </c>
      <c r="B3853" s="47" t="s">
        <v>9577</v>
      </c>
      <c r="C3853" s="47" t="s">
        <v>9578</v>
      </c>
      <c r="D3853" s="47" t="s">
        <v>12581</v>
      </c>
      <c r="E3853" s="44"/>
      <c r="F3853" s="44"/>
      <c r="G3853" s="44"/>
      <c r="H3853" s="44"/>
      <c r="I3853" s="47" t="s">
        <v>1563</v>
      </c>
    </row>
    <row r="3854" spans="1:9" ht="15">
      <c r="A3854" s="46">
        <v>44693</v>
      </c>
      <c r="B3854" s="47" t="s">
        <v>9584</v>
      </c>
      <c r="C3854" s="47" t="s">
        <v>9585</v>
      </c>
      <c r="D3854" s="44"/>
      <c r="E3854" s="44"/>
      <c r="F3854" s="44"/>
      <c r="G3854" s="44"/>
      <c r="H3854" s="44"/>
      <c r="I3854" s="47" t="s">
        <v>3933</v>
      </c>
    </row>
    <row r="3855" spans="1:9" ht="15">
      <c r="A3855" s="46">
        <v>44693</v>
      </c>
      <c r="B3855" s="47" t="s">
        <v>9602</v>
      </c>
      <c r="C3855" s="47" t="s">
        <v>9603</v>
      </c>
      <c r="D3855" s="47" t="s">
        <v>12569</v>
      </c>
      <c r="E3855" s="47" t="s">
        <v>12566</v>
      </c>
      <c r="F3855" s="44"/>
      <c r="G3855" s="44"/>
      <c r="H3855" s="44"/>
      <c r="I3855" s="47" t="s">
        <v>9604</v>
      </c>
    </row>
    <row r="3856" spans="1:9" ht="15">
      <c r="A3856" s="46">
        <v>44693</v>
      </c>
      <c r="B3856" s="47" t="s">
        <v>9596</v>
      </c>
      <c r="C3856" s="47" t="s">
        <v>9597</v>
      </c>
      <c r="D3856" s="47" t="s">
        <v>12458</v>
      </c>
      <c r="E3856" s="44"/>
      <c r="F3856" s="44"/>
      <c r="G3856" s="44"/>
      <c r="H3856" s="44"/>
      <c r="I3856" s="47" t="s">
        <v>9598</v>
      </c>
    </row>
    <row r="3857" spans="1:9" ht="15">
      <c r="A3857" s="46">
        <v>44693</v>
      </c>
      <c r="B3857" s="47" t="s">
        <v>9599</v>
      </c>
      <c r="C3857" s="47" t="s">
        <v>9600</v>
      </c>
      <c r="D3857" s="44"/>
      <c r="E3857" s="44"/>
      <c r="F3857" s="44"/>
      <c r="G3857" s="44"/>
      <c r="H3857" s="44"/>
      <c r="I3857" s="47" t="s">
        <v>9601</v>
      </c>
    </row>
    <row r="3858" spans="1:9" ht="15">
      <c r="A3858" s="46">
        <v>44693</v>
      </c>
      <c r="B3858" s="47" t="s">
        <v>9586</v>
      </c>
      <c r="C3858" s="47" t="s">
        <v>9587</v>
      </c>
      <c r="D3858" s="47" t="s">
        <v>12137</v>
      </c>
      <c r="E3858" s="47" t="s">
        <v>12510</v>
      </c>
      <c r="F3858" s="47" t="s">
        <v>12408</v>
      </c>
      <c r="G3858" s="44"/>
      <c r="H3858" s="44"/>
      <c r="I3858" s="47" t="s">
        <v>1612</v>
      </c>
    </row>
    <row r="3859" spans="1:9" ht="15">
      <c r="A3859" s="46">
        <v>44693</v>
      </c>
      <c r="B3859" s="47" t="s">
        <v>9588</v>
      </c>
      <c r="C3859" s="47" t="s">
        <v>9589</v>
      </c>
      <c r="D3859" s="44"/>
      <c r="E3859" s="44"/>
      <c r="F3859" s="44"/>
      <c r="G3859" s="44"/>
      <c r="H3859" s="44"/>
      <c r="I3859" s="47" t="s">
        <v>6237</v>
      </c>
    </row>
    <row r="3860" spans="1:9" ht="15">
      <c r="A3860" s="46">
        <v>44693</v>
      </c>
      <c r="B3860" s="47" t="s">
        <v>9590</v>
      </c>
      <c r="C3860" s="47" t="s">
        <v>9591</v>
      </c>
      <c r="D3860" s="47" t="s">
        <v>12237</v>
      </c>
      <c r="E3860" s="44"/>
      <c r="F3860" s="44"/>
      <c r="G3860" s="44"/>
      <c r="H3860" s="44"/>
      <c r="I3860" s="47" t="s">
        <v>1467</v>
      </c>
    </row>
    <row r="3861" spans="1:9" ht="15">
      <c r="A3861" s="46">
        <v>44693</v>
      </c>
      <c r="B3861" s="47" t="s">
        <v>9592</v>
      </c>
      <c r="C3861" s="47" t="s">
        <v>9593</v>
      </c>
      <c r="D3861" s="47" t="s">
        <v>12529</v>
      </c>
      <c r="E3861" s="47" t="s">
        <v>12421</v>
      </c>
      <c r="F3861" s="44"/>
      <c r="G3861" s="44"/>
      <c r="H3861" s="44"/>
      <c r="I3861" s="47" t="s">
        <v>1467</v>
      </c>
    </row>
    <row r="3862" spans="1:9" ht="15">
      <c r="A3862" s="46">
        <v>44693</v>
      </c>
      <c r="B3862" s="47" t="s">
        <v>9594</v>
      </c>
      <c r="C3862" s="47" t="s">
        <v>9595</v>
      </c>
      <c r="D3862" s="47" t="s">
        <v>12536</v>
      </c>
      <c r="E3862" s="47" t="s">
        <v>12569</v>
      </c>
      <c r="F3862" s="44"/>
      <c r="G3862" s="44"/>
      <c r="H3862" s="44"/>
      <c r="I3862" s="47" t="s">
        <v>1467</v>
      </c>
    </row>
    <row r="3863" spans="1:9" ht="15">
      <c r="A3863" s="46">
        <v>44692</v>
      </c>
      <c r="B3863" s="47" t="s">
        <v>9613</v>
      </c>
      <c r="C3863" s="47" t="s">
        <v>9614</v>
      </c>
      <c r="D3863" s="47" t="s">
        <v>12215</v>
      </c>
      <c r="E3863" s="44"/>
      <c r="F3863" s="44"/>
      <c r="G3863" s="44"/>
      <c r="H3863" s="44"/>
      <c r="I3863" s="47" t="s">
        <v>9443</v>
      </c>
    </row>
    <row r="3864" spans="1:9" ht="15">
      <c r="A3864" s="46">
        <v>44692</v>
      </c>
      <c r="B3864" s="47" t="s">
        <v>9609</v>
      </c>
      <c r="C3864" s="47" t="s">
        <v>9610</v>
      </c>
      <c r="D3864" s="47" t="s">
        <v>12551</v>
      </c>
      <c r="E3864" s="44"/>
      <c r="F3864" s="44"/>
      <c r="G3864" s="44"/>
      <c r="H3864" s="44"/>
      <c r="I3864" s="47" t="s">
        <v>2210</v>
      </c>
    </row>
    <row r="3865" spans="1:9" ht="15">
      <c r="A3865" s="46">
        <v>44692</v>
      </c>
      <c r="B3865" s="47" t="s">
        <v>9611</v>
      </c>
      <c r="C3865" s="47" t="s">
        <v>9612</v>
      </c>
      <c r="D3865" s="47" t="s">
        <v>12551</v>
      </c>
      <c r="E3865" s="44"/>
      <c r="F3865" s="44"/>
      <c r="G3865" s="44"/>
      <c r="H3865" s="44"/>
      <c r="I3865" s="47" t="s">
        <v>2210</v>
      </c>
    </row>
    <row r="3866" spans="1:9" ht="15">
      <c r="A3866" s="46">
        <v>44692</v>
      </c>
      <c r="B3866" s="47" t="s">
        <v>9605</v>
      </c>
      <c r="C3866" s="47" t="s">
        <v>9606</v>
      </c>
      <c r="D3866" s="47" t="s">
        <v>12442</v>
      </c>
      <c r="E3866" s="47" t="s">
        <v>12212</v>
      </c>
      <c r="F3866" s="44"/>
      <c r="G3866" s="44"/>
      <c r="H3866" s="44"/>
      <c r="I3866" s="47" t="s">
        <v>8261</v>
      </c>
    </row>
    <row r="3867" spans="1:9" ht="15">
      <c r="A3867" s="46">
        <v>44692</v>
      </c>
      <c r="B3867" s="47" t="s">
        <v>9607</v>
      </c>
      <c r="C3867" s="47" t="s">
        <v>9608</v>
      </c>
      <c r="D3867" s="44"/>
      <c r="E3867" s="44"/>
      <c r="F3867" s="44"/>
      <c r="G3867" s="44"/>
      <c r="H3867" s="44"/>
      <c r="I3867" s="47" t="s">
        <v>4584</v>
      </c>
    </row>
    <row r="3868" spans="1:9" ht="15">
      <c r="A3868" s="46">
        <v>44691</v>
      </c>
      <c r="B3868" s="47" t="s">
        <v>9632</v>
      </c>
      <c r="C3868" s="47" t="s">
        <v>9633</v>
      </c>
      <c r="D3868" s="47" t="s">
        <v>12433</v>
      </c>
      <c r="E3868" s="44"/>
      <c r="F3868" s="44"/>
      <c r="G3868" s="44"/>
      <c r="H3868" s="44"/>
      <c r="I3868" s="47" t="s">
        <v>1594</v>
      </c>
    </row>
    <row r="3869" spans="1:9" ht="15">
      <c r="A3869" s="46">
        <v>44691</v>
      </c>
      <c r="B3869" s="47" t="s">
        <v>9636</v>
      </c>
      <c r="C3869" s="47" t="s">
        <v>9637</v>
      </c>
      <c r="D3869" s="47" t="s">
        <v>12538</v>
      </c>
      <c r="E3869" s="47" t="s">
        <v>12269</v>
      </c>
      <c r="F3869" s="47" t="s">
        <v>12146</v>
      </c>
      <c r="G3869" s="44"/>
      <c r="H3869" s="47" t="s">
        <v>12138</v>
      </c>
      <c r="I3869" s="47" t="s">
        <v>7235</v>
      </c>
    </row>
    <row r="3870" spans="1:9" ht="15">
      <c r="A3870" s="46">
        <v>44691</v>
      </c>
      <c r="B3870" s="47" t="s">
        <v>9638</v>
      </c>
      <c r="C3870" s="47" t="s">
        <v>9639</v>
      </c>
      <c r="D3870" s="44"/>
      <c r="E3870" s="44"/>
      <c r="F3870" s="44"/>
      <c r="G3870" s="44"/>
      <c r="H3870" s="47" t="s">
        <v>12138</v>
      </c>
      <c r="I3870" s="47" t="s">
        <v>2248</v>
      </c>
    </row>
    <row r="3871" spans="1:9" ht="15">
      <c r="A3871" s="46">
        <v>44691</v>
      </c>
      <c r="B3871" s="47" t="s">
        <v>9630</v>
      </c>
      <c r="C3871" s="47" t="s">
        <v>9631</v>
      </c>
      <c r="D3871" s="44"/>
      <c r="E3871" s="44"/>
      <c r="F3871" s="44"/>
      <c r="G3871" s="44"/>
      <c r="H3871" s="44"/>
      <c r="I3871" s="47" t="s">
        <v>1652</v>
      </c>
    </row>
    <row r="3872" spans="1:9" ht="15">
      <c r="A3872" s="46">
        <v>44691</v>
      </c>
      <c r="B3872" s="47" t="s">
        <v>9624</v>
      </c>
      <c r="C3872" s="47" t="s">
        <v>9625</v>
      </c>
      <c r="D3872" s="47" t="s">
        <v>12216</v>
      </c>
      <c r="E3872" s="44"/>
      <c r="F3872" s="44"/>
      <c r="G3872" s="44"/>
      <c r="H3872" s="44"/>
      <c r="I3872" s="47" t="s">
        <v>1393</v>
      </c>
    </row>
    <row r="3873" spans="1:9" ht="15">
      <c r="A3873" s="46">
        <v>44691</v>
      </c>
      <c r="B3873" s="47" t="s">
        <v>9626</v>
      </c>
      <c r="C3873" s="47" t="s">
        <v>9627</v>
      </c>
      <c r="D3873" s="47" t="s">
        <v>12269</v>
      </c>
      <c r="E3873" s="47" t="s">
        <v>12538</v>
      </c>
      <c r="F3873" s="47" t="s">
        <v>12146</v>
      </c>
      <c r="G3873" s="44"/>
      <c r="H3873" s="47" t="s">
        <v>12138</v>
      </c>
      <c r="I3873" s="47" t="s">
        <v>3421</v>
      </c>
    </row>
    <row r="3874" spans="1:9" ht="15">
      <c r="A3874" s="46">
        <v>44691</v>
      </c>
      <c r="B3874" s="47" t="s">
        <v>9621</v>
      </c>
      <c r="C3874" s="47" t="s">
        <v>9622</v>
      </c>
      <c r="D3874" s="44"/>
      <c r="E3874" s="44"/>
      <c r="F3874" s="44"/>
      <c r="G3874" s="44"/>
      <c r="H3874" s="44"/>
      <c r="I3874" s="47" t="s">
        <v>9623</v>
      </c>
    </row>
    <row r="3875" spans="1:9" ht="15">
      <c r="A3875" s="46">
        <v>44691</v>
      </c>
      <c r="B3875" s="47" t="s">
        <v>9619</v>
      </c>
      <c r="C3875" s="47" t="s">
        <v>9620</v>
      </c>
      <c r="D3875" s="47" t="s">
        <v>12548</v>
      </c>
      <c r="E3875" s="44"/>
      <c r="F3875" s="44"/>
      <c r="G3875" s="44"/>
      <c r="H3875" s="44"/>
      <c r="I3875" s="47" t="s">
        <v>1570</v>
      </c>
    </row>
    <row r="3876" spans="1:9" ht="15">
      <c r="A3876" s="46">
        <v>44691</v>
      </c>
      <c r="B3876" s="47" t="s">
        <v>9628</v>
      </c>
      <c r="C3876" s="47" t="s">
        <v>9629</v>
      </c>
      <c r="D3876" s="47" t="s">
        <v>12510</v>
      </c>
      <c r="E3876" s="47" t="s">
        <v>12137</v>
      </c>
      <c r="F3876" s="47" t="s">
        <v>12585</v>
      </c>
      <c r="G3876" s="47" t="s">
        <v>12260</v>
      </c>
      <c r="H3876" s="47" t="s">
        <v>12437</v>
      </c>
      <c r="I3876" s="47" t="s">
        <v>1612</v>
      </c>
    </row>
    <row r="3877" spans="1:9" ht="15">
      <c r="A3877" s="46">
        <v>44691</v>
      </c>
      <c r="B3877" s="47" t="s">
        <v>9634</v>
      </c>
      <c r="C3877" s="47" t="s">
        <v>9635</v>
      </c>
      <c r="D3877" s="47" t="s">
        <v>12516</v>
      </c>
      <c r="E3877" s="44"/>
      <c r="F3877" s="44"/>
      <c r="G3877" s="44"/>
      <c r="H3877" s="44"/>
      <c r="I3877" s="47" t="s">
        <v>1467</v>
      </c>
    </row>
    <row r="3878" spans="1:9" ht="15">
      <c r="A3878" s="46">
        <v>44691</v>
      </c>
      <c r="B3878" s="47" t="s">
        <v>9617</v>
      </c>
      <c r="C3878" s="47" t="s">
        <v>9618</v>
      </c>
      <c r="D3878" s="47" t="s">
        <v>12554</v>
      </c>
      <c r="E3878" s="47" t="s">
        <v>12571</v>
      </c>
      <c r="F3878" s="44"/>
      <c r="G3878" s="44"/>
      <c r="H3878" s="44"/>
      <c r="I3878" s="47" t="s">
        <v>1607</v>
      </c>
    </row>
    <row r="3879" spans="1:9" ht="15">
      <c r="A3879" s="46">
        <v>44691</v>
      </c>
      <c r="B3879" s="47" t="s">
        <v>9615</v>
      </c>
      <c r="C3879" s="47" t="s">
        <v>9616</v>
      </c>
      <c r="D3879" s="47" t="s">
        <v>12269</v>
      </c>
      <c r="E3879" s="47" t="s">
        <v>12146</v>
      </c>
      <c r="F3879" s="47" t="s">
        <v>12538</v>
      </c>
      <c r="G3879" s="44"/>
      <c r="H3879" s="47" t="s">
        <v>12138</v>
      </c>
      <c r="I3879" s="47" t="s">
        <v>4207</v>
      </c>
    </row>
    <row r="3880" spans="1:9" ht="15">
      <c r="A3880" s="46">
        <v>44690</v>
      </c>
      <c r="B3880" s="47" t="s">
        <v>9648</v>
      </c>
      <c r="C3880" s="47" t="s">
        <v>9649</v>
      </c>
      <c r="D3880" s="47" t="s">
        <v>12567</v>
      </c>
      <c r="E3880" s="44"/>
      <c r="F3880" s="44"/>
      <c r="G3880" s="44"/>
      <c r="H3880" s="44"/>
      <c r="I3880" s="47" t="s">
        <v>5172</v>
      </c>
    </row>
    <row r="3881" spans="1:9" ht="15">
      <c r="A3881" s="46">
        <v>44690</v>
      </c>
      <c r="B3881" s="47" t="s">
        <v>9644</v>
      </c>
      <c r="C3881" s="47" t="s">
        <v>9645</v>
      </c>
      <c r="D3881" s="47" t="s">
        <v>12507</v>
      </c>
      <c r="E3881" s="47" t="s">
        <v>12523</v>
      </c>
      <c r="F3881" s="44"/>
      <c r="G3881" s="44"/>
      <c r="H3881" s="44"/>
      <c r="I3881" s="47" t="s">
        <v>1570</v>
      </c>
    </row>
    <row r="3882" spans="1:9" ht="15">
      <c r="A3882" s="46">
        <v>44690</v>
      </c>
      <c r="B3882" s="47" t="s">
        <v>9646</v>
      </c>
      <c r="C3882" s="47" t="s">
        <v>9647</v>
      </c>
      <c r="D3882" s="47" t="s">
        <v>12432</v>
      </c>
      <c r="E3882" s="47" t="s">
        <v>12438</v>
      </c>
      <c r="F3882" s="44"/>
      <c r="G3882" s="44"/>
      <c r="H3882" s="44"/>
      <c r="I3882" s="47" t="s">
        <v>1570</v>
      </c>
    </row>
    <row r="3883" spans="1:9" ht="15">
      <c r="A3883" s="46">
        <v>44690</v>
      </c>
      <c r="B3883" s="47" t="s">
        <v>9650</v>
      </c>
      <c r="C3883" s="47" t="s">
        <v>9651</v>
      </c>
      <c r="D3883" s="44"/>
      <c r="E3883" s="44"/>
      <c r="F3883" s="44"/>
      <c r="G3883" s="44"/>
      <c r="H3883" s="44"/>
      <c r="I3883" s="47" t="s">
        <v>1480</v>
      </c>
    </row>
    <row r="3884" spans="1:9" ht="15">
      <c r="A3884" s="46">
        <v>44690</v>
      </c>
      <c r="B3884" s="47" t="s">
        <v>9642</v>
      </c>
      <c r="C3884" s="47" t="s">
        <v>9643</v>
      </c>
      <c r="D3884" s="44"/>
      <c r="E3884" s="44"/>
      <c r="F3884" s="44"/>
      <c r="G3884" s="44"/>
      <c r="H3884" s="47" t="s">
        <v>12138</v>
      </c>
      <c r="I3884" s="47" t="s">
        <v>1778</v>
      </c>
    </row>
    <row r="3885" spans="1:9" ht="15">
      <c r="A3885" s="46">
        <v>44690</v>
      </c>
      <c r="B3885" s="47" t="s">
        <v>9640</v>
      </c>
      <c r="C3885" s="47" t="s">
        <v>9641</v>
      </c>
      <c r="D3885" s="47" t="s">
        <v>12437</v>
      </c>
      <c r="E3885" s="44"/>
      <c r="F3885" s="44"/>
      <c r="G3885" s="44"/>
      <c r="H3885" s="44"/>
      <c r="I3885" s="47" t="s">
        <v>1795</v>
      </c>
    </row>
    <row r="3886" spans="1:9" ht="15">
      <c r="A3886" s="46">
        <v>44687</v>
      </c>
      <c r="B3886" s="47" t="s">
        <v>9661</v>
      </c>
      <c r="C3886" s="47" t="s">
        <v>9662</v>
      </c>
      <c r="D3886" s="47" t="s">
        <v>12579</v>
      </c>
      <c r="E3886" s="44"/>
      <c r="F3886" s="44"/>
      <c r="G3886" s="44"/>
      <c r="H3886" s="44"/>
      <c r="I3886" s="47" t="s">
        <v>7700</v>
      </c>
    </row>
    <row r="3887" spans="1:9" ht="15">
      <c r="A3887" s="46">
        <v>44687</v>
      </c>
      <c r="B3887" s="47" t="s">
        <v>9652</v>
      </c>
      <c r="C3887" s="47" t="s">
        <v>9653</v>
      </c>
      <c r="D3887" s="47" t="s">
        <v>12250</v>
      </c>
      <c r="E3887" s="44"/>
      <c r="F3887" s="44"/>
      <c r="G3887" s="44"/>
      <c r="H3887" s="44"/>
      <c r="I3887" s="47" t="s">
        <v>1591</v>
      </c>
    </row>
    <row r="3888" spans="1:9" ht="15">
      <c r="A3888" s="46">
        <v>44687</v>
      </c>
      <c r="B3888" s="47" t="s">
        <v>9654</v>
      </c>
      <c r="C3888" s="47" t="s">
        <v>9655</v>
      </c>
      <c r="D3888" s="47" t="s">
        <v>12250</v>
      </c>
      <c r="E3888" s="44"/>
      <c r="F3888" s="44"/>
      <c r="G3888" s="44"/>
      <c r="H3888" s="44"/>
      <c r="I3888" s="47" t="s">
        <v>1591</v>
      </c>
    </row>
    <row r="3889" spans="1:9" ht="15">
      <c r="A3889" s="46">
        <v>44687</v>
      </c>
      <c r="B3889" s="47" t="s">
        <v>9656</v>
      </c>
      <c r="C3889" s="47" t="s">
        <v>9657</v>
      </c>
      <c r="D3889" s="47" t="s">
        <v>12586</v>
      </c>
      <c r="E3889" s="44"/>
      <c r="F3889" s="44"/>
      <c r="G3889" s="44"/>
      <c r="H3889" s="44"/>
      <c r="I3889" s="47" t="s">
        <v>9658</v>
      </c>
    </row>
    <row r="3890" spans="1:9" ht="15">
      <c r="A3890" s="46">
        <v>44687</v>
      </c>
      <c r="B3890" s="47" t="s">
        <v>9659</v>
      </c>
      <c r="C3890" s="47" t="s">
        <v>9660</v>
      </c>
      <c r="D3890" s="47" t="s">
        <v>12237</v>
      </c>
      <c r="E3890" s="44"/>
      <c r="F3890" s="44"/>
      <c r="G3890" s="47" t="s">
        <v>12421</v>
      </c>
      <c r="H3890" s="47" t="s">
        <v>12249</v>
      </c>
      <c r="I3890" s="47" t="s">
        <v>2275</v>
      </c>
    </row>
    <row r="3891" spans="1:9" ht="15">
      <c r="A3891" s="46">
        <v>44687</v>
      </c>
      <c r="B3891" s="47" t="s">
        <v>9663</v>
      </c>
      <c r="C3891" s="47" t="s">
        <v>9664</v>
      </c>
      <c r="D3891" s="44"/>
      <c r="E3891" s="44"/>
      <c r="F3891" s="44"/>
      <c r="G3891" s="44"/>
      <c r="H3891" s="44"/>
      <c r="I3891" s="47" t="s">
        <v>1467</v>
      </c>
    </row>
    <row r="3892" spans="1:9" ht="15">
      <c r="A3892" s="46">
        <v>44687</v>
      </c>
      <c r="B3892" s="47" t="s">
        <v>9665</v>
      </c>
      <c r="C3892" s="47" t="s">
        <v>9666</v>
      </c>
      <c r="D3892" s="47" t="s">
        <v>12250</v>
      </c>
      <c r="E3892" s="47" t="s">
        <v>12421</v>
      </c>
      <c r="F3892" s="44"/>
      <c r="G3892" s="44"/>
      <c r="H3892" s="44"/>
      <c r="I3892" s="47" t="s">
        <v>1467</v>
      </c>
    </row>
    <row r="3893" spans="1:9" ht="15">
      <c r="A3893" s="46">
        <v>44687</v>
      </c>
      <c r="B3893" s="47" t="s">
        <v>9667</v>
      </c>
      <c r="C3893" s="47" t="s">
        <v>9668</v>
      </c>
      <c r="D3893" s="47" t="s">
        <v>12421</v>
      </c>
      <c r="E3893" s="47" t="s">
        <v>12529</v>
      </c>
      <c r="F3893" s="44"/>
      <c r="G3893" s="44"/>
      <c r="H3893" s="44"/>
      <c r="I3893" s="47" t="s">
        <v>1467</v>
      </c>
    </row>
    <row r="3894" spans="1:9" ht="15">
      <c r="A3894" s="46">
        <v>44687</v>
      </c>
      <c r="B3894" s="47" t="s">
        <v>9669</v>
      </c>
      <c r="C3894" s="47" t="s">
        <v>9670</v>
      </c>
      <c r="D3894" s="47" t="s">
        <v>12421</v>
      </c>
      <c r="E3894" s="47" t="s">
        <v>12529</v>
      </c>
      <c r="F3894" s="44"/>
      <c r="G3894" s="44"/>
      <c r="H3894" s="44"/>
      <c r="I3894" s="47" t="s">
        <v>1467</v>
      </c>
    </row>
    <row r="3895" spans="1:9" ht="15">
      <c r="A3895" s="46">
        <v>44687</v>
      </c>
      <c r="B3895" s="47" t="s">
        <v>9671</v>
      </c>
      <c r="C3895" s="47" t="s">
        <v>9672</v>
      </c>
      <c r="D3895" s="47" t="s">
        <v>12529</v>
      </c>
      <c r="E3895" s="44"/>
      <c r="F3895" s="44"/>
      <c r="G3895" s="44"/>
      <c r="H3895" s="44"/>
      <c r="I3895" s="47" t="s">
        <v>1467</v>
      </c>
    </row>
    <row r="3896" spans="1:9" ht="15">
      <c r="A3896" s="46">
        <v>44687</v>
      </c>
      <c r="B3896" s="47" t="s">
        <v>9673</v>
      </c>
      <c r="C3896" s="47" t="s">
        <v>9674</v>
      </c>
      <c r="D3896" s="47" t="s">
        <v>12516</v>
      </c>
      <c r="E3896" s="47" t="s">
        <v>12494</v>
      </c>
      <c r="F3896" s="44"/>
      <c r="G3896" s="47" t="s">
        <v>12568</v>
      </c>
      <c r="H3896" s="47" t="s">
        <v>12534</v>
      </c>
      <c r="I3896" s="47" t="s">
        <v>1467</v>
      </c>
    </row>
    <row r="3897" spans="1:9" ht="15">
      <c r="A3897" s="46">
        <v>44687</v>
      </c>
      <c r="B3897" s="47" t="s">
        <v>9675</v>
      </c>
      <c r="C3897" s="47" t="s">
        <v>9676</v>
      </c>
      <c r="D3897" s="47" t="s">
        <v>12421</v>
      </c>
      <c r="E3897" s="47" t="s">
        <v>12529</v>
      </c>
      <c r="F3897" s="44"/>
      <c r="G3897" s="44"/>
      <c r="H3897" s="44"/>
      <c r="I3897" s="47" t="s">
        <v>1467</v>
      </c>
    </row>
    <row r="3898" spans="1:9" ht="15">
      <c r="A3898" s="46">
        <v>44687</v>
      </c>
      <c r="B3898" s="47" t="s">
        <v>9677</v>
      </c>
      <c r="C3898" s="47" t="s">
        <v>9678</v>
      </c>
      <c r="D3898" s="47" t="s">
        <v>12250</v>
      </c>
      <c r="E3898" s="47" t="s">
        <v>12567</v>
      </c>
      <c r="F3898" s="47" t="s">
        <v>12237</v>
      </c>
      <c r="G3898" s="44"/>
      <c r="H3898" s="44"/>
      <c r="I3898" s="47" t="s">
        <v>1467</v>
      </c>
    </row>
    <row r="3899" spans="1:9" ht="15">
      <c r="A3899" s="46">
        <v>44687</v>
      </c>
      <c r="B3899" s="47" t="s">
        <v>9679</v>
      </c>
      <c r="C3899" s="47" t="s">
        <v>9680</v>
      </c>
      <c r="D3899" s="47" t="s">
        <v>12567</v>
      </c>
      <c r="E3899" s="47" t="s">
        <v>12569</v>
      </c>
      <c r="F3899" s="47" t="s">
        <v>12237</v>
      </c>
      <c r="G3899" s="44"/>
      <c r="H3899" s="44"/>
      <c r="I3899" s="47" t="s">
        <v>1467</v>
      </c>
    </row>
    <row r="3900" spans="1:9" ht="15">
      <c r="A3900" s="46">
        <v>44687</v>
      </c>
      <c r="B3900" s="47" t="s">
        <v>9681</v>
      </c>
      <c r="C3900" s="47" t="s">
        <v>9682</v>
      </c>
      <c r="D3900" s="47" t="s">
        <v>12237</v>
      </c>
      <c r="E3900" s="44"/>
      <c r="F3900" s="44"/>
      <c r="G3900" s="44"/>
      <c r="H3900" s="44"/>
      <c r="I3900" s="47" t="s">
        <v>1467</v>
      </c>
    </row>
    <row r="3901" spans="1:9" ht="15">
      <c r="A3901" s="46">
        <v>44687</v>
      </c>
      <c r="B3901" s="47" t="s">
        <v>9683</v>
      </c>
      <c r="C3901" s="47" t="s">
        <v>9684</v>
      </c>
      <c r="D3901" s="44"/>
      <c r="E3901" s="44"/>
      <c r="F3901" s="44"/>
      <c r="G3901" s="44"/>
      <c r="H3901" s="44"/>
      <c r="I3901" s="47" t="s">
        <v>1467</v>
      </c>
    </row>
    <row r="3902" spans="1:9" ht="15">
      <c r="A3902" s="46">
        <v>44687</v>
      </c>
      <c r="B3902" s="47" t="s">
        <v>9685</v>
      </c>
      <c r="C3902" s="47" t="s">
        <v>9686</v>
      </c>
      <c r="D3902" s="47" t="s">
        <v>12250</v>
      </c>
      <c r="E3902" s="47" t="s">
        <v>12237</v>
      </c>
      <c r="F3902" s="44"/>
      <c r="G3902" s="44"/>
      <c r="H3902" s="44"/>
      <c r="I3902" s="47" t="s">
        <v>1467</v>
      </c>
    </row>
    <row r="3903" spans="1:9" ht="15">
      <c r="A3903" s="46">
        <v>44687</v>
      </c>
      <c r="B3903" s="47" t="s">
        <v>9687</v>
      </c>
      <c r="C3903" s="47" t="s">
        <v>9688</v>
      </c>
      <c r="D3903" s="44"/>
      <c r="E3903" s="44"/>
      <c r="F3903" s="44"/>
      <c r="G3903" s="44"/>
      <c r="H3903" s="44"/>
      <c r="I3903" s="47" t="s">
        <v>1467</v>
      </c>
    </row>
    <row r="3904" spans="1:9" ht="15">
      <c r="A3904" s="46">
        <v>44683</v>
      </c>
      <c r="B3904" s="47" t="s">
        <v>9715</v>
      </c>
      <c r="C3904" s="47" t="s">
        <v>9716</v>
      </c>
      <c r="D3904" s="47" t="s">
        <v>12579</v>
      </c>
      <c r="E3904" s="44"/>
      <c r="F3904" s="44"/>
      <c r="G3904" s="44"/>
      <c r="H3904" s="44"/>
      <c r="I3904" s="47" t="s">
        <v>2606</v>
      </c>
    </row>
    <row r="3905" spans="1:9" ht="15">
      <c r="A3905" s="46">
        <v>44683</v>
      </c>
      <c r="B3905" s="47" t="s">
        <v>9719</v>
      </c>
      <c r="C3905" s="47" t="s">
        <v>9720</v>
      </c>
      <c r="D3905" s="47" t="s">
        <v>12570</v>
      </c>
      <c r="E3905" s="44"/>
      <c r="F3905" s="44"/>
      <c r="G3905" s="44"/>
      <c r="H3905" s="44"/>
      <c r="I3905" s="47" t="s">
        <v>9721</v>
      </c>
    </row>
    <row r="3906" spans="1:9" ht="15">
      <c r="A3906" s="46">
        <v>44683</v>
      </c>
      <c r="B3906" s="47" t="s">
        <v>9725</v>
      </c>
      <c r="C3906" s="47" t="s">
        <v>9726</v>
      </c>
      <c r="D3906" s="47" t="s">
        <v>12570</v>
      </c>
      <c r="E3906" s="47" t="s">
        <v>12376</v>
      </c>
      <c r="F3906" s="44"/>
      <c r="G3906" s="44"/>
      <c r="H3906" s="44"/>
      <c r="I3906" s="47" t="s">
        <v>9727</v>
      </c>
    </row>
    <row r="3907" spans="1:9" ht="15">
      <c r="A3907" s="46">
        <v>44683</v>
      </c>
      <c r="B3907" s="47" t="s">
        <v>9731</v>
      </c>
      <c r="C3907" s="47" t="s">
        <v>9732</v>
      </c>
      <c r="D3907" s="47" t="s">
        <v>12461</v>
      </c>
      <c r="E3907" s="47" t="s">
        <v>12294</v>
      </c>
      <c r="F3907" s="44"/>
      <c r="G3907" s="44"/>
      <c r="H3907" s="44"/>
      <c r="I3907" s="47" t="s">
        <v>9008</v>
      </c>
    </row>
    <row r="3908" spans="1:9" ht="15">
      <c r="A3908" s="46">
        <v>44683</v>
      </c>
      <c r="B3908" s="47" t="s">
        <v>9722</v>
      </c>
      <c r="C3908" s="47" t="s">
        <v>9723</v>
      </c>
      <c r="D3908" s="47" t="s">
        <v>12506</v>
      </c>
      <c r="E3908" s="44"/>
      <c r="F3908" s="44"/>
      <c r="G3908" s="44"/>
      <c r="H3908" s="44"/>
      <c r="I3908" s="47" t="s">
        <v>9724</v>
      </c>
    </row>
    <row r="3909" spans="1:9" ht="15">
      <c r="A3909" s="46">
        <v>44683</v>
      </c>
      <c r="B3909" s="47" t="s">
        <v>9728</v>
      </c>
      <c r="C3909" s="47" t="s">
        <v>9729</v>
      </c>
      <c r="D3909" s="47" t="s">
        <v>12137</v>
      </c>
      <c r="E3909" s="47" t="s">
        <v>12408</v>
      </c>
      <c r="F3909" s="44"/>
      <c r="G3909" s="44"/>
      <c r="H3909" s="47" t="s">
        <v>12138</v>
      </c>
      <c r="I3909" s="47" t="s">
        <v>9730</v>
      </c>
    </row>
    <row r="3910" spans="1:9" ht="15">
      <c r="A3910" s="46">
        <v>44683</v>
      </c>
      <c r="B3910" s="47" t="s">
        <v>9693</v>
      </c>
      <c r="C3910" s="47" t="s">
        <v>9694</v>
      </c>
      <c r="D3910" s="47" t="s">
        <v>12510</v>
      </c>
      <c r="E3910" s="44"/>
      <c r="F3910" s="44"/>
      <c r="G3910" s="44"/>
      <c r="H3910" s="44"/>
      <c r="I3910" s="47" t="s">
        <v>1705</v>
      </c>
    </row>
    <row r="3911" spans="1:9" ht="15">
      <c r="A3911" s="46">
        <v>44683</v>
      </c>
      <c r="B3911" s="47" t="s">
        <v>9733</v>
      </c>
      <c r="C3911" s="47" t="s">
        <v>9734</v>
      </c>
      <c r="D3911" s="47" t="s">
        <v>12570</v>
      </c>
      <c r="E3911" s="47" t="s">
        <v>12523</v>
      </c>
      <c r="F3911" s="44"/>
      <c r="G3911" s="44"/>
      <c r="H3911" s="44"/>
      <c r="I3911" s="47" t="s">
        <v>6322</v>
      </c>
    </row>
    <row r="3912" spans="1:9" ht="15">
      <c r="A3912" s="46">
        <v>44683</v>
      </c>
      <c r="B3912" s="47" t="s">
        <v>9695</v>
      </c>
      <c r="C3912" s="47" t="s">
        <v>9696</v>
      </c>
      <c r="D3912" s="47" t="s">
        <v>12567</v>
      </c>
      <c r="E3912" s="44"/>
      <c r="F3912" s="44"/>
      <c r="G3912" s="44"/>
      <c r="H3912" s="44"/>
      <c r="I3912" s="47" t="s">
        <v>1467</v>
      </c>
    </row>
    <row r="3913" spans="1:9" ht="15">
      <c r="A3913" s="46">
        <v>44683</v>
      </c>
      <c r="B3913" s="47" t="s">
        <v>9697</v>
      </c>
      <c r="C3913" s="47" t="s">
        <v>9698</v>
      </c>
      <c r="D3913" s="47" t="s">
        <v>12536</v>
      </c>
      <c r="E3913" s="44"/>
      <c r="F3913" s="44"/>
      <c r="G3913" s="44"/>
      <c r="H3913" s="44"/>
      <c r="I3913" s="47" t="s">
        <v>1467</v>
      </c>
    </row>
    <row r="3914" spans="1:9" ht="15">
      <c r="A3914" s="46">
        <v>44683</v>
      </c>
      <c r="B3914" s="47" t="s">
        <v>9699</v>
      </c>
      <c r="C3914" s="47" t="s">
        <v>9700</v>
      </c>
      <c r="D3914" s="47" t="s">
        <v>12569</v>
      </c>
      <c r="E3914" s="47" t="s">
        <v>12536</v>
      </c>
      <c r="F3914" s="44"/>
      <c r="G3914" s="44"/>
      <c r="H3914" s="44"/>
      <c r="I3914" s="47" t="s">
        <v>1467</v>
      </c>
    </row>
    <row r="3915" spans="1:9" ht="15">
      <c r="A3915" s="46">
        <v>44683</v>
      </c>
      <c r="B3915" s="47" t="s">
        <v>9701</v>
      </c>
      <c r="C3915" s="47" t="s">
        <v>9702</v>
      </c>
      <c r="D3915" s="47" t="s">
        <v>12536</v>
      </c>
      <c r="E3915" s="44"/>
      <c r="F3915" s="44"/>
      <c r="G3915" s="44"/>
      <c r="H3915" s="44"/>
      <c r="I3915" s="47" t="s">
        <v>1467</v>
      </c>
    </row>
    <row r="3916" spans="1:9" ht="15">
      <c r="A3916" s="46">
        <v>44683</v>
      </c>
      <c r="B3916" s="47" t="s">
        <v>9703</v>
      </c>
      <c r="C3916" s="47" t="s">
        <v>9704</v>
      </c>
      <c r="D3916" s="47" t="s">
        <v>12569</v>
      </c>
      <c r="E3916" s="47" t="s">
        <v>12536</v>
      </c>
      <c r="F3916" s="47" t="s">
        <v>12578</v>
      </c>
      <c r="G3916" s="44"/>
      <c r="H3916" s="44"/>
      <c r="I3916" s="47" t="s">
        <v>1467</v>
      </c>
    </row>
    <row r="3917" spans="1:9" ht="15">
      <c r="A3917" s="46">
        <v>44683</v>
      </c>
      <c r="B3917" s="47" t="s">
        <v>9705</v>
      </c>
      <c r="C3917" s="47" t="s">
        <v>9706</v>
      </c>
      <c r="D3917" s="47" t="s">
        <v>12569</v>
      </c>
      <c r="E3917" s="47" t="s">
        <v>12536</v>
      </c>
      <c r="F3917" s="47" t="s">
        <v>12578</v>
      </c>
      <c r="G3917" s="44"/>
      <c r="H3917" s="44"/>
      <c r="I3917" s="47" t="s">
        <v>1467</v>
      </c>
    </row>
    <row r="3918" spans="1:9" ht="15">
      <c r="A3918" s="46">
        <v>44683</v>
      </c>
      <c r="B3918" s="47" t="s">
        <v>9707</v>
      </c>
      <c r="C3918" s="47" t="s">
        <v>9708</v>
      </c>
      <c r="D3918" s="47" t="s">
        <v>12536</v>
      </c>
      <c r="E3918" s="44"/>
      <c r="F3918" s="44"/>
      <c r="G3918" s="44"/>
      <c r="H3918" s="44"/>
      <c r="I3918" s="47" t="s">
        <v>1467</v>
      </c>
    </row>
    <row r="3919" spans="1:9" ht="15">
      <c r="A3919" s="46">
        <v>44683</v>
      </c>
      <c r="B3919" s="47" t="s">
        <v>9709</v>
      </c>
      <c r="C3919" s="47" t="s">
        <v>9710</v>
      </c>
      <c r="D3919" s="44"/>
      <c r="E3919" s="47" t="s">
        <v>12578</v>
      </c>
      <c r="F3919" s="44"/>
      <c r="G3919" s="44"/>
      <c r="H3919" s="44"/>
      <c r="I3919" s="47" t="s">
        <v>1467</v>
      </c>
    </row>
    <row r="3920" spans="1:9" ht="15">
      <c r="A3920" s="46">
        <v>44683</v>
      </c>
      <c r="B3920" s="47" t="s">
        <v>9711</v>
      </c>
      <c r="C3920" s="47" t="s">
        <v>9712</v>
      </c>
      <c r="D3920" s="47" t="s">
        <v>12536</v>
      </c>
      <c r="E3920" s="44"/>
      <c r="F3920" s="44"/>
      <c r="G3920" s="44"/>
      <c r="H3920" s="44"/>
      <c r="I3920" s="47" t="s">
        <v>6869</v>
      </c>
    </row>
    <row r="3921" spans="1:9" ht="15">
      <c r="A3921" s="46">
        <v>44683</v>
      </c>
      <c r="B3921" s="47" t="s">
        <v>9713</v>
      </c>
      <c r="C3921" s="47" t="s">
        <v>9714</v>
      </c>
      <c r="D3921" s="47" t="s">
        <v>12536</v>
      </c>
      <c r="E3921" s="44"/>
      <c r="F3921" s="44"/>
      <c r="G3921" s="44"/>
      <c r="H3921" s="44"/>
      <c r="I3921" s="47" t="s">
        <v>6869</v>
      </c>
    </row>
    <row r="3922" spans="1:9" ht="15">
      <c r="A3922" s="46">
        <v>44683</v>
      </c>
      <c r="B3922" s="47" t="s">
        <v>9717</v>
      </c>
      <c r="C3922" s="47" t="s">
        <v>9718</v>
      </c>
      <c r="D3922" s="47" t="s">
        <v>12579</v>
      </c>
      <c r="E3922" s="44"/>
      <c r="F3922" s="44"/>
      <c r="G3922" s="44"/>
      <c r="H3922" s="44"/>
      <c r="I3922" s="47" t="s">
        <v>2406</v>
      </c>
    </row>
    <row r="3923" spans="1:9" ht="15">
      <c r="A3923" s="46">
        <v>44683</v>
      </c>
      <c r="B3923" s="47" t="s">
        <v>9689</v>
      </c>
      <c r="C3923" s="47" t="s">
        <v>9690</v>
      </c>
      <c r="D3923" s="47" t="s">
        <v>12579</v>
      </c>
      <c r="E3923" s="44"/>
      <c r="F3923" s="44"/>
      <c r="G3923" s="44"/>
      <c r="H3923" s="44"/>
      <c r="I3923" s="47" t="s">
        <v>1965</v>
      </c>
    </row>
    <row r="3924" spans="1:9" ht="15">
      <c r="A3924" s="46">
        <v>44683</v>
      </c>
      <c r="B3924" s="47" t="s">
        <v>9691</v>
      </c>
      <c r="C3924" s="47" t="s">
        <v>9692</v>
      </c>
      <c r="D3924" s="47" t="s">
        <v>12294</v>
      </c>
      <c r="E3924" s="47" t="s">
        <v>12461</v>
      </c>
      <c r="F3924" s="47" t="s">
        <v>12565</v>
      </c>
      <c r="G3924" s="44"/>
      <c r="H3924" s="47" t="s">
        <v>12527</v>
      </c>
      <c r="I3924" s="47" t="s">
        <v>2623</v>
      </c>
    </row>
    <row r="3925" spans="1:9" ht="15">
      <c r="A3925" s="46">
        <v>44679</v>
      </c>
      <c r="B3925" s="47" t="s">
        <v>9735</v>
      </c>
      <c r="C3925" s="47" t="s">
        <v>9736</v>
      </c>
      <c r="D3925" s="44"/>
      <c r="E3925" s="44"/>
      <c r="F3925" s="44"/>
      <c r="G3925" s="44"/>
      <c r="H3925" s="44"/>
      <c r="I3925" s="47" t="s">
        <v>1461</v>
      </c>
    </row>
    <row r="3926" spans="1:9" ht="15">
      <c r="A3926" s="46">
        <v>44678</v>
      </c>
      <c r="B3926" s="47" t="s">
        <v>9739</v>
      </c>
      <c r="C3926" s="47" t="s">
        <v>9740</v>
      </c>
      <c r="D3926" s="47" t="s">
        <v>12215</v>
      </c>
      <c r="E3926" s="44"/>
      <c r="F3926" s="44"/>
      <c r="G3926" s="44"/>
      <c r="H3926" s="44"/>
      <c r="I3926" s="47" t="s">
        <v>2002</v>
      </c>
    </row>
    <row r="3927" spans="1:9" ht="15">
      <c r="A3927" s="46">
        <v>44678</v>
      </c>
      <c r="B3927" s="47" t="s">
        <v>9737</v>
      </c>
      <c r="C3927" s="47" t="s">
        <v>9738</v>
      </c>
      <c r="D3927" s="47" t="s">
        <v>12269</v>
      </c>
      <c r="E3927" s="47" t="s">
        <v>12538</v>
      </c>
      <c r="F3927" s="47" t="s">
        <v>12146</v>
      </c>
      <c r="G3927" s="44"/>
      <c r="H3927" s="47" t="s">
        <v>12138</v>
      </c>
      <c r="I3927" s="47" t="s">
        <v>1844</v>
      </c>
    </row>
    <row r="3928" spans="1:9" ht="15">
      <c r="A3928" s="46">
        <v>44677</v>
      </c>
      <c r="B3928" s="47" t="s">
        <v>9749</v>
      </c>
      <c r="C3928" s="47" t="s">
        <v>9750</v>
      </c>
      <c r="D3928" s="44"/>
      <c r="E3928" s="44"/>
      <c r="F3928" s="44"/>
      <c r="G3928" s="44"/>
      <c r="H3928" s="44"/>
      <c r="I3928" s="47" t="s">
        <v>1618</v>
      </c>
    </row>
    <row r="3929" spans="1:9" ht="15">
      <c r="A3929" s="46">
        <v>44677</v>
      </c>
      <c r="B3929" s="47" t="s">
        <v>9745</v>
      </c>
      <c r="C3929" s="47" t="s">
        <v>9746</v>
      </c>
      <c r="D3929" s="44"/>
      <c r="E3929" s="44"/>
      <c r="F3929" s="44"/>
      <c r="G3929" s="44"/>
      <c r="H3929" s="44"/>
      <c r="I3929" s="47" t="s">
        <v>8378</v>
      </c>
    </row>
    <row r="3930" spans="1:9" ht="15">
      <c r="A3930" s="46">
        <v>44677</v>
      </c>
      <c r="B3930" s="47" t="s">
        <v>9747</v>
      </c>
      <c r="C3930" s="47" t="s">
        <v>9748</v>
      </c>
      <c r="D3930" s="47" t="s">
        <v>12573</v>
      </c>
      <c r="E3930" s="44"/>
      <c r="F3930" s="44"/>
      <c r="G3930" s="44"/>
      <c r="H3930" s="44"/>
      <c r="I3930" s="47" t="s">
        <v>1520</v>
      </c>
    </row>
    <row r="3931" spans="1:9" ht="15">
      <c r="A3931" s="46">
        <v>44677</v>
      </c>
      <c r="B3931" s="47" t="s">
        <v>9741</v>
      </c>
      <c r="C3931" s="47" t="s">
        <v>9742</v>
      </c>
      <c r="D3931" s="47" t="s">
        <v>12552</v>
      </c>
      <c r="E3931" s="47" t="s">
        <v>12574</v>
      </c>
      <c r="F3931" s="44"/>
      <c r="G3931" s="44"/>
      <c r="H3931" s="47" t="s">
        <v>12138</v>
      </c>
      <c r="I3931" s="47" t="s">
        <v>4584</v>
      </c>
    </row>
    <row r="3932" spans="1:9" ht="15">
      <c r="A3932" s="46">
        <v>44677</v>
      </c>
      <c r="B3932" s="47" t="s">
        <v>9743</v>
      </c>
      <c r="C3932" s="47" t="s">
        <v>9744</v>
      </c>
      <c r="D3932" s="47" t="s">
        <v>12552</v>
      </c>
      <c r="E3932" s="44"/>
      <c r="F3932" s="44"/>
      <c r="G3932" s="44"/>
      <c r="H3932" s="47" t="s">
        <v>12138</v>
      </c>
      <c r="I3932" s="47" t="s">
        <v>4584</v>
      </c>
    </row>
    <row r="3933" spans="1:9" ht="15">
      <c r="A3933" s="46">
        <v>44676</v>
      </c>
      <c r="B3933" s="47" t="s">
        <v>9756</v>
      </c>
      <c r="C3933" s="47" t="s">
        <v>9757</v>
      </c>
      <c r="D3933" s="44"/>
      <c r="E3933" s="44"/>
      <c r="F3933" s="44"/>
      <c r="G3933" s="44"/>
      <c r="H3933" s="44"/>
      <c r="I3933" s="47" t="s">
        <v>1461</v>
      </c>
    </row>
    <row r="3934" spans="1:9" ht="15">
      <c r="A3934" s="46">
        <v>44676</v>
      </c>
      <c r="B3934" s="47" t="s">
        <v>9758</v>
      </c>
      <c r="C3934" s="47" t="s">
        <v>9759</v>
      </c>
      <c r="D3934" s="44"/>
      <c r="E3934" s="44"/>
      <c r="F3934" s="44"/>
      <c r="G3934" s="44"/>
      <c r="H3934" s="44"/>
      <c r="I3934" s="47" t="s">
        <v>1461</v>
      </c>
    </row>
    <row r="3935" spans="1:9" ht="15">
      <c r="A3935" s="46">
        <v>44676</v>
      </c>
      <c r="B3935" s="47" t="s">
        <v>9760</v>
      </c>
      <c r="C3935" s="47" t="s">
        <v>9761</v>
      </c>
      <c r="D3935" s="44"/>
      <c r="E3935" s="44"/>
      <c r="F3935" s="44"/>
      <c r="G3935" s="44"/>
      <c r="H3935" s="44"/>
      <c r="I3935" s="47" t="s">
        <v>1461</v>
      </c>
    </row>
    <row r="3936" spans="1:9" ht="15">
      <c r="A3936" s="46">
        <v>44676</v>
      </c>
      <c r="B3936" s="47" t="s">
        <v>9762</v>
      </c>
      <c r="C3936" s="47" t="s">
        <v>9763</v>
      </c>
      <c r="D3936" s="44"/>
      <c r="E3936" s="44"/>
      <c r="F3936" s="44"/>
      <c r="G3936" s="44"/>
      <c r="H3936" s="44"/>
      <c r="I3936" s="47" t="s">
        <v>1461</v>
      </c>
    </row>
    <row r="3937" spans="1:9" ht="15">
      <c r="A3937" s="46">
        <v>44676</v>
      </c>
      <c r="B3937" s="47" t="s">
        <v>9764</v>
      </c>
      <c r="C3937" s="47" t="s">
        <v>9765</v>
      </c>
      <c r="D3937" s="44"/>
      <c r="E3937" s="44"/>
      <c r="F3937" s="44"/>
      <c r="G3937" s="44"/>
      <c r="H3937" s="44"/>
      <c r="I3937" s="47" t="s">
        <v>1461</v>
      </c>
    </row>
    <row r="3938" spans="1:9" ht="15">
      <c r="A3938" s="46">
        <v>44676</v>
      </c>
      <c r="B3938" s="47" t="s">
        <v>9766</v>
      </c>
      <c r="C3938" s="47" t="s">
        <v>9767</v>
      </c>
      <c r="D3938" s="44"/>
      <c r="E3938" s="44"/>
      <c r="F3938" s="44"/>
      <c r="G3938" s="44"/>
      <c r="H3938" s="44"/>
      <c r="I3938" s="47" t="s">
        <v>1461</v>
      </c>
    </row>
    <row r="3939" spans="1:9" ht="15">
      <c r="A3939" s="46">
        <v>44676</v>
      </c>
      <c r="B3939" s="47" t="s">
        <v>9768</v>
      </c>
      <c r="C3939" s="47" t="s">
        <v>9769</v>
      </c>
      <c r="D3939" s="44"/>
      <c r="E3939" s="44"/>
      <c r="F3939" s="44"/>
      <c r="G3939" s="44"/>
      <c r="H3939" s="44"/>
      <c r="I3939" s="47" t="s">
        <v>1461</v>
      </c>
    </row>
    <row r="3940" spans="1:9" ht="15">
      <c r="A3940" s="46">
        <v>44676</v>
      </c>
      <c r="B3940" s="47" t="s">
        <v>9770</v>
      </c>
      <c r="C3940" s="47" t="s">
        <v>9771</v>
      </c>
      <c r="D3940" s="44"/>
      <c r="E3940" s="44"/>
      <c r="F3940" s="44"/>
      <c r="G3940" s="44"/>
      <c r="H3940" s="44"/>
      <c r="I3940" s="47" t="s">
        <v>1461</v>
      </c>
    </row>
    <row r="3941" spans="1:9" ht="15">
      <c r="A3941" s="46">
        <v>44676</v>
      </c>
      <c r="B3941" s="47" t="s">
        <v>9772</v>
      </c>
      <c r="C3941" s="47" t="s">
        <v>9773</v>
      </c>
      <c r="D3941" s="44"/>
      <c r="E3941" s="44"/>
      <c r="F3941" s="44"/>
      <c r="G3941" s="44"/>
      <c r="H3941" s="44"/>
      <c r="I3941" s="47" t="s">
        <v>1461</v>
      </c>
    </row>
    <row r="3942" spans="1:9" ht="15">
      <c r="A3942" s="46">
        <v>44676</v>
      </c>
      <c r="B3942" s="47" t="s">
        <v>9774</v>
      </c>
      <c r="C3942" s="47" t="s">
        <v>9775</v>
      </c>
      <c r="D3942" s="44"/>
      <c r="E3942" s="44"/>
      <c r="F3942" s="44"/>
      <c r="G3942" s="44"/>
      <c r="H3942" s="44"/>
      <c r="I3942" s="47" t="s">
        <v>1461</v>
      </c>
    </row>
    <row r="3943" spans="1:9" ht="15">
      <c r="A3943" s="46">
        <v>44676</v>
      </c>
      <c r="B3943" s="47" t="s">
        <v>9776</v>
      </c>
      <c r="C3943" s="47" t="s">
        <v>9777</v>
      </c>
      <c r="D3943" s="44"/>
      <c r="E3943" s="44"/>
      <c r="F3943" s="44"/>
      <c r="G3943" s="44"/>
      <c r="H3943" s="44"/>
      <c r="I3943" s="47" t="s">
        <v>1461</v>
      </c>
    </row>
    <row r="3944" spans="1:9" ht="15">
      <c r="A3944" s="46">
        <v>44676</v>
      </c>
      <c r="B3944" s="47" t="s">
        <v>9778</v>
      </c>
      <c r="C3944" s="47" t="s">
        <v>9779</v>
      </c>
      <c r="D3944" s="44"/>
      <c r="E3944" s="44"/>
      <c r="F3944" s="44"/>
      <c r="G3944" s="44"/>
      <c r="H3944" s="44"/>
      <c r="I3944" s="47" t="s">
        <v>1461</v>
      </c>
    </row>
    <row r="3945" spans="1:9" ht="15">
      <c r="A3945" s="46">
        <v>44676</v>
      </c>
      <c r="B3945" s="47" t="s">
        <v>9780</v>
      </c>
      <c r="C3945" s="47" t="s">
        <v>9781</v>
      </c>
      <c r="D3945" s="44"/>
      <c r="E3945" s="44"/>
      <c r="F3945" s="44"/>
      <c r="G3945" s="44"/>
      <c r="H3945" s="44"/>
      <c r="I3945" s="47" t="s">
        <v>1461</v>
      </c>
    </row>
    <row r="3946" spans="1:9" ht="15">
      <c r="A3946" s="46">
        <v>44676</v>
      </c>
      <c r="B3946" s="47" t="s">
        <v>9782</v>
      </c>
      <c r="C3946" s="47" t="s">
        <v>9783</v>
      </c>
      <c r="D3946" s="44"/>
      <c r="E3946" s="44"/>
      <c r="F3946" s="44"/>
      <c r="G3946" s="44"/>
      <c r="H3946" s="44"/>
      <c r="I3946" s="47" t="s">
        <v>1461</v>
      </c>
    </row>
    <row r="3947" spans="1:9" ht="15">
      <c r="A3947" s="46">
        <v>44676</v>
      </c>
      <c r="B3947" s="47" t="s">
        <v>9784</v>
      </c>
      <c r="C3947" s="47" t="s">
        <v>9785</v>
      </c>
      <c r="D3947" s="44"/>
      <c r="E3947" s="44"/>
      <c r="F3947" s="44"/>
      <c r="G3947" s="44"/>
      <c r="H3947" s="44"/>
      <c r="I3947" s="47" t="s">
        <v>1461</v>
      </c>
    </row>
    <row r="3948" spans="1:9" ht="15">
      <c r="A3948" s="46">
        <v>44676</v>
      </c>
      <c r="B3948" s="47" t="s">
        <v>9786</v>
      </c>
      <c r="C3948" s="47" t="s">
        <v>9787</v>
      </c>
      <c r="D3948" s="44"/>
      <c r="E3948" s="44"/>
      <c r="F3948" s="44"/>
      <c r="G3948" s="44"/>
      <c r="H3948" s="44"/>
      <c r="I3948" s="47" t="s">
        <v>1461</v>
      </c>
    </row>
    <row r="3949" spans="1:9" ht="15">
      <c r="A3949" s="46">
        <v>44676</v>
      </c>
      <c r="B3949" s="47" t="s">
        <v>9788</v>
      </c>
      <c r="C3949" s="47" t="s">
        <v>9789</v>
      </c>
      <c r="D3949" s="44"/>
      <c r="E3949" s="44"/>
      <c r="F3949" s="44"/>
      <c r="G3949" s="44"/>
      <c r="H3949" s="44"/>
      <c r="I3949" s="47" t="s">
        <v>1461</v>
      </c>
    </row>
    <row r="3950" spans="1:9" ht="15">
      <c r="A3950" s="46">
        <v>44676</v>
      </c>
      <c r="B3950" s="47" t="s">
        <v>9790</v>
      </c>
      <c r="C3950" s="47" t="s">
        <v>9791</v>
      </c>
      <c r="D3950" s="44"/>
      <c r="E3950" s="44"/>
      <c r="F3950" s="44"/>
      <c r="G3950" s="44"/>
      <c r="H3950" s="44"/>
      <c r="I3950" s="47" t="s">
        <v>1461</v>
      </c>
    </row>
    <row r="3951" spans="1:9" ht="15">
      <c r="A3951" s="46">
        <v>44676</v>
      </c>
      <c r="B3951" s="47" t="s">
        <v>9792</v>
      </c>
      <c r="C3951" s="47" t="s">
        <v>9793</v>
      </c>
      <c r="D3951" s="44"/>
      <c r="E3951" s="44"/>
      <c r="F3951" s="44"/>
      <c r="G3951" s="44"/>
      <c r="H3951" s="44"/>
      <c r="I3951" s="47" t="s">
        <v>1461</v>
      </c>
    </row>
    <row r="3952" spans="1:9" ht="15">
      <c r="A3952" s="46">
        <v>44676</v>
      </c>
      <c r="B3952" s="47" t="s">
        <v>9794</v>
      </c>
      <c r="C3952" s="47" t="s">
        <v>9795</v>
      </c>
      <c r="D3952" s="44"/>
      <c r="E3952" s="44"/>
      <c r="F3952" s="44"/>
      <c r="G3952" s="44"/>
      <c r="H3952" s="44"/>
      <c r="I3952" s="47" t="s">
        <v>1461</v>
      </c>
    </row>
    <row r="3953" spans="1:9" ht="15">
      <c r="A3953" s="46">
        <v>44676</v>
      </c>
      <c r="B3953" s="47" t="s">
        <v>9796</v>
      </c>
      <c r="C3953" s="47" t="s">
        <v>9797</v>
      </c>
      <c r="D3953" s="44"/>
      <c r="E3953" s="44"/>
      <c r="F3953" s="44"/>
      <c r="G3953" s="44"/>
      <c r="H3953" s="44"/>
      <c r="I3953" s="47" t="s">
        <v>1461</v>
      </c>
    </row>
    <row r="3954" spans="1:9" ht="15">
      <c r="A3954" s="46">
        <v>44676</v>
      </c>
      <c r="B3954" s="47" t="s">
        <v>9798</v>
      </c>
      <c r="C3954" s="47" t="s">
        <v>9799</v>
      </c>
      <c r="D3954" s="44"/>
      <c r="E3954" s="44"/>
      <c r="F3954" s="44"/>
      <c r="G3954" s="44"/>
      <c r="H3954" s="44"/>
      <c r="I3954" s="47" t="s">
        <v>1461</v>
      </c>
    </row>
    <row r="3955" spans="1:9" ht="15">
      <c r="A3955" s="46">
        <v>44676</v>
      </c>
      <c r="B3955" s="47" t="s">
        <v>9800</v>
      </c>
      <c r="C3955" s="47" t="s">
        <v>9801</v>
      </c>
      <c r="D3955" s="44"/>
      <c r="E3955" s="44"/>
      <c r="F3955" s="44"/>
      <c r="G3955" s="44"/>
      <c r="H3955" s="44"/>
      <c r="I3955" s="47" t="s">
        <v>1461</v>
      </c>
    </row>
    <row r="3956" spans="1:9" ht="15">
      <c r="A3956" s="46">
        <v>44676</v>
      </c>
      <c r="B3956" s="47" t="s">
        <v>9754</v>
      </c>
      <c r="C3956" s="47" t="s">
        <v>9755</v>
      </c>
      <c r="D3956" s="47" t="s">
        <v>12170</v>
      </c>
      <c r="E3956" s="44"/>
      <c r="F3956" s="44"/>
      <c r="G3956" s="44"/>
      <c r="H3956" s="44"/>
      <c r="I3956" s="47" t="s">
        <v>3802</v>
      </c>
    </row>
    <row r="3957" spans="1:9" ht="15">
      <c r="A3957" s="46">
        <v>44676</v>
      </c>
      <c r="B3957" s="47" t="s">
        <v>9751</v>
      </c>
      <c r="C3957" s="47" t="s">
        <v>9752</v>
      </c>
      <c r="D3957" s="44"/>
      <c r="E3957" s="44"/>
      <c r="F3957" s="44"/>
      <c r="G3957" s="44"/>
      <c r="H3957" s="44"/>
      <c r="I3957" s="47" t="s">
        <v>9753</v>
      </c>
    </row>
    <row r="3958" spans="1:9" ht="15">
      <c r="A3958" s="46">
        <v>44673</v>
      </c>
      <c r="B3958" s="47" t="s">
        <v>9802</v>
      </c>
      <c r="C3958" s="47" t="s">
        <v>9803</v>
      </c>
      <c r="D3958" s="47" t="s">
        <v>12432</v>
      </c>
      <c r="E3958" s="44"/>
      <c r="F3958" s="44"/>
      <c r="G3958" s="44"/>
      <c r="H3958" s="44"/>
      <c r="I3958" s="47" t="s">
        <v>1535</v>
      </c>
    </row>
    <row r="3959" spans="1:9" ht="15">
      <c r="A3959" s="46">
        <v>44672</v>
      </c>
      <c r="B3959" s="47" t="s">
        <v>9804</v>
      </c>
      <c r="C3959" s="47" t="s">
        <v>9805</v>
      </c>
      <c r="D3959" s="44"/>
      <c r="E3959" s="44"/>
      <c r="F3959" s="44"/>
      <c r="G3959" s="44"/>
      <c r="H3959" s="47" t="s">
        <v>12138</v>
      </c>
      <c r="I3959" s="47" t="s">
        <v>9806</v>
      </c>
    </row>
    <row r="3960" spans="1:9" ht="15">
      <c r="A3960" s="46">
        <v>44670</v>
      </c>
      <c r="B3960" s="47" t="s">
        <v>9807</v>
      </c>
      <c r="C3960" s="47" t="s">
        <v>9808</v>
      </c>
      <c r="D3960" s="47" t="s">
        <v>12471</v>
      </c>
      <c r="E3960" s="44"/>
      <c r="F3960" s="44"/>
      <c r="G3960" s="44"/>
      <c r="H3960" s="44"/>
      <c r="I3960" s="47" t="s">
        <v>2639</v>
      </c>
    </row>
    <row r="3961" spans="1:9" ht="15">
      <c r="A3961" s="46">
        <v>44670</v>
      </c>
      <c r="B3961" s="47" t="s">
        <v>9809</v>
      </c>
      <c r="C3961" s="47" t="s">
        <v>9810</v>
      </c>
      <c r="D3961" s="44"/>
      <c r="E3961" s="44"/>
      <c r="F3961" s="44"/>
      <c r="G3961" s="44"/>
      <c r="H3961" s="44"/>
      <c r="I3961" s="47" t="s">
        <v>2639</v>
      </c>
    </row>
    <row r="3962" spans="1:9" ht="15">
      <c r="A3962" s="46">
        <v>44669</v>
      </c>
      <c r="B3962" s="47" t="s">
        <v>9811</v>
      </c>
      <c r="C3962" s="47" t="s">
        <v>9812</v>
      </c>
      <c r="D3962" s="47" t="s">
        <v>12216</v>
      </c>
      <c r="E3962" s="44"/>
      <c r="F3962" s="44"/>
      <c r="G3962" s="44"/>
      <c r="H3962" s="44"/>
      <c r="I3962" s="47" t="s">
        <v>1393</v>
      </c>
    </row>
    <row r="3963" spans="1:9" ht="15">
      <c r="A3963" s="46">
        <v>44666</v>
      </c>
      <c r="B3963" s="47" t="s">
        <v>9818</v>
      </c>
      <c r="C3963" s="47" t="s">
        <v>9819</v>
      </c>
      <c r="D3963" s="44"/>
      <c r="E3963" s="44"/>
      <c r="F3963" s="44"/>
      <c r="G3963" s="44"/>
      <c r="H3963" s="44"/>
      <c r="I3963" s="47" t="s">
        <v>1461</v>
      </c>
    </row>
    <row r="3964" spans="1:9" ht="15">
      <c r="A3964" s="46">
        <v>44666</v>
      </c>
      <c r="B3964" s="47" t="s">
        <v>9813</v>
      </c>
      <c r="C3964" s="47" t="s">
        <v>9814</v>
      </c>
      <c r="D3964" s="44"/>
      <c r="E3964" s="44"/>
      <c r="F3964" s="44"/>
      <c r="G3964" s="44"/>
      <c r="H3964" s="44"/>
      <c r="I3964" s="47" t="s">
        <v>3421</v>
      </c>
    </row>
    <row r="3965" spans="1:9" ht="15">
      <c r="A3965" s="46">
        <v>44666</v>
      </c>
      <c r="B3965" s="47" t="s">
        <v>9815</v>
      </c>
      <c r="C3965" s="47" t="s">
        <v>9816</v>
      </c>
      <c r="D3965" s="44"/>
      <c r="E3965" s="44"/>
      <c r="F3965" s="44"/>
      <c r="G3965" s="44"/>
      <c r="H3965" s="44"/>
      <c r="I3965" s="47" t="s">
        <v>9817</v>
      </c>
    </row>
    <row r="3966" spans="1:9" ht="15">
      <c r="A3966" s="46">
        <v>44664</v>
      </c>
      <c r="B3966" s="47" t="s">
        <v>9824</v>
      </c>
      <c r="C3966" s="47" t="s">
        <v>9825</v>
      </c>
      <c r="D3966" s="44"/>
      <c r="E3966" s="44"/>
      <c r="F3966" s="44"/>
      <c r="G3966" s="44"/>
      <c r="H3966" s="44"/>
      <c r="I3966" s="47" t="s">
        <v>1461</v>
      </c>
    </row>
    <row r="3967" spans="1:9" ht="15">
      <c r="A3967" s="46">
        <v>44664</v>
      </c>
      <c r="B3967" s="47" t="s">
        <v>9826</v>
      </c>
      <c r="C3967" s="47" t="s">
        <v>9827</v>
      </c>
      <c r="D3967" s="47" t="s">
        <v>12269</v>
      </c>
      <c r="E3967" s="47" t="s">
        <v>12538</v>
      </c>
      <c r="F3967" s="47" t="s">
        <v>12146</v>
      </c>
      <c r="G3967" s="47" t="s">
        <v>12574</v>
      </c>
      <c r="H3967" s="47" t="s">
        <v>12138</v>
      </c>
      <c r="I3967" s="47" t="s">
        <v>5164</v>
      </c>
    </row>
    <row r="3968" spans="1:9" ht="15">
      <c r="A3968" s="46">
        <v>44664</v>
      </c>
      <c r="B3968" s="47" t="s">
        <v>1434</v>
      </c>
      <c r="C3968" s="47" t="s">
        <v>1435</v>
      </c>
      <c r="D3968" s="47" t="s">
        <v>12514</v>
      </c>
      <c r="E3968" s="47" t="s">
        <v>12216</v>
      </c>
      <c r="F3968" s="47" t="s">
        <v>12574</v>
      </c>
      <c r="G3968" s="47" t="s">
        <v>12571</v>
      </c>
      <c r="H3968" s="47" t="s">
        <v>12260</v>
      </c>
      <c r="I3968" s="47" t="s">
        <v>1393</v>
      </c>
    </row>
    <row r="3969" spans="1:9" ht="15">
      <c r="A3969" s="46">
        <v>44664</v>
      </c>
      <c r="B3969" s="47" t="s">
        <v>9822</v>
      </c>
      <c r="C3969" s="47" t="s">
        <v>9823</v>
      </c>
      <c r="D3969" s="47" t="s">
        <v>12514</v>
      </c>
      <c r="E3969" s="47" t="s">
        <v>12216</v>
      </c>
      <c r="F3969" s="44"/>
      <c r="G3969" s="44"/>
      <c r="H3969" s="44"/>
      <c r="I3969" s="47" t="s">
        <v>1393</v>
      </c>
    </row>
    <row r="3970" spans="1:9" ht="15">
      <c r="A3970" s="46">
        <v>44664</v>
      </c>
      <c r="B3970" s="47" t="s">
        <v>9820</v>
      </c>
      <c r="C3970" s="47" t="s">
        <v>9821</v>
      </c>
      <c r="D3970" s="47" t="s">
        <v>12269</v>
      </c>
      <c r="E3970" s="47" t="s">
        <v>12538</v>
      </c>
      <c r="F3970" s="47" t="s">
        <v>12146</v>
      </c>
      <c r="G3970" s="44"/>
      <c r="H3970" s="47" t="s">
        <v>12138</v>
      </c>
      <c r="I3970" s="47" t="s">
        <v>1486</v>
      </c>
    </row>
    <row r="3971" spans="1:9" ht="15">
      <c r="A3971" s="46">
        <v>44663</v>
      </c>
      <c r="B3971" s="47" t="s">
        <v>9833</v>
      </c>
      <c r="C3971" s="47" t="s">
        <v>9834</v>
      </c>
      <c r="D3971" s="47" t="s">
        <v>12523</v>
      </c>
      <c r="E3971" s="44"/>
      <c r="F3971" s="44"/>
      <c r="G3971" s="44"/>
      <c r="H3971" s="47" t="s">
        <v>12438</v>
      </c>
      <c r="I3971" s="47" t="s">
        <v>9835</v>
      </c>
    </row>
    <row r="3972" spans="1:9" ht="15">
      <c r="A3972" s="46">
        <v>44663</v>
      </c>
      <c r="B3972" s="47" t="s">
        <v>9828</v>
      </c>
      <c r="C3972" s="47" t="s">
        <v>9829</v>
      </c>
      <c r="D3972" s="47" t="s">
        <v>12579</v>
      </c>
      <c r="E3972" s="44"/>
      <c r="F3972" s="44"/>
      <c r="G3972" s="44"/>
      <c r="H3972" s="44"/>
      <c r="I3972" s="47" t="s">
        <v>9830</v>
      </c>
    </row>
    <row r="3973" spans="1:9" ht="15">
      <c r="A3973" s="46">
        <v>44663</v>
      </c>
      <c r="B3973" s="47" t="s">
        <v>9831</v>
      </c>
      <c r="C3973" s="47" t="s">
        <v>9832</v>
      </c>
      <c r="D3973" s="47" t="s">
        <v>12570</v>
      </c>
      <c r="E3973" s="47" t="s">
        <v>12361</v>
      </c>
      <c r="F3973" s="44"/>
      <c r="G3973" s="44"/>
      <c r="H3973" s="44"/>
      <c r="I3973" s="47" t="s">
        <v>5667</v>
      </c>
    </row>
    <row r="3974" spans="1:9" ht="15">
      <c r="A3974" s="46">
        <v>44662</v>
      </c>
      <c r="B3974" s="47" t="s">
        <v>9836</v>
      </c>
      <c r="C3974" s="47" t="s">
        <v>9837</v>
      </c>
      <c r="D3974" s="47" t="s">
        <v>12506</v>
      </c>
      <c r="E3974" s="44"/>
      <c r="F3974" s="44"/>
      <c r="G3974" s="44"/>
      <c r="H3974" s="44"/>
      <c r="I3974" s="47" t="s">
        <v>1393</v>
      </c>
    </row>
    <row r="3975" spans="1:9" ht="15">
      <c r="A3975" s="46">
        <v>44662</v>
      </c>
      <c r="B3975" s="47" t="s">
        <v>9838</v>
      </c>
      <c r="C3975" s="47" t="s">
        <v>9839</v>
      </c>
      <c r="D3975" s="47" t="s">
        <v>12269</v>
      </c>
      <c r="E3975" s="47" t="s">
        <v>12146</v>
      </c>
      <c r="F3975" s="44"/>
      <c r="G3975" s="44"/>
      <c r="H3975" s="47" t="s">
        <v>12138</v>
      </c>
      <c r="I3975" s="47" t="s">
        <v>4356</v>
      </c>
    </row>
    <row r="3976" spans="1:9" ht="15">
      <c r="A3976" s="46">
        <v>44662</v>
      </c>
      <c r="B3976" s="47" t="s">
        <v>9840</v>
      </c>
      <c r="C3976" s="47" t="s">
        <v>9841</v>
      </c>
      <c r="D3976" s="47" t="s">
        <v>12215</v>
      </c>
      <c r="E3976" s="47" t="s">
        <v>12510</v>
      </c>
      <c r="F3976" s="44"/>
      <c r="G3976" s="44"/>
      <c r="H3976" s="44"/>
      <c r="I3976" s="47" t="s">
        <v>2126</v>
      </c>
    </row>
    <row r="3977" spans="1:9" ht="15">
      <c r="A3977" s="46">
        <v>44659</v>
      </c>
      <c r="B3977" s="47" t="s">
        <v>9856</v>
      </c>
      <c r="C3977" s="47" t="s">
        <v>9857</v>
      </c>
      <c r="D3977" s="47" t="s">
        <v>12531</v>
      </c>
      <c r="E3977" s="44"/>
      <c r="F3977" s="44"/>
      <c r="G3977" s="44"/>
      <c r="H3977" s="44"/>
      <c r="I3977" s="47" t="s">
        <v>2647</v>
      </c>
    </row>
    <row r="3978" spans="1:9" ht="15">
      <c r="A3978" s="46">
        <v>44659</v>
      </c>
      <c r="B3978" s="47" t="s">
        <v>9844</v>
      </c>
      <c r="C3978" s="47" t="s">
        <v>9845</v>
      </c>
      <c r="D3978" s="44"/>
      <c r="E3978" s="47" t="s">
        <v>12481</v>
      </c>
      <c r="F3978" s="44"/>
      <c r="G3978" s="44"/>
      <c r="H3978" s="44"/>
      <c r="I3978" s="47" t="s">
        <v>3285</v>
      </c>
    </row>
    <row r="3979" spans="1:9" ht="15">
      <c r="A3979" s="46">
        <v>44659</v>
      </c>
      <c r="B3979" s="47" t="s">
        <v>9848</v>
      </c>
      <c r="C3979" s="47" t="s">
        <v>9849</v>
      </c>
      <c r="D3979" s="47" t="s">
        <v>12481</v>
      </c>
      <c r="E3979" s="44"/>
      <c r="F3979" s="44"/>
      <c r="G3979" s="44"/>
      <c r="H3979" s="44"/>
      <c r="I3979" s="47" t="s">
        <v>5667</v>
      </c>
    </row>
    <row r="3980" spans="1:9" ht="15">
      <c r="A3980" s="46">
        <v>44659</v>
      </c>
      <c r="B3980" s="47" t="s">
        <v>9846</v>
      </c>
      <c r="C3980" s="47" t="s">
        <v>9847</v>
      </c>
      <c r="D3980" s="47" t="s">
        <v>12439</v>
      </c>
      <c r="E3980" s="47" t="s">
        <v>12269</v>
      </c>
      <c r="F3980" s="47" t="s">
        <v>12541</v>
      </c>
      <c r="G3980" s="44"/>
      <c r="H3980" s="47" t="s">
        <v>12138</v>
      </c>
      <c r="I3980" s="47" t="s">
        <v>2132</v>
      </c>
    </row>
    <row r="3981" spans="1:9" ht="15">
      <c r="A3981" s="46">
        <v>44659</v>
      </c>
      <c r="B3981" s="47" t="s">
        <v>9850</v>
      </c>
      <c r="C3981" s="47" t="s">
        <v>9851</v>
      </c>
      <c r="D3981" s="44"/>
      <c r="E3981" s="44"/>
      <c r="F3981" s="44"/>
      <c r="G3981" s="44"/>
      <c r="H3981" s="44"/>
      <c r="I3981" s="47" t="s">
        <v>1882</v>
      </c>
    </row>
    <row r="3982" spans="1:9" ht="15">
      <c r="A3982" s="46">
        <v>44659</v>
      </c>
      <c r="B3982" s="47" t="s">
        <v>9852</v>
      </c>
      <c r="C3982" s="47" t="s">
        <v>9853</v>
      </c>
      <c r="D3982" s="47" t="s">
        <v>12287</v>
      </c>
      <c r="E3982" s="44"/>
      <c r="F3982" s="44"/>
      <c r="G3982" s="44"/>
      <c r="H3982" s="44"/>
      <c r="I3982" s="47" t="s">
        <v>1882</v>
      </c>
    </row>
    <row r="3983" spans="1:9" ht="15">
      <c r="A3983" s="46">
        <v>44659</v>
      </c>
      <c r="B3983" s="47" t="s">
        <v>9854</v>
      </c>
      <c r="C3983" s="47" t="s">
        <v>9855</v>
      </c>
      <c r="D3983" s="44"/>
      <c r="E3983" s="44"/>
      <c r="F3983" s="44"/>
      <c r="G3983" s="44"/>
      <c r="H3983" s="44"/>
      <c r="I3983" s="47" t="s">
        <v>1467</v>
      </c>
    </row>
    <row r="3984" spans="1:9" ht="15">
      <c r="A3984" s="46">
        <v>44659</v>
      </c>
      <c r="B3984" s="47" t="s">
        <v>9842</v>
      </c>
      <c r="C3984" s="47" t="s">
        <v>9843</v>
      </c>
      <c r="D3984" s="47" t="s">
        <v>12561</v>
      </c>
      <c r="E3984" s="44"/>
      <c r="F3984" s="44"/>
      <c r="G3984" s="44"/>
      <c r="H3984" s="47" t="s">
        <v>12138</v>
      </c>
      <c r="I3984" s="47" t="s">
        <v>3549</v>
      </c>
    </row>
    <row r="3985" spans="1:9" ht="15">
      <c r="A3985" s="46">
        <v>44658</v>
      </c>
      <c r="B3985" s="47" t="s">
        <v>9862</v>
      </c>
      <c r="C3985" s="47" t="s">
        <v>9863</v>
      </c>
      <c r="D3985" s="47" t="s">
        <v>12561</v>
      </c>
      <c r="E3985" s="47" t="s">
        <v>12586</v>
      </c>
      <c r="F3985" s="44"/>
      <c r="G3985" s="44"/>
      <c r="H3985" s="44"/>
      <c r="I3985" s="47" t="s">
        <v>9864</v>
      </c>
    </row>
    <row r="3986" spans="1:9" ht="15">
      <c r="A3986" s="46">
        <v>44658</v>
      </c>
      <c r="B3986" s="47" t="s">
        <v>9860</v>
      </c>
      <c r="C3986" s="47" t="s">
        <v>9861</v>
      </c>
      <c r="D3986" s="47" t="s">
        <v>12421</v>
      </c>
      <c r="E3986" s="47" t="s">
        <v>12250</v>
      </c>
      <c r="F3986" s="44"/>
      <c r="G3986" s="44"/>
      <c r="H3986" s="44"/>
      <c r="I3986" s="47" t="s">
        <v>1467</v>
      </c>
    </row>
    <row r="3987" spans="1:9" ht="15">
      <c r="A3987" s="46">
        <v>44658</v>
      </c>
      <c r="B3987" s="47" t="s">
        <v>9858</v>
      </c>
      <c r="C3987" s="47" t="s">
        <v>9859</v>
      </c>
      <c r="D3987" s="47" t="s">
        <v>12421</v>
      </c>
      <c r="E3987" s="47" t="s">
        <v>12456</v>
      </c>
      <c r="F3987" s="44"/>
      <c r="G3987" s="44"/>
      <c r="H3987" s="44"/>
      <c r="I3987" s="47" t="s">
        <v>1778</v>
      </c>
    </row>
    <row r="3988" spans="1:9" ht="15">
      <c r="A3988" s="46">
        <v>44657</v>
      </c>
      <c r="B3988" s="47" t="s">
        <v>9867</v>
      </c>
      <c r="C3988" s="47" t="s">
        <v>9868</v>
      </c>
      <c r="D3988" s="47" t="s">
        <v>12421</v>
      </c>
      <c r="E3988" s="47" t="s">
        <v>12529</v>
      </c>
      <c r="F3988" s="44"/>
      <c r="G3988" s="44"/>
      <c r="H3988" s="44"/>
      <c r="I3988" s="47" t="s">
        <v>1467</v>
      </c>
    </row>
    <row r="3989" spans="1:9" ht="15">
      <c r="A3989" s="46">
        <v>44657</v>
      </c>
      <c r="B3989" s="47" t="s">
        <v>9865</v>
      </c>
      <c r="C3989" s="47" t="s">
        <v>9866</v>
      </c>
      <c r="D3989" s="44"/>
      <c r="E3989" s="44"/>
      <c r="F3989" s="44"/>
      <c r="G3989" s="44"/>
      <c r="H3989" s="44"/>
      <c r="I3989" s="47" t="s">
        <v>1844</v>
      </c>
    </row>
    <row r="3990" spans="1:9" ht="15">
      <c r="A3990" s="46">
        <v>44656</v>
      </c>
      <c r="B3990" s="47" t="s">
        <v>9871</v>
      </c>
      <c r="C3990" s="47" t="s">
        <v>9872</v>
      </c>
      <c r="D3990" s="47" t="s">
        <v>12376</v>
      </c>
      <c r="E3990" s="47" t="s">
        <v>12506</v>
      </c>
      <c r="F3990" s="47" t="s">
        <v>12361</v>
      </c>
      <c r="G3990" s="44"/>
      <c r="H3990" s="44"/>
      <c r="I3990" s="47" t="s">
        <v>2502</v>
      </c>
    </row>
    <row r="3991" spans="1:9" ht="15">
      <c r="A3991" s="46">
        <v>44656</v>
      </c>
      <c r="B3991" s="47" t="s">
        <v>9869</v>
      </c>
      <c r="C3991" s="47" t="s">
        <v>9870</v>
      </c>
      <c r="D3991" s="47" t="s">
        <v>12523</v>
      </c>
      <c r="E3991" s="44"/>
      <c r="F3991" s="44"/>
      <c r="G3991" s="44"/>
      <c r="H3991" s="44"/>
      <c r="I3991" s="47" t="s">
        <v>1486</v>
      </c>
    </row>
    <row r="3992" spans="1:9" ht="15">
      <c r="A3992" s="46">
        <v>44655</v>
      </c>
      <c r="B3992" s="47" t="s">
        <v>9889</v>
      </c>
      <c r="C3992" s="47" t="s">
        <v>9890</v>
      </c>
      <c r="D3992" s="47" t="s">
        <v>12538</v>
      </c>
      <c r="E3992" s="47" t="s">
        <v>12269</v>
      </c>
      <c r="F3992" s="47" t="s">
        <v>12146</v>
      </c>
      <c r="G3992" s="47" t="s">
        <v>12259</v>
      </c>
      <c r="H3992" s="47" t="s">
        <v>12138</v>
      </c>
      <c r="I3992" s="47" t="s">
        <v>9891</v>
      </c>
    </row>
    <row r="3993" spans="1:9" ht="15">
      <c r="A3993" s="46">
        <v>44655</v>
      </c>
      <c r="B3993" s="47" t="s">
        <v>9892</v>
      </c>
      <c r="C3993" s="47" t="s">
        <v>9893</v>
      </c>
      <c r="D3993" s="44"/>
      <c r="E3993" s="44"/>
      <c r="F3993" s="44"/>
      <c r="G3993" s="44"/>
      <c r="H3993" s="44"/>
      <c r="I3993" s="47" t="s">
        <v>1461</v>
      </c>
    </row>
    <row r="3994" spans="1:9" ht="15">
      <c r="A3994" s="46">
        <v>44655</v>
      </c>
      <c r="B3994" s="47" t="s">
        <v>9881</v>
      </c>
      <c r="C3994" s="47" t="s">
        <v>9882</v>
      </c>
      <c r="D3994" s="44"/>
      <c r="E3994" s="44"/>
      <c r="F3994" s="44"/>
      <c r="G3994" s="44"/>
      <c r="H3994" s="47" t="s">
        <v>12138</v>
      </c>
      <c r="I3994" s="47" t="s">
        <v>1781</v>
      </c>
    </row>
    <row r="3995" spans="1:9" ht="15">
      <c r="A3995" s="46">
        <v>44655</v>
      </c>
      <c r="B3995" s="47" t="s">
        <v>9883</v>
      </c>
      <c r="C3995" s="47" t="s">
        <v>9884</v>
      </c>
      <c r="D3995" s="47" t="s">
        <v>12551</v>
      </c>
      <c r="E3995" s="44"/>
      <c r="F3995" s="44"/>
      <c r="G3995" s="44"/>
      <c r="H3995" s="44"/>
      <c r="I3995" s="47" t="s">
        <v>2210</v>
      </c>
    </row>
    <row r="3996" spans="1:9" ht="15">
      <c r="A3996" s="46">
        <v>44655</v>
      </c>
      <c r="B3996" s="47" t="s">
        <v>9885</v>
      </c>
      <c r="C3996" s="47" t="s">
        <v>9886</v>
      </c>
      <c r="D3996" s="47" t="s">
        <v>12237</v>
      </c>
      <c r="E3996" s="44"/>
      <c r="F3996" s="44"/>
      <c r="G3996" s="44"/>
      <c r="H3996" s="44"/>
      <c r="I3996" s="47" t="s">
        <v>1467</v>
      </c>
    </row>
    <row r="3997" spans="1:9" ht="15">
      <c r="A3997" s="46">
        <v>44655</v>
      </c>
      <c r="B3997" s="47" t="s">
        <v>9887</v>
      </c>
      <c r="C3997" s="47" t="s">
        <v>9888</v>
      </c>
      <c r="D3997" s="47" t="s">
        <v>12529</v>
      </c>
      <c r="E3997" s="44"/>
      <c r="F3997" s="44"/>
      <c r="G3997" s="44"/>
      <c r="H3997" s="44"/>
      <c r="I3997" s="47" t="s">
        <v>1467</v>
      </c>
    </row>
    <row r="3998" spans="1:9" ht="15">
      <c r="A3998" s="46">
        <v>44655</v>
      </c>
      <c r="B3998" s="47" t="s">
        <v>9879</v>
      </c>
      <c r="C3998" s="47" t="s">
        <v>9880</v>
      </c>
      <c r="D3998" s="44"/>
      <c r="E3998" s="44"/>
      <c r="F3998" s="44"/>
      <c r="G3998" s="44"/>
      <c r="H3998" s="47" t="s">
        <v>12138</v>
      </c>
      <c r="I3998" s="47" t="s">
        <v>1607</v>
      </c>
    </row>
    <row r="3999" spans="1:9" ht="15">
      <c r="A3999" s="46">
        <v>44655</v>
      </c>
      <c r="B3999" s="47" t="s">
        <v>9873</v>
      </c>
      <c r="C3999" s="47" t="s">
        <v>9874</v>
      </c>
      <c r="D3999" s="47" t="s">
        <v>12283</v>
      </c>
      <c r="E3999" s="47" t="s">
        <v>12183</v>
      </c>
      <c r="F3999" s="44"/>
      <c r="G3999" s="44"/>
      <c r="H3999" s="44"/>
      <c r="I3999" s="47" t="s">
        <v>1529</v>
      </c>
    </row>
    <row r="4000" spans="1:9" ht="15">
      <c r="A4000" s="46">
        <v>44655</v>
      </c>
      <c r="B4000" s="47" t="s">
        <v>9875</v>
      </c>
      <c r="C4000" s="47" t="s">
        <v>9876</v>
      </c>
      <c r="D4000" s="47" t="s">
        <v>12283</v>
      </c>
      <c r="E4000" s="47" t="s">
        <v>12183</v>
      </c>
      <c r="F4000" s="44"/>
      <c r="G4000" s="47" t="s">
        <v>12138</v>
      </c>
      <c r="H4000" s="47" t="s">
        <v>12565</v>
      </c>
      <c r="I4000" s="47" t="s">
        <v>1844</v>
      </c>
    </row>
    <row r="4001" spans="1:9" ht="15">
      <c r="A4001" s="46">
        <v>44655</v>
      </c>
      <c r="B4001" s="47" t="s">
        <v>9877</v>
      </c>
      <c r="C4001" s="47" t="s">
        <v>9878</v>
      </c>
      <c r="D4001" s="47" t="s">
        <v>12269</v>
      </c>
      <c r="E4001" s="44"/>
      <c r="F4001" s="44"/>
      <c r="G4001" s="44"/>
      <c r="H4001" s="47" t="s">
        <v>12138</v>
      </c>
      <c r="I4001" s="47" t="s">
        <v>1982</v>
      </c>
    </row>
    <row r="4002" spans="1:9" ht="15">
      <c r="A4002" s="46">
        <v>44652</v>
      </c>
      <c r="B4002" s="47" t="s">
        <v>9904</v>
      </c>
      <c r="C4002" s="47" t="s">
        <v>9905</v>
      </c>
      <c r="D4002" s="44"/>
      <c r="E4002" s="44"/>
      <c r="F4002" s="44"/>
      <c r="G4002" s="44"/>
      <c r="H4002" s="44"/>
      <c r="I4002" s="47" t="s">
        <v>1461</v>
      </c>
    </row>
    <row r="4003" spans="1:9" ht="15">
      <c r="A4003" s="46">
        <v>44652</v>
      </c>
      <c r="B4003" s="47" t="s">
        <v>9894</v>
      </c>
      <c r="C4003" s="47" t="s">
        <v>9895</v>
      </c>
      <c r="D4003" s="47" t="s">
        <v>12178</v>
      </c>
      <c r="E4003" s="44"/>
      <c r="F4003" s="44"/>
      <c r="G4003" s="44"/>
      <c r="H4003" s="44"/>
      <c r="I4003" s="47" t="s">
        <v>3312</v>
      </c>
    </row>
    <row r="4004" spans="1:9" ht="15">
      <c r="A4004" s="46">
        <v>44652</v>
      </c>
      <c r="B4004" s="47" t="s">
        <v>9896</v>
      </c>
      <c r="C4004" s="47" t="s">
        <v>9897</v>
      </c>
      <c r="D4004" s="47" t="s">
        <v>12237</v>
      </c>
      <c r="E4004" s="44"/>
      <c r="F4004" s="44"/>
      <c r="G4004" s="44"/>
      <c r="H4004" s="44"/>
      <c r="I4004" s="47" t="s">
        <v>1467</v>
      </c>
    </row>
    <row r="4005" spans="1:9" ht="15">
      <c r="A4005" s="46">
        <v>44652</v>
      </c>
      <c r="B4005" s="47" t="s">
        <v>9898</v>
      </c>
      <c r="C4005" s="47" t="s">
        <v>9899</v>
      </c>
      <c r="D4005" s="47" t="s">
        <v>12237</v>
      </c>
      <c r="E4005" s="44"/>
      <c r="F4005" s="44"/>
      <c r="G4005" s="44"/>
      <c r="H4005" s="44"/>
      <c r="I4005" s="47" t="s">
        <v>1467</v>
      </c>
    </row>
    <row r="4006" spans="1:9" ht="15">
      <c r="A4006" s="46">
        <v>44652</v>
      </c>
      <c r="B4006" s="47" t="s">
        <v>9900</v>
      </c>
      <c r="C4006" s="47" t="s">
        <v>9901</v>
      </c>
      <c r="D4006" s="47" t="s">
        <v>12237</v>
      </c>
      <c r="E4006" s="44"/>
      <c r="F4006" s="44"/>
      <c r="G4006" s="44"/>
      <c r="H4006" s="44"/>
      <c r="I4006" s="47" t="s">
        <v>1467</v>
      </c>
    </row>
    <row r="4007" spans="1:9" ht="15">
      <c r="A4007" s="46">
        <v>44652</v>
      </c>
      <c r="B4007" s="47" t="s">
        <v>9902</v>
      </c>
      <c r="C4007" s="47" t="s">
        <v>9903</v>
      </c>
      <c r="D4007" s="47" t="s">
        <v>12567</v>
      </c>
      <c r="E4007" s="44"/>
      <c r="F4007" s="44"/>
      <c r="G4007" s="44"/>
      <c r="H4007" s="44"/>
      <c r="I4007" s="47" t="s">
        <v>1467</v>
      </c>
    </row>
    <row r="4008" spans="1:9" ht="15">
      <c r="A4008" s="46">
        <v>44652</v>
      </c>
      <c r="B4008" s="47" t="s">
        <v>9906</v>
      </c>
      <c r="C4008" s="47" t="s">
        <v>9907</v>
      </c>
      <c r="D4008" s="47" t="s">
        <v>12137</v>
      </c>
      <c r="E4008" s="44"/>
      <c r="F4008" s="44"/>
      <c r="G4008" s="44"/>
      <c r="H4008" s="47" t="s">
        <v>12138</v>
      </c>
      <c r="I4008" s="47" t="s">
        <v>9908</v>
      </c>
    </row>
    <row r="4009" spans="1:9" ht="15">
      <c r="A4009" s="46">
        <v>44651</v>
      </c>
      <c r="B4009" s="47" t="s">
        <v>9919</v>
      </c>
      <c r="C4009" s="47" t="s">
        <v>9920</v>
      </c>
      <c r="D4009" s="44"/>
      <c r="E4009" s="44"/>
      <c r="F4009" s="44"/>
      <c r="G4009" s="44"/>
      <c r="H4009" s="44"/>
      <c r="I4009" s="47" t="s">
        <v>1461</v>
      </c>
    </row>
    <row r="4010" spans="1:9" ht="15">
      <c r="A4010" s="46">
        <v>44651</v>
      </c>
      <c r="B4010" s="47" t="s">
        <v>9921</v>
      </c>
      <c r="C4010" s="47" t="s">
        <v>9922</v>
      </c>
      <c r="D4010" s="44"/>
      <c r="E4010" s="44"/>
      <c r="F4010" s="44"/>
      <c r="G4010" s="44"/>
      <c r="H4010" s="44"/>
      <c r="I4010" s="47" t="s">
        <v>1461</v>
      </c>
    </row>
    <row r="4011" spans="1:9" ht="15">
      <c r="A4011" s="46">
        <v>44651</v>
      </c>
      <c r="B4011" s="47" t="s">
        <v>9923</v>
      </c>
      <c r="C4011" s="47" t="s">
        <v>9924</v>
      </c>
      <c r="D4011" s="47" t="s">
        <v>12569</v>
      </c>
      <c r="E4011" s="44"/>
      <c r="F4011" s="44"/>
      <c r="G4011" s="44"/>
      <c r="H4011" s="44"/>
      <c r="I4011" s="47" t="s">
        <v>8468</v>
      </c>
    </row>
    <row r="4012" spans="1:9" ht="15">
      <c r="A4012" s="46">
        <v>44651</v>
      </c>
      <c r="B4012" s="47" t="s">
        <v>9915</v>
      </c>
      <c r="C4012" s="47" t="s">
        <v>9916</v>
      </c>
      <c r="D4012" s="44"/>
      <c r="E4012" s="44"/>
      <c r="F4012" s="44"/>
      <c r="G4012" s="44"/>
      <c r="H4012" s="44"/>
      <c r="I4012" s="47" t="s">
        <v>1612</v>
      </c>
    </row>
    <row r="4013" spans="1:9" ht="15">
      <c r="A4013" s="46">
        <v>44651</v>
      </c>
      <c r="B4013" s="47" t="s">
        <v>9917</v>
      </c>
      <c r="C4013" s="47" t="s">
        <v>9918</v>
      </c>
      <c r="D4013" s="44"/>
      <c r="E4013" s="44"/>
      <c r="F4013" s="44"/>
      <c r="G4013" s="44"/>
      <c r="H4013" s="44"/>
      <c r="I4013" s="47" t="s">
        <v>2126</v>
      </c>
    </row>
    <row r="4014" spans="1:9" ht="15">
      <c r="A4014" s="46">
        <v>44651</v>
      </c>
      <c r="B4014" s="47" t="s">
        <v>9909</v>
      </c>
      <c r="C4014" s="47" t="s">
        <v>9910</v>
      </c>
      <c r="D4014" s="44"/>
      <c r="E4014" s="44"/>
      <c r="F4014" s="44"/>
      <c r="G4014" s="44"/>
      <c r="H4014" s="44"/>
      <c r="I4014" s="47" t="s">
        <v>1965</v>
      </c>
    </row>
    <row r="4015" spans="1:9" ht="15">
      <c r="A4015" s="46">
        <v>44651</v>
      </c>
      <c r="B4015" s="47" t="s">
        <v>9911</v>
      </c>
      <c r="C4015" s="47" t="s">
        <v>9912</v>
      </c>
      <c r="D4015" s="47" t="s">
        <v>12552</v>
      </c>
      <c r="E4015" s="47" t="s">
        <v>12260</v>
      </c>
      <c r="F4015" s="44"/>
      <c r="G4015" s="44"/>
      <c r="H4015" s="47" t="s">
        <v>12138</v>
      </c>
      <c r="I4015" s="47" t="s">
        <v>4584</v>
      </c>
    </row>
    <row r="4016" spans="1:9" ht="15">
      <c r="A4016" s="46">
        <v>44651</v>
      </c>
      <c r="B4016" s="47" t="s">
        <v>9913</v>
      </c>
      <c r="C4016" s="47" t="s">
        <v>9914</v>
      </c>
      <c r="D4016" s="47" t="s">
        <v>12552</v>
      </c>
      <c r="E4016" s="44"/>
      <c r="F4016" s="44"/>
      <c r="G4016" s="44"/>
      <c r="H4016" s="47" t="s">
        <v>12138</v>
      </c>
      <c r="I4016" s="47" t="s">
        <v>4584</v>
      </c>
    </row>
    <row r="4017" spans="1:9" ht="15">
      <c r="A4017" s="46">
        <v>44650</v>
      </c>
      <c r="B4017" s="47" t="s">
        <v>9925</v>
      </c>
      <c r="C4017" s="47" t="s">
        <v>9926</v>
      </c>
      <c r="D4017" s="47" t="s">
        <v>12575</v>
      </c>
      <c r="E4017" s="44"/>
      <c r="F4017" s="44"/>
      <c r="G4017" s="44"/>
      <c r="H4017" s="44"/>
      <c r="I4017" s="47" t="s">
        <v>6270</v>
      </c>
    </row>
    <row r="4018" spans="1:9" ht="15">
      <c r="A4018" s="46">
        <v>44650</v>
      </c>
      <c r="B4018" s="47" t="s">
        <v>9927</v>
      </c>
      <c r="C4018" s="47" t="s">
        <v>9928</v>
      </c>
      <c r="D4018" s="44"/>
      <c r="E4018" s="44"/>
      <c r="F4018" s="44"/>
      <c r="G4018" s="44"/>
      <c r="H4018" s="44"/>
      <c r="I4018" s="47" t="s">
        <v>1637</v>
      </c>
    </row>
    <row r="4019" spans="1:9" ht="15">
      <c r="A4019" s="46">
        <v>44650</v>
      </c>
      <c r="B4019" s="47" t="s">
        <v>9929</v>
      </c>
      <c r="C4019" s="47" t="s">
        <v>9930</v>
      </c>
      <c r="D4019" s="47" t="s">
        <v>12318</v>
      </c>
      <c r="E4019" s="47" t="s">
        <v>12439</v>
      </c>
      <c r="F4019" s="44"/>
      <c r="G4019" s="44"/>
      <c r="H4019" s="44"/>
      <c r="I4019" s="47" t="s">
        <v>9517</v>
      </c>
    </row>
    <row r="4020" spans="1:9" ht="15">
      <c r="A4020" s="46">
        <v>44649</v>
      </c>
      <c r="B4020" s="47" t="s">
        <v>9943</v>
      </c>
      <c r="C4020" s="47" t="s">
        <v>9944</v>
      </c>
      <c r="D4020" s="44"/>
      <c r="E4020" s="44"/>
      <c r="F4020" s="44"/>
      <c r="G4020" s="44"/>
      <c r="H4020" s="44"/>
      <c r="I4020" s="47" t="s">
        <v>1618</v>
      </c>
    </row>
    <row r="4021" spans="1:9" ht="15">
      <c r="A4021" s="46">
        <v>44649</v>
      </c>
      <c r="B4021" s="47" t="s">
        <v>9945</v>
      </c>
      <c r="C4021" s="47" t="s">
        <v>9946</v>
      </c>
      <c r="D4021" s="44"/>
      <c r="E4021" s="44"/>
      <c r="F4021" s="44"/>
      <c r="G4021" s="44"/>
      <c r="H4021" s="44"/>
      <c r="I4021" s="47" t="s">
        <v>1618</v>
      </c>
    </row>
    <row r="4022" spans="1:9" ht="15">
      <c r="A4022" s="46">
        <v>44649</v>
      </c>
      <c r="B4022" s="47" t="s">
        <v>9933</v>
      </c>
      <c r="C4022" s="47" t="s">
        <v>9934</v>
      </c>
      <c r="D4022" s="47" t="s">
        <v>12250</v>
      </c>
      <c r="E4022" s="47" t="s">
        <v>12421</v>
      </c>
      <c r="F4022" s="44"/>
      <c r="G4022" s="44"/>
      <c r="H4022" s="44"/>
      <c r="I4022" s="47" t="s">
        <v>1480</v>
      </c>
    </row>
    <row r="4023" spans="1:9" ht="15">
      <c r="A4023" s="46">
        <v>44649</v>
      </c>
      <c r="B4023" s="47" t="s">
        <v>9935</v>
      </c>
      <c r="C4023" s="47" t="s">
        <v>9936</v>
      </c>
      <c r="D4023" s="47" t="s">
        <v>12561</v>
      </c>
      <c r="E4023" s="44"/>
      <c r="F4023" s="44"/>
      <c r="G4023" s="44"/>
      <c r="H4023" s="44"/>
      <c r="I4023" s="47" t="s">
        <v>1520</v>
      </c>
    </row>
    <row r="4024" spans="1:9" ht="15">
      <c r="A4024" s="46">
        <v>44649</v>
      </c>
      <c r="B4024" s="47" t="s">
        <v>9937</v>
      </c>
      <c r="C4024" s="47" t="s">
        <v>9938</v>
      </c>
      <c r="D4024" s="47" t="s">
        <v>12573</v>
      </c>
      <c r="E4024" s="44"/>
      <c r="F4024" s="44"/>
      <c r="G4024" s="44"/>
      <c r="H4024" s="44"/>
      <c r="I4024" s="47" t="s">
        <v>1520</v>
      </c>
    </row>
    <row r="4025" spans="1:9" ht="15">
      <c r="A4025" s="46">
        <v>44649</v>
      </c>
      <c r="B4025" s="47" t="s">
        <v>9939</v>
      </c>
      <c r="C4025" s="47" t="s">
        <v>9940</v>
      </c>
      <c r="D4025" s="47" t="s">
        <v>12318</v>
      </c>
      <c r="E4025" s="44"/>
      <c r="F4025" s="44"/>
      <c r="G4025" s="44"/>
      <c r="H4025" s="44"/>
      <c r="I4025" s="47" t="s">
        <v>1520</v>
      </c>
    </row>
    <row r="4026" spans="1:9" ht="15">
      <c r="A4026" s="46">
        <v>44649</v>
      </c>
      <c r="B4026" s="47" t="s">
        <v>9941</v>
      </c>
      <c r="C4026" s="47" t="s">
        <v>9942</v>
      </c>
      <c r="D4026" s="47" t="s">
        <v>12318</v>
      </c>
      <c r="E4026" s="44"/>
      <c r="F4026" s="44"/>
      <c r="G4026" s="44"/>
      <c r="H4026" s="44"/>
      <c r="I4026" s="47" t="s">
        <v>1520</v>
      </c>
    </row>
    <row r="4027" spans="1:9" ht="15">
      <c r="A4027" s="46">
        <v>44649</v>
      </c>
      <c r="B4027" s="47" t="s">
        <v>9931</v>
      </c>
      <c r="C4027" s="47" t="s">
        <v>9932</v>
      </c>
      <c r="D4027" s="44"/>
      <c r="E4027" s="44"/>
      <c r="F4027" s="44"/>
      <c r="G4027" s="44"/>
      <c r="H4027" s="44"/>
      <c r="I4027" s="47" t="s">
        <v>1844</v>
      </c>
    </row>
    <row r="4028" spans="1:9" ht="15">
      <c r="A4028" s="46">
        <v>44645</v>
      </c>
      <c r="B4028" s="47" t="s">
        <v>9953</v>
      </c>
      <c r="C4028" s="47" t="s">
        <v>9954</v>
      </c>
      <c r="D4028" s="47" t="s">
        <v>12433</v>
      </c>
      <c r="E4028" s="47" t="s">
        <v>12237</v>
      </c>
      <c r="F4028" s="47" t="s">
        <v>12424</v>
      </c>
      <c r="G4028" s="44"/>
      <c r="H4028" s="44"/>
      <c r="I4028" s="47" t="s">
        <v>1461</v>
      </c>
    </row>
    <row r="4029" spans="1:9" ht="15">
      <c r="A4029" s="46">
        <v>44645</v>
      </c>
      <c r="B4029" s="47" t="s">
        <v>9955</v>
      </c>
      <c r="C4029" s="47" t="s">
        <v>9956</v>
      </c>
      <c r="D4029" s="44"/>
      <c r="E4029" s="44"/>
      <c r="F4029" s="44"/>
      <c r="G4029" s="44"/>
      <c r="H4029" s="44"/>
      <c r="I4029" s="47" t="s">
        <v>9957</v>
      </c>
    </row>
    <row r="4030" spans="1:9" ht="15">
      <c r="A4030" s="46">
        <v>44645</v>
      </c>
      <c r="B4030" s="47" t="s">
        <v>9947</v>
      </c>
      <c r="C4030" s="47" t="s">
        <v>9948</v>
      </c>
      <c r="D4030" s="44"/>
      <c r="E4030" s="44"/>
      <c r="F4030" s="44"/>
      <c r="G4030" s="44"/>
      <c r="H4030" s="44"/>
      <c r="I4030" s="47" t="s">
        <v>2161</v>
      </c>
    </row>
    <row r="4031" spans="1:9" ht="15">
      <c r="A4031" s="46">
        <v>44645</v>
      </c>
      <c r="B4031" s="47" t="s">
        <v>9949</v>
      </c>
      <c r="C4031" s="47" t="s">
        <v>9950</v>
      </c>
      <c r="D4031" s="44"/>
      <c r="E4031" s="44"/>
      <c r="F4031" s="44"/>
      <c r="G4031" s="44"/>
      <c r="H4031" s="47" t="s">
        <v>12138</v>
      </c>
      <c r="I4031" s="47" t="s">
        <v>5398</v>
      </c>
    </row>
    <row r="4032" spans="1:9" ht="15">
      <c r="A4032" s="46">
        <v>44645</v>
      </c>
      <c r="B4032" s="47" t="s">
        <v>9951</v>
      </c>
      <c r="C4032" s="47" t="s">
        <v>9952</v>
      </c>
      <c r="D4032" s="44"/>
      <c r="E4032" s="44"/>
      <c r="F4032" s="44"/>
      <c r="G4032" s="44"/>
      <c r="H4032" s="44"/>
      <c r="I4032" s="47" t="s">
        <v>1467</v>
      </c>
    </row>
    <row r="4033" spans="1:9" ht="15">
      <c r="A4033" s="46">
        <v>44645</v>
      </c>
      <c r="B4033" s="47" t="s">
        <v>9958</v>
      </c>
      <c r="C4033" s="47" t="s">
        <v>9959</v>
      </c>
      <c r="D4033" s="47" t="s">
        <v>12552</v>
      </c>
      <c r="E4033" s="44"/>
      <c r="F4033" s="44"/>
      <c r="G4033" s="44"/>
      <c r="H4033" s="47" t="s">
        <v>12138</v>
      </c>
      <c r="I4033" s="47" t="s">
        <v>9960</v>
      </c>
    </row>
    <row r="4034" spans="1:9" ht="15">
      <c r="A4034" s="46">
        <v>44644</v>
      </c>
      <c r="B4034" s="47" t="s">
        <v>9967</v>
      </c>
      <c r="C4034" s="47" t="s">
        <v>9968</v>
      </c>
      <c r="D4034" s="44"/>
      <c r="E4034" s="44"/>
      <c r="F4034" s="44"/>
      <c r="G4034" s="44"/>
      <c r="H4034" s="44"/>
      <c r="I4034" s="47" t="s">
        <v>3946</v>
      </c>
    </row>
    <row r="4035" spans="1:9" ht="15">
      <c r="A4035" s="46">
        <v>44644</v>
      </c>
      <c r="B4035" s="47" t="s">
        <v>9969</v>
      </c>
      <c r="C4035" s="47" t="s">
        <v>9970</v>
      </c>
      <c r="D4035" s="44"/>
      <c r="E4035" s="44"/>
      <c r="F4035" s="44"/>
      <c r="G4035" s="44"/>
      <c r="H4035" s="44"/>
      <c r="I4035" s="47" t="s">
        <v>1461</v>
      </c>
    </row>
    <row r="4036" spans="1:9" ht="15">
      <c r="A4036" s="46">
        <v>44644</v>
      </c>
      <c r="B4036" s="47" t="s">
        <v>9965</v>
      </c>
      <c r="C4036" s="47" t="s">
        <v>9966</v>
      </c>
      <c r="D4036" s="44"/>
      <c r="E4036" s="44"/>
      <c r="F4036" s="44"/>
      <c r="G4036" s="44"/>
      <c r="H4036" s="47" t="s">
        <v>12138</v>
      </c>
      <c r="I4036" s="47" t="s">
        <v>1393</v>
      </c>
    </row>
    <row r="4037" spans="1:9" ht="15">
      <c r="A4037" s="46">
        <v>44644</v>
      </c>
      <c r="B4037" s="47" t="s">
        <v>9963</v>
      </c>
      <c r="C4037" s="47" t="s">
        <v>9964</v>
      </c>
      <c r="D4037" s="44"/>
      <c r="E4037" s="44"/>
      <c r="F4037" s="44"/>
      <c r="G4037" s="44"/>
      <c r="H4037" s="44"/>
      <c r="I4037" s="47" t="s">
        <v>1570</v>
      </c>
    </row>
    <row r="4038" spans="1:9" ht="15">
      <c r="A4038" s="46">
        <v>44644</v>
      </c>
      <c r="B4038" s="47" t="s">
        <v>9961</v>
      </c>
      <c r="C4038" s="47" t="s">
        <v>9962</v>
      </c>
      <c r="D4038" s="47" t="s">
        <v>12523</v>
      </c>
      <c r="E4038" s="44"/>
      <c r="F4038" s="44"/>
      <c r="G4038" s="44"/>
      <c r="H4038" s="44"/>
      <c r="I4038" s="47" t="s">
        <v>1844</v>
      </c>
    </row>
    <row r="4039" spans="1:9" ht="15">
      <c r="A4039" s="46">
        <v>44643</v>
      </c>
      <c r="B4039" s="47" t="s">
        <v>9971</v>
      </c>
      <c r="C4039" s="47" t="s">
        <v>9972</v>
      </c>
      <c r="D4039" s="44"/>
      <c r="E4039" s="44"/>
      <c r="F4039" s="44"/>
      <c r="G4039" s="44"/>
      <c r="H4039" s="44"/>
      <c r="I4039" s="47" t="s">
        <v>1570</v>
      </c>
    </row>
    <row r="4040" spans="1:9" ht="15">
      <c r="A4040" s="46">
        <v>44643</v>
      </c>
      <c r="B4040" s="47" t="s">
        <v>9973</v>
      </c>
      <c r="C4040" s="47" t="s">
        <v>9974</v>
      </c>
      <c r="D4040" s="44"/>
      <c r="E4040" s="44"/>
      <c r="F4040" s="44"/>
      <c r="G4040" s="44"/>
      <c r="H4040" s="44"/>
      <c r="I4040" s="47" t="s">
        <v>1570</v>
      </c>
    </row>
    <row r="4041" spans="1:9" ht="15">
      <c r="A4041" s="46">
        <v>44643</v>
      </c>
      <c r="B4041" s="47" t="s">
        <v>9975</v>
      </c>
      <c r="C4041" s="47" t="s">
        <v>9976</v>
      </c>
      <c r="D4041" s="44"/>
      <c r="E4041" s="44"/>
      <c r="F4041" s="44"/>
      <c r="G4041" s="44"/>
      <c r="H4041" s="44"/>
      <c r="I4041" s="47" t="s">
        <v>1570</v>
      </c>
    </row>
    <row r="4042" spans="1:9" ht="15">
      <c r="A4042" s="46">
        <v>44643</v>
      </c>
      <c r="B4042" s="47" t="s">
        <v>9977</v>
      </c>
      <c r="C4042" s="47" t="s">
        <v>9978</v>
      </c>
      <c r="D4042" s="44"/>
      <c r="E4042" s="44"/>
      <c r="F4042" s="44"/>
      <c r="G4042" s="44"/>
      <c r="H4042" s="44"/>
      <c r="I4042" s="47" t="s">
        <v>4214</v>
      </c>
    </row>
    <row r="4043" spans="1:9" ht="15">
      <c r="A4043" s="46">
        <v>44643</v>
      </c>
      <c r="B4043" s="47" t="s">
        <v>9979</v>
      </c>
      <c r="C4043" s="47" t="s">
        <v>9980</v>
      </c>
      <c r="D4043" s="44"/>
      <c r="E4043" s="44"/>
      <c r="F4043" s="44"/>
      <c r="G4043" s="44"/>
      <c r="H4043" s="44"/>
      <c r="I4043" s="47" t="s">
        <v>1467</v>
      </c>
    </row>
    <row r="4044" spans="1:9" ht="15">
      <c r="A4044" s="46">
        <v>44643</v>
      </c>
      <c r="B4044" s="47" t="s">
        <v>9981</v>
      </c>
      <c r="C4044" s="47" t="s">
        <v>9982</v>
      </c>
      <c r="D4044" s="44"/>
      <c r="E4044" s="44"/>
      <c r="F4044" s="44"/>
      <c r="G4044" s="44"/>
      <c r="H4044" s="44"/>
      <c r="I4044" s="47" t="s">
        <v>1467</v>
      </c>
    </row>
    <row r="4045" spans="1:9" ht="15">
      <c r="A4045" s="46">
        <v>44643</v>
      </c>
      <c r="B4045" s="47" t="s">
        <v>9983</v>
      </c>
      <c r="C4045" s="47" t="s">
        <v>9984</v>
      </c>
      <c r="D4045" s="47" t="s">
        <v>12458</v>
      </c>
      <c r="E4045" s="44"/>
      <c r="F4045" s="44"/>
      <c r="G4045" s="44"/>
      <c r="H4045" s="44"/>
      <c r="I4045" s="47" t="s">
        <v>5808</v>
      </c>
    </row>
    <row r="4046" spans="1:9" ht="15">
      <c r="A4046" s="46">
        <v>44642</v>
      </c>
      <c r="B4046" s="47" t="s">
        <v>9994</v>
      </c>
      <c r="C4046" s="47" t="s">
        <v>9995</v>
      </c>
      <c r="D4046" s="47" t="s">
        <v>12269</v>
      </c>
      <c r="E4046" s="44"/>
      <c r="F4046" s="47" t="s">
        <v>12538</v>
      </c>
      <c r="G4046" s="47" t="s">
        <v>12146</v>
      </c>
      <c r="H4046" s="47" t="s">
        <v>12138</v>
      </c>
      <c r="I4046" s="47" t="s">
        <v>9996</v>
      </c>
    </row>
    <row r="4047" spans="1:9" ht="15">
      <c r="A4047" s="46">
        <v>44642</v>
      </c>
      <c r="B4047" s="47" t="s">
        <v>9991</v>
      </c>
      <c r="C4047" s="47" t="s">
        <v>9992</v>
      </c>
      <c r="D4047" s="44"/>
      <c r="E4047" s="44"/>
      <c r="F4047" s="44"/>
      <c r="G4047" s="44"/>
      <c r="H4047" s="44"/>
      <c r="I4047" s="47" t="s">
        <v>9993</v>
      </c>
    </row>
    <row r="4048" spans="1:9" ht="15">
      <c r="A4048" s="46">
        <v>44642</v>
      </c>
      <c r="B4048" s="47" t="s">
        <v>9989</v>
      </c>
      <c r="C4048" s="47" t="s">
        <v>9990</v>
      </c>
      <c r="D4048" s="47" t="s">
        <v>12439</v>
      </c>
      <c r="E4048" s="47" t="s">
        <v>12183</v>
      </c>
      <c r="F4048" s="47" t="s">
        <v>12575</v>
      </c>
      <c r="G4048" s="44"/>
      <c r="H4048" s="44"/>
      <c r="I4048" s="47" t="s">
        <v>4214</v>
      </c>
    </row>
    <row r="4049" spans="1:9" ht="15">
      <c r="A4049" s="46">
        <v>44642</v>
      </c>
      <c r="B4049" s="47" t="s">
        <v>9985</v>
      </c>
      <c r="C4049" s="47" t="s">
        <v>9986</v>
      </c>
      <c r="D4049" s="47" t="s">
        <v>12536</v>
      </c>
      <c r="E4049" s="44"/>
      <c r="F4049" s="44"/>
      <c r="G4049" s="44"/>
      <c r="H4049" s="44"/>
      <c r="I4049" s="47" t="s">
        <v>8261</v>
      </c>
    </row>
    <row r="4050" spans="1:9" ht="15">
      <c r="A4050" s="46">
        <v>44642</v>
      </c>
      <c r="B4050" s="47" t="s">
        <v>9987</v>
      </c>
      <c r="C4050" s="47" t="s">
        <v>9988</v>
      </c>
      <c r="D4050" s="47" t="s">
        <v>12269</v>
      </c>
      <c r="E4050" s="44"/>
      <c r="F4050" s="47" t="s">
        <v>12538</v>
      </c>
      <c r="G4050" s="47" t="s">
        <v>12146</v>
      </c>
      <c r="H4050" s="47" t="s">
        <v>12138</v>
      </c>
      <c r="I4050" s="47" t="s">
        <v>2623</v>
      </c>
    </row>
    <row r="4051" spans="1:9" ht="15">
      <c r="A4051" s="46">
        <v>44638</v>
      </c>
      <c r="B4051" s="47" t="s">
        <v>10003</v>
      </c>
      <c r="C4051" s="47" t="s">
        <v>10004</v>
      </c>
      <c r="D4051" s="47" t="s">
        <v>12584</v>
      </c>
      <c r="E4051" s="47" t="s">
        <v>12552</v>
      </c>
      <c r="F4051" s="44"/>
      <c r="G4051" s="44"/>
      <c r="H4051" s="47" t="s">
        <v>12138</v>
      </c>
      <c r="I4051" s="47" t="s">
        <v>10005</v>
      </c>
    </row>
    <row r="4052" spans="1:9" ht="15">
      <c r="A4052" s="46">
        <v>44638</v>
      </c>
      <c r="B4052" s="47" t="s">
        <v>9999</v>
      </c>
      <c r="C4052" s="47" t="s">
        <v>10000</v>
      </c>
      <c r="D4052" s="47" t="s">
        <v>12529</v>
      </c>
      <c r="E4052" s="47" t="s">
        <v>12421</v>
      </c>
      <c r="F4052" s="44"/>
      <c r="G4052" s="44"/>
      <c r="H4052" s="44"/>
      <c r="I4052" s="47" t="s">
        <v>1467</v>
      </c>
    </row>
    <row r="4053" spans="1:9" ht="15">
      <c r="A4053" s="46">
        <v>44638</v>
      </c>
      <c r="B4053" s="47" t="s">
        <v>10001</v>
      </c>
      <c r="C4053" s="47" t="s">
        <v>10002</v>
      </c>
      <c r="D4053" s="47" t="s">
        <v>12421</v>
      </c>
      <c r="E4053" s="47" t="s">
        <v>12529</v>
      </c>
      <c r="F4053" s="44"/>
      <c r="G4053" s="44"/>
      <c r="H4053" s="44"/>
      <c r="I4053" s="47" t="s">
        <v>1467</v>
      </c>
    </row>
    <row r="4054" spans="1:9" ht="15">
      <c r="A4054" s="46">
        <v>44638</v>
      </c>
      <c r="B4054" s="47" t="s">
        <v>10006</v>
      </c>
      <c r="C4054" s="47" t="s">
        <v>10007</v>
      </c>
      <c r="D4054" s="47" t="s">
        <v>12461</v>
      </c>
      <c r="E4054" s="47" t="s">
        <v>12442</v>
      </c>
      <c r="F4054" s="44"/>
      <c r="G4054" s="44"/>
      <c r="H4054" s="44"/>
      <c r="I4054" s="47" t="s">
        <v>5721</v>
      </c>
    </row>
    <row r="4055" spans="1:9" ht="15">
      <c r="A4055" s="46">
        <v>44638</v>
      </c>
      <c r="B4055" s="47" t="s">
        <v>9997</v>
      </c>
      <c r="C4055" s="47" t="s">
        <v>9998</v>
      </c>
      <c r="D4055" s="44"/>
      <c r="E4055" s="44"/>
      <c r="F4055" s="44"/>
      <c r="G4055" s="44"/>
      <c r="H4055" s="44"/>
      <c r="I4055" s="47" t="s">
        <v>8293</v>
      </c>
    </row>
    <row r="4056" spans="1:9" ht="15">
      <c r="A4056" s="46">
        <v>44637</v>
      </c>
      <c r="B4056" s="47" t="s">
        <v>10012</v>
      </c>
      <c r="C4056" s="47" t="s">
        <v>10013</v>
      </c>
      <c r="D4056" s="44"/>
      <c r="E4056" s="47" t="s">
        <v>12587</v>
      </c>
      <c r="F4056" s="44"/>
      <c r="G4056" s="44"/>
      <c r="H4056" s="44"/>
      <c r="I4056" s="47" t="s">
        <v>3235</v>
      </c>
    </row>
    <row r="4057" spans="1:9" ht="15">
      <c r="A4057" s="46">
        <v>44637</v>
      </c>
      <c r="B4057" s="47" t="s">
        <v>10010</v>
      </c>
      <c r="C4057" s="47" t="s">
        <v>10011</v>
      </c>
      <c r="D4057" s="44"/>
      <c r="E4057" s="44"/>
      <c r="F4057" s="44"/>
      <c r="G4057" s="44"/>
      <c r="H4057" s="44"/>
      <c r="I4057" s="47" t="s">
        <v>6751</v>
      </c>
    </row>
    <row r="4058" spans="1:9" ht="15">
      <c r="A4058" s="46">
        <v>44637</v>
      </c>
      <c r="B4058" s="47" t="s">
        <v>10008</v>
      </c>
      <c r="C4058" s="47" t="s">
        <v>10009</v>
      </c>
      <c r="D4058" s="44"/>
      <c r="E4058" s="44"/>
      <c r="F4058" s="44"/>
      <c r="G4058" s="44"/>
      <c r="H4058" s="47" t="s">
        <v>12260</v>
      </c>
      <c r="I4058" s="47" t="s">
        <v>1486</v>
      </c>
    </row>
    <row r="4059" spans="1:9" ht="15">
      <c r="A4059" s="46">
        <v>44637</v>
      </c>
      <c r="B4059" s="47" t="s">
        <v>1436</v>
      </c>
      <c r="C4059" s="47" t="s">
        <v>1437</v>
      </c>
      <c r="D4059" s="44"/>
      <c r="E4059" s="47" t="s">
        <v>12503</v>
      </c>
      <c r="F4059" s="44"/>
      <c r="G4059" s="44"/>
      <c r="H4059" s="44"/>
      <c r="I4059" s="47" t="s">
        <v>1378</v>
      </c>
    </row>
    <row r="4060" spans="1:9" ht="15">
      <c r="A4060" s="46">
        <v>44636</v>
      </c>
      <c r="B4060" s="47" t="s">
        <v>10016</v>
      </c>
      <c r="C4060" s="47" t="s">
        <v>10017</v>
      </c>
      <c r="D4060" s="44"/>
      <c r="E4060" s="44"/>
      <c r="F4060" s="44"/>
      <c r="G4060" s="44"/>
      <c r="H4060" s="44"/>
      <c r="I4060" s="47" t="s">
        <v>1461</v>
      </c>
    </row>
    <row r="4061" spans="1:9" ht="15">
      <c r="A4061" s="46">
        <v>44636</v>
      </c>
      <c r="B4061" s="47" t="s">
        <v>10018</v>
      </c>
      <c r="C4061" s="47" t="s">
        <v>10019</v>
      </c>
      <c r="D4061" s="44"/>
      <c r="E4061" s="44"/>
      <c r="F4061" s="44"/>
      <c r="G4061" s="44"/>
      <c r="H4061" s="44"/>
      <c r="I4061" s="47" t="s">
        <v>1461</v>
      </c>
    </row>
    <row r="4062" spans="1:9" ht="15">
      <c r="A4062" s="46">
        <v>44636</v>
      </c>
      <c r="B4062" s="47" t="s">
        <v>10020</v>
      </c>
      <c r="C4062" s="47" t="s">
        <v>10021</v>
      </c>
      <c r="D4062" s="44"/>
      <c r="E4062" s="44"/>
      <c r="F4062" s="44"/>
      <c r="G4062" s="44"/>
      <c r="H4062" s="44"/>
      <c r="I4062" s="47" t="s">
        <v>1461</v>
      </c>
    </row>
    <row r="4063" spans="1:9" ht="15">
      <c r="A4063" s="46">
        <v>44636</v>
      </c>
      <c r="B4063" s="47" t="s">
        <v>10022</v>
      </c>
      <c r="C4063" s="47" t="s">
        <v>10023</v>
      </c>
      <c r="D4063" s="44"/>
      <c r="E4063" s="44"/>
      <c r="F4063" s="44"/>
      <c r="G4063" s="44"/>
      <c r="H4063" s="44"/>
      <c r="I4063" s="47" t="s">
        <v>1461</v>
      </c>
    </row>
    <row r="4064" spans="1:9" ht="15">
      <c r="A4064" s="46">
        <v>44636</v>
      </c>
      <c r="B4064" s="47" t="s">
        <v>10024</v>
      </c>
      <c r="C4064" s="47" t="s">
        <v>10025</v>
      </c>
      <c r="D4064" s="47" t="s">
        <v>12427</v>
      </c>
      <c r="E4064" s="44"/>
      <c r="F4064" s="44"/>
      <c r="G4064" s="44"/>
      <c r="H4064" s="44"/>
      <c r="I4064" s="47" t="s">
        <v>8618</v>
      </c>
    </row>
    <row r="4065" spans="1:9" ht="15">
      <c r="A4065" s="46">
        <v>44636</v>
      </c>
      <c r="B4065" s="47" t="s">
        <v>10014</v>
      </c>
      <c r="C4065" s="47" t="s">
        <v>10015</v>
      </c>
      <c r="D4065" s="47" t="s">
        <v>12514</v>
      </c>
      <c r="E4065" s="47" t="s">
        <v>12216</v>
      </c>
      <c r="F4065" s="47" t="s">
        <v>12494</v>
      </c>
      <c r="G4065" s="47" t="s">
        <v>12541</v>
      </c>
      <c r="H4065" s="47" t="s">
        <v>12408</v>
      </c>
      <c r="I4065" s="47" t="s">
        <v>4465</v>
      </c>
    </row>
    <row r="4066" spans="1:9" ht="15">
      <c r="A4066" s="46">
        <v>44635</v>
      </c>
      <c r="B4066" s="47" t="s">
        <v>10028</v>
      </c>
      <c r="C4066" s="47" t="s">
        <v>10029</v>
      </c>
      <c r="D4066" s="47" t="s">
        <v>12287</v>
      </c>
      <c r="E4066" s="44"/>
      <c r="F4066" s="44"/>
      <c r="G4066" s="44"/>
      <c r="H4066" s="44"/>
      <c r="I4066" s="47" t="s">
        <v>6101</v>
      </c>
    </row>
    <row r="4067" spans="1:9" ht="15">
      <c r="A4067" s="46">
        <v>44635</v>
      </c>
      <c r="B4067" s="47" t="s">
        <v>10026</v>
      </c>
      <c r="C4067" s="47" t="s">
        <v>10027</v>
      </c>
      <c r="D4067" s="44"/>
      <c r="E4067" s="44"/>
      <c r="F4067" s="44"/>
      <c r="G4067" s="44"/>
      <c r="H4067" s="44"/>
      <c r="I4067" s="47" t="s">
        <v>3839</v>
      </c>
    </row>
    <row r="4068" spans="1:9" ht="15">
      <c r="A4068" s="46">
        <v>44634</v>
      </c>
      <c r="B4068" s="47" t="s">
        <v>10030</v>
      </c>
      <c r="C4068" s="47" t="s">
        <v>10031</v>
      </c>
      <c r="D4068" s="47" t="s">
        <v>12294</v>
      </c>
      <c r="E4068" s="44"/>
      <c r="F4068" s="44"/>
      <c r="G4068" s="44"/>
      <c r="H4068" s="44"/>
      <c r="I4068" s="47" t="s">
        <v>4825</v>
      </c>
    </row>
    <row r="4069" spans="1:9" ht="15">
      <c r="A4069" s="46">
        <v>44634</v>
      </c>
      <c r="B4069" s="47" t="s">
        <v>10032</v>
      </c>
      <c r="C4069" s="47" t="s">
        <v>10033</v>
      </c>
      <c r="D4069" s="47" t="s">
        <v>12294</v>
      </c>
      <c r="E4069" s="47" t="s">
        <v>12461</v>
      </c>
      <c r="F4069" s="44"/>
      <c r="G4069" s="44"/>
      <c r="H4069" s="44"/>
      <c r="I4069" s="47" t="s">
        <v>2248</v>
      </c>
    </row>
    <row r="4070" spans="1:9" ht="15">
      <c r="A4070" s="46">
        <v>44631</v>
      </c>
      <c r="B4070" s="47" t="s">
        <v>10045</v>
      </c>
      <c r="C4070" s="47" t="s">
        <v>10046</v>
      </c>
      <c r="D4070" s="44"/>
      <c r="E4070" s="44"/>
      <c r="F4070" s="44"/>
      <c r="G4070" s="44"/>
      <c r="H4070" s="44"/>
      <c r="I4070" s="47" t="s">
        <v>2348</v>
      </c>
    </row>
    <row r="4071" spans="1:9" ht="15">
      <c r="A4071" s="46">
        <v>44631</v>
      </c>
      <c r="B4071" s="47" t="s">
        <v>10043</v>
      </c>
      <c r="C4071" s="47" t="s">
        <v>10044</v>
      </c>
      <c r="D4071" s="47" t="s">
        <v>12137</v>
      </c>
      <c r="E4071" s="47" t="s">
        <v>12259</v>
      </c>
      <c r="F4071" s="44"/>
      <c r="G4071" s="44"/>
      <c r="H4071" s="47" t="s">
        <v>12510</v>
      </c>
      <c r="I4071" s="47" t="s">
        <v>2560</v>
      </c>
    </row>
    <row r="4072" spans="1:9" ht="15">
      <c r="A4072" s="46">
        <v>44631</v>
      </c>
      <c r="B4072" s="47" t="s">
        <v>10036</v>
      </c>
      <c r="C4072" s="47" t="s">
        <v>10037</v>
      </c>
      <c r="D4072" s="44"/>
      <c r="E4072" s="44"/>
      <c r="F4072" s="44"/>
      <c r="G4072" s="44"/>
      <c r="H4072" s="44"/>
      <c r="I4072" s="47" t="s">
        <v>10038</v>
      </c>
    </row>
    <row r="4073" spans="1:9" ht="15">
      <c r="A4073" s="46">
        <v>44631</v>
      </c>
      <c r="B4073" s="47" t="s">
        <v>10049</v>
      </c>
      <c r="C4073" s="47" t="s">
        <v>10050</v>
      </c>
      <c r="D4073" s="44"/>
      <c r="E4073" s="44"/>
      <c r="F4073" s="44"/>
      <c r="G4073" s="44"/>
      <c r="H4073" s="44"/>
      <c r="I4073" s="47" t="s">
        <v>2056</v>
      </c>
    </row>
    <row r="4074" spans="1:9" ht="15">
      <c r="A4074" s="46">
        <v>44631</v>
      </c>
      <c r="B4074" s="47" t="s">
        <v>10039</v>
      </c>
      <c r="C4074" s="47" t="s">
        <v>10040</v>
      </c>
      <c r="D4074" s="47" t="s">
        <v>12569</v>
      </c>
      <c r="E4074" s="47" t="s">
        <v>12536</v>
      </c>
      <c r="F4074" s="44"/>
      <c r="G4074" s="44"/>
      <c r="H4074" s="44"/>
      <c r="I4074" s="47" t="s">
        <v>1467</v>
      </c>
    </row>
    <row r="4075" spans="1:9" ht="15">
      <c r="A4075" s="46">
        <v>44631</v>
      </c>
      <c r="B4075" s="47" t="s">
        <v>10041</v>
      </c>
      <c r="C4075" s="47" t="s">
        <v>10042</v>
      </c>
      <c r="D4075" s="47" t="s">
        <v>12536</v>
      </c>
      <c r="E4075" s="47" t="s">
        <v>12569</v>
      </c>
      <c r="F4075" s="44"/>
      <c r="G4075" s="44"/>
      <c r="H4075" s="44"/>
      <c r="I4075" s="47" t="s">
        <v>1467</v>
      </c>
    </row>
    <row r="4076" spans="1:9" ht="15">
      <c r="A4076" s="46">
        <v>44631</v>
      </c>
      <c r="B4076" s="47" t="s">
        <v>10047</v>
      </c>
      <c r="C4076" s="47" t="s">
        <v>10048</v>
      </c>
      <c r="D4076" s="47" t="s">
        <v>12567</v>
      </c>
      <c r="E4076" s="44"/>
      <c r="F4076" s="44"/>
      <c r="G4076" s="44"/>
      <c r="H4076" s="44"/>
      <c r="I4076" s="47" t="s">
        <v>5526</v>
      </c>
    </row>
    <row r="4077" spans="1:9" ht="15">
      <c r="A4077" s="46">
        <v>44631</v>
      </c>
      <c r="B4077" s="47" t="s">
        <v>10034</v>
      </c>
      <c r="C4077" s="47" t="s">
        <v>10035</v>
      </c>
      <c r="D4077" s="47" t="s">
        <v>12546</v>
      </c>
      <c r="E4077" s="44"/>
      <c r="F4077" s="44"/>
      <c r="G4077" s="44"/>
      <c r="H4077" s="44"/>
      <c r="I4077" s="47" t="s">
        <v>4029</v>
      </c>
    </row>
    <row r="4078" spans="1:9" ht="15">
      <c r="A4078" s="46">
        <v>44630</v>
      </c>
      <c r="B4078" s="47" t="s">
        <v>10053</v>
      </c>
      <c r="C4078" s="47" t="s">
        <v>10054</v>
      </c>
      <c r="D4078" s="47" t="s">
        <v>12551</v>
      </c>
      <c r="E4078" s="44"/>
      <c r="F4078" s="44"/>
      <c r="G4078" s="44"/>
      <c r="H4078" s="44"/>
      <c r="I4078" s="47" t="s">
        <v>3441</v>
      </c>
    </row>
    <row r="4079" spans="1:9" ht="15">
      <c r="A4079" s="46">
        <v>44630</v>
      </c>
      <c r="B4079" s="47" t="s">
        <v>10051</v>
      </c>
      <c r="C4079" s="47" t="s">
        <v>10052</v>
      </c>
      <c r="D4079" s="44"/>
      <c r="E4079" s="44"/>
      <c r="F4079" s="44"/>
      <c r="G4079" s="44"/>
      <c r="H4079" s="44"/>
      <c r="I4079" s="47" t="s">
        <v>1378</v>
      </c>
    </row>
    <row r="4080" spans="1:9" ht="15">
      <c r="A4080" s="46">
        <v>44629</v>
      </c>
      <c r="B4080" s="47" t="s">
        <v>10057</v>
      </c>
      <c r="C4080" s="47" t="s">
        <v>10058</v>
      </c>
      <c r="D4080" s="47" t="s">
        <v>12579</v>
      </c>
      <c r="E4080" s="44"/>
      <c r="F4080" s="44"/>
      <c r="G4080" s="44"/>
      <c r="H4080" s="44"/>
      <c r="I4080" s="47" t="s">
        <v>2190</v>
      </c>
    </row>
    <row r="4081" spans="1:9" ht="15">
      <c r="A4081" s="46">
        <v>44629</v>
      </c>
      <c r="B4081" s="47" t="s">
        <v>10059</v>
      </c>
      <c r="C4081" s="47" t="s">
        <v>10060</v>
      </c>
      <c r="D4081" s="44"/>
      <c r="E4081" s="44"/>
      <c r="F4081" s="44"/>
      <c r="G4081" s="44"/>
      <c r="H4081" s="44"/>
      <c r="I4081" s="47" t="s">
        <v>1467</v>
      </c>
    </row>
    <row r="4082" spans="1:9" ht="15">
      <c r="A4082" s="46">
        <v>44629</v>
      </c>
      <c r="B4082" s="47" t="s">
        <v>10055</v>
      </c>
      <c r="C4082" s="47" t="s">
        <v>10056</v>
      </c>
      <c r="D4082" s="47" t="s">
        <v>12458</v>
      </c>
      <c r="E4082" s="44"/>
      <c r="F4082" s="44"/>
      <c r="G4082" s="44"/>
      <c r="H4082" s="44"/>
      <c r="I4082" s="47" t="s">
        <v>3996</v>
      </c>
    </row>
    <row r="4083" spans="1:9" ht="15">
      <c r="A4083" s="46">
        <v>44628</v>
      </c>
      <c r="B4083" s="47" t="s">
        <v>10061</v>
      </c>
      <c r="C4083" s="47" t="s">
        <v>10062</v>
      </c>
      <c r="D4083" s="44"/>
      <c r="E4083" s="44"/>
      <c r="F4083" s="44"/>
      <c r="G4083" s="44"/>
      <c r="H4083" s="44"/>
      <c r="I4083" s="47" t="s">
        <v>1882</v>
      </c>
    </row>
    <row r="4084" spans="1:9" ht="15">
      <c r="A4084" s="46">
        <v>44627</v>
      </c>
      <c r="B4084" s="47" t="s">
        <v>10063</v>
      </c>
      <c r="C4084" s="47" t="s">
        <v>10064</v>
      </c>
      <c r="D4084" s="47" t="s">
        <v>12575</v>
      </c>
      <c r="E4084" s="44"/>
      <c r="F4084" s="44"/>
      <c r="G4084" s="44"/>
      <c r="H4084" s="44"/>
      <c r="I4084" s="47" t="s">
        <v>10065</v>
      </c>
    </row>
    <row r="4085" spans="1:9" ht="15">
      <c r="A4085" s="46">
        <v>44624</v>
      </c>
      <c r="B4085" s="47" t="s">
        <v>10072</v>
      </c>
      <c r="C4085" s="47" t="s">
        <v>10073</v>
      </c>
      <c r="D4085" s="47" t="s">
        <v>12237</v>
      </c>
      <c r="E4085" s="44"/>
      <c r="F4085" s="44"/>
      <c r="G4085" s="44"/>
      <c r="H4085" s="44"/>
      <c r="I4085" s="47" t="s">
        <v>9457</v>
      </c>
    </row>
    <row r="4086" spans="1:9" ht="15">
      <c r="A4086" s="46">
        <v>44624</v>
      </c>
      <c r="B4086" s="47" t="s">
        <v>10080</v>
      </c>
      <c r="C4086" s="47" t="s">
        <v>10081</v>
      </c>
      <c r="D4086" s="47" t="s">
        <v>12506</v>
      </c>
      <c r="E4086" s="44"/>
      <c r="F4086" s="44"/>
      <c r="G4086" s="44"/>
      <c r="H4086" s="44"/>
      <c r="I4086" s="47" t="s">
        <v>10082</v>
      </c>
    </row>
    <row r="4087" spans="1:9" ht="15">
      <c r="A4087" s="46">
        <v>44624</v>
      </c>
      <c r="B4087" s="47" t="s">
        <v>10076</v>
      </c>
      <c r="C4087" s="47" t="s">
        <v>10077</v>
      </c>
      <c r="D4087" s="47" t="s">
        <v>12536</v>
      </c>
      <c r="E4087" s="47" t="s">
        <v>12578</v>
      </c>
      <c r="F4087" s="44"/>
      <c r="G4087" s="44"/>
      <c r="H4087" s="44"/>
      <c r="I4087" s="47" t="s">
        <v>7251</v>
      </c>
    </row>
    <row r="4088" spans="1:9" ht="15">
      <c r="A4088" s="46">
        <v>44624</v>
      </c>
      <c r="B4088" s="47" t="s">
        <v>10074</v>
      </c>
      <c r="C4088" s="47" t="s">
        <v>10075</v>
      </c>
      <c r="D4088" s="47" t="s">
        <v>12506</v>
      </c>
      <c r="E4088" s="44"/>
      <c r="F4088" s="44"/>
      <c r="G4088" s="44"/>
      <c r="H4088" s="44"/>
      <c r="I4088" s="47" t="s">
        <v>2502</v>
      </c>
    </row>
    <row r="4089" spans="1:9" ht="15">
      <c r="A4089" s="46">
        <v>44624</v>
      </c>
      <c r="B4089" s="47" t="s">
        <v>10083</v>
      </c>
      <c r="C4089" s="47" t="s">
        <v>10084</v>
      </c>
      <c r="D4089" s="44"/>
      <c r="E4089" s="44"/>
      <c r="F4089" s="44"/>
      <c r="G4089" s="44"/>
      <c r="H4089" s="44"/>
      <c r="I4089" s="47" t="s">
        <v>10085</v>
      </c>
    </row>
    <row r="4090" spans="1:9" ht="15">
      <c r="A4090" s="46">
        <v>44624</v>
      </c>
      <c r="B4090" s="47" t="s">
        <v>10078</v>
      </c>
      <c r="C4090" s="47" t="s">
        <v>10079</v>
      </c>
      <c r="D4090" s="47" t="s">
        <v>12506</v>
      </c>
      <c r="E4090" s="44"/>
      <c r="F4090" s="44"/>
      <c r="G4090" s="44"/>
      <c r="H4090" s="44"/>
      <c r="I4090" s="47" t="s">
        <v>5271</v>
      </c>
    </row>
    <row r="4091" spans="1:9" ht="15">
      <c r="A4091" s="46">
        <v>44624</v>
      </c>
      <c r="B4091" s="47" t="s">
        <v>10068</v>
      </c>
      <c r="C4091" s="47" t="s">
        <v>10069</v>
      </c>
      <c r="D4091" s="47" t="s">
        <v>12376</v>
      </c>
      <c r="E4091" s="47" t="s">
        <v>12570</v>
      </c>
      <c r="F4091" s="44"/>
      <c r="G4091" s="44"/>
      <c r="H4091" s="44"/>
      <c r="I4091" s="47" t="s">
        <v>1860</v>
      </c>
    </row>
    <row r="4092" spans="1:9" ht="15">
      <c r="A4092" s="46">
        <v>44624</v>
      </c>
      <c r="B4092" s="47" t="s">
        <v>10070</v>
      </c>
      <c r="C4092" s="47" t="s">
        <v>10071</v>
      </c>
      <c r="D4092" s="44"/>
      <c r="E4092" s="44"/>
      <c r="F4092" s="44"/>
      <c r="G4092" s="44"/>
      <c r="H4092" s="44"/>
      <c r="I4092" s="47" t="s">
        <v>1535</v>
      </c>
    </row>
    <row r="4093" spans="1:9" ht="15">
      <c r="A4093" s="46">
        <v>44624</v>
      </c>
      <c r="B4093" s="47" t="s">
        <v>10066</v>
      </c>
      <c r="C4093" s="47" t="s">
        <v>10067</v>
      </c>
      <c r="D4093" s="47" t="s">
        <v>12437</v>
      </c>
      <c r="E4093" s="47" t="s">
        <v>12445</v>
      </c>
      <c r="F4093" s="44"/>
      <c r="G4093" s="44"/>
      <c r="H4093" s="44"/>
      <c r="I4093" s="47" t="s">
        <v>1378</v>
      </c>
    </row>
    <row r="4094" spans="1:9" ht="15">
      <c r="A4094" s="46">
        <v>44623</v>
      </c>
      <c r="B4094" s="47" t="s">
        <v>10086</v>
      </c>
      <c r="C4094" s="47" t="s">
        <v>10087</v>
      </c>
      <c r="D4094" s="47" t="s">
        <v>12529</v>
      </c>
      <c r="E4094" s="44"/>
      <c r="F4094" s="44"/>
      <c r="G4094" s="44"/>
      <c r="H4094" s="44"/>
      <c r="I4094" s="47" t="s">
        <v>1467</v>
      </c>
    </row>
    <row r="4095" spans="1:9" ht="15">
      <c r="A4095" s="46">
        <v>44623</v>
      </c>
      <c r="B4095" s="47" t="s">
        <v>10088</v>
      </c>
      <c r="C4095" s="47" t="s">
        <v>10089</v>
      </c>
      <c r="D4095" s="47" t="s">
        <v>12250</v>
      </c>
      <c r="E4095" s="44"/>
      <c r="F4095" s="44"/>
      <c r="G4095" s="44"/>
      <c r="H4095" s="44"/>
      <c r="I4095" s="47" t="s">
        <v>1467</v>
      </c>
    </row>
    <row r="4096" spans="1:9" ht="15">
      <c r="A4096" s="46">
        <v>44623</v>
      </c>
      <c r="B4096" s="47" t="s">
        <v>10090</v>
      </c>
      <c r="C4096" s="47" t="s">
        <v>10091</v>
      </c>
      <c r="D4096" s="47" t="s">
        <v>12529</v>
      </c>
      <c r="E4096" s="44"/>
      <c r="F4096" s="44"/>
      <c r="G4096" s="44"/>
      <c r="H4096" s="44"/>
      <c r="I4096" s="47" t="s">
        <v>1467</v>
      </c>
    </row>
    <row r="4097" spans="1:9" ht="15">
      <c r="A4097" s="46">
        <v>44623</v>
      </c>
      <c r="B4097" s="47" t="s">
        <v>10092</v>
      </c>
      <c r="C4097" s="47" t="s">
        <v>10093</v>
      </c>
      <c r="D4097" s="47" t="s">
        <v>12250</v>
      </c>
      <c r="E4097" s="44"/>
      <c r="F4097" s="44"/>
      <c r="G4097" s="44"/>
      <c r="H4097" s="44"/>
      <c r="I4097" s="47" t="s">
        <v>1467</v>
      </c>
    </row>
    <row r="4098" spans="1:9" ht="15">
      <c r="A4098" s="46">
        <v>44622</v>
      </c>
      <c r="B4098" s="47" t="s">
        <v>10096</v>
      </c>
      <c r="C4098" s="47" t="s">
        <v>10097</v>
      </c>
      <c r="D4098" s="47" t="s">
        <v>12170</v>
      </c>
      <c r="E4098" s="47" t="s">
        <v>12259</v>
      </c>
      <c r="F4098" s="47" t="s">
        <v>12542</v>
      </c>
      <c r="G4098" s="44"/>
      <c r="H4098" s="44"/>
      <c r="I4098" s="47" t="s">
        <v>7546</v>
      </c>
    </row>
    <row r="4099" spans="1:9" ht="15">
      <c r="A4099" s="46">
        <v>44622</v>
      </c>
      <c r="B4099" s="47" t="s">
        <v>10094</v>
      </c>
      <c r="C4099" s="47" t="s">
        <v>10095</v>
      </c>
      <c r="D4099" s="47" t="s">
        <v>12523</v>
      </c>
      <c r="E4099" s="47" t="s">
        <v>12450</v>
      </c>
      <c r="F4099" s="44"/>
      <c r="G4099" s="44"/>
      <c r="H4099" s="44"/>
      <c r="I4099" s="47" t="s">
        <v>1486</v>
      </c>
    </row>
    <row r="4100" spans="1:9" ht="15">
      <c r="A4100" s="46">
        <v>44621</v>
      </c>
      <c r="B4100" s="47" t="s">
        <v>10109</v>
      </c>
      <c r="C4100" s="47" t="s">
        <v>10110</v>
      </c>
      <c r="D4100" s="44"/>
      <c r="E4100" s="44"/>
      <c r="F4100" s="44"/>
      <c r="G4100" s="44"/>
      <c r="H4100" s="44"/>
      <c r="I4100" s="47" t="s">
        <v>1461</v>
      </c>
    </row>
    <row r="4101" spans="1:9" ht="15">
      <c r="A4101" s="46">
        <v>44621</v>
      </c>
      <c r="B4101" s="47" t="s">
        <v>10111</v>
      </c>
      <c r="C4101" s="47" t="s">
        <v>10112</v>
      </c>
      <c r="D4101" s="47" t="s">
        <v>12215</v>
      </c>
      <c r="E4101" s="44"/>
      <c r="F4101" s="44"/>
      <c r="G4101" s="44"/>
      <c r="H4101" s="44"/>
      <c r="I4101" s="47" t="s">
        <v>2002</v>
      </c>
    </row>
    <row r="4102" spans="1:9" ht="15">
      <c r="A4102" s="46">
        <v>44621</v>
      </c>
      <c r="B4102" s="47" t="s">
        <v>10102</v>
      </c>
      <c r="C4102" s="47" t="s">
        <v>10103</v>
      </c>
      <c r="D4102" s="47" t="s">
        <v>12215</v>
      </c>
      <c r="E4102" s="47" t="s">
        <v>12259</v>
      </c>
      <c r="F4102" s="44"/>
      <c r="G4102" s="44"/>
      <c r="H4102" s="44"/>
      <c r="I4102" s="47" t="s">
        <v>1393</v>
      </c>
    </row>
    <row r="4103" spans="1:9" ht="15">
      <c r="A4103" s="46">
        <v>44621</v>
      </c>
      <c r="B4103" s="47" t="s">
        <v>10104</v>
      </c>
      <c r="C4103" s="47" t="s">
        <v>10105</v>
      </c>
      <c r="D4103" s="47" t="s">
        <v>12216</v>
      </c>
      <c r="E4103" s="47" t="s">
        <v>12514</v>
      </c>
      <c r="F4103" s="44"/>
      <c r="G4103" s="44"/>
      <c r="H4103" s="44"/>
      <c r="I4103" s="47" t="s">
        <v>1393</v>
      </c>
    </row>
    <row r="4104" spans="1:9" ht="15">
      <c r="A4104" s="46">
        <v>44621</v>
      </c>
      <c r="B4104" s="47" t="s">
        <v>10106</v>
      </c>
      <c r="C4104" s="47" t="s">
        <v>10107</v>
      </c>
      <c r="D4104" s="44"/>
      <c r="E4104" s="44"/>
      <c r="F4104" s="44"/>
      <c r="G4104" s="44"/>
      <c r="H4104" s="44"/>
      <c r="I4104" s="47" t="s">
        <v>10108</v>
      </c>
    </row>
    <row r="4105" spans="1:9" ht="15">
      <c r="A4105" s="46">
        <v>44621</v>
      </c>
      <c r="B4105" s="47" t="s">
        <v>10100</v>
      </c>
      <c r="C4105" s="47" t="s">
        <v>10101</v>
      </c>
      <c r="D4105" s="47" t="s">
        <v>12507</v>
      </c>
      <c r="E4105" s="44"/>
      <c r="F4105" s="44"/>
      <c r="G4105" s="44"/>
      <c r="H4105" s="44"/>
      <c r="I4105" s="47" t="s">
        <v>1570</v>
      </c>
    </row>
    <row r="4106" spans="1:9" ht="15">
      <c r="A4106" s="46">
        <v>44621</v>
      </c>
      <c r="B4106" s="47" t="s">
        <v>10113</v>
      </c>
      <c r="C4106" s="47" t="s">
        <v>10114</v>
      </c>
      <c r="D4106" s="47" t="s">
        <v>12507</v>
      </c>
      <c r="E4106" s="47" t="s">
        <v>12259</v>
      </c>
      <c r="F4106" s="44"/>
      <c r="G4106" s="44"/>
      <c r="H4106" s="44"/>
      <c r="I4106" s="47" t="s">
        <v>5526</v>
      </c>
    </row>
    <row r="4107" spans="1:9" ht="15">
      <c r="A4107" s="46">
        <v>44621</v>
      </c>
      <c r="B4107" s="47" t="s">
        <v>10098</v>
      </c>
      <c r="C4107" s="47" t="s">
        <v>10099</v>
      </c>
      <c r="D4107" s="44"/>
      <c r="E4107" s="44"/>
      <c r="F4107" s="44"/>
      <c r="G4107" s="44"/>
      <c r="H4107" s="44"/>
      <c r="I4107" s="47" t="s">
        <v>2427</v>
      </c>
    </row>
    <row r="4108" spans="1:9" ht="15">
      <c r="A4108" s="46">
        <v>44620</v>
      </c>
      <c r="B4108" s="47" t="s">
        <v>10121</v>
      </c>
      <c r="C4108" s="47" t="s">
        <v>10122</v>
      </c>
      <c r="D4108" s="44"/>
      <c r="E4108" s="44"/>
      <c r="F4108" s="44"/>
      <c r="G4108" s="44"/>
      <c r="H4108" s="44"/>
      <c r="I4108" s="47" t="s">
        <v>1461</v>
      </c>
    </row>
    <row r="4109" spans="1:9" ht="15">
      <c r="A4109" s="46">
        <v>44620</v>
      </c>
      <c r="B4109" s="47" t="s">
        <v>10123</v>
      </c>
      <c r="C4109" s="47" t="s">
        <v>10124</v>
      </c>
      <c r="D4109" s="44"/>
      <c r="E4109" s="44"/>
      <c r="F4109" s="44"/>
      <c r="G4109" s="44"/>
      <c r="H4109" s="44"/>
      <c r="I4109" s="47" t="s">
        <v>1461</v>
      </c>
    </row>
    <row r="4110" spans="1:9" ht="15">
      <c r="A4110" s="46">
        <v>44620</v>
      </c>
      <c r="B4110" s="47" t="s">
        <v>10115</v>
      </c>
      <c r="C4110" s="47" t="s">
        <v>10116</v>
      </c>
      <c r="D4110" s="44"/>
      <c r="E4110" s="44"/>
      <c r="F4110" s="44"/>
      <c r="G4110" s="44"/>
      <c r="H4110" s="44"/>
      <c r="I4110" s="47" t="s">
        <v>10038</v>
      </c>
    </row>
    <row r="4111" spans="1:9" ht="15">
      <c r="A4111" s="46">
        <v>44620</v>
      </c>
      <c r="B4111" s="47" t="s">
        <v>10125</v>
      </c>
      <c r="C4111" s="47" t="s">
        <v>10126</v>
      </c>
      <c r="D4111" s="47" t="s">
        <v>12427</v>
      </c>
      <c r="E4111" s="44"/>
      <c r="F4111" s="44"/>
      <c r="G4111" s="44"/>
      <c r="H4111" s="44"/>
      <c r="I4111" s="47" t="s">
        <v>10127</v>
      </c>
    </row>
    <row r="4112" spans="1:9" ht="15">
      <c r="A4112" s="46">
        <v>44620</v>
      </c>
      <c r="B4112" s="47" t="s">
        <v>10119</v>
      </c>
      <c r="C4112" s="47" t="s">
        <v>10120</v>
      </c>
      <c r="D4112" s="47" t="s">
        <v>12445</v>
      </c>
      <c r="E4112" s="47" t="s">
        <v>12494</v>
      </c>
      <c r="F4112" s="47" t="s">
        <v>12522</v>
      </c>
      <c r="G4112" s="44"/>
      <c r="H4112" s="44"/>
      <c r="I4112" s="47" t="s">
        <v>1860</v>
      </c>
    </row>
    <row r="4113" spans="1:9" ht="15">
      <c r="A4113" s="46">
        <v>44620</v>
      </c>
      <c r="B4113" s="47" t="s">
        <v>10117</v>
      </c>
      <c r="C4113" s="47" t="s">
        <v>10118</v>
      </c>
      <c r="D4113" s="47" t="s">
        <v>12445</v>
      </c>
      <c r="E4113" s="47" t="s">
        <v>12510</v>
      </c>
      <c r="F4113" s="44"/>
      <c r="G4113" s="44"/>
      <c r="H4113" s="47" t="s">
        <v>12522</v>
      </c>
      <c r="I4113" s="47" t="s">
        <v>1612</v>
      </c>
    </row>
    <row r="4114" spans="1:9" ht="15">
      <c r="A4114" s="46">
        <v>44617</v>
      </c>
      <c r="B4114" s="47" t="s">
        <v>10134</v>
      </c>
      <c r="C4114" s="47" t="s">
        <v>10135</v>
      </c>
      <c r="D4114" s="44"/>
      <c r="E4114" s="44"/>
      <c r="F4114" s="44"/>
      <c r="G4114" s="44"/>
      <c r="H4114" s="44"/>
      <c r="I4114" s="47" t="s">
        <v>1461</v>
      </c>
    </row>
    <row r="4115" spans="1:9" ht="15">
      <c r="A4115" s="46">
        <v>44617</v>
      </c>
      <c r="B4115" s="47" t="s">
        <v>10130</v>
      </c>
      <c r="C4115" s="47" t="s">
        <v>10131</v>
      </c>
      <c r="D4115" s="44"/>
      <c r="E4115" s="44"/>
      <c r="F4115" s="44"/>
      <c r="G4115" s="44"/>
      <c r="H4115" s="44"/>
      <c r="I4115" s="47" t="s">
        <v>5093</v>
      </c>
    </row>
    <row r="4116" spans="1:9" ht="15">
      <c r="A4116" s="46">
        <v>44617</v>
      </c>
      <c r="B4116" s="47" t="s">
        <v>10132</v>
      </c>
      <c r="C4116" s="47" t="s">
        <v>10133</v>
      </c>
      <c r="D4116" s="44"/>
      <c r="E4116" s="44"/>
      <c r="F4116" s="44"/>
      <c r="G4116" s="44"/>
      <c r="H4116" s="44"/>
      <c r="I4116" s="47" t="s">
        <v>1467</v>
      </c>
    </row>
    <row r="4117" spans="1:9" ht="15">
      <c r="A4117" s="46">
        <v>44617</v>
      </c>
      <c r="B4117" s="47" t="s">
        <v>10128</v>
      </c>
      <c r="C4117" s="47" t="s">
        <v>10129</v>
      </c>
      <c r="D4117" s="44"/>
      <c r="E4117" s="44"/>
      <c r="F4117" s="44"/>
      <c r="G4117" s="44"/>
      <c r="H4117" s="44"/>
      <c r="I4117" s="47" t="s">
        <v>2571</v>
      </c>
    </row>
    <row r="4118" spans="1:9" ht="15">
      <c r="A4118" s="46">
        <v>44614</v>
      </c>
      <c r="B4118" s="47" t="s">
        <v>10142</v>
      </c>
      <c r="C4118" s="47" t="s">
        <v>10143</v>
      </c>
      <c r="D4118" s="47" t="s">
        <v>12510</v>
      </c>
      <c r="E4118" s="47" t="s">
        <v>12471</v>
      </c>
      <c r="F4118" s="47" t="s">
        <v>12215</v>
      </c>
      <c r="G4118" s="44"/>
      <c r="H4118" s="47" t="s">
        <v>12565</v>
      </c>
      <c r="I4118" s="47" t="s">
        <v>2589</v>
      </c>
    </row>
    <row r="4119" spans="1:9" ht="15">
      <c r="A4119" s="46">
        <v>44614</v>
      </c>
      <c r="B4119" s="47" t="s">
        <v>10136</v>
      </c>
      <c r="C4119" s="47" t="s">
        <v>10137</v>
      </c>
      <c r="D4119" s="47" t="s">
        <v>12427</v>
      </c>
      <c r="E4119" s="44"/>
      <c r="F4119" s="44"/>
      <c r="G4119" s="44"/>
      <c r="H4119" s="44"/>
      <c r="I4119" s="47" t="s">
        <v>4323</v>
      </c>
    </row>
    <row r="4120" spans="1:9" ht="15">
      <c r="A4120" s="46">
        <v>44614</v>
      </c>
      <c r="B4120" s="47" t="s">
        <v>10138</v>
      </c>
      <c r="C4120" s="47" t="s">
        <v>10139</v>
      </c>
      <c r="D4120" s="47" t="s">
        <v>12237</v>
      </c>
      <c r="E4120" s="47" t="s">
        <v>12588</v>
      </c>
      <c r="F4120" s="44"/>
      <c r="G4120" s="44"/>
      <c r="H4120" s="44"/>
      <c r="I4120" s="47" t="s">
        <v>1467</v>
      </c>
    </row>
    <row r="4121" spans="1:9" ht="15">
      <c r="A4121" s="46">
        <v>44614</v>
      </c>
      <c r="B4121" s="47" t="s">
        <v>10140</v>
      </c>
      <c r="C4121" s="47" t="s">
        <v>10141</v>
      </c>
      <c r="D4121" s="47" t="s">
        <v>12587</v>
      </c>
      <c r="E4121" s="44"/>
      <c r="F4121" s="44"/>
      <c r="G4121" s="44"/>
      <c r="H4121" s="44"/>
      <c r="I4121" s="47" t="s">
        <v>5721</v>
      </c>
    </row>
    <row r="4122" spans="1:9" ht="15">
      <c r="A4122" s="46">
        <v>44613</v>
      </c>
      <c r="B4122" s="47" t="s">
        <v>10144</v>
      </c>
      <c r="C4122" s="47" t="s">
        <v>10145</v>
      </c>
      <c r="D4122" s="44"/>
      <c r="E4122" s="44"/>
      <c r="F4122" s="44"/>
      <c r="G4122" s="44"/>
      <c r="H4122" s="44"/>
      <c r="I4122" s="47" t="s">
        <v>5172</v>
      </c>
    </row>
    <row r="4123" spans="1:9" ht="15">
      <c r="A4123" s="46">
        <v>44613</v>
      </c>
      <c r="B4123" s="47" t="s">
        <v>10148</v>
      </c>
      <c r="C4123" s="47" t="s">
        <v>10149</v>
      </c>
      <c r="D4123" s="47" t="s">
        <v>12554</v>
      </c>
      <c r="E4123" s="44"/>
      <c r="F4123" s="44"/>
      <c r="G4123" s="44"/>
      <c r="H4123" s="44"/>
      <c r="I4123" s="47" t="s">
        <v>2639</v>
      </c>
    </row>
    <row r="4124" spans="1:9" ht="15">
      <c r="A4124" s="46">
        <v>44613</v>
      </c>
      <c r="B4124" s="47" t="s">
        <v>10150</v>
      </c>
      <c r="C4124" s="47" t="s">
        <v>10151</v>
      </c>
      <c r="D4124" s="47" t="s">
        <v>12551</v>
      </c>
      <c r="E4124" s="44"/>
      <c r="F4124" s="44"/>
      <c r="G4124" s="44"/>
      <c r="H4124" s="44"/>
      <c r="I4124" s="47" t="s">
        <v>2210</v>
      </c>
    </row>
    <row r="4125" spans="1:9" ht="15">
      <c r="A4125" s="46">
        <v>44613</v>
      </c>
      <c r="B4125" s="47" t="s">
        <v>10146</v>
      </c>
      <c r="C4125" s="47" t="s">
        <v>10147</v>
      </c>
      <c r="D4125" s="44"/>
      <c r="E4125" s="44"/>
      <c r="F4125" s="44"/>
      <c r="G4125" s="44"/>
      <c r="H4125" s="44"/>
      <c r="I4125" s="47" t="s">
        <v>2539</v>
      </c>
    </row>
    <row r="4126" spans="1:9" ht="15">
      <c r="A4126" s="46">
        <v>44613</v>
      </c>
      <c r="B4126" s="47" t="s">
        <v>10152</v>
      </c>
      <c r="C4126" s="47" t="s">
        <v>10153</v>
      </c>
      <c r="D4126" s="47" t="s">
        <v>12437</v>
      </c>
      <c r="E4126" s="44"/>
      <c r="F4126" s="44"/>
      <c r="G4126" s="44"/>
      <c r="H4126" s="44"/>
      <c r="I4126" s="47" t="s">
        <v>2406</v>
      </c>
    </row>
    <row r="4127" spans="1:9" ht="15">
      <c r="A4127" s="46">
        <v>44613</v>
      </c>
      <c r="B4127" s="47" t="s">
        <v>10154</v>
      </c>
      <c r="C4127" s="47" t="s">
        <v>10155</v>
      </c>
      <c r="D4127" s="47" t="s">
        <v>12437</v>
      </c>
      <c r="E4127" s="44"/>
      <c r="F4127" s="44"/>
      <c r="G4127" s="44"/>
      <c r="H4127" s="44"/>
      <c r="I4127" s="47" t="s">
        <v>2406</v>
      </c>
    </row>
    <row r="4128" spans="1:9" ht="15">
      <c r="A4128" s="46">
        <v>44613</v>
      </c>
      <c r="B4128" s="47" t="s">
        <v>10156</v>
      </c>
      <c r="C4128" s="47" t="s">
        <v>10157</v>
      </c>
      <c r="D4128" s="47" t="s">
        <v>12445</v>
      </c>
      <c r="E4128" s="44"/>
      <c r="F4128" s="44"/>
      <c r="G4128" s="44"/>
      <c r="H4128" s="44"/>
      <c r="I4128" s="47" t="s">
        <v>2406</v>
      </c>
    </row>
    <row r="4129" spans="1:9" ht="15">
      <c r="A4129" s="46">
        <v>44610</v>
      </c>
      <c r="B4129" s="47" t="s">
        <v>10169</v>
      </c>
      <c r="C4129" s="47" t="s">
        <v>10170</v>
      </c>
      <c r="D4129" s="47" t="s">
        <v>12579</v>
      </c>
      <c r="E4129" s="44"/>
      <c r="F4129" s="44"/>
      <c r="G4129" s="44"/>
      <c r="H4129" s="44"/>
      <c r="I4129" s="47" t="s">
        <v>10171</v>
      </c>
    </row>
    <row r="4130" spans="1:9" ht="15">
      <c r="A4130" s="46">
        <v>44610</v>
      </c>
      <c r="B4130" s="47" t="s">
        <v>10160</v>
      </c>
      <c r="C4130" s="47" t="s">
        <v>10161</v>
      </c>
      <c r="D4130" s="47" t="s">
        <v>12137</v>
      </c>
      <c r="E4130" s="44"/>
      <c r="F4130" s="44"/>
      <c r="G4130" s="44"/>
      <c r="H4130" s="47" t="s">
        <v>12138</v>
      </c>
      <c r="I4130" s="47" t="s">
        <v>10162</v>
      </c>
    </row>
    <row r="4131" spans="1:9" ht="15">
      <c r="A4131" s="46">
        <v>44610</v>
      </c>
      <c r="B4131" s="47" t="s">
        <v>10163</v>
      </c>
      <c r="C4131" s="47" t="s">
        <v>10164</v>
      </c>
      <c r="D4131" s="47" t="s">
        <v>12514</v>
      </c>
      <c r="E4131" s="47" t="s">
        <v>12216</v>
      </c>
      <c r="F4131" s="44"/>
      <c r="G4131" s="44"/>
      <c r="H4131" s="44"/>
      <c r="I4131" s="47" t="s">
        <v>1393</v>
      </c>
    </row>
    <row r="4132" spans="1:9" ht="15">
      <c r="A4132" s="46">
        <v>44610</v>
      </c>
      <c r="B4132" s="47" t="s">
        <v>10165</v>
      </c>
      <c r="C4132" s="47" t="s">
        <v>10166</v>
      </c>
      <c r="D4132" s="47" t="s">
        <v>12216</v>
      </c>
      <c r="E4132" s="47" t="s">
        <v>12514</v>
      </c>
      <c r="F4132" s="44"/>
      <c r="G4132" s="44"/>
      <c r="H4132" s="44"/>
      <c r="I4132" s="47" t="s">
        <v>1393</v>
      </c>
    </row>
    <row r="4133" spans="1:9" ht="15">
      <c r="A4133" s="46">
        <v>44610</v>
      </c>
      <c r="B4133" s="47" t="s">
        <v>10167</v>
      </c>
      <c r="C4133" s="47" t="s">
        <v>10168</v>
      </c>
      <c r="D4133" s="47" t="s">
        <v>12438</v>
      </c>
      <c r="E4133" s="44"/>
      <c r="F4133" s="44"/>
      <c r="G4133" s="44"/>
      <c r="H4133" s="44"/>
      <c r="I4133" s="47" t="s">
        <v>5093</v>
      </c>
    </row>
    <row r="4134" spans="1:9" ht="15">
      <c r="A4134" s="46">
        <v>44610</v>
      </c>
      <c r="B4134" s="47" t="s">
        <v>10158</v>
      </c>
      <c r="C4134" s="47" t="s">
        <v>10159</v>
      </c>
      <c r="D4134" s="47" t="s">
        <v>12437</v>
      </c>
      <c r="E4134" s="44"/>
      <c r="F4134" s="44"/>
      <c r="G4134" s="44"/>
      <c r="H4134" s="44"/>
      <c r="I4134" s="47" t="s">
        <v>1795</v>
      </c>
    </row>
    <row r="4135" spans="1:9" ht="15">
      <c r="A4135" s="46">
        <v>44609</v>
      </c>
      <c r="B4135" s="47" t="s">
        <v>10176</v>
      </c>
      <c r="C4135" s="47" t="s">
        <v>10177</v>
      </c>
      <c r="D4135" s="44"/>
      <c r="E4135" s="44"/>
      <c r="F4135" s="44"/>
      <c r="G4135" s="44"/>
      <c r="H4135" s="44"/>
      <c r="I4135" s="47" t="s">
        <v>1461</v>
      </c>
    </row>
    <row r="4136" spans="1:9" ht="15">
      <c r="A4136" s="46">
        <v>44609</v>
      </c>
      <c r="B4136" s="47" t="s">
        <v>10178</v>
      </c>
      <c r="C4136" s="47" t="s">
        <v>10179</v>
      </c>
      <c r="D4136" s="44"/>
      <c r="E4136" s="44"/>
      <c r="F4136" s="44"/>
      <c r="G4136" s="44"/>
      <c r="H4136" s="44"/>
      <c r="I4136" s="47" t="s">
        <v>10180</v>
      </c>
    </row>
    <row r="4137" spans="1:9" ht="15">
      <c r="A4137" s="46">
        <v>44609</v>
      </c>
      <c r="B4137" s="47" t="s">
        <v>10174</v>
      </c>
      <c r="C4137" s="47" t="s">
        <v>10175</v>
      </c>
      <c r="D4137" s="47" t="s">
        <v>12471</v>
      </c>
      <c r="E4137" s="47" t="s">
        <v>12137</v>
      </c>
      <c r="F4137" s="44"/>
      <c r="G4137" s="44"/>
      <c r="H4137" s="47" t="s">
        <v>12565</v>
      </c>
      <c r="I4137" s="47" t="s">
        <v>2655</v>
      </c>
    </row>
    <row r="4138" spans="1:9" ht="15">
      <c r="A4138" s="46">
        <v>44609</v>
      </c>
      <c r="B4138" s="47" t="s">
        <v>10172</v>
      </c>
      <c r="C4138" s="47" t="s">
        <v>10173</v>
      </c>
      <c r="D4138" s="44"/>
      <c r="E4138" s="44"/>
      <c r="F4138" s="44"/>
      <c r="G4138" s="44"/>
      <c r="H4138" s="44"/>
      <c r="I4138" s="47" t="s">
        <v>3092</v>
      </c>
    </row>
    <row r="4139" spans="1:9" ht="15">
      <c r="A4139" s="46">
        <v>44608</v>
      </c>
      <c r="B4139" s="47" t="s">
        <v>10186</v>
      </c>
      <c r="C4139" s="47" t="s">
        <v>10187</v>
      </c>
      <c r="D4139" s="47" t="s">
        <v>12584</v>
      </c>
      <c r="E4139" s="44"/>
      <c r="F4139" s="44"/>
      <c r="G4139" s="44"/>
      <c r="H4139" s="47" t="s">
        <v>12138</v>
      </c>
      <c r="I4139" s="47" t="s">
        <v>10188</v>
      </c>
    </row>
    <row r="4140" spans="1:9" ht="15">
      <c r="A4140" s="46">
        <v>44608</v>
      </c>
      <c r="B4140" s="47" t="s">
        <v>10183</v>
      </c>
      <c r="C4140" s="47" t="s">
        <v>10184</v>
      </c>
      <c r="D4140" s="47" t="s">
        <v>12269</v>
      </c>
      <c r="E4140" s="47" t="s">
        <v>12574</v>
      </c>
      <c r="F4140" s="44"/>
      <c r="G4140" s="44"/>
      <c r="H4140" s="47" t="s">
        <v>12138</v>
      </c>
      <c r="I4140" s="47" t="s">
        <v>10185</v>
      </c>
    </row>
    <row r="4141" spans="1:9" ht="15">
      <c r="A4141" s="46">
        <v>44608</v>
      </c>
      <c r="B4141" s="47" t="s">
        <v>10181</v>
      </c>
      <c r="C4141" s="47" t="s">
        <v>10182</v>
      </c>
      <c r="D4141" s="47" t="s">
        <v>12178</v>
      </c>
      <c r="E4141" s="44"/>
      <c r="F4141" s="44"/>
      <c r="G4141" s="44"/>
      <c r="H4141" s="44"/>
      <c r="I4141" s="47" t="s">
        <v>1486</v>
      </c>
    </row>
    <row r="4142" spans="1:9" ht="15">
      <c r="A4142" s="46">
        <v>44607</v>
      </c>
      <c r="B4142" s="47" t="s">
        <v>10197</v>
      </c>
      <c r="C4142" s="47" t="s">
        <v>10198</v>
      </c>
      <c r="D4142" s="44"/>
      <c r="E4142" s="44"/>
      <c r="F4142" s="44"/>
      <c r="G4142" s="44"/>
      <c r="H4142" s="44"/>
      <c r="I4142" s="47" t="s">
        <v>7700</v>
      </c>
    </row>
    <row r="4143" spans="1:9" ht="15">
      <c r="A4143" s="46">
        <v>44607</v>
      </c>
      <c r="B4143" s="47" t="s">
        <v>10199</v>
      </c>
      <c r="C4143" s="47" t="s">
        <v>10200</v>
      </c>
      <c r="D4143" s="47" t="s">
        <v>12578</v>
      </c>
      <c r="E4143" s="47" t="s">
        <v>12561</v>
      </c>
      <c r="F4143" s="44"/>
      <c r="G4143" s="44"/>
      <c r="H4143" s="44"/>
      <c r="I4143" s="47" t="s">
        <v>7251</v>
      </c>
    </row>
    <row r="4144" spans="1:9" ht="15">
      <c r="A4144" s="46">
        <v>44607</v>
      </c>
      <c r="B4144" s="47" t="s">
        <v>10191</v>
      </c>
      <c r="C4144" s="47" t="s">
        <v>10192</v>
      </c>
      <c r="D4144" s="47" t="s">
        <v>12570</v>
      </c>
      <c r="E4144" s="44"/>
      <c r="F4144" s="44"/>
      <c r="G4144" s="44"/>
      <c r="H4144" s="44"/>
      <c r="I4144" s="47" t="s">
        <v>3839</v>
      </c>
    </row>
    <row r="4145" spans="1:9" ht="15">
      <c r="A4145" s="46">
        <v>44607</v>
      </c>
      <c r="B4145" s="47" t="s">
        <v>10193</v>
      </c>
      <c r="C4145" s="47" t="s">
        <v>10194</v>
      </c>
      <c r="D4145" s="44"/>
      <c r="E4145" s="44"/>
      <c r="F4145" s="44"/>
      <c r="G4145" s="44"/>
      <c r="H4145" s="44"/>
      <c r="I4145" s="47" t="s">
        <v>3839</v>
      </c>
    </row>
    <row r="4146" spans="1:9" ht="15">
      <c r="A4146" s="46">
        <v>44607</v>
      </c>
      <c r="B4146" s="47" t="s">
        <v>10195</v>
      </c>
      <c r="C4146" s="47" t="s">
        <v>10196</v>
      </c>
      <c r="D4146" s="47" t="s">
        <v>12579</v>
      </c>
      <c r="E4146" s="47" t="s">
        <v>12361</v>
      </c>
      <c r="F4146" s="44"/>
      <c r="G4146" s="44"/>
      <c r="H4146" s="44"/>
      <c r="I4146" s="47" t="s">
        <v>2014</v>
      </c>
    </row>
    <row r="4147" spans="1:9" ht="15">
      <c r="A4147" s="46">
        <v>44607</v>
      </c>
      <c r="B4147" s="47" t="s">
        <v>10189</v>
      </c>
      <c r="C4147" s="47" t="s">
        <v>10190</v>
      </c>
      <c r="D4147" s="47" t="s">
        <v>12575</v>
      </c>
      <c r="E4147" s="44"/>
      <c r="F4147" s="44"/>
      <c r="G4147" s="44"/>
      <c r="H4147" s="44"/>
      <c r="I4147" s="47" t="s">
        <v>2571</v>
      </c>
    </row>
    <row r="4148" spans="1:9" ht="15">
      <c r="A4148" s="46">
        <v>44606</v>
      </c>
      <c r="B4148" s="47" t="s">
        <v>10225</v>
      </c>
      <c r="C4148" s="47" t="s">
        <v>10226</v>
      </c>
      <c r="D4148" s="47" t="s">
        <v>12437</v>
      </c>
      <c r="E4148" s="44"/>
      <c r="F4148" s="44"/>
      <c r="G4148" s="44"/>
      <c r="H4148" s="44"/>
      <c r="I4148" s="47" t="s">
        <v>7700</v>
      </c>
    </row>
    <row r="4149" spans="1:9" ht="15">
      <c r="A4149" s="46">
        <v>44606</v>
      </c>
      <c r="B4149" s="47" t="s">
        <v>10227</v>
      </c>
      <c r="C4149" s="47" t="s">
        <v>10228</v>
      </c>
      <c r="D4149" s="44"/>
      <c r="E4149" s="44"/>
      <c r="F4149" s="44"/>
      <c r="G4149" s="44"/>
      <c r="H4149" s="44"/>
      <c r="I4149" s="47" t="s">
        <v>1461</v>
      </c>
    </row>
    <row r="4150" spans="1:9" ht="15">
      <c r="A4150" s="46">
        <v>44606</v>
      </c>
      <c r="B4150" s="47" t="s">
        <v>10229</v>
      </c>
      <c r="C4150" s="47" t="s">
        <v>10230</v>
      </c>
      <c r="D4150" s="44"/>
      <c r="E4150" s="44"/>
      <c r="F4150" s="44"/>
      <c r="G4150" s="44"/>
      <c r="H4150" s="44"/>
      <c r="I4150" s="47" t="s">
        <v>10231</v>
      </c>
    </row>
    <row r="4151" spans="1:9" ht="15">
      <c r="A4151" s="46">
        <v>44606</v>
      </c>
      <c r="B4151" s="47" t="s">
        <v>10213</v>
      </c>
      <c r="C4151" s="47" t="s">
        <v>10214</v>
      </c>
      <c r="D4151" s="47" t="s">
        <v>12507</v>
      </c>
      <c r="E4151" s="44"/>
      <c r="F4151" s="44"/>
      <c r="G4151" s="44"/>
      <c r="H4151" s="44"/>
      <c r="I4151" s="47" t="s">
        <v>1393</v>
      </c>
    </row>
    <row r="4152" spans="1:9" ht="15">
      <c r="A4152" s="46">
        <v>44606</v>
      </c>
      <c r="B4152" s="47" t="s">
        <v>10215</v>
      </c>
      <c r="C4152" s="47" t="s">
        <v>10216</v>
      </c>
      <c r="D4152" s="47" t="s">
        <v>12561</v>
      </c>
      <c r="E4152" s="47" t="s">
        <v>12586</v>
      </c>
      <c r="F4152" s="44"/>
      <c r="G4152" s="44"/>
      <c r="H4152" s="44"/>
      <c r="I4152" s="47" t="s">
        <v>6339</v>
      </c>
    </row>
    <row r="4153" spans="1:9" ht="15">
      <c r="A4153" s="46">
        <v>44606</v>
      </c>
      <c r="B4153" s="47" t="s">
        <v>10217</v>
      </c>
      <c r="C4153" s="47" t="s">
        <v>10218</v>
      </c>
      <c r="D4153" s="44"/>
      <c r="E4153" s="44"/>
      <c r="F4153" s="44"/>
      <c r="G4153" s="44"/>
      <c r="H4153" s="44"/>
      <c r="I4153" s="47" t="s">
        <v>2639</v>
      </c>
    </row>
    <row r="4154" spans="1:9" ht="15">
      <c r="A4154" s="46">
        <v>44606</v>
      </c>
      <c r="B4154" s="47" t="s">
        <v>10223</v>
      </c>
      <c r="C4154" s="47" t="s">
        <v>10224</v>
      </c>
      <c r="D4154" s="47" t="s">
        <v>12551</v>
      </c>
      <c r="E4154" s="47" t="s">
        <v>12494</v>
      </c>
      <c r="F4154" s="44"/>
      <c r="G4154" s="44"/>
      <c r="H4154" s="44"/>
      <c r="I4154" s="47" t="s">
        <v>2210</v>
      </c>
    </row>
    <row r="4155" spans="1:9" ht="15">
      <c r="A4155" s="46">
        <v>44606</v>
      </c>
      <c r="B4155" s="47" t="s">
        <v>10219</v>
      </c>
      <c r="C4155" s="47" t="s">
        <v>10220</v>
      </c>
      <c r="D4155" s="44"/>
      <c r="E4155" s="44"/>
      <c r="F4155" s="44"/>
      <c r="G4155" s="44"/>
      <c r="H4155" s="44"/>
      <c r="I4155" s="47" t="s">
        <v>9993</v>
      </c>
    </row>
    <row r="4156" spans="1:9" ht="15">
      <c r="A4156" s="46">
        <v>44606</v>
      </c>
      <c r="B4156" s="47" t="s">
        <v>10221</v>
      </c>
      <c r="C4156" s="47" t="s">
        <v>10222</v>
      </c>
      <c r="D4156" s="47" t="s">
        <v>12237</v>
      </c>
      <c r="E4156" s="44"/>
      <c r="F4156" s="44"/>
      <c r="G4156" s="44"/>
      <c r="H4156" s="44"/>
      <c r="I4156" s="47" t="s">
        <v>1483</v>
      </c>
    </row>
    <row r="4157" spans="1:9" ht="15">
      <c r="A4157" s="46">
        <v>44606</v>
      </c>
      <c r="B4157" s="47" t="s">
        <v>10232</v>
      </c>
      <c r="C4157" s="47" t="s">
        <v>10233</v>
      </c>
      <c r="D4157" s="47" t="s">
        <v>12137</v>
      </c>
      <c r="E4157" s="44"/>
      <c r="F4157" s="44"/>
      <c r="G4157" s="44"/>
      <c r="H4157" s="47" t="s">
        <v>12138</v>
      </c>
      <c r="I4157" s="47" t="s">
        <v>5526</v>
      </c>
    </row>
    <row r="4158" spans="1:9" ht="15">
      <c r="A4158" s="46">
        <v>44606</v>
      </c>
      <c r="B4158" s="47" t="s">
        <v>10211</v>
      </c>
      <c r="C4158" s="47" t="s">
        <v>10212</v>
      </c>
      <c r="D4158" s="44"/>
      <c r="E4158" s="44"/>
      <c r="F4158" s="44"/>
      <c r="G4158" s="44"/>
      <c r="H4158" s="47" t="s">
        <v>12138</v>
      </c>
      <c r="I4158" s="47" t="s">
        <v>6864</v>
      </c>
    </row>
    <row r="4159" spans="1:9" ht="15">
      <c r="A4159" s="46">
        <v>44606</v>
      </c>
      <c r="B4159" s="47" t="s">
        <v>10203</v>
      </c>
      <c r="C4159" s="47" t="s">
        <v>10204</v>
      </c>
      <c r="D4159" s="44"/>
      <c r="E4159" s="44"/>
      <c r="F4159" s="44"/>
      <c r="G4159" s="44"/>
      <c r="H4159" s="47" t="s">
        <v>12138</v>
      </c>
      <c r="I4159" s="47" t="s">
        <v>1541</v>
      </c>
    </row>
    <row r="4160" spans="1:9" ht="15">
      <c r="A4160" s="46">
        <v>44606</v>
      </c>
      <c r="B4160" s="47" t="s">
        <v>10205</v>
      </c>
      <c r="C4160" s="47" t="s">
        <v>10206</v>
      </c>
      <c r="D4160" s="47" t="s">
        <v>12584</v>
      </c>
      <c r="E4160" s="47" t="s">
        <v>12552</v>
      </c>
      <c r="F4160" s="44"/>
      <c r="G4160" s="44"/>
      <c r="H4160" s="47" t="s">
        <v>12138</v>
      </c>
      <c r="I4160" s="47" t="s">
        <v>4584</v>
      </c>
    </row>
    <row r="4161" spans="1:9" ht="15">
      <c r="A4161" s="46">
        <v>44606</v>
      </c>
      <c r="B4161" s="47" t="s">
        <v>10201</v>
      </c>
      <c r="C4161" s="47" t="s">
        <v>10202</v>
      </c>
      <c r="D4161" s="47" t="s">
        <v>12581</v>
      </c>
      <c r="E4161" s="47" t="s">
        <v>12575</v>
      </c>
      <c r="F4161" s="44"/>
      <c r="G4161" s="44"/>
      <c r="H4161" s="47" t="s">
        <v>12137</v>
      </c>
      <c r="I4161" s="47" t="s">
        <v>2571</v>
      </c>
    </row>
    <row r="4162" spans="1:9" ht="15">
      <c r="A4162" s="46">
        <v>44606</v>
      </c>
      <c r="B4162" s="47" t="s">
        <v>10207</v>
      </c>
      <c r="C4162" s="47" t="s">
        <v>10208</v>
      </c>
      <c r="D4162" s="44"/>
      <c r="E4162" s="44"/>
      <c r="F4162" s="44"/>
      <c r="G4162" s="44"/>
      <c r="H4162" s="47" t="s">
        <v>12138</v>
      </c>
      <c r="I4162" s="47" t="s">
        <v>1844</v>
      </c>
    </row>
    <row r="4163" spans="1:9" ht="15">
      <c r="A4163" s="46">
        <v>44606</v>
      </c>
      <c r="B4163" s="47" t="s">
        <v>10209</v>
      </c>
      <c r="C4163" s="47" t="s">
        <v>10210</v>
      </c>
      <c r="D4163" s="47" t="s">
        <v>12494</v>
      </c>
      <c r="E4163" s="47" t="s">
        <v>12318</v>
      </c>
      <c r="F4163" s="47" t="s">
        <v>12437</v>
      </c>
      <c r="G4163" s="47" t="s">
        <v>12259</v>
      </c>
      <c r="H4163" s="44"/>
      <c r="I4163" s="47" t="s">
        <v>1378</v>
      </c>
    </row>
    <row r="4164" spans="1:9" ht="15">
      <c r="A4164" s="46">
        <v>44602</v>
      </c>
      <c r="B4164" s="47" t="s">
        <v>10234</v>
      </c>
      <c r="C4164" s="47" t="s">
        <v>10235</v>
      </c>
      <c r="D4164" s="47" t="s">
        <v>12552</v>
      </c>
      <c r="E4164" s="44"/>
      <c r="F4164" s="44"/>
      <c r="G4164" s="44"/>
      <c r="H4164" s="47" t="s">
        <v>12138</v>
      </c>
      <c r="I4164" s="47" t="s">
        <v>1501</v>
      </c>
    </row>
    <row r="4165" spans="1:9" ht="15">
      <c r="A4165" s="46">
        <v>44602</v>
      </c>
      <c r="B4165" s="47" t="s">
        <v>10236</v>
      </c>
      <c r="C4165" s="47" t="s">
        <v>10237</v>
      </c>
      <c r="D4165" s="47" t="s">
        <v>12510</v>
      </c>
      <c r="E4165" s="44"/>
      <c r="F4165" s="44"/>
      <c r="G4165" s="44"/>
      <c r="H4165" s="44"/>
      <c r="I4165" s="47" t="s">
        <v>1629</v>
      </c>
    </row>
    <row r="4166" spans="1:9" ht="15">
      <c r="A4166" s="46">
        <v>44602</v>
      </c>
      <c r="B4166" s="47" t="s">
        <v>10238</v>
      </c>
      <c r="C4166" s="47" t="s">
        <v>10239</v>
      </c>
      <c r="D4166" s="47" t="s">
        <v>12552</v>
      </c>
      <c r="E4166" s="44"/>
      <c r="F4166" s="44"/>
      <c r="G4166" s="44"/>
      <c r="H4166" s="47" t="s">
        <v>12138</v>
      </c>
      <c r="I4166" s="47" t="s">
        <v>2087</v>
      </c>
    </row>
    <row r="4167" spans="1:9" ht="15">
      <c r="A4167" s="46">
        <v>44602</v>
      </c>
      <c r="B4167" s="47" t="s">
        <v>10240</v>
      </c>
      <c r="C4167" s="47" t="s">
        <v>10241</v>
      </c>
      <c r="D4167" s="47" t="s">
        <v>12237</v>
      </c>
      <c r="E4167" s="44"/>
      <c r="F4167" s="44"/>
      <c r="G4167" s="44"/>
      <c r="H4167" s="44"/>
      <c r="I4167" s="47" t="s">
        <v>1467</v>
      </c>
    </row>
    <row r="4168" spans="1:9" ht="15">
      <c r="A4168" s="46">
        <v>44602</v>
      </c>
      <c r="B4168" s="47" t="s">
        <v>10242</v>
      </c>
      <c r="C4168" s="47" t="s">
        <v>10243</v>
      </c>
      <c r="D4168" s="47" t="s">
        <v>12529</v>
      </c>
      <c r="E4168" s="47" t="s">
        <v>12421</v>
      </c>
      <c r="F4168" s="44"/>
      <c r="G4168" s="44"/>
      <c r="H4168" s="44"/>
      <c r="I4168" s="47" t="s">
        <v>1467</v>
      </c>
    </row>
    <row r="4169" spans="1:9" ht="15">
      <c r="A4169" s="46">
        <v>44602</v>
      </c>
      <c r="B4169" s="47" t="s">
        <v>10244</v>
      </c>
      <c r="C4169" s="47" t="s">
        <v>10245</v>
      </c>
      <c r="D4169" s="47" t="s">
        <v>12529</v>
      </c>
      <c r="E4169" s="44"/>
      <c r="F4169" s="44"/>
      <c r="G4169" s="44"/>
      <c r="H4169" s="44"/>
      <c r="I4169" s="47" t="s">
        <v>1467</v>
      </c>
    </row>
    <row r="4170" spans="1:9" ht="15">
      <c r="A4170" s="46">
        <v>44602</v>
      </c>
      <c r="B4170" s="47" t="s">
        <v>10246</v>
      </c>
      <c r="C4170" s="47" t="s">
        <v>10247</v>
      </c>
      <c r="D4170" s="47" t="s">
        <v>12250</v>
      </c>
      <c r="E4170" s="47" t="s">
        <v>12567</v>
      </c>
      <c r="F4170" s="44"/>
      <c r="G4170" s="44"/>
      <c r="H4170" s="44"/>
      <c r="I4170" s="47" t="s">
        <v>1467</v>
      </c>
    </row>
    <row r="4171" spans="1:9" ht="15">
      <c r="A4171" s="46">
        <v>44602</v>
      </c>
      <c r="B4171" s="47" t="s">
        <v>10248</v>
      </c>
      <c r="C4171" s="47" t="s">
        <v>10249</v>
      </c>
      <c r="D4171" s="47" t="s">
        <v>12529</v>
      </c>
      <c r="E4171" s="44"/>
      <c r="F4171" s="44"/>
      <c r="G4171" s="44"/>
      <c r="H4171" s="44"/>
      <c r="I4171" s="47" t="s">
        <v>1467</v>
      </c>
    </row>
    <row r="4172" spans="1:9" ht="15">
      <c r="A4172" s="46">
        <v>44601</v>
      </c>
      <c r="B4172" s="47" t="s">
        <v>10250</v>
      </c>
      <c r="C4172" s="47" t="s">
        <v>10251</v>
      </c>
      <c r="D4172" s="47" t="s">
        <v>12432</v>
      </c>
      <c r="E4172" s="47" t="s">
        <v>12589</v>
      </c>
      <c r="F4172" s="47" t="s">
        <v>12541</v>
      </c>
      <c r="G4172" s="47" t="s">
        <v>12260</v>
      </c>
      <c r="H4172" s="44"/>
      <c r="I4172" s="47" t="s">
        <v>1535</v>
      </c>
    </row>
    <row r="4173" spans="1:9" ht="15">
      <c r="A4173" s="46">
        <v>44601</v>
      </c>
      <c r="B4173" s="47" t="s">
        <v>10252</v>
      </c>
      <c r="C4173" s="47" t="s">
        <v>10253</v>
      </c>
      <c r="D4173" s="44"/>
      <c r="E4173" s="47" t="s">
        <v>12552</v>
      </c>
      <c r="F4173" s="47" t="s">
        <v>12481</v>
      </c>
      <c r="G4173" s="44"/>
      <c r="H4173" s="47" t="s">
        <v>12138</v>
      </c>
      <c r="I4173" s="47" t="s">
        <v>9192</v>
      </c>
    </row>
    <row r="4174" spans="1:9" ht="15">
      <c r="A4174" s="46">
        <v>44600</v>
      </c>
      <c r="B4174" s="47" t="s">
        <v>10354</v>
      </c>
      <c r="C4174" s="47" t="s">
        <v>10355</v>
      </c>
      <c r="D4174" s="47" t="s">
        <v>12170</v>
      </c>
      <c r="E4174" s="47" t="s">
        <v>12259</v>
      </c>
      <c r="F4174" s="44"/>
      <c r="G4174" s="44"/>
      <c r="H4174" s="44"/>
      <c r="I4174" s="47" t="s">
        <v>4422</v>
      </c>
    </row>
    <row r="4175" spans="1:9" ht="15">
      <c r="A4175" s="46">
        <v>44600</v>
      </c>
      <c r="B4175" s="47" t="s">
        <v>10254</v>
      </c>
      <c r="C4175" s="47" t="s">
        <v>10255</v>
      </c>
      <c r="D4175" s="47" t="s">
        <v>12432</v>
      </c>
      <c r="E4175" s="47" t="s">
        <v>12589</v>
      </c>
      <c r="F4175" s="47" t="s">
        <v>12276</v>
      </c>
      <c r="G4175" s="47" t="s">
        <v>12570</v>
      </c>
      <c r="H4175" s="47" t="s">
        <v>12237</v>
      </c>
      <c r="I4175" s="47" t="s">
        <v>1461</v>
      </c>
    </row>
    <row r="4176" spans="1:9" ht="15">
      <c r="A4176" s="46">
        <v>44600</v>
      </c>
      <c r="B4176" s="47" t="s">
        <v>10256</v>
      </c>
      <c r="C4176" s="47" t="s">
        <v>10257</v>
      </c>
      <c r="D4176" s="44"/>
      <c r="E4176" s="44"/>
      <c r="F4176" s="44"/>
      <c r="G4176" s="44"/>
      <c r="H4176" s="44"/>
      <c r="I4176" s="47" t="s">
        <v>1461</v>
      </c>
    </row>
    <row r="4177" spans="1:9" ht="15">
      <c r="A4177" s="46">
        <v>44600</v>
      </c>
      <c r="B4177" s="47" t="s">
        <v>10258</v>
      </c>
      <c r="C4177" s="47" t="s">
        <v>10259</v>
      </c>
      <c r="D4177" s="44"/>
      <c r="E4177" s="44"/>
      <c r="F4177" s="44"/>
      <c r="G4177" s="44"/>
      <c r="H4177" s="44"/>
      <c r="I4177" s="47" t="s">
        <v>1461</v>
      </c>
    </row>
    <row r="4178" spans="1:9" ht="15">
      <c r="A4178" s="46">
        <v>44600</v>
      </c>
      <c r="B4178" s="47" t="s">
        <v>10260</v>
      </c>
      <c r="C4178" s="47" t="s">
        <v>10261</v>
      </c>
      <c r="D4178" s="44"/>
      <c r="E4178" s="44"/>
      <c r="F4178" s="44"/>
      <c r="G4178" s="44"/>
      <c r="H4178" s="44"/>
      <c r="I4178" s="47" t="s">
        <v>1461</v>
      </c>
    </row>
    <row r="4179" spans="1:9" ht="15">
      <c r="A4179" s="46">
        <v>44600</v>
      </c>
      <c r="B4179" s="47" t="s">
        <v>10262</v>
      </c>
      <c r="C4179" s="47" t="s">
        <v>10263</v>
      </c>
      <c r="D4179" s="44"/>
      <c r="E4179" s="44"/>
      <c r="F4179" s="44"/>
      <c r="G4179" s="44"/>
      <c r="H4179" s="44"/>
      <c r="I4179" s="47" t="s">
        <v>1461</v>
      </c>
    </row>
    <row r="4180" spans="1:9" ht="15">
      <c r="A4180" s="46">
        <v>44600</v>
      </c>
      <c r="B4180" s="47" t="s">
        <v>10264</v>
      </c>
      <c r="C4180" s="47" t="s">
        <v>10265</v>
      </c>
      <c r="D4180" s="44"/>
      <c r="E4180" s="44"/>
      <c r="F4180" s="44"/>
      <c r="G4180" s="44"/>
      <c r="H4180" s="44"/>
      <c r="I4180" s="47" t="s">
        <v>1461</v>
      </c>
    </row>
    <row r="4181" spans="1:9" ht="15">
      <c r="A4181" s="46">
        <v>44600</v>
      </c>
      <c r="B4181" s="47" t="s">
        <v>10266</v>
      </c>
      <c r="C4181" s="47" t="s">
        <v>10267</v>
      </c>
      <c r="D4181" s="44"/>
      <c r="E4181" s="44"/>
      <c r="F4181" s="44"/>
      <c r="G4181" s="44"/>
      <c r="H4181" s="44"/>
      <c r="I4181" s="47" t="s">
        <v>1461</v>
      </c>
    </row>
    <row r="4182" spans="1:9" ht="15">
      <c r="A4182" s="46">
        <v>44600</v>
      </c>
      <c r="B4182" s="47" t="s">
        <v>10268</v>
      </c>
      <c r="C4182" s="47" t="s">
        <v>10269</v>
      </c>
      <c r="D4182" s="44"/>
      <c r="E4182" s="44"/>
      <c r="F4182" s="44"/>
      <c r="G4182" s="44"/>
      <c r="H4182" s="44"/>
      <c r="I4182" s="47" t="s">
        <v>1461</v>
      </c>
    </row>
    <row r="4183" spans="1:9" ht="15">
      <c r="A4183" s="46">
        <v>44600</v>
      </c>
      <c r="B4183" s="47" t="s">
        <v>10270</v>
      </c>
      <c r="C4183" s="47" t="s">
        <v>10271</v>
      </c>
      <c r="D4183" s="44"/>
      <c r="E4183" s="44"/>
      <c r="F4183" s="44"/>
      <c r="G4183" s="44"/>
      <c r="H4183" s="44"/>
      <c r="I4183" s="47" t="s">
        <v>1461</v>
      </c>
    </row>
    <row r="4184" spans="1:9" ht="15">
      <c r="A4184" s="46">
        <v>44600</v>
      </c>
      <c r="B4184" s="47" t="s">
        <v>10272</v>
      </c>
      <c r="C4184" s="47" t="s">
        <v>10273</v>
      </c>
      <c r="D4184" s="44"/>
      <c r="E4184" s="44"/>
      <c r="F4184" s="44"/>
      <c r="G4184" s="44"/>
      <c r="H4184" s="44"/>
      <c r="I4184" s="47" t="s">
        <v>1461</v>
      </c>
    </row>
    <row r="4185" spans="1:9" ht="15">
      <c r="A4185" s="46">
        <v>44600</v>
      </c>
      <c r="B4185" s="47" t="s">
        <v>10274</v>
      </c>
      <c r="C4185" s="47" t="s">
        <v>10275</v>
      </c>
      <c r="D4185" s="44"/>
      <c r="E4185" s="44"/>
      <c r="F4185" s="44"/>
      <c r="G4185" s="44"/>
      <c r="H4185" s="44"/>
      <c r="I4185" s="47" t="s">
        <v>1461</v>
      </c>
    </row>
    <row r="4186" spans="1:9" ht="15">
      <c r="A4186" s="46">
        <v>44600</v>
      </c>
      <c r="B4186" s="47" t="s">
        <v>10276</v>
      </c>
      <c r="C4186" s="47" t="s">
        <v>10277</v>
      </c>
      <c r="D4186" s="44"/>
      <c r="E4186" s="44"/>
      <c r="F4186" s="44"/>
      <c r="G4186" s="44"/>
      <c r="H4186" s="44"/>
      <c r="I4186" s="47" t="s">
        <v>1461</v>
      </c>
    </row>
    <row r="4187" spans="1:9" ht="15">
      <c r="A4187" s="46">
        <v>44600</v>
      </c>
      <c r="B4187" s="47" t="s">
        <v>10278</v>
      </c>
      <c r="C4187" s="47" t="s">
        <v>10279</v>
      </c>
      <c r="D4187" s="44"/>
      <c r="E4187" s="44"/>
      <c r="F4187" s="44"/>
      <c r="G4187" s="44"/>
      <c r="H4187" s="44"/>
      <c r="I4187" s="47" t="s">
        <v>1461</v>
      </c>
    </row>
    <row r="4188" spans="1:9" ht="15">
      <c r="A4188" s="46">
        <v>44600</v>
      </c>
      <c r="B4188" s="47" t="s">
        <v>10280</v>
      </c>
      <c r="C4188" s="47" t="s">
        <v>10281</v>
      </c>
      <c r="D4188" s="44"/>
      <c r="E4188" s="44"/>
      <c r="F4188" s="44"/>
      <c r="G4188" s="44"/>
      <c r="H4188" s="44"/>
      <c r="I4188" s="47" t="s">
        <v>1461</v>
      </c>
    </row>
    <row r="4189" spans="1:9" ht="15">
      <c r="A4189" s="46">
        <v>44600</v>
      </c>
      <c r="B4189" s="47" t="s">
        <v>10282</v>
      </c>
      <c r="C4189" s="47" t="s">
        <v>10283</v>
      </c>
      <c r="D4189" s="44"/>
      <c r="E4189" s="44"/>
      <c r="F4189" s="44"/>
      <c r="G4189" s="44"/>
      <c r="H4189" s="44"/>
      <c r="I4189" s="47" t="s">
        <v>1461</v>
      </c>
    </row>
    <row r="4190" spans="1:9" ht="15">
      <c r="A4190" s="46">
        <v>44600</v>
      </c>
      <c r="B4190" s="47" t="s">
        <v>10284</v>
      </c>
      <c r="C4190" s="47" t="s">
        <v>10285</v>
      </c>
      <c r="D4190" s="44"/>
      <c r="E4190" s="44"/>
      <c r="F4190" s="44"/>
      <c r="G4190" s="44"/>
      <c r="H4190" s="44"/>
      <c r="I4190" s="47" t="s">
        <v>1461</v>
      </c>
    </row>
    <row r="4191" spans="1:9" ht="15">
      <c r="A4191" s="46">
        <v>44600</v>
      </c>
      <c r="B4191" s="47" t="s">
        <v>10286</v>
      </c>
      <c r="C4191" s="47" t="s">
        <v>10287</v>
      </c>
      <c r="D4191" s="44"/>
      <c r="E4191" s="44"/>
      <c r="F4191" s="44"/>
      <c r="G4191" s="44"/>
      <c r="H4191" s="44"/>
      <c r="I4191" s="47" t="s">
        <v>1461</v>
      </c>
    </row>
    <row r="4192" spans="1:9" ht="15">
      <c r="A4192" s="46">
        <v>44600</v>
      </c>
      <c r="B4192" s="47" t="s">
        <v>10288</v>
      </c>
      <c r="C4192" s="47" t="s">
        <v>10289</v>
      </c>
      <c r="D4192" s="44"/>
      <c r="E4192" s="44"/>
      <c r="F4192" s="44"/>
      <c r="G4192" s="44"/>
      <c r="H4192" s="44"/>
      <c r="I4192" s="47" t="s">
        <v>1461</v>
      </c>
    </row>
    <row r="4193" spans="1:9" ht="15">
      <c r="A4193" s="46">
        <v>44600</v>
      </c>
      <c r="B4193" s="47" t="s">
        <v>10290</v>
      </c>
      <c r="C4193" s="47" t="s">
        <v>10291</v>
      </c>
      <c r="D4193" s="44"/>
      <c r="E4193" s="44"/>
      <c r="F4193" s="44"/>
      <c r="G4193" s="44"/>
      <c r="H4193" s="44"/>
      <c r="I4193" s="47" t="s">
        <v>1461</v>
      </c>
    </row>
    <row r="4194" spans="1:9" ht="15">
      <c r="A4194" s="46">
        <v>44600</v>
      </c>
      <c r="B4194" s="47" t="s">
        <v>10292</v>
      </c>
      <c r="C4194" s="47" t="s">
        <v>10293</v>
      </c>
      <c r="D4194" s="44"/>
      <c r="E4194" s="44"/>
      <c r="F4194" s="44"/>
      <c r="G4194" s="44"/>
      <c r="H4194" s="44"/>
      <c r="I4194" s="47" t="s">
        <v>1461</v>
      </c>
    </row>
    <row r="4195" spans="1:9" ht="15">
      <c r="A4195" s="46">
        <v>44600</v>
      </c>
      <c r="B4195" s="47" t="s">
        <v>10294</v>
      </c>
      <c r="C4195" s="47" t="s">
        <v>10295</v>
      </c>
      <c r="D4195" s="44"/>
      <c r="E4195" s="44"/>
      <c r="F4195" s="44"/>
      <c r="G4195" s="44"/>
      <c r="H4195" s="44"/>
      <c r="I4195" s="47" t="s">
        <v>1461</v>
      </c>
    </row>
    <row r="4196" spans="1:9" ht="15">
      <c r="A4196" s="46">
        <v>44600</v>
      </c>
      <c r="B4196" s="47" t="s">
        <v>10296</v>
      </c>
      <c r="C4196" s="47" t="s">
        <v>10297</v>
      </c>
      <c r="D4196" s="44"/>
      <c r="E4196" s="44"/>
      <c r="F4196" s="44"/>
      <c r="G4196" s="44"/>
      <c r="H4196" s="44"/>
      <c r="I4196" s="47" t="s">
        <v>1461</v>
      </c>
    </row>
    <row r="4197" spans="1:9" ht="15">
      <c r="A4197" s="46">
        <v>44600</v>
      </c>
      <c r="B4197" s="47" t="s">
        <v>10298</v>
      </c>
      <c r="C4197" s="47" t="s">
        <v>10299</v>
      </c>
      <c r="D4197" s="44"/>
      <c r="E4197" s="44"/>
      <c r="F4197" s="44"/>
      <c r="G4197" s="44"/>
      <c r="H4197" s="44"/>
      <c r="I4197" s="47" t="s">
        <v>1461</v>
      </c>
    </row>
    <row r="4198" spans="1:9" ht="15">
      <c r="A4198" s="46">
        <v>44600</v>
      </c>
      <c r="B4198" s="47" t="s">
        <v>10300</v>
      </c>
      <c r="C4198" s="47" t="s">
        <v>10301</v>
      </c>
      <c r="D4198" s="47" t="s">
        <v>12590</v>
      </c>
      <c r="E4198" s="44"/>
      <c r="F4198" s="44"/>
      <c r="G4198" s="44"/>
      <c r="H4198" s="44"/>
      <c r="I4198" s="47" t="s">
        <v>1461</v>
      </c>
    </row>
    <row r="4199" spans="1:9" ht="15">
      <c r="A4199" s="46">
        <v>44600</v>
      </c>
      <c r="B4199" s="47" t="s">
        <v>10302</v>
      </c>
      <c r="C4199" s="47" t="s">
        <v>10303</v>
      </c>
      <c r="D4199" s="44"/>
      <c r="E4199" s="44"/>
      <c r="F4199" s="44"/>
      <c r="G4199" s="44"/>
      <c r="H4199" s="44"/>
      <c r="I4199" s="47" t="s">
        <v>1461</v>
      </c>
    </row>
    <row r="4200" spans="1:9" ht="15">
      <c r="A4200" s="46">
        <v>44600</v>
      </c>
      <c r="B4200" s="47" t="s">
        <v>10304</v>
      </c>
      <c r="C4200" s="47" t="s">
        <v>10305</v>
      </c>
      <c r="D4200" s="44"/>
      <c r="E4200" s="44"/>
      <c r="F4200" s="44"/>
      <c r="G4200" s="44"/>
      <c r="H4200" s="44"/>
      <c r="I4200" s="47" t="s">
        <v>1461</v>
      </c>
    </row>
    <row r="4201" spans="1:9" ht="15">
      <c r="A4201" s="46">
        <v>44600</v>
      </c>
      <c r="B4201" s="47" t="s">
        <v>10306</v>
      </c>
      <c r="C4201" s="47" t="s">
        <v>10307</v>
      </c>
      <c r="D4201" s="44"/>
      <c r="E4201" s="44"/>
      <c r="F4201" s="44"/>
      <c r="G4201" s="44"/>
      <c r="H4201" s="44"/>
      <c r="I4201" s="47" t="s">
        <v>1461</v>
      </c>
    </row>
    <row r="4202" spans="1:9" ht="15">
      <c r="A4202" s="46">
        <v>44600</v>
      </c>
      <c r="B4202" s="47" t="s">
        <v>10308</v>
      </c>
      <c r="C4202" s="47" t="s">
        <v>10309</v>
      </c>
      <c r="D4202" s="44"/>
      <c r="E4202" s="44"/>
      <c r="F4202" s="44"/>
      <c r="G4202" s="44"/>
      <c r="H4202" s="44"/>
      <c r="I4202" s="47" t="s">
        <v>1461</v>
      </c>
    </row>
    <row r="4203" spans="1:9" ht="15">
      <c r="A4203" s="46">
        <v>44600</v>
      </c>
      <c r="B4203" s="47" t="s">
        <v>10310</v>
      </c>
      <c r="C4203" s="47" t="s">
        <v>10311</v>
      </c>
      <c r="D4203" s="44"/>
      <c r="E4203" s="44"/>
      <c r="F4203" s="44"/>
      <c r="G4203" s="44"/>
      <c r="H4203" s="44"/>
      <c r="I4203" s="47" t="s">
        <v>1461</v>
      </c>
    </row>
    <row r="4204" spans="1:9" ht="15">
      <c r="A4204" s="46">
        <v>44600</v>
      </c>
      <c r="B4204" s="47" t="s">
        <v>10312</v>
      </c>
      <c r="C4204" s="47" t="s">
        <v>10313</v>
      </c>
      <c r="D4204" s="44"/>
      <c r="E4204" s="44"/>
      <c r="F4204" s="44"/>
      <c r="G4204" s="44"/>
      <c r="H4204" s="44"/>
      <c r="I4204" s="47" t="s">
        <v>1461</v>
      </c>
    </row>
    <row r="4205" spans="1:9" ht="15">
      <c r="A4205" s="46">
        <v>44600</v>
      </c>
      <c r="B4205" s="47" t="s">
        <v>10314</v>
      </c>
      <c r="C4205" s="47" t="s">
        <v>10315</v>
      </c>
      <c r="D4205" s="44"/>
      <c r="E4205" s="44"/>
      <c r="F4205" s="44"/>
      <c r="G4205" s="44"/>
      <c r="H4205" s="44"/>
      <c r="I4205" s="47" t="s">
        <v>1461</v>
      </c>
    </row>
    <row r="4206" spans="1:9" ht="15">
      <c r="A4206" s="46">
        <v>44600</v>
      </c>
      <c r="B4206" s="47" t="s">
        <v>10316</v>
      </c>
      <c r="C4206" s="47" t="s">
        <v>10317</v>
      </c>
      <c r="D4206" s="44"/>
      <c r="E4206" s="44"/>
      <c r="F4206" s="44"/>
      <c r="G4206" s="44"/>
      <c r="H4206" s="44"/>
      <c r="I4206" s="47" t="s">
        <v>1461</v>
      </c>
    </row>
    <row r="4207" spans="1:9" ht="15">
      <c r="A4207" s="46">
        <v>44600</v>
      </c>
      <c r="B4207" s="47" t="s">
        <v>10318</v>
      </c>
      <c r="C4207" s="47" t="s">
        <v>10319</v>
      </c>
      <c r="D4207" s="44"/>
      <c r="E4207" s="44"/>
      <c r="F4207" s="44"/>
      <c r="G4207" s="44"/>
      <c r="H4207" s="44"/>
      <c r="I4207" s="47" t="s">
        <v>1461</v>
      </c>
    </row>
    <row r="4208" spans="1:9" ht="15">
      <c r="A4208" s="46">
        <v>44600</v>
      </c>
      <c r="B4208" s="47" t="s">
        <v>10320</v>
      </c>
      <c r="C4208" s="47" t="s">
        <v>10321</v>
      </c>
      <c r="D4208" s="44"/>
      <c r="E4208" s="44"/>
      <c r="F4208" s="44"/>
      <c r="G4208" s="44"/>
      <c r="H4208" s="44"/>
      <c r="I4208" s="47" t="s">
        <v>1461</v>
      </c>
    </row>
    <row r="4209" spans="1:9" ht="15">
      <c r="A4209" s="46">
        <v>44600</v>
      </c>
      <c r="B4209" s="47" t="s">
        <v>10322</v>
      </c>
      <c r="C4209" s="47" t="s">
        <v>10323</v>
      </c>
      <c r="D4209" s="44"/>
      <c r="E4209" s="44"/>
      <c r="F4209" s="44"/>
      <c r="G4209" s="44"/>
      <c r="H4209" s="44"/>
      <c r="I4209" s="47" t="s">
        <v>1461</v>
      </c>
    </row>
    <row r="4210" spans="1:9" ht="15">
      <c r="A4210" s="46">
        <v>44600</v>
      </c>
      <c r="B4210" s="47" t="s">
        <v>10324</v>
      </c>
      <c r="C4210" s="47" t="s">
        <v>10325</v>
      </c>
      <c r="D4210" s="44"/>
      <c r="E4210" s="44"/>
      <c r="F4210" s="44"/>
      <c r="G4210" s="44"/>
      <c r="H4210" s="44"/>
      <c r="I4210" s="47" t="s">
        <v>1461</v>
      </c>
    </row>
    <row r="4211" spans="1:9" ht="15">
      <c r="A4211" s="46">
        <v>44600</v>
      </c>
      <c r="B4211" s="47" t="s">
        <v>10326</v>
      </c>
      <c r="C4211" s="47" t="s">
        <v>10327</v>
      </c>
      <c r="D4211" s="44"/>
      <c r="E4211" s="44"/>
      <c r="F4211" s="44"/>
      <c r="G4211" s="44"/>
      <c r="H4211" s="44"/>
      <c r="I4211" s="47" t="s">
        <v>1461</v>
      </c>
    </row>
    <row r="4212" spans="1:9" ht="15">
      <c r="A4212" s="46">
        <v>44600</v>
      </c>
      <c r="B4212" s="47" t="s">
        <v>10328</v>
      </c>
      <c r="C4212" s="47" t="s">
        <v>10329</v>
      </c>
      <c r="D4212" s="44"/>
      <c r="E4212" s="44"/>
      <c r="F4212" s="44"/>
      <c r="G4212" s="44"/>
      <c r="H4212" s="44"/>
      <c r="I4212" s="47" t="s">
        <v>1461</v>
      </c>
    </row>
    <row r="4213" spans="1:9" ht="15">
      <c r="A4213" s="46">
        <v>44600</v>
      </c>
      <c r="B4213" s="47" t="s">
        <v>10330</v>
      </c>
      <c r="C4213" s="47" t="s">
        <v>10331</v>
      </c>
      <c r="D4213" s="44"/>
      <c r="E4213" s="44"/>
      <c r="F4213" s="44"/>
      <c r="G4213" s="44"/>
      <c r="H4213" s="44"/>
      <c r="I4213" s="47" t="s">
        <v>1461</v>
      </c>
    </row>
    <row r="4214" spans="1:9" ht="15">
      <c r="A4214" s="46">
        <v>44600</v>
      </c>
      <c r="B4214" s="47" t="s">
        <v>10332</v>
      </c>
      <c r="C4214" s="47" t="s">
        <v>10333</v>
      </c>
      <c r="D4214" s="44"/>
      <c r="E4214" s="44"/>
      <c r="F4214" s="44"/>
      <c r="G4214" s="44"/>
      <c r="H4214" s="44"/>
      <c r="I4214" s="47" t="s">
        <v>1461</v>
      </c>
    </row>
    <row r="4215" spans="1:9" ht="15">
      <c r="A4215" s="46">
        <v>44600</v>
      </c>
      <c r="B4215" s="47" t="s">
        <v>10334</v>
      </c>
      <c r="C4215" s="47" t="s">
        <v>10335</v>
      </c>
      <c r="D4215" s="44"/>
      <c r="E4215" s="44"/>
      <c r="F4215" s="44"/>
      <c r="G4215" s="44"/>
      <c r="H4215" s="44"/>
      <c r="I4215" s="47" t="s">
        <v>1461</v>
      </c>
    </row>
    <row r="4216" spans="1:9" ht="15">
      <c r="A4216" s="46">
        <v>44600</v>
      </c>
      <c r="B4216" s="47" t="s">
        <v>10336</v>
      </c>
      <c r="C4216" s="47" t="s">
        <v>10337</v>
      </c>
      <c r="D4216" s="44"/>
      <c r="E4216" s="44"/>
      <c r="F4216" s="44"/>
      <c r="G4216" s="44"/>
      <c r="H4216" s="44"/>
      <c r="I4216" s="47" t="s">
        <v>1461</v>
      </c>
    </row>
    <row r="4217" spans="1:9" ht="15">
      <c r="A4217" s="46">
        <v>44600</v>
      </c>
      <c r="B4217" s="47" t="s">
        <v>10338</v>
      </c>
      <c r="C4217" s="47" t="s">
        <v>10339</v>
      </c>
      <c r="D4217" s="44"/>
      <c r="E4217" s="44"/>
      <c r="F4217" s="44"/>
      <c r="G4217" s="44"/>
      <c r="H4217" s="44"/>
      <c r="I4217" s="47" t="s">
        <v>1461</v>
      </c>
    </row>
    <row r="4218" spans="1:9" ht="15">
      <c r="A4218" s="46">
        <v>44600</v>
      </c>
      <c r="B4218" s="47" t="s">
        <v>10340</v>
      </c>
      <c r="C4218" s="47" t="s">
        <v>10341</v>
      </c>
      <c r="D4218" s="44"/>
      <c r="E4218" s="44"/>
      <c r="F4218" s="44"/>
      <c r="G4218" s="44"/>
      <c r="H4218" s="44"/>
      <c r="I4218" s="47" t="s">
        <v>1461</v>
      </c>
    </row>
    <row r="4219" spans="1:9" ht="15">
      <c r="A4219" s="46">
        <v>44600</v>
      </c>
      <c r="B4219" s="47" t="s">
        <v>10342</v>
      </c>
      <c r="C4219" s="47" t="s">
        <v>10343</v>
      </c>
      <c r="D4219" s="44"/>
      <c r="E4219" s="44"/>
      <c r="F4219" s="44"/>
      <c r="G4219" s="44"/>
      <c r="H4219" s="44"/>
      <c r="I4219" s="47" t="s">
        <v>1461</v>
      </c>
    </row>
    <row r="4220" spans="1:9" ht="15">
      <c r="A4220" s="46">
        <v>44600</v>
      </c>
      <c r="B4220" s="47" t="s">
        <v>10344</v>
      </c>
      <c r="C4220" s="47" t="s">
        <v>10345</v>
      </c>
      <c r="D4220" s="44"/>
      <c r="E4220" s="44"/>
      <c r="F4220" s="44"/>
      <c r="G4220" s="44"/>
      <c r="H4220" s="44"/>
      <c r="I4220" s="47" t="s">
        <v>1461</v>
      </c>
    </row>
    <row r="4221" spans="1:9" ht="15">
      <c r="A4221" s="46">
        <v>44600</v>
      </c>
      <c r="B4221" s="47" t="s">
        <v>10346</v>
      </c>
      <c r="C4221" s="47" t="s">
        <v>10347</v>
      </c>
      <c r="D4221" s="44"/>
      <c r="E4221" s="44"/>
      <c r="F4221" s="44"/>
      <c r="G4221" s="44"/>
      <c r="H4221" s="44"/>
      <c r="I4221" s="47" t="s">
        <v>1461</v>
      </c>
    </row>
    <row r="4222" spans="1:9" ht="15">
      <c r="A4222" s="46">
        <v>44600</v>
      </c>
      <c r="B4222" s="47" t="s">
        <v>10348</v>
      </c>
      <c r="C4222" s="47" t="s">
        <v>10349</v>
      </c>
      <c r="D4222" s="44"/>
      <c r="E4222" s="44"/>
      <c r="F4222" s="44"/>
      <c r="G4222" s="44"/>
      <c r="H4222" s="44"/>
      <c r="I4222" s="47" t="s">
        <v>1461</v>
      </c>
    </row>
    <row r="4223" spans="1:9" ht="15">
      <c r="A4223" s="46">
        <v>44600</v>
      </c>
      <c r="B4223" s="47" t="s">
        <v>10350</v>
      </c>
      <c r="C4223" s="47" t="s">
        <v>10351</v>
      </c>
      <c r="D4223" s="44"/>
      <c r="E4223" s="44"/>
      <c r="F4223" s="44"/>
      <c r="G4223" s="44"/>
      <c r="H4223" s="44"/>
      <c r="I4223" s="47" t="s">
        <v>1461</v>
      </c>
    </row>
    <row r="4224" spans="1:9" ht="15">
      <c r="A4224" s="46">
        <v>44600</v>
      </c>
      <c r="B4224" s="47" t="s">
        <v>10352</v>
      </c>
      <c r="C4224" s="47" t="s">
        <v>10353</v>
      </c>
      <c r="D4224" s="44"/>
      <c r="E4224" s="44"/>
      <c r="F4224" s="44"/>
      <c r="G4224" s="44"/>
      <c r="H4224" s="44"/>
      <c r="I4224" s="47" t="s">
        <v>1461</v>
      </c>
    </row>
    <row r="4225" spans="1:9" ht="15">
      <c r="A4225" s="46">
        <v>44599</v>
      </c>
      <c r="B4225" s="47" t="s">
        <v>10360</v>
      </c>
      <c r="C4225" s="47" t="s">
        <v>10361</v>
      </c>
      <c r="D4225" s="44"/>
      <c r="E4225" s="44"/>
      <c r="F4225" s="44"/>
      <c r="G4225" s="44"/>
      <c r="H4225" s="44"/>
      <c r="I4225" s="47" t="s">
        <v>1618</v>
      </c>
    </row>
    <row r="4226" spans="1:9" ht="15">
      <c r="A4226" s="46">
        <v>44599</v>
      </c>
      <c r="B4226" s="47" t="s">
        <v>10356</v>
      </c>
      <c r="C4226" s="47" t="s">
        <v>10357</v>
      </c>
      <c r="D4226" s="47" t="s">
        <v>12573</v>
      </c>
      <c r="E4226" s="47" t="s">
        <v>12586</v>
      </c>
      <c r="F4226" s="47" t="s">
        <v>12561</v>
      </c>
      <c r="G4226" s="47" t="s">
        <v>12565</v>
      </c>
      <c r="H4226" s="44"/>
      <c r="I4226" s="47" t="s">
        <v>2142</v>
      </c>
    </row>
    <row r="4227" spans="1:9" ht="15">
      <c r="A4227" s="46">
        <v>44599</v>
      </c>
      <c r="B4227" s="47" t="s">
        <v>10358</v>
      </c>
      <c r="C4227" s="47" t="s">
        <v>10359</v>
      </c>
      <c r="D4227" s="47" t="s">
        <v>12561</v>
      </c>
      <c r="E4227" s="47" t="s">
        <v>12586</v>
      </c>
      <c r="F4227" s="44"/>
      <c r="G4227" s="44"/>
      <c r="H4227" s="44"/>
      <c r="I4227" s="47" t="s">
        <v>2142</v>
      </c>
    </row>
    <row r="4228" spans="1:9" ht="15">
      <c r="A4228" s="46">
        <v>44599</v>
      </c>
      <c r="B4228" s="47" t="s">
        <v>10364</v>
      </c>
      <c r="C4228" s="47" t="s">
        <v>10365</v>
      </c>
      <c r="D4228" s="47" t="s">
        <v>12561</v>
      </c>
      <c r="E4228" s="47" t="s">
        <v>12586</v>
      </c>
      <c r="F4228" s="44"/>
      <c r="G4228" s="44"/>
      <c r="H4228" s="44"/>
      <c r="I4228" s="47" t="s">
        <v>10366</v>
      </c>
    </row>
    <row r="4229" spans="1:9" ht="15">
      <c r="A4229" s="46">
        <v>44599</v>
      </c>
      <c r="B4229" s="47" t="s">
        <v>10362</v>
      </c>
      <c r="C4229" s="47" t="s">
        <v>10363</v>
      </c>
      <c r="D4229" s="47" t="s">
        <v>12561</v>
      </c>
      <c r="E4229" s="47" t="s">
        <v>12586</v>
      </c>
      <c r="F4229" s="44"/>
      <c r="G4229" s="44"/>
      <c r="H4229" s="44"/>
      <c r="I4229" s="47" t="s">
        <v>6124</v>
      </c>
    </row>
    <row r="4230" spans="1:9" ht="15">
      <c r="A4230" s="46">
        <v>44597</v>
      </c>
      <c r="B4230" s="47" t="s">
        <v>10367</v>
      </c>
      <c r="C4230" s="47" t="s">
        <v>10368</v>
      </c>
      <c r="D4230" s="47" t="s">
        <v>12507</v>
      </c>
      <c r="E4230" s="47" t="s">
        <v>12433</v>
      </c>
      <c r="F4230" s="44"/>
      <c r="G4230" s="44"/>
      <c r="H4230" s="44"/>
      <c r="I4230" s="47" t="s">
        <v>2502</v>
      </c>
    </row>
    <row r="4231" spans="1:9" ht="15">
      <c r="A4231" s="46">
        <v>44596</v>
      </c>
      <c r="B4231" s="47" t="s">
        <v>10371</v>
      </c>
      <c r="C4231" s="47" t="s">
        <v>10372</v>
      </c>
      <c r="D4231" s="47" t="s">
        <v>12212</v>
      </c>
      <c r="E4231" s="44"/>
      <c r="F4231" s="44"/>
      <c r="G4231" s="44"/>
      <c r="H4231" s="44"/>
      <c r="I4231" s="47" t="s">
        <v>10373</v>
      </c>
    </row>
    <row r="4232" spans="1:9" ht="15">
      <c r="A4232" s="46">
        <v>44596</v>
      </c>
      <c r="B4232" s="47" t="s">
        <v>10374</v>
      </c>
      <c r="C4232" s="47" t="s">
        <v>10375</v>
      </c>
      <c r="D4232" s="47" t="s">
        <v>12461</v>
      </c>
      <c r="E4232" s="47" t="s">
        <v>12294</v>
      </c>
      <c r="F4232" s="44"/>
      <c r="G4232" s="44"/>
      <c r="H4232" s="44"/>
      <c r="I4232" s="47" t="s">
        <v>4825</v>
      </c>
    </row>
    <row r="4233" spans="1:9" ht="15">
      <c r="A4233" s="46">
        <v>44596</v>
      </c>
      <c r="B4233" s="47" t="s">
        <v>10376</v>
      </c>
      <c r="C4233" s="47" t="s">
        <v>10377</v>
      </c>
      <c r="D4233" s="47" t="s">
        <v>12567</v>
      </c>
      <c r="E4233" s="47" t="s">
        <v>12250</v>
      </c>
      <c r="F4233" s="47" t="s">
        <v>12421</v>
      </c>
      <c r="G4233" s="44"/>
      <c r="H4233" s="44"/>
      <c r="I4233" s="47" t="s">
        <v>9005</v>
      </c>
    </row>
    <row r="4234" spans="1:9" ht="15">
      <c r="A4234" s="46">
        <v>44596</v>
      </c>
      <c r="B4234" s="47" t="s">
        <v>10378</v>
      </c>
      <c r="C4234" s="47" t="s">
        <v>10379</v>
      </c>
      <c r="D4234" s="47" t="s">
        <v>12294</v>
      </c>
      <c r="E4234" s="44"/>
      <c r="F4234" s="44"/>
      <c r="G4234" s="44"/>
      <c r="H4234" s="44"/>
      <c r="I4234" s="47" t="s">
        <v>1789</v>
      </c>
    </row>
    <row r="4235" spans="1:9" ht="15">
      <c r="A4235" s="46">
        <v>44596</v>
      </c>
      <c r="B4235" s="47" t="s">
        <v>10369</v>
      </c>
      <c r="C4235" s="47" t="s">
        <v>10370</v>
      </c>
      <c r="D4235" s="47" t="s">
        <v>12287</v>
      </c>
      <c r="E4235" s="44"/>
      <c r="F4235" s="44"/>
      <c r="G4235" s="44"/>
      <c r="H4235" s="44"/>
      <c r="I4235" s="47" t="s">
        <v>2264</v>
      </c>
    </row>
    <row r="4236" spans="1:9" ht="15">
      <c r="A4236" s="46">
        <v>44595</v>
      </c>
      <c r="B4236" s="47" t="s">
        <v>10417</v>
      </c>
      <c r="C4236" s="47" t="s">
        <v>10418</v>
      </c>
      <c r="D4236" s="47" t="s">
        <v>12516</v>
      </c>
      <c r="E4236" s="44"/>
      <c r="F4236" s="44"/>
      <c r="G4236" s="44"/>
      <c r="H4236" s="47" t="s">
        <v>12534</v>
      </c>
      <c r="I4236" s="47" t="s">
        <v>1461</v>
      </c>
    </row>
    <row r="4237" spans="1:9" ht="15">
      <c r="A4237" s="46">
        <v>44595</v>
      </c>
      <c r="B4237" s="47" t="s">
        <v>10383</v>
      </c>
      <c r="C4237" s="47" t="s">
        <v>10384</v>
      </c>
      <c r="D4237" s="47" t="s">
        <v>12250</v>
      </c>
      <c r="E4237" s="47" t="s">
        <v>12529</v>
      </c>
      <c r="F4237" s="44"/>
      <c r="G4237" s="44"/>
      <c r="H4237" s="44"/>
      <c r="I4237" s="47" t="s">
        <v>1591</v>
      </c>
    </row>
    <row r="4238" spans="1:9" ht="15">
      <c r="A4238" s="46">
        <v>44595</v>
      </c>
      <c r="B4238" s="47" t="s">
        <v>10385</v>
      </c>
      <c r="C4238" s="47" t="s">
        <v>10386</v>
      </c>
      <c r="D4238" s="47" t="s">
        <v>12250</v>
      </c>
      <c r="E4238" s="47" t="s">
        <v>12529</v>
      </c>
      <c r="F4238" s="44"/>
      <c r="G4238" s="44"/>
      <c r="H4238" s="44"/>
      <c r="I4238" s="47" t="s">
        <v>1591</v>
      </c>
    </row>
    <row r="4239" spans="1:9" ht="15">
      <c r="A4239" s="46">
        <v>44595</v>
      </c>
      <c r="B4239" s="47" t="s">
        <v>10421</v>
      </c>
      <c r="C4239" s="47" t="s">
        <v>10422</v>
      </c>
      <c r="D4239" s="47" t="s">
        <v>12237</v>
      </c>
      <c r="E4239" s="44"/>
      <c r="F4239" s="44"/>
      <c r="G4239" s="44"/>
      <c r="H4239" s="44"/>
      <c r="I4239" s="47" t="s">
        <v>10423</v>
      </c>
    </row>
    <row r="4240" spans="1:9" ht="15">
      <c r="A4240" s="46">
        <v>44595</v>
      </c>
      <c r="B4240" s="47" t="s">
        <v>10419</v>
      </c>
      <c r="C4240" s="47" t="s">
        <v>10420</v>
      </c>
      <c r="D4240" s="47" t="s">
        <v>12237</v>
      </c>
      <c r="E4240" s="44"/>
      <c r="F4240" s="44"/>
      <c r="G4240" s="44"/>
      <c r="H4240" s="44"/>
      <c r="I4240" s="47" t="s">
        <v>2502</v>
      </c>
    </row>
    <row r="4241" spans="1:9" ht="15">
      <c r="A4241" s="46">
        <v>44595</v>
      </c>
      <c r="B4241" s="47" t="s">
        <v>10387</v>
      </c>
      <c r="C4241" s="47" t="s">
        <v>10388</v>
      </c>
      <c r="D4241" s="47" t="s">
        <v>12237</v>
      </c>
      <c r="E4241" s="47" t="s">
        <v>12588</v>
      </c>
      <c r="F4241" s="44"/>
      <c r="G4241" s="47" t="s">
        <v>12421</v>
      </c>
      <c r="H4241" s="47" t="s">
        <v>12249</v>
      </c>
      <c r="I4241" s="47" t="s">
        <v>2275</v>
      </c>
    </row>
    <row r="4242" spans="1:9" ht="15">
      <c r="A4242" s="46">
        <v>44595</v>
      </c>
      <c r="B4242" s="47" t="s">
        <v>10389</v>
      </c>
      <c r="C4242" s="47" t="s">
        <v>10390</v>
      </c>
      <c r="D4242" s="47" t="s">
        <v>12250</v>
      </c>
      <c r="E4242" s="47" t="s">
        <v>12421</v>
      </c>
      <c r="F4242" s="44"/>
      <c r="G4242" s="44"/>
      <c r="H4242" s="44"/>
      <c r="I4242" s="47" t="s">
        <v>1467</v>
      </c>
    </row>
    <row r="4243" spans="1:9" ht="15">
      <c r="A4243" s="46">
        <v>44595</v>
      </c>
      <c r="B4243" s="47" t="s">
        <v>10391</v>
      </c>
      <c r="C4243" s="47" t="s">
        <v>10392</v>
      </c>
      <c r="D4243" s="47" t="s">
        <v>12250</v>
      </c>
      <c r="E4243" s="44"/>
      <c r="F4243" s="44"/>
      <c r="G4243" s="44"/>
      <c r="H4243" s="44"/>
      <c r="I4243" s="47" t="s">
        <v>1467</v>
      </c>
    </row>
    <row r="4244" spans="1:9" ht="15">
      <c r="A4244" s="46">
        <v>44595</v>
      </c>
      <c r="B4244" s="47" t="s">
        <v>10393</v>
      </c>
      <c r="C4244" s="47" t="s">
        <v>10394</v>
      </c>
      <c r="D4244" s="47" t="s">
        <v>12529</v>
      </c>
      <c r="E4244" s="44"/>
      <c r="F4244" s="44"/>
      <c r="G4244" s="44"/>
      <c r="H4244" s="44"/>
      <c r="I4244" s="47" t="s">
        <v>1467</v>
      </c>
    </row>
    <row r="4245" spans="1:9" ht="15">
      <c r="A4245" s="46">
        <v>44595</v>
      </c>
      <c r="B4245" s="47" t="s">
        <v>10395</v>
      </c>
      <c r="C4245" s="47" t="s">
        <v>10396</v>
      </c>
      <c r="D4245" s="44"/>
      <c r="E4245" s="44"/>
      <c r="F4245" s="44"/>
      <c r="G4245" s="44"/>
      <c r="H4245" s="44"/>
      <c r="I4245" s="47" t="s">
        <v>1467</v>
      </c>
    </row>
    <row r="4246" spans="1:9" ht="15">
      <c r="A4246" s="46">
        <v>44595</v>
      </c>
      <c r="B4246" s="47" t="s">
        <v>10397</v>
      </c>
      <c r="C4246" s="47" t="s">
        <v>10398</v>
      </c>
      <c r="D4246" s="47" t="s">
        <v>12250</v>
      </c>
      <c r="E4246" s="47" t="s">
        <v>12529</v>
      </c>
      <c r="F4246" s="47" t="s">
        <v>12237</v>
      </c>
      <c r="G4246" s="44"/>
      <c r="H4246" s="44"/>
      <c r="I4246" s="47" t="s">
        <v>1467</v>
      </c>
    </row>
    <row r="4247" spans="1:9" ht="15">
      <c r="A4247" s="46">
        <v>44595</v>
      </c>
      <c r="B4247" s="47" t="s">
        <v>10399</v>
      </c>
      <c r="C4247" s="47" t="s">
        <v>10400</v>
      </c>
      <c r="D4247" s="47" t="s">
        <v>12237</v>
      </c>
      <c r="E4247" s="47" t="s">
        <v>12529</v>
      </c>
      <c r="F4247" s="44"/>
      <c r="G4247" s="44"/>
      <c r="H4247" s="44"/>
      <c r="I4247" s="47" t="s">
        <v>1467</v>
      </c>
    </row>
    <row r="4248" spans="1:9" ht="15">
      <c r="A4248" s="46">
        <v>44595</v>
      </c>
      <c r="B4248" s="47" t="s">
        <v>10401</v>
      </c>
      <c r="C4248" s="47" t="s">
        <v>10402</v>
      </c>
      <c r="D4248" s="47" t="s">
        <v>12529</v>
      </c>
      <c r="E4248" s="47" t="s">
        <v>12588</v>
      </c>
      <c r="F4248" s="44"/>
      <c r="G4248" s="44"/>
      <c r="H4248" s="44"/>
      <c r="I4248" s="47" t="s">
        <v>1467</v>
      </c>
    </row>
    <row r="4249" spans="1:9" ht="15">
      <c r="A4249" s="46">
        <v>44595</v>
      </c>
      <c r="B4249" s="47" t="s">
        <v>10403</v>
      </c>
      <c r="C4249" s="47" t="s">
        <v>10404</v>
      </c>
      <c r="D4249" s="47" t="s">
        <v>12567</v>
      </c>
      <c r="E4249" s="47" t="s">
        <v>12569</v>
      </c>
      <c r="F4249" s="44"/>
      <c r="G4249" s="44"/>
      <c r="H4249" s="44"/>
      <c r="I4249" s="47" t="s">
        <v>1467</v>
      </c>
    </row>
    <row r="4250" spans="1:9" ht="15">
      <c r="A4250" s="46">
        <v>44595</v>
      </c>
      <c r="B4250" s="47" t="s">
        <v>10405</v>
      </c>
      <c r="C4250" s="47" t="s">
        <v>10406</v>
      </c>
      <c r="D4250" s="47" t="s">
        <v>12237</v>
      </c>
      <c r="E4250" s="44"/>
      <c r="F4250" s="44"/>
      <c r="G4250" s="44"/>
      <c r="H4250" s="44"/>
      <c r="I4250" s="47" t="s">
        <v>1467</v>
      </c>
    </row>
    <row r="4251" spans="1:9" ht="15">
      <c r="A4251" s="46">
        <v>44595</v>
      </c>
      <c r="B4251" s="47" t="s">
        <v>10407</v>
      </c>
      <c r="C4251" s="47" t="s">
        <v>10408</v>
      </c>
      <c r="D4251" s="47" t="s">
        <v>12250</v>
      </c>
      <c r="E4251" s="47" t="s">
        <v>12567</v>
      </c>
      <c r="F4251" s="44"/>
      <c r="G4251" s="44"/>
      <c r="H4251" s="44"/>
      <c r="I4251" s="47" t="s">
        <v>1467</v>
      </c>
    </row>
    <row r="4252" spans="1:9" ht="15">
      <c r="A4252" s="46">
        <v>44595</v>
      </c>
      <c r="B4252" s="47" t="s">
        <v>10409</v>
      </c>
      <c r="C4252" s="47" t="s">
        <v>10410</v>
      </c>
      <c r="D4252" s="44"/>
      <c r="E4252" s="44"/>
      <c r="F4252" s="44"/>
      <c r="G4252" s="44"/>
      <c r="H4252" s="44"/>
      <c r="I4252" s="47" t="s">
        <v>1467</v>
      </c>
    </row>
    <row r="4253" spans="1:9" ht="15">
      <c r="A4253" s="46">
        <v>44595</v>
      </c>
      <c r="B4253" s="47" t="s">
        <v>10411</v>
      </c>
      <c r="C4253" s="47" t="s">
        <v>10412</v>
      </c>
      <c r="D4253" s="47" t="s">
        <v>12529</v>
      </c>
      <c r="E4253" s="44"/>
      <c r="F4253" s="44"/>
      <c r="G4253" s="44"/>
      <c r="H4253" s="44"/>
      <c r="I4253" s="47" t="s">
        <v>1467</v>
      </c>
    </row>
    <row r="4254" spans="1:9" ht="15">
      <c r="A4254" s="46">
        <v>44595</v>
      </c>
      <c r="B4254" s="47" t="s">
        <v>10413</v>
      </c>
      <c r="C4254" s="47" t="s">
        <v>10414</v>
      </c>
      <c r="D4254" s="44"/>
      <c r="E4254" s="44"/>
      <c r="F4254" s="44"/>
      <c r="G4254" s="44"/>
      <c r="H4254" s="44"/>
      <c r="I4254" s="47" t="s">
        <v>1467</v>
      </c>
    </row>
    <row r="4255" spans="1:9" ht="15">
      <c r="A4255" s="46">
        <v>44595</v>
      </c>
      <c r="B4255" s="47" t="s">
        <v>10415</v>
      </c>
      <c r="C4255" s="47" t="s">
        <v>10416</v>
      </c>
      <c r="D4255" s="47" t="s">
        <v>12529</v>
      </c>
      <c r="E4255" s="47" t="s">
        <v>12588</v>
      </c>
      <c r="F4255" s="44"/>
      <c r="G4255" s="44"/>
      <c r="H4255" s="44"/>
      <c r="I4255" s="47" t="s">
        <v>1467</v>
      </c>
    </row>
    <row r="4256" spans="1:9" ht="15">
      <c r="A4256" s="46">
        <v>44595</v>
      </c>
      <c r="B4256" s="47" t="s">
        <v>10380</v>
      </c>
      <c r="C4256" s="47" t="s">
        <v>10381</v>
      </c>
      <c r="D4256" s="44"/>
      <c r="E4256" s="44"/>
      <c r="F4256" s="44"/>
      <c r="G4256" s="44"/>
      <c r="H4256" s="44"/>
      <c r="I4256" s="47" t="s">
        <v>10382</v>
      </c>
    </row>
    <row r="4257" spans="1:9" ht="15">
      <c r="A4257" s="46">
        <v>44594</v>
      </c>
      <c r="B4257" s="47" t="s">
        <v>10428</v>
      </c>
      <c r="C4257" s="47" t="s">
        <v>10429</v>
      </c>
      <c r="D4257" s="44"/>
      <c r="E4257" s="44"/>
      <c r="F4257" s="44"/>
      <c r="G4257" s="44"/>
      <c r="H4257" s="47" t="s">
        <v>12138</v>
      </c>
      <c r="I4257" s="47" t="s">
        <v>1461</v>
      </c>
    </row>
    <row r="4258" spans="1:9" ht="15">
      <c r="A4258" s="46">
        <v>44594</v>
      </c>
      <c r="B4258" s="47" t="s">
        <v>10424</v>
      </c>
      <c r="C4258" s="47" t="s">
        <v>10425</v>
      </c>
      <c r="D4258" s="47" t="s">
        <v>12541</v>
      </c>
      <c r="E4258" s="47" t="s">
        <v>12514</v>
      </c>
      <c r="F4258" s="44"/>
      <c r="G4258" s="44"/>
      <c r="H4258" s="44"/>
      <c r="I4258" s="47" t="s">
        <v>1393</v>
      </c>
    </row>
    <row r="4259" spans="1:9" ht="15">
      <c r="A4259" s="46">
        <v>44594</v>
      </c>
      <c r="B4259" s="47" t="s">
        <v>10426</v>
      </c>
      <c r="C4259" s="47" t="s">
        <v>10427</v>
      </c>
      <c r="D4259" s="44"/>
      <c r="E4259" s="47" t="s">
        <v>12269</v>
      </c>
      <c r="F4259" s="47" t="s">
        <v>12574</v>
      </c>
      <c r="G4259" s="44"/>
      <c r="H4259" s="47" t="s">
        <v>12138</v>
      </c>
      <c r="I4259" s="47" t="s">
        <v>1393</v>
      </c>
    </row>
    <row r="4260" spans="1:9" ht="15">
      <c r="A4260" s="46">
        <v>44593</v>
      </c>
      <c r="B4260" s="47" t="s">
        <v>10452</v>
      </c>
      <c r="C4260" s="47" t="s">
        <v>10453</v>
      </c>
      <c r="D4260" s="47" t="s">
        <v>12170</v>
      </c>
      <c r="E4260" s="44"/>
      <c r="F4260" s="44"/>
      <c r="G4260" s="44"/>
      <c r="H4260" s="44"/>
      <c r="I4260" s="47" t="s">
        <v>10454</v>
      </c>
    </row>
    <row r="4261" spans="1:9" ht="15">
      <c r="A4261" s="46">
        <v>44593</v>
      </c>
      <c r="B4261" s="47" t="s">
        <v>10432</v>
      </c>
      <c r="C4261" s="47" t="s">
        <v>10433</v>
      </c>
      <c r="D4261" s="47" t="s">
        <v>12536</v>
      </c>
      <c r="E4261" s="44"/>
      <c r="F4261" s="44"/>
      <c r="G4261" s="44"/>
      <c r="H4261" s="44"/>
      <c r="I4261" s="47" t="s">
        <v>1467</v>
      </c>
    </row>
    <row r="4262" spans="1:9" ht="15">
      <c r="A4262" s="46">
        <v>44593</v>
      </c>
      <c r="B4262" s="47" t="s">
        <v>10434</v>
      </c>
      <c r="C4262" s="47" t="s">
        <v>10435</v>
      </c>
      <c r="D4262" s="47" t="s">
        <v>12569</v>
      </c>
      <c r="E4262" s="47" t="s">
        <v>12536</v>
      </c>
      <c r="F4262" s="44"/>
      <c r="G4262" s="44"/>
      <c r="H4262" s="44"/>
      <c r="I4262" s="47" t="s">
        <v>1467</v>
      </c>
    </row>
    <row r="4263" spans="1:9" ht="15">
      <c r="A4263" s="46">
        <v>44593</v>
      </c>
      <c r="B4263" s="47" t="s">
        <v>10436</v>
      </c>
      <c r="C4263" s="47" t="s">
        <v>10437</v>
      </c>
      <c r="D4263" s="47" t="s">
        <v>12536</v>
      </c>
      <c r="E4263" s="44"/>
      <c r="F4263" s="44"/>
      <c r="G4263" s="44"/>
      <c r="H4263" s="44"/>
      <c r="I4263" s="47" t="s">
        <v>1467</v>
      </c>
    </row>
    <row r="4264" spans="1:9" ht="15">
      <c r="A4264" s="46">
        <v>44593</v>
      </c>
      <c r="B4264" s="47" t="s">
        <v>10438</v>
      </c>
      <c r="C4264" s="47" t="s">
        <v>10439</v>
      </c>
      <c r="D4264" s="47" t="s">
        <v>12536</v>
      </c>
      <c r="E4264" s="44"/>
      <c r="F4264" s="44"/>
      <c r="G4264" s="44"/>
      <c r="H4264" s="44"/>
      <c r="I4264" s="47" t="s">
        <v>1467</v>
      </c>
    </row>
    <row r="4265" spans="1:9" ht="15">
      <c r="A4265" s="46">
        <v>44593</v>
      </c>
      <c r="B4265" s="47" t="s">
        <v>10440</v>
      </c>
      <c r="C4265" s="47" t="s">
        <v>10441</v>
      </c>
      <c r="D4265" s="47" t="s">
        <v>12569</v>
      </c>
      <c r="E4265" s="47" t="s">
        <v>12536</v>
      </c>
      <c r="F4265" s="44"/>
      <c r="G4265" s="44"/>
      <c r="H4265" s="44"/>
      <c r="I4265" s="47" t="s">
        <v>1467</v>
      </c>
    </row>
    <row r="4266" spans="1:9" ht="15">
      <c r="A4266" s="46">
        <v>44593</v>
      </c>
      <c r="B4266" s="47" t="s">
        <v>10442</v>
      </c>
      <c r="C4266" s="47" t="s">
        <v>10443</v>
      </c>
      <c r="D4266" s="47" t="s">
        <v>12536</v>
      </c>
      <c r="E4266" s="47" t="s">
        <v>12591</v>
      </c>
      <c r="F4266" s="44"/>
      <c r="G4266" s="44"/>
      <c r="H4266" s="44"/>
      <c r="I4266" s="47" t="s">
        <v>1467</v>
      </c>
    </row>
    <row r="4267" spans="1:9" ht="15">
      <c r="A4267" s="46">
        <v>44593</v>
      </c>
      <c r="B4267" s="47" t="s">
        <v>10444</v>
      </c>
      <c r="C4267" s="47" t="s">
        <v>10445</v>
      </c>
      <c r="D4267" s="47" t="s">
        <v>12591</v>
      </c>
      <c r="E4267" s="47" t="s">
        <v>12536</v>
      </c>
      <c r="F4267" s="47" t="s">
        <v>12569</v>
      </c>
      <c r="G4267" s="44"/>
      <c r="H4267" s="44"/>
      <c r="I4267" s="47" t="s">
        <v>1467</v>
      </c>
    </row>
    <row r="4268" spans="1:9" ht="15">
      <c r="A4268" s="46">
        <v>44593</v>
      </c>
      <c r="B4268" s="47" t="s">
        <v>10446</v>
      </c>
      <c r="C4268" s="47" t="s">
        <v>10447</v>
      </c>
      <c r="D4268" s="47" t="s">
        <v>12578</v>
      </c>
      <c r="E4268" s="47" t="s">
        <v>12569</v>
      </c>
      <c r="F4268" s="47" t="s">
        <v>12536</v>
      </c>
      <c r="G4268" s="44"/>
      <c r="H4268" s="44"/>
      <c r="I4268" s="47" t="s">
        <v>1467</v>
      </c>
    </row>
    <row r="4269" spans="1:9" ht="15">
      <c r="A4269" s="46">
        <v>44593</v>
      </c>
      <c r="B4269" s="47" t="s">
        <v>10448</v>
      </c>
      <c r="C4269" s="47" t="s">
        <v>10449</v>
      </c>
      <c r="D4269" s="47" t="s">
        <v>12536</v>
      </c>
      <c r="E4269" s="44"/>
      <c r="F4269" s="44"/>
      <c r="G4269" s="44"/>
      <c r="H4269" s="44"/>
      <c r="I4269" s="47" t="s">
        <v>6869</v>
      </c>
    </row>
    <row r="4270" spans="1:9" ht="15">
      <c r="A4270" s="46">
        <v>44593</v>
      </c>
      <c r="B4270" s="47" t="s">
        <v>10450</v>
      </c>
      <c r="C4270" s="47" t="s">
        <v>10451</v>
      </c>
      <c r="D4270" s="47" t="s">
        <v>12536</v>
      </c>
      <c r="E4270" s="44"/>
      <c r="F4270" s="44"/>
      <c r="G4270" s="44"/>
      <c r="H4270" s="44"/>
      <c r="I4270" s="47" t="s">
        <v>6869</v>
      </c>
    </row>
    <row r="4271" spans="1:9" ht="15">
      <c r="A4271" s="46">
        <v>44593</v>
      </c>
      <c r="B4271" s="47" t="s">
        <v>10430</v>
      </c>
      <c r="C4271" s="47" t="s">
        <v>10431</v>
      </c>
      <c r="D4271" s="47" t="s">
        <v>12178</v>
      </c>
      <c r="E4271" s="47" t="s">
        <v>12294</v>
      </c>
      <c r="F4271" s="44"/>
      <c r="G4271" s="44"/>
      <c r="H4271" s="44"/>
      <c r="I4271" s="47" t="s">
        <v>1486</v>
      </c>
    </row>
    <row r="4272" spans="1:9" ht="15">
      <c r="A4272" s="46">
        <v>44592</v>
      </c>
      <c r="B4272" s="47" t="s">
        <v>10461</v>
      </c>
      <c r="C4272" s="47" t="s">
        <v>10462</v>
      </c>
      <c r="D4272" s="44"/>
      <c r="E4272" s="44"/>
      <c r="F4272" s="44"/>
      <c r="G4272" s="44"/>
      <c r="H4272" s="44"/>
      <c r="I4272" s="47" t="s">
        <v>1461</v>
      </c>
    </row>
    <row r="4273" spans="1:9" ht="15">
      <c r="A4273" s="46">
        <v>44592</v>
      </c>
      <c r="B4273" s="47" t="s">
        <v>10463</v>
      </c>
      <c r="C4273" s="47" t="s">
        <v>10464</v>
      </c>
      <c r="D4273" s="44"/>
      <c r="E4273" s="44"/>
      <c r="F4273" s="44"/>
      <c r="G4273" s="44"/>
      <c r="H4273" s="47" t="s">
        <v>12138</v>
      </c>
      <c r="I4273" s="47" t="s">
        <v>1461</v>
      </c>
    </row>
    <row r="4274" spans="1:9" ht="15">
      <c r="A4274" s="46">
        <v>44592</v>
      </c>
      <c r="B4274" s="47" t="s">
        <v>10455</v>
      </c>
      <c r="C4274" s="47" t="s">
        <v>10456</v>
      </c>
      <c r="D4274" s="47" t="s">
        <v>12514</v>
      </c>
      <c r="E4274" s="47" t="s">
        <v>12216</v>
      </c>
      <c r="F4274" s="44"/>
      <c r="G4274" s="44"/>
      <c r="H4274" s="44"/>
      <c r="I4274" s="47" t="s">
        <v>1393</v>
      </c>
    </row>
    <row r="4275" spans="1:9" ht="15">
      <c r="A4275" s="46">
        <v>44592</v>
      </c>
      <c r="B4275" s="47" t="s">
        <v>10459</v>
      </c>
      <c r="C4275" s="47" t="s">
        <v>10460</v>
      </c>
      <c r="D4275" s="44"/>
      <c r="E4275" s="44"/>
      <c r="F4275" s="44"/>
      <c r="G4275" s="44"/>
      <c r="H4275" s="47" t="s">
        <v>12138</v>
      </c>
      <c r="I4275" s="47" t="s">
        <v>4146</v>
      </c>
    </row>
    <row r="4276" spans="1:9" ht="15">
      <c r="A4276" s="46">
        <v>44592</v>
      </c>
      <c r="B4276" s="47" t="s">
        <v>10457</v>
      </c>
      <c r="C4276" s="47" t="s">
        <v>10458</v>
      </c>
      <c r="D4276" s="44"/>
      <c r="E4276" s="44"/>
      <c r="F4276" s="44"/>
      <c r="G4276" s="44"/>
      <c r="H4276" s="44"/>
      <c r="I4276" s="47" t="s">
        <v>4214</v>
      </c>
    </row>
    <row r="4277" spans="1:9" ht="15">
      <c r="A4277" s="46">
        <v>44589</v>
      </c>
      <c r="B4277" s="47" t="s">
        <v>10469</v>
      </c>
      <c r="C4277" s="47" t="s">
        <v>10470</v>
      </c>
      <c r="D4277" s="47" t="s">
        <v>12432</v>
      </c>
      <c r="E4277" s="47" t="s">
        <v>12507</v>
      </c>
      <c r="F4277" s="47" t="s">
        <v>12589</v>
      </c>
      <c r="G4277" s="47" t="s">
        <v>12541</v>
      </c>
      <c r="H4277" s="44"/>
      <c r="I4277" s="47" t="s">
        <v>1535</v>
      </c>
    </row>
    <row r="4278" spans="1:9" ht="15">
      <c r="A4278" s="46">
        <v>44589</v>
      </c>
      <c r="B4278" s="47" t="s">
        <v>10465</v>
      </c>
      <c r="C4278" s="47" t="s">
        <v>10466</v>
      </c>
      <c r="D4278" s="47" t="s">
        <v>12269</v>
      </c>
      <c r="E4278" s="44"/>
      <c r="F4278" s="44"/>
      <c r="G4278" s="44"/>
      <c r="H4278" s="47" t="s">
        <v>12138</v>
      </c>
      <c r="I4278" s="47" t="s">
        <v>2623</v>
      </c>
    </row>
    <row r="4279" spans="1:9" ht="15">
      <c r="A4279" s="46">
        <v>44589</v>
      </c>
      <c r="B4279" s="47" t="s">
        <v>10467</v>
      </c>
      <c r="C4279" s="47" t="s">
        <v>10468</v>
      </c>
      <c r="D4279" s="47" t="s">
        <v>12269</v>
      </c>
      <c r="E4279" s="47" t="s">
        <v>12574</v>
      </c>
      <c r="F4279" s="44"/>
      <c r="G4279" s="44"/>
      <c r="H4279" s="47" t="s">
        <v>12138</v>
      </c>
      <c r="I4279" s="47" t="s">
        <v>2623</v>
      </c>
    </row>
    <row r="4280" spans="1:9" ht="15">
      <c r="A4280" s="46">
        <v>44588</v>
      </c>
      <c r="B4280" s="47" t="s">
        <v>10475</v>
      </c>
      <c r="C4280" s="47" t="s">
        <v>10476</v>
      </c>
      <c r="D4280" s="44"/>
      <c r="E4280" s="44"/>
      <c r="F4280" s="44"/>
      <c r="G4280" s="44"/>
      <c r="H4280" s="44"/>
      <c r="I4280" s="47" t="s">
        <v>1461</v>
      </c>
    </row>
    <row r="4281" spans="1:9" ht="15">
      <c r="A4281" s="46">
        <v>44588</v>
      </c>
      <c r="B4281" s="47" t="s">
        <v>10477</v>
      </c>
      <c r="C4281" s="47" t="s">
        <v>10478</v>
      </c>
      <c r="D4281" s="44"/>
      <c r="E4281" s="44"/>
      <c r="F4281" s="44"/>
      <c r="G4281" s="44"/>
      <c r="H4281" s="44"/>
      <c r="I4281" s="47" t="s">
        <v>1461</v>
      </c>
    </row>
    <row r="4282" spans="1:9" ht="15">
      <c r="A4282" s="46">
        <v>44588</v>
      </c>
      <c r="B4282" s="47" t="s">
        <v>10479</v>
      </c>
      <c r="C4282" s="47" t="s">
        <v>10480</v>
      </c>
      <c r="D4282" s="44"/>
      <c r="E4282" s="44"/>
      <c r="F4282" s="44"/>
      <c r="G4282" s="44"/>
      <c r="H4282" s="44"/>
      <c r="I4282" s="47" t="s">
        <v>1461</v>
      </c>
    </row>
    <row r="4283" spans="1:9" ht="15">
      <c r="A4283" s="46">
        <v>44588</v>
      </c>
      <c r="B4283" s="47" t="s">
        <v>10481</v>
      </c>
      <c r="C4283" s="47" t="s">
        <v>10482</v>
      </c>
      <c r="D4283" s="44"/>
      <c r="E4283" s="44"/>
      <c r="F4283" s="44"/>
      <c r="G4283" s="44"/>
      <c r="H4283" s="44"/>
      <c r="I4283" s="47" t="s">
        <v>1461</v>
      </c>
    </row>
    <row r="4284" spans="1:9" ht="15">
      <c r="A4284" s="46">
        <v>44588</v>
      </c>
      <c r="B4284" s="47" t="s">
        <v>10483</v>
      </c>
      <c r="C4284" s="47" t="s">
        <v>10484</v>
      </c>
      <c r="D4284" s="44"/>
      <c r="E4284" s="44"/>
      <c r="F4284" s="44"/>
      <c r="G4284" s="44"/>
      <c r="H4284" s="44"/>
      <c r="I4284" s="47" t="s">
        <v>1461</v>
      </c>
    </row>
    <row r="4285" spans="1:9" ht="15">
      <c r="A4285" s="46">
        <v>44588</v>
      </c>
      <c r="B4285" s="47" t="s">
        <v>10485</v>
      </c>
      <c r="C4285" s="47" t="s">
        <v>10486</v>
      </c>
      <c r="D4285" s="44"/>
      <c r="E4285" s="44"/>
      <c r="F4285" s="44"/>
      <c r="G4285" s="44"/>
      <c r="H4285" s="44"/>
      <c r="I4285" s="47" t="s">
        <v>1461</v>
      </c>
    </row>
    <row r="4286" spans="1:9" ht="15">
      <c r="A4286" s="46">
        <v>44588</v>
      </c>
      <c r="B4286" s="47" t="s">
        <v>10487</v>
      </c>
      <c r="C4286" s="47" t="s">
        <v>10488</v>
      </c>
      <c r="D4286" s="44"/>
      <c r="E4286" s="44"/>
      <c r="F4286" s="44"/>
      <c r="G4286" s="44"/>
      <c r="H4286" s="44"/>
      <c r="I4286" s="47" t="s">
        <v>1461</v>
      </c>
    </row>
    <row r="4287" spans="1:9" ht="15">
      <c r="A4287" s="46">
        <v>44588</v>
      </c>
      <c r="B4287" s="47" t="s">
        <v>10471</v>
      </c>
      <c r="C4287" s="47" t="s">
        <v>10472</v>
      </c>
      <c r="D4287" s="47" t="s">
        <v>12570</v>
      </c>
      <c r="E4287" s="44"/>
      <c r="F4287" s="44"/>
      <c r="G4287" s="44"/>
      <c r="H4287" s="44"/>
      <c r="I4287" s="47" t="s">
        <v>1747</v>
      </c>
    </row>
    <row r="4288" spans="1:9" ht="15">
      <c r="A4288" s="46">
        <v>44588</v>
      </c>
      <c r="B4288" s="47" t="s">
        <v>10489</v>
      </c>
      <c r="C4288" s="47" t="s">
        <v>10490</v>
      </c>
      <c r="D4288" s="47" t="s">
        <v>12458</v>
      </c>
      <c r="E4288" s="44"/>
      <c r="F4288" s="44"/>
      <c r="G4288" s="44"/>
      <c r="H4288" s="44"/>
      <c r="I4288" s="47" t="s">
        <v>10491</v>
      </c>
    </row>
    <row r="4289" spans="1:9" ht="15">
      <c r="A4289" s="46">
        <v>44588</v>
      </c>
      <c r="B4289" s="47" t="s">
        <v>10473</v>
      </c>
      <c r="C4289" s="47" t="s">
        <v>10474</v>
      </c>
      <c r="D4289" s="44"/>
      <c r="E4289" s="44"/>
      <c r="F4289" s="44"/>
      <c r="G4289" s="44"/>
      <c r="H4289" s="44"/>
      <c r="I4289" s="47" t="s">
        <v>1467</v>
      </c>
    </row>
    <row r="4290" spans="1:9" ht="15">
      <c r="A4290" s="46">
        <v>44587</v>
      </c>
      <c r="B4290" s="47" t="s">
        <v>10498</v>
      </c>
      <c r="C4290" s="47" t="s">
        <v>10499</v>
      </c>
      <c r="D4290" s="47" t="s">
        <v>12471</v>
      </c>
      <c r="E4290" s="47" t="s">
        <v>12137</v>
      </c>
      <c r="F4290" s="44"/>
      <c r="G4290" s="44"/>
      <c r="H4290" s="44"/>
      <c r="I4290" s="47" t="s">
        <v>2560</v>
      </c>
    </row>
    <row r="4291" spans="1:9" ht="15">
      <c r="A4291" s="46">
        <v>44587</v>
      </c>
      <c r="B4291" s="47" t="s">
        <v>10502</v>
      </c>
      <c r="C4291" s="47" t="s">
        <v>10503</v>
      </c>
      <c r="D4291" s="47" t="s">
        <v>12536</v>
      </c>
      <c r="E4291" s="47" t="s">
        <v>12578</v>
      </c>
      <c r="F4291" s="47" t="s">
        <v>12561</v>
      </c>
      <c r="G4291" s="47" t="s">
        <v>12569</v>
      </c>
      <c r="H4291" s="44"/>
      <c r="I4291" s="47" t="s">
        <v>7251</v>
      </c>
    </row>
    <row r="4292" spans="1:9" ht="15">
      <c r="A4292" s="46">
        <v>44587</v>
      </c>
      <c r="B4292" s="47" t="s">
        <v>10504</v>
      </c>
      <c r="C4292" s="47" t="s">
        <v>10505</v>
      </c>
      <c r="D4292" s="47" t="s">
        <v>12578</v>
      </c>
      <c r="E4292" s="44"/>
      <c r="F4292" s="44"/>
      <c r="G4292" s="44"/>
      <c r="H4292" s="44"/>
      <c r="I4292" s="47" t="s">
        <v>7251</v>
      </c>
    </row>
    <row r="4293" spans="1:9" ht="15">
      <c r="A4293" s="46">
        <v>44587</v>
      </c>
      <c r="B4293" s="47" t="s">
        <v>10500</v>
      </c>
      <c r="C4293" s="47" t="s">
        <v>10501</v>
      </c>
      <c r="D4293" s="47" t="s">
        <v>12506</v>
      </c>
      <c r="E4293" s="44"/>
      <c r="F4293" s="44"/>
      <c r="G4293" s="44"/>
      <c r="H4293" s="44"/>
      <c r="I4293" s="47" t="s">
        <v>2502</v>
      </c>
    </row>
    <row r="4294" spans="1:9" ht="15">
      <c r="A4294" s="46">
        <v>44587</v>
      </c>
      <c r="B4294" s="47" t="s">
        <v>10496</v>
      </c>
      <c r="C4294" s="47" t="s">
        <v>10497</v>
      </c>
      <c r="D4294" s="47" t="s">
        <v>12445</v>
      </c>
      <c r="E4294" s="44"/>
      <c r="F4294" s="44"/>
      <c r="G4294" s="44"/>
      <c r="H4294" s="44"/>
      <c r="I4294" s="47" t="s">
        <v>4214</v>
      </c>
    </row>
    <row r="4295" spans="1:9" ht="15">
      <c r="A4295" s="46">
        <v>44587</v>
      </c>
      <c r="B4295" s="47" t="s">
        <v>10492</v>
      </c>
      <c r="C4295" s="47" t="s">
        <v>10493</v>
      </c>
      <c r="D4295" s="47" t="s">
        <v>12506</v>
      </c>
      <c r="E4295" s="44"/>
      <c r="F4295" s="44"/>
      <c r="G4295" s="44"/>
      <c r="H4295" s="44"/>
      <c r="I4295" s="47" t="s">
        <v>3225</v>
      </c>
    </row>
    <row r="4296" spans="1:9" ht="15">
      <c r="A4296" s="46">
        <v>44587</v>
      </c>
      <c r="B4296" s="47" t="s">
        <v>10494</v>
      </c>
      <c r="C4296" s="47" t="s">
        <v>10495</v>
      </c>
      <c r="D4296" s="47" t="s">
        <v>12294</v>
      </c>
      <c r="E4296" s="44"/>
      <c r="F4296" s="44"/>
      <c r="G4296" s="44"/>
      <c r="H4296" s="44"/>
      <c r="I4296" s="47" t="s">
        <v>2623</v>
      </c>
    </row>
    <row r="4297" spans="1:9" ht="15">
      <c r="A4297" s="46">
        <v>44586</v>
      </c>
      <c r="B4297" s="47" t="s">
        <v>10508</v>
      </c>
      <c r="C4297" s="47" t="s">
        <v>10509</v>
      </c>
      <c r="D4297" s="44"/>
      <c r="E4297" s="44"/>
      <c r="F4297" s="44"/>
      <c r="G4297" s="44"/>
      <c r="H4297" s="44"/>
      <c r="I4297" s="47" t="s">
        <v>1461</v>
      </c>
    </row>
    <row r="4298" spans="1:9" ht="15">
      <c r="A4298" s="46">
        <v>44586</v>
      </c>
      <c r="B4298" s="47" t="s">
        <v>10510</v>
      </c>
      <c r="C4298" s="47" t="s">
        <v>10511</v>
      </c>
      <c r="D4298" s="44"/>
      <c r="E4298" s="44"/>
      <c r="F4298" s="44"/>
      <c r="G4298" s="44"/>
      <c r="H4298" s="44"/>
      <c r="I4298" s="47" t="s">
        <v>1461</v>
      </c>
    </row>
    <row r="4299" spans="1:9" ht="15">
      <c r="A4299" s="46">
        <v>44586</v>
      </c>
      <c r="B4299" s="47" t="s">
        <v>10512</v>
      </c>
      <c r="C4299" s="47" t="s">
        <v>10513</v>
      </c>
      <c r="D4299" s="44"/>
      <c r="E4299" s="44"/>
      <c r="F4299" s="44"/>
      <c r="G4299" s="44"/>
      <c r="H4299" s="44"/>
      <c r="I4299" s="47" t="s">
        <v>1461</v>
      </c>
    </row>
    <row r="4300" spans="1:9" ht="15">
      <c r="A4300" s="46">
        <v>44586</v>
      </c>
      <c r="B4300" s="47" t="s">
        <v>10514</v>
      </c>
      <c r="C4300" s="47" t="s">
        <v>10515</v>
      </c>
      <c r="D4300" s="44"/>
      <c r="E4300" s="44"/>
      <c r="F4300" s="44"/>
      <c r="G4300" s="44"/>
      <c r="H4300" s="44"/>
      <c r="I4300" s="47" t="s">
        <v>1461</v>
      </c>
    </row>
    <row r="4301" spans="1:9" ht="15">
      <c r="A4301" s="46">
        <v>44586</v>
      </c>
      <c r="B4301" s="47" t="s">
        <v>10516</v>
      </c>
      <c r="C4301" s="47" t="s">
        <v>10517</v>
      </c>
      <c r="D4301" s="44"/>
      <c r="E4301" s="44"/>
      <c r="F4301" s="44"/>
      <c r="G4301" s="44"/>
      <c r="H4301" s="44"/>
      <c r="I4301" s="47" t="s">
        <v>1461</v>
      </c>
    </row>
    <row r="4302" spans="1:9" ht="15">
      <c r="A4302" s="46">
        <v>44586</v>
      </c>
      <c r="B4302" s="47" t="s">
        <v>10518</v>
      </c>
      <c r="C4302" s="47" t="s">
        <v>10519</v>
      </c>
      <c r="D4302" s="44"/>
      <c r="E4302" s="44"/>
      <c r="F4302" s="44"/>
      <c r="G4302" s="44"/>
      <c r="H4302" s="44"/>
      <c r="I4302" s="47" t="s">
        <v>1461</v>
      </c>
    </row>
    <row r="4303" spans="1:9" ht="15">
      <c r="A4303" s="46">
        <v>44586</v>
      </c>
      <c r="B4303" s="47" t="s">
        <v>10520</v>
      </c>
      <c r="C4303" s="47" t="s">
        <v>10521</v>
      </c>
      <c r="D4303" s="44"/>
      <c r="E4303" s="44"/>
      <c r="F4303" s="44"/>
      <c r="G4303" s="44"/>
      <c r="H4303" s="44"/>
      <c r="I4303" s="47" t="s">
        <v>1461</v>
      </c>
    </row>
    <row r="4304" spans="1:9" ht="15">
      <c r="A4304" s="46">
        <v>44586</v>
      </c>
      <c r="B4304" s="47" t="s">
        <v>10522</v>
      </c>
      <c r="C4304" s="47" t="s">
        <v>10523</v>
      </c>
      <c r="D4304" s="44"/>
      <c r="E4304" s="44"/>
      <c r="F4304" s="44"/>
      <c r="G4304" s="44"/>
      <c r="H4304" s="44"/>
      <c r="I4304" s="47" t="s">
        <v>1461</v>
      </c>
    </row>
    <row r="4305" spans="1:9" ht="15">
      <c r="A4305" s="46">
        <v>44586</v>
      </c>
      <c r="B4305" s="47" t="s">
        <v>10524</v>
      </c>
      <c r="C4305" s="47" t="s">
        <v>10525</v>
      </c>
      <c r="D4305" s="44"/>
      <c r="E4305" s="44"/>
      <c r="F4305" s="44"/>
      <c r="G4305" s="44"/>
      <c r="H4305" s="44"/>
      <c r="I4305" s="47" t="s">
        <v>1461</v>
      </c>
    </row>
    <row r="4306" spans="1:9" ht="15">
      <c r="A4306" s="46">
        <v>44586</v>
      </c>
      <c r="B4306" s="47" t="s">
        <v>10526</v>
      </c>
      <c r="C4306" s="47" t="s">
        <v>10527</v>
      </c>
      <c r="D4306" s="44"/>
      <c r="E4306" s="44"/>
      <c r="F4306" s="44"/>
      <c r="G4306" s="44"/>
      <c r="H4306" s="44"/>
      <c r="I4306" s="47" t="s">
        <v>1461</v>
      </c>
    </row>
    <row r="4307" spans="1:9" ht="15">
      <c r="A4307" s="46">
        <v>44586</v>
      </c>
      <c r="B4307" s="47" t="s">
        <v>10528</v>
      </c>
      <c r="C4307" s="47" t="s">
        <v>10529</v>
      </c>
      <c r="D4307" s="44"/>
      <c r="E4307" s="44"/>
      <c r="F4307" s="44"/>
      <c r="G4307" s="44"/>
      <c r="H4307" s="44"/>
      <c r="I4307" s="47" t="s">
        <v>1461</v>
      </c>
    </row>
    <row r="4308" spans="1:9" ht="15">
      <c r="A4308" s="46">
        <v>44586</v>
      </c>
      <c r="B4308" s="47" t="s">
        <v>10530</v>
      </c>
      <c r="C4308" s="47" t="s">
        <v>10531</v>
      </c>
      <c r="D4308" s="44"/>
      <c r="E4308" s="44"/>
      <c r="F4308" s="44"/>
      <c r="G4308" s="44"/>
      <c r="H4308" s="44"/>
      <c r="I4308" s="47" t="s">
        <v>1461</v>
      </c>
    </row>
    <row r="4309" spans="1:9" ht="15">
      <c r="A4309" s="46">
        <v>44586</v>
      </c>
      <c r="B4309" s="47" t="s">
        <v>10532</v>
      </c>
      <c r="C4309" s="47" t="s">
        <v>10533</v>
      </c>
      <c r="D4309" s="44"/>
      <c r="E4309" s="44"/>
      <c r="F4309" s="44"/>
      <c r="G4309" s="44"/>
      <c r="H4309" s="44"/>
      <c r="I4309" s="47" t="s">
        <v>1461</v>
      </c>
    </row>
    <row r="4310" spans="1:9" ht="15">
      <c r="A4310" s="46">
        <v>44586</v>
      </c>
      <c r="B4310" s="47" t="s">
        <v>10534</v>
      </c>
      <c r="C4310" s="47" t="s">
        <v>10535</v>
      </c>
      <c r="D4310" s="44"/>
      <c r="E4310" s="44"/>
      <c r="F4310" s="44"/>
      <c r="G4310" s="44"/>
      <c r="H4310" s="44"/>
      <c r="I4310" s="47" t="s">
        <v>1461</v>
      </c>
    </row>
    <row r="4311" spans="1:9" ht="15">
      <c r="A4311" s="46">
        <v>44586</v>
      </c>
      <c r="B4311" s="47" t="s">
        <v>10536</v>
      </c>
      <c r="C4311" s="47" t="s">
        <v>10537</v>
      </c>
      <c r="D4311" s="44"/>
      <c r="E4311" s="44"/>
      <c r="F4311" s="44"/>
      <c r="G4311" s="44"/>
      <c r="H4311" s="44"/>
      <c r="I4311" s="47" t="s">
        <v>1461</v>
      </c>
    </row>
    <row r="4312" spans="1:9" ht="15">
      <c r="A4312" s="46">
        <v>44586</v>
      </c>
      <c r="B4312" s="47" t="s">
        <v>10538</v>
      </c>
      <c r="C4312" s="47" t="s">
        <v>10539</v>
      </c>
      <c r="D4312" s="44"/>
      <c r="E4312" s="44"/>
      <c r="F4312" s="44"/>
      <c r="G4312" s="44"/>
      <c r="H4312" s="44"/>
      <c r="I4312" s="47" t="s">
        <v>1461</v>
      </c>
    </row>
    <row r="4313" spans="1:9" ht="15">
      <c r="A4313" s="46">
        <v>44586</v>
      </c>
      <c r="B4313" s="47" t="s">
        <v>10540</v>
      </c>
      <c r="C4313" s="47" t="s">
        <v>10541</v>
      </c>
      <c r="D4313" s="44"/>
      <c r="E4313" s="44"/>
      <c r="F4313" s="44"/>
      <c r="G4313" s="44"/>
      <c r="H4313" s="44"/>
      <c r="I4313" s="47" t="s">
        <v>1461</v>
      </c>
    </row>
    <row r="4314" spans="1:9" ht="15">
      <c r="A4314" s="46">
        <v>44586</v>
      </c>
      <c r="B4314" s="47" t="s">
        <v>10542</v>
      </c>
      <c r="C4314" s="47" t="s">
        <v>10543</v>
      </c>
      <c r="D4314" s="44"/>
      <c r="E4314" s="44"/>
      <c r="F4314" s="44"/>
      <c r="G4314" s="44"/>
      <c r="H4314" s="44"/>
      <c r="I4314" s="47" t="s">
        <v>1461</v>
      </c>
    </row>
    <row r="4315" spans="1:9" ht="15">
      <c r="A4315" s="46">
        <v>44586</v>
      </c>
      <c r="B4315" s="47" t="s">
        <v>10544</v>
      </c>
      <c r="C4315" s="47" t="s">
        <v>10545</v>
      </c>
      <c r="D4315" s="44"/>
      <c r="E4315" s="44"/>
      <c r="F4315" s="44"/>
      <c r="G4315" s="44"/>
      <c r="H4315" s="44"/>
      <c r="I4315" s="47" t="s">
        <v>1461</v>
      </c>
    </row>
    <row r="4316" spans="1:9" ht="15">
      <c r="A4316" s="46">
        <v>44586</v>
      </c>
      <c r="B4316" s="47" t="s">
        <v>10546</v>
      </c>
      <c r="C4316" s="47" t="s">
        <v>10547</v>
      </c>
      <c r="D4316" s="44"/>
      <c r="E4316" s="44"/>
      <c r="F4316" s="44"/>
      <c r="G4316" s="44"/>
      <c r="H4316" s="44"/>
      <c r="I4316" s="47" t="s">
        <v>1461</v>
      </c>
    </row>
    <row r="4317" spans="1:9" ht="15">
      <c r="A4317" s="46">
        <v>44586</v>
      </c>
      <c r="B4317" s="47" t="s">
        <v>10548</v>
      </c>
      <c r="C4317" s="47" t="s">
        <v>10549</v>
      </c>
      <c r="D4317" s="44"/>
      <c r="E4317" s="44"/>
      <c r="F4317" s="44"/>
      <c r="G4317" s="44"/>
      <c r="H4317" s="44"/>
      <c r="I4317" s="47" t="s">
        <v>1461</v>
      </c>
    </row>
    <row r="4318" spans="1:9" ht="15">
      <c r="A4318" s="46">
        <v>44586</v>
      </c>
      <c r="B4318" s="47" t="s">
        <v>10550</v>
      </c>
      <c r="C4318" s="47" t="s">
        <v>10551</v>
      </c>
      <c r="D4318" s="44"/>
      <c r="E4318" s="44"/>
      <c r="F4318" s="44"/>
      <c r="G4318" s="44"/>
      <c r="H4318" s="44"/>
      <c r="I4318" s="47" t="s">
        <v>1461</v>
      </c>
    </row>
    <row r="4319" spans="1:9" ht="15">
      <c r="A4319" s="46">
        <v>44586</v>
      </c>
      <c r="B4319" s="47" t="s">
        <v>10552</v>
      </c>
      <c r="C4319" s="47" t="s">
        <v>10553</v>
      </c>
      <c r="D4319" s="44"/>
      <c r="E4319" s="44"/>
      <c r="F4319" s="44"/>
      <c r="G4319" s="44"/>
      <c r="H4319" s="44"/>
      <c r="I4319" s="47" t="s">
        <v>1461</v>
      </c>
    </row>
    <row r="4320" spans="1:9" ht="15">
      <c r="A4320" s="46">
        <v>44586</v>
      </c>
      <c r="B4320" s="47" t="s">
        <v>10554</v>
      </c>
      <c r="C4320" s="47" t="s">
        <v>10555</v>
      </c>
      <c r="D4320" s="44"/>
      <c r="E4320" s="44"/>
      <c r="F4320" s="44"/>
      <c r="G4320" s="44"/>
      <c r="H4320" s="44"/>
      <c r="I4320" s="47" t="s">
        <v>1461</v>
      </c>
    </row>
    <row r="4321" spans="1:9" ht="15">
      <c r="A4321" s="46">
        <v>44586</v>
      </c>
      <c r="B4321" s="47" t="s">
        <v>10556</v>
      </c>
      <c r="C4321" s="47" t="s">
        <v>10557</v>
      </c>
      <c r="D4321" s="47" t="s">
        <v>12442</v>
      </c>
      <c r="E4321" s="47" t="s">
        <v>12481</v>
      </c>
      <c r="F4321" s="44"/>
      <c r="G4321" s="44"/>
      <c r="H4321" s="44"/>
      <c r="I4321" s="47" t="s">
        <v>10558</v>
      </c>
    </row>
    <row r="4322" spans="1:9" ht="15">
      <c r="A4322" s="46">
        <v>44586</v>
      </c>
      <c r="B4322" s="47" t="s">
        <v>10506</v>
      </c>
      <c r="C4322" s="47" t="s">
        <v>10507</v>
      </c>
      <c r="D4322" s="47" t="s">
        <v>12178</v>
      </c>
      <c r="E4322" s="44"/>
      <c r="F4322" s="44"/>
      <c r="G4322" s="44"/>
      <c r="H4322" s="44"/>
      <c r="I4322" s="47" t="s">
        <v>3312</v>
      </c>
    </row>
    <row r="4323" spans="1:9" ht="15">
      <c r="A4323" s="46">
        <v>44585</v>
      </c>
      <c r="B4323" s="47" t="s">
        <v>10565</v>
      </c>
      <c r="C4323" s="47" t="s">
        <v>10566</v>
      </c>
      <c r="D4323" s="44"/>
      <c r="E4323" s="44"/>
      <c r="F4323" s="44"/>
      <c r="G4323" s="44"/>
      <c r="H4323" s="44"/>
      <c r="I4323" s="47" t="s">
        <v>1618</v>
      </c>
    </row>
    <row r="4324" spans="1:9" ht="15">
      <c r="A4324" s="46">
        <v>44585</v>
      </c>
      <c r="B4324" s="47" t="s">
        <v>10559</v>
      </c>
      <c r="C4324" s="47" t="s">
        <v>10560</v>
      </c>
      <c r="D4324" s="47" t="s">
        <v>12551</v>
      </c>
      <c r="E4324" s="47" t="s">
        <v>12178</v>
      </c>
      <c r="F4324" s="44"/>
      <c r="G4324" s="44"/>
      <c r="H4324" s="44"/>
      <c r="I4324" s="47" t="s">
        <v>2087</v>
      </c>
    </row>
    <row r="4325" spans="1:9" ht="15">
      <c r="A4325" s="46">
        <v>44585</v>
      </c>
      <c r="B4325" s="47" t="s">
        <v>10561</v>
      </c>
      <c r="C4325" s="47" t="s">
        <v>10562</v>
      </c>
      <c r="D4325" s="47" t="s">
        <v>12570</v>
      </c>
      <c r="E4325" s="44"/>
      <c r="F4325" s="44"/>
      <c r="G4325" s="44"/>
      <c r="H4325" s="44"/>
      <c r="I4325" s="47" t="s">
        <v>2087</v>
      </c>
    </row>
    <row r="4326" spans="1:9" ht="15">
      <c r="A4326" s="46">
        <v>44585</v>
      </c>
      <c r="B4326" s="47" t="s">
        <v>10563</v>
      </c>
      <c r="C4326" s="47" t="s">
        <v>10564</v>
      </c>
      <c r="D4326" s="47" t="s">
        <v>12318</v>
      </c>
      <c r="E4326" s="44"/>
      <c r="F4326" s="44"/>
      <c r="G4326" s="44"/>
      <c r="H4326" s="44"/>
      <c r="I4326" s="47" t="s">
        <v>1520</v>
      </c>
    </row>
    <row r="4327" spans="1:9" ht="15">
      <c r="A4327" s="46">
        <v>44585</v>
      </c>
      <c r="B4327" s="47" t="s">
        <v>10567</v>
      </c>
      <c r="C4327" s="47" t="s">
        <v>10568</v>
      </c>
      <c r="D4327" s="47" t="s">
        <v>12569</v>
      </c>
      <c r="E4327" s="44"/>
      <c r="F4327" s="44"/>
      <c r="G4327" s="44"/>
      <c r="H4327" s="44"/>
      <c r="I4327" s="47" t="s">
        <v>1467</v>
      </c>
    </row>
    <row r="4328" spans="1:9" ht="15">
      <c r="A4328" s="46">
        <v>44582</v>
      </c>
      <c r="B4328" s="47" t="s">
        <v>10571</v>
      </c>
      <c r="C4328" s="47" t="s">
        <v>10572</v>
      </c>
      <c r="D4328" s="44"/>
      <c r="E4328" s="44"/>
      <c r="F4328" s="44"/>
      <c r="G4328" s="44"/>
      <c r="H4328" s="44"/>
      <c r="I4328" s="47" t="s">
        <v>3946</v>
      </c>
    </row>
    <row r="4329" spans="1:9" ht="15">
      <c r="A4329" s="46">
        <v>44582</v>
      </c>
      <c r="B4329" s="47" t="s">
        <v>10577</v>
      </c>
      <c r="C4329" s="47" t="s">
        <v>10578</v>
      </c>
      <c r="D4329" s="44"/>
      <c r="E4329" s="44"/>
      <c r="F4329" s="44"/>
      <c r="G4329" s="44"/>
      <c r="H4329" s="44"/>
      <c r="I4329" s="47" t="s">
        <v>2056</v>
      </c>
    </row>
    <row r="4330" spans="1:9" ht="15">
      <c r="A4330" s="46">
        <v>44582</v>
      </c>
      <c r="B4330" s="47" t="s">
        <v>10569</v>
      </c>
      <c r="C4330" s="47" t="s">
        <v>10570</v>
      </c>
      <c r="D4330" s="44"/>
      <c r="E4330" s="44"/>
      <c r="F4330" s="44"/>
      <c r="G4330" s="44"/>
      <c r="H4330" s="44"/>
      <c r="I4330" s="47" t="s">
        <v>1520</v>
      </c>
    </row>
    <row r="4331" spans="1:9" ht="15">
      <c r="A4331" s="46">
        <v>44582</v>
      </c>
      <c r="B4331" s="47" t="s">
        <v>10573</v>
      </c>
      <c r="C4331" s="47" t="s">
        <v>10574</v>
      </c>
      <c r="D4331" s="44"/>
      <c r="E4331" s="44"/>
      <c r="F4331" s="44"/>
      <c r="G4331" s="44"/>
      <c r="H4331" s="44"/>
      <c r="I4331" s="47" t="s">
        <v>5572</v>
      </c>
    </row>
    <row r="4332" spans="1:9" ht="15">
      <c r="A4332" s="46">
        <v>44582</v>
      </c>
      <c r="B4332" s="47" t="s">
        <v>10575</v>
      </c>
      <c r="C4332" s="47" t="s">
        <v>10576</v>
      </c>
      <c r="D4332" s="44"/>
      <c r="E4332" s="44"/>
      <c r="F4332" s="44"/>
      <c r="G4332" s="44"/>
      <c r="H4332" s="44"/>
      <c r="I4332" s="47" t="s">
        <v>3728</v>
      </c>
    </row>
    <row r="4333" spans="1:9" ht="15">
      <c r="A4333" s="46">
        <v>44581</v>
      </c>
      <c r="B4333" s="47" t="s">
        <v>10583</v>
      </c>
      <c r="C4333" s="47" t="s">
        <v>10584</v>
      </c>
      <c r="D4333" s="47" t="s">
        <v>12579</v>
      </c>
      <c r="E4333" s="44"/>
      <c r="F4333" s="44"/>
      <c r="G4333" s="44"/>
      <c r="H4333" s="44"/>
      <c r="I4333" s="47" t="s">
        <v>4422</v>
      </c>
    </row>
    <row r="4334" spans="1:9" ht="15">
      <c r="A4334" s="46">
        <v>44581</v>
      </c>
      <c r="B4334" s="47" t="s">
        <v>10579</v>
      </c>
      <c r="C4334" s="47" t="s">
        <v>10580</v>
      </c>
      <c r="D4334" s="44"/>
      <c r="E4334" s="47" t="s">
        <v>12259</v>
      </c>
      <c r="F4334" s="44"/>
      <c r="G4334" s="44"/>
      <c r="H4334" s="44"/>
      <c r="I4334" s="47" t="s">
        <v>2539</v>
      </c>
    </row>
    <row r="4335" spans="1:9" ht="15">
      <c r="A4335" s="46">
        <v>44581</v>
      </c>
      <c r="B4335" s="47" t="s">
        <v>10581</v>
      </c>
      <c r="C4335" s="47" t="s">
        <v>10582</v>
      </c>
      <c r="D4335" s="47" t="s">
        <v>12570</v>
      </c>
      <c r="E4335" s="44"/>
      <c r="F4335" s="44"/>
      <c r="G4335" s="44"/>
      <c r="H4335" s="44"/>
      <c r="I4335" s="47" t="s">
        <v>2190</v>
      </c>
    </row>
    <row r="4336" spans="1:9" ht="15">
      <c r="A4336" s="46">
        <v>44580</v>
      </c>
      <c r="B4336" s="47" t="s">
        <v>10594</v>
      </c>
      <c r="C4336" s="47" t="s">
        <v>10595</v>
      </c>
      <c r="D4336" s="47" t="s">
        <v>12567</v>
      </c>
      <c r="E4336" s="44"/>
      <c r="F4336" s="44"/>
      <c r="G4336" s="44"/>
      <c r="H4336" s="44"/>
      <c r="I4336" s="47" t="s">
        <v>10596</v>
      </c>
    </row>
    <row r="4337" spans="1:9" ht="15">
      <c r="A4337" s="46">
        <v>44580</v>
      </c>
      <c r="B4337" s="47" t="s">
        <v>10597</v>
      </c>
      <c r="C4337" s="47" t="s">
        <v>10598</v>
      </c>
      <c r="D4337" s="47" t="s">
        <v>12567</v>
      </c>
      <c r="E4337" s="47" t="s">
        <v>12569</v>
      </c>
      <c r="F4337" s="47" t="s">
        <v>12237</v>
      </c>
      <c r="G4337" s="44"/>
      <c r="H4337" s="44"/>
      <c r="I4337" s="47" t="s">
        <v>10596</v>
      </c>
    </row>
    <row r="4338" spans="1:9" ht="15">
      <c r="A4338" s="46">
        <v>44580</v>
      </c>
      <c r="B4338" s="47" t="s">
        <v>10585</v>
      </c>
      <c r="C4338" s="47" t="s">
        <v>10586</v>
      </c>
      <c r="D4338" s="47" t="s">
        <v>12510</v>
      </c>
      <c r="E4338" s="44"/>
      <c r="F4338" s="44"/>
      <c r="G4338" s="44"/>
      <c r="H4338" s="44"/>
      <c r="I4338" s="47" t="s">
        <v>9830</v>
      </c>
    </row>
    <row r="4339" spans="1:9" ht="15">
      <c r="A4339" s="46">
        <v>44580</v>
      </c>
      <c r="B4339" s="47" t="s">
        <v>10587</v>
      </c>
      <c r="C4339" s="47" t="s">
        <v>10588</v>
      </c>
      <c r="D4339" s="47" t="s">
        <v>12269</v>
      </c>
      <c r="E4339" s="44"/>
      <c r="F4339" s="44"/>
      <c r="G4339" s="44"/>
      <c r="H4339" s="47" t="s">
        <v>12138</v>
      </c>
      <c r="I4339" s="47" t="s">
        <v>10589</v>
      </c>
    </row>
    <row r="4340" spans="1:9" ht="15">
      <c r="A4340" s="46">
        <v>44580</v>
      </c>
      <c r="B4340" s="47" t="s">
        <v>10590</v>
      </c>
      <c r="C4340" s="47" t="s">
        <v>10591</v>
      </c>
      <c r="D4340" s="47" t="s">
        <v>12318</v>
      </c>
      <c r="E4340" s="47" t="s">
        <v>12586</v>
      </c>
      <c r="F4340" s="44"/>
      <c r="G4340" s="44"/>
      <c r="H4340" s="44"/>
      <c r="I4340" s="47" t="s">
        <v>1520</v>
      </c>
    </row>
    <row r="4341" spans="1:9" ht="15">
      <c r="A4341" s="46">
        <v>44580</v>
      </c>
      <c r="B4341" s="47" t="s">
        <v>10592</v>
      </c>
      <c r="C4341" s="47" t="s">
        <v>10593</v>
      </c>
      <c r="D4341" s="44"/>
      <c r="E4341" s="47" t="s">
        <v>12269</v>
      </c>
      <c r="F4341" s="44"/>
      <c r="G4341" s="44"/>
      <c r="H4341" s="47" t="s">
        <v>12138</v>
      </c>
      <c r="I4341" s="47" t="s">
        <v>6552</v>
      </c>
    </row>
    <row r="4342" spans="1:9" ht="15">
      <c r="A4342" s="46">
        <v>44579</v>
      </c>
      <c r="B4342" s="47" t="s">
        <v>10610</v>
      </c>
      <c r="C4342" s="47" t="s">
        <v>10611</v>
      </c>
      <c r="D4342" s="44"/>
      <c r="E4342" s="44"/>
      <c r="F4342" s="44"/>
      <c r="G4342" s="44"/>
      <c r="H4342" s="44"/>
      <c r="I4342" s="47" t="s">
        <v>1461</v>
      </c>
    </row>
    <row r="4343" spans="1:9" ht="15">
      <c r="A4343" s="46">
        <v>44579</v>
      </c>
      <c r="B4343" s="47" t="s">
        <v>10612</v>
      </c>
      <c r="C4343" s="47" t="s">
        <v>10613</v>
      </c>
      <c r="D4343" s="44"/>
      <c r="E4343" s="44"/>
      <c r="F4343" s="44"/>
      <c r="G4343" s="44"/>
      <c r="H4343" s="44"/>
      <c r="I4343" s="47" t="s">
        <v>10614</v>
      </c>
    </row>
    <row r="4344" spans="1:9" ht="15">
      <c r="A4344" s="46">
        <v>44579</v>
      </c>
      <c r="B4344" s="47" t="s">
        <v>10601</v>
      </c>
      <c r="C4344" s="47" t="s">
        <v>10602</v>
      </c>
      <c r="D4344" s="44"/>
      <c r="E4344" s="44"/>
      <c r="F4344" s="44"/>
      <c r="G4344" s="44"/>
      <c r="H4344" s="44"/>
      <c r="I4344" s="47" t="s">
        <v>5667</v>
      </c>
    </row>
    <row r="4345" spans="1:9" ht="15">
      <c r="A4345" s="46">
        <v>44579</v>
      </c>
      <c r="B4345" s="47" t="s">
        <v>10603</v>
      </c>
      <c r="C4345" s="47" t="s">
        <v>10604</v>
      </c>
      <c r="D4345" s="44"/>
      <c r="E4345" s="44"/>
      <c r="F4345" s="44"/>
      <c r="G4345" s="44"/>
      <c r="H4345" s="44"/>
      <c r="I4345" s="47" t="s">
        <v>1467</v>
      </c>
    </row>
    <row r="4346" spans="1:9" ht="15">
      <c r="A4346" s="46">
        <v>44579</v>
      </c>
      <c r="B4346" s="47" t="s">
        <v>10605</v>
      </c>
      <c r="C4346" s="47" t="s">
        <v>10606</v>
      </c>
      <c r="D4346" s="44"/>
      <c r="E4346" s="44"/>
      <c r="F4346" s="44"/>
      <c r="G4346" s="44"/>
      <c r="H4346" s="44"/>
      <c r="I4346" s="47" t="s">
        <v>1467</v>
      </c>
    </row>
    <row r="4347" spans="1:9" ht="15">
      <c r="A4347" s="46">
        <v>44579</v>
      </c>
      <c r="B4347" s="47" t="s">
        <v>10607</v>
      </c>
      <c r="C4347" s="47" t="s">
        <v>10608</v>
      </c>
      <c r="D4347" s="44"/>
      <c r="E4347" s="44"/>
      <c r="F4347" s="44"/>
      <c r="G4347" s="44"/>
      <c r="H4347" s="44"/>
      <c r="I4347" s="47" t="s">
        <v>10609</v>
      </c>
    </row>
    <row r="4348" spans="1:9" ht="15">
      <c r="A4348" s="46">
        <v>44579</v>
      </c>
      <c r="B4348" s="47" t="s">
        <v>10599</v>
      </c>
      <c r="C4348" s="47" t="s">
        <v>10600</v>
      </c>
      <c r="D4348" s="44"/>
      <c r="E4348" s="44"/>
      <c r="F4348" s="44"/>
      <c r="G4348" s="44"/>
      <c r="H4348" s="44"/>
      <c r="I4348" s="47" t="s">
        <v>1795</v>
      </c>
    </row>
    <row r="4349" spans="1:9" ht="15">
      <c r="A4349" s="46">
        <v>44578</v>
      </c>
      <c r="B4349" s="47" t="s">
        <v>10637</v>
      </c>
      <c r="C4349" s="47" t="s">
        <v>10638</v>
      </c>
      <c r="D4349" s="44"/>
      <c r="E4349" s="44"/>
      <c r="F4349" s="44"/>
      <c r="G4349" s="44"/>
      <c r="H4349" s="47" t="s">
        <v>12138</v>
      </c>
      <c r="I4349" s="47" t="s">
        <v>2348</v>
      </c>
    </row>
    <row r="4350" spans="1:9" ht="15">
      <c r="A4350" s="46">
        <v>44578</v>
      </c>
      <c r="B4350" s="47" t="s">
        <v>10639</v>
      </c>
      <c r="C4350" s="47" t="s">
        <v>10640</v>
      </c>
      <c r="D4350" s="44"/>
      <c r="E4350" s="44"/>
      <c r="F4350" s="44"/>
      <c r="G4350" s="44"/>
      <c r="H4350" s="44"/>
      <c r="I4350" s="47" t="s">
        <v>1461</v>
      </c>
    </row>
    <row r="4351" spans="1:9" ht="15">
      <c r="A4351" s="46">
        <v>44578</v>
      </c>
      <c r="B4351" s="47" t="s">
        <v>10641</v>
      </c>
      <c r="C4351" s="47" t="s">
        <v>10642</v>
      </c>
      <c r="D4351" s="44"/>
      <c r="E4351" s="44"/>
      <c r="F4351" s="44"/>
      <c r="G4351" s="44"/>
      <c r="H4351" s="44"/>
      <c r="I4351" s="47" t="s">
        <v>1461</v>
      </c>
    </row>
    <row r="4352" spans="1:9" ht="15">
      <c r="A4352" s="46">
        <v>44578</v>
      </c>
      <c r="B4352" s="47" t="s">
        <v>10643</v>
      </c>
      <c r="C4352" s="47" t="s">
        <v>10644</v>
      </c>
      <c r="D4352" s="44"/>
      <c r="E4352" s="44"/>
      <c r="F4352" s="44"/>
      <c r="G4352" s="44"/>
      <c r="H4352" s="44"/>
      <c r="I4352" s="47" t="s">
        <v>1461</v>
      </c>
    </row>
    <row r="4353" spans="1:9" ht="15">
      <c r="A4353" s="46">
        <v>44578</v>
      </c>
      <c r="B4353" s="47" t="s">
        <v>10645</v>
      </c>
      <c r="C4353" s="47" t="s">
        <v>10646</v>
      </c>
      <c r="D4353" s="44"/>
      <c r="E4353" s="44"/>
      <c r="F4353" s="44"/>
      <c r="G4353" s="44"/>
      <c r="H4353" s="44"/>
      <c r="I4353" s="47" t="s">
        <v>1461</v>
      </c>
    </row>
    <row r="4354" spans="1:9" ht="15">
      <c r="A4354" s="46">
        <v>44578</v>
      </c>
      <c r="B4354" s="47" t="s">
        <v>10619</v>
      </c>
      <c r="C4354" s="47" t="s">
        <v>10620</v>
      </c>
      <c r="D4354" s="47" t="s">
        <v>12458</v>
      </c>
      <c r="E4354" s="44"/>
      <c r="F4354" s="44"/>
      <c r="G4354" s="44"/>
      <c r="H4354" s="44"/>
      <c r="I4354" s="47" t="s">
        <v>1615</v>
      </c>
    </row>
    <row r="4355" spans="1:9" ht="15">
      <c r="A4355" s="46">
        <v>44578</v>
      </c>
      <c r="B4355" s="47" t="s">
        <v>10621</v>
      </c>
      <c r="C4355" s="47" t="s">
        <v>10622</v>
      </c>
      <c r="D4355" s="47" t="s">
        <v>12588</v>
      </c>
      <c r="E4355" s="44"/>
      <c r="F4355" s="44"/>
      <c r="G4355" s="44"/>
      <c r="H4355" s="44"/>
      <c r="I4355" s="47" t="s">
        <v>1467</v>
      </c>
    </row>
    <row r="4356" spans="1:9" ht="15">
      <c r="A4356" s="46">
        <v>44578</v>
      </c>
      <c r="B4356" s="47" t="s">
        <v>10623</v>
      </c>
      <c r="C4356" s="47" t="s">
        <v>10624</v>
      </c>
      <c r="D4356" s="47" t="s">
        <v>12237</v>
      </c>
      <c r="E4356" s="44"/>
      <c r="F4356" s="44"/>
      <c r="G4356" s="44"/>
      <c r="H4356" s="44"/>
      <c r="I4356" s="47" t="s">
        <v>1467</v>
      </c>
    </row>
    <row r="4357" spans="1:9" ht="15">
      <c r="A4357" s="46">
        <v>44578</v>
      </c>
      <c r="B4357" s="47" t="s">
        <v>10625</v>
      </c>
      <c r="C4357" s="47" t="s">
        <v>10626</v>
      </c>
      <c r="D4357" s="47" t="s">
        <v>12250</v>
      </c>
      <c r="E4357" s="44"/>
      <c r="F4357" s="44"/>
      <c r="G4357" s="44"/>
      <c r="H4357" s="44"/>
      <c r="I4357" s="47" t="s">
        <v>1467</v>
      </c>
    </row>
    <row r="4358" spans="1:9" ht="15">
      <c r="A4358" s="46">
        <v>44578</v>
      </c>
      <c r="B4358" s="47" t="s">
        <v>10627</v>
      </c>
      <c r="C4358" s="47" t="s">
        <v>10628</v>
      </c>
      <c r="D4358" s="47" t="s">
        <v>12588</v>
      </c>
      <c r="E4358" s="47" t="s">
        <v>12237</v>
      </c>
      <c r="F4358" s="47" t="s">
        <v>12529</v>
      </c>
      <c r="G4358" s="44"/>
      <c r="H4358" s="44"/>
      <c r="I4358" s="47" t="s">
        <v>1467</v>
      </c>
    </row>
    <row r="4359" spans="1:9" ht="15">
      <c r="A4359" s="46">
        <v>44578</v>
      </c>
      <c r="B4359" s="47" t="s">
        <v>10629</v>
      </c>
      <c r="C4359" s="47" t="s">
        <v>10630</v>
      </c>
      <c r="D4359" s="47" t="s">
        <v>12250</v>
      </c>
      <c r="E4359" s="47" t="s">
        <v>12588</v>
      </c>
      <c r="F4359" s="44"/>
      <c r="G4359" s="44"/>
      <c r="H4359" s="44"/>
      <c r="I4359" s="47" t="s">
        <v>1467</v>
      </c>
    </row>
    <row r="4360" spans="1:9" ht="15">
      <c r="A4360" s="46">
        <v>44578</v>
      </c>
      <c r="B4360" s="47" t="s">
        <v>10631</v>
      </c>
      <c r="C4360" s="47" t="s">
        <v>10632</v>
      </c>
      <c r="D4360" s="47" t="s">
        <v>12237</v>
      </c>
      <c r="E4360" s="47" t="s">
        <v>12567</v>
      </c>
      <c r="F4360" s="44"/>
      <c r="G4360" s="44"/>
      <c r="H4360" s="44"/>
      <c r="I4360" s="47" t="s">
        <v>1467</v>
      </c>
    </row>
    <row r="4361" spans="1:9" ht="15">
      <c r="A4361" s="46">
        <v>44578</v>
      </c>
      <c r="B4361" s="47" t="s">
        <v>10633</v>
      </c>
      <c r="C4361" s="47" t="s">
        <v>10634</v>
      </c>
      <c r="D4361" s="47" t="s">
        <v>12588</v>
      </c>
      <c r="E4361" s="44"/>
      <c r="F4361" s="44"/>
      <c r="G4361" s="44"/>
      <c r="H4361" s="44"/>
      <c r="I4361" s="47" t="s">
        <v>1467</v>
      </c>
    </row>
    <row r="4362" spans="1:9" ht="15">
      <c r="A4362" s="46">
        <v>44578</v>
      </c>
      <c r="B4362" s="47" t="s">
        <v>10635</v>
      </c>
      <c r="C4362" s="47" t="s">
        <v>10636</v>
      </c>
      <c r="D4362" s="47" t="s">
        <v>12237</v>
      </c>
      <c r="E4362" s="44"/>
      <c r="F4362" s="44"/>
      <c r="G4362" s="44"/>
      <c r="H4362" s="44"/>
      <c r="I4362" s="47" t="s">
        <v>1467</v>
      </c>
    </row>
    <row r="4363" spans="1:9" ht="15">
      <c r="A4363" s="46">
        <v>44578</v>
      </c>
      <c r="B4363" s="47" t="s">
        <v>10617</v>
      </c>
      <c r="C4363" s="47" t="s">
        <v>10618</v>
      </c>
      <c r="D4363" s="44"/>
      <c r="E4363" s="44"/>
      <c r="F4363" s="44"/>
      <c r="G4363" s="44"/>
      <c r="H4363" s="47" t="s">
        <v>12138</v>
      </c>
      <c r="I4363" s="47" t="s">
        <v>6582</v>
      </c>
    </row>
    <row r="4364" spans="1:9" ht="15">
      <c r="A4364" s="46">
        <v>44578</v>
      </c>
      <c r="B4364" s="47" t="s">
        <v>10615</v>
      </c>
      <c r="C4364" s="47" t="s">
        <v>10616</v>
      </c>
      <c r="D4364" s="47" t="s">
        <v>12481</v>
      </c>
      <c r="E4364" s="47" t="s">
        <v>12592</v>
      </c>
      <c r="F4364" s="44"/>
      <c r="G4364" s="44"/>
      <c r="H4364" s="44"/>
      <c r="I4364" s="47" t="s">
        <v>1464</v>
      </c>
    </row>
    <row r="4365" spans="1:9" ht="15">
      <c r="A4365" s="46">
        <v>44575</v>
      </c>
      <c r="B4365" s="47" t="s">
        <v>10656</v>
      </c>
      <c r="C4365" s="47" t="s">
        <v>10657</v>
      </c>
      <c r="D4365" s="47" t="s">
        <v>12516</v>
      </c>
      <c r="E4365" s="44"/>
      <c r="F4365" s="44"/>
      <c r="G4365" s="44"/>
      <c r="H4365" s="44"/>
      <c r="I4365" s="47" t="s">
        <v>1461</v>
      </c>
    </row>
    <row r="4366" spans="1:9" ht="15">
      <c r="A4366" s="46">
        <v>44575</v>
      </c>
      <c r="B4366" s="47" t="s">
        <v>10658</v>
      </c>
      <c r="C4366" s="47" t="s">
        <v>10659</v>
      </c>
      <c r="D4366" s="47" t="s">
        <v>12445</v>
      </c>
      <c r="E4366" s="44"/>
      <c r="F4366" s="44"/>
      <c r="G4366" s="44"/>
      <c r="H4366" s="44"/>
      <c r="I4366" s="47" t="s">
        <v>1461</v>
      </c>
    </row>
    <row r="4367" spans="1:9" ht="15">
      <c r="A4367" s="46">
        <v>44575</v>
      </c>
      <c r="B4367" s="47" t="s">
        <v>10660</v>
      </c>
      <c r="C4367" s="47" t="s">
        <v>10661</v>
      </c>
      <c r="D4367" s="47" t="s">
        <v>12567</v>
      </c>
      <c r="E4367" s="47" t="s">
        <v>12237</v>
      </c>
      <c r="F4367" s="47" t="s">
        <v>12424</v>
      </c>
      <c r="G4367" s="44"/>
      <c r="H4367" s="44"/>
      <c r="I4367" s="47" t="s">
        <v>1461</v>
      </c>
    </row>
    <row r="4368" spans="1:9" ht="15">
      <c r="A4368" s="46">
        <v>44575</v>
      </c>
      <c r="B4368" s="47" t="s">
        <v>10652</v>
      </c>
      <c r="C4368" s="47" t="s">
        <v>10653</v>
      </c>
      <c r="D4368" s="47" t="s">
        <v>12216</v>
      </c>
      <c r="E4368" s="47" t="s">
        <v>12514</v>
      </c>
      <c r="F4368" s="44"/>
      <c r="G4368" s="44"/>
      <c r="H4368" s="44"/>
      <c r="I4368" s="47" t="s">
        <v>1393</v>
      </c>
    </row>
    <row r="4369" spans="1:9" ht="15">
      <c r="A4369" s="46">
        <v>44575</v>
      </c>
      <c r="B4369" s="47" t="s">
        <v>10654</v>
      </c>
      <c r="C4369" s="47" t="s">
        <v>10655</v>
      </c>
      <c r="D4369" s="47" t="s">
        <v>12216</v>
      </c>
      <c r="E4369" s="47" t="s">
        <v>12514</v>
      </c>
      <c r="F4369" s="44"/>
      <c r="G4369" s="44"/>
      <c r="H4369" s="44"/>
      <c r="I4369" s="47" t="s">
        <v>1393</v>
      </c>
    </row>
    <row r="4370" spans="1:9" ht="15">
      <c r="A4370" s="46">
        <v>44575</v>
      </c>
      <c r="B4370" s="47" t="s">
        <v>10662</v>
      </c>
      <c r="C4370" s="47" t="s">
        <v>10663</v>
      </c>
      <c r="D4370" s="47" t="s">
        <v>12250</v>
      </c>
      <c r="E4370" s="47" t="s">
        <v>12529</v>
      </c>
      <c r="F4370" s="44"/>
      <c r="G4370" s="44"/>
      <c r="H4370" s="44"/>
      <c r="I4370" s="47" t="s">
        <v>8314</v>
      </c>
    </row>
    <row r="4371" spans="1:9" ht="15">
      <c r="A4371" s="46">
        <v>44575</v>
      </c>
      <c r="B4371" s="47" t="s">
        <v>10647</v>
      </c>
      <c r="C4371" s="47" t="s">
        <v>10648</v>
      </c>
      <c r="D4371" s="47" t="s">
        <v>12567</v>
      </c>
      <c r="E4371" s="44"/>
      <c r="F4371" s="44"/>
      <c r="G4371" s="44"/>
      <c r="H4371" s="44"/>
      <c r="I4371" s="47" t="s">
        <v>10649</v>
      </c>
    </row>
    <row r="4372" spans="1:9" ht="15">
      <c r="A4372" s="46">
        <v>44575</v>
      </c>
      <c r="B4372" s="47" t="s">
        <v>10650</v>
      </c>
      <c r="C4372" s="47" t="s">
        <v>10651</v>
      </c>
      <c r="D4372" s="47" t="s">
        <v>12588</v>
      </c>
      <c r="E4372" s="47" t="s">
        <v>12137</v>
      </c>
      <c r="F4372" s="47" t="s">
        <v>12421</v>
      </c>
      <c r="G4372" s="44"/>
      <c r="H4372" s="44"/>
      <c r="I4372" s="47" t="s">
        <v>6582</v>
      </c>
    </row>
    <row r="4373" spans="1:9" ht="15">
      <c r="A4373" s="46">
        <v>44574</v>
      </c>
      <c r="B4373" s="47" t="s">
        <v>10666</v>
      </c>
      <c r="C4373" s="47" t="s">
        <v>10667</v>
      </c>
      <c r="D4373" s="47" t="s">
        <v>12433</v>
      </c>
      <c r="E4373" s="44"/>
      <c r="F4373" s="44"/>
      <c r="G4373" s="44"/>
      <c r="H4373" s="44"/>
      <c r="I4373" s="47" t="s">
        <v>9556</v>
      </c>
    </row>
    <row r="4374" spans="1:9" ht="15">
      <c r="A4374" s="46">
        <v>44574</v>
      </c>
      <c r="B4374" s="47" t="s">
        <v>10668</v>
      </c>
      <c r="C4374" s="47" t="s">
        <v>10669</v>
      </c>
      <c r="D4374" s="47" t="s">
        <v>12480</v>
      </c>
      <c r="E4374" s="44"/>
      <c r="F4374" s="44"/>
      <c r="G4374" s="44"/>
      <c r="H4374" s="44"/>
      <c r="I4374" s="47" t="s">
        <v>1645</v>
      </c>
    </row>
    <row r="4375" spans="1:9" ht="15">
      <c r="A4375" s="46">
        <v>44574</v>
      </c>
      <c r="B4375" s="47" t="s">
        <v>10673</v>
      </c>
      <c r="C4375" s="47" t="s">
        <v>10674</v>
      </c>
      <c r="D4375" s="47" t="s">
        <v>12507</v>
      </c>
      <c r="E4375" s="44"/>
      <c r="F4375" s="44"/>
      <c r="G4375" s="44"/>
      <c r="H4375" s="44"/>
      <c r="I4375" s="47" t="s">
        <v>10675</v>
      </c>
    </row>
    <row r="4376" spans="1:9" ht="15">
      <c r="A4376" s="46">
        <v>44574</v>
      </c>
      <c r="B4376" s="47" t="s">
        <v>10670</v>
      </c>
      <c r="C4376" s="47" t="s">
        <v>10671</v>
      </c>
      <c r="D4376" s="47" t="s">
        <v>12507</v>
      </c>
      <c r="E4376" s="44"/>
      <c r="F4376" s="44"/>
      <c r="G4376" s="44"/>
      <c r="H4376" s="44"/>
      <c r="I4376" s="47" t="s">
        <v>10672</v>
      </c>
    </row>
    <row r="4377" spans="1:9" ht="15">
      <c r="A4377" s="46">
        <v>44574</v>
      </c>
      <c r="B4377" s="47" t="s">
        <v>10664</v>
      </c>
      <c r="C4377" s="47" t="s">
        <v>10665</v>
      </c>
      <c r="D4377" s="47" t="s">
        <v>12516</v>
      </c>
      <c r="E4377" s="47" t="s">
        <v>12424</v>
      </c>
      <c r="F4377" s="44"/>
      <c r="G4377" s="44"/>
      <c r="H4377" s="44"/>
      <c r="I4377" s="47" t="s">
        <v>1844</v>
      </c>
    </row>
    <row r="4378" spans="1:9" ht="15">
      <c r="A4378" s="46">
        <v>44573</v>
      </c>
      <c r="B4378" s="47" t="s">
        <v>10682</v>
      </c>
      <c r="C4378" s="47" t="s">
        <v>10683</v>
      </c>
      <c r="D4378" s="44"/>
      <c r="E4378" s="47" t="s">
        <v>12593</v>
      </c>
      <c r="F4378" s="47" t="s">
        <v>12507</v>
      </c>
      <c r="G4378" s="44"/>
      <c r="H4378" s="44"/>
      <c r="I4378" s="47" t="s">
        <v>1461</v>
      </c>
    </row>
    <row r="4379" spans="1:9" ht="15">
      <c r="A4379" s="46">
        <v>44573</v>
      </c>
      <c r="B4379" s="47" t="s">
        <v>10684</v>
      </c>
      <c r="C4379" s="47" t="s">
        <v>10685</v>
      </c>
      <c r="D4379" s="44"/>
      <c r="E4379" s="44"/>
      <c r="F4379" s="44"/>
      <c r="G4379" s="44"/>
      <c r="H4379" s="44"/>
      <c r="I4379" s="47" t="s">
        <v>2406</v>
      </c>
    </row>
    <row r="4380" spans="1:9" ht="15">
      <c r="A4380" s="46">
        <v>44573</v>
      </c>
      <c r="B4380" s="47" t="s">
        <v>10676</v>
      </c>
      <c r="C4380" s="47" t="s">
        <v>10677</v>
      </c>
      <c r="D4380" s="47" t="s">
        <v>12178</v>
      </c>
      <c r="E4380" s="44"/>
      <c r="F4380" s="44"/>
      <c r="G4380" s="44"/>
      <c r="H4380" s="44"/>
      <c r="I4380" s="47" t="s">
        <v>1486</v>
      </c>
    </row>
    <row r="4381" spans="1:9" ht="15">
      <c r="A4381" s="46">
        <v>44573</v>
      </c>
      <c r="B4381" s="47" t="s">
        <v>10680</v>
      </c>
      <c r="C4381" s="47" t="s">
        <v>10681</v>
      </c>
      <c r="D4381" s="47" t="s">
        <v>12579</v>
      </c>
      <c r="E4381" s="44"/>
      <c r="F4381" s="44"/>
      <c r="G4381" s="44"/>
      <c r="H4381" s="44"/>
      <c r="I4381" s="47" t="s">
        <v>1871</v>
      </c>
    </row>
    <row r="4382" spans="1:9" ht="15">
      <c r="A4382" s="46">
        <v>44573</v>
      </c>
      <c r="B4382" s="47" t="s">
        <v>10678</v>
      </c>
      <c r="C4382" s="47" t="s">
        <v>10679</v>
      </c>
      <c r="D4382" s="44"/>
      <c r="E4382" s="44"/>
      <c r="F4382" s="44"/>
      <c r="G4382" s="44"/>
      <c r="H4382" s="44"/>
      <c r="I4382" s="47" t="s">
        <v>3092</v>
      </c>
    </row>
    <row r="4383" spans="1:9" ht="15">
      <c r="A4383" s="46">
        <v>44572</v>
      </c>
      <c r="B4383" s="47" t="s">
        <v>10698</v>
      </c>
      <c r="C4383" s="47" t="s">
        <v>10699</v>
      </c>
      <c r="D4383" s="47" t="s">
        <v>12579</v>
      </c>
      <c r="E4383" s="44"/>
      <c r="F4383" s="44"/>
      <c r="G4383" s="44"/>
      <c r="H4383" s="44"/>
      <c r="I4383" s="47" t="s">
        <v>9724</v>
      </c>
    </row>
    <row r="4384" spans="1:9" ht="15">
      <c r="A4384" s="46">
        <v>44572</v>
      </c>
      <c r="B4384" s="47" t="s">
        <v>10688</v>
      </c>
      <c r="C4384" s="47" t="s">
        <v>10689</v>
      </c>
      <c r="D4384" s="44"/>
      <c r="E4384" s="44"/>
      <c r="F4384" s="44"/>
      <c r="G4384" s="44"/>
      <c r="H4384" s="44"/>
      <c r="I4384" s="47" t="s">
        <v>1642</v>
      </c>
    </row>
    <row r="4385" spans="1:9" ht="15">
      <c r="A4385" s="46">
        <v>44572</v>
      </c>
      <c r="B4385" s="47" t="s">
        <v>10690</v>
      </c>
      <c r="C4385" s="47" t="s">
        <v>10691</v>
      </c>
      <c r="D4385" s="47" t="s">
        <v>12570</v>
      </c>
      <c r="E4385" s="44"/>
      <c r="F4385" s="44"/>
      <c r="G4385" s="44"/>
      <c r="H4385" s="44"/>
      <c r="I4385" s="47" t="s">
        <v>6670</v>
      </c>
    </row>
    <row r="4386" spans="1:9" ht="15">
      <c r="A4386" s="46">
        <v>44572</v>
      </c>
      <c r="B4386" s="47" t="s">
        <v>10692</v>
      </c>
      <c r="C4386" s="47" t="s">
        <v>10693</v>
      </c>
      <c r="D4386" s="47" t="s">
        <v>12579</v>
      </c>
      <c r="E4386" s="44"/>
      <c r="F4386" s="44"/>
      <c r="G4386" s="44"/>
      <c r="H4386" s="44"/>
      <c r="I4386" s="47" t="s">
        <v>1520</v>
      </c>
    </row>
    <row r="4387" spans="1:9" ht="15">
      <c r="A4387" s="46">
        <v>44572</v>
      </c>
      <c r="B4387" s="47" t="s">
        <v>10694</v>
      </c>
      <c r="C4387" s="47" t="s">
        <v>10695</v>
      </c>
      <c r="D4387" s="47" t="s">
        <v>12579</v>
      </c>
      <c r="E4387" s="44"/>
      <c r="F4387" s="44"/>
      <c r="G4387" s="44"/>
      <c r="H4387" s="44"/>
      <c r="I4387" s="47" t="s">
        <v>5572</v>
      </c>
    </row>
    <row r="4388" spans="1:9" ht="15">
      <c r="A4388" s="46">
        <v>44572</v>
      </c>
      <c r="B4388" s="47" t="s">
        <v>10696</v>
      </c>
      <c r="C4388" s="47" t="s">
        <v>10697</v>
      </c>
      <c r="D4388" s="47" t="s">
        <v>12442</v>
      </c>
      <c r="E4388" s="44"/>
      <c r="F4388" s="44"/>
      <c r="G4388" s="44"/>
      <c r="H4388" s="44"/>
      <c r="I4388" s="47" t="s">
        <v>2406</v>
      </c>
    </row>
    <row r="4389" spans="1:9" ht="15">
      <c r="A4389" s="46">
        <v>44572</v>
      </c>
      <c r="B4389" s="47" t="s">
        <v>10686</v>
      </c>
      <c r="C4389" s="47" t="s">
        <v>10687</v>
      </c>
      <c r="D4389" s="47" t="s">
        <v>12442</v>
      </c>
      <c r="E4389" s="44"/>
      <c r="F4389" s="44"/>
      <c r="G4389" s="44"/>
      <c r="H4389" s="44"/>
      <c r="I4389" s="47" t="s">
        <v>3092</v>
      </c>
    </row>
    <row r="4390" spans="1:9" ht="15">
      <c r="A4390" s="46">
        <v>44568</v>
      </c>
      <c r="B4390" s="47" t="s">
        <v>10706</v>
      </c>
      <c r="C4390" s="47" t="s">
        <v>10707</v>
      </c>
      <c r="D4390" s="44"/>
      <c r="E4390" s="44"/>
      <c r="F4390" s="44"/>
      <c r="G4390" s="44"/>
      <c r="H4390" s="44"/>
      <c r="I4390" s="47" t="s">
        <v>1461</v>
      </c>
    </row>
    <row r="4391" spans="1:9" ht="15">
      <c r="A4391" s="46">
        <v>44568</v>
      </c>
      <c r="B4391" s="47" t="s">
        <v>10702</v>
      </c>
      <c r="C4391" s="47" t="s">
        <v>10703</v>
      </c>
      <c r="D4391" s="47" t="s">
        <v>12438</v>
      </c>
      <c r="E4391" s="44"/>
      <c r="F4391" s="44"/>
      <c r="G4391" s="44"/>
      <c r="H4391" s="44"/>
      <c r="I4391" s="47" t="s">
        <v>10038</v>
      </c>
    </row>
    <row r="4392" spans="1:9" ht="15">
      <c r="A4392" s="46">
        <v>44568</v>
      </c>
      <c r="B4392" s="47" t="s">
        <v>10704</v>
      </c>
      <c r="C4392" s="47" t="s">
        <v>10705</v>
      </c>
      <c r="D4392" s="44"/>
      <c r="E4392" s="44"/>
      <c r="F4392" s="44"/>
      <c r="G4392" s="44"/>
      <c r="H4392" s="47" t="s">
        <v>12138</v>
      </c>
      <c r="I4392" s="47" t="s">
        <v>4146</v>
      </c>
    </row>
    <row r="4393" spans="1:9" ht="15">
      <c r="A4393" s="46">
        <v>44568</v>
      </c>
      <c r="B4393" s="47" t="s">
        <v>10708</v>
      </c>
      <c r="C4393" s="47" t="s">
        <v>10709</v>
      </c>
      <c r="D4393" s="47" t="s">
        <v>12283</v>
      </c>
      <c r="E4393" s="47" t="s">
        <v>12542</v>
      </c>
      <c r="F4393" s="44"/>
      <c r="G4393" s="44"/>
      <c r="H4393" s="44"/>
      <c r="I4393" s="47" t="s">
        <v>1789</v>
      </c>
    </row>
    <row r="4394" spans="1:9" ht="15">
      <c r="A4394" s="46">
        <v>44568</v>
      </c>
      <c r="B4394" s="47" t="s">
        <v>10710</v>
      </c>
      <c r="C4394" s="47" t="s">
        <v>10711</v>
      </c>
      <c r="D4394" s="47" t="s">
        <v>12283</v>
      </c>
      <c r="E4394" s="47" t="s">
        <v>12542</v>
      </c>
      <c r="F4394" s="44"/>
      <c r="G4394" s="44"/>
      <c r="H4394" s="44"/>
      <c r="I4394" s="47" t="s">
        <v>1789</v>
      </c>
    </row>
    <row r="4395" spans="1:9" ht="15">
      <c r="A4395" s="46">
        <v>44568</v>
      </c>
      <c r="B4395" s="47" t="s">
        <v>10700</v>
      </c>
      <c r="C4395" s="47" t="s">
        <v>10701</v>
      </c>
      <c r="D4395" s="47" t="s">
        <v>12523</v>
      </c>
      <c r="E4395" s="47" t="s">
        <v>12450</v>
      </c>
      <c r="F4395" s="47" t="s">
        <v>12259</v>
      </c>
      <c r="G4395" s="44"/>
      <c r="H4395" s="44"/>
      <c r="I4395" s="47" t="s">
        <v>1486</v>
      </c>
    </row>
    <row r="4396" spans="1:9" ht="15">
      <c r="A4396" s="46">
        <v>44567</v>
      </c>
      <c r="B4396" s="47" t="s">
        <v>10714</v>
      </c>
      <c r="C4396" s="47" t="s">
        <v>10715</v>
      </c>
      <c r="D4396" s="44"/>
      <c r="E4396" s="44"/>
      <c r="F4396" s="44"/>
      <c r="G4396" s="44"/>
      <c r="H4396" s="44"/>
      <c r="I4396" s="47" t="s">
        <v>2539</v>
      </c>
    </row>
    <row r="4397" spans="1:9" ht="15">
      <c r="A4397" s="46">
        <v>44567</v>
      </c>
      <c r="B4397" s="47" t="s">
        <v>10716</v>
      </c>
      <c r="C4397" s="47" t="s">
        <v>10717</v>
      </c>
      <c r="D4397" s="47" t="s">
        <v>12506</v>
      </c>
      <c r="E4397" s="44"/>
      <c r="F4397" s="44"/>
      <c r="G4397" s="44"/>
      <c r="H4397" s="44"/>
      <c r="I4397" s="47" t="s">
        <v>4513</v>
      </c>
    </row>
    <row r="4398" spans="1:9" ht="15">
      <c r="A4398" s="46">
        <v>44567</v>
      </c>
      <c r="B4398" s="47" t="s">
        <v>10712</v>
      </c>
      <c r="C4398" s="47" t="s">
        <v>10713</v>
      </c>
      <c r="D4398" s="44"/>
      <c r="E4398" s="44"/>
      <c r="F4398" s="44"/>
      <c r="G4398" s="44"/>
      <c r="H4398" s="47" t="s">
        <v>12138</v>
      </c>
      <c r="I4398" s="47" t="s">
        <v>1529</v>
      </c>
    </row>
    <row r="4399" spans="1:9" ht="15">
      <c r="A4399" s="46">
        <v>44566</v>
      </c>
      <c r="B4399" s="47" t="s">
        <v>10718</v>
      </c>
      <c r="C4399" s="47" t="s">
        <v>10719</v>
      </c>
      <c r="D4399" s="47" t="s">
        <v>12586</v>
      </c>
      <c r="E4399" s="44"/>
      <c r="F4399" s="44"/>
      <c r="G4399" s="44"/>
      <c r="H4399" s="44"/>
      <c r="I4399" s="47" t="s">
        <v>9658</v>
      </c>
    </row>
    <row r="4400" spans="1:9" ht="15">
      <c r="A4400" s="46">
        <v>44566</v>
      </c>
      <c r="B4400" s="47" t="s">
        <v>10720</v>
      </c>
      <c r="C4400" s="47" t="s">
        <v>10721</v>
      </c>
      <c r="D4400" s="47" t="s">
        <v>12510</v>
      </c>
      <c r="E4400" s="47" t="s">
        <v>12471</v>
      </c>
      <c r="F4400" s="47" t="s">
        <v>12571</v>
      </c>
      <c r="G4400" s="44"/>
      <c r="H4400" s="47" t="s">
        <v>12565</v>
      </c>
      <c r="I4400" s="47" t="s">
        <v>1882</v>
      </c>
    </row>
    <row r="4401" spans="1:9" ht="15">
      <c r="A4401" s="46">
        <v>44562</v>
      </c>
      <c r="B4401" s="47" t="s">
        <v>10722</v>
      </c>
      <c r="C4401" s="47" t="s">
        <v>10723</v>
      </c>
      <c r="D4401" s="44"/>
      <c r="E4401" s="44"/>
      <c r="F4401" s="44"/>
      <c r="G4401" s="44"/>
      <c r="H4401" s="44"/>
      <c r="I4401" s="47" t="s">
        <v>1461</v>
      </c>
    </row>
    <row r="4402" spans="1:9" ht="15">
      <c r="A4402" s="46">
        <v>44562</v>
      </c>
      <c r="B4402" s="47" t="s">
        <v>10724</v>
      </c>
      <c r="C4402" s="47" t="s">
        <v>10725</v>
      </c>
      <c r="D4402" s="44"/>
      <c r="E4402" s="44"/>
      <c r="F4402" s="44"/>
      <c r="G4402" s="44"/>
      <c r="H4402" s="44"/>
      <c r="I4402" s="47" t="s">
        <v>1461</v>
      </c>
    </row>
    <row r="4403" spans="1:9" ht="15">
      <c r="A4403" s="46">
        <v>44562</v>
      </c>
      <c r="B4403" s="47" t="s">
        <v>10726</v>
      </c>
      <c r="C4403" s="47" t="s">
        <v>10727</v>
      </c>
      <c r="D4403" s="44"/>
      <c r="E4403" s="44"/>
      <c r="F4403" s="44"/>
      <c r="G4403" s="44"/>
      <c r="H4403" s="44"/>
      <c r="I4403" s="47" t="s">
        <v>1461</v>
      </c>
    </row>
    <row r="4404" spans="1:9" ht="15">
      <c r="A4404" s="46">
        <v>44562</v>
      </c>
      <c r="B4404" s="47" t="s">
        <v>10728</v>
      </c>
      <c r="C4404" s="47" t="s">
        <v>10729</v>
      </c>
      <c r="D4404" s="44"/>
      <c r="E4404" s="44"/>
      <c r="F4404" s="44"/>
      <c r="G4404" s="44"/>
      <c r="H4404" s="44"/>
      <c r="I4404" s="47" t="s">
        <v>1461</v>
      </c>
    </row>
    <row r="4405" spans="1:9" ht="15">
      <c r="A4405" s="46">
        <v>44562</v>
      </c>
      <c r="B4405" s="47" t="s">
        <v>10730</v>
      </c>
      <c r="C4405" s="47" t="s">
        <v>10731</v>
      </c>
      <c r="D4405" s="44"/>
      <c r="E4405" s="44"/>
      <c r="F4405" s="44"/>
      <c r="G4405" s="44"/>
      <c r="H4405" s="44"/>
      <c r="I4405" s="47" t="s">
        <v>1461</v>
      </c>
    </row>
    <row r="4406" spans="1:9" ht="15">
      <c r="A4406" s="46">
        <v>44554</v>
      </c>
      <c r="B4406" s="47" t="s">
        <v>10743</v>
      </c>
      <c r="C4406" s="47" t="s">
        <v>10744</v>
      </c>
      <c r="D4406" s="44"/>
      <c r="E4406" s="44"/>
      <c r="F4406" s="44"/>
      <c r="G4406" s="44"/>
      <c r="H4406" s="44"/>
      <c r="I4406" s="47" t="s">
        <v>10745</v>
      </c>
    </row>
    <row r="4407" spans="1:9" ht="15">
      <c r="A4407" s="46">
        <v>44554</v>
      </c>
      <c r="B4407" s="47" t="s">
        <v>10738</v>
      </c>
      <c r="C4407" s="47" t="s">
        <v>10739</v>
      </c>
      <c r="D4407" s="47" t="s">
        <v>12510</v>
      </c>
      <c r="E4407" s="47" t="s">
        <v>12471</v>
      </c>
      <c r="F4407" s="44"/>
      <c r="G4407" s="44"/>
      <c r="H4407" s="44"/>
      <c r="I4407" s="47" t="s">
        <v>1393</v>
      </c>
    </row>
    <row r="4408" spans="1:9" ht="15">
      <c r="A4408" s="46">
        <v>44554</v>
      </c>
      <c r="B4408" s="47" t="s">
        <v>10740</v>
      </c>
      <c r="C4408" s="47" t="s">
        <v>10741</v>
      </c>
      <c r="D4408" s="47" t="s">
        <v>12561</v>
      </c>
      <c r="E4408" s="44"/>
      <c r="F4408" s="44"/>
      <c r="G4408" s="44"/>
      <c r="H4408" s="44"/>
      <c r="I4408" s="47" t="s">
        <v>10742</v>
      </c>
    </row>
    <row r="4409" spans="1:9" ht="15">
      <c r="A4409" s="46">
        <v>44554</v>
      </c>
      <c r="B4409" s="47" t="s">
        <v>10732</v>
      </c>
      <c r="C4409" s="47" t="s">
        <v>10733</v>
      </c>
      <c r="D4409" s="44"/>
      <c r="E4409" s="44"/>
      <c r="F4409" s="44"/>
      <c r="G4409" s="44"/>
      <c r="H4409" s="44"/>
      <c r="I4409" s="47" t="s">
        <v>8261</v>
      </c>
    </row>
    <row r="4410" spans="1:9" ht="15">
      <c r="A4410" s="46">
        <v>44554</v>
      </c>
      <c r="B4410" s="47" t="s">
        <v>10734</v>
      </c>
      <c r="C4410" s="47" t="s">
        <v>10735</v>
      </c>
      <c r="D4410" s="47" t="s">
        <v>12437</v>
      </c>
      <c r="E4410" s="44"/>
      <c r="F4410" s="44"/>
      <c r="G4410" s="44"/>
      <c r="H4410" s="44"/>
      <c r="I4410" s="47" t="s">
        <v>1795</v>
      </c>
    </row>
    <row r="4411" spans="1:9" ht="15">
      <c r="A4411" s="46">
        <v>44554</v>
      </c>
      <c r="B4411" s="47" t="s">
        <v>10736</v>
      </c>
      <c r="C4411" s="47" t="s">
        <v>10737</v>
      </c>
      <c r="D4411" s="47" t="s">
        <v>12567</v>
      </c>
      <c r="E4411" s="44"/>
      <c r="F4411" s="44"/>
      <c r="G4411" s="44"/>
      <c r="H4411" s="44"/>
      <c r="I4411" s="47" t="s">
        <v>1795</v>
      </c>
    </row>
    <row r="4412" spans="1:9" ht="15">
      <c r="A4412" s="46">
        <v>44553</v>
      </c>
      <c r="B4412" s="47" t="s">
        <v>10748</v>
      </c>
      <c r="C4412" s="47" t="s">
        <v>10749</v>
      </c>
      <c r="D4412" s="47" t="s">
        <v>12507</v>
      </c>
      <c r="E4412" s="44"/>
      <c r="F4412" s="44"/>
      <c r="G4412" s="44"/>
      <c r="H4412" s="44"/>
      <c r="I4412" s="47" t="s">
        <v>2434</v>
      </c>
    </row>
    <row r="4413" spans="1:9" ht="15">
      <c r="A4413" s="46">
        <v>44553</v>
      </c>
      <c r="B4413" s="47" t="s">
        <v>10746</v>
      </c>
      <c r="C4413" s="47" t="s">
        <v>10747</v>
      </c>
      <c r="D4413" s="44"/>
      <c r="E4413" s="44"/>
      <c r="F4413" s="44"/>
      <c r="G4413" s="44"/>
      <c r="H4413" s="44"/>
      <c r="I4413" s="47" t="s">
        <v>2014</v>
      </c>
    </row>
    <row r="4414" spans="1:9" ht="15">
      <c r="A4414" s="46">
        <v>44553</v>
      </c>
      <c r="B4414" s="47" t="s">
        <v>10750</v>
      </c>
      <c r="C4414" s="47" t="s">
        <v>10751</v>
      </c>
      <c r="D4414" s="47" t="s">
        <v>12506</v>
      </c>
      <c r="E4414" s="44"/>
      <c r="F4414" s="44"/>
      <c r="G4414" s="44"/>
      <c r="H4414" s="44"/>
      <c r="I4414" s="47" t="s">
        <v>4513</v>
      </c>
    </row>
    <row r="4415" spans="1:9" ht="15">
      <c r="A4415" s="46">
        <v>44552</v>
      </c>
      <c r="B4415" s="47" t="s">
        <v>10754</v>
      </c>
      <c r="C4415" s="47" t="s">
        <v>10755</v>
      </c>
      <c r="D4415" s="47" t="s">
        <v>12215</v>
      </c>
      <c r="E4415" s="47" t="s">
        <v>12408</v>
      </c>
      <c r="F4415" s="44"/>
      <c r="G4415" s="44"/>
      <c r="H4415" s="44"/>
      <c r="I4415" s="47" t="s">
        <v>1747</v>
      </c>
    </row>
    <row r="4416" spans="1:9" ht="15">
      <c r="A4416" s="46">
        <v>44552</v>
      </c>
      <c r="B4416" s="47" t="s">
        <v>10756</v>
      </c>
      <c r="C4416" s="47" t="s">
        <v>10757</v>
      </c>
      <c r="D4416" s="47" t="s">
        <v>12137</v>
      </c>
      <c r="E4416" s="44"/>
      <c r="F4416" s="44"/>
      <c r="G4416" s="44"/>
      <c r="H4416" s="47" t="s">
        <v>12138</v>
      </c>
      <c r="I4416" s="47" t="s">
        <v>2111</v>
      </c>
    </row>
    <row r="4417" spans="1:9" ht="15">
      <c r="A4417" s="46">
        <v>44552</v>
      </c>
      <c r="B4417" s="47" t="s">
        <v>10760</v>
      </c>
      <c r="C4417" s="47" t="s">
        <v>10761</v>
      </c>
      <c r="D4417" s="47" t="s">
        <v>12445</v>
      </c>
      <c r="E4417" s="44"/>
      <c r="F4417" s="44"/>
      <c r="G4417" s="44"/>
      <c r="H4417" s="44"/>
      <c r="I4417" s="47" t="s">
        <v>2056</v>
      </c>
    </row>
    <row r="4418" spans="1:9" ht="15">
      <c r="A4418" s="46">
        <v>44552</v>
      </c>
      <c r="B4418" s="47" t="s">
        <v>10758</v>
      </c>
      <c r="C4418" s="47" t="s">
        <v>10759</v>
      </c>
      <c r="D4418" s="47" t="s">
        <v>12570</v>
      </c>
      <c r="E4418" s="44"/>
      <c r="F4418" s="44"/>
      <c r="G4418" s="44"/>
      <c r="H4418" s="44"/>
      <c r="I4418" s="47" t="s">
        <v>8333</v>
      </c>
    </row>
    <row r="4419" spans="1:9" ht="15">
      <c r="A4419" s="46">
        <v>44552</v>
      </c>
      <c r="B4419" s="47" t="s">
        <v>10752</v>
      </c>
      <c r="C4419" s="47" t="s">
        <v>10753</v>
      </c>
      <c r="D4419" s="47" t="s">
        <v>12481</v>
      </c>
      <c r="E4419" s="44"/>
      <c r="F4419" s="44"/>
      <c r="G4419" s="44"/>
      <c r="H4419" s="47" t="s">
        <v>12565</v>
      </c>
      <c r="I4419" s="47" t="s">
        <v>1486</v>
      </c>
    </row>
    <row r="4420" spans="1:9" ht="15">
      <c r="A4420" s="46">
        <v>44551</v>
      </c>
      <c r="B4420" s="47" t="s">
        <v>10762</v>
      </c>
      <c r="C4420" s="47" t="s">
        <v>10763</v>
      </c>
      <c r="D4420" s="47" t="s">
        <v>12579</v>
      </c>
      <c r="E4420" s="44"/>
      <c r="F4420" s="44"/>
      <c r="G4420" s="44"/>
      <c r="H4420" s="44"/>
      <c r="I4420" s="47" t="s">
        <v>9957</v>
      </c>
    </row>
    <row r="4421" spans="1:9" ht="15">
      <c r="A4421" s="46">
        <v>44551</v>
      </c>
      <c r="B4421" s="47" t="s">
        <v>10764</v>
      </c>
      <c r="C4421" s="47" t="s">
        <v>10765</v>
      </c>
      <c r="D4421" s="44"/>
      <c r="E4421" s="44"/>
      <c r="F4421" s="44"/>
      <c r="G4421" s="44"/>
      <c r="H4421" s="44"/>
      <c r="I4421" s="47" t="s">
        <v>10766</v>
      </c>
    </row>
    <row r="4422" spans="1:9" ht="15">
      <c r="A4422" s="46">
        <v>44550</v>
      </c>
      <c r="B4422" s="47" t="s">
        <v>10782</v>
      </c>
      <c r="C4422" s="47" t="s">
        <v>10783</v>
      </c>
      <c r="D4422" s="47" t="s">
        <v>12579</v>
      </c>
      <c r="E4422" s="44"/>
      <c r="F4422" s="44"/>
      <c r="G4422" s="44"/>
      <c r="H4422" s="44"/>
      <c r="I4422" s="47" t="s">
        <v>7700</v>
      </c>
    </row>
    <row r="4423" spans="1:9" ht="15">
      <c r="A4423" s="46">
        <v>44550</v>
      </c>
      <c r="B4423" s="47" t="s">
        <v>10786</v>
      </c>
      <c r="C4423" s="47" t="s">
        <v>10787</v>
      </c>
      <c r="D4423" s="47" t="s">
        <v>12283</v>
      </c>
      <c r="E4423" s="44"/>
      <c r="F4423" s="44"/>
      <c r="G4423" s="44"/>
      <c r="H4423" s="47" t="s">
        <v>12522</v>
      </c>
      <c r="I4423" s="47" t="s">
        <v>4825</v>
      </c>
    </row>
    <row r="4424" spans="1:9" ht="15">
      <c r="A4424" s="46">
        <v>44550</v>
      </c>
      <c r="B4424" s="47" t="s">
        <v>10788</v>
      </c>
      <c r="C4424" s="47" t="s">
        <v>10789</v>
      </c>
      <c r="D4424" s="44"/>
      <c r="E4424" s="44"/>
      <c r="F4424" s="44"/>
      <c r="G4424" s="44"/>
      <c r="H4424" s="44"/>
      <c r="I4424" s="47" t="s">
        <v>10790</v>
      </c>
    </row>
    <row r="4425" spans="1:9" ht="15">
      <c r="A4425" s="46">
        <v>44550</v>
      </c>
      <c r="B4425" s="47" t="s">
        <v>10771</v>
      </c>
      <c r="C4425" s="47" t="s">
        <v>10772</v>
      </c>
      <c r="D4425" s="47" t="s">
        <v>12283</v>
      </c>
      <c r="E4425" s="47" t="s">
        <v>12542</v>
      </c>
      <c r="F4425" s="47" t="s">
        <v>12522</v>
      </c>
      <c r="G4425" s="44"/>
      <c r="H4425" s="44"/>
      <c r="I4425" s="47" t="s">
        <v>1747</v>
      </c>
    </row>
    <row r="4426" spans="1:9" ht="15">
      <c r="A4426" s="46">
        <v>44550</v>
      </c>
      <c r="B4426" s="47" t="s">
        <v>10773</v>
      </c>
      <c r="C4426" s="47" t="s">
        <v>10774</v>
      </c>
      <c r="D4426" s="47" t="s">
        <v>12283</v>
      </c>
      <c r="E4426" s="47" t="s">
        <v>12542</v>
      </c>
      <c r="F4426" s="44"/>
      <c r="G4426" s="44"/>
      <c r="H4426" s="47" t="s">
        <v>12522</v>
      </c>
      <c r="I4426" s="47" t="s">
        <v>7864</v>
      </c>
    </row>
    <row r="4427" spans="1:9" ht="15">
      <c r="A4427" s="46">
        <v>44550</v>
      </c>
      <c r="B4427" s="47" t="s">
        <v>10793</v>
      </c>
      <c r="C4427" s="47" t="s">
        <v>10794</v>
      </c>
      <c r="D4427" s="47" t="s">
        <v>12579</v>
      </c>
      <c r="E4427" s="44"/>
      <c r="F4427" s="44"/>
      <c r="G4427" s="44"/>
      <c r="H4427" s="44"/>
      <c r="I4427" s="47" t="s">
        <v>10795</v>
      </c>
    </row>
    <row r="4428" spans="1:9" ht="15">
      <c r="A4428" s="46">
        <v>44550</v>
      </c>
      <c r="B4428" s="47" t="s">
        <v>10780</v>
      </c>
      <c r="C4428" s="47" t="s">
        <v>10781</v>
      </c>
      <c r="D4428" s="44"/>
      <c r="E4428" s="44"/>
      <c r="F4428" s="44"/>
      <c r="G4428" s="44"/>
      <c r="H4428" s="44"/>
      <c r="I4428" s="47" t="s">
        <v>5172</v>
      </c>
    </row>
    <row r="4429" spans="1:9" ht="15">
      <c r="A4429" s="46">
        <v>44550</v>
      </c>
      <c r="B4429" s="47" t="s">
        <v>10778</v>
      </c>
      <c r="C4429" s="47" t="s">
        <v>10779</v>
      </c>
      <c r="D4429" s="47" t="s">
        <v>12506</v>
      </c>
      <c r="E4429" s="44"/>
      <c r="F4429" s="44"/>
      <c r="G4429" s="44"/>
      <c r="H4429" s="44"/>
      <c r="I4429" s="47" t="s">
        <v>1393</v>
      </c>
    </row>
    <row r="4430" spans="1:9" ht="15">
      <c r="A4430" s="46">
        <v>44550</v>
      </c>
      <c r="B4430" s="47" t="s">
        <v>10775</v>
      </c>
      <c r="C4430" s="47" t="s">
        <v>10776</v>
      </c>
      <c r="D4430" s="44"/>
      <c r="E4430" s="44"/>
      <c r="F4430" s="44"/>
      <c r="G4430" s="44"/>
      <c r="H4430" s="44"/>
      <c r="I4430" s="47" t="s">
        <v>10777</v>
      </c>
    </row>
    <row r="4431" spans="1:9" ht="15">
      <c r="A4431" s="46">
        <v>44550</v>
      </c>
      <c r="B4431" s="47" t="s">
        <v>10784</v>
      </c>
      <c r="C4431" s="47" t="s">
        <v>10785</v>
      </c>
      <c r="D4431" s="47" t="s">
        <v>12269</v>
      </c>
      <c r="E4431" s="44"/>
      <c r="F4431" s="44"/>
      <c r="G4431" s="44"/>
      <c r="H4431" s="47" t="s">
        <v>12138</v>
      </c>
      <c r="I4431" s="47" t="s">
        <v>6552</v>
      </c>
    </row>
    <row r="4432" spans="1:9" ht="15">
      <c r="A4432" s="46">
        <v>44550</v>
      </c>
      <c r="B4432" s="47" t="s">
        <v>10791</v>
      </c>
      <c r="C4432" s="47" t="s">
        <v>10792</v>
      </c>
      <c r="D4432" s="47" t="s">
        <v>12283</v>
      </c>
      <c r="E4432" s="47" t="s">
        <v>12542</v>
      </c>
      <c r="F4432" s="44"/>
      <c r="G4432" s="44"/>
      <c r="H4432" s="44"/>
      <c r="I4432" s="47" t="s">
        <v>1789</v>
      </c>
    </row>
    <row r="4433" spans="1:9" ht="15">
      <c r="A4433" s="46">
        <v>44550</v>
      </c>
      <c r="B4433" s="47" t="s">
        <v>10767</v>
      </c>
      <c r="C4433" s="47" t="s">
        <v>10768</v>
      </c>
      <c r="D4433" s="47" t="s">
        <v>12579</v>
      </c>
      <c r="E4433" s="44"/>
      <c r="F4433" s="44"/>
      <c r="G4433" s="44"/>
      <c r="H4433" s="44"/>
      <c r="I4433" s="47" t="s">
        <v>1778</v>
      </c>
    </row>
    <row r="4434" spans="1:9" ht="15">
      <c r="A4434" s="46">
        <v>44550</v>
      </c>
      <c r="B4434" s="47" t="s">
        <v>10769</v>
      </c>
      <c r="C4434" s="47" t="s">
        <v>10770</v>
      </c>
      <c r="D4434" s="47" t="s">
        <v>12137</v>
      </c>
      <c r="E4434" s="44"/>
      <c r="F4434" s="44"/>
      <c r="G4434" s="44"/>
      <c r="H4434" s="47" t="s">
        <v>12138</v>
      </c>
      <c r="I4434" s="47" t="s">
        <v>1607</v>
      </c>
    </row>
    <row r="4435" spans="1:9" ht="15">
      <c r="A4435" s="46">
        <v>44547</v>
      </c>
      <c r="B4435" s="47" t="s">
        <v>10798</v>
      </c>
      <c r="C4435" s="47" t="s">
        <v>10799</v>
      </c>
      <c r="D4435" s="47" t="s">
        <v>12507</v>
      </c>
      <c r="E4435" s="44"/>
      <c r="F4435" s="44"/>
      <c r="G4435" s="44"/>
      <c r="H4435" s="44"/>
      <c r="I4435" s="47" t="s">
        <v>6237</v>
      </c>
    </row>
    <row r="4436" spans="1:9" ht="15">
      <c r="A4436" s="46">
        <v>44547</v>
      </c>
      <c r="B4436" s="47" t="s">
        <v>10800</v>
      </c>
      <c r="C4436" s="47" t="s">
        <v>10801</v>
      </c>
      <c r="D4436" s="47" t="s">
        <v>12427</v>
      </c>
      <c r="E4436" s="44"/>
      <c r="F4436" s="44"/>
      <c r="G4436" s="44"/>
      <c r="H4436" s="44"/>
      <c r="I4436" s="47" t="s">
        <v>10802</v>
      </c>
    </row>
    <row r="4437" spans="1:9" ht="15">
      <c r="A4437" s="46">
        <v>44547</v>
      </c>
      <c r="B4437" s="47" t="s">
        <v>10796</v>
      </c>
      <c r="C4437" s="47" t="s">
        <v>10797</v>
      </c>
      <c r="D4437" s="44"/>
      <c r="E4437" s="44"/>
      <c r="F4437" s="44"/>
      <c r="G4437" s="44"/>
      <c r="H4437" s="44"/>
      <c r="I4437" s="47" t="s">
        <v>2571</v>
      </c>
    </row>
    <row r="4438" spans="1:9" ht="15">
      <c r="A4438" s="46">
        <v>44546</v>
      </c>
      <c r="B4438" s="47" t="s">
        <v>10813</v>
      </c>
      <c r="C4438" s="47" t="s">
        <v>10814</v>
      </c>
      <c r="D4438" s="44"/>
      <c r="E4438" s="47" t="s">
        <v>12269</v>
      </c>
      <c r="F4438" s="44"/>
      <c r="G4438" s="44"/>
      <c r="H4438" s="47" t="s">
        <v>12138</v>
      </c>
      <c r="I4438" s="47" t="s">
        <v>10790</v>
      </c>
    </row>
    <row r="4439" spans="1:9" ht="15">
      <c r="A4439" s="46">
        <v>44546</v>
      </c>
      <c r="B4439" s="47" t="s">
        <v>10811</v>
      </c>
      <c r="C4439" s="47" t="s">
        <v>10812</v>
      </c>
      <c r="D4439" s="44"/>
      <c r="E4439" s="44"/>
      <c r="F4439" s="44"/>
      <c r="G4439" s="44"/>
      <c r="H4439" s="47" t="s">
        <v>12138</v>
      </c>
      <c r="I4439" s="47" t="s">
        <v>4146</v>
      </c>
    </row>
    <row r="4440" spans="1:9" ht="15">
      <c r="A4440" s="46">
        <v>44546</v>
      </c>
      <c r="B4440" s="47" t="s">
        <v>10803</v>
      </c>
      <c r="C4440" s="47" t="s">
        <v>10804</v>
      </c>
      <c r="D4440" s="44"/>
      <c r="E4440" s="44"/>
      <c r="F4440" s="44"/>
      <c r="G4440" s="44"/>
      <c r="H4440" s="47" t="s">
        <v>12138</v>
      </c>
      <c r="I4440" s="47" t="s">
        <v>1844</v>
      </c>
    </row>
    <row r="4441" spans="1:9" ht="15">
      <c r="A4441" s="46">
        <v>44546</v>
      </c>
      <c r="B4441" s="47" t="s">
        <v>10805</v>
      </c>
      <c r="C4441" s="47" t="s">
        <v>10806</v>
      </c>
      <c r="D4441" s="47" t="s">
        <v>12554</v>
      </c>
      <c r="E4441" s="47" t="s">
        <v>12269</v>
      </c>
      <c r="F4441" s="44"/>
      <c r="G4441" s="47" t="s">
        <v>12582</v>
      </c>
      <c r="H4441" s="47" t="s">
        <v>12571</v>
      </c>
      <c r="I4441" s="47" t="s">
        <v>1844</v>
      </c>
    </row>
    <row r="4442" spans="1:9" ht="15">
      <c r="A4442" s="46">
        <v>44546</v>
      </c>
      <c r="B4442" s="47" t="s">
        <v>10807</v>
      </c>
      <c r="C4442" s="47" t="s">
        <v>10808</v>
      </c>
      <c r="D4442" s="44"/>
      <c r="E4442" s="47" t="s">
        <v>12269</v>
      </c>
      <c r="F4442" s="47" t="s">
        <v>12538</v>
      </c>
      <c r="G4442" s="47" t="s">
        <v>12146</v>
      </c>
      <c r="H4442" s="47" t="s">
        <v>12574</v>
      </c>
      <c r="I4442" s="47" t="s">
        <v>1844</v>
      </c>
    </row>
    <row r="4443" spans="1:9" ht="15">
      <c r="A4443" s="46">
        <v>44546</v>
      </c>
      <c r="B4443" s="47" t="s">
        <v>10809</v>
      </c>
      <c r="C4443" s="47" t="s">
        <v>10810</v>
      </c>
      <c r="D4443" s="44"/>
      <c r="E4443" s="47" t="s">
        <v>12554</v>
      </c>
      <c r="F4443" s="44"/>
      <c r="G4443" s="44"/>
      <c r="H4443" s="47" t="s">
        <v>12138</v>
      </c>
      <c r="I4443" s="47" t="s">
        <v>1844</v>
      </c>
    </row>
    <row r="4444" spans="1:9" ht="15">
      <c r="A4444" s="46">
        <v>44543</v>
      </c>
      <c r="B4444" s="47" t="s">
        <v>10827</v>
      </c>
      <c r="C4444" s="47" t="s">
        <v>10828</v>
      </c>
      <c r="D4444" s="47" t="s">
        <v>12444</v>
      </c>
      <c r="E4444" s="44"/>
      <c r="F4444" s="44"/>
      <c r="G4444" s="44"/>
      <c r="H4444" s="44"/>
      <c r="I4444" s="47" t="s">
        <v>1461</v>
      </c>
    </row>
    <row r="4445" spans="1:9" ht="15">
      <c r="A4445" s="46">
        <v>44543</v>
      </c>
      <c r="B4445" s="47" t="s">
        <v>10829</v>
      </c>
      <c r="C4445" s="47" t="s">
        <v>10830</v>
      </c>
      <c r="D4445" s="47" t="s">
        <v>12576</v>
      </c>
      <c r="E4445" s="44"/>
      <c r="F4445" s="44"/>
      <c r="G4445" s="44"/>
      <c r="H4445" s="44"/>
      <c r="I4445" s="47" t="s">
        <v>1461</v>
      </c>
    </row>
    <row r="4446" spans="1:9" ht="15">
      <c r="A4446" s="46">
        <v>44543</v>
      </c>
      <c r="B4446" s="47" t="s">
        <v>10831</v>
      </c>
      <c r="C4446" s="47" t="s">
        <v>10832</v>
      </c>
      <c r="D4446" s="47" t="s">
        <v>12445</v>
      </c>
      <c r="E4446" s="44"/>
      <c r="F4446" s="44"/>
      <c r="G4446" s="44"/>
      <c r="H4446" s="44"/>
      <c r="I4446" s="47" t="s">
        <v>3682</v>
      </c>
    </row>
    <row r="4447" spans="1:9" ht="15">
      <c r="A4447" s="46">
        <v>44543</v>
      </c>
      <c r="B4447" s="47" t="s">
        <v>10833</v>
      </c>
      <c r="C4447" s="47" t="s">
        <v>10834</v>
      </c>
      <c r="D4447" s="47" t="s">
        <v>12584</v>
      </c>
      <c r="E4447" s="44"/>
      <c r="F4447" s="44"/>
      <c r="G4447" s="44"/>
      <c r="H4447" s="47" t="s">
        <v>12138</v>
      </c>
      <c r="I4447" s="47" t="s">
        <v>10835</v>
      </c>
    </row>
    <row r="4448" spans="1:9" ht="15">
      <c r="A4448" s="46">
        <v>44543</v>
      </c>
      <c r="B4448" s="47" t="s">
        <v>10815</v>
      </c>
      <c r="C4448" s="47" t="s">
        <v>10816</v>
      </c>
      <c r="D4448" s="47" t="s">
        <v>12294</v>
      </c>
      <c r="E4448" s="47" t="s">
        <v>12574</v>
      </c>
      <c r="F4448" s="44"/>
      <c r="G4448" s="44"/>
      <c r="H4448" s="47" t="s">
        <v>12260</v>
      </c>
      <c r="I4448" s="47" t="s">
        <v>1486</v>
      </c>
    </row>
    <row r="4449" spans="1:9" ht="15">
      <c r="A4449" s="46">
        <v>44543</v>
      </c>
      <c r="B4449" s="47" t="s">
        <v>10817</v>
      </c>
      <c r="C4449" s="47" t="s">
        <v>10818</v>
      </c>
      <c r="D4449" s="44"/>
      <c r="E4449" s="44"/>
      <c r="F4449" s="44"/>
      <c r="G4449" s="44"/>
      <c r="H4449" s="47" t="s">
        <v>12138</v>
      </c>
      <c r="I4449" s="47" t="s">
        <v>1844</v>
      </c>
    </row>
    <row r="4450" spans="1:9" ht="15">
      <c r="A4450" s="46">
        <v>44543</v>
      </c>
      <c r="B4450" s="47" t="s">
        <v>10819</v>
      </c>
      <c r="C4450" s="47" t="s">
        <v>10820</v>
      </c>
      <c r="D4450" s="47" t="s">
        <v>12510</v>
      </c>
      <c r="E4450" s="47" t="s">
        <v>12594</v>
      </c>
      <c r="F4450" s="47" t="s">
        <v>12554</v>
      </c>
      <c r="G4450" s="44"/>
      <c r="H4450" s="47" t="s">
        <v>12138</v>
      </c>
      <c r="I4450" s="47" t="s">
        <v>1844</v>
      </c>
    </row>
    <row r="4451" spans="1:9" ht="15">
      <c r="A4451" s="46">
        <v>44543</v>
      </c>
      <c r="B4451" s="47" t="s">
        <v>10821</v>
      </c>
      <c r="C4451" s="47" t="s">
        <v>10822</v>
      </c>
      <c r="D4451" s="44"/>
      <c r="E4451" s="47" t="s">
        <v>12582</v>
      </c>
      <c r="F4451" s="47" t="s">
        <v>12554</v>
      </c>
      <c r="G4451" s="47" t="s">
        <v>12594</v>
      </c>
      <c r="H4451" s="47" t="s">
        <v>12138</v>
      </c>
      <c r="I4451" s="47" t="s">
        <v>1844</v>
      </c>
    </row>
    <row r="4452" spans="1:9" ht="15">
      <c r="A4452" s="46">
        <v>44543</v>
      </c>
      <c r="B4452" s="47" t="s">
        <v>10823</v>
      </c>
      <c r="C4452" s="47" t="s">
        <v>10824</v>
      </c>
      <c r="D4452" s="47" t="s">
        <v>12432</v>
      </c>
      <c r="E4452" s="44"/>
      <c r="F4452" s="44"/>
      <c r="G4452" s="44"/>
      <c r="H4452" s="44"/>
      <c r="I4452" s="47" t="s">
        <v>1844</v>
      </c>
    </row>
    <row r="4453" spans="1:9" ht="15">
      <c r="A4453" s="46">
        <v>44543</v>
      </c>
      <c r="B4453" s="47" t="s">
        <v>10825</v>
      </c>
      <c r="C4453" s="47" t="s">
        <v>10826</v>
      </c>
      <c r="D4453" s="44"/>
      <c r="E4453" s="47" t="s">
        <v>12503</v>
      </c>
      <c r="F4453" s="44"/>
      <c r="G4453" s="44"/>
      <c r="H4453" s="44"/>
      <c r="I4453" s="47" t="s">
        <v>1378</v>
      </c>
    </row>
    <row r="4454" spans="1:9" ht="15">
      <c r="A4454" s="46">
        <v>44540</v>
      </c>
      <c r="B4454" s="47" t="s">
        <v>10838</v>
      </c>
      <c r="C4454" s="47" t="s">
        <v>10839</v>
      </c>
      <c r="D4454" s="44"/>
      <c r="E4454" s="44"/>
      <c r="F4454" s="44"/>
      <c r="G4454" s="44"/>
      <c r="H4454" s="44"/>
      <c r="I4454" s="47" t="s">
        <v>1461</v>
      </c>
    </row>
    <row r="4455" spans="1:9" ht="15">
      <c r="A4455" s="46">
        <v>44540</v>
      </c>
      <c r="B4455" s="47" t="s">
        <v>10840</v>
      </c>
      <c r="C4455" s="47" t="s">
        <v>10841</v>
      </c>
      <c r="D4455" s="44"/>
      <c r="E4455" s="44"/>
      <c r="F4455" s="44"/>
      <c r="G4455" s="44"/>
      <c r="H4455" s="44"/>
      <c r="I4455" s="47" t="s">
        <v>1461</v>
      </c>
    </row>
    <row r="4456" spans="1:9" ht="15">
      <c r="A4456" s="46">
        <v>44540</v>
      </c>
      <c r="B4456" s="47" t="s">
        <v>10836</v>
      </c>
      <c r="C4456" s="47" t="s">
        <v>10837</v>
      </c>
      <c r="D4456" s="47" t="s">
        <v>12445</v>
      </c>
      <c r="E4456" s="47" t="s">
        <v>12595</v>
      </c>
      <c r="F4456" s="44"/>
      <c r="G4456" s="44"/>
      <c r="H4456" s="47" t="s">
        <v>12565</v>
      </c>
      <c r="I4456" s="47" t="s">
        <v>2571</v>
      </c>
    </row>
    <row r="4457" spans="1:9" ht="15">
      <c r="A4457" s="46">
        <v>44539</v>
      </c>
      <c r="B4457" s="47" t="s">
        <v>10849</v>
      </c>
      <c r="C4457" s="47" t="s">
        <v>10850</v>
      </c>
      <c r="D4457" s="44"/>
      <c r="E4457" s="44"/>
      <c r="F4457" s="44"/>
      <c r="G4457" s="44"/>
      <c r="H4457" s="44"/>
      <c r="I4457" s="47" t="s">
        <v>1461</v>
      </c>
    </row>
    <row r="4458" spans="1:9" ht="15">
      <c r="A4458" s="46">
        <v>44539</v>
      </c>
      <c r="B4458" s="47" t="s">
        <v>10851</v>
      </c>
      <c r="C4458" s="47" t="s">
        <v>10852</v>
      </c>
      <c r="D4458" s="44"/>
      <c r="E4458" s="44"/>
      <c r="F4458" s="44"/>
      <c r="G4458" s="44"/>
      <c r="H4458" s="44"/>
      <c r="I4458" s="47" t="s">
        <v>1461</v>
      </c>
    </row>
    <row r="4459" spans="1:9" ht="15">
      <c r="A4459" s="46">
        <v>44539</v>
      </c>
      <c r="B4459" s="47" t="s">
        <v>10844</v>
      </c>
      <c r="C4459" s="47" t="s">
        <v>10845</v>
      </c>
      <c r="D4459" s="44"/>
      <c r="E4459" s="44"/>
      <c r="F4459" s="44"/>
      <c r="G4459" s="44"/>
      <c r="H4459" s="44"/>
      <c r="I4459" s="47" t="s">
        <v>10846</v>
      </c>
    </row>
    <row r="4460" spans="1:9" ht="15">
      <c r="A4460" s="46">
        <v>44539</v>
      </c>
      <c r="B4460" s="47" t="s">
        <v>10847</v>
      </c>
      <c r="C4460" s="47" t="s">
        <v>10848</v>
      </c>
      <c r="D4460" s="47" t="s">
        <v>12439</v>
      </c>
      <c r="E4460" s="44"/>
      <c r="F4460" s="44"/>
      <c r="G4460" s="44"/>
      <c r="H4460" s="44"/>
      <c r="I4460" s="47" t="s">
        <v>5572</v>
      </c>
    </row>
    <row r="4461" spans="1:9" ht="15">
      <c r="A4461" s="46">
        <v>44539</v>
      </c>
      <c r="B4461" s="47" t="s">
        <v>10842</v>
      </c>
      <c r="C4461" s="47" t="s">
        <v>10843</v>
      </c>
      <c r="D4461" s="44"/>
      <c r="E4461" s="47" t="s">
        <v>12269</v>
      </c>
      <c r="F4461" s="47" t="s">
        <v>12538</v>
      </c>
      <c r="G4461" s="47" t="s">
        <v>12146</v>
      </c>
      <c r="H4461" s="47" t="s">
        <v>12138</v>
      </c>
      <c r="I4461" s="47" t="s">
        <v>1844</v>
      </c>
    </row>
    <row r="4462" spans="1:9" ht="15">
      <c r="A4462" s="46">
        <v>44538</v>
      </c>
      <c r="B4462" s="47" t="s">
        <v>10859</v>
      </c>
      <c r="C4462" s="47" t="s">
        <v>10860</v>
      </c>
      <c r="D4462" s="44"/>
      <c r="E4462" s="44"/>
      <c r="F4462" s="44"/>
      <c r="G4462" s="44"/>
      <c r="H4462" s="44"/>
      <c r="I4462" s="47" t="s">
        <v>1461</v>
      </c>
    </row>
    <row r="4463" spans="1:9" ht="15">
      <c r="A4463" s="46">
        <v>44538</v>
      </c>
      <c r="B4463" s="47" t="s">
        <v>10853</v>
      </c>
      <c r="C4463" s="47" t="s">
        <v>10854</v>
      </c>
      <c r="D4463" s="47" t="s">
        <v>12294</v>
      </c>
      <c r="E4463" s="44"/>
      <c r="F4463" s="44"/>
      <c r="G4463" s="44"/>
      <c r="H4463" s="44"/>
      <c r="I4463" s="47" t="s">
        <v>3839</v>
      </c>
    </row>
    <row r="4464" spans="1:9" ht="15">
      <c r="A4464" s="46">
        <v>44538</v>
      </c>
      <c r="B4464" s="47" t="s">
        <v>10855</v>
      </c>
      <c r="C4464" s="47" t="s">
        <v>10856</v>
      </c>
      <c r="D4464" s="47" t="s">
        <v>12318</v>
      </c>
      <c r="E4464" s="47" t="s">
        <v>12586</v>
      </c>
      <c r="F4464" s="47" t="s">
        <v>12494</v>
      </c>
      <c r="G4464" s="44"/>
      <c r="H4464" s="44"/>
      <c r="I4464" s="47" t="s">
        <v>1520</v>
      </c>
    </row>
    <row r="4465" spans="1:9" ht="15">
      <c r="A4465" s="46">
        <v>44538</v>
      </c>
      <c r="B4465" s="47" t="s">
        <v>10857</v>
      </c>
      <c r="C4465" s="47" t="s">
        <v>10858</v>
      </c>
      <c r="D4465" s="44"/>
      <c r="E4465" s="44"/>
      <c r="F4465" s="44"/>
      <c r="G4465" s="44"/>
      <c r="H4465" s="44"/>
      <c r="I4465" s="47" t="s">
        <v>1520</v>
      </c>
    </row>
    <row r="4466" spans="1:9" ht="15">
      <c r="A4466" s="46">
        <v>44537</v>
      </c>
      <c r="B4466" s="47" t="s">
        <v>10863</v>
      </c>
      <c r="C4466" s="47" t="s">
        <v>10864</v>
      </c>
      <c r="D4466" s="47" t="s">
        <v>12592</v>
      </c>
      <c r="E4466" s="44"/>
      <c r="F4466" s="44"/>
      <c r="G4466" s="44"/>
      <c r="H4466" s="44"/>
      <c r="I4466" s="47" t="s">
        <v>1393</v>
      </c>
    </row>
    <row r="4467" spans="1:9" ht="15">
      <c r="A4467" s="46">
        <v>44537</v>
      </c>
      <c r="B4467" s="47" t="s">
        <v>10865</v>
      </c>
      <c r="C4467" s="47" t="s">
        <v>10866</v>
      </c>
      <c r="D4467" s="47" t="s">
        <v>12586</v>
      </c>
      <c r="E4467" s="47" t="s">
        <v>12318</v>
      </c>
      <c r="F4467" s="44"/>
      <c r="G4467" s="44"/>
      <c r="H4467" s="44"/>
      <c r="I4467" s="47" t="s">
        <v>6339</v>
      </c>
    </row>
    <row r="4468" spans="1:9" ht="15">
      <c r="A4468" s="46">
        <v>44537</v>
      </c>
      <c r="B4468" s="47" t="s">
        <v>10861</v>
      </c>
      <c r="C4468" s="47" t="s">
        <v>10862</v>
      </c>
      <c r="D4468" s="47" t="s">
        <v>12507</v>
      </c>
      <c r="E4468" s="44"/>
      <c r="F4468" s="44"/>
      <c r="G4468" s="44"/>
      <c r="H4468" s="44"/>
      <c r="I4468" s="47" t="s">
        <v>1570</v>
      </c>
    </row>
    <row r="4469" spans="1:9" ht="15">
      <c r="A4469" s="46">
        <v>44537</v>
      </c>
      <c r="B4469" s="47" t="s">
        <v>10867</v>
      </c>
      <c r="C4469" s="47" t="s">
        <v>10868</v>
      </c>
      <c r="D4469" s="47" t="s">
        <v>12250</v>
      </c>
      <c r="E4469" s="47" t="s">
        <v>12421</v>
      </c>
      <c r="F4469" s="44"/>
      <c r="G4469" s="44"/>
      <c r="H4469" s="44"/>
      <c r="I4469" s="47" t="s">
        <v>2275</v>
      </c>
    </row>
    <row r="4470" spans="1:9" ht="15">
      <c r="A4470" s="46">
        <v>44537</v>
      </c>
      <c r="B4470" s="47" t="s">
        <v>10869</v>
      </c>
      <c r="C4470" s="47" t="s">
        <v>10870</v>
      </c>
      <c r="D4470" s="44"/>
      <c r="E4470" s="44"/>
      <c r="F4470" s="44"/>
      <c r="G4470" s="44"/>
      <c r="H4470" s="44"/>
      <c r="I4470" s="47" t="s">
        <v>1520</v>
      </c>
    </row>
    <row r="4471" spans="1:9" ht="15">
      <c r="A4471" s="46">
        <v>44537</v>
      </c>
      <c r="B4471" s="47" t="s">
        <v>10871</v>
      </c>
      <c r="C4471" s="47" t="s">
        <v>10872</v>
      </c>
      <c r="D4471" s="47" t="s">
        <v>12318</v>
      </c>
      <c r="E4471" s="47" t="s">
        <v>12586</v>
      </c>
      <c r="F4471" s="47" t="s">
        <v>12494</v>
      </c>
      <c r="G4471" s="44"/>
      <c r="H4471" s="44"/>
      <c r="I4471" s="47" t="s">
        <v>1520</v>
      </c>
    </row>
    <row r="4472" spans="1:9" ht="15">
      <c r="A4472" s="46">
        <v>44536</v>
      </c>
      <c r="B4472" s="47" t="s">
        <v>10878</v>
      </c>
      <c r="C4472" s="47" t="s">
        <v>10879</v>
      </c>
      <c r="D4472" s="47" t="s">
        <v>12506</v>
      </c>
      <c r="E4472" s="44"/>
      <c r="F4472" s="44"/>
      <c r="G4472" s="44"/>
      <c r="H4472" s="44"/>
      <c r="I4472" s="47" t="s">
        <v>10880</v>
      </c>
    </row>
    <row r="4473" spans="1:9" ht="15">
      <c r="A4473" s="46">
        <v>44536</v>
      </c>
      <c r="B4473" s="47" t="s">
        <v>10881</v>
      </c>
      <c r="C4473" s="47" t="s">
        <v>10882</v>
      </c>
      <c r="D4473" s="44"/>
      <c r="E4473" s="44"/>
      <c r="F4473" s="44"/>
      <c r="G4473" s="44"/>
      <c r="H4473" s="44"/>
      <c r="I4473" s="47" t="s">
        <v>10883</v>
      </c>
    </row>
    <row r="4474" spans="1:9" ht="15">
      <c r="A4474" s="46">
        <v>44536</v>
      </c>
      <c r="B4474" s="47" t="s">
        <v>10873</v>
      </c>
      <c r="C4474" s="47" t="s">
        <v>10874</v>
      </c>
      <c r="D4474" s="44"/>
      <c r="E4474" s="44"/>
      <c r="F4474" s="44"/>
      <c r="G4474" s="44"/>
      <c r="H4474" s="44"/>
      <c r="I4474" s="47" t="s">
        <v>6452</v>
      </c>
    </row>
    <row r="4475" spans="1:9" ht="15">
      <c r="A4475" s="46">
        <v>44536</v>
      </c>
      <c r="B4475" s="47" t="s">
        <v>10875</v>
      </c>
      <c r="C4475" s="47" t="s">
        <v>10876</v>
      </c>
      <c r="D4475" s="44"/>
      <c r="E4475" s="44"/>
      <c r="F4475" s="44"/>
      <c r="G4475" s="44"/>
      <c r="H4475" s="44"/>
      <c r="I4475" s="47" t="s">
        <v>10877</v>
      </c>
    </row>
    <row r="4476" spans="1:9" ht="15">
      <c r="A4476" s="46">
        <v>44533</v>
      </c>
      <c r="B4476" s="47" t="s">
        <v>10884</v>
      </c>
      <c r="C4476" s="47" t="s">
        <v>10885</v>
      </c>
      <c r="D4476" s="44"/>
      <c r="E4476" s="44"/>
      <c r="F4476" s="44"/>
      <c r="G4476" s="44"/>
      <c r="H4476" s="44"/>
      <c r="I4476" s="47" t="s">
        <v>7499</v>
      </c>
    </row>
    <row r="4477" spans="1:9" ht="15">
      <c r="A4477" s="46">
        <v>44532</v>
      </c>
      <c r="B4477" s="47" t="s">
        <v>10894</v>
      </c>
      <c r="C4477" s="47" t="s">
        <v>10895</v>
      </c>
      <c r="D4477" s="44"/>
      <c r="E4477" s="44"/>
      <c r="F4477" s="44"/>
      <c r="G4477" s="44"/>
      <c r="H4477" s="44"/>
      <c r="I4477" s="47" t="s">
        <v>1461</v>
      </c>
    </row>
    <row r="4478" spans="1:9" ht="15">
      <c r="A4478" s="46">
        <v>44532</v>
      </c>
      <c r="B4478" s="47" t="s">
        <v>10899</v>
      </c>
      <c r="C4478" s="47" t="s">
        <v>10900</v>
      </c>
      <c r="D4478" s="47" t="s">
        <v>12567</v>
      </c>
      <c r="E4478" s="44"/>
      <c r="F4478" s="44"/>
      <c r="G4478" s="44"/>
      <c r="H4478" s="44"/>
      <c r="I4478" s="47" t="s">
        <v>2647</v>
      </c>
    </row>
    <row r="4479" spans="1:9" ht="15">
      <c r="A4479" s="46">
        <v>44532</v>
      </c>
      <c r="B4479" s="47" t="s">
        <v>10892</v>
      </c>
      <c r="C4479" s="47" t="s">
        <v>10893</v>
      </c>
      <c r="D4479" s="47" t="s">
        <v>12438</v>
      </c>
      <c r="E4479" s="44"/>
      <c r="F4479" s="44"/>
      <c r="G4479" s="44"/>
      <c r="H4479" s="44"/>
      <c r="I4479" s="47" t="s">
        <v>1570</v>
      </c>
    </row>
    <row r="4480" spans="1:9" ht="15">
      <c r="A4480" s="46">
        <v>44532</v>
      </c>
      <c r="B4480" s="47" t="s">
        <v>10896</v>
      </c>
      <c r="C4480" s="47" t="s">
        <v>10897</v>
      </c>
      <c r="D4480" s="47" t="s">
        <v>12581</v>
      </c>
      <c r="E4480" s="47" t="s">
        <v>12585</v>
      </c>
      <c r="F4480" s="44"/>
      <c r="G4480" s="44"/>
      <c r="H4480" s="44"/>
      <c r="I4480" s="47" t="s">
        <v>10898</v>
      </c>
    </row>
    <row r="4481" spans="1:9" ht="15">
      <c r="A4481" s="46">
        <v>44532</v>
      </c>
      <c r="B4481" s="47" t="s">
        <v>10890</v>
      </c>
      <c r="C4481" s="47" t="s">
        <v>10891</v>
      </c>
      <c r="D4481" s="44"/>
      <c r="E4481" s="44"/>
      <c r="F4481" s="44"/>
      <c r="G4481" s="44"/>
      <c r="H4481" s="47" t="s">
        <v>12138</v>
      </c>
      <c r="I4481" s="47" t="s">
        <v>1871</v>
      </c>
    </row>
    <row r="4482" spans="1:9" ht="15">
      <c r="A4482" s="46">
        <v>44532</v>
      </c>
      <c r="B4482" s="47" t="s">
        <v>10886</v>
      </c>
      <c r="C4482" s="47" t="s">
        <v>10887</v>
      </c>
      <c r="D4482" s="47" t="s">
        <v>12584</v>
      </c>
      <c r="E4482" s="44"/>
      <c r="F4482" s="44"/>
      <c r="G4482" s="44"/>
      <c r="H4482" s="47" t="s">
        <v>12138</v>
      </c>
      <c r="I4482" s="47" t="s">
        <v>4584</v>
      </c>
    </row>
    <row r="4483" spans="1:9" ht="15">
      <c r="A4483" s="46">
        <v>44532</v>
      </c>
      <c r="B4483" s="47" t="s">
        <v>10888</v>
      </c>
      <c r="C4483" s="47" t="s">
        <v>10889</v>
      </c>
      <c r="D4483" s="44"/>
      <c r="E4483" s="44"/>
      <c r="F4483" s="44"/>
      <c r="G4483" s="44"/>
      <c r="H4483" s="47" t="s">
        <v>12138</v>
      </c>
      <c r="I4483" s="47" t="s">
        <v>1778</v>
      </c>
    </row>
    <row r="4484" spans="1:9" ht="15">
      <c r="A4484" s="46">
        <v>44531</v>
      </c>
      <c r="B4484" s="47" t="s">
        <v>10909</v>
      </c>
      <c r="C4484" s="47" t="s">
        <v>10910</v>
      </c>
      <c r="D4484" s="47" t="s">
        <v>12170</v>
      </c>
      <c r="E4484" s="44"/>
      <c r="F4484" s="44"/>
      <c r="G4484" s="44"/>
      <c r="H4484" s="44"/>
      <c r="I4484" s="47" t="s">
        <v>10038</v>
      </c>
    </row>
    <row r="4485" spans="1:9" ht="15">
      <c r="A4485" s="46">
        <v>44531</v>
      </c>
      <c r="B4485" s="47" t="s">
        <v>1438</v>
      </c>
      <c r="C4485" s="47" t="s">
        <v>1439</v>
      </c>
      <c r="D4485" s="47" t="s">
        <v>12514</v>
      </c>
      <c r="E4485" s="47" t="s">
        <v>12494</v>
      </c>
      <c r="F4485" s="47" t="s">
        <v>12592</v>
      </c>
      <c r="G4485" s="47" t="s">
        <v>12216</v>
      </c>
      <c r="H4485" s="44"/>
      <c r="I4485" s="47" t="s">
        <v>1393</v>
      </c>
    </row>
    <row r="4486" spans="1:9" ht="15">
      <c r="A4486" s="46">
        <v>44531</v>
      </c>
      <c r="B4486" s="47" t="s">
        <v>10911</v>
      </c>
      <c r="C4486" s="47" t="s">
        <v>10912</v>
      </c>
      <c r="D4486" s="47" t="s">
        <v>12514</v>
      </c>
      <c r="E4486" s="47" t="s">
        <v>12216</v>
      </c>
      <c r="F4486" s="47" t="s">
        <v>12481</v>
      </c>
      <c r="G4486" s="47" t="s">
        <v>12592</v>
      </c>
      <c r="H4486" s="44"/>
      <c r="I4486" s="47" t="s">
        <v>1393</v>
      </c>
    </row>
    <row r="4487" spans="1:9" ht="15">
      <c r="A4487" s="46">
        <v>44531</v>
      </c>
      <c r="B4487" s="47" t="s">
        <v>10913</v>
      </c>
      <c r="C4487" s="47" t="s">
        <v>10914</v>
      </c>
      <c r="D4487" s="44"/>
      <c r="E4487" s="44"/>
      <c r="F4487" s="44"/>
      <c r="G4487" s="44"/>
      <c r="H4487" s="44"/>
      <c r="I4487" s="47" t="s">
        <v>1467</v>
      </c>
    </row>
    <row r="4488" spans="1:9" ht="15">
      <c r="A4488" s="46">
        <v>44531</v>
      </c>
      <c r="B4488" s="47" t="s">
        <v>10915</v>
      </c>
      <c r="C4488" s="47" t="s">
        <v>10916</v>
      </c>
      <c r="D4488" s="47" t="s">
        <v>12318</v>
      </c>
      <c r="E4488" s="47" t="s">
        <v>12586</v>
      </c>
      <c r="F4488" s="44"/>
      <c r="G4488" s="44"/>
      <c r="H4488" s="44"/>
      <c r="I4488" s="47" t="s">
        <v>6124</v>
      </c>
    </row>
    <row r="4489" spans="1:9" ht="15">
      <c r="A4489" s="46">
        <v>44531</v>
      </c>
      <c r="B4489" s="47" t="s">
        <v>10903</v>
      </c>
      <c r="C4489" s="47" t="s">
        <v>10904</v>
      </c>
      <c r="D4489" s="47" t="s">
        <v>12450</v>
      </c>
      <c r="E4489" s="44"/>
      <c r="F4489" s="44"/>
      <c r="G4489" s="44"/>
      <c r="H4489" s="44"/>
      <c r="I4489" s="47" t="s">
        <v>1552</v>
      </c>
    </row>
    <row r="4490" spans="1:9" ht="15">
      <c r="A4490" s="46">
        <v>44531</v>
      </c>
      <c r="B4490" s="47" t="s">
        <v>10905</v>
      </c>
      <c r="C4490" s="47" t="s">
        <v>10906</v>
      </c>
      <c r="D4490" s="47" t="s">
        <v>12450</v>
      </c>
      <c r="E4490" s="44"/>
      <c r="F4490" s="44"/>
      <c r="G4490" s="44"/>
      <c r="H4490" s="44"/>
      <c r="I4490" s="47" t="s">
        <v>1552</v>
      </c>
    </row>
    <row r="4491" spans="1:9" ht="15">
      <c r="A4491" s="46">
        <v>44531</v>
      </c>
      <c r="B4491" s="47" t="s">
        <v>10901</v>
      </c>
      <c r="C4491" s="47" t="s">
        <v>10902</v>
      </c>
      <c r="D4491" s="47" t="s">
        <v>12250</v>
      </c>
      <c r="E4491" s="47" t="s">
        <v>12421</v>
      </c>
      <c r="F4491" s="44"/>
      <c r="G4491" s="44"/>
      <c r="H4491" s="44"/>
      <c r="I4491" s="47" t="s">
        <v>10649</v>
      </c>
    </row>
    <row r="4492" spans="1:9" ht="15">
      <c r="A4492" s="46">
        <v>44531</v>
      </c>
      <c r="B4492" s="47" t="s">
        <v>10907</v>
      </c>
      <c r="C4492" s="47" t="s">
        <v>10908</v>
      </c>
      <c r="D4492" s="47" t="s">
        <v>12523</v>
      </c>
      <c r="E4492" s="47" t="s">
        <v>12450</v>
      </c>
      <c r="F4492" s="44"/>
      <c r="G4492" s="44"/>
      <c r="H4492" s="44"/>
      <c r="I4492" s="47" t="s">
        <v>1844</v>
      </c>
    </row>
    <row r="4493" spans="1:9" ht="15">
      <c r="A4493" s="46">
        <v>44530</v>
      </c>
      <c r="B4493" s="47" t="s">
        <v>10939</v>
      </c>
      <c r="C4493" s="47" t="s">
        <v>10940</v>
      </c>
      <c r="D4493" s="44"/>
      <c r="E4493" s="44"/>
      <c r="F4493" s="44"/>
      <c r="G4493" s="44"/>
      <c r="H4493" s="44"/>
      <c r="I4493" s="47" t="s">
        <v>10941</v>
      </c>
    </row>
    <row r="4494" spans="1:9" ht="15">
      <c r="A4494" s="46">
        <v>44530</v>
      </c>
      <c r="B4494" s="47" t="s">
        <v>10944</v>
      </c>
      <c r="C4494" s="47" t="s">
        <v>10945</v>
      </c>
      <c r="D4494" s="44"/>
      <c r="E4494" s="44"/>
      <c r="F4494" s="44"/>
      <c r="G4494" s="44"/>
      <c r="H4494" s="44"/>
      <c r="I4494" s="47" t="s">
        <v>1461</v>
      </c>
    </row>
    <row r="4495" spans="1:9" ht="15">
      <c r="A4495" s="46">
        <v>44530</v>
      </c>
      <c r="B4495" s="47" t="s">
        <v>10942</v>
      </c>
      <c r="C4495" s="47" t="s">
        <v>10943</v>
      </c>
      <c r="D4495" s="44"/>
      <c r="E4495" s="44"/>
      <c r="F4495" s="44"/>
      <c r="G4495" s="44"/>
      <c r="H4495" s="44"/>
      <c r="I4495" s="47" t="s">
        <v>7591</v>
      </c>
    </row>
    <row r="4496" spans="1:9" ht="15">
      <c r="A4496" s="46">
        <v>44530</v>
      </c>
      <c r="B4496" s="47" t="s">
        <v>10925</v>
      </c>
      <c r="C4496" s="47" t="s">
        <v>10926</v>
      </c>
      <c r="D4496" s="47" t="s">
        <v>12585</v>
      </c>
      <c r="E4496" s="47" t="s">
        <v>12510</v>
      </c>
      <c r="F4496" s="47" t="s">
        <v>12471</v>
      </c>
      <c r="G4496" s="47" t="s">
        <v>12523</v>
      </c>
      <c r="H4496" s="47" t="s">
        <v>12287</v>
      </c>
      <c r="I4496" s="47" t="s">
        <v>1629</v>
      </c>
    </row>
    <row r="4497" spans="1:9" ht="15">
      <c r="A4497" s="46">
        <v>44530</v>
      </c>
      <c r="B4497" s="47" t="s">
        <v>10927</v>
      </c>
      <c r="C4497" s="47" t="s">
        <v>10928</v>
      </c>
      <c r="D4497" s="47" t="s">
        <v>12581</v>
      </c>
      <c r="E4497" s="44"/>
      <c r="F4497" s="44"/>
      <c r="G4497" s="44"/>
      <c r="H4497" s="44"/>
      <c r="I4497" s="47" t="s">
        <v>4599</v>
      </c>
    </row>
    <row r="4498" spans="1:9" ht="15">
      <c r="A4498" s="46">
        <v>44530</v>
      </c>
      <c r="B4498" s="47" t="s">
        <v>10946</v>
      </c>
      <c r="C4498" s="47" t="s">
        <v>10947</v>
      </c>
      <c r="D4498" s="47" t="s">
        <v>12276</v>
      </c>
      <c r="E4498" s="44"/>
      <c r="F4498" s="44"/>
      <c r="G4498" s="44"/>
      <c r="H4498" s="44"/>
      <c r="I4498" s="47" t="s">
        <v>10948</v>
      </c>
    </row>
    <row r="4499" spans="1:9" ht="15">
      <c r="A4499" s="46">
        <v>44530</v>
      </c>
      <c r="B4499" s="47" t="s">
        <v>10949</v>
      </c>
      <c r="C4499" s="47" t="s">
        <v>10950</v>
      </c>
      <c r="D4499" s="47" t="s">
        <v>12578</v>
      </c>
      <c r="E4499" s="44"/>
      <c r="F4499" s="44"/>
      <c r="G4499" s="44"/>
      <c r="H4499" s="44"/>
      <c r="I4499" s="47" t="s">
        <v>10951</v>
      </c>
    </row>
    <row r="4500" spans="1:9" ht="15">
      <c r="A4500" s="46">
        <v>44530</v>
      </c>
      <c r="B4500" s="47" t="s">
        <v>10931</v>
      </c>
      <c r="C4500" s="47" t="s">
        <v>10932</v>
      </c>
      <c r="D4500" s="47" t="s">
        <v>12569</v>
      </c>
      <c r="E4500" s="47" t="s">
        <v>12546</v>
      </c>
      <c r="F4500" s="44"/>
      <c r="G4500" s="44"/>
      <c r="H4500" s="44"/>
      <c r="I4500" s="47" t="s">
        <v>1652</v>
      </c>
    </row>
    <row r="4501" spans="1:9" ht="15">
      <c r="A4501" s="46">
        <v>44530</v>
      </c>
      <c r="B4501" s="47" t="s">
        <v>10929</v>
      </c>
      <c r="C4501" s="47" t="s">
        <v>10930</v>
      </c>
      <c r="D4501" s="47" t="s">
        <v>12433</v>
      </c>
      <c r="E4501" s="44"/>
      <c r="F4501" s="44"/>
      <c r="G4501" s="44"/>
      <c r="H4501" s="44"/>
      <c r="I4501" s="47" t="s">
        <v>1570</v>
      </c>
    </row>
    <row r="4502" spans="1:9" ht="15">
      <c r="A4502" s="46">
        <v>44530</v>
      </c>
      <c r="B4502" s="47" t="s">
        <v>10933</v>
      </c>
      <c r="C4502" s="47" t="s">
        <v>10934</v>
      </c>
      <c r="D4502" s="47" t="s">
        <v>12551</v>
      </c>
      <c r="E4502" s="47" t="s">
        <v>12212</v>
      </c>
      <c r="F4502" s="47" t="s">
        <v>12587</v>
      </c>
      <c r="G4502" s="44"/>
      <c r="H4502" s="44"/>
      <c r="I4502" s="47" t="s">
        <v>3441</v>
      </c>
    </row>
    <row r="4503" spans="1:9" ht="15">
      <c r="A4503" s="46">
        <v>44530</v>
      </c>
      <c r="B4503" s="47" t="s">
        <v>10935</v>
      </c>
      <c r="C4503" s="47" t="s">
        <v>10936</v>
      </c>
      <c r="D4503" s="47" t="s">
        <v>12551</v>
      </c>
      <c r="E4503" s="44"/>
      <c r="F4503" s="44"/>
      <c r="G4503" s="44"/>
      <c r="H4503" s="44"/>
      <c r="I4503" s="47" t="s">
        <v>1480</v>
      </c>
    </row>
    <row r="4504" spans="1:9" ht="15">
      <c r="A4504" s="46">
        <v>44530</v>
      </c>
      <c r="B4504" s="47" t="s">
        <v>10937</v>
      </c>
      <c r="C4504" s="47" t="s">
        <v>10938</v>
      </c>
      <c r="D4504" s="44"/>
      <c r="E4504" s="44"/>
      <c r="F4504" s="44"/>
      <c r="G4504" s="44"/>
      <c r="H4504" s="44"/>
      <c r="I4504" s="47" t="s">
        <v>1467</v>
      </c>
    </row>
    <row r="4505" spans="1:9" ht="15">
      <c r="A4505" s="46">
        <v>44530</v>
      </c>
      <c r="B4505" s="47" t="s">
        <v>10921</v>
      </c>
      <c r="C4505" s="47" t="s">
        <v>10922</v>
      </c>
      <c r="D4505" s="47" t="s">
        <v>12212</v>
      </c>
      <c r="E4505" s="47" t="s">
        <v>12551</v>
      </c>
      <c r="F4505" s="47" t="s">
        <v>12587</v>
      </c>
      <c r="G4505" s="44"/>
      <c r="H4505" s="47" t="s">
        <v>12522</v>
      </c>
      <c r="I4505" s="47" t="s">
        <v>1993</v>
      </c>
    </row>
    <row r="4506" spans="1:9" ht="15">
      <c r="A4506" s="46">
        <v>44530</v>
      </c>
      <c r="B4506" s="47" t="s">
        <v>10923</v>
      </c>
      <c r="C4506" s="47" t="s">
        <v>10924</v>
      </c>
      <c r="D4506" s="47" t="s">
        <v>12546</v>
      </c>
      <c r="E4506" s="44"/>
      <c r="F4506" s="44"/>
      <c r="G4506" s="44"/>
      <c r="H4506" s="44"/>
      <c r="I4506" s="47" t="s">
        <v>4029</v>
      </c>
    </row>
    <row r="4507" spans="1:9" ht="15">
      <c r="A4507" s="46">
        <v>44530</v>
      </c>
      <c r="B4507" s="47" t="s">
        <v>10917</v>
      </c>
      <c r="C4507" s="47" t="s">
        <v>10918</v>
      </c>
      <c r="D4507" s="47" t="s">
        <v>12170</v>
      </c>
      <c r="E4507" s="47" t="s">
        <v>12259</v>
      </c>
      <c r="F4507" s="44"/>
      <c r="G4507" s="44"/>
      <c r="H4507" s="44"/>
      <c r="I4507" s="47" t="s">
        <v>1529</v>
      </c>
    </row>
    <row r="4508" spans="1:9" ht="15">
      <c r="A4508" s="46">
        <v>44530</v>
      </c>
      <c r="B4508" s="47" t="s">
        <v>10919</v>
      </c>
      <c r="C4508" s="47" t="s">
        <v>10920</v>
      </c>
      <c r="D4508" s="47" t="s">
        <v>12581</v>
      </c>
      <c r="E4508" s="47" t="s">
        <v>12571</v>
      </c>
      <c r="F4508" s="47" t="s">
        <v>12585</v>
      </c>
      <c r="G4508" s="44"/>
      <c r="H4508" s="44"/>
      <c r="I4508" s="47" t="s">
        <v>1563</v>
      </c>
    </row>
    <row r="4509" spans="1:9" ht="15">
      <c r="A4509" s="46">
        <v>44529</v>
      </c>
      <c r="B4509" s="47" t="s">
        <v>10954</v>
      </c>
      <c r="C4509" s="47" t="s">
        <v>10955</v>
      </c>
      <c r="D4509" s="44"/>
      <c r="E4509" s="44"/>
      <c r="F4509" s="44"/>
      <c r="G4509" s="44"/>
      <c r="H4509" s="44"/>
      <c r="I4509" s="47" t="s">
        <v>1461</v>
      </c>
    </row>
    <row r="4510" spans="1:9" ht="15">
      <c r="A4510" s="46">
        <v>44529</v>
      </c>
      <c r="B4510" s="47" t="s">
        <v>10956</v>
      </c>
      <c r="C4510" s="47" t="s">
        <v>10957</v>
      </c>
      <c r="D4510" s="44"/>
      <c r="E4510" s="44"/>
      <c r="F4510" s="44"/>
      <c r="G4510" s="44"/>
      <c r="H4510" s="44"/>
      <c r="I4510" s="47" t="s">
        <v>1461</v>
      </c>
    </row>
    <row r="4511" spans="1:9" ht="15">
      <c r="A4511" s="46">
        <v>44529</v>
      </c>
      <c r="B4511" s="47" t="s">
        <v>10952</v>
      </c>
      <c r="C4511" s="47" t="s">
        <v>10953</v>
      </c>
      <c r="D4511" s="47" t="s">
        <v>12215</v>
      </c>
      <c r="E4511" s="47" t="s">
        <v>12571</v>
      </c>
      <c r="F4511" s="44"/>
      <c r="G4511" s="44"/>
      <c r="H4511" s="44"/>
      <c r="I4511" s="47" t="s">
        <v>1552</v>
      </c>
    </row>
    <row r="4512" spans="1:9" ht="15">
      <c r="A4512" s="46">
        <v>44526</v>
      </c>
      <c r="B4512" s="47" t="s">
        <v>10964</v>
      </c>
      <c r="C4512" s="47" t="s">
        <v>10965</v>
      </c>
      <c r="D4512" s="47" t="s">
        <v>12137</v>
      </c>
      <c r="E4512" s="44"/>
      <c r="F4512" s="44"/>
      <c r="G4512" s="44"/>
      <c r="H4512" s="47" t="s">
        <v>12138</v>
      </c>
      <c r="I4512" s="47" t="s">
        <v>2560</v>
      </c>
    </row>
    <row r="4513" spans="1:9" ht="15">
      <c r="A4513" s="46">
        <v>44526</v>
      </c>
      <c r="B4513" s="47" t="s">
        <v>10966</v>
      </c>
      <c r="C4513" s="47" t="s">
        <v>10967</v>
      </c>
      <c r="D4513" s="44"/>
      <c r="E4513" s="44"/>
      <c r="F4513" s="44"/>
      <c r="G4513" s="44"/>
      <c r="H4513" s="44"/>
      <c r="I4513" s="47" t="s">
        <v>1461</v>
      </c>
    </row>
    <row r="4514" spans="1:9" ht="15">
      <c r="A4514" s="46">
        <v>44526</v>
      </c>
      <c r="B4514" s="47" t="s">
        <v>10968</v>
      </c>
      <c r="C4514" s="47" t="s">
        <v>10969</v>
      </c>
      <c r="D4514" s="44"/>
      <c r="E4514" s="44"/>
      <c r="F4514" s="44"/>
      <c r="G4514" s="44"/>
      <c r="H4514" s="44"/>
      <c r="I4514" s="47" t="s">
        <v>1461</v>
      </c>
    </row>
    <row r="4515" spans="1:9" ht="15">
      <c r="A4515" s="46">
        <v>44526</v>
      </c>
      <c r="B4515" s="47" t="s">
        <v>10970</v>
      </c>
      <c r="C4515" s="47" t="s">
        <v>10971</v>
      </c>
      <c r="D4515" s="44"/>
      <c r="E4515" s="44"/>
      <c r="F4515" s="44"/>
      <c r="G4515" s="44"/>
      <c r="H4515" s="44"/>
      <c r="I4515" s="47" t="s">
        <v>1461</v>
      </c>
    </row>
    <row r="4516" spans="1:9" ht="15">
      <c r="A4516" s="46">
        <v>44526</v>
      </c>
      <c r="B4516" s="47" t="s">
        <v>10972</v>
      </c>
      <c r="C4516" s="47" t="s">
        <v>10973</v>
      </c>
      <c r="D4516" s="47" t="s">
        <v>12552</v>
      </c>
      <c r="E4516" s="44"/>
      <c r="F4516" s="44"/>
      <c r="G4516" s="47" t="s">
        <v>12583</v>
      </c>
      <c r="H4516" s="47" t="s">
        <v>12138</v>
      </c>
      <c r="I4516" s="47" t="s">
        <v>7678</v>
      </c>
    </row>
    <row r="4517" spans="1:9" ht="15">
      <c r="A4517" s="46">
        <v>44526</v>
      </c>
      <c r="B4517" s="47" t="s">
        <v>10960</v>
      </c>
      <c r="C4517" s="47" t="s">
        <v>10961</v>
      </c>
      <c r="D4517" s="47" t="s">
        <v>12237</v>
      </c>
      <c r="E4517" s="44"/>
      <c r="F4517" s="44"/>
      <c r="G4517" s="44"/>
      <c r="H4517" s="44"/>
      <c r="I4517" s="47" t="s">
        <v>1652</v>
      </c>
    </row>
    <row r="4518" spans="1:9" ht="15">
      <c r="A4518" s="46">
        <v>44526</v>
      </c>
      <c r="B4518" s="47" t="s">
        <v>10962</v>
      </c>
      <c r="C4518" s="47" t="s">
        <v>10963</v>
      </c>
      <c r="D4518" s="47" t="s">
        <v>12551</v>
      </c>
      <c r="E4518" s="44"/>
      <c r="F4518" s="44"/>
      <c r="G4518" s="44"/>
      <c r="H4518" s="44"/>
      <c r="I4518" s="47" t="s">
        <v>2210</v>
      </c>
    </row>
    <row r="4519" spans="1:9" ht="15">
      <c r="A4519" s="46">
        <v>44526</v>
      </c>
      <c r="B4519" s="47" t="s">
        <v>10974</v>
      </c>
      <c r="C4519" s="47" t="s">
        <v>10975</v>
      </c>
      <c r="D4519" s="44"/>
      <c r="E4519" s="44"/>
      <c r="F4519" s="44"/>
      <c r="G4519" s="44"/>
      <c r="H4519" s="44"/>
      <c r="I4519" s="47" t="s">
        <v>3728</v>
      </c>
    </row>
    <row r="4520" spans="1:9" ht="15">
      <c r="A4520" s="46">
        <v>44526</v>
      </c>
      <c r="B4520" s="47" t="s">
        <v>10958</v>
      </c>
      <c r="C4520" s="47" t="s">
        <v>10959</v>
      </c>
      <c r="D4520" s="47" t="s">
        <v>12588</v>
      </c>
      <c r="E4520" s="47" t="s">
        <v>12137</v>
      </c>
      <c r="F4520" s="47" t="s">
        <v>12421</v>
      </c>
      <c r="G4520" s="47" t="s">
        <v>12463</v>
      </c>
      <c r="H4520" s="44"/>
      <c r="I4520" s="47" t="s">
        <v>6582</v>
      </c>
    </row>
    <row r="4521" spans="1:9" ht="15">
      <c r="A4521" s="46">
        <v>44525</v>
      </c>
      <c r="B4521" s="47" t="s">
        <v>10980</v>
      </c>
      <c r="C4521" s="47" t="s">
        <v>10981</v>
      </c>
      <c r="D4521" s="47" t="s">
        <v>12581</v>
      </c>
      <c r="E4521" s="47" t="s">
        <v>12571</v>
      </c>
      <c r="F4521" s="47" t="s">
        <v>12585</v>
      </c>
      <c r="G4521" s="44"/>
      <c r="H4521" s="44"/>
      <c r="I4521" s="47" t="s">
        <v>10795</v>
      </c>
    </row>
    <row r="4522" spans="1:9" ht="15">
      <c r="A4522" s="46">
        <v>44525</v>
      </c>
      <c r="B4522" s="47" t="s">
        <v>10976</v>
      </c>
      <c r="C4522" s="47" t="s">
        <v>10977</v>
      </c>
      <c r="D4522" s="47" t="s">
        <v>12137</v>
      </c>
      <c r="E4522" s="44"/>
      <c r="F4522" s="44"/>
      <c r="G4522" s="44"/>
      <c r="H4522" s="47" t="s">
        <v>12138</v>
      </c>
      <c r="I4522" s="47" t="s">
        <v>2111</v>
      </c>
    </row>
    <row r="4523" spans="1:9" ht="15">
      <c r="A4523" s="46">
        <v>44525</v>
      </c>
      <c r="B4523" s="47" t="s">
        <v>10978</v>
      </c>
      <c r="C4523" s="47" t="s">
        <v>10979</v>
      </c>
      <c r="D4523" s="47" t="s">
        <v>12438</v>
      </c>
      <c r="E4523" s="44"/>
      <c r="F4523" s="44"/>
      <c r="G4523" s="44"/>
      <c r="H4523" s="44"/>
      <c r="I4523" s="47" t="s">
        <v>2126</v>
      </c>
    </row>
    <row r="4524" spans="1:9" ht="15">
      <c r="A4524" s="46">
        <v>44522</v>
      </c>
      <c r="B4524" s="47" t="s">
        <v>10982</v>
      </c>
      <c r="C4524" s="47" t="s">
        <v>10983</v>
      </c>
      <c r="D4524" s="44"/>
      <c r="E4524" s="44"/>
      <c r="F4524" s="44"/>
      <c r="G4524" s="44"/>
      <c r="H4524" s="44"/>
      <c r="I4524" s="47" t="s">
        <v>1461</v>
      </c>
    </row>
    <row r="4525" spans="1:9" ht="15">
      <c r="A4525" s="46">
        <v>44519</v>
      </c>
      <c r="B4525" s="47" t="s">
        <v>10986</v>
      </c>
      <c r="C4525" s="47" t="s">
        <v>10987</v>
      </c>
      <c r="D4525" s="44"/>
      <c r="E4525" s="44"/>
      <c r="F4525" s="44"/>
      <c r="G4525" s="44"/>
      <c r="H4525" s="44"/>
      <c r="I4525" s="47" t="s">
        <v>1461</v>
      </c>
    </row>
    <row r="4526" spans="1:9" ht="15">
      <c r="A4526" s="46">
        <v>44519</v>
      </c>
      <c r="B4526" s="47" t="s">
        <v>10984</v>
      </c>
      <c r="C4526" s="47" t="s">
        <v>10985</v>
      </c>
      <c r="D4526" s="47" t="s">
        <v>12592</v>
      </c>
      <c r="E4526" s="47" t="s">
        <v>12514</v>
      </c>
      <c r="F4526" s="47" t="s">
        <v>12216</v>
      </c>
      <c r="G4526" s="44"/>
      <c r="H4526" s="44"/>
      <c r="I4526" s="47" t="s">
        <v>1393</v>
      </c>
    </row>
    <row r="4527" spans="1:9" ht="15">
      <c r="A4527" s="46">
        <v>44519</v>
      </c>
      <c r="B4527" s="47" t="s">
        <v>1440</v>
      </c>
      <c r="C4527" s="47" t="s">
        <v>1441</v>
      </c>
      <c r="D4527" s="47" t="s">
        <v>12514</v>
      </c>
      <c r="E4527" s="47" t="s">
        <v>12494</v>
      </c>
      <c r="F4527" s="47" t="s">
        <v>12592</v>
      </c>
      <c r="G4527" s="44"/>
      <c r="H4527" s="44"/>
      <c r="I4527" s="47" t="s">
        <v>1393</v>
      </c>
    </row>
    <row r="4528" spans="1:9" ht="15">
      <c r="A4528" s="46">
        <v>44518</v>
      </c>
      <c r="B4528" s="47" t="s">
        <v>11000</v>
      </c>
      <c r="C4528" s="47" t="s">
        <v>11001</v>
      </c>
      <c r="D4528" s="44"/>
      <c r="E4528" s="44"/>
      <c r="F4528" s="44"/>
      <c r="G4528" s="44"/>
      <c r="H4528" s="44"/>
      <c r="I4528" s="47" t="s">
        <v>1461</v>
      </c>
    </row>
    <row r="4529" spans="1:9" ht="15">
      <c r="A4529" s="46">
        <v>44518</v>
      </c>
      <c r="B4529" s="47" t="s">
        <v>10990</v>
      </c>
      <c r="C4529" s="47" t="s">
        <v>10991</v>
      </c>
      <c r="D4529" s="44"/>
      <c r="E4529" s="44"/>
      <c r="F4529" s="44"/>
      <c r="G4529" s="44"/>
      <c r="H4529" s="44"/>
      <c r="I4529" s="47" t="s">
        <v>1393</v>
      </c>
    </row>
    <row r="4530" spans="1:9" ht="15">
      <c r="A4530" s="46">
        <v>44518</v>
      </c>
      <c r="B4530" s="47" t="s">
        <v>10988</v>
      </c>
      <c r="C4530" s="47" t="s">
        <v>10989</v>
      </c>
      <c r="D4530" s="47" t="s">
        <v>12432</v>
      </c>
      <c r="E4530" s="47" t="s">
        <v>12433</v>
      </c>
      <c r="F4530" s="44"/>
      <c r="G4530" s="44"/>
      <c r="H4530" s="44"/>
      <c r="I4530" s="47" t="s">
        <v>1570</v>
      </c>
    </row>
    <row r="4531" spans="1:9" ht="15">
      <c r="A4531" s="46">
        <v>44518</v>
      </c>
      <c r="B4531" s="47" t="s">
        <v>10992</v>
      </c>
      <c r="C4531" s="47" t="s">
        <v>10993</v>
      </c>
      <c r="D4531" s="47" t="s">
        <v>12570</v>
      </c>
      <c r="E4531" s="47" t="s">
        <v>12361</v>
      </c>
      <c r="F4531" s="44"/>
      <c r="G4531" s="44"/>
      <c r="H4531" s="44"/>
      <c r="I4531" s="47" t="s">
        <v>1860</v>
      </c>
    </row>
    <row r="4532" spans="1:9" ht="15">
      <c r="A4532" s="46">
        <v>44518</v>
      </c>
      <c r="B4532" s="47" t="s">
        <v>10998</v>
      </c>
      <c r="C4532" s="47" t="s">
        <v>10999</v>
      </c>
      <c r="D4532" s="47" t="s">
        <v>12579</v>
      </c>
      <c r="E4532" s="47" t="s">
        <v>12361</v>
      </c>
      <c r="F4532" s="44"/>
      <c r="G4532" s="44"/>
      <c r="H4532" s="44"/>
      <c r="I4532" s="47" t="s">
        <v>2814</v>
      </c>
    </row>
    <row r="4533" spans="1:9" ht="15">
      <c r="A4533" s="46">
        <v>44518</v>
      </c>
      <c r="B4533" s="47" t="s">
        <v>10994</v>
      </c>
      <c r="C4533" s="47" t="s">
        <v>10995</v>
      </c>
      <c r="D4533" s="47" t="s">
        <v>12570</v>
      </c>
      <c r="E4533" s="44"/>
      <c r="F4533" s="44"/>
      <c r="G4533" s="44"/>
      <c r="H4533" s="44"/>
      <c r="I4533" s="47" t="s">
        <v>6670</v>
      </c>
    </row>
    <row r="4534" spans="1:9" ht="15">
      <c r="A4534" s="46">
        <v>44518</v>
      </c>
      <c r="B4534" s="47" t="s">
        <v>10996</v>
      </c>
      <c r="C4534" s="47" t="s">
        <v>10997</v>
      </c>
      <c r="D4534" s="47" t="s">
        <v>12570</v>
      </c>
      <c r="E4534" s="47" t="s">
        <v>12361</v>
      </c>
      <c r="F4534" s="44"/>
      <c r="G4534" s="44"/>
      <c r="H4534" s="44"/>
      <c r="I4534" s="47" t="s">
        <v>3611</v>
      </c>
    </row>
    <row r="4535" spans="1:9" ht="15">
      <c r="A4535" s="46">
        <v>44518</v>
      </c>
      <c r="B4535" s="47" t="s">
        <v>11002</v>
      </c>
      <c r="C4535" s="47" t="s">
        <v>11003</v>
      </c>
      <c r="D4535" s="47" t="s">
        <v>12506</v>
      </c>
      <c r="E4535" s="44"/>
      <c r="F4535" s="44"/>
      <c r="G4535" s="44"/>
      <c r="H4535" s="44"/>
      <c r="I4535" s="47" t="s">
        <v>3391</v>
      </c>
    </row>
    <row r="4536" spans="1:9" ht="15">
      <c r="A4536" s="46">
        <v>44518</v>
      </c>
      <c r="B4536" s="47" t="s">
        <v>11004</v>
      </c>
      <c r="C4536" s="47" t="s">
        <v>11005</v>
      </c>
      <c r="D4536" s="47" t="s">
        <v>12579</v>
      </c>
      <c r="E4536" s="47" t="s">
        <v>12361</v>
      </c>
      <c r="F4536" s="44"/>
      <c r="G4536" s="44"/>
      <c r="H4536" s="44"/>
      <c r="I4536" s="47" t="s">
        <v>2406</v>
      </c>
    </row>
    <row r="4537" spans="1:9" ht="15">
      <c r="A4537" s="46">
        <v>44518</v>
      </c>
      <c r="B4537" s="47" t="s">
        <v>11006</v>
      </c>
      <c r="C4537" s="47" t="s">
        <v>11007</v>
      </c>
      <c r="D4537" s="47" t="s">
        <v>12579</v>
      </c>
      <c r="E4537" s="44"/>
      <c r="F4537" s="44"/>
      <c r="G4537" s="44"/>
      <c r="H4537" s="44"/>
      <c r="I4537" s="47" t="s">
        <v>3712</v>
      </c>
    </row>
    <row r="4538" spans="1:9" ht="15">
      <c r="A4538" s="46">
        <v>44518</v>
      </c>
      <c r="B4538" s="47" t="s">
        <v>11008</v>
      </c>
      <c r="C4538" s="47" t="s">
        <v>11009</v>
      </c>
      <c r="D4538" s="47" t="s">
        <v>12506</v>
      </c>
      <c r="E4538" s="44"/>
      <c r="F4538" s="44"/>
      <c r="G4538" s="44"/>
      <c r="H4538" s="44"/>
      <c r="I4538" s="47" t="s">
        <v>5724</v>
      </c>
    </row>
    <row r="4539" spans="1:9" ht="15">
      <c r="A4539" s="46">
        <v>44517</v>
      </c>
      <c r="B4539" s="47" t="s">
        <v>11010</v>
      </c>
      <c r="C4539" s="47" t="s">
        <v>11011</v>
      </c>
      <c r="D4539" s="47" t="s">
        <v>12586</v>
      </c>
      <c r="E4539" s="47" t="s">
        <v>12318</v>
      </c>
      <c r="F4539" s="44"/>
      <c r="G4539" s="44"/>
      <c r="H4539" s="44"/>
      <c r="I4539" s="47" t="s">
        <v>6339</v>
      </c>
    </row>
    <row r="4540" spans="1:9" ht="15">
      <c r="A4540" s="46">
        <v>44516</v>
      </c>
      <c r="B4540" s="47" t="s">
        <v>11017</v>
      </c>
      <c r="C4540" s="47" t="s">
        <v>11018</v>
      </c>
      <c r="D4540" s="47" t="s">
        <v>12137</v>
      </c>
      <c r="E4540" s="44"/>
      <c r="F4540" s="44"/>
      <c r="G4540" s="44"/>
      <c r="H4540" s="47" t="s">
        <v>12138</v>
      </c>
      <c r="I4540" s="47" t="s">
        <v>6670</v>
      </c>
    </row>
    <row r="4541" spans="1:9" ht="15">
      <c r="A4541" s="46">
        <v>44516</v>
      </c>
      <c r="B4541" s="47" t="s">
        <v>11019</v>
      </c>
      <c r="C4541" s="47" t="s">
        <v>11020</v>
      </c>
      <c r="D4541" s="47" t="s">
        <v>12137</v>
      </c>
      <c r="E4541" s="44"/>
      <c r="F4541" s="44"/>
      <c r="G4541" s="44"/>
      <c r="H4541" s="47" t="s">
        <v>12138</v>
      </c>
      <c r="I4541" s="47" t="s">
        <v>6670</v>
      </c>
    </row>
    <row r="4542" spans="1:9" ht="15">
      <c r="A4542" s="46">
        <v>44516</v>
      </c>
      <c r="B4542" s="47" t="s">
        <v>11021</v>
      </c>
      <c r="C4542" s="47" t="s">
        <v>11022</v>
      </c>
      <c r="D4542" s="47" t="s">
        <v>12536</v>
      </c>
      <c r="E4542" s="44"/>
      <c r="F4542" s="44"/>
      <c r="G4542" s="44"/>
      <c r="H4542" s="47" t="s">
        <v>12569</v>
      </c>
      <c r="I4542" s="47" t="s">
        <v>1615</v>
      </c>
    </row>
    <row r="4543" spans="1:9" ht="15">
      <c r="A4543" s="46">
        <v>44516</v>
      </c>
      <c r="B4543" s="47" t="s">
        <v>11014</v>
      </c>
      <c r="C4543" s="47" t="s">
        <v>11015</v>
      </c>
      <c r="D4543" s="44"/>
      <c r="E4543" s="44"/>
      <c r="F4543" s="44"/>
      <c r="G4543" s="44"/>
      <c r="H4543" s="44"/>
      <c r="I4543" s="47" t="s">
        <v>11016</v>
      </c>
    </row>
    <row r="4544" spans="1:9" ht="15">
      <c r="A4544" s="46">
        <v>44516</v>
      </c>
      <c r="B4544" s="47" t="s">
        <v>11023</v>
      </c>
      <c r="C4544" s="47" t="s">
        <v>11024</v>
      </c>
      <c r="D4544" s="47" t="s">
        <v>12283</v>
      </c>
      <c r="E4544" s="44"/>
      <c r="F4544" s="44"/>
      <c r="G4544" s="44"/>
      <c r="H4544" s="44"/>
      <c r="I4544" s="47" t="s">
        <v>1789</v>
      </c>
    </row>
    <row r="4545" spans="1:9" ht="15">
      <c r="A4545" s="46">
        <v>44516</v>
      </c>
      <c r="B4545" s="47" t="s">
        <v>11012</v>
      </c>
      <c r="C4545" s="47" t="s">
        <v>11013</v>
      </c>
      <c r="D4545" s="47" t="s">
        <v>12137</v>
      </c>
      <c r="E4545" s="47" t="s">
        <v>12437</v>
      </c>
      <c r="F4545" s="47" t="s">
        <v>12565</v>
      </c>
      <c r="G4545" s="44"/>
      <c r="H4545" s="44"/>
      <c r="I4545" s="47" t="s">
        <v>1378</v>
      </c>
    </row>
    <row r="4546" spans="1:9" ht="15">
      <c r="A4546" s="46">
        <v>44515</v>
      </c>
      <c r="B4546" s="47" t="s">
        <v>11025</v>
      </c>
      <c r="C4546" s="47" t="s">
        <v>11026</v>
      </c>
      <c r="D4546" s="47" t="s">
        <v>12438</v>
      </c>
      <c r="E4546" s="44"/>
      <c r="F4546" s="44"/>
      <c r="G4546" s="44"/>
      <c r="H4546" s="44"/>
      <c r="I4546" s="47" t="s">
        <v>11027</v>
      </c>
    </row>
    <row r="4547" spans="1:9" ht="15">
      <c r="A4547" s="46">
        <v>44512</v>
      </c>
      <c r="B4547" s="47" t="s">
        <v>11030</v>
      </c>
      <c r="C4547" s="47" t="s">
        <v>11031</v>
      </c>
      <c r="D4547" s="47" t="s">
        <v>12584</v>
      </c>
      <c r="E4547" s="44"/>
      <c r="F4547" s="44"/>
      <c r="G4547" s="44"/>
      <c r="H4547" s="47" t="s">
        <v>12138</v>
      </c>
      <c r="I4547" s="47" t="s">
        <v>2087</v>
      </c>
    </row>
    <row r="4548" spans="1:9" ht="15">
      <c r="A4548" s="46">
        <v>44512</v>
      </c>
      <c r="B4548" s="47" t="s">
        <v>11032</v>
      </c>
      <c r="C4548" s="47" t="s">
        <v>11033</v>
      </c>
      <c r="D4548" s="44"/>
      <c r="E4548" s="44"/>
      <c r="F4548" s="44"/>
      <c r="G4548" s="44"/>
      <c r="H4548" s="44"/>
      <c r="I4548" s="47" t="s">
        <v>4214</v>
      </c>
    </row>
    <row r="4549" spans="1:9" ht="15">
      <c r="A4549" s="46">
        <v>44512</v>
      </c>
      <c r="B4549" s="47" t="s">
        <v>11028</v>
      </c>
      <c r="C4549" s="47" t="s">
        <v>11029</v>
      </c>
      <c r="D4549" s="44"/>
      <c r="E4549" s="44"/>
      <c r="F4549" s="44"/>
      <c r="G4549" s="44"/>
      <c r="H4549" s="44"/>
      <c r="I4549" s="47" t="s">
        <v>1919</v>
      </c>
    </row>
    <row r="4550" spans="1:9" ht="15">
      <c r="A4550" s="46">
        <v>44511</v>
      </c>
      <c r="B4550" s="47" t="s">
        <v>11034</v>
      </c>
      <c r="C4550" s="47" t="s">
        <v>11035</v>
      </c>
      <c r="D4550" s="47" t="s">
        <v>12445</v>
      </c>
      <c r="E4550" s="44"/>
      <c r="F4550" s="44"/>
      <c r="G4550" s="44"/>
      <c r="H4550" s="44"/>
      <c r="I4550" s="47" t="s">
        <v>4214</v>
      </c>
    </row>
    <row r="4551" spans="1:9" ht="15">
      <c r="A4551" s="46">
        <v>44511</v>
      </c>
      <c r="B4551" s="47" t="s">
        <v>11036</v>
      </c>
      <c r="C4551" s="47" t="s">
        <v>11037</v>
      </c>
      <c r="D4551" s="44"/>
      <c r="E4551" s="44"/>
      <c r="F4551" s="44"/>
      <c r="G4551" s="44"/>
      <c r="H4551" s="44"/>
      <c r="I4551" s="47" t="s">
        <v>4214</v>
      </c>
    </row>
    <row r="4552" spans="1:9" ht="15">
      <c r="A4552" s="46">
        <v>44511</v>
      </c>
      <c r="B4552" s="47" t="s">
        <v>11038</v>
      </c>
      <c r="C4552" s="47" t="s">
        <v>11039</v>
      </c>
      <c r="D4552" s="44"/>
      <c r="E4552" s="44"/>
      <c r="F4552" s="44"/>
      <c r="G4552" s="44"/>
      <c r="H4552" s="47" t="s">
        <v>12138</v>
      </c>
      <c r="I4552" s="47" t="s">
        <v>11040</v>
      </c>
    </row>
    <row r="4553" spans="1:9" ht="15">
      <c r="A4553" s="46">
        <v>44510</v>
      </c>
      <c r="B4553" s="47" t="s">
        <v>11041</v>
      </c>
      <c r="C4553" s="47" t="s">
        <v>11042</v>
      </c>
      <c r="D4553" s="47" t="s">
        <v>12283</v>
      </c>
      <c r="E4553" s="44"/>
      <c r="F4553" s="44"/>
      <c r="G4553" s="44"/>
      <c r="H4553" s="44"/>
      <c r="I4553" s="47" t="s">
        <v>3391</v>
      </c>
    </row>
    <row r="4554" spans="1:9" ht="15">
      <c r="A4554" s="46">
        <v>44510</v>
      </c>
      <c r="B4554" s="47" t="s">
        <v>11043</v>
      </c>
      <c r="C4554" s="47" t="s">
        <v>11044</v>
      </c>
      <c r="D4554" s="44"/>
      <c r="E4554" s="44"/>
      <c r="F4554" s="44"/>
      <c r="G4554" s="44"/>
      <c r="H4554" s="44"/>
      <c r="I4554" s="47" t="s">
        <v>3712</v>
      </c>
    </row>
    <row r="4555" spans="1:9" ht="15">
      <c r="A4555" s="46">
        <v>44509</v>
      </c>
      <c r="B4555" s="47" t="s">
        <v>11053</v>
      </c>
      <c r="C4555" s="47" t="s">
        <v>11054</v>
      </c>
      <c r="D4555" s="44"/>
      <c r="E4555" s="44"/>
      <c r="F4555" s="44"/>
      <c r="G4555" s="44"/>
      <c r="H4555" s="47" t="s">
        <v>12138</v>
      </c>
      <c r="I4555" s="47" t="s">
        <v>2348</v>
      </c>
    </row>
    <row r="4556" spans="1:9" ht="15">
      <c r="A4556" s="46">
        <v>44509</v>
      </c>
      <c r="B4556" s="47" t="s">
        <v>11047</v>
      </c>
      <c r="C4556" s="47" t="s">
        <v>11048</v>
      </c>
      <c r="D4556" s="47" t="s">
        <v>12439</v>
      </c>
      <c r="E4556" s="44"/>
      <c r="F4556" s="44"/>
      <c r="G4556" s="44"/>
      <c r="H4556" s="44"/>
      <c r="I4556" s="47" t="s">
        <v>7700</v>
      </c>
    </row>
    <row r="4557" spans="1:9" ht="15">
      <c r="A4557" s="46">
        <v>44509</v>
      </c>
      <c r="B4557" s="47" t="s">
        <v>11055</v>
      </c>
      <c r="C4557" s="47" t="s">
        <v>11056</v>
      </c>
      <c r="D4557" s="47" t="s">
        <v>12470</v>
      </c>
      <c r="E4557" s="44"/>
      <c r="F4557" s="44"/>
      <c r="G4557" s="44"/>
      <c r="H4557" s="44"/>
      <c r="I4557" s="47" t="s">
        <v>1461</v>
      </c>
    </row>
    <row r="4558" spans="1:9" ht="15">
      <c r="A4558" s="46">
        <v>44509</v>
      </c>
      <c r="B4558" s="47" t="s">
        <v>11045</v>
      </c>
      <c r="C4558" s="47" t="s">
        <v>11046</v>
      </c>
      <c r="D4558" s="44"/>
      <c r="E4558" s="44"/>
      <c r="F4558" s="44"/>
      <c r="G4558" s="44"/>
      <c r="H4558" s="47" t="s">
        <v>12138</v>
      </c>
      <c r="I4558" s="47" t="s">
        <v>2275</v>
      </c>
    </row>
    <row r="4559" spans="1:9" ht="15">
      <c r="A4559" s="46">
        <v>44509</v>
      </c>
      <c r="B4559" s="47" t="s">
        <v>11049</v>
      </c>
      <c r="C4559" s="47" t="s">
        <v>11050</v>
      </c>
      <c r="D4559" s="44"/>
      <c r="E4559" s="44"/>
      <c r="F4559" s="44"/>
      <c r="G4559" s="44"/>
      <c r="H4559" s="47" t="s">
        <v>12138</v>
      </c>
      <c r="I4559" s="47" t="s">
        <v>1467</v>
      </c>
    </row>
    <row r="4560" spans="1:9" ht="15">
      <c r="A4560" s="46">
        <v>44509</v>
      </c>
      <c r="B4560" s="47" t="s">
        <v>11051</v>
      </c>
      <c r="C4560" s="47" t="s">
        <v>11052</v>
      </c>
      <c r="D4560" s="47" t="s">
        <v>12437</v>
      </c>
      <c r="E4560" s="44"/>
      <c r="F4560" s="44"/>
      <c r="G4560" s="44"/>
      <c r="H4560" s="44"/>
      <c r="I4560" s="47" t="s">
        <v>5572</v>
      </c>
    </row>
    <row r="4561" spans="1:9" ht="15">
      <c r="A4561" s="46">
        <v>44509</v>
      </c>
      <c r="B4561" s="47" t="s">
        <v>11057</v>
      </c>
      <c r="C4561" s="47" t="s">
        <v>11058</v>
      </c>
      <c r="D4561" s="47" t="s">
        <v>12437</v>
      </c>
      <c r="E4561" s="44"/>
      <c r="F4561" s="44"/>
      <c r="G4561" s="44"/>
      <c r="H4561" s="44"/>
      <c r="I4561" s="47" t="s">
        <v>2406</v>
      </c>
    </row>
    <row r="4562" spans="1:9" ht="15">
      <c r="A4562" s="46">
        <v>44508</v>
      </c>
      <c r="B4562" s="47" t="s">
        <v>11066</v>
      </c>
      <c r="C4562" s="47" t="s">
        <v>11067</v>
      </c>
      <c r="D4562" s="44"/>
      <c r="E4562" s="44"/>
      <c r="F4562" s="44"/>
      <c r="G4562" s="44"/>
      <c r="H4562" s="47" t="s">
        <v>12138</v>
      </c>
      <c r="I4562" s="47" t="s">
        <v>4282</v>
      </c>
    </row>
    <row r="4563" spans="1:9" ht="15">
      <c r="A4563" s="46">
        <v>44508</v>
      </c>
      <c r="B4563" s="47" t="s">
        <v>11062</v>
      </c>
      <c r="C4563" s="47" t="s">
        <v>11063</v>
      </c>
      <c r="D4563" s="44"/>
      <c r="E4563" s="44"/>
      <c r="F4563" s="44"/>
      <c r="G4563" s="44"/>
      <c r="H4563" s="44"/>
      <c r="I4563" s="47" t="s">
        <v>1570</v>
      </c>
    </row>
    <row r="4564" spans="1:9" ht="15">
      <c r="A4564" s="46">
        <v>44508</v>
      </c>
      <c r="B4564" s="47" t="s">
        <v>11064</v>
      </c>
      <c r="C4564" s="47" t="s">
        <v>11065</v>
      </c>
      <c r="D4564" s="44"/>
      <c r="E4564" s="44"/>
      <c r="F4564" s="44"/>
      <c r="G4564" s="44"/>
      <c r="H4564" s="44"/>
      <c r="I4564" s="47" t="s">
        <v>3348</v>
      </c>
    </row>
    <row r="4565" spans="1:9" ht="15">
      <c r="A4565" s="46">
        <v>44508</v>
      </c>
      <c r="B4565" s="47" t="s">
        <v>11059</v>
      </c>
      <c r="C4565" s="47" t="s">
        <v>11060</v>
      </c>
      <c r="D4565" s="44"/>
      <c r="E4565" s="44"/>
      <c r="F4565" s="44"/>
      <c r="G4565" s="44"/>
      <c r="H4565" s="44"/>
      <c r="I4565" s="47" t="s">
        <v>11061</v>
      </c>
    </row>
    <row r="4566" spans="1:9" ht="15">
      <c r="A4566" s="46">
        <v>44508</v>
      </c>
      <c r="B4566" s="47" t="s">
        <v>11068</v>
      </c>
      <c r="C4566" s="47" t="s">
        <v>11069</v>
      </c>
      <c r="D4566" s="47" t="s">
        <v>12427</v>
      </c>
      <c r="E4566" s="44"/>
      <c r="F4566" s="44"/>
      <c r="G4566" s="44"/>
      <c r="H4566" s="44"/>
      <c r="I4566" s="47" t="s">
        <v>1474</v>
      </c>
    </row>
    <row r="4567" spans="1:9" ht="15">
      <c r="A4567" s="46">
        <v>44505</v>
      </c>
      <c r="B4567" s="47" t="s">
        <v>11070</v>
      </c>
      <c r="C4567" s="47" t="s">
        <v>11071</v>
      </c>
      <c r="D4567" s="47" t="s">
        <v>12570</v>
      </c>
      <c r="E4567" s="44"/>
      <c r="F4567" s="44"/>
      <c r="G4567" s="44"/>
      <c r="H4567" s="44"/>
      <c r="I4567" s="47" t="s">
        <v>7864</v>
      </c>
    </row>
    <row r="4568" spans="1:9" ht="15">
      <c r="A4568" s="46">
        <v>44505</v>
      </c>
      <c r="B4568" s="47" t="s">
        <v>11072</v>
      </c>
      <c r="C4568" s="47" t="s">
        <v>11073</v>
      </c>
      <c r="D4568" s="47" t="s">
        <v>12570</v>
      </c>
      <c r="E4568" s="44"/>
      <c r="F4568" s="44"/>
      <c r="G4568" s="44"/>
      <c r="H4568" s="44"/>
      <c r="I4568" s="47" t="s">
        <v>7864</v>
      </c>
    </row>
    <row r="4569" spans="1:9" ht="15">
      <c r="A4569" s="46">
        <v>44505</v>
      </c>
      <c r="B4569" s="47" t="s">
        <v>11076</v>
      </c>
      <c r="C4569" s="47" t="s">
        <v>11077</v>
      </c>
      <c r="D4569" s="47" t="s">
        <v>12506</v>
      </c>
      <c r="E4569" s="44"/>
      <c r="F4569" s="44"/>
      <c r="G4569" s="44"/>
      <c r="H4569" s="44"/>
      <c r="I4569" s="47" t="s">
        <v>11078</v>
      </c>
    </row>
    <row r="4570" spans="1:9" ht="15">
      <c r="A4570" s="46">
        <v>44505</v>
      </c>
      <c r="B4570" s="47" t="s">
        <v>11074</v>
      </c>
      <c r="C4570" s="47" t="s">
        <v>11075</v>
      </c>
      <c r="D4570" s="44"/>
      <c r="E4570" s="44"/>
      <c r="F4570" s="44"/>
      <c r="G4570" s="44"/>
      <c r="H4570" s="44"/>
      <c r="I4570" s="47" t="s">
        <v>1467</v>
      </c>
    </row>
    <row r="4571" spans="1:9" ht="15">
      <c r="A4571" s="46">
        <v>44505</v>
      </c>
      <c r="B4571" s="47" t="s">
        <v>11079</v>
      </c>
      <c r="C4571" s="47" t="s">
        <v>11080</v>
      </c>
      <c r="D4571" s="47" t="s">
        <v>12506</v>
      </c>
      <c r="E4571" s="44"/>
      <c r="F4571" s="44"/>
      <c r="G4571" s="44"/>
      <c r="H4571" s="44"/>
      <c r="I4571" s="47" t="s">
        <v>6303</v>
      </c>
    </row>
    <row r="4572" spans="1:9" ht="15">
      <c r="A4572" s="46">
        <v>44504</v>
      </c>
      <c r="B4572" s="47" t="s">
        <v>11081</v>
      </c>
      <c r="C4572" s="47" t="s">
        <v>11082</v>
      </c>
      <c r="D4572" s="47" t="s">
        <v>12437</v>
      </c>
      <c r="E4572" s="44"/>
      <c r="F4572" s="44"/>
      <c r="G4572" s="47" t="s">
        <v>12522</v>
      </c>
      <c r="H4572" s="47" t="s">
        <v>12565</v>
      </c>
      <c r="I4572" s="47" t="s">
        <v>11083</v>
      </c>
    </row>
    <row r="4573" spans="1:9" ht="15">
      <c r="A4573" s="46">
        <v>44502</v>
      </c>
      <c r="B4573" s="47" t="s">
        <v>11087</v>
      </c>
      <c r="C4573" s="47" t="s">
        <v>11088</v>
      </c>
      <c r="D4573" s="44"/>
      <c r="E4573" s="44"/>
      <c r="F4573" s="44"/>
      <c r="G4573" s="44"/>
      <c r="H4573" s="44"/>
      <c r="I4573" s="47" t="s">
        <v>1461</v>
      </c>
    </row>
    <row r="4574" spans="1:9" ht="15">
      <c r="A4574" s="46">
        <v>44502</v>
      </c>
      <c r="B4574" s="47" t="s">
        <v>11084</v>
      </c>
      <c r="C4574" s="47" t="s">
        <v>11085</v>
      </c>
      <c r="D4574" s="44"/>
      <c r="E4574" s="44"/>
      <c r="F4574" s="44"/>
      <c r="G4574" s="44"/>
      <c r="H4574" s="44"/>
      <c r="I4574" s="47" t="s">
        <v>11086</v>
      </c>
    </row>
    <row r="4575" spans="1:9" ht="15">
      <c r="A4575" s="46">
        <v>44501</v>
      </c>
      <c r="B4575" s="47" t="s">
        <v>11091</v>
      </c>
      <c r="C4575" s="47" t="s">
        <v>11092</v>
      </c>
      <c r="D4575" s="44"/>
      <c r="E4575" s="44"/>
      <c r="F4575" s="44"/>
      <c r="G4575" s="44"/>
      <c r="H4575" s="44"/>
      <c r="I4575" s="47" t="s">
        <v>1461</v>
      </c>
    </row>
    <row r="4576" spans="1:9" ht="15">
      <c r="A4576" s="46">
        <v>44501</v>
      </c>
      <c r="B4576" s="47" t="s">
        <v>11093</v>
      </c>
      <c r="C4576" s="47" t="s">
        <v>11094</v>
      </c>
      <c r="D4576" s="44"/>
      <c r="E4576" s="44"/>
      <c r="F4576" s="44"/>
      <c r="G4576" s="44"/>
      <c r="H4576" s="44"/>
      <c r="I4576" s="47" t="s">
        <v>1461</v>
      </c>
    </row>
    <row r="4577" spans="1:9" ht="15">
      <c r="A4577" s="46">
        <v>44501</v>
      </c>
      <c r="B4577" s="47" t="s">
        <v>11095</v>
      </c>
      <c r="C4577" s="47" t="s">
        <v>11096</v>
      </c>
      <c r="D4577" s="44"/>
      <c r="E4577" s="44"/>
      <c r="F4577" s="44"/>
      <c r="G4577" s="44"/>
      <c r="H4577" s="44"/>
      <c r="I4577" s="47" t="s">
        <v>1461</v>
      </c>
    </row>
    <row r="4578" spans="1:9" ht="15">
      <c r="A4578" s="46">
        <v>44501</v>
      </c>
      <c r="B4578" s="47" t="s">
        <v>11097</v>
      </c>
      <c r="C4578" s="47" t="s">
        <v>11098</v>
      </c>
      <c r="D4578" s="44"/>
      <c r="E4578" s="44"/>
      <c r="F4578" s="44"/>
      <c r="G4578" s="44"/>
      <c r="H4578" s="44"/>
      <c r="I4578" s="47" t="s">
        <v>1461</v>
      </c>
    </row>
    <row r="4579" spans="1:9" ht="15">
      <c r="A4579" s="46">
        <v>44501</v>
      </c>
      <c r="B4579" s="47" t="s">
        <v>11099</v>
      </c>
      <c r="C4579" s="47" t="s">
        <v>11100</v>
      </c>
      <c r="D4579" s="44"/>
      <c r="E4579" s="44"/>
      <c r="F4579" s="44"/>
      <c r="G4579" s="44"/>
      <c r="H4579" s="44"/>
      <c r="I4579" s="47" t="s">
        <v>1461</v>
      </c>
    </row>
    <row r="4580" spans="1:9" ht="15">
      <c r="A4580" s="46">
        <v>44501</v>
      </c>
      <c r="B4580" s="47" t="s">
        <v>11101</v>
      </c>
      <c r="C4580" s="47" t="s">
        <v>11102</v>
      </c>
      <c r="D4580" s="44"/>
      <c r="E4580" s="44"/>
      <c r="F4580" s="44"/>
      <c r="G4580" s="44"/>
      <c r="H4580" s="44"/>
      <c r="I4580" s="47" t="s">
        <v>1461</v>
      </c>
    </row>
    <row r="4581" spans="1:9" ht="15">
      <c r="A4581" s="46">
        <v>44501</v>
      </c>
      <c r="B4581" s="47" t="s">
        <v>11103</v>
      </c>
      <c r="C4581" s="47" t="s">
        <v>11104</v>
      </c>
      <c r="D4581" s="44"/>
      <c r="E4581" s="44"/>
      <c r="F4581" s="44"/>
      <c r="G4581" s="44"/>
      <c r="H4581" s="44"/>
      <c r="I4581" s="47" t="s">
        <v>1461</v>
      </c>
    </row>
    <row r="4582" spans="1:9" ht="15">
      <c r="A4582" s="46">
        <v>44501</v>
      </c>
      <c r="B4582" s="47" t="s">
        <v>11105</v>
      </c>
      <c r="C4582" s="47" t="s">
        <v>11106</v>
      </c>
      <c r="D4582" s="44"/>
      <c r="E4582" s="44"/>
      <c r="F4582" s="44"/>
      <c r="G4582" s="44"/>
      <c r="H4582" s="44"/>
      <c r="I4582" s="47" t="s">
        <v>1461</v>
      </c>
    </row>
    <row r="4583" spans="1:9" ht="15">
      <c r="A4583" s="46">
        <v>44501</v>
      </c>
      <c r="B4583" s="47" t="s">
        <v>11107</v>
      </c>
      <c r="C4583" s="47" t="s">
        <v>11108</v>
      </c>
      <c r="D4583" s="44"/>
      <c r="E4583" s="44"/>
      <c r="F4583" s="44"/>
      <c r="G4583" s="44"/>
      <c r="H4583" s="44"/>
      <c r="I4583" s="47" t="s">
        <v>1461</v>
      </c>
    </row>
    <row r="4584" spans="1:9" ht="15">
      <c r="A4584" s="46">
        <v>44501</v>
      </c>
      <c r="B4584" s="47" t="s">
        <v>11109</v>
      </c>
      <c r="C4584" s="47" t="s">
        <v>11110</v>
      </c>
      <c r="D4584" s="44"/>
      <c r="E4584" s="44"/>
      <c r="F4584" s="44"/>
      <c r="G4584" s="44"/>
      <c r="H4584" s="44"/>
      <c r="I4584" s="47" t="s">
        <v>1461</v>
      </c>
    </row>
    <row r="4585" spans="1:9" ht="15">
      <c r="A4585" s="46">
        <v>44501</v>
      </c>
      <c r="B4585" s="47" t="s">
        <v>11111</v>
      </c>
      <c r="C4585" s="47" t="s">
        <v>11112</v>
      </c>
      <c r="D4585" s="44"/>
      <c r="E4585" s="44"/>
      <c r="F4585" s="44"/>
      <c r="G4585" s="44"/>
      <c r="H4585" s="44"/>
      <c r="I4585" s="47" t="s">
        <v>1461</v>
      </c>
    </row>
    <row r="4586" spans="1:9" ht="15">
      <c r="A4586" s="46">
        <v>44501</v>
      </c>
      <c r="B4586" s="47" t="s">
        <v>11113</v>
      </c>
      <c r="C4586" s="47" t="s">
        <v>11114</v>
      </c>
      <c r="D4586" s="44"/>
      <c r="E4586" s="44"/>
      <c r="F4586" s="44"/>
      <c r="G4586" s="44"/>
      <c r="H4586" s="44"/>
      <c r="I4586" s="47" t="s">
        <v>1461</v>
      </c>
    </row>
    <row r="4587" spans="1:9" ht="15">
      <c r="A4587" s="46">
        <v>44501</v>
      </c>
      <c r="B4587" s="47" t="s">
        <v>11115</v>
      </c>
      <c r="C4587" s="47" t="s">
        <v>11116</v>
      </c>
      <c r="D4587" s="44"/>
      <c r="E4587" s="44"/>
      <c r="F4587" s="44"/>
      <c r="G4587" s="44"/>
      <c r="H4587" s="44"/>
      <c r="I4587" s="47" t="s">
        <v>1461</v>
      </c>
    </row>
    <row r="4588" spans="1:9" ht="15">
      <c r="A4588" s="46">
        <v>44501</v>
      </c>
      <c r="B4588" s="47" t="s">
        <v>11117</v>
      </c>
      <c r="C4588" s="47" t="s">
        <v>11118</v>
      </c>
      <c r="D4588" s="44"/>
      <c r="E4588" s="44"/>
      <c r="F4588" s="44"/>
      <c r="G4588" s="44"/>
      <c r="H4588" s="44"/>
      <c r="I4588" s="47" t="s">
        <v>1461</v>
      </c>
    </row>
    <row r="4589" spans="1:9" ht="15">
      <c r="A4589" s="46">
        <v>44501</v>
      </c>
      <c r="B4589" s="47" t="s">
        <v>11119</v>
      </c>
      <c r="C4589" s="47" t="s">
        <v>11120</v>
      </c>
      <c r="D4589" s="44"/>
      <c r="E4589" s="44"/>
      <c r="F4589" s="44"/>
      <c r="G4589" s="44"/>
      <c r="H4589" s="44"/>
      <c r="I4589" s="47" t="s">
        <v>1461</v>
      </c>
    </row>
    <row r="4590" spans="1:9" ht="15">
      <c r="A4590" s="46">
        <v>44501</v>
      </c>
      <c r="B4590" s="47" t="s">
        <v>11121</v>
      </c>
      <c r="C4590" s="47" t="s">
        <v>11122</v>
      </c>
      <c r="D4590" s="44"/>
      <c r="E4590" s="44"/>
      <c r="F4590" s="44"/>
      <c r="G4590" s="44"/>
      <c r="H4590" s="44"/>
      <c r="I4590" s="47" t="s">
        <v>1461</v>
      </c>
    </row>
    <row r="4591" spans="1:9" ht="15">
      <c r="A4591" s="46">
        <v>44501</v>
      </c>
      <c r="B4591" s="47" t="s">
        <v>11123</v>
      </c>
      <c r="C4591" s="47" t="s">
        <v>11124</v>
      </c>
      <c r="D4591" s="44"/>
      <c r="E4591" s="44"/>
      <c r="F4591" s="44"/>
      <c r="G4591" s="44"/>
      <c r="H4591" s="44"/>
      <c r="I4591" s="47" t="s">
        <v>1461</v>
      </c>
    </row>
    <row r="4592" spans="1:9" ht="15">
      <c r="A4592" s="46">
        <v>44501</v>
      </c>
      <c r="B4592" s="47" t="s">
        <v>11125</v>
      </c>
      <c r="C4592" s="47" t="s">
        <v>11126</v>
      </c>
      <c r="D4592" s="44"/>
      <c r="E4592" s="44"/>
      <c r="F4592" s="44"/>
      <c r="G4592" s="44"/>
      <c r="H4592" s="44"/>
      <c r="I4592" s="47" t="s">
        <v>1461</v>
      </c>
    </row>
    <row r="4593" spans="1:9" ht="15">
      <c r="A4593" s="46">
        <v>44501</v>
      </c>
      <c r="B4593" s="47" t="s">
        <v>11127</v>
      </c>
      <c r="C4593" s="47" t="s">
        <v>11128</v>
      </c>
      <c r="D4593" s="44"/>
      <c r="E4593" s="44"/>
      <c r="F4593" s="44"/>
      <c r="G4593" s="44"/>
      <c r="H4593" s="44"/>
      <c r="I4593" s="47" t="s">
        <v>1461</v>
      </c>
    </row>
    <row r="4594" spans="1:9" ht="15">
      <c r="A4594" s="46">
        <v>44501</v>
      </c>
      <c r="B4594" s="47" t="s">
        <v>11129</v>
      </c>
      <c r="C4594" s="47" t="s">
        <v>11130</v>
      </c>
      <c r="D4594" s="44"/>
      <c r="E4594" s="44"/>
      <c r="F4594" s="44"/>
      <c r="G4594" s="44"/>
      <c r="H4594" s="44"/>
      <c r="I4594" s="47" t="s">
        <v>1461</v>
      </c>
    </row>
    <row r="4595" spans="1:9" ht="15">
      <c r="A4595" s="46">
        <v>44501</v>
      </c>
      <c r="B4595" s="47" t="s">
        <v>11131</v>
      </c>
      <c r="C4595" s="47" t="s">
        <v>11132</v>
      </c>
      <c r="D4595" s="44"/>
      <c r="E4595" s="44"/>
      <c r="F4595" s="44"/>
      <c r="G4595" s="44"/>
      <c r="H4595" s="44"/>
      <c r="I4595" s="47" t="s">
        <v>1461</v>
      </c>
    </row>
    <row r="4596" spans="1:9" ht="15">
      <c r="A4596" s="46">
        <v>44501</v>
      </c>
      <c r="B4596" s="47" t="s">
        <v>11133</v>
      </c>
      <c r="C4596" s="47" t="s">
        <v>11134</v>
      </c>
      <c r="D4596" s="44"/>
      <c r="E4596" s="44"/>
      <c r="F4596" s="44"/>
      <c r="G4596" s="44"/>
      <c r="H4596" s="44"/>
      <c r="I4596" s="47" t="s">
        <v>1461</v>
      </c>
    </row>
    <row r="4597" spans="1:9" ht="15">
      <c r="A4597" s="46">
        <v>44501</v>
      </c>
      <c r="B4597" s="47" t="s">
        <v>11135</v>
      </c>
      <c r="C4597" s="47" t="s">
        <v>11136</v>
      </c>
      <c r="D4597" s="44"/>
      <c r="E4597" s="44"/>
      <c r="F4597" s="44"/>
      <c r="G4597" s="44"/>
      <c r="H4597" s="44"/>
      <c r="I4597" s="47" t="s">
        <v>1461</v>
      </c>
    </row>
    <row r="4598" spans="1:9" ht="15">
      <c r="A4598" s="46">
        <v>44501</v>
      </c>
      <c r="B4598" s="47" t="s">
        <v>11137</v>
      </c>
      <c r="C4598" s="47" t="s">
        <v>11138</v>
      </c>
      <c r="D4598" s="44"/>
      <c r="E4598" s="44"/>
      <c r="F4598" s="44"/>
      <c r="G4598" s="44"/>
      <c r="H4598" s="44"/>
      <c r="I4598" s="47" t="s">
        <v>1461</v>
      </c>
    </row>
    <row r="4599" spans="1:9" ht="15">
      <c r="A4599" s="46">
        <v>44501</v>
      </c>
      <c r="B4599" s="47" t="s">
        <v>11139</v>
      </c>
      <c r="C4599" s="47" t="s">
        <v>11140</v>
      </c>
      <c r="D4599" s="44"/>
      <c r="E4599" s="44"/>
      <c r="F4599" s="44"/>
      <c r="G4599" s="44"/>
      <c r="H4599" s="44"/>
      <c r="I4599" s="47" t="s">
        <v>1461</v>
      </c>
    </row>
    <row r="4600" spans="1:9" ht="15">
      <c r="A4600" s="46">
        <v>44501</v>
      </c>
      <c r="B4600" s="47" t="s">
        <v>11141</v>
      </c>
      <c r="C4600" s="47" t="s">
        <v>11142</v>
      </c>
      <c r="D4600" s="44"/>
      <c r="E4600" s="44"/>
      <c r="F4600" s="44"/>
      <c r="G4600" s="44"/>
      <c r="H4600" s="44"/>
      <c r="I4600" s="47" t="s">
        <v>1461</v>
      </c>
    </row>
    <row r="4601" spans="1:9" ht="15">
      <c r="A4601" s="46">
        <v>44501</v>
      </c>
      <c r="B4601" s="47" t="s">
        <v>11143</v>
      </c>
      <c r="C4601" s="47" t="s">
        <v>11144</v>
      </c>
      <c r="D4601" s="44"/>
      <c r="E4601" s="44"/>
      <c r="F4601" s="44"/>
      <c r="G4601" s="44"/>
      <c r="H4601" s="44"/>
      <c r="I4601" s="47" t="s">
        <v>1461</v>
      </c>
    </row>
    <row r="4602" spans="1:9" ht="15">
      <c r="A4602" s="46">
        <v>44501</v>
      </c>
      <c r="B4602" s="47" t="s">
        <v>11145</v>
      </c>
      <c r="C4602" s="47" t="s">
        <v>11146</v>
      </c>
      <c r="D4602" s="44"/>
      <c r="E4602" s="44"/>
      <c r="F4602" s="44"/>
      <c r="G4602" s="44"/>
      <c r="H4602" s="44"/>
      <c r="I4602" s="47" t="s">
        <v>1461</v>
      </c>
    </row>
    <row r="4603" spans="1:9" ht="15">
      <c r="A4603" s="46">
        <v>44501</v>
      </c>
      <c r="B4603" s="47" t="s">
        <v>11147</v>
      </c>
      <c r="C4603" s="47" t="s">
        <v>11148</v>
      </c>
      <c r="D4603" s="44"/>
      <c r="E4603" s="44"/>
      <c r="F4603" s="44"/>
      <c r="G4603" s="44"/>
      <c r="H4603" s="44"/>
      <c r="I4603" s="47" t="s">
        <v>1461</v>
      </c>
    </row>
    <row r="4604" spans="1:9" ht="15">
      <c r="A4604" s="46">
        <v>44501</v>
      </c>
      <c r="B4604" s="47" t="s">
        <v>11089</v>
      </c>
      <c r="C4604" s="47" t="s">
        <v>11090</v>
      </c>
      <c r="D4604" s="44"/>
      <c r="E4604" s="44"/>
      <c r="F4604" s="44"/>
      <c r="G4604" s="44"/>
      <c r="H4604" s="44"/>
      <c r="I4604" s="47" t="s">
        <v>1844</v>
      </c>
    </row>
    <row r="4605" spans="1:9" ht="15">
      <c r="A4605" s="46">
        <v>44498</v>
      </c>
      <c r="B4605" s="47" t="s">
        <v>11162</v>
      </c>
      <c r="C4605" s="47" t="s">
        <v>11163</v>
      </c>
      <c r="D4605" s="44"/>
      <c r="E4605" s="44"/>
      <c r="F4605" s="44"/>
      <c r="G4605" s="44"/>
      <c r="H4605" s="44"/>
      <c r="I4605" s="47" t="s">
        <v>11164</v>
      </c>
    </row>
    <row r="4606" spans="1:9" ht="15">
      <c r="A4606" s="46">
        <v>44498</v>
      </c>
      <c r="B4606" s="47" t="s">
        <v>11151</v>
      </c>
      <c r="C4606" s="47" t="s">
        <v>11152</v>
      </c>
      <c r="D4606" s="44"/>
      <c r="E4606" s="44"/>
      <c r="F4606" s="44"/>
      <c r="G4606" s="44"/>
      <c r="H4606" s="44"/>
      <c r="I4606" s="47" t="s">
        <v>6339</v>
      </c>
    </row>
    <row r="4607" spans="1:9" ht="15">
      <c r="A4607" s="46">
        <v>44498</v>
      </c>
      <c r="B4607" s="47" t="s">
        <v>11149</v>
      </c>
      <c r="C4607" s="47" t="s">
        <v>11150</v>
      </c>
      <c r="D4607" s="44"/>
      <c r="E4607" s="44"/>
      <c r="F4607" s="44"/>
      <c r="G4607" s="44"/>
      <c r="H4607" s="44"/>
      <c r="I4607" s="47" t="s">
        <v>1570</v>
      </c>
    </row>
    <row r="4608" spans="1:9" ht="15">
      <c r="A4608" s="46">
        <v>44498</v>
      </c>
      <c r="B4608" s="47" t="s">
        <v>11153</v>
      </c>
      <c r="C4608" s="47" t="s">
        <v>11154</v>
      </c>
      <c r="D4608" s="44"/>
      <c r="E4608" s="44"/>
      <c r="F4608" s="44"/>
      <c r="G4608" s="44"/>
      <c r="H4608" s="44"/>
      <c r="I4608" s="47" t="s">
        <v>1860</v>
      </c>
    </row>
    <row r="4609" spans="1:9" ht="15">
      <c r="A4609" s="46">
        <v>44498</v>
      </c>
      <c r="B4609" s="47" t="s">
        <v>11155</v>
      </c>
      <c r="C4609" s="47" t="s">
        <v>11156</v>
      </c>
      <c r="D4609" s="44"/>
      <c r="E4609" s="44"/>
      <c r="F4609" s="44"/>
      <c r="G4609" s="44"/>
      <c r="H4609" s="44"/>
      <c r="I4609" s="47" t="s">
        <v>11157</v>
      </c>
    </row>
    <row r="4610" spans="1:9" ht="15">
      <c r="A4610" s="46">
        <v>44498</v>
      </c>
      <c r="B4610" s="47" t="s">
        <v>11158</v>
      </c>
      <c r="C4610" s="47" t="s">
        <v>11159</v>
      </c>
      <c r="D4610" s="44"/>
      <c r="E4610" s="44"/>
      <c r="F4610" s="44"/>
      <c r="G4610" s="44"/>
      <c r="H4610" s="44"/>
      <c r="I4610" s="47" t="s">
        <v>1520</v>
      </c>
    </row>
    <row r="4611" spans="1:9" ht="15">
      <c r="A4611" s="46">
        <v>44498</v>
      </c>
      <c r="B4611" s="47" t="s">
        <v>11160</v>
      </c>
      <c r="C4611" s="47" t="s">
        <v>11161</v>
      </c>
      <c r="D4611" s="44"/>
      <c r="E4611" s="44"/>
      <c r="F4611" s="44"/>
      <c r="G4611" s="44"/>
      <c r="H4611" s="44"/>
      <c r="I4611" s="47" t="s">
        <v>1467</v>
      </c>
    </row>
    <row r="4612" spans="1:9" ht="15">
      <c r="A4612" s="46">
        <v>44498</v>
      </c>
      <c r="B4612" s="47" t="s">
        <v>11168</v>
      </c>
      <c r="C4612" s="47" t="s">
        <v>11169</v>
      </c>
      <c r="D4612" s="44"/>
      <c r="E4612" s="44"/>
      <c r="F4612" s="44"/>
      <c r="G4612" s="44"/>
      <c r="H4612" s="44"/>
      <c r="I4612" s="47" t="s">
        <v>11170</v>
      </c>
    </row>
    <row r="4613" spans="1:9" ht="15">
      <c r="A4613" s="46">
        <v>44498</v>
      </c>
      <c r="B4613" s="47" t="s">
        <v>11165</v>
      </c>
      <c r="C4613" s="47" t="s">
        <v>11166</v>
      </c>
      <c r="D4613" s="47" t="s">
        <v>12481</v>
      </c>
      <c r="E4613" s="44"/>
      <c r="F4613" s="44"/>
      <c r="G4613" s="44"/>
      <c r="H4613" s="47" t="s">
        <v>12565</v>
      </c>
      <c r="I4613" s="47" t="s">
        <v>11167</v>
      </c>
    </row>
    <row r="4614" spans="1:9" ht="15">
      <c r="A4614" s="46">
        <v>44497</v>
      </c>
      <c r="B4614" s="47" t="s">
        <v>11195</v>
      </c>
      <c r="C4614" s="47" t="s">
        <v>11196</v>
      </c>
      <c r="D4614" s="47" t="s">
        <v>12536</v>
      </c>
      <c r="E4614" s="44"/>
      <c r="F4614" s="44"/>
      <c r="G4614" s="44"/>
      <c r="H4614" s="44"/>
      <c r="I4614" s="47" t="s">
        <v>7591</v>
      </c>
    </row>
    <row r="4615" spans="1:9" ht="15">
      <c r="A4615" s="46">
        <v>44497</v>
      </c>
      <c r="B4615" s="47" t="s">
        <v>11175</v>
      </c>
      <c r="C4615" s="47" t="s">
        <v>11176</v>
      </c>
      <c r="D4615" s="47" t="s">
        <v>12481</v>
      </c>
      <c r="E4615" s="47" t="s">
        <v>12514</v>
      </c>
      <c r="F4615" s="47" t="s">
        <v>12494</v>
      </c>
      <c r="G4615" s="44"/>
      <c r="H4615" s="44"/>
      <c r="I4615" s="47" t="s">
        <v>2326</v>
      </c>
    </row>
    <row r="4616" spans="1:9" ht="15">
      <c r="A4616" s="46">
        <v>44497</v>
      </c>
      <c r="B4616" s="47" t="s">
        <v>11177</v>
      </c>
      <c r="C4616" s="47" t="s">
        <v>11178</v>
      </c>
      <c r="D4616" s="47" t="s">
        <v>12438</v>
      </c>
      <c r="E4616" s="44"/>
      <c r="F4616" s="44"/>
      <c r="G4616" s="44"/>
      <c r="H4616" s="44"/>
      <c r="I4616" s="47" t="s">
        <v>2814</v>
      </c>
    </row>
    <row r="4617" spans="1:9" ht="15">
      <c r="A4617" s="46">
        <v>44497</v>
      </c>
      <c r="B4617" s="47" t="s">
        <v>11179</v>
      </c>
      <c r="C4617" s="47" t="s">
        <v>11180</v>
      </c>
      <c r="D4617" s="47" t="s">
        <v>12536</v>
      </c>
      <c r="E4617" s="44"/>
      <c r="F4617" s="44"/>
      <c r="G4617" s="44"/>
      <c r="H4617" s="44"/>
      <c r="I4617" s="47" t="s">
        <v>1467</v>
      </c>
    </row>
    <row r="4618" spans="1:9" ht="15">
      <c r="A4618" s="46">
        <v>44497</v>
      </c>
      <c r="B4618" s="47" t="s">
        <v>11181</v>
      </c>
      <c r="C4618" s="47" t="s">
        <v>11182</v>
      </c>
      <c r="D4618" s="47" t="s">
        <v>12591</v>
      </c>
      <c r="E4618" s="47" t="s">
        <v>12536</v>
      </c>
      <c r="F4618" s="47" t="s">
        <v>12569</v>
      </c>
      <c r="G4618" s="44"/>
      <c r="H4618" s="44"/>
      <c r="I4618" s="47" t="s">
        <v>1467</v>
      </c>
    </row>
    <row r="4619" spans="1:9" ht="15">
      <c r="A4619" s="46">
        <v>44497</v>
      </c>
      <c r="B4619" s="47" t="s">
        <v>11183</v>
      </c>
      <c r="C4619" s="47" t="s">
        <v>11184</v>
      </c>
      <c r="D4619" s="47" t="s">
        <v>12536</v>
      </c>
      <c r="E4619" s="47" t="s">
        <v>12591</v>
      </c>
      <c r="F4619" s="44"/>
      <c r="G4619" s="44"/>
      <c r="H4619" s="44"/>
      <c r="I4619" s="47" t="s">
        <v>1467</v>
      </c>
    </row>
    <row r="4620" spans="1:9" ht="15">
      <c r="A4620" s="46">
        <v>44497</v>
      </c>
      <c r="B4620" s="47" t="s">
        <v>11185</v>
      </c>
      <c r="C4620" s="47" t="s">
        <v>11186</v>
      </c>
      <c r="D4620" s="47" t="s">
        <v>12536</v>
      </c>
      <c r="E4620" s="47" t="s">
        <v>12591</v>
      </c>
      <c r="F4620" s="44"/>
      <c r="G4620" s="44"/>
      <c r="H4620" s="44"/>
      <c r="I4620" s="47" t="s">
        <v>1467</v>
      </c>
    </row>
    <row r="4621" spans="1:9" ht="15">
      <c r="A4621" s="46">
        <v>44497</v>
      </c>
      <c r="B4621" s="47" t="s">
        <v>11187</v>
      </c>
      <c r="C4621" s="47" t="s">
        <v>11188</v>
      </c>
      <c r="D4621" s="47" t="s">
        <v>12536</v>
      </c>
      <c r="E4621" s="44"/>
      <c r="F4621" s="44"/>
      <c r="G4621" s="44"/>
      <c r="H4621" s="44"/>
      <c r="I4621" s="47" t="s">
        <v>1467</v>
      </c>
    </row>
    <row r="4622" spans="1:9" ht="15">
      <c r="A4622" s="46">
        <v>44497</v>
      </c>
      <c r="B4622" s="47" t="s">
        <v>11189</v>
      </c>
      <c r="C4622" s="47" t="s">
        <v>11190</v>
      </c>
      <c r="D4622" s="47" t="s">
        <v>12591</v>
      </c>
      <c r="E4622" s="47" t="s">
        <v>12569</v>
      </c>
      <c r="F4622" s="47" t="s">
        <v>12536</v>
      </c>
      <c r="G4622" s="44"/>
      <c r="H4622" s="44"/>
      <c r="I4622" s="47" t="s">
        <v>1467</v>
      </c>
    </row>
    <row r="4623" spans="1:9" ht="15">
      <c r="A4623" s="46">
        <v>44497</v>
      </c>
      <c r="B4623" s="47" t="s">
        <v>11191</v>
      </c>
      <c r="C4623" s="47" t="s">
        <v>11192</v>
      </c>
      <c r="D4623" s="47" t="s">
        <v>12569</v>
      </c>
      <c r="E4623" s="47" t="s">
        <v>12591</v>
      </c>
      <c r="F4623" s="47" t="s">
        <v>12536</v>
      </c>
      <c r="G4623" s="44"/>
      <c r="H4623" s="44"/>
      <c r="I4623" s="47" t="s">
        <v>1467</v>
      </c>
    </row>
    <row r="4624" spans="1:9" ht="15">
      <c r="A4624" s="46">
        <v>44497</v>
      </c>
      <c r="B4624" s="47" t="s">
        <v>11193</v>
      </c>
      <c r="C4624" s="47" t="s">
        <v>11194</v>
      </c>
      <c r="D4624" s="47" t="s">
        <v>12536</v>
      </c>
      <c r="E4624" s="44"/>
      <c r="F4624" s="44"/>
      <c r="G4624" s="44"/>
      <c r="H4624" s="44"/>
      <c r="I4624" s="47" t="s">
        <v>6869</v>
      </c>
    </row>
    <row r="4625" spans="1:9" ht="15">
      <c r="A4625" s="46">
        <v>44497</v>
      </c>
      <c r="B4625" s="47" t="s">
        <v>11173</v>
      </c>
      <c r="C4625" s="47" t="s">
        <v>11174</v>
      </c>
      <c r="D4625" s="47" t="s">
        <v>12579</v>
      </c>
      <c r="E4625" s="44"/>
      <c r="F4625" s="44"/>
      <c r="G4625" s="44"/>
      <c r="H4625" s="44"/>
      <c r="I4625" s="47" t="s">
        <v>1965</v>
      </c>
    </row>
    <row r="4626" spans="1:9" ht="15">
      <c r="A4626" s="46">
        <v>44497</v>
      </c>
      <c r="B4626" s="47" t="s">
        <v>11171</v>
      </c>
      <c r="C4626" s="47" t="s">
        <v>11172</v>
      </c>
      <c r="D4626" s="47" t="s">
        <v>12523</v>
      </c>
      <c r="E4626" s="44"/>
      <c r="F4626" s="44"/>
      <c r="G4626" s="44"/>
      <c r="H4626" s="44"/>
      <c r="I4626" s="47" t="s">
        <v>1486</v>
      </c>
    </row>
    <row r="4627" spans="1:9" ht="15">
      <c r="A4627" s="46">
        <v>44496</v>
      </c>
      <c r="B4627" s="47" t="s">
        <v>11205</v>
      </c>
      <c r="C4627" s="47" t="s">
        <v>11206</v>
      </c>
      <c r="D4627" s="47" t="s">
        <v>12579</v>
      </c>
      <c r="E4627" s="44"/>
      <c r="F4627" s="44"/>
      <c r="G4627" s="44"/>
      <c r="H4627" s="44"/>
      <c r="I4627" s="47" t="s">
        <v>11207</v>
      </c>
    </row>
    <row r="4628" spans="1:9" ht="15">
      <c r="A4628" s="46">
        <v>44496</v>
      </c>
      <c r="B4628" s="47" t="s">
        <v>11199</v>
      </c>
      <c r="C4628" s="47" t="s">
        <v>11200</v>
      </c>
      <c r="D4628" s="47" t="s">
        <v>12592</v>
      </c>
      <c r="E4628" s="47" t="s">
        <v>12514</v>
      </c>
      <c r="F4628" s="44"/>
      <c r="G4628" s="44"/>
      <c r="H4628" s="44"/>
      <c r="I4628" s="47" t="s">
        <v>1393</v>
      </c>
    </row>
    <row r="4629" spans="1:9" ht="15">
      <c r="A4629" s="46">
        <v>44496</v>
      </c>
      <c r="B4629" s="47" t="s">
        <v>1442</v>
      </c>
      <c r="C4629" s="47" t="s">
        <v>1443</v>
      </c>
      <c r="D4629" s="47" t="s">
        <v>12514</v>
      </c>
      <c r="E4629" s="47" t="s">
        <v>12592</v>
      </c>
      <c r="F4629" s="47" t="s">
        <v>12494</v>
      </c>
      <c r="G4629" s="47" t="s">
        <v>12216</v>
      </c>
      <c r="H4629" s="44"/>
      <c r="I4629" s="47" t="s">
        <v>1393</v>
      </c>
    </row>
    <row r="4630" spans="1:9" ht="15">
      <c r="A4630" s="46">
        <v>44496</v>
      </c>
      <c r="B4630" s="47" t="s">
        <v>11201</v>
      </c>
      <c r="C4630" s="47" t="s">
        <v>11202</v>
      </c>
      <c r="D4630" s="47" t="s">
        <v>12514</v>
      </c>
      <c r="E4630" s="47" t="s">
        <v>12592</v>
      </c>
      <c r="F4630" s="44"/>
      <c r="G4630" s="44"/>
      <c r="H4630" s="44"/>
      <c r="I4630" s="47" t="s">
        <v>1393</v>
      </c>
    </row>
    <row r="4631" spans="1:9" ht="15">
      <c r="A4631" s="46">
        <v>44496</v>
      </c>
      <c r="B4631" s="47" t="s">
        <v>11197</v>
      </c>
      <c r="C4631" s="47" t="s">
        <v>11198</v>
      </c>
      <c r="D4631" s="47" t="s">
        <v>12433</v>
      </c>
      <c r="E4631" s="44"/>
      <c r="F4631" s="44"/>
      <c r="G4631" s="44"/>
      <c r="H4631" s="44"/>
      <c r="I4631" s="47" t="s">
        <v>1570</v>
      </c>
    </row>
    <row r="4632" spans="1:9" ht="15">
      <c r="A4632" s="46">
        <v>44496</v>
      </c>
      <c r="B4632" s="47" t="s">
        <v>11203</v>
      </c>
      <c r="C4632" s="47" t="s">
        <v>11204</v>
      </c>
      <c r="D4632" s="47" t="s">
        <v>12137</v>
      </c>
      <c r="E4632" s="44"/>
      <c r="F4632" s="44"/>
      <c r="G4632" s="44"/>
      <c r="H4632" s="47" t="s">
        <v>12138</v>
      </c>
      <c r="I4632" s="47" t="s">
        <v>6811</v>
      </c>
    </row>
    <row r="4633" spans="1:9" ht="15">
      <c r="A4633" s="46">
        <v>44495</v>
      </c>
      <c r="B4633" s="47" t="s">
        <v>11208</v>
      </c>
      <c r="C4633" s="47" t="s">
        <v>11209</v>
      </c>
      <c r="D4633" s="44"/>
      <c r="E4633" s="44"/>
      <c r="F4633" s="44"/>
      <c r="G4633" s="44"/>
      <c r="H4633" s="44"/>
      <c r="I4633" s="47" t="s">
        <v>1467</v>
      </c>
    </row>
    <row r="4634" spans="1:9" ht="15">
      <c r="A4634" s="46">
        <v>44494</v>
      </c>
      <c r="B4634" s="47" t="s">
        <v>11213</v>
      </c>
      <c r="C4634" s="47" t="s">
        <v>11214</v>
      </c>
      <c r="D4634" s="44"/>
      <c r="E4634" s="44"/>
      <c r="F4634" s="44"/>
      <c r="G4634" s="44"/>
      <c r="H4634" s="44"/>
      <c r="I4634" s="47" t="s">
        <v>1467</v>
      </c>
    </row>
    <row r="4635" spans="1:9" ht="15">
      <c r="A4635" s="46">
        <v>44494</v>
      </c>
      <c r="B4635" s="47" t="s">
        <v>11210</v>
      </c>
      <c r="C4635" s="47" t="s">
        <v>11211</v>
      </c>
      <c r="D4635" s="47" t="s">
        <v>12584</v>
      </c>
      <c r="E4635" s="44"/>
      <c r="F4635" s="44"/>
      <c r="G4635" s="44"/>
      <c r="H4635" s="47" t="s">
        <v>12138</v>
      </c>
      <c r="I4635" s="47" t="s">
        <v>11212</v>
      </c>
    </row>
    <row r="4636" spans="1:9" ht="15">
      <c r="A4636" s="46">
        <v>44489</v>
      </c>
      <c r="B4636" s="47" t="s">
        <v>11227</v>
      </c>
      <c r="C4636" s="47" t="s">
        <v>11228</v>
      </c>
      <c r="D4636" s="44"/>
      <c r="E4636" s="44"/>
      <c r="F4636" s="44"/>
      <c r="G4636" s="44"/>
      <c r="H4636" s="44"/>
      <c r="I4636" s="47" t="s">
        <v>1461</v>
      </c>
    </row>
    <row r="4637" spans="1:9" ht="15">
      <c r="A4637" s="46">
        <v>44489</v>
      </c>
      <c r="B4637" s="47" t="s">
        <v>11222</v>
      </c>
      <c r="C4637" s="47" t="s">
        <v>11223</v>
      </c>
      <c r="D4637" s="47" t="s">
        <v>12287</v>
      </c>
      <c r="E4637" s="44"/>
      <c r="F4637" s="44"/>
      <c r="G4637" s="44"/>
      <c r="H4637" s="44"/>
      <c r="I4637" s="47" t="s">
        <v>11224</v>
      </c>
    </row>
    <row r="4638" spans="1:9" ht="15">
      <c r="A4638" s="46">
        <v>44489</v>
      </c>
      <c r="B4638" s="47" t="s">
        <v>11225</v>
      </c>
      <c r="C4638" s="47" t="s">
        <v>11226</v>
      </c>
      <c r="D4638" s="47" t="s">
        <v>12575</v>
      </c>
      <c r="E4638" s="47" t="s">
        <v>12596</v>
      </c>
      <c r="F4638" s="44"/>
      <c r="G4638" s="44"/>
      <c r="H4638" s="44"/>
      <c r="I4638" s="47" t="s">
        <v>1860</v>
      </c>
    </row>
    <row r="4639" spans="1:9" ht="15">
      <c r="A4639" s="46">
        <v>44489</v>
      </c>
      <c r="B4639" s="47" t="s">
        <v>11215</v>
      </c>
      <c r="C4639" s="47" t="s">
        <v>11216</v>
      </c>
      <c r="D4639" s="47" t="s">
        <v>12287</v>
      </c>
      <c r="E4639" s="44"/>
      <c r="F4639" s="44"/>
      <c r="G4639" s="44"/>
      <c r="H4639" s="44"/>
      <c r="I4639" s="47" t="s">
        <v>11217</v>
      </c>
    </row>
    <row r="4640" spans="1:9" ht="15">
      <c r="A4640" s="46">
        <v>44489</v>
      </c>
      <c r="B4640" s="47" t="s">
        <v>11218</v>
      </c>
      <c r="C4640" s="47" t="s">
        <v>11219</v>
      </c>
      <c r="D4640" s="47" t="s">
        <v>12445</v>
      </c>
      <c r="E4640" s="47" t="s">
        <v>12437</v>
      </c>
      <c r="F4640" s="47" t="s">
        <v>12573</v>
      </c>
      <c r="G4640" s="47" t="s">
        <v>12596</v>
      </c>
      <c r="H4640" s="47" t="s">
        <v>12565</v>
      </c>
      <c r="I4640" s="47" t="s">
        <v>1378</v>
      </c>
    </row>
    <row r="4641" spans="1:9" ht="15">
      <c r="A4641" s="46">
        <v>44489</v>
      </c>
      <c r="B4641" s="47" t="s">
        <v>11220</v>
      </c>
      <c r="C4641" s="47" t="s">
        <v>11221</v>
      </c>
      <c r="D4641" s="44"/>
      <c r="E4641" s="44"/>
      <c r="F4641" s="44"/>
      <c r="G4641" s="44"/>
      <c r="H4641" s="44"/>
      <c r="I4641" s="47" t="s">
        <v>1378</v>
      </c>
    </row>
    <row r="4642" spans="1:9" ht="15">
      <c r="A4642" s="46">
        <v>44488</v>
      </c>
      <c r="B4642" s="47" t="s">
        <v>11235</v>
      </c>
      <c r="C4642" s="47" t="s">
        <v>11236</v>
      </c>
      <c r="D4642" s="47" t="s">
        <v>12548</v>
      </c>
      <c r="E4642" s="44"/>
      <c r="F4642" s="44"/>
      <c r="G4642" s="44"/>
      <c r="H4642" s="44"/>
      <c r="I4642" s="47" t="s">
        <v>11237</v>
      </c>
    </row>
    <row r="4643" spans="1:9" ht="15">
      <c r="A4643" s="46">
        <v>44488</v>
      </c>
      <c r="B4643" s="47" t="s">
        <v>11231</v>
      </c>
      <c r="C4643" s="47" t="s">
        <v>11232</v>
      </c>
      <c r="D4643" s="47" t="s">
        <v>12170</v>
      </c>
      <c r="E4643" s="44"/>
      <c r="F4643" s="44"/>
      <c r="G4643" s="44"/>
      <c r="H4643" s="44"/>
      <c r="I4643" s="47" t="s">
        <v>3802</v>
      </c>
    </row>
    <row r="4644" spans="1:9" ht="15">
      <c r="A4644" s="46">
        <v>44488</v>
      </c>
      <c r="B4644" s="47" t="s">
        <v>11233</v>
      </c>
      <c r="C4644" s="47" t="s">
        <v>11234</v>
      </c>
      <c r="D4644" s="44"/>
      <c r="E4644" s="44"/>
      <c r="F4644" s="44"/>
      <c r="G4644" s="44"/>
      <c r="H4644" s="44"/>
      <c r="I4644" s="47" t="s">
        <v>2644</v>
      </c>
    </row>
    <row r="4645" spans="1:9" ht="15">
      <c r="A4645" s="46">
        <v>44488</v>
      </c>
      <c r="B4645" s="47" t="s">
        <v>11229</v>
      </c>
      <c r="C4645" s="47" t="s">
        <v>11230</v>
      </c>
      <c r="D4645" s="47" t="s">
        <v>12531</v>
      </c>
      <c r="E4645" s="44"/>
      <c r="F4645" s="44"/>
      <c r="G4645" s="44"/>
      <c r="H4645" s="44"/>
      <c r="I4645" s="47" t="s">
        <v>1378</v>
      </c>
    </row>
    <row r="4646" spans="1:9" ht="15">
      <c r="A4646" s="46">
        <v>44487</v>
      </c>
      <c r="B4646" s="47" t="s">
        <v>11240</v>
      </c>
      <c r="C4646" s="47" t="s">
        <v>11241</v>
      </c>
      <c r="D4646" s="47" t="s">
        <v>12318</v>
      </c>
      <c r="E4646" s="47" t="s">
        <v>12586</v>
      </c>
      <c r="F4646" s="44"/>
      <c r="G4646" s="44"/>
      <c r="H4646" s="44"/>
      <c r="I4646" s="47" t="s">
        <v>11242</v>
      </c>
    </row>
    <row r="4647" spans="1:9" ht="15">
      <c r="A4647" s="46">
        <v>44487</v>
      </c>
      <c r="B4647" s="47" t="s">
        <v>11238</v>
      </c>
      <c r="C4647" s="47" t="s">
        <v>11239</v>
      </c>
      <c r="D4647" s="44"/>
      <c r="E4647" s="44"/>
      <c r="F4647" s="44"/>
      <c r="G4647" s="44"/>
      <c r="H4647" s="44"/>
      <c r="I4647" s="47" t="s">
        <v>1563</v>
      </c>
    </row>
    <row r="4648" spans="1:9" ht="15">
      <c r="A4648" s="46">
        <v>44484</v>
      </c>
      <c r="B4648" s="47" t="s">
        <v>11262</v>
      </c>
      <c r="C4648" s="47" t="s">
        <v>11263</v>
      </c>
      <c r="D4648" s="47" t="s">
        <v>12510</v>
      </c>
      <c r="E4648" s="47" t="s">
        <v>12585</v>
      </c>
      <c r="F4648" s="47" t="s">
        <v>12408</v>
      </c>
      <c r="G4648" s="44"/>
      <c r="H4648" s="47" t="s">
        <v>12522</v>
      </c>
      <c r="I4648" s="47" t="s">
        <v>2002</v>
      </c>
    </row>
    <row r="4649" spans="1:9" ht="15">
      <c r="A4649" s="46">
        <v>44484</v>
      </c>
      <c r="B4649" s="47" t="s">
        <v>11260</v>
      </c>
      <c r="C4649" s="47" t="s">
        <v>11261</v>
      </c>
      <c r="D4649" s="47" t="s">
        <v>12561</v>
      </c>
      <c r="E4649" s="44"/>
      <c r="F4649" s="44"/>
      <c r="G4649" s="44"/>
      <c r="H4649" s="44"/>
      <c r="I4649" s="47" t="s">
        <v>2161</v>
      </c>
    </row>
    <row r="4650" spans="1:9" ht="15">
      <c r="A4650" s="46">
        <v>44484</v>
      </c>
      <c r="B4650" s="47" t="s">
        <v>11258</v>
      </c>
      <c r="C4650" s="47" t="s">
        <v>11259</v>
      </c>
      <c r="D4650" s="44"/>
      <c r="E4650" s="44"/>
      <c r="F4650" s="44"/>
      <c r="G4650" s="44"/>
      <c r="H4650" s="47" t="s">
        <v>12138</v>
      </c>
      <c r="I4650" s="47" t="s">
        <v>8416</v>
      </c>
    </row>
    <row r="4651" spans="1:9" ht="15">
      <c r="A4651" s="46">
        <v>44484</v>
      </c>
      <c r="B4651" s="47" t="s">
        <v>11243</v>
      </c>
      <c r="C4651" s="47" t="s">
        <v>11244</v>
      </c>
      <c r="D4651" s="44"/>
      <c r="E4651" s="44"/>
      <c r="F4651" s="44"/>
      <c r="G4651" s="44"/>
      <c r="H4651" s="44"/>
      <c r="I4651" s="47" t="s">
        <v>2571</v>
      </c>
    </row>
    <row r="4652" spans="1:9" ht="15">
      <c r="A4652" s="46">
        <v>44484</v>
      </c>
      <c r="B4652" s="47" t="s">
        <v>11245</v>
      </c>
      <c r="C4652" s="47" t="s">
        <v>11246</v>
      </c>
      <c r="D4652" s="47" t="s">
        <v>12461</v>
      </c>
      <c r="E4652" s="44"/>
      <c r="F4652" s="44"/>
      <c r="G4652" s="44"/>
      <c r="H4652" s="44"/>
      <c r="I4652" s="47" t="s">
        <v>2571</v>
      </c>
    </row>
    <row r="4653" spans="1:9" ht="15">
      <c r="A4653" s="46">
        <v>44484</v>
      </c>
      <c r="B4653" s="47" t="s">
        <v>11247</v>
      </c>
      <c r="C4653" s="47" t="s">
        <v>11248</v>
      </c>
      <c r="D4653" s="47" t="s">
        <v>12595</v>
      </c>
      <c r="E4653" s="47" t="s">
        <v>12445</v>
      </c>
      <c r="F4653" s="44"/>
      <c r="G4653" s="44"/>
      <c r="H4653" s="44"/>
      <c r="I4653" s="47" t="s">
        <v>2571</v>
      </c>
    </row>
    <row r="4654" spans="1:9" ht="15">
      <c r="A4654" s="46">
        <v>44484</v>
      </c>
      <c r="B4654" s="47" t="s">
        <v>11249</v>
      </c>
      <c r="C4654" s="47" t="s">
        <v>11250</v>
      </c>
      <c r="D4654" s="44"/>
      <c r="E4654" s="44"/>
      <c r="F4654" s="44"/>
      <c r="G4654" s="44"/>
      <c r="H4654" s="44"/>
      <c r="I4654" s="47" t="s">
        <v>2571</v>
      </c>
    </row>
    <row r="4655" spans="1:9" ht="15">
      <c r="A4655" s="46">
        <v>44484</v>
      </c>
      <c r="B4655" s="47" t="s">
        <v>11251</v>
      </c>
      <c r="C4655" s="47" t="s">
        <v>11252</v>
      </c>
      <c r="D4655" s="47" t="s">
        <v>12573</v>
      </c>
      <c r="E4655" s="47" t="s">
        <v>12561</v>
      </c>
      <c r="F4655" s="44"/>
      <c r="G4655" s="44"/>
      <c r="H4655" s="44"/>
      <c r="I4655" s="47" t="s">
        <v>1563</v>
      </c>
    </row>
    <row r="4656" spans="1:9" ht="15">
      <c r="A4656" s="46">
        <v>44484</v>
      </c>
      <c r="B4656" s="47" t="s">
        <v>11253</v>
      </c>
      <c r="C4656" s="47" t="s">
        <v>11254</v>
      </c>
      <c r="D4656" s="47" t="s">
        <v>12587</v>
      </c>
      <c r="E4656" s="47" t="s">
        <v>12561</v>
      </c>
      <c r="F4656" s="44"/>
      <c r="G4656" s="44"/>
      <c r="H4656" s="44"/>
      <c r="I4656" s="47" t="s">
        <v>1563</v>
      </c>
    </row>
    <row r="4657" spans="1:9" ht="15">
      <c r="A4657" s="46">
        <v>44484</v>
      </c>
      <c r="B4657" s="47" t="s">
        <v>11255</v>
      </c>
      <c r="C4657" s="47" t="s">
        <v>11256</v>
      </c>
      <c r="D4657" s="47" t="s">
        <v>12569</v>
      </c>
      <c r="E4657" s="47" t="s">
        <v>12458</v>
      </c>
      <c r="F4657" s="44"/>
      <c r="G4657" s="44"/>
      <c r="H4657" s="44"/>
      <c r="I4657" s="47" t="s">
        <v>11257</v>
      </c>
    </row>
    <row r="4658" spans="1:9" ht="15">
      <c r="A4658" s="46">
        <v>44483</v>
      </c>
      <c r="B4658" s="47" t="s">
        <v>11264</v>
      </c>
      <c r="C4658" s="47" t="s">
        <v>11265</v>
      </c>
      <c r="D4658" s="44"/>
      <c r="E4658" s="44"/>
      <c r="F4658" s="44"/>
      <c r="G4658" s="44"/>
      <c r="H4658" s="47" t="s">
        <v>12138</v>
      </c>
      <c r="I4658" s="47" t="s">
        <v>1607</v>
      </c>
    </row>
    <row r="4659" spans="1:9" ht="15">
      <c r="A4659" s="46">
        <v>44481</v>
      </c>
      <c r="B4659" s="47" t="s">
        <v>11285</v>
      </c>
      <c r="C4659" s="47" t="s">
        <v>11286</v>
      </c>
      <c r="D4659" s="47" t="s">
        <v>12237</v>
      </c>
      <c r="E4659" s="44"/>
      <c r="F4659" s="44"/>
      <c r="G4659" s="44"/>
      <c r="H4659" s="44"/>
      <c r="I4659" s="47" t="s">
        <v>9457</v>
      </c>
    </row>
    <row r="4660" spans="1:9" ht="15">
      <c r="A4660" s="46">
        <v>44481</v>
      </c>
      <c r="B4660" s="47" t="s">
        <v>11287</v>
      </c>
      <c r="C4660" s="47" t="s">
        <v>11288</v>
      </c>
      <c r="D4660" s="47" t="s">
        <v>12237</v>
      </c>
      <c r="E4660" s="44"/>
      <c r="F4660" s="44"/>
      <c r="G4660" s="44"/>
      <c r="H4660" s="44"/>
      <c r="I4660" s="47" t="s">
        <v>11289</v>
      </c>
    </row>
    <row r="4661" spans="1:9" ht="15">
      <c r="A4661" s="46">
        <v>44481</v>
      </c>
      <c r="B4661" s="47" t="s">
        <v>11269</v>
      </c>
      <c r="C4661" s="47" t="s">
        <v>11270</v>
      </c>
      <c r="D4661" s="47" t="s">
        <v>12588</v>
      </c>
      <c r="E4661" s="47" t="s">
        <v>12237</v>
      </c>
      <c r="F4661" s="44"/>
      <c r="G4661" s="47" t="s">
        <v>12421</v>
      </c>
      <c r="H4661" s="47" t="s">
        <v>12249</v>
      </c>
      <c r="I4661" s="47" t="s">
        <v>2275</v>
      </c>
    </row>
    <row r="4662" spans="1:9" ht="15">
      <c r="A4662" s="46">
        <v>44481</v>
      </c>
      <c r="B4662" s="47" t="s">
        <v>11271</v>
      </c>
      <c r="C4662" s="47" t="s">
        <v>11272</v>
      </c>
      <c r="D4662" s="47" t="s">
        <v>12237</v>
      </c>
      <c r="E4662" s="44"/>
      <c r="F4662" s="44"/>
      <c r="G4662" s="44"/>
      <c r="H4662" s="44"/>
      <c r="I4662" s="47" t="s">
        <v>1467</v>
      </c>
    </row>
    <row r="4663" spans="1:9" ht="15">
      <c r="A4663" s="46">
        <v>44481</v>
      </c>
      <c r="B4663" s="47" t="s">
        <v>11273</v>
      </c>
      <c r="C4663" s="47" t="s">
        <v>11274</v>
      </c>
      <c r="D4663" s="47" t="s">
        <v>12567</v>
      </c>
      <c r="E4663" s="47" t="s">
        <v>12597</v>
      </c>
      <c r="F4663" s="44"/>
      <c r="G4663" s="44"/>
      <c r="H4663" s="44"/>
      <c r="I4663" s="47" t="s">
        <v>1467</v>
      </c>
    </row>
    <row r="4664" spans="1:9" ht="15">
      <c r="A4664" s="46">
        <v>44481</v>
      </c>
      <c r="B4664" s="47" t="s">
        <v>11275</v>
      </c>
      <c r="C4664" s="47" t="s">
        <v>11276</v>
      </c>
      <c r="D4664" s="47" t="s">
        <v>12588</v>
      </c>
      <c r="E4664" s="44"/>
      <c r="F4664" s="44"/>
      <c r="G4664" s="44"/>
      <c r="H4664" s="44"/>
      <c r="I4664" s="47" t="s">
        <v>1467</v>
      </c>
    </row>
    <row r="4665" spans="1:9" ht="15">
      <c r="A4665" s="46">
        <v>44481</v>
      </c>
      <c r="B4665" s="47" t="s">
        <v>11277</v>
      </c>
      <c r="C4665" s="47" t="s">
        <v>11278</v>
      </c>
      <c r="D4665" s="47" t="s">
        <v>12588</v>
      </c>
      <c r="E4665" s="47" t="s">
        <v>12529</v>
      </c>
      <c r="F4665" s="47" t="s">
        <v>12421</v>
      </c>
      <c r="G4665" s="44"/>
      <c r="H4665" s="44"/>
      <c r="I4665" s="47" t="s">
        <v>1467</v>
      </c>
    </row>
    <row r="4666" spans="1:9" ht="15">
      <c r="A4666" s="46">
        <v>44481</v>
      </c>
      <c r="B4666" s="47" t="s">
        <v>11279</v>
      </c>
      <c r="C4666" s="47" t="s">
        <v>11280</v>
      </c>
      <c r="D4666" s="47" t="s">
        <v>12250</v>
      </c>
      <c r="E4666" s="47" t="s">
        <v>12588</v>
      </c>
      <c r="F4666" s="47" t="s">
        <v>12567</v>
      </c>
      <c r="G4666" s="47" t="s">
        <v>12237</v>
      </c>
      <c r="H4666" s="44"/>
      <c r="I4666" s="47" t="s">
        <v>1467</v>
      </c>
    </row>
    <row r="4667" spans="1:9" ht="15">
      <c r="A4667" s="46">
        <v>44481</v>
      </c>
      <c r="B4667" s="47" t="s">
        <v>11281</v>
      </c>
      <c r="C4667" s="47" t="s">
        <v>11282</v>
      </c>
      <c r="D4667" s="47" t="s">
        <v>12250</v>
      </c>
      <c r="E4667" s="44"/>
      <c r="F4667" s="44"/>
      <c r="G4667" s="44"/>
      <c r="H4667" s="44"/>
      <c r="I4667" s="47" t="s">
        <v>1467</v>
      </c>
    </row>
    <row r="4668" spans="1:9" ht="15">
      <c r="A4668" s="46">
        <v>44481</v>
      </c>
      <c r="B4668" s="47" t="s">
        <v>11283</v>
      </c>
      <c r="C4668" s="47" t="s">
        <v>11284</v>
      </c>
      <c r="D4668" s="47" t="s">
        <v>12250</v>
      </c>
      <c r="E4668" s="47" t="s">
        <v>12421</v>
      </c>
      <c r="F4668" s="44"/>
      <c r="G4668" s="44"/>
      <c r="H4668" s="44"/>
      <c r="I4668" s="47" t="s">
        <v>1467</v>
      </c>
    </row>
    <row r="4669" spans="1:9" ht="15">
      <c r="A4669" s="46">
        <v>44481</v>
      </c>
      <c r="B4669" s="47" t="s">
        <v>11266</v>
      </c>
      <c r="C4669" s="47" t="s">
        <v>11267</v>
      </c>
      <c r="D4669" s="47" t="s">
        <v>12439</v>
      </c>
      <c r="E4669" s="44"/>
      <c r="F4669" s="44"/>
      <c r="G4669" s="44"/>
      <c r="H4669" s="44"/>
      <c r="I4669" s="47" t="s">
        <v>11268</v>
      </c>
    </row>
    <row r="4670" spans="1:9" ht="15">
      <c r="A4670" s="46">
        <v>44480</v>
      </c>
      <c r="B4670" s="47" t="s">
        <v>11324</v>
      </c>
      <c r="C4670" s="47" t="s">
        <v>11325</v>
      </c>
      <c r="D4670" s="47" t="s">
        <v>12587</v>
      </c>
      <c r="E4670" s="44"/>
      <c r="F4670" s="44"/>
      <c r="G4670" s="44"/>
      <c r="H4670" s="44"/>
      <c r="I4670" s="47" t="s">
        <v>8540</v>
      </c>
    </row>
    <row r="4671" spans="1:9" ht="15">
      <c r="A4671" s="46">
        <v>44480</v>
      </c>
      <c r="B4671" s="47" t="s">
        <v>11326</v>
      </c>
      <c r="C4671" s="47" t="s">
        <v>11327</v>
      </c>
      <c r="D4671" s="47" t="s">
        <v>12546</v>
      </c>
      <c r="E4671" s="44"/>
      <c r="F4671" s="44"/>
      <c r="G4671" s="44"/>
      <c r="H4671" s="44"/>
      <c r="I4671" s="47" t="s">
        <v>4907</v>
      </c>
    </row>
    <row r="4672" spans="1:9" ht="15">
      <c r="A4672" s="46">
        <v>44480</v>
      </c>
      <c r="B4672" s="47" t="s">
        <v>11292</v>
      </c>
      <c r="C4672" s="47" t="s">
        <v>11293</v>
      </c>
      <c r="D4672" s="47" t="s">
        <v>12250</v>
      </c>
      <c r="E4672" s="47" t="s">
        <v>12588</v>
      </c>
      <c r="F4672" s="44"/>
      <c r="G4672" s="44"/>
      <c r="H4672" s="44"/>
      <c r="I4672" s="47" t="s">
        <v>1591</v>
      </c>
    </row>
    <row r="4673" spans="1:9" ht="15">
      <c r="A4673" s="46">
        <v>44480</v>
      </c>
      <c r="B4673" s="47" t="s">
        <v>11294</v>
      </c>
      <c r="C4673" s="47" t="s">
        <v>11295</v>
      </c>
      <c r="D4673" s="47" t="s">
        <v>12250</v>
      </c>
      <c r="E4673" s="47" t="s">
        <v>12588</v>
      </c>
      <c r="F4673" s="44"/>
      <c r="G4673" s="44"/>
      <c r="H4673" s="44"/>
      <c r="I4673" s="47" t="s">
        <v>1591</v>
      </c>
    </row>
    <row r="4674" spans="1:9" ht="15">
      <c r="A4674" s="46">
        <v>44480</v>
      </c>
      <c r="B4674" s="47" t="s">
        <v>11296</v>
      </c>
      <c r="C4674" s="47" t="s">
        <v>11297</v>
      </c>
      <c r="D4674" s="44"/>
      <c r="E4674" s="44"/>
      <c r="F4674" s="44"/>
      <c r="G4674" s="44"/>
      <c r="H4674" s="44"/>
      <c r="I4674" s="47" t="s">
        <v>1570</v>
      </c>
    </row>
    <row r="4675" spans="1:9" ht="15">
      <c r="A4675" s="46">
        <v>44480</v>
      </c>
      <c r="B4675" s="47" t="s">
        <v>11298</v>
      </c>
      <c r="C4675" s="47" t="s">
        <v>11299</v>
      </c>
      <c r="D4675" s="47" t="s">
        <v>12212</v>
      </c>
      <c r="E4675" s="47" t="s">
        <v>12551</v>
      </c>
      <c r="F4675" s="44"/>
      <c r="G4675" s="44"/>
      <c r="H4675" s="44"/>
      <c r="I4675" s="47" t="s">
        <v>1865</v>
      </c>
    </row>
    <row r="4676" spans="1:9" ht="15">
      <c r="A4676" s="46">
        <v>44480</v>
      </c>
      <c r="B4676" s="47" t="s">
        <v>11300</v>
      </c>
      <c r="C4676" s="47" t="s">
        <v>11301</v>
      </c>
      <c r="D4676" s="47" t="s">
        <v>12588</v>
      </c>
      <c r="E4676" s="44"/>
      <c r="F4676" s="44"/>
      <c r="G4676" s="44"/>
      <c r="H4676" s="44"/>
      <c r="I4676" s="47" t="s">
        <v>1467</v>
      </c>
    </row>
    <row r="4677" spans="1:9" ht="15">
      <c r="A4677" s="46">
        <v>44480</v>
      </c>
      <c r="B4677" s="47" t="s">
        <v>11302</v>
      </c>
      <c r="C4677" s="47" t="s">
        <v>11303</v>
      </c>
      <c r="D4677" s="47" t="s">
        <v>12529</v>
      </c>
      <c r="E4677" s="44"/>
      <c r="F4677" s="44"/>
      <c r="G4677" s="44"/>
      <c r="H4677" s="44"/>
      <c r="I4677" s="47" t="s">
        <v>1467</v>
      </c>
    </row>
    <row r="4678" spans="1:9" ht="15">
      <c r="A4678" s="46">
        <v>44480</v>
      </c>
      <c r="B4678" s="47" t="s">
        <v>11304</v>
      </c>
      <c r="C4678" s="47" t="s">
        <v>11305</v>
      </c>
      <c r="D4678" s="47" t="s">
        <v>12588</v>
      </c>
      <c r="E4678" s="44"/>
      <c r="F4678" s="44"/>
      <c r="G4678" s="44"/>
      <c r="H4678" s="44"/>
      <c r="I4678" s="47" t="s">
        <v>1467</v>
      </c>
    </row>
    <row r="4679" spans="1:9" ht="15">
      <c r="A4679" s="46">
        <v>44480</v>
      </c>
      <c r="B4679" s="47" t="s">
        <v>11306</v>
      </c>
      <c r="C4679" s="47" t="s">
        <v>11307</v>
      </c>
      <c r="D4679" s="47" t="s">
        <v>12237</v>
      </c>
      <c r="E4679" s="47" t="s">
        <v>12588</v>
      </c>
      <c r="F4679" s="44"/>
      <c r="G4679" s="44"/>
      <c r="H4679" s="44"/>
      <c r="I4679" s="47" t="s">
        <v>1467</v>
      </c>
    </row>
    <row r="4680" spans="1:9" ht="15">
      <c r="A4680" s="46">
        <v>44480</v>
      </c>
      <c r="B4680" s="47" t="s">
        <v>11308</v>
      </c>
      <c r="C4680" s="47" t="s">
        <v>11309</v>
      </c>
      <c r="D4680" s="47" t="s">
        <v>12237</v>
      </c>
      <c r="E4680" s="47" t="s">
        <v>12567</v>
      </c>
      <c r="F4680" s="44"/>
      <c r="G4680" s="44"/>
      <c r="H4680" s="44"/>
      <c r="I4680" s="47" t="s">
        <v>1467</v>
      </c>
    </row>
    <row r="4681" spans="1:9" ht="15">
      <c r="A4681" s="46">
        <v>44480</v>
      </c>
      <c r="B4681" s="47" t="s">
        <v>11310</v>
      </c>
      <c r="C4681" s="47" t="s">
        <v>11311</v>
      </c>
      <c r="D4681" s="47" t="s">
        <v>12250</v>
      </c>
      <c r="E4681" s="44"/>
      <c r="F4681" s="44"/>
      <c r="G4681" s="44"/>
      <c r="H4681" s="44"/>
      <c r="I4681" s="47" t="s">
        <v>1467</v>
      </c>
    </row>
    <row r="4682" spans="1:9" ht="15">
      <c r="A4682" s="46">
        <v>44480</v>
      </c>
      <c r="B4682" s="47" t="s">
        <v>11312</v>
      </c>
      <c r="C4682" s="47" t="s">
        <v>11313</v>
      </c>
      <c r="D4682" s="47" t="s">
        <v>12250</v>
      </c>
      <c r="E4682" s="47" t="s">
        <v>12588</v>
      </c>
      <c r="F4682" s="44"/>
      <c r="G4682" s="44"/>
      <c r="H4682" s="44"/>
      <c r="I4682" s="47" t="s">
        <v>1467</v>
      </c>
    </row>
    <row r="4683" spans="1:9" ht="15">
      <c r="A4683" s="46">
        <v>44480</v>
      </c>
      <c r="B4683" s="47" t="s">
        <v>11314</v>
      </c>
      <c r="C4683" s="47" t="s">
        <v>11315</v>
      </c>
      <c r="D4683" s="47" t="s">
        <v>12237</v>
      </c>
      <c r="E4683" s="47" t="s">
        <v>12588</v>
      </c>
      <c r="F4683" s="44"/>
      <c r="G4683" s="44"/>
      <c r="H4683" s="44"/>
      <c r="I4683" s="47" t="s">
        <v>1467</v>
      </c>
    </row>
    <row r="4684" spans="1:9" ht="15">
      <c r="A4684" s="46">
        <v>44480</v>
      </c>
      <c r="B4684" s="47" t="s">
        <v>11316</v>
      </c>
      <c r="C4684" s="47" t="s">
        <v>11317</v>
      </c>
      <c r="D4684" s="47" t="s">
        <v>12237</v>
      </c>
      <c r="E4684" s="47" t="s">
        <v>12567</v>
      </c>
      <c r="F4684" s="44"/>
      <c r="G4684" s="44"/>
      <c r="H4684" s="44"/>
      <c r="I4684" s="47" t="s">
        <v>1467</v>
      </c>
    </row>
    <row r="4685" spans="1:9" ht="15">
      <c r="A4685" s="46">
        <v>44480</v>
      </c>
      <c r="B4685" s="47" t="s">
        <v>11318</v>
      </c>
      <c r="C4685" s="47" t="s">
        <v>11319</v>
      </c>
      <c r="D4685" s="47" t="s">
        <v>12250</v>
      </c>
      <c r="E4685" s="47" t="s">
        <v>12588</v>
      </c>
      <c r="F4685" s="44"/>
      <c r="G4685" s="44"/>
      <c r="H4685" s="44"/>
      <c r="I4685" s="47" t="s">
        <v>1467</v>
      </c>
    </row>
    <row r="4686" spans="1:9" ht="15">
      <c r="A4686" s="46">
        <v>44480</v>
      </c>
      <c r="B4686" s="47" t="s">
        <v>11320</v>
      </c>
      <c r="C4686" s="47" t="s">
        <v>11321</v>
      </c>
      <c r="D4686" s="47" t="s">
        <v>12588</v>
      </c>
      <c r="E4686" s="47" t="s">
        <v>12237</v>
      </c>
      <c r="F4686" s="47" t="s">
        <v>12529</v>
      </c>
      <c r="G4686" s="44"/>
      <c r="H4686" s="44"/>
      <c r="I4686" s="47" t="s">
        <v>1467</v>
      </c>
    </row>
    <row r="4687" spans="1:9" ht="15">
      <c r="A4687" s="46">
        <v>44480</v>
      </c>
      <c r="B4687" s="47" t="s">
        <v>11322</v>
      </c>
      <c r="C4687" s="47" t="s">
        <v>11323</v>
      </c>
      <c r="D4687" s="47" t="s">
        <v>12588</v>
      </c>
      <c r="E4687" s="47" t="s">
        <v>12237</v>
      </c>
      <c r="F4687" s="47" t="s">
        <v>12529</v>
      </c>
      <c r="G4687" s="44"/>
      <c r="H4687" s="44"/>
      <c r="I4687" s="47" t="s">
        <v>1467</v>
      </c>
    </row>
    <row r="4688" spans="1:9" ht="15">
      <c r="A4688" s="46">
        <v>44480</v>
      </c>
      <c r="B4688" s="47" t="s">
        <v>11328</v>
      </c>
      <c r="C4688" s="47" t="s">
        <v>11329</v>
      </c>
      <c r="D4688" s="44"/>
      <c r="E4688" s="44"/>
      <c r="F4688" s="44"/>
      <c r="G4688" s="44"/>
      <c r="H4688" s="44"/>
      <c r="I4688" s="47" t="s">
        <v>3728</v>
      </c>
    </row>
    <row r="4689" spans="1:9" ht="15">
      <c r="A4689" s="46">
        <v>44480</v>
      </c>
      <c r="B4689" s="47" t="s">
        <v>11290</v>
      </c>
      <c r="C4689" s="47" t="s">
        <v>11291</v>
      </c>
      <c r="D4689" s="47" t="s">
        <v>12212</v>
      </c>
      <c r="E4689" s="44"/>
      <c r="F4689" s="44"/>
      <c r="G4689" s="44"/>
      <c r="H4689" s="44"/>
      <c r="I4689" s="47" t="s">
        <v>8293</v>
      </c>
    </row>
    <row r="4690" spans="1:9" ht="15">
      <c r="A4690" s="46">
        <v>44477</v>
      </c>
      <c r="B4690" s="47" t="s">
        <v>11330</v>
      </c>
      <c r="C4690" s="47" t="s">
        <v>11331</v>
      </c>
      <c r="D4690" s="47" t="s">
        <v>12276</v>
      </c>
      <c r="E4690" s="44"/>
      <c r="F4690" s="44"/>
      <c r="G4690" s="44"/>
      <c r="H4690" s="47" t="s">
        <v>12283</v>
      </c>
      <c r="I4690" s="47" t="s">
        <v>8154</v>
      </c>
    </row>
    <row r="4691" spans="1:9" ht="15">
      <c r="A4691" s="46">
        <v>44476</v>
      </c>
      <c r="B4691" s="47" t="s">
        <v>11344</v>
      </c>
      <c r="C4691" s="47" t="s">
        <v>11345</v>
      </c>
      <c r="D4691" s="47" t="s">
        <v>12584</v>
      </c>
      <c r="E4691" s="44"/>
      <c r="F4691" s="44"/>
      <c r="G4691" s="44"/>
      <c r="H4691" s="47" t="s">
        <v>12138</v>
      </c>
      <c r="I4691" s="47" t="s">
        <v>10188</v>
      </c>
    </row>
    <row r="4692" spans="1:9" ht="15">
      <c r="A4692" s="46">
        <v>44476</v>
      </c>
      <c r="B4692" s="47" t="s">
        <v>11346</v>
      </c>
      <c r="C4692" s="47" t="s">
        <v>11347</v>
      </c>
      <c r="D4692" s="47" t="s">
        <v>12569</v>
      </c>
      <c r="E4692" s="44"/>
      <c r="F4692" s="44"/>
      <c r="G4692" s="44"/>
      <c r="H4692" s="44"/>
      <c r="I4692" s="47" t="s">
        <v>11348</v>
      </c>
    </row>
    <row r="4693" spans="1:9" ht="15">
      <c r="A4693" s="46">
        <v>44476</v>
      </c>
      <c r="B4693" s="47" t="s">
        <v>11349</v>
      </c>
      <c r="C4693" s="47" t="s">
        <v>11350</v>
      </c>
      <c r="D4693" s="47" t="s">
        <v>12458</v>
      </c>
      <c r="E4693" s="47" t="s">
        <v>12546</v>
      </c>
      <c r="F4693" s="44"/>
      <c r="G4693" s="44"/>
      <c r="H4693" s="44"/>
      <c r="I4693" s="47" t="s">
        <v>6914</v>
      </c>
    </row>
    <row r="4694" spans="1:9" ht="15">
      <c r="A4694" s="46">
        <v>44476</v>
      </c>
      <c r="B4694" s="47" t="s">
        <v>11336</v>
      </c>
      <c r="C4694" s="47" t="s">
        <v>11337</v>
      </c>
      <c r="D4694" s="47" t="s">
        <v>12570</v>
      </c>
      <c r="E4694" s="47" t="s">
        <v>12361</v>
      </c>
      <c r="F4694" s="44"/>
      <c r="G4694" s="44"/>
      <c r="H4694" s="44"/>
      <c r="I4694" s="47" t="s">
        <v>1747</v>
      </c>
    </row>
    <row r="4695" spans="1:9" ht="15">
      <c r="A4695" s="46">
        <v>44476</v>
      </c>
      <c r="B4695" s="47" t="s">
        <v>11338</v>
      </c>
      <c r="C4695" s="47" t="s">
        <v>11339</v>
      </c>
      <c r="D4695" s="47" t="s">
        <v>12552</v>
      </c>
      <c r="E4695" s="47" t="s">
        <v>12598</v>
      </c>
      <c r="F4695" s="44"/>
      <c r="G4695" s="44"/>
      <c r="H4695" s="44"/>
      <c r="I4695" s="47" t="s">
        <v>2051</v>
      </c>
    </row>
    <row r="4696" spans="1:9" ht="15">
      <c r="A4696" s="46">
        <v>44476</v>
      </c>
      <c r="B4696" s="47" t="s">
        <v>11340</v>
      </c>
      <c r="C4696" s="47" t="s">
        <v>11341</v>
      </c>
      <c r="D4696" s="44"/>
      <c r="E4696" s="44"/>
      <c r="F4696" s="44"/>
      <c r="G4696" s="44"/>
      <c r="H4696" s="44"/>
      <c r="I4696" s="47" t="s">
        <v>2014</v>
      </c>
    </row>
    <row r="4697" spans="1:9" ht="15">
      <c r="A4697" s="46">
        <v>44476</v>
      </c>
      <c r="B4697" s="47" t="s">
        <v>11342</v>
      </c>
      <c r="C4697" s="47" t="s">
        <v>11343</v>
      </c>
      <c r="D4697" s="47" t="s">
        <v>12506</v>
      </c>
      <c r="E4697" s="47" t="s">
        <v>12361</v>
      </c>
      <c r="F4697" s="44"/>
      <c r="G4697" s="44"/>
      <c r="H4697" s="44"/>
      <c r="I4697" s="47" t="s">
        <v>1520</v>
      </c>
    </row>
    <row r="4698" spans="1:9" ht="15">
      <c r="A4698" s="46">
        <v>44476</v>
      </c>
      <c r="B4698" s="47" t="s">
        <v>11332</v>
      </c>
      <c r="C4698" s="47" t="s">
        <v>11333</v>
      </c>
      <c r="D4698" s="47" t="s">
        <v>12287</v>
      </c>
      <c r="E4698" s="44"/>
      <c r="F4698" s="44"/>
      <c r="G4698" s="44"/>
      <c r="H4698" s="44"/>
      <c r="I4698" s="47" t="s">
        <v>1552</v>
      </c>
    </row>
    <row r="4699" spans="1:9" ht="15">
      <c r="A4699" s="46">
        <v>44476</v>
      </c>
      <c r="B4699" s="47" t="s">
        <v>11334</v>
      </c>
      <c r="C4699" s="47" t="s">
        <v>11335</v>
      </c>
      <c r="D4699" s="44"/>
      <c r="E4699" s="44"/>
      <c r="F4699" s="44"/>
      <c r="G4699" s="44"/>
      <c r="H4699" s="44"/>
      <c r="I4699" s="47" t="s">
        <v>1844</v>
      </c>
    </row>
    <row r="4700" spans="1:9" ht="15">
      <c r="A4700" s="46">
        <v>44475</v>
      </c>
      <c r="B4700" s="47" t="s">
        <v>11355</v>
      </c>
      <c r="C4700" s="47" t="s">
        <v>11356</v>
      </c>
      <c r="D4700" s="44"/>
      <c r="E4700" s="44"/>
      <c r="F4700" s="44"/>
      <c r="G4700" s="44"/>
      <c r="H4700" s="44"/>
      <c r="I4700" s="47" t="s">
        <v>11357</v>
      </c>
    </row>
    <row r="4701" spans="1:9" ht="15">
      <c r="A4701" s="46">
        <v>44475</v>
      </c>
      <c r="B4701" s="47" t="s">
        <v>11353</v>
      </c>
      <c r="C4701" s="47" t="s">
        <v>11354</v>
      </c>
      <c r="D4701" s="47" t="s">
        <v>12586</v>
      </c>
      <c r="E4701" s="44"/>
      <c r="F4701" s="44"/>
      <c r="G4701" s="44"/>
      <c r="H4701" s="44"/>
      <c r="I4701" s="47" t="s">
        <v>6339</v>
      </c>
    </row>
    <row r="4702" spans="1:9" ht="15">
      <c r="A4702" s="46">
        <v>44475</v>
      </c>
      <c r="B4702" s="47" t="s">
        <v>11351</v>
      </c>
      <c r="C4702" s="47" t="s">
        <v>11352</v>
      </c>
      <c r="D4702" s="47" t="s">
        <v>12546</v>
      </c>
      <c r="E4702" s="47" t="s">
        <v>12578</v>
      </c>
      <c r="F4702" s="44"/>
      <c r="G4702" s="44"/>
      <c r="H4702" s="44"/>
      <c r="I4702" s="47" t="s">
        <v>1965</v>
      </c>
    </row>
    <row r="4703" spans="1:9" ht="15">
      <c r="A4703" s="46">
        <v>44474</v>
      </c>
      <c r="B4703" s="47" t="s">
        <v>11364</v>
      </c>
      <c r="C4703" s="47" t="s">
        <v>11365</v>
      </c>
      <c r="D4703" s="44"/>
      <c r="E4703" s="44"/>
      <c r="F4703" s="44"/>
      <c r="G4703" s="44"/>
      <c r="H4703" s="44"/>
      <c r="I4703" s="47" t="s">
        <v>1784</v>
      </c>
    </row>
    <row r="4704" spans="1:9" ht="15">
      <c r="A4704" s="46">
        <v>44474</v>
      </c>
      <c r="B4704" s="47" t="s">
        <v>11366</v>
      </c>
      <c r="C4704" s="47" t="s">
        <v>11367</v>
      </c>
      <c r="D4704" s="47" t="s">
        <v>12170</v>
      </c>
      <c r="E4704" s="44"/>
      <c r="F4704" s="44"/>
      <c r="G4704" s="44"/>
      <c r="H4704" s="44"/>
      <c r="I4704" s="47" t="s">
        <v>11368</v>
      </c>
    </row>
    <row r="4705" spans="1:9" ht="15">
      <c r="A4705" s="46">
        <v>44474</v>
      </c>
      <c r="B4705" s="47" t="s">
        <v>11369</v>
      </c>
      <c r="C4705" s="47" t="s">
        <v>11370</v>
      </c>
      <c r="D4705" s="44"/>
      <c r="E4705" s="44"/>
      <c r="F4705" s="44"/>
      <c r="G4705" s="44"/>
      <c r="H4705" s="44"/>
      <c r="I4705" s="47" t="s">
        <v>1461</v>
      </c>
    </row>
    <row r="4706" spans="1:9" ht="15">
      <c r="A4706" s="46">
        <v>44474</v>
      </c>
      <c r="B4706" s="47" t="s">
        <v>11371</v>
      </c>
      <c r="C4706" s="47" t="s">
        <v>11372</v>
      </c>
      <c r="D4706" s="44"/>
      <c r="E4706" s="44"/>
      <c r="F4706" s="44"/>
      <c r="G4706" s="44"/>
      <c r="H4706" s="44"/>
      <c r="I4706" s="47" t="s">
        <v>1461</v>
      </c>
    </row>
    <row r="4707" spans="1:9" ht="15">
      <c r="A4707" s="46">
        <v>44474</v>
      </c>
      <c r="B4707" s="47" t="s">
        <v>11373</v>
      </c>
      <c r="C4707" s="47" t="s">
        <v>11374</v>
      </c>
      <c r="D4707" s="44"/>
      <c r="E4707" s="44"/>
      <c r="F4707" s="44"/>
      <c r="G4707" s="44"/>
      <c r="H4707" s="44"/>
      <c r="I4707" s="47" t="s">
        <v>1461</v>
      </c>
    </row>
    <row r="4708" spans="1:9" ht="15">
      <c r="A4708" s="46">
        <v>44474</v>
      </c>
      <c r="B4708" s="47" t="s">
        <v>11360</v>
      </c>
      <c r="C4708" s="47" t="s">
        <v>11361</v>
      </c>
      <c r="D4708" s="44"/>
      <c r="E4708" s="44"/>
      <c r="F4708" s="44"/>
      <c r="G4708" s="44"/>
      <c r="H4708" s="44"/>
      <c r="I4708" s="47" t="s">
        <v>2111</v>
      </c>
    </row>
    <row r="4709" spans="1:9" ht="15">
      <c r="A4709" s="46">
        <v>44474</v>
      </c>
      <c r="B4709" s="47" t="s">
        <v>11358</v>
      </c>
      <c r="C4709" s="47" t="s">
        <v>11359</v>
      </c>
      <c r="D4709" s="47" t="s">
        <v>12283</v>
      </c>
      <c r="E4709" s="44"/>
      <c r="F4709" s="44"/>
      <c r="G4709" s="44"/>
      <c r="H4709" s="44"/>
      <c r="I4709" s="47" t="s">
        <v>1570</v>
      </c>
    </row>
    <row r="4710" spans="1:9" ht="15">
      <c r="A4710" s="46">
        <v>44474</v>
      </c>
      <c r="B4710" s="47" t="s">
        <v>11362</v>
      </c>
      <c r="C4710" s="47" t="s">
        <v>11363</v>
      </c>
      <c r="D4710" s="47" t="s">
        <v>12531</v>
      </c>
      <c r="E4710" s="44"/>
      <c r="F4710" s="44"/>
      <c r="G4710" s="44"/>
      <c r="H4710" s="47" t="s">
        <v>12138</v>
      </c>
      <c r="I4710" s="47" t="s">
        <v>3842</v>
      </c>
    </row>
    <row r="4711" spans="1:9" ht="15">
      <c r="A4711" s="46">
        <v>44473</v>
      </c>
      <c r="B4711" s="47" t="s">
        <v>11375</v>
      </c>
      <c r="C4711" s="47" t="s">
        <v>11376</v>
      </c>
      <c r="D4711" s="44"/>
      <c r="E4711" s="44"/>
      <c r="F4711" s="44"/>
      <c r="G4711" s="44"/>
      <c r="H4711" s="44"/>
      <c r="I4711" s="47" t="s">
        <v>1461</v>
      </c>
    </row>
    <row r="4712" spans="1:9" ht="15">
      <c r="A4712" s="46">
        <v>44473</v>
      </c>
      <c r="B4712" s="47" t="s">
        <v>11379</v>
      </c>
      <c r="C4712" s="47" t="s">
        <v>11380</v>
      </c>
      <c r="D4712" s="47" t="s">
        <v>12432</v>
      </c>
      <c r="E4712" s="47" t="s">
        <v>12438</v>
      </c>
      <c r="F4712" s="44"/>
      <c r="G4712" s="44"/>
      <c r="H4712" s="44"/>
      <c r="I4712" s="47" t="s">
        <v>11381</v>
      </c>
    </row>
    <row r="4713" spans="1:9" ht="15">
      <c r="A4713" s="46">
        <v>44473</v>
      </c>
      <c r="B4713" s="47" t="s">
        <v>11377</v>
      </c>
      <c r="C4713" s="47" t="s">
        <v>11378</v>
      </c>
      <c r="D4713" s="44"/>
      <c r="E4713" s="44"/>
      <c r="F4713" s="44"/>
      <c r="G4713" s="44"/>
      <c r="H4713" s="44"/>
      <c r="I4713" s="47" t="s">
        <v>7669</v>
      </c>
    </row>
    <row r="4714" spans="1:9" ht="15">
      <c r="A4714" s="46">
        <v>44470</v>
      </c>
      <c r="B4714" s="47" t="s">
        <v>11390</v>
      </c>
      <c r="C4714" s="47" t="s">
        <v>11391</v>
      </c>
      <c r="D4714" s="47" t="s">
        <v>12433</v>
      </c>
      <c r="E4714" s="44"/>
      <c r="F4714" s="44"/>
      <c r="G4714" s="44"/>
      <c r="H4714" s="44"/>
      <c r="I4714" s="47" t="s">
        <v>1461</v>
      </c>
    </row>
    <row r="4715" spans="1:9" ht="15">
      <c r="A4715" s="46">
        <v>44470</v>
      </c>
      <c r="B4715" s="47" t="s">
        <v>11392</v>
      </c>
      <c r="C4715" s="47" t="s">
        <v>11393</v>
      </c>
      <c r="D4715" s="44"/>
      <c r="E4715" s="44"/>
      <c r="F4715" s="44"/>
      <c r="G4715" s="44"/>
      <c r="H4715" s="44"/>
      <c r="I4715" s="47" t="s">
        <v>1461</v>
      </c>
    </row>
    <row r="4716" spans="1:9" ht="15">
      <c r="A4716" s="46">
        <v>44470</v>
      </c>
      <c r="B4716" s="47" t="s">
        <v>11394</v>
      </c>
      <c r="C4716" s="47" t="s">
        <v>11395</v>
      </c>
      <c r="D4716" s="47" t="s">
        <v>12433</v>
      </c>
      <c r="E4716" s="44"/>
      <c r="F4716" s="44"/>
      <c r="G4716" s="44"/>
      <c r="H4716" s="44"/>
      <c r="I4716" s="47" t="s">
        <v>1461</v>
      </c>
    </row>
    <row r="4717" spans="1:9" ht="15">
      <c r="A4717" s="46">
        <v>44470</v>
      </c>
      <c r="B4717" s="47" t="s">
        <v>11386</v>
      </c>
      <c r="C4717" s="47" t="s">
        <v>11387</v>
      </c>
      <c r="D4717" s="47" t="s">
        <v>12442</v>
      </c>
      <c r="E4717" s="44"/>
      <c r="F4717" s="44"/>
      <c r="G4717" s="44"/>
      <c r="H4717" s="44"/>
      <c r="I4717" s="47" t="s">
        <v>11157</v>
      </c>
    </row>
    <row r="4718" spans="1:9" ht="15">
      <c r="A4718" s="46">
        <v>44470</v>
      </c>
      <c r="B4718" s="47" t="s">
        <v>11388</v>
      </c>
      <c r="C4718" s="47" t="s">
        <v>11389</v>
      </c>
      <c r="D4718" s="47" t="s">
        <v>12588</v>
      </c>
      <c r="E4718" s="44"/>
      <c r="F4718" s="44"/>
      <c r="G4718" s="44"/>
      <c r="H4718" s="44"/>
      <c r="I4718" s="47" t="s">
        <v>1467</v>
      </c>
    </row>
    <row r="4719" spans="1:9" ht="15">
      <c r="A4719" s="46">
        <v>44470</v>
      </c>
      <c r="B4719" s="47" t="s">
        <v>11382</v>
      </c>
      <c r="C4719" s="47" t="s">
        <v>11383</v>
      </c>
      <c r="D4719" s="47" t="s">
        <v>12442</v>
      </c>
      <c r="E4719" s="44"/>
      <c r="F4719" s="44"/>
      <c r="G4719" s="44"/>
      <c r="H4719" s="44"/>
      <c r="I4719" s="47" t="s">
        <v>3092</v>
      </c>
    </row>
    <row r="4720" spans="1:9" ht="15">
      <c r="A4720" s="46">
        <v>44470</v>
      </c>
      <c r="B4720" s="47" t="s">
        <v>11384</v>
      </c>
      <c r="C4720" s="47" t="s">
        <v>11385</v>
      </c>
      <c r="D4720" s="47" t="s">
        <v>12432</v>
      </c>
      <c r="E4720" s="47" t="s">
        <v>12438</v>
      </c>
      <c r="F4720" s="44"/>
      <c r="G4720" s="44"/>
      <c r="H4720" s="44"/>
      <c r="I4720" s="47" t="s">
        <v>1844</v>
      </c>
    </row>
    <row r="4721" spans="1:9" ht="15">
      <c r="A4721" s="46">
        <v>44469</v>
      </c>
      <c r="B4721" s="47" t="s">
        <v>11413</v>
      </c>
      <c r="C4721" s="47" t="s">
        <v>11414</v>
      </c>
      <c r="D4721" s="47" t="s">
        <v>12579</v>
      </c>
      <c r="E4721" s="44"/>
      <c r="F4721" s="44"/>
      <c r="G4721" s="44"/>
      <c r="H4721" s="44"/>
      <c r="I4721" s="47" t="s">
        <v>2606</v>
      </c>
    </row>
    <row r="4722" spans="1:9" ht="15">
      <c r="A4722" s="46">
        <v>44469</v>
      </c>
      <c r="B4722" s="47" t="s">
        <v>11419</v>
      </c>
      <c r="C4722" s="47" t="s">
        <v>11420</v>
      </c>
      <c r="D4722" s="47" t="s">
        <v>12427</v>
      </c>
      <c r="E4722" s="44"/>
      <c r="F4722" s="44"/>
      <c r="G4722" s="44"/>
      <c r="H4722" s="44"/>
      <c r="I4722" s="47" t="s">
        <v>8618</v>
      </c>
    </row>
    <row r="4723" spans="1:9" ht="15">
      <c r="A4723" s="46">
        <v>44469</v>
      </c>
      <c r="B4723" s="47" t="s">
        <v>11415</v>
      </c>
      <c r="C4723" s="47" t="s">
        <v>11416</v>
      </c>
      <c r="D4723" s="47" t="s">
        <v>12579</v>
      </c>
      <c r="E4723" s="47" t="s">
        <v>12570</v>
      </c>
      <c r="F4723" s="47" t="s">
        <v>12361</v>
      </c>
      <c r="G4723" s="44"/>
      <c r="H4723" s="44"/>
      <c r="I4723" s="47" t="s">
        <v>1637</v>
      </c>
    </row>
    <row r="4724" spans="1:9" ht="15">
      <c r="A4724" s="46">
        <v>44469</v>
      </c>
      <c r="B4724" s="47" t="s">
        <v>11417</v>
      </c>
      <c r="C4724" s="47" t="s">
        <v>11418</v>
      </c>
      <c r="D4724" s="47" t="s">
        <v>12579</v>
      </c>
      <c r="E4724" s="44"/>
      <c r="F4724" s="44"/>
      <c r="G4724" s="44"/>
      <c r="H4724" s="44"/>
      <c r="I4724" s="47" t="s">
        <v>9957</v>
      </c>
    </row>
    <row r="4725" spans="1:9" ht="15">
      <c r="A4725" s="46">
        <v>44469</v>
      </c>
      <c r="B4725" s="47" t="s">
        <v>11400</v>
      </c>
      <c r="C4725" s="47" t="s">
        <v>11401</v>
      </c>
      <c r="D4725" s="47" t="s">
        <v>12579</v>
      </c>
      <c r="E4725" s="44"/>
      <c r="F4725" s="44"/>
      <c r="G4725" s="44"/>
      <c r="H4725" s="44"/>
      <c r="I4725" s="47" t="s">
        <v>11402</v>
      </c>
    </row>
    <row r="4726" spans="1:9" ht="15">
      <c r="A4726" s="46">
        <v>44469</v>
      </c>
      <c r="B4726" s="47" t="s">
        <v>11405</v>
      </c>
      <c r="C4726" s="47" t="s">
        <v>11406</v>
      </c>
      <c r="D4726" s="47" t="s">
        <v>12570</v>
      </c>
      <c r="E4726" s="47" t="s">
        <v>12506</v>
      </c>
      <c r="F4726" s="44"/>
      <c r="G4726" s="44"/>
      <c r="H4726" s="44"/>
      <c r="I4726" s="47" t="s">
        <v>1781</v>
      </c>
    </row>
    <row r="4727" spans="1:9" ht="15">
      <c r="A4727" s="46">
        <v>44469</v>
      </c>
      <c r="B4727" s="47" t="s">
        <v>11403</v>
      </c>
      <c r="C4727" s="47" t="s">
        <v>11404</v>
      </c>
      <c r="D4727" s="47" t="s">
        <v>12586</v>
      </c>
      <c r="E4727" s="44"/>
      <c r="F4727" s="44"/>
      <c r="G4727" s="44"/>
      <c r="H4727" s="44"/>
      <c r="I4727" s="47" t="s">
        <v>6339</v>
      </c>
    </row>
    <row r="4728" spans="1:9" ht="15">
      <c r="A4728" s="46">
        <v>44469</v>
      </c>
      <c r="B4728" s="47" t="s">
        <v>11398</v>
      </c>
      <c r="C4728" s="47" t="s">
        <v>11399</v>
      </c>
      <c r="D4728" s="47" t="s">
        <v>12579</v>
      </c>
      <c r="E4728" s="44"/>
      <c r="F4728" s="44"/>
      <c r="G4728" s="44"/>
      <c r="H4728" s="44"/>
      <c r="I4728" s="47" t="s">
        <v>1570</v>
      </c>
    </row>
    <row r="4729" spans="1:9" ht="15">
      <c r="A4729" s="46">
        <v>44469</v>
      </c>
      <c r="B4729" s="47" t="s">
        <v>11407</v>
      </c>
      <c r="C4729" s="47" t="s">
        <v>11408</v>
      </c>
      <c r="D4729" s="47" t="s">
        <v>12318</v>
      </c>
      <c r="E4729" s="47" t="s">
        <v>12586</v>
      </c>
      <c r="F4729" s="47" t="s">
        <v>12494</v>
      </c>
      <c r="G4729" s="44"/>
      <c r="H4729" s="44"/>
      <c r="I4729" s="47" t="s">
        <v>1520</v>
      </c>
    </row>
    <row r="4730" spans="1:9" ht="15">
      <c r="A4730" s="46">
        <v>44469</v>
      </c>
      <c r="B4730" s="47" t="s">
        <v>11409</v>
      </c>
      <c r="C4730" s="47" t="s">
        <v>11410</v>
      </c>
      <c r="D4730" s="44"/>
      <c r="E4730" s="44"/>
      <c r="F4730" s="44"/>
      <c r="G4730" s="44"/>
      <c r="H4730" s="44"/>
      <c r="I4730" s="47" t="s">
        <v>1520</v>
      </c>
    </row>
    <row r="4731" spans="1:9" ht="15">
      <c r="A4731" s="46">
        <v>44469</v>
      </c>
      <c r="B4731" s="47" t="s">
        <v>11411</v>
      </c>
      <c r="C4731" s="47" t="s">
        <v>11412</v>
      </c>
      <c r="D4731" s="44"/>
      <c r="E4731" s="44"/>
      <c r="F4731" s="44"/>
      <c r="G4731" s="44"/>
      <c r="H4731" s="44"/>
      <c r="I4731" s="47" t="s">
        <v>1520</v>
      </c>
    </row>
    <row r="4732" spans="1:9" ht="15">
      <c r="A4732" s="46">
        <v>44469</v>
      </c>
      <c r="B4732" s="47" t="s">
        <v>11396</v>
      </c>
      <c r="C4732" s="47" t="s">
        <v>11397</v>
      </c>
      <c r="D4732" s="47" t="s">
        <v>12523</v>
      </c>
      <c r="E4732" s="44"/>
      <c r="F4732" s="44"/>
      <c r="G4732" s="44"/>
      <c r="H4732" s="47" t="s">
        <v>12589</v>
      </c>
      <c r="I4732" s="47" t="s">
        <v>1486</v>
      </c>
    </row>
    <row r="4733" spans="1:9" ht="15">
      <c r="A4733" s="46">
        <v>44468</v>
      </c>
      <c r="B4733" s="47" t="s">
        <v>11423</v>
      </c>
      <c r="C4733" s="47" t="s">
        <v>11424</v>
      </c>
      <c r="D4733" s="47" t="s">
        <v>12561</v>
      </c>
      <c r="E4733" s="47" t="s">
        <v>12573</v>
      </c>
      <c r="F4733" s="44"/>
      <c r="G4733" s="44"/>
      <c r="H4733" s="44"/>
      <c r="I4733" s="47" t="s">
        <v>7251</v>
      </c>
    </row>
    <row r="4734" spans="1:9" ht="15">
      <c r="A4734" s="46">
        <v>44468</v>
      </c>
      <c r="B4734" s="47" t="s">
        <v>11421</v>
      </c>
      <c r="C4734" s="47" t="s">
        <v>11422</v>
      </c>
      <c r="D4734" s="47" t="s">
        <v>12439</v>
      </c>
      <c r="E4734" s="47" t="s">
        <v>12183</v>
      </c>
      <c r="F4734" s="44"/>
      <c r="G4734" s="44"/>
      <c r="H4734" s="44"/>
      <c r="I4734" s="47" t="s">
        <v>3728</v>
      </c>
    </row>
    <row r="4735" spans="1:9" ht="15">
      <c r="A4735" s="46">
        <v>44467</v>
      </c>
      <c r="B4735" s="47" t="s">
        <v>11428</v>
      </c>
      <c r="C4735" s="47" t="s">
        <v>11429</v>
      </c>
      <c r="D4735" s="44"/>
      <c r="E4735" s="44"/>
      <c r="F4735" s="44"/>
      <c r="G4735" s="44"/>
      <c r="H4735" s="44"/>
      <c r="I4735" s="47" t="s">
        <v>2210</v>
      </c>
    </row>
    <row r="4736" spans="1:9" ht="15">
      <c r="A4736" s="46">
        <v>44467</v>
      </c>
      <c r="B4736" s="47" t="s">
        <v>11430</v>
      </c>
      <c r="C4736" s="47" t="s">
        <v>11431</v>
      </c>
      <c r="D4736" s="47" t="s">
        <v>12250</v>
      </c>
      <c r="E4736" s="44"/>
      <c r="F4736" s="44"/>
      <c r="G4736" s="44"/>
      <c r="H4736" s="44"/>
      <c r="I4736" s="47" t="s">
        <v>1467</v>
      </c>
    </row>
    <row r="4737" spans="1:9" ht="15">
      <c r="A4737" s="46">
        <v>44467</v>
      </c>
      <c r="B4737" s="47" t="s">
        <v>11425</v>
      </c>
      <c r="C4737" s="47" t="s">
        <v>11426</v>
      </c>
      <c r="D4737" s="47" t="s">
        <v>12584</v>
      </c>
      <c r="E4737" s="44"/>
      <c r="F4737" s="44"/>
      <c r="G4737" s="44"/>
      <c r="H4737" s="47" t="s">
        <v>12138</v>
      </c>
      <c r="I4737" s="47" t="s">
        <v>11427</v>
      </c>
    </row>
    <row r="4738" spans="1:9" ht="15">
      <c r="A4738" s="46">
        <v>44466</v>
      </c>
      <c r="B4738" s="47" t="s">
        <v>11451</v>
      </c>
      <c r="C4738" s="47" t="s">
        <v>11452</v>
      </c>
      <c r="D4738" s="47" t="s">
        <v>12510</v>
      </c>
      <c r="E4738" s="47" t="s">
        <v>12408</v>
      </c>
      <c r="F4738" s="44"/>
      <c r="G4738" s="44"/>
      <c r="H4738" s="44"/>
      <c r="I4738" s="47" t="s">
        <v>11453</v>
      </c>
    </row>
    <row r="4739" spans="1:9" ht="15">
      <c r="A4739" s="46">
        <v>44466</v>
      </c>
      <c r="B4739" s="47" t="s">
        <v>11448</v>
      </c>
      <c r="C4739" s="47" t="s">
        <v>11449</v>
      </c>
      <c r="D4739" s="47" t="s">
        <v>12516</v>
      </c>
      <c r="E4739" s="44"/>
      <c r="F4739" s="44"/>
      <c r="G4739" s="44"/>
      <c r="H4739" s="44"/>
      <c r="I4739" s="47" t="s">
        <v>11450</v>
      </c>
    </row>
    <row r="4740" spans="1:9" ht="15">
      <c r="A4740" s="46">
        <v>44466</v>
      </c>
      <c r="B4740" s="47" t="s">
        <v>11440</v>
      </c>
      <c r="C4740" s="47" t="s">
        <v>11441</v>
      </c>
      <c r="D4740" s="47" t="s">
        <v>12178</v>
      </c>
      <c r="E4740" s="47" t="s">
        <v>12551</v>
      </c>
      <c r="F4740" s="44"/>
      <c r="G4740" s="44"/>
      <c r="H4740" s="44"/>
      <c r="I4740" s="47" t="s">
        <v>6452</v>
      </c>
    </row>
    <row r="4741" spans="1:9" ht="15">
      <c r="A4741" s="46">
        <v>44466</v>
      </c>
      <c r="B4741" s="47" t="s">
        <v>11442</v>
      </c>
      <c r="C4741" s="47" t="s">
        <v>11443</v>
      </c>
      <c r="D4741" s="47" t="s">
        <v>12510</v>
      </c>
      <c r="E4741" s="47" t="s">
        <v>12408</v>
      </c>
      <c r="F4741" s="47" t="s">
        <v>12585</v>
      </c>
      <c r="G4741" s="44"/>
      <c r="H4741" s="44"/>
      <c r="I4741" s="47" t="s">
        <v>10108</v>
      </c>
    </row>
    <row r="4742" spans="1:9" ht="15">
      <c r="A4742" s="46">
        <v>44466</v>
      </c>
      <c r="B4742" s="47" t="s">
        <v>11444</v>
      </c>
      <c r="C4742" s="47" t="s">
        <v>11445</v>
      </c>
      <c r="D4742" s="47" t="s">
        <v>12536</v>
      </c>
      <c r="E4742" s="44"/>
      <c r="F4742" s="44"/>
      <c r="G4742" s="44"/>
      <c r="H4742" s="44"/>
      <c r="I4742" s="47" t="s">
        <v>1467</v>
      </c>
    </row>
    <row r="4743" spans="1:9" ht="15">
      <c r="A4743" s="46">
        <v>44466</v>
      </c>
      <c r="B4743" s="47" t="s">
        <v>11446</v>
      </c>
      <c r="C4743" s="47" t="s">
        <v>11447</v>
      </c>
      <c r="D4743" s="47" t="s">
        <v>12536</v>
      </c>
      <c r="E4743" s="44"/>
      <c r="F4743" s="44"/>
      <c r="G4743" s="44"/>
      <c r="H4743" s="44"/>
      <c r="I4743" s="47" t="s">
        <v>6869</v>
      </c>
    </row>
    <row r="4744" spans="1:9" ht="15">
      <c r="A4744" s="46">
        <v>44466</v>
      </c>
      <c r="B4744" s="47" t="s">
        <v>11432</v>
      </c>
      <c r="C4744" s="47" t="s">
        <v>11433</v>
      </c>
      <c r="D4744" s="47" t="s">
        <v>12178</v>
      </c>
      <c r="E4744" s="47" t="s">
        <v>12183</v>
      </c>
      <c r="F4744" s="44"/>
      <c r="G4744" s="44"/>
      <c r="H4744" s="44"/>
      <c r="I4744" s="47" t="s">
        <v>1486</v>
      </c>
    </row>
    <row r="4745" spans="1:9" ht="15">
      <c r="A4745" s="46">
        <v>44466</v>
      </c>
      <c r="B4745" s="47" t="s">
        <v>11434</v>
      </c>
      <c r="C4745" s="47" t="s">
        <v>11435</v>
      </c>
      <c r="D4745" s="44"/>
      <c r="E4745" s="44"/>
      <c r="F4745" s="44"/>
      <c r="G4745" s="44"/>
      <c r="H4745" s="44"/>
      <c r="I4745" s="47" t="s">
        <v>1486</v>
      </c>
    </row>
    <row r="4746" spans="1:9" ht="15">
      <c r="A4746" s="46">
        <v>44466</v>
      </c>
      <c r="B4746" s="47" t="s">
        <v>11436</v>
      </c>
      <c r="C4746" s="47" t="s">
        <v>11437</v>
      </c>
      <c r="D4746" s="47" t="s">
        <v>12546</v>
      </c>
      <c r="E4746" s="44"/>
      <c r="F4746" s="44"/>
      <c r="G4746" s="44"/>
      <c r="H4746" s="44"/>
      <c r="I4746" s="47" t="s">
        <v>4029</v>
      </c>
    </row>
    <row r="4747" spans="1:9" ht="15">
      <c r="A4747" s="46">
        <v>44466</v>
      </c>
      <c r="B4747" s="47" t="s">
        <v>11438</v>
      </c>
      <c r="C4747" s="47" t="s">
        <v>11439</v>
      </c>
      <c r="D4747" s="47" t="s">
        <v>12458</v>
      </c>
      <c r="E4747" s="47" t="s">
        <v>12569</v>
      </c>
      <c r="F4747" s="44"/>
      <c r="G4747" s="44"/>
      <c r="H4747" s="44"/>
      <c r="I4747" s="47" t="s">
        <v>4029</v>
      </c>
    </row>
    <row r="4748" spans="1:9" ht="15">
      <c r="A4748" s="46">
        <v>44463</v>
      </c>
      <c r="B4748" s="47" t="s">
        <v>11456</v>
      </c>
      <c r="C4748" s="47" t="s">
        <v>11457</v>
      </c>
      <c r="D4748" s="47" t="s">
        <v>12283</v>
      </c>
      <c r="E4748" s="44"/>
      <c r="F4748" s="44"/>
      <c r="G4748" s="44"/>
      <c r="H4748" s="44"/>
      <c r="I4748" s="47" t="s">
        <v>10790</v>
      </c>
    </row>
    <row r="4749" spans="1:9" ht="15">
      <c r="A4749" s="46">
        <v>44463</v>
      </c>
      <c r="B4749" s="47" t="s">
        <v>11454</v>
      </c>
      <c r="C4749" s="47" t="s">
        <v>11455</v>
      </c>
      <c r="D4749" s="47" t="s">
        <v>12567</v>
      </c>
      <c r="E4749" s="47" t="s">
        <v>12597</v>
      </c>
      <c r="F4749" s="44"/>
      <c r="G4749" s="44"/>
      <c r="H4749" s="44"/>
      <c r="I4749" s="47" t="s">
        <v>1467</v>
      </c>
    </row>
    <row r="4750" spans="1:9" ht="15">
      <c r="A4750" s="46">
        <v>44461</v>
      </c>
      <c r="B4750" s="47" t="s">
        <v>11462</v>
      </c>
      <c r="C4750" s="47" t="s">
        <v>11463</v>
      </c>
      <c r="D4750" s="47" t="s">
        <v>12586</v>
      </c>
      <c r="E4750" s="44"/>
      <c r="F4750" s="44"/>
      <c r="G4750" s="44"/>
      <c r="H4750" s="47" t="s">
        <v>12599</v>
      </c>
      <c r="I4750" s="47" t="s">
        <v>6339</v>
      </c>
    </row>
    <row r="4751" spans="1:9" ht="15">
      <c r="A4751" s="46">
        <v>44461</v>
      </c>
      <c r="B4751" s="47" t="s">
        <v>11460</v>
      </c>
      <c r="C4751" s="47" t="s">
        <v>11461</v>
      </c>
      <c r="D4751" s="47" t="s">
        <v>12506</v>
      </c>
      <c r="E4751" s="47" t="s">
        <v>12433</v>
      </c>
      <c r="F4751" s="44"/>
      <c r="G4751" s="44"/>
      <c r="H4751" s="44"/>
      <c r="I4751" s="47" t="s">
        <v>1570</v>
      </c>
    </row>
    <row r="4752" spans="1:9" ht="15">
      <c r="A4752" s="46">
        <v>44461</v>
      </c>
      <c r="B4752" s="47" t="s">
        <v>11464</v>
      </c>
      <c r="C4752" s="47" t="s">
        <v>11465</v>
      </c>
      <c r="D4752" s="47" t="s">
        <v>12569</v>
      </c>
      <c r="E4752" s="44"/>
      <c r="F4752" s="44"/>
      <c r="G4752" s="44"/>
      <c r="H4752" s="44"/>
      <c r="I4752" s="47" t="s">
        <v>1480</v>
      </c>
    </row>
    <row r="4753" spans="1:9" ht="15">
      <c r="A4753" s="46">
        <v>44461</v>
      </c>
      <c r="B4753" s="47" t="s">
        <v>11458</v>
      </c>
      <c r="C4753" s="47" t="s">
        <v>11459</v>
      </c>
      <c r="D4753" s="44"/>
      <c r="E4753" s="47" t="s">
        <v>12533</v>
      </c>
      <c r="F4753" s="47" t="s">
        <v>12212</v>
      </c>
      <c r="G4753" s="44"/>
      <c r="H4753" s="44"/>
      <c r="I4753" s="47" t="s">
        <v>1795</v>
      </c>
    </row>
    <row r="4754" spans="1:9" ht="15">
      <c r="A4754" s="46">
        <v>44460</v>
      </c>
      <c r="B4754" s="47" t="s">
        <v>11478</v>
      </c>
      <c r="C4754" s="47" t="s">
        <v>11479</v>
      </c>
      <c r="D4754" s="44"/>
      <c r="E4754" s="44"/>
      <c r="F4754" s="44"/>
      <c r="G4754" s="44"/>
      <c r="H4754" s="47" t="s">
        <v>12138</v>
      </c>
      <c r="I4754" s="47" t="s">
        <v>10005</v>
      </c>
    </row>
    <row r="4755" spans="1:9" ht="15">
      <c r="A4755" s="46">
        <v>44460</v>
      </c>
      <c r="B4755" s="47" t="s">
        <v>11468</v>
      </c>
      <c r="C4755" s="47" t="s">
        <v>11469</v>
      </c>
      <c r="D4755" s="44"/>
      <c r="E4755" s="44"/>
      <c r="F4755" s="44"/>
      <c r="G4755" s="44"/>
      <c r="H4755" s="47" t="s">
        <v>12138</v>
      </c>
      <c r="I4755" s="47" t="s">
        <v>4773</v>
      </c>
    </row>
    <row r="4756" spans="1:9" ht="15">
      <c r="A4756" s="46">
        <v>44460</v>
      </c>
      <c r="B4756" s="47" t="s">
        <v>11472</v>
      </c>
      <c r="C4756" s="47" t="s">
        <v>11473</v>
      </c>
      <c r="D4756" s="44"/>
      <c r="E4756" s="44"/>
      <c r="F4756" s="44"/>
      <c r="G4756" s="44"/>
      <c r="H4756" s="44"/>
      <c r="I4756" s="47" t="s">
        <v>2210</v>
      </c>
    </row>
    <row r="4757" spans="1:9" ht="15">
      <c r="A4757" s="46">
        <v>44460</v>
      </c>
      <c r="B4757" s="47" t="s">
        <v>11470</v>
      </c>
      <c r="C4757" s="47" t="s">
        <v>11471</v>
      </c>
      <c r="D4757" s="44"/>
      <c r="E4757" s="44"/>
      <c r="F4757" s="44"/>
      <c r="G4757" s="44"/>
      <c r="H4757" s="44"/>
      <c r="I4757" s="47" t="s">
        <v>3441</v>
      </c>
    </row>
    <row r="4758" spans="1:9" ht="15">
      <c r="A4758" s="46">
        <v>44460</v>
      </c>
      <c r="B4758" s="47" t="s">
        <v>11474</v>
      </c>
      <c r="C4758" s="47" t="s">
        <v>11475</v>
      </c>
      <c r="D4758" s="44"/>
      <c r="E4758" s="44"/>
      <c r="F4758" s="44"/>
      <c r="G4758" s="44"/>
      <c r="H4758" s="44"/>
      <c r="I4758" s="47" t="s">
        <v>1467</v>
      </c>
    </row>
    <row r="4759" spans="1:9" ht="15">
      <c r="A4759" s="46">
        <v>44460</v>
      </c>
      <c r="B4759" s="47" t="s">
        <v>11476</v>
      </c>
      <c r="C4759" s="47" t="s">
        <v>11477</v>
      </c>
      <c r="D4759" s="44"/>
      <c r="E4759" s="44"/>
      <c r="F4759" s="44"/>
      <c r="G4759" s="44"/>
      <c r="H4759" s="44"/>
      <c r="I4759" s="47" t="s">
        <v>2406</v>
      </c>
    </row>
    <row r="4760" spans="1:9" ht="15">
      <c r="A4760" s="46">
        <v>44460</v>
      </c>
      <c r="B4760" s="47" t="s">
        <v>11466</v>
      </c>
      <c r="C4760" s="47" t="s">
        <v>11467</v>
      </c>
      <c r="D4760" s="47" t="s">
        <v>12584</v>
      </c>
      <c r="E4760" s="44"/>
      <c r="F4760" s="44"/>
      <c r="G4760" s="44"/>
      <c r="H4760" s="47" t="s">
        <v>12138</v>
      </c>
      <c r="I4760" s="47" t="s">
        <v>11212</v>
      </c>
    </row>
    <row r="4761" spans="1:9" ht="15">
      <c r="A4761" s="46">
        <v>44456</v>
      </c>
      <c r="B4761" s="47" t="s">
        <v>11486</v>
      </c>
      <c r="C4761" s="47" t="s">
        <v>11487</v>
      </c>
      <c r="D4761" s="47" t="s">
        <v>12561</v>
      </c>
      <c r="E4761" s="47" t="s">
        <v>12573</v>
      </c>
      <c r="F4761" s="47" t="s">
        <v>12445</v>
      </c>
      <c r="G4761" s="44"/>
      <c r="H4761" s="44"/>
      <c r="I4761" s="47" t="s">
        <v>10745</v>
      </c>
    </row>
    <row r="4762" spans="1:9" ht="15">
      <c r="A4762" s="46">
        <v>44456</v>
      </c>
      <c r="B4762" s="47" t="s">
        <v>11480</v>
      </c>
      <c r="C4762" s="47" t="s">
        <v>11481</v>
      </c>
      <c r="D4762" s="44"/>
      <c r="E4762" s="44"/>
      <c r="F4762" s="44"/>
      <c r="G4762" s="44"/>
      <c r="H4762" s="44"/>
      <c r="I4762" s="47" t="s">
        <v>10742</v>
      </c>
    </row>
    <row r="4763" spans="1:9" ht="15">
      <c r="A4763" s="46">
        <v>44456</v>
      </c>
      <c r="B4763" s="47" t="s">
        <v>11482</v>
      </c>
      <c r="C4763" s="47" t="s">
        <v>11483</v>
      </c>
      <c r="D4763" s="47" t="s">
        <v>12318</v>
      </c>
      <c r="E4763" s="47" t="s">
        <v>12586</v>
      </c>
      <c r="F4763" s="44"/>
      <c r="G4763" s="44"/>
      <c r="H4763" s="44"/>
      <c r="I4763" s="47" t="s">
        <v>1520</v>
      </c>
    </row>
    <row r="4764" spans="1:9" ht="15">
      <c r="A4764" s="46">
        <v>44456</v>
      </c>
      <c r="B4764" s="47" t="s">
        <v>11484</v>
      </c>
      <c r="C4764" s="47" t="s">
        <v>11485</v>
      </c>
      <c r="D4764" s="44"/>
      <c r="E4764" s="44"/>
      <c r="F4764" s="44"/>
      <c r="G4764" s="44"/>
      <c r="H4764" s="44"/>
      <c r="I4764" s="47" t="s">
        <v>1520</v>
      </c>
    </row>
    <row r="4765" spans="1:9" ht="15">
      <c r="A4765" s="46">
        <v>44455</v>
      </c>
      <c r="B4765" s="47" t="s">
        <v>11488</v>
      </c>
      <c r="C4765" s="47" t="s">
        <v>11489</v>
      </c>
      <c r="D4765" s="44"/>
      <c r="E4765" s="44"/>
      <c r="F4765" s="44"/>
      <c r="G4765" s="44"/>
      <c r="H4765" s="44"/>
      <c r="I4765" s="47" t="s">
        <v>1467</v>
      </c>
    </row>
    <row r="4766" spans="1:9" ht="15">
      <c r="A4766" s="46">
        <v>44454</v>
      </c>
      <c r="B4766" s="47" t="s">
        <v>11492</v>
      </c>
      <c r="C4766" s="47" t="s">
        <v>11493</v>
      </c>
      <c r="D4766" s="47" t="s">
        <v>12283</v>
      </c>
      <c r="E4766" s="44"/>
      <c r="F4766" s="44"/>
      <c r="G4766" s="44"/>
      <c r="H4766" s="44"/>
      <c r="I4766" s="47" t="s">
        <v>1501</v>
      </c>
    </row>
    <row r="4767" spans="1:9" ht="15">
      <c r="A4767" s="46">
        <v>44454</v>
      </c>
      <c r="B4767" s="47" t="s">
        <v>11494</v>
      </c>
      <c r="C4767" s="47" t="s">
        <v>11495</v>
      </c>
      <c r="D4767" s="47" t="s">
        <v>12481</v>
      </c>
      <c r="E4767" s="44"/>
      <c r="F4767" s="44"/>
      <c r="G4767" s="44"/>
      <c r="H4767" s="44"/>
      <c r="I4767" s="47" t="s">
        <v>1652</v>
      </c>
    </row>
    <row r="4768" spans="1:9" ht="15">
      <c r="A4768" s="46">
        <v>44454</v>
      </c>
      <c r="B4768" s="47" t="s">
        <v>11496</v>
      </c>
      <c r="C4768" s="47" t="s">
        <v>11497</v>
      </c>
      <c r="D4768" s="47" t="s">
        <v>12481</v>
      </c>
      <c r="E4768" s="44"/>
      <c r="F4768" s="44"/>
      <c r="G4768" s="44"/>
      <c r="H4768" s="44"/>
      <c r="I4768" s="47" t="s">
        <v>11498</v>
      </c>
    </row>
    <row r="4769" spans="1:9" ht="15">
      <c r="A4769" s="46">
        <v>44454</v>
      </c>
      <c r="B4769" s="47" t="s">
        <v>11501</v>
      </c>
      <c r="C4769" s="47" t="s">
        <v>11502</v>
      </c>
      <c r="D4769" s="47" t="s">
        <v>12552</v>
      </c>
      <c r="E4769" s="47" t="s">
        <v>12584</v>
      </c>
      <c r="F4769" s="44"/>
      <c r="G4769" s="44"/>
      <c r="H4769" s="47" t="s">
        <v>12138</v>
      </c>
      <c r="I4769" s="47" t="s">
        <v>2814</v>
      </c>
    </row>
    <row r="4770" spans="1:9" ht="15">
      <c r="A4770" s="46">
        <v>44454</v>
      </c>
      <c r="B4770" s="47" t="s">
        <v>11499</v>
      </c>
      <c r="C4770" s="47" t="s">
        <v>11500</v>
      </c>
      <c r="D4770" s="47" t="s">
        <v>12433</v>
      </c>
      <c r="E4770" s="44"/>
      <c r="F4770" s="44"/>
      <c r="G4770" s="44"/>
      <c r="H4770" s="44"/>
      <c r="I4770" s="47" t="s">
        <v>5093</v>
      </c>
    </row>
    <row r="4771" spans="1:9" ht="15">
      <c r="A4771" s="46">
        <v>44454</v>
      </c>
      <c r="B4771" s="47" t="s">
        <v>11503</v>
      </c>
      <c r="C4771" s="47" t="s">
        <v>11504</v>
      </c>
      <c r="D4771" s="44"/>
      <c r="E4771" s="44"/>
      <c r="F4771" s="44"/>
      <c r="G4771" s="44"/>
      <c r="H4771" s="44"/>
      <c r="I4771" s="47" t="s">
        <v>1467</v>
      </c>
    </row>
    <row r="4772" spans="1:9" ht="15">
      <c r="A4772" s="46">
        <v>44454</v>
      </c>
      <c r="B4772" s="47" t="s">
        <v>11490</v>
      </c>
      <c r="C4772" s="47" t="s">
        <v>11491</v>
      </c>
      <c r="D4772" s="47" t="s">
        <v>12283</v>
      </c>
      <c r="E4772" s="44"/>
      <c r="F4772" s="44"/>
      <c r="G4772" s="44"/>
      <c r="H4772" s="44"/>
      <c r="I4772" s="47" t="s">
        <v>2623</v>
      </c>
    </row>
    <row r="4773" spans="1:9" ht="15">
      <c r="A4773" s="46">
        <v>44453</v>
      </c>
      <c r="B4773" s="47" t="s">
        <v>11521</v>
      </c>
      <c r="C4773" s="47" t="s">
        <v>11522</v>
      </c>
      <c r="D4773" s="44"/>
      <c r="E4773" s="44"/>
      <c r="F4773" s="44"/>
      <c r="G4773" s="44"/>
      <c r="H4773" s="44"/>
      <c r="I4773" s="47" t="s">
        <v>2348</v>
      </c>
    </row>
    <row r="4774" spans="1:9" ht="15">
      <c r="A4774" s="46">
        <v>44453</v>
      </c>
      <c r="B4774" s="47" t="s">
        <v>11523</v>
      </c>
      <c r="C4774" s="47" t="s">
        <v>11524</v>
      </c>
      <c r="D4774" s="44"/>
      <c r="E4774" s="44"/>
      <c r="F4774" s="44"/>
      <c r="G4774" s="44"/>
      <c r="H4774" s="44"/>
      <c r="I4774" s="47" t="s">
        <v>11525</v>
      </c>
    </row>
    <row r="4775" spans="1:9" ht="15">
      <c r="A4775" s="46">
        <v>44453</v>
      </c>
      <c r="B4775" s="47" t="s">
        <v>11513</v>
      </c>
      <c r="C4775" s="47" t="s">
        <v>11514</v>
      </c>
      <c r="D4775" s="47" t="s">
        <v>12215</v>
      </c>
      <c r="E4775" s="47" t="s">
        <v>12571</v>
      </c>
      <c r="F4775" s="47" t="s">
        <v>12408</v>
      </c>
      <c r="G4775" s="44"/>
      <c r="H4775" s="44"/>
      <c r="I4775" s="47" t="s">
        <v>1501</v>
      </c>
    </row>
    <row r="4776" spans="1:9" ht="15">
      <c r="A4776" s="46">
        <v>44453</v>
      </c>
      <c r="B4776" s="47" t="s">
        <v>11515</v>
      </c>
      <c r="C4776" s="47" t="s">
        <v>11516</v>
      </c>
      <c r="D4776" s="47" t="s">
        <v>12215</v>
      </c>
      <c r="E4776" s="44"/>
      <c r="F4776" s="44"/>
      <c r="G4776" s="44"/>
      <c r="H4776" s="44"/>
      <c r="I4776" s="47" t="s">
        <v>1632</v>
      </c>
    </row>
    <row r="4777" spans="1:9" ht="15">
      <c r="A4777" s="46">
        <v>44453</v>
      </c>
      <c r="B4777" s="47" t="s">
        <v>11517</v>
      </c>
      <c r="C4777" s="47" t="s">
        <v>11518</v>
      </c>
      <c r="D4777" s="44"/>
      <c r="E4777" s="47" t="s">
        <v>12600</v>
      </c>
      <c r="F4777" s="44"/>
      <c r="G4777" s="44"/>
      <c r="H4777" s="44"/>
      <c r="I4777" s="47" t="s">
        <v>3348</v>
      </c>
    </row>
    <row r="4778" spans="1:9" ht="15">
      <c r="A4778" s="46">
        <v>44453</v>
      </c>
      <c r="B4778" s="47" t="s">
        <v>11519</v>
      </c>
      <c r="C4778" s="47" t="s">
        <v>11520</v>
      </c>
      <c r="D4778" s="47" t="s">
        <v>12287</v>
      </c>
      <c r="E4778" s="47" t="s">
        <v>12259</v>
      </c>
      <c r="F4778" s="44"/>
      <c r="G4778" s="44"/>
      <c r="H4778" s="44"/>
      <c r="I4778" s="47" t="s">
        <v>2126</v>
      </c>
    </row>
    <row r="4779" spans="1:9" ht="15">
      <c r="A4779" s="46">
        <v>44453</v>
      </c>
      <c r="B4779" s="47" t="s">
        <v>11507</v>
      </c>
      <c r="C4779" s="47" t="s">
        <v>11508</v>
      </c>
      <c r="D4779" s="47" t="s">
        <v>12584</v>
      </c>
      <c r="E4779" s="44"/>
      <c r="F4779" s="44"/>
      <c r="G4779" s="44"/>
      <c r="H4779" s="47" t="s">
        <v>12138</v>
      </c>
      <c r="I4779" s="47" t="s">
        <v>11427</v>
      </c>
    </row>
    <row r="4780" spans="1:9" ht="15">
      <c r="A4780" s="46">
        <v>44453</v>
      </c>
      <c r="B4780" s="47" t="s">
        <v>11509</v>
      </c>
      <c r="C4780" s="47" t="s">
        <v>11510</v>
      </c>
      <c r="D4780" s="47" t="s">
        <v>12584</v>
      </c>
      <c r="E4780" s="44"/>
      <c r="F4780" s="44"/>
      <c r="G4780" s="44"/>
      <c r="H4780" s="47" t="s">
        <v>12138</v>
      </c>
      <c r="I4780" s="47" t="s">
        <v>11427</v>
      </c>
    </row>
    <row r="4781" spans="1:9" ht="15">
      <c r="A4781" s="46">
        <v>44453</v>
      </c>
      <c r="B4781" s="47" t="s">
        <v>11511</v>
      </c>
      <c r="C4781" s="47" t="s">
        <v>11512</v>
      </c>
      <c r="D4781" s="47" t="s">
        <v>12584</v>
      </c>
      <c r="E4781" s="44"/>
      <c r="F4781" s="44"/>
      <c r="G4781" s="44"/>
      <c r="H4781" s="47" t="s">
        <v>12138</v>
      </c>
      <c r="I4781" s="47" t="s">
        <v>11427</v>
      </c>
    </row>
    <row r="4782" spans="1:9" ht="15">
      <c r="A4782" s="46">
        <v>44453</v>
      </c>
      <c r="B4782" s="47" t="s">
        <v>11505</v>
      </c>
      <c r="C4782" s="47" t="s">
        <v>11506</v>
      </c>
      <c r="D4782" s="47" t="s">
        <v>12170</v>
      </c>
      <c r="E4782" s="44"/>
      <c r="F4782" s="44"/>
      <c r="G4782" s="44"/>
      <c r="H4782" s="44"/>
      <c r="I4782" s="47" t="s">
        <v>1529</v>
      </c>
    </row>
    <row r="4783" spans="1:9" ht="15">
      <c r="A4783" s="46">
        <v>44452</v>
      </c>
      <c r="B4783" s="47" t="s">
        <v>11541</v>
      </c>
      <c r="C4783" s="47" t="s">
        <v>11542</v>
      </c>
      <c r="D4783" s="44"/>
      <c r="E4783" s="44"/>
      <c r="F4783" s="44"/>
      <c r="G4783" s="44"/>
      <c r="H4783" s="44"/>
      <c r="I4783" s="47" t="s">
        <v>1618</v>
      </c>
    </row>
    <row r="4784" spans="1:9" ht="15">
      <c r="A4784" s="46">
        <v>44452</v>
      </c>
      <c r="B4784" s="47" t="s">
        <v>11543</v>
      </c>
      <c r="C4784" s="47" t="s">
        <v>11544</v>
      </c>
      <c r="D4784" s="44"/>
      <c r="E4784" s="44"/>
      <c r="F4784" s="44"/>
      <c r="G4784" s="44"/>
      <c r="H4784" s="44"/>
      <c r="I4784" s="47" t="s">
        <v>1461</v>
      </c>
    </row>
    <row r="4785" spans="1:9" ht="15">
      <c r="A4785" s="46">
        <v>44452</v>
      </c>
      <c r="B4785" s="47" t="s">
        <v>11534</v>
      </c>
      <c r="C4785" s="47" t="s">
        <v>11535</v>
      </c>
      <c r="D4785" s="47" t="s">
        <v>12276</v>
      </c>
      <c r="E4785" s="44"/>
      <c r="F4785" s="44"/>
      <c r="G4785" s="44"/>
      <c r="H4785" s="44"/>
      <c r="I4785" s="47" t="s">
        <v>11536</v>
      </c>
    </row>
    <row r="4786" spans="1:9" ht="15">
      <c r="A4786" s="46">
        <v>44452</v>
      </c>
      <c r="B4786" s="47" t="s">
        <v>11537</v>
      </c>
      <c r="C4786" s="47" t="s">
        <v>11538</v>
      </c>
      <c r="D4786" s="47" t="s">
        <v>12514</v>
      </c>
      <c r="E4786" s="47" t="s">
        <v>12592</v>
      </c>
      <c r="F4786" s="44"/>
      <c r="G4786" s="44"/>
      <c r="H4786" s="44"/>
      <c r="I4786" s="47" t="s">
        <v>1393</v>
      </c>
    </row>
    <row r="4787" spans="1:9" ht="15">
      <c r="A4787" s="46">
        <v>44452</v>
      </c>
      <c r="B4787" s="47" t="s">
        <v>11539</v>
      </c>
      <c r="C4787" s="47" t="s">
        <v>11540</v>
      </c>
      <c r="D4787" s="47" t="s">
        <v>12551</v>
      </c>
      <c r="E4787" s="47" t="s">
        <v>12581</v>
      </c>
      <c r="F4787" s="44"/>
      <c r="G4787" s="44"/>
      <c r="H4787" s="44"/>
      <c r="I4787" s="47" t="s">
        <v>2210</v>
      </c>
    </row>
    <row r="4788" spans="1:9" ht="15">
      <c r="A4788" s="46">
        <v>44452</v>
      </c>
      <c r="B4788" s="47" t="s">
        <v>11526</v>
      </c>
      <c r="C4788" s="47" t="s">
        <v>11527</v>
      </c>
      <c r="D4788" s="44"/>
      <c r="E4788" s="47" t="s">
        <v>12503</v>
      </c>
      <c r="F4788" s="47" t="s">
        <v>12531</v>
      </c>
      <c r="G4788" s="44"/>
      <c r="H4788" s="44"/>
      <c r="I4788" s="47" t="s">
        <v>1486</v>
      </c>
    </row>
    <row r="4789" spans="1:9" ht="15">
      <c r="A4789" s="46">
        <v>44452</v>
      </c>
      <c r="B4789" s="47" t="s">
        <v>11528</v>
      </c>
      <c r="C4789" s="47" t="s">
        <v>11529</v>
      </c>
      <c r="D4789" s="47" t="s">
        <v>12523</v>
      </c>
      <c r="E4789" s="47" t="s">
        <v>12450</v>
      </c>
      <c r="F4789" s="47" t="s">
        <v>12259</v>
      </c>
      <c r="G4789" s="44"/>
      <c r="H4789" s="44"/>
      <c r="I4789" s="47" t="s">
        <v>1486</v>
      </c>
    </row>
    <row r="4790" spans="1:9" ht="15">
      <c r="A4790" s="46">
        <v>44452</v>
      </c>
      <c r="B4790" s="47" t="s">
        <v>11530</v>
      </c>
      <c r="C4790" s="47" t="s">
        <v>11531</v>
      </c>
      <c r="D4790" s="47" t="s">
        <v>12178</v>
      </c>
      <c r="E4790" s="47" t="s">
        <v>12216</v>
      </c>
      <c r="F4790" s="44"/>
      <c r="G4790" s="44"/>
      <c r="H4790" s="44"/>
      <c r="I4790" s="47" t="s">
        <v>1486</v>
      </c>
    </row>
    <row r="4791" spans="1:9" ht="15">
      <c r="A4791" s="46">
        <v>44452</v>
      </c>
      <c r="B4791" s="47" t="s">
        <v>11532</v>
      </c>
      <c r="C4791" s="47" t="s">
        <v>11533</v>
      </c>
      <c r="D4791" s="44"/>
      <c r="E4791" s="44"/>
      <c r="F4791" s="44"/>
      <c r="G4791" s="44"/>
      <c r="H4791" s="44"/>
      <c r="I4791" s="47" t="s">
        <v>2185</v>
      </c>
    </row>
    <row r="4792" spans="1:9" ht="15">
      <c r="A4792" s="46">
        <v>44449</v>
      </c>
      <c r="B4792" s="47" t="s">
        <v>11547</v>
      </c>
      <c r="C4792" s="47" t="s">
        <v>11548</v>
      </c>
      <c r="D4792" s="47" t="s">
        <v>12469</v>
      </c>
      <c r="E4792" s="44"/>
      <c r="F4792" s="44"/>
      <c r="G4792" s="44"/>
      <c r="H4792" s="44"/>
      <c r="I4792" s="47" t="s">
        <v>1461</v>
      </c>
    </row>
    <row r="4793" spans="1:9" ht="15">
      <c r="A4793" s="46">
        <v>44449</v>
      </c>
      <c r="B4793" s="47" t="s">
        <v>11545</v>
      </c>
      <c r="C4793" s="47" t="s">
        <v>11546</v>
      </c>
      <c r="D4793" s="47" t="s">
        <v>12137</v>
      </c>
      <c r="E4793" s="47" t="s">
        <v>12269</v>
      </c>
      <c r="F4793" s="44"/>
      <c r="G4793" s="44"/>
      <c r="H4793" s="47" t="s">
        <v>12138</v>
      </c>
      <c r="I4793" s="47" t="s">
        <v>1591</v>
      </c>
    </row>
    <row r="4794" spans="1:9" ht="15">
      <c r="A4794" s="46">
        <v>44448</v>
      </c>
      <c r="B4794" s="47" t="s">
        <v>11565</v>
      </c>
      <c r="C4794" s="47" t="s">
        <v>11566</v>
      </c>
      <c r="D4794" s="47" t="s">
        <v>12175</v>
      </c>
      <c r="E4794" s="44"/>
      <c r="F4794" s="44"/>
      <c r="G4794" s="44"/>
      <c r="H4794" s="47" t="s">
        <v>12138</v>
      </c>
      <c r="I4794" s="47" t="s">
        <v>1461</v>
      </c>
    </row>
    <row r="4795" spans="1:9" ht="15">
      <c r="A4795" s="46">
        <v>44448</v>
      </c>
      <c r="B4795" s="47" t="s">
        <v>11567</v>
      </c>
      <c r="C4795" s="47" t="s">
        <v>11568</v>
      </c>
      <c r="D4795" s="47" t="s">
        <v>12175</v>
      </c>
      <c r="E4795" s="44"/>
      <c r="F4795" s="44"/>
      <c r="G4795" s="44"/>
      <c r="H4795" s="47" t="s">
        <v>12138</v>
      </c>
      <c r="I4795" s="47" t="s">
        <v>1461</v>
      </c>
    </row>
    <row r="4796" spans="1:9" ht="15">
      <c r="A4796" s="46">
        <v>44448</v>
      </c>
      <c r="B4796" s="47" t="s">
        <v>11562</v>
      </c>
      <c r="C4796" s="47" t="s">
        <v>11563</v>
      </c>
      <c r="D4796" s="44"/>
      <c r="E4796" s="44"/>
      <c r="F4796" s="44"/>
      <c r="G4796" s="44"/>
      <c r="H4796" s="44"/>
      <c r="I4796" s="47" t="s">
        <v>11564</v>
      </c>
    </row>
    <row r="4797" spans="1:9" ht="15">
      <c r="A4797" s="46">
        <v>44448</v>
      </c>
      <c r="B4797" s="47" t="s">
        <v>11569</v>
      </c>
      <c r="C4797" s="47" t="s">
        <v>11570</v>
      </c>
      <c r="D4797" s="47" t="s">
        <v>12531</v>
      </c>
      <c r="E4797" s="44"/>
      <c r="F4797" s="44"/>
      <c r="G4797" s="44"/>
      <c r="H4797" s="44"/>
      <c r="I4797" s="47" t="s">
        <v>9496</v>
      </c>
    </row>
    <row r="4798" spans="1:9" ht="15">
      <c r="A4798" s="46">
        <v>44448</v>
      </c>
      <c r="B4798" s="47" t="s">
        <v>11555</v>
      </c>
      <c r="C4798" s="47" t="s">
        <v>11556</v>
      </c>
      <c r="D4798" s="47" t="s">
        <v>12592</v>
      </c>
      <c r="E4798" s="47" t="s">
        <v>12514</v>
      </c>
      <c r="F4798" s="47" t="s">
        <v>12216</v>
      </c>
      <c r="G4798" s="44"/>
      <c r="H4798" s="44"/>
      <c r="I4798" s="47" t="s">
        <v>1393</v>
      </c>
    </row>
    <row r="4799" spans="1:9" ht="15">
      <c r="A4799" s="46">
        <v>44448</v>
      </c>
      <c r="B4799" s="47" t="s">
        <v>11553</v>
      </c>
      <c r="C4799" s="47" t="s">
        <v>11554</v>
      </c>
      <c r="D4799" s="47" t="s">
        <v>12584</v>
      </c>
      <c r="E4799" s="44"/>
      <c r="F4799" s="44"/>
      <c r="G4799" s="44"/>
      <c r="H4799" s="47" t="s">
        <v>12138</v>
      </c>
      <c r="I4799" s="47" t="s">
        <v>2361</v>
      </c>
    </row>
    <row r="4800" spans="1:9" ht="15">
      <c r="A4800" s="46">
        <v>44448</v>
      </c>
      <c r="B4800" s="47" t="s">
        <v>11557</v>
      </c>
      <c r="C4800" s="47" t="s">
        <v>11558</v>
      </c>
      <c r="D4800" s="47" t="s">
        <v>12570</v>
      </c>
      <c r="E4800" s="44"/>
      <c r="F4800" s="44"/>
      <c r="G4800" s="44"/>
      <c r="H4800" s="44"/>
      <c r="I4800" s="47" t="s">
        <v>1860</v>
      </c>
    </row>
    <row r="4801" spans="1:9" ht="15">
      <c r="A4801" s="46">
        <v>44448</v>
      </c>
      <c r="B4801" s="47" t="s">
        <v>11559</v>
      </c>
      <c r="C4801" s="47" t="s">
        <v>11560</v>
      </c>
      <c r="D4801" s="47" t="s">
        <v>12601</v>
      </c>
      <c r="E4801" s="44"/>
      <c r="F4801" s="44"/>
      <c r="G4801" s="44"/>
      <c r="H4801" s="44"/>
      <c r="I4801" s="47" t="s">
        <v>11561</v>
      </c>
    </row>
    <row r="4802" spans="1:9" ht="15">
      <c r="A4802" s="46">
        <v>44448</v>
      </c>
      <c r="B4802" s="47" t="s">
        <v>11549</v>
      </c>
      <c r="C4802" s="47" t="s">
        <v>11550</v>
      </c>
      <c r="D4802" s="47" t="s">
        <v>12294</v>
      </c>
      <c r="E4802" s="44"/>
      <c r="F4802" s="44"/>
      <c r="G4802" s="44"/>
      <c r="H4802" s="47" t="s">
        <v>12260</v>
      </c>
      <c r="I4802" s="47" t="s">
        <v>1486</v>
      </c>
    </row>
    <row r="4803" spans="1:9" ht="15">
      <c r="A4803" s="46">
        <v>44448</v>
      </c>
      <c r="B4803" s="47" t="s">
        <v>11551</v>
      </c>
      <c r="C4803" s="47" t="s">
        <v>11552</v>
      </c>
      <c r="D4803" s="47" t="s">
        <v>12552</v>
      </c>
      <c r="E4803" s="44"/>
      <c r="F4803" s="44"/>
      <c r="G4803" s="44"/>
      <c r="H4803" s="44"/>
      <c r="I4803" s="47" t="s">
        <v>1458</v>
      </c>
    </row>
    <row r="4804" spans="1:9" ht="15">
      <c r="A4804" s="46">
        <v>44446</v>
      </c>
      <c r="B4804" s="47" t="s">
        <v>11579</v>
      </c>
      <c r="C4804" s="47" t="s">
        <v>11580</v>
      </c>
      <c r="D4804" s="47" t="s">
        <v>12567</v>
      </c>
      <c r="E4804" s="47" t="s">
        <v>12237</v>
      </c>
      <c r="F4804" s="44"/>
      <c r="G4804" s="44"/>
      <c r="H4804" s="44"/>
      <c r="I4804" s="47" t="s">
        <v>2348</v>
      </c>
    </row>
    <row r="4805" spans="1:9" ht="15">
      <c r="A4805" s="46">
        <v>44446</v>
      </c>
      <c r="B4805" s="47" t="s">
        <v>11581</v>
      </c>
      <c r="C4805" s="47" t="s">
        <v>11582</v>
      </c>
      <c r="D4805" s="44"/>
      <c r="E4805" s="44"/>
      <c r="F4805" s="44"/>
      <c r="G4805" s="44"/>
      <c r="H4805" s="44"/>
      <c r="I4805" s="47" t="s">
        <v>1461</v>
      </c>
    </row>
    <row r="4806" spans="1:9" ht="15">
      <c r="A4806" s="46">
        <v>44446</v>
      </c>
      <c r="B4806" s="47" t="s">
        <v>11583</v>
      </c>
      <c r="C4806" s="47" t="s">
        <v>11584</v>
      </c>
      <c r="D4806" s="44"/>
      <c r="E4806" s="44"/>
      <c r="F4806" s="44"/>
      <c r="G4806" s="44"/>
      <c r="H4806" s="44"/>
      <c r="I4806" s="47" t="s">
        <v>1461</v>
      </c>
    </row>
    <row r="4807" spans="1:9" ht="15">
      <c r="A4807" s="46">
        <v>44446</v>
      </c>
      <c r="B4807" s="47" t="s">
        <v>11587</v>
      </c>
      <c r="C4807" s="47" t="s">
        <v>11588</v>
      </c>
      <c r="D4807" s="47" t="s">
        <v>12237</v>
      </c>
      <c r="E4807" s="44"/>
      <c r="F4807" s="44"/>
      <c r="G4807" s="44"/>
      <c r="H4807" s="44"/>
      <c r="I4807" s="47" t="s">
        <v>7678</v>
      </c>
    </row>
    <row r="4808" spans="1:9" ht="15">
      <c r="A4808" s="46">
        <v>44446</v>
      </c>
      <c r="B4808" s="47" t="s">
        <v>11577</v>
      </c>
      <c r="C4808" s="47" t="s">
        <v>11578</v>
      </c>
      <c r="D4808" s="47" t="s">
        <v>12587</v>
      </c>
      <c r="E4808" s="44"/>
      <c r="F4808" s="44"/>
      <c r="G4808" s="44"/>
      <c r="H4808" s="44"/>
      <c r="I4808" s="47" t="s">
        <v>10171</v>
      </c>
    </row>
    <row r="4809" spans="1:9" ht="15">
      <c r="A4809" s="46">
        <v>44446</v>
      </c>
      <c r="B4809" s="47" t="s">
        <v>11585</v>
      </c>
      <c r="C4809" s="47" t="s">
        <v>11586</v>
      </c>
      <c r="D4809" s="44"/>
      <c r="E4809" s="44"/>
      <c r="F4809" s="44"/>
      <c r="G4809" s="44"/>
      <c r="H4809" s="44"/>
      <c r="I4809" s="47" t="s">
        <v>7669</v>
      </c>
    </row>
    <row r="4810" spans="1:9" ht="15">
      <c r="A4810" s="46">
        <v>44446</v>
      </c>
      <c r="B4810" s="47" t="s">
        <v>11575</v>
      </c>
      <c r="C4810" s="47" t="s">
        <v>11576</v>
      </c>
      <c r="D4810" s="47" t="s">
        <v>12212</v>
      </c>
      <c r="E4810" s="47" t="s">
        <v>12587</v>
      </c>
      <c r="F4810" s="47" t="s">
        <v>12551</v>
      </c>
      <c r="G4810" s="44"/>
      <c r="H4810" s="44"/>
      <c r="I4810" s="47" t="s">
        <v>3441</v>
      </c>
    </row>
    <row r="4811" spans="1:9" ht="15">
      <c r="A4811" s="46">
        <v>44446</v>
      </c>
      <c r="B4811" s="47" t="s">
        <v>11571</v>
      </c>
      <c r="C4811" s="47" t="s">
        <v>11572</v>
      </c>
      <c r="D4811" s="47" t="s">
        <v>12581</v>
      </c>
      <c r="E4811" s="47" t="s">
        <v>12585</v>
      </c>
      <c r="F4811" s="44"/>
      <c r="G4811" s="44"/>
      <c r="H4811" s="47" t="s">
        <v>12138</v>
      </c>
      <c r="I4811" s="47" t="s">
        <v>1455</v>
      </c>
    </row>
    <row r="4812" spans="1:9" ht="15">
      <c r="A4812" s="46">
        <v>44446</v>
      </c>
      <c r="B4812" s="47" t="s">
        <v>11573</v>
      </c>
      <c r="C4812" s="47" t="s">
        <v>11574</v>
      </c>
      <c r="D4812" s="47" t="s">
        <v>12516</v>
      </c>
      <c r="E4812" s="44"/>
      <c r="F4812" s="44"/>
      <c r="G4812" s="44"/>
      <c r="H4812" s="44"/>
      <c r="I4812" s="47" t="s">
        <v>1844</v>
      </c>
    </row>
    <row r="4813" spans="1:9" ht="15">
      <c r="A4813" s="46">
        <v>44445</v>
      </c>
      <c r="B4813" s="47" t="s">
        <v>11593</v>
      </c>
      <c r="C4813" s="47" t="s">
        <v>11594</v>
      </c>
      <c r="D4813" s="44"/>
      <c r="E4813" s="44"/>
      <c r="F4813" s="44"/>
      <c r="G4813" s="44"/>
      <c r="H4813" s="44"/>
      <c r="I4813" s="47" t="s">
        <v>7700</v>
      </c>
    </row>
    <row r="4814" spans="1:9" ht="15">
      <c r="A4814" s="46">
        <v>44445</v>
      </c>
      <c r="B4814" s="47" t="s">
        <v>11598</v>
      </c>
      <c r="C4814" s="47" t="s">
        <v>11599</v>
      </c>
      <c r="D4814" s="44"/>
      <c r="E4814" s="44"/>
      <c r="F4814" s="44"/>
      <c r="G4814" s="44"/>
      <c r="H4814" s="44"/>
      <c r="I4814" s="47" t="s">
        <v>1461</v>
      </c>
    </row>
    <row r="4815" spans="1:9" ht="15">
      <c r="A4815" s="46">
        <v>44445</v>
      </c>
      <c r="B4815" s="47" t="s">
        <v>11595</v>
      </c>
      <c r="C4815" s="47" t="s">
        <v>11596</v>
      </c>
      <c r="D4815" s="44"/>
      <c r="E4815" s="44"/>
      <c r="F4815" s="44"/>
      <c r="G4815" s="44"/>
      <c r="H4815" s="47" t="s">
        <v>12138</v>
      </c>
      <c r="I4815" s="47" t="s">
        <v>11597</v>
      </c>
    </row>
    <row r="4816" spans="1:9" ht="15">
      <c r="A4816" s="46">
        <v>44445</v>
      </c>
      <c r="B4816" s="47" t="s">
        <v>11589</v>
      </c>
      <c r="C4816" s="47" t="s">
        <v>11590</v>
      </c>
      <c r="D4816" s="44"/>
      <c r="E4816" s="44"/>
      <c r="F4816" s="44"/>
      <c r="G4816" s="44"/>
      <c r="H4816" s="44"/>
      <c r="I4816" s="47" t="s">
        <v>1982</v>
      </c>
    </row>
    <row r="4817" spans="1:9" ht="15">
      <c r="A4817" s="46">
        <v>44445</v>
      </c>
      <c r="B4817" s="47" t="s">
        <v>11591</v>
      </c>
      <c r="C4817" s="47" t="s">
        <v>11592</v>
      </c>
      <c r="D4817" s="44"/>
      <c r="E4817" s="47" t="s">
        <v>12503</v>
      </c>
      <c r="F4817" s="44"/>
      <c r="G4817" s="44"/>
      <c r="H4817" s="44"/>
      <c r="I4817" s="47" t="s">
        <v>1982</v>
      </c>
    </row>
    <row r="4818" spans="1:9" ht="15">
      <c r="A4818" s="46">
        <v>44442</v>
      </c>
      <c r="B4818" s="47" t="s">
        <v>11600</v>
      </c>
      <c r="C4818" s="47" t="s">
        <v>11601</v>
      </c>
      <c r="D4818" s="44"/>
      <c r="E4818" s="44"/>
      <c r="F4818" s="44"/>
      <c r="G4818" s="44"/>
      <c r="H4818" s="44"/>
      <c r="I4818" s="47" t="s">
        <v>1461</v>
      </c>
    </row>
    <row r="4819" spans="1:9" ht="15">
      <c r="A4819" s="46">
        <v>44442</v>
      </c>
      <c r="B4819" s="47" t="s">
        <v>11602</v>
      </c>
      <c r="C4819" s="47" t="s">
        <v>11603</v>
      </c>
      <c r="D4819" s="44"/>
      <c r="E4819" s="44"/>
      <c r="F4819" s="44"/>
      <c r="G4819" s="44"/>
      <c r="H4819" s="44"/>
      <c r="I4819" s="47" t="s">
        <v>1461</v>
      </c>
    </row>
    <row r="4820" spans="1:9" ht="15">
      <c r="A4820" s="46">
        <v>44442</v>
      </c>
      <c r="B4820" s="47" t="s">
        <v>11604</v>
      </c>
      <c r="C4820" s="47" t="s">
        <v>11605</v>
      </c>
      <c r="D4820" s="44"/>
      <c r="E4820" s="44"/>
      <c r="F4820" s="44"/>
      <c r="G4820" s="44"/>
      <c r="H4820" s="44"/>
      <c r="I4820" s="47" t="s">
        <v>1461</v>
      </c>
    </row>
    <row r="4821" spans="1:9" ht="15">
      <c r="A4821" s="46">
        <v>44441</v>
      </c>
      <c r="B4821" s="47" t="s">
        <v>11608</v>
      </c>
      <c r="C4821" s="47" t="s">
        <v>11609</v>
      </c>
      <c r="D4821" s="47" t="s">
        <v>12584</v>
      </c>
      <c r="E4821" s="44"/>
      <c r="F4821" s="44"/>
      <c r="G4821" s="44"/>
      <c r="H4821" s="47" t="s">
        <v>12138</v>
      </c>
      <c r="I4821" s="47" t="s">
        <v>11610</v>
      </c>
    </row>
    <row r="4822" spans="1:9" ht="15">
      <c r="A4822" s="46">
        <v>44441</v>
      </c>
      <c r="B4822" s="47" t="s">
        <v>11611</v>
      </c>
      <c r="C4822" s="47" t="s">
        <v>11612</v>
      </c>
      <c r="D4822" s="47" t="s">
        <v>12546</v>
      </c>
      <c r="E4822" s="47" t="s">
        <v>12458</v>
      </c>
      <c r="F4822" s="44"/>
      <c r="G4822" s="44"/>
      <c r="H4822" s="44"/>
      <c r="I4822" s="47" t="s">
        <v>4907</v>
      </c>
    </row>
    <row r="4823" spans="1:9" ht="15">
      <c r="A4823" s="46">
        <v>44441</v>
      </c>
      <c r="B4823" s="47" t="s">
        <v>11606</v>
      </c>
      <c r="C4823" s="47" t="s">
        <v>11607</v>
      </c>
      <c r="D4823" s="44"/>
      <c r="E4823" s="44"/>
      <c r="F4823" s="44"/>
      <c r="G4823" s="44"/>
      <c r="H4823" s="44"/>
      <c r="I4823" s="47" t="s">
        <v>1632</v>
      </c>
    </row>
    <row r="4824" spans="1:9" ht="15">
      <c r="A4824" s="46">
        <v>44440</v>
      </c>
      <c r="B4824" s="47" t="s">
        <v>11613</v>
      </c>
      <c r="C4824" s="47" t="s">
        <v>11614</v>
      </c>
      <c r="D4824" s="44"/>
      <c r="E4824" s="44"/>
      <c r="F4824" s="44"/>
      <c r="G4824" s="44"/>
      <c r="H4824" s="44"/>
      <c r="I4824" s="47" t="s">
        <v>1461</v>
      </c>
    </row>
    <row r="4825" spans="1:9" ht="15">
      <c r="A4825" s="46">
        <v>44440</v>
      </c>
      <c r="B4825" s="47" t="s">
        <v>11615</v>
      </c>
      <c r="C4825" s="47" t="s">
        <v>11616</v>
      </c>
      <c r="D4825" s="44"/>
      <c r="E4825" s="44"/>
      <c r="F4825" s="44"/>
      <c r="G4825" s="44"/>
      <c r="H4825" s="44"/>
      <c r="I4825" s="47" t="s">
        <v>1461</v>
      </c>
    </row>
    <row r="4826" spans="1:9" ht="15">
      <c r="A4826" s="46">
        <v>44440</v>
      </c>
      <c r="B4826" s="47" t="s">
        <v>11617</v>
      </c>
      <c r="C4826" s="47" t="s">
        <v>11618</v>
      </c>
      <c r="D4826" s="44"/>
      <c r="E4826" s="44"/>
      <c r="F4826" s="44"/>
      <c r="G4826" s="44"/>
      <c r="H4826" s="44"/>
      <c r="I4826" s="47" t="s">
        <v>1461</v>
      </c>
    </row>
    <row r="4827" spans="1:9" ht="15">
      <c r="A4827" s="46">
        <v>44440</v>
      </c>
      <c r="B4827" s="47" t="s">
        <v>11619</v>
      </c>
      <c r="C4827" s="47" t="s">
        <v>11620</v>
      </c>
      <c r="D4827" s="44"/>
      <c r="E4827" s="44"/>
      <c r="F4827" s="44"/>
      <c r="G4827" s="44"/>
      <c r="H4827" s="44"/>
      <c r="I4827" s="47" t="s">
        <v>1461</v>
      </c>
    </row>
    <row r="4828" spans="1:9" ht="15">
      <c r="A4828" s="46">
        <v>44439</v>
      </c>
      <c r="B4828" s="47" t="s">
        <v>11621</v>
      </c>
      <c r="C4828" s="47" t="s">
        <v>11622</v>
      </c>
      <c r="D4828" s="44"/>
      <c r="E4828" s="44"/>
      <c r="F4828" s="44"/>
      <c r="G4828" s="44"/>
      <c r="H4828" s="44"/>
      <c r="I4828" s="47" t="s">
        <v>1461</v>
      </c>
    </row>
    <row r="4829" spans="1:9" ht="15">
      <c r="A4829" s="46">
        <v>44439</v>
      </c>
      <c r="B4829" s="47" t="s">
        <v>11623</v>
      </c>
      <c r="C4829" s="47" t="s">
        <v>11624</v>
      </c>
      <c r="D4829" s="44"/>
      <c r="E4829" s="44"/>
      <c r="F4829" s="44"/>
      <c r="G4829" s="44"/>
      <c r="H4829" s="44"/>
      <c r="I4829" s="47" t="s">
        <v>1461</v>
      </c>
    </row>
    <row r="4830" spans="1:9" ht="15">
      <c r="A4830" s="46">
        <v>44439</v>
      </c>
      <c r="B4830" s="47" t="s">
        <v>11625</v>
      </c>
      <c r="C4830" s="47" t="s">
        <v>11626</v>
      </c>
      <c r="D4830" s="47" t="s">
        <v>12585</v>
      </c>
      <c r="E4830" s="44"/>
      <c r="F4830" s="44"/>
      <c r="G4830" s="44"/>
      <c r="H4830" s="44"/>
      <c r="I4830" s="47" t="s">
        <v>11627</v>
      </c>
    </row>
    <row r="4831" spans="1:9" ht="15">
      <c r="A4831" s="46">
        <v>44439</v>
      </c>
      <c r="B4831" s="47" t="s">
        <v>11628</v>
      </c>
      <c r="C4831" s="47" t="s">
        <v>11629</v>
      </c>
      <c r="D4831" s="47" t="s">
        <v>12602</v>
      </c>
      <c r="E4831" s="44"/>
      <c r="F4831" s="44"/>
      <c r="G4831" s="44"/>
      <c r="H4831" s="44"/>
      <c r="I4831" s="47" t="s">
        <v>3728</v>
      </c>
    </row>
    <row r="4832" spans="1:9" ht="15">
      <c r="A4832" s="46">
        <v>44438</v>
      </c>
      <c r="B4832" s="47" t="s">
        <v>11638</v>
      </c>
      <c r="C4832" s="47" t="s">
        <v>11639</v>
      </c>
      <c r="D4832" s="47" t="s">
        <v>12531</v>
      </c>
      <c r="E4832" s="44"/>
      <c r="F4832" s="44"/>
      <c r="G4832" s="44"/>
      <c r="H4832" s="44"/>
      <c r="I4832" s="47" t="s">
        <v>6835</v>
      </c>
    </row>
    <row r="4833" spans="1:9" ht="15">
      <c r="A4833" s="46">
        <v>44438</v>
      </c>
      <c r="B4833" s="47" t="s">
        <v>11632</v>
      </c>
      <c r="C4833" s="47" t="s">
        <v>11633</v>
      </c>
      <c r="D4833" s="47" t="s">
        <v>12216</v>
      </c>
      <c r="E4833" s="47" t="s">
        <v>12178</v>
      </c>
      <c r="F4833" s="44"/>
      <c r="G4833" s="44"/>
      <c r="H4833" s="47" t="s">
        <v>12565</v>
      </c>
      <c r="I4833" s="47" t="s">
        <v>6452</v>
      </c>
    </row>
    <row r="4834" spans="1:9" ht="15">
      <c r="A4834" s="46">
        <v>44438</v>
      </c>
      <c r="B4834" s="47" t="s">
        <v>11634</v>
      </c>
      <c r="C4834" s="47" t="s">
        <v>11635</v>
      </c>
      <c r="D4834" s="47" t="s">
        <v>12569</v>
      </c>
      <c r="E4834" s="47" t="s">
        <v>12458</v>
      </c>
      <c r="F4834" s="44"/>
      <c r="G4834" s="44"/>
      <c r="H4834" s="47" t="s">
        <v>12452</v>
      </c>
      <c r="I4834" s="47" t="s">
        <v>1652</v>
      </c>
    </row>
    <row r="4835" spans="1:9" ht="15">
      <c r="A4835" s="46">
        <v>44438</v>
      </c>
      <c r="B4835" s="47" t="s">
        <v>11636</v>
      </c>
      <c r="C4835" s="47" t="s">
        <v>11637</v>
      </c>
      <c r="D4835" s="44"/>
      <c r="E4835" s="44"/>
      <c r="F4835" s="44"/>
      <c r="G4835" s="44"/>
      <c r="H4835" s="44"/>
      <c r="I4835" s="47" t="s">
        <v>2639</v>
      </c>
    </row>
    <row r="4836" spans="1:9" ht="15">
      <c r="A4836" s="46">
        <v>44438</v>
      </c>
      <c r="B4836" s="47" t="s">
        <v>11630</v>
      </c>
      <c r="C4836" s="47" t="s">
        <v>11631</v>
      </c>
      <c r="D4836" s="44"/>
      <c r="E4836" s="44"/>
      <c r="F4836" s="44"/>
      <c r="G4836" s="44"/>
      <c r="H4836" s="44"/>
      <c r="I4836" s="47" t="s">
        <v>1486</v>
      </c>
    </row>
    <row r="4837" spans="1:9" ht="15">
      <c r="A4837" s="46">
        <v>44435</v>
      </c>
      <c r="B4837" s="47" t="s">
        <v>11640</v>
      </c>
      <c r="C4837" s="47" t="s">
        <v>11641</v>
      </c>
      <c r="D4837" s="47" t="s">
        <v>12579</v>
      </c>
      <c r="E4837" s="44"/>
      <c r="F4837" s="44"/>
      <c r="G4837" s="44"/>
      <c r="H4837" s="44"/>
      <c r="I4837" s="47" t="s">
        <v>1529</v>
      </c>
    </row>
    <row r="4838" spans="1:9" ht="15">
      <c r="A4838" s="46">
        <v>44434</v>
      </c>
      <c r="B4838" s="47" t="s">
        <v>11651</v>
      </c>
      <c r="C4838" s="47" t="s">
        <v>11652</v>
      </c>
      <c r="D4838" s="44"/>
      <c r="E4838" s="44"/>
      <c r="F4838" s="44"/>
      <c r="G4838" s="44"/>
      <c r="H4838" s="44"/>
      <c r="I4838" s="47" t="s">
        <v>1461</v>
      </c>
    </row>
    <row r="4839" spans="1:9" ht="15">
      <c r="A4839" s="46">
        <v>44434</v>
      </c>
      <c r="B4839" s="47" t="s">
        <v>11647</v>
      </c>
      <c r="C4839" s="47" t="s">
        <v>11648</v>
      </c>
      <c r="D4839" s="47" t="s">
        <v>12514</v>
      </c>
      <c r="E4839" s="47" t="s">
        <v>12592</v>
      </c>
      <c r="F4839" s="47" t="s">
        <v>12216</v>
      </c>
      <c r="G4839" s="44"/>
      <c r="H4839" s="44"/>
      <c r="I4839" s="47" t="s">
        <v>1393</v>
      </c>
    </row>
    <row r="4840" spans="1:9" ht="15">
      <c r="A4840" s="46">
        <v>44434</v>
      </c>
      <c r="B4840" s="47" t="s">
        <v>11644</v>
      </c>
      <c r="C4840" s="47" t="s">
        <v>11645</v>
      </c>
      <c r="D4840" s="44"/>
      <c r="E4840" s="44"/>
      <c r="F4840" s="44"/>
      <c r="G4840" s="44"/>
      <c r="H4840" s="44"/>
      <c r="I4840" s="47" t="s">
        <v>11646</v>
      </c>
    </row>
    <row r="4841" spans="1:9" ht="15">
      <c r="A4841" s="46">
        <v>44434</v>
      </c>
      <c r="B4841" s="47" t="s">
        <v>11649</v>
      </c>
      <c r="C4841" s="47" t="s">
        <v>11650</v>
      </c>
      <c r="D4841" s="44"/>
      <c r="E4841" s="44"/>
      <c r="F4841" s="44"/>
      <c r="G4841" s="44"/>
      <c r="H4841" s="47" t="s">
        <v>12138</v>
      </c>
      <c r="I4841" s="47" t="s">
        <v>4146</v>
      </c>
    </row>
    <row r="4842" spans="1:9" ht="15">
      <c r="A4842" s="46">
        <v>44434</v>
      </c>
      <c r="B4842" s="47" t="s">
        <v>11653</v>
      </c>
      <c r="C4842" s="47" t="s">
        <v>11654</v>
      </c>
      <c r="D4842" s="44"/>
      <c r="E4842" s="44"/>
      <c r="F4842" s="44"/>
      <c r="G4842" s="44"/>
      <c r="H4842" s="44"/>
      <c r="I4842" s="47" t="s">
        <v>2056</v>
      </c>
    </row>
    <row r="4843" spans="1:9" ht="15">
      <c r="A4843" s="46">
        <v>44434</v>
      </c>
      <c r="B4843" s="47" t="s">
        <v>11642</v>
      </c>
      <c r="C4843" s="47" t="s">
        <v>11643</v>
      </c>
      <c r="D4843" s="47" t="s">
        <v>12554</v>
      </c>
      <c r="E4843" s="44"/>
      <c r="F4843" s="44"/>
      <c r="G4843" s="44"/>
      <c r="H4843" s="44"/>
      <c r="I4843" s="47" t="s">
        <v>1529</v>
      </c>
    </row>
    <row r="4844" spans="1:9" ht="15">
      <c r="A4844" s="46">
        <v>44432</v>
      </c>
      <c r="B4844" s="47" t="s">
        <v>11661</v>
      </c>
      <c r="C4844" s="47" t="s">
        <v>11662</v>
      </c>
      <c r="D4844" s="47" t="s">
        <v>12586</v>
      </c>
      <c r="E4844" s="44"/>
      <c r="F4844" s="44"/>
      <c r="G4844" s="44"/>
      <c r="H4844" s="44"/>
      <c r="I4844" s="47" t="s">
        <v>1618</v>
      </c>
    </row>
    <row r="4845" spans="1:9" ht="15">
      <c r="A4845" s="46">
        <v>44432</v>
      </c>
      <c r="B4845" s="47" t="s">
        <v>11663</v>
      </c>
      <c r="C4845" s="47" t="s">
        <v>11664</v>
      </c>
      <c r="D4845" s="44"/>
      <c r="E4845" s="44"/>
      <c r="F4845" s="44"/>
      <c r="G4845" s="44"/>
      <c r="H4845" s="44"/>
      <c r="I4845" s="47" t="s">
        <v>1467</v>
      </c>
    </row>
    <row r="4846" spans="1:9" ht="15">
      <c r="A4846" s="46">
        <v>44432</v>
      </c>
      <c r="B4846" s="47" t="s">
        <v>11655</v>
      </c>
      <c r="C4846" s="47" t="s">
        <v>11656</v>
      </c>
      <c r="D4846" s="44"/>
      <c r="E4846" s="44"/>
      <c r="F4846" s="44"/>
      <c r="G4846" s="44"/>
      <c r="H4846" s="44"/>
      <c r="I4846" s="47" t="s">
        <v>2427</v>
      </c>
    </row>
    <row r="4847" spans="1:9" ht="15">
      <c r="A4847" s="46">
        <v>44432</v>
      </c>
      <c r="B4847" s="47" t="s">
        <v>11657</v>
      </c>
      <c r="C4847" s="47" t="s">
        <v>11658</v>
      </c>
      <c r="D4847" s="44"/>
      <c r="E4847" s="44"/>
      <c r="F4847" s="44"/>
      <c r="G4847" s="44"/>
      <c r="H4847" s="44"/>
      <c r="I4847" s="47" t="s">
        <v>2427</v>
      </c>
    </row>
    <row r="4848" spans="1:9" ht="15">
      <c r="A4848" s="46">
        <v>44432</v>
      </c>
      <c r="B4848" s="47" t="s">
        <v>11659</v>
      </c>
      <c r="C4848" s="47" t="s">
        <v>11660</v>
      </c>
      <c r="D4848" s="44"/>
      <c r="E4848" s="47" t="s">
        <v>12503</v>
      </c>
      <c r="F4848" s="47" t="s">
        <v>12531</v>
      </c>
      <c r="G4848" s="44"/>
      <c r="H4848" s="44"/>
      <c r="I4848" s="47" t="s">
        <v>1378</v>
      </c>
    </row>
    <row r="4849" spans="1:9" ht="15">
      <c r="A4849" s="46">
        <v>44431</v>
      </c>
      <c r="B4849" s="47" t="s">
        <v>11671</v>
      </c>
      <c r="C4849" s="47" t="s">
        <v>11672</v>
      </c>
      <c r="D4849" s="44"/>
      <c r="E4849" s="44"/>
      <c r="F4849" s="44"/>
      <c r="G4849" s="44"/>
      <c r="H4849" s="44"/>
      <c r="I4849" s="47" t="s">
        <v>11627</v>
      </c>
    </row>
    <row r="4850" spans="1:9" ht="15">
      <c r="A4850" s="46">
        <v>44431</v>
      </c>
      <c r="B4850" s="47" t="s">
        <v>11669</v>
      </c>
      <c r="C4850" s="47" t="s">
        <v>11670</v>
      </c>
      <c r="D4850" s="44"/>
      <c r="E4850" s="44"/>
      <c r="F4850" s="44"/>
      <c r="G4850" s="44"/>
      <c r="H4850" s="44"/>
      <c r="I4850" s="47" t="s">
        <v>1486</v>
      </c>
    </row>
    <row r="4851" spans="1:9" ht="15">
      <c r="A4851" s="46">
        <v>44431</v>
      </c>
      <c r="B4851" s="47" t="s">
        <v>11665</v>
      </c>
      <c r="C4851" s="47" t="s">
        <v>11666</v>
      </c>
      <c r="D4851" s="47" t="s">
        <v>12170</v>
      </c>
      <c r="E4851" s="44"/>
      <c r="F4851" s="44"/>
      <c r="G4851" s="44"/>
      <c r="H4851" s="44"/>
      <c r="I4851" s="47" t="s">
        <v>1529</v>
      </c>
    </row>
    <row r="4852" spans="1:9" ht="15">
      <c r="A4852" s="46">
        <v>44431</v>
      </c>
      <c r="B4852" s="47" t="s">
        <v>11667</v>
      </c>
      <c r="C4852" s="47" t="s">
        <v>11668</v>
      </c>
      <c r="D4852" s="47" t="s">
        <v>12170</v>
      </c>
      <c r="E4852" s="44"/>
      <c r="F4852" s="44"/>
      <c r="G4852" s="44"/>
      <c r="H4852" s="44"/>
      <c r="I4852" s="47" t="s">
        <v>1529</v>
      </c>
    </row>
    <row r="4853" spans="1:9" ht="15">
      <c r="A4853" s="46">
        <v>44428</v>
      </c>
      <c r="B4853" s="47" t="s">
        <v>11673</v>
      </c>
      <c r="C4853" s="47" t="s">
        <v>11674</v>
      </c>
      <c r="D4853" s="47" t="s">
        <v>12439</v>
      </c>
      <c r="E4853" s="44"/>
      <c r="F4853" s="44"/>
      <c r="G4853" s="44"/>
      <c r="H4853" s="44"/>
      <c r="I4853" s="47" t="s">
        <v>7700</v>
      </c>
    </row>
    <row r="4854" spans="1:9" ht="15">
      <c r="A4854" s="46">
        <v>44428</v>
      </c>
      <c r="B4854" s="47" t="s">
        <v>11677</v>
      </c>
      <c r="C4854" s="47" t="s">
        <v>11678</v>
      </c>
      <c r="D4854" s="47" t="s">
        <v>12548</v>
      </c>
      <c r="E4854" s="44"/>
      <c r="F4854" s="44"/>
      <c r="G4854" s="44"/>
      <c r="H4854" s="44"/>
      <c r="I4854" s="47" t="s">
        <v>1461</v>
      </c>
    </row>
    <row r="4855" spans="1:9" ht="15">
      <c r="A4855" s="46">
        <v>44428</v>
      </c>
      <c r="B4855" s="47" t="s">
        <v>11679</v>
      </c>
      <c r="C4855" s="47" t="s">
        <v>11680</v>
      </c>
      <c r="D4855" s="47" t="s">
        <v>12516</v>
      </c>
      <c r="E4855" s="44"/>
      <c r="F4855" s="44"/>
      <c r="G4855" s="44"/>
      <c r="H4855" s="44"/>
      <c r="I4855" s="47" t="s">
        <v>1461</v>
      </c>
    </row>
    <row r="4856" spans="1:9" ht="15">
      <c r="A4856" s="46">
        <v>44428</v>
      </c>
      <c r="B4856" s="47" t="s">
        <v>11681</v>
      </c>
      <c r="C4856" s="47" t="s">
        <v>11682</v>
      </c>
      <c r="D4856" s="47" t="s">
        <v>12480</v>
      </c>
      <c r="E4856" s="44"/>
      <c r="F4856" s="44"/>
      <c r="G4856" s="44"/>
      <c r="H4856" s="44"/>
      <c r="I4856" s="47" t="s">
        <v>1461</v>
      </c>
    </row>
    <row r="4857" spans="1:9" ht="15">
      <c r="A4857" s="46">
        <v>44428</v>
      </c>
      <c r="B4857" s="47" t="s">
        <v>11683</v>
      </c>
      <c r="C4857" s="47" t="s">
        <v>11684</v>
      </c>
      <c r="D4857" s="44"/>
      <c r="E4857" s="44"/>
      <c r="F4857" s="44"/>
      <c r="G4857" s="44"/>
      <c r="H4857" s="44"/>
      <c r="I4857" s="47" t="s">
        <v>1999</v>
      </c>
    </row>
    <row r="4858" spans="1:9" ht="15">
      <c r="A4858" s="46">
        <v>44428</v>
      </c>
      <c r="B4858" s="47" t="s">
        <v>11675</v>
      </c>
      <c r="C4858" s="47" t="s">
        <v>11676</v>
      </c>
      <c r="D4858" s="47" t="s">
        <v>12588</v>
      </c>
      <c r="E4858" s="44"/>
      <c r="F4858" s="44"/>
      <c r="G4858" s="44"/>
      <c r="H4858" s="44"/>
      <c r="I4858" s="47" t="s">
        <v>1467</v>
      </c>
    </row>
    <row r="4859" spans="1:9" ht="15">
      <c r="A4859" s="46">
        <v>44427</v>
      </c>
      <c r="B4859" s="47" t="s">
        <v>11699</v>
      </c>
      <c r="C4859" s="47" t="s">
        <v>11700</v>
      </c>
      <c r="D4859" s="47" t="s">
        <v>12579</v>
      </c>
      <c r="E4859" s="44"/>
      <c r="F4859" s="44"/>
      <c r="G4859" s="44"/>
      <c r="H4859" s="44"/>
      <c r="I4859" s="47" t="s">
        <v>11207</v>
      </c>
    </row>
    <row r="4860" spans="1:9" ht="15">
      <c r="A4860" s="46">
        <v>44427</v>
      </c>
      <c r="B4860" s="47" t="s">
        <v>11691</v>
      </c>
      <c r="C4860" s="47" t="s">
        <v>11692</v>
      </c>
      <c r="D4860" s="47" t="s">
        <v>12579</v>
      </c>
      <c r="E4860" s="44"/>
      <c r="F4860" s="44"/>
      <c r="G4860" s="44"/>
      <c r="H4860" s="44"/>
      <c r="I4860" s="47" t="s">
        <v>1747</v>
      </c>
    </row>
    <row r="4861" spans="1:9" ht="15">
      <c r="A4861" s="46">
        <v>44427</v>
      </c>
      <c r="B4861" s="47" t="s">
        <v>11701</v>
      </c>
      <c r="C4861" s="47" t="s">
        <v>11702</v>
      </c>
      <c r="D4861" s="47" t="s">
        <v>12588</v>
      </c>
      <c r="E4861" s="44"/>
      <c r="F4861" s="44"/>
      <c r="G4861" s="44"/>
      <c r="H4861" s="44"/>
      <c r="I4861" s="47" t="s">
        <v>2647</v>
      </c>
    </row>
    <row r="4862" spans="1:9" ht="15">
      <c r="A4862" s="46">
        <v>44427</v>
      </c>
      <c r="B4862" s="47" t="s">
        <v>11693</v>
      </c>
      <c r="C4862" s="47" t="s">
        <v>11694</v>
      </c>
      <c r="D4862" s="44"/>
      <c r="E4862" s="44"/>
      <c r="F4862" s="44"/>
      <c r="G4862" s="44"/>
      <c r="H4862" s="44"/>
      <c r="I4862" s="47" t="s">
        <v>1570</v>
      </c>
    </row>
    <row r="4863" spans="1:9" ht="15">
      <c r="A4863" s="46">
        <v>44427</v>
      </c>
      <c r="B4863" s="47" t="s">
        <v>11695</v>
      </c>
      <c r="C4863" s="47" t="s">
        <v>11696</v>
      </c>
      <c r="D4863" s="47" t="s">
        <v>12283</v>
      </c>
      <c r="E4863" s="44"/>
      <c r="F4863" s="44"/>
      <c r="G4863" s="44"/>
      <c r="H4863" s="44"/>
      <c r="I4863" s="47" t="s">
        <v>1570</v>
      </c>
    </row>
    <row r="4864" spans="1:9" ht="15">
      <c r="A4864" s="46">
        <v>44427</v>
      </c>
      <c r="B4864" s="47" t="s">
        <v>11697</v>
      </c>
      <c r="C4864" s="47" t="s">
        <v>11698</v>
      </c>
      <c r="D4864" s="47" t="s">
        <v>12437</v>
      </c>
      <c r="E4864" s="47" t="s">
        <v>12439</v>
      </c>
      <c r="F4864" s="44"/>
      <c r="G4864" s="44"/>
      <c r="H4864" s="44"/>
      <c r="I4864" s="47" t="s">
        <v>2406</v>
      </c>
    </row>
    <row r="4865" spans="1:9" ht="15">
      <c r="A4865" s="46">
        <v>44427</v>
      </c>
      <c r="B4865" s="47" t="s">
        <v>11685</v>
      </c>
      <c r="C4865" s="47" t="s">
        <v>11686</v>
      </c>
      <c r="D4865" s="47" t="s">
        <v>12215</v>
      </c>
      <c r="E4865" s="44"/>
      <c r="F4865" s="44"/>
      <c r="G4865" s="44"/>
      <c r="H4865" s="44"/>
      <c r="I4865" s="47" t="s">
        <v>1486</v>
      </c>
    </row>
    <row r="4866" spans="1:9" ht="15">
      <c r="A4866" s="46">
        <v>44427</v>
      </c>
      <c r="B4866" s="47" t="s">
        <v>11687</v>
      </c>
      <c r="C4866" s="47" t="s">
        <v>11688</v>
      </c>
      <c r="D4866" s="47" t="s">
        <v>12584</v>
      </c>
      <c r="E4866" s="44"/>
      <c r="F4866" s="44"/>
      <c r="G4866" s="44"/>
      <c r="H4866" s="47" t="s">
        <v>12138</v>
      </c>
      <c r="I4866" s="47" t="s">
        <v>4584</v>
      </c>
    </row>
    <row r="4867" spans="1:9" ht="15">
      <c r="A4867" s="46">
        <v>44427</v>
      </c>
      <c r="B4867" s="47" t="s">
        <v>11689</v>
      </c>
      <c r="C4867" s="47" t="s">
        <v>11690</v>
      </c>
      <c r="D4867" s="47" t="s">
        <v>12584</v>
      </c>
      <c r="E4867" s="44"/>
      <c r="F4867" s="44"/>
      <c r="G4867" s="44"/>
      <c r="H4867" s="47" t="s">
        <v>12138</v>
      </c>
      <c r="I4867" s="47" t="s">
        <v>4584</v>
      </c>
    </row>
    <row r="4868" spans="1:9" ht="15">
      <c r="A4868" s="46">
        <v>44426</v>
      </c>
      <c r="B4868" s="47" t="s">
        <v>11722</v>
      </c>
      <c r="C4868" s="47" t="s">
        <v>11723</v>
      </c>
      <c r="D4868" s="47" t="s">
        <v>12578</v>
      </c>
      <c r="E4868" s="44"/>
      <c r="F4868" s="44"/>
      <c r="G4868" s="44"/>
      <c r="H4868" s="47" t="s">
        <v>12566</v>
      </c>
      <c r="I4868" s="47" t="s">
        <v>8353</v>
      </c>
    </row>
    <row r="4869" spans="1:9" ht="15">
      <c r="A4869" s="46">
        <v>44426</v>
      </c>
      <c r="B4869" s="47" t="s">
        <v>11711</v>
      </c>
      <c r="C4869" s="47" t="s">
        <v>11712</v>
      </c>
      <c r="D4869" s="44"/>
      <c r="E4869" s="44"/>
      <c r="F4869" s="44"/>
      <c r="G4869" s="44"/>
      <c r="H4869" s="44"/>
      <c r="I4869" s="47" t="s">
        <v>6339</v>
      </c>
    </row>
    <row r="4870" spans="1:9" ht="15">
      <c r="A4870" s="46">
        <v>44426</v>
      </c>
      <c r="B4870" s="47" t="s">
        <v>11713</v>
      </c>
      <c r="C4870" s="47" t="s">
        <v>11714</v>
      </c>
      <c r="D4870" s="44"/>
      <c r="E4870" s="44"/>
      <c r="F4870" s="44"/>
      <c r="G4870" s="44"/>
      <c r="H4870" s="44"/>
      <c r="I4870" s="47" t="s">
        <v>6339</v>
      </c>
    </row>
    <row r="4871" spans="1:9" ht="15">
      <c r="A4871" s="46">
        <v>44426</v>
      </c>
      <c r="B4871" s="47" t="s">
        <v>11715</v>
      </c>
      <c r="C4871" s="47" t="s">
        <v>11716</v>
      </c>
      <c r="D4871" s="47" t="s">
        <v>12575</v>
      </c>
      <c r="E4871" s="44"/>
      <c r="F4871" s="44"/>
      <c r="G4871" s="44"/>
      <c r="H4871" s="44"/>
      <c r="I4871" s="47" t="s">
        <v>1860</v>
      </c>
    </row>
    <row r="4872" spans="1:9" ht="15">
      <c r="A4872" s="46">
        <v>44426</v>
      </c>
      <c r="B4872" s="47" t="s">
        <v>11717</v>
      </c>
      <c r="C4872" s="47" t="s">
        <v>11718</v>
      </c>
      <c r="D4872" s="44"/>
      <c r="E4872" s="44"/>
      <c r="F4872" s="44"/>
      <c r="G4872" s="44"/>
      <c r="H4872" s="44"/>
      <c r="I4872" s="47" t="s">
        <v>4214</v>
      </c>
    </row>
    <row r="4873" spans="1:9" ht="15">
      <c r="A4873" s="46">
        <v>44426</v>
      </c>
      <c r="B4873" s="47" t="s">
        <v>11719</v>
      </c>
      <c r="C4873" s="47" t="s">
        <v>11720</v>
      </c>
      <c r="D4873" s="44"/>
      <c r="E4873" s="44"/>
      <c r="F4873" s="44"/>
      <c r="G4873" s="44"/>
      <c r="H4873" s="44"/>
      <c r="I4873" s="47" t="s">
        <v>11721</v>
      </c>
    </row>
    <row r="4874" spans="1:9" ht="15">
      <c r="A4874" s="46">
        <v>44426</v>
      </c>
      <c r="B4874" s="47" t="s">
        <v>11703</v>
      </c>
      <c r="C4874" s="47" t="s">
        <v>11704</v>
      </c>
      <c r="D4874" s="44"/>
      <c r="E4874" s="44"/>
      <c r="F4874" s="44"/>
      <c r="G4874" s="44"/>
      <c r="H4874" s="44"/>
      <c r="I4874" s="47" t="s">
        <v>2571</v>
      </c>
    </row>
    <row r="4875" spans="1:9" ht="15">
      <c r="A4875" s="46">
        <v>44426</v>
      </c>
      <c r="B4875" s="47" t="s">
        <v>11705</v>
      </c>
      <c r="C4875" s="47" t="s">
        <v>11706</v>
      </c>
      <c r="D4875" s="44"/>
      <c r="E4875" s="44"/>
      <c r="F4875" s="44"/>
      <c r="G4875" s="44"/>
      <c r="H4875" s="44"/>
      <c r="I4875" s="47" t="s">
        <v>2571</v>
      </c>
    </row>
    <row r="4876" spans="1:9" ht="15">
      <c r="A4876" s="46">
        <v>44426</v>
      </c>
      <c r="B4876" s="47" t="s">
        <v>11707</v>
      </c>
      <c r="C4876" s="47" t="s">
        <v>11708</v>
      </c>
      <c r="D4876" s="44"/>
      <c r="E4876" s="44"/>
      <c r="F4876" s="44"/>
      <c r="G4876" s="44"/>
      <c r="H4876" s="44"/>
      <c r="I4876" s="47" t="s">
        <v>2571</v>
      </c>
    </row>
    <row r="4877" spans="1:9" ht="15">
      <c r="A4877" s="46">
        <v>44426</v>
      </c>
      <c r="B4877" s="47" t="s">
        <v>11709</v>
      </c>
      <c r="C4877" s="47" t="s">
        <v>11710</v>
      </c>
      <c r="D4877" s="44"/>
      <c r="E4877" s="44"/>
      <c r="F4877" s="44"/>
      <c r="G4877" s="44"/>
      <c r="H4877" s="47" t="s">
        <v>12138</v>
      </c>
      <c r="I4877" s="47" t="s">
        <v>1844</v>
      </c>
    </row>
    <row r="4878" spans="1:9" ht="15">
      <c r="A4878" s="46">
        <v>44425</v>
      </c>
      <c r="B4878" s="47" t="s">
        <v>11732</v>
      </c>
      <c r="C4878" s="47" t="s">
        <v>11733</v>
      </c>
      <c r="D4878" s="47" t="s">
        <v>12510</v>
      </c>
      <c r="E4878" s="47" t="s">
        <v>12408</v>
      </c>
      <c r="F4878" s="44"/>
      <c r="G4878" s="44"/>
      <c r="H4878" s="44"/>
      <c r="I4878" s="47" t="s">
        <v>2002</v>
      </c>
    </row>
    <row r="4879" spans="1:9" ht="15">
      <c r="A4879" s="46">
        <v>44425</v>
      </c>
      <c r="B4879" s="47" t="s">
        <v>11730</v>
      </c>
      <c r="C4879" s="47" t="s">
        <v>11731</v>
      </c>
      <c r="D4879" s="44"/>
      <c r="E4879" s="44"/>
      <c r="F4879" s="44"/>
      <c r="G4879" s="44"/>
      <c r="H4879" s="44"/>
      <c r="I4879" s="47" t="s">
        <v>5667</v>
      </c>
    </row>
    <row r="4880" spans="1:9" ht="15">
      <c r="A4880" s="46">
        <v>44425</v>
      </c>
      <c r="B4880" s="47" t="s">
        <v>11724</v>
      </c>
      <c r="C4880" s="47" t="s">
        <v>11725</v>
      </c>
      <c r="D4880" s="47" t="s">
        <v>12445</v>
      </c>
      <c r="E4880" s="44"/>
      <c r="F4880" s="44"/>
      <c r="G4880" s="44"/>
      <c r="H4880" s="44"/>
      <c r="I4880" s="47" t="s">
        <v>2571</v>
      </c>
    </row>
    <row r="4881" spans="1:9" ht="15">
      <c r="A4881" s="46">
        <v>44425</v>
      </c>
      <c r="B4881" s="47" t="s">
        <v>11726</v>
      </c>
      <c r="C4881" s="47" t="s">
        <v>11727</v>
      </c>
      <c r="D4881" s="44"/>
      <c r="E4881" s="44"/>
      <c r="F4881" s="44"/>
      <c r="G4881" s="44"/>
      <c r="H4881" s="44"/>
      <c r="I4881" s="47" t="s">
        <v>2571</v>
      </c>
    </row>
    <row r="4882" spans="1:9" ht="15">
      <c r="A4882" s="46">
        <v>44425</v>
      </c>
      <c r="B4882" s="47" t="s">
        <v>11728</v>
      </c>
      <c r="C4882" s="47" t="s">
        <v>11729</v>
      </c>
      <c r="D4882" s="44"/>
      <c r="E4882" s="44"/>
      <c r="F4882" s="44"/>
      <c r="G4882" s="44"/>
      <c r="H4882" s="44"/>
      <c r="I4882" s="47" t="s">
        <v>1844</v>
      </c>
    </row>
    <row r="4883" spans="1:9" ht="15">
      <c r="A4883" s="46">
        <v>44424</v>
      </c>
      <c r="B4883" s="47" t="s">
        <v>11734</v>
      </c>
      <c r="C4883" s="47" t="s">
        <v>11735</v>
      </c>
      <c r="D4883" s="47" t="s">
        <v>12170</v>
      </c>
      <c r="E4883" s="44"/>
      <c r="F4883" s="44"/>
      <c r="G4883" s="44"/>
      <c r="H4883" s="44"/>
      <c r="I4883" s="47" t="s">
        <v>10038</v>
      </c>
    </row>
    <row r="4884" spans="1:9" ht="15">
      <c r="A4884" s="46">
        <v>44424</v>
      </c>
      <c r="B4884" s="47" t="s">
        <v>11736</v>
      </c>
      <c r="C4884" s="47" t="s">
        <v>11737</v>
      </c>
      <c r="D4884" s="47" t="s">
        <v>12427</v>
      </c>
      <c r="E4884" s="44"/>
      <c r="F4884" s="44"/>
      <c r="G4884" s="44"/>
      <c r="H4884" s="44"/>
      <c r="I4884" s="47" t="s">
        <v>11738</v>
      </c>
    </row>
    <row r="4885" spans="1:9" ht="15">
      <c r="A4885" s="46">
        <v>44424</v>
      </c>
      <c r="B4885" s="47" t="s">
        <v>11744</v>
      </c>
      <c r="C4885" s="47" t="s">
        <v>11745</v>
      </c>
      <c r="D4885" s="47" t="s">
        <v>12287</v>
      </c>
      <c r="E4885" s="47" t="s">
        <v>12600</v>
      </c>
      <c r="F4885" s="44"/>
      <c r="G4885" s="44"/>
      <c r="H4885" s="44"/>
      <c r="I4885" s="47" t="s">
        <v>11746</v>
      </c>
    </row>
    <row r="4886" spans="1:9" ht="15">
      <c r="A4886" s="46">
        <v>44424</v>
      </c>
      <c r="B4886" s="47" t="s">
        <v>11742</v>
      </c>
      <c r="C4886" s="47" t="s">
        <v>11743</v>
      </c>
      <c r="D4886" s="47" t="s">
        <v>12578</v>
      </c>
      <c r="E4886" s="44"/>
      <c r="F4886" s="44"/>
      <c r="G4886" s="44"/>
      <c r="H4886" s="44"/>
      <c r="I4886" s="47" t="s">
        <v>3391</v>
      </c>
    </row>
    <row r="4887" spans="1:9" ht="15">
      <c r="A4887" s="46">
        <v>44424</v>
      </c>
      <c r="B4887" s="47" t="s">
        <v>11739</v>
      </c>
      <c r="C4887" s="47" t="s">
        <v>11740</v>
      </c>
      <c r="D4887" s="47" t="s">
        <v>12137</v>
      </c>
      <c r="E4887" s="44"/>
      <c r="F4887" s="44"/>
      <c r="G4887" s="44"/>
      <c r="H4887" s="47" t="s">
        <v>12138</v>
      </c>
      <c r="I4887" s="47" t="s">
        <v>11741</v>
      </c>
    </row>
    <row r="4888" spans="1:9" ht="15">
      <c r="A4888" s="46">
        <v>44421</v>
      </c>
      <c r="B4888" s="47" t="s">
        <v>11753</v>
      </c>
      <c r="C4888" s="47" t="s">
        <v>11754</v>
      </c>
      <c r="D4888" s="44"/>
      <c r="E4888" s="44"/>
      <c r="F4888" s="44"/>
      <c r="G4888" s="44"/>
      <c r="H4888" s="44"/>
      <c r="I4888" s="47" t="s">
        <v>1461</v>
      </c>
    </row>
    <row r="4889" spans="1:9" ht="15">
      <c r="A4889" s="46">
        <v>44421</v>
      </c>
      <c r="B4889" s="47" t="s">
        <v>11747</v>
      </c>
      <c r="C4889" s="47" t="s">
        <v>11748</v>
      </c>
      <c r="D4889" s="47" t="s">
        <v>12215</v>
      </c>
      <c r="E4889" s="44"/>
      <c r="F4889" s="44"/>
      <c r="G4889" s="44"/>
      <c r="H4889" s="44"/>
      <c r="I4889" s="47" t="s">
        <v>1501</v>
      </c>
    </row>
    <row r="4890" spans="1:9" ht="15">
      <c r="A4890" s="46">
        <v>44421</v>
      </c>
      <c r="B4890" s="47" t="s">
        <v>11749</v>
      </c>
      <c r="C4890" s="47" t="s">
        <v>11750</v>
      </c>
      <c r="D4890" s="47" t="s">
        <v>12506</v>
      </c>
      <c r="E4890" s="44"/>
      <c r="F4890" s="44"/>
      <c r="G4890" s="44"/>
      <c r="H4890" s="44"/>
      <c r="I4890" s="47" t="s">
        <v>8416</v>
      </c>
    </row>
    <row r="4891" spans="1:9" ht="15">
      <c r="A4891" s="46">
        <v>44421</v>
      </c>
      <c r="B4891" s="47" t="s">
        <v>11751</v>
      </c>
      <c r="C4891" s="47" t="s">
        <v>11752</v>
      </c>
      <c r="D4891" s="47" t="s">
        <v>12269</v>
      </c>
      <c r="E4891" s="44"/>
      <c r="F4891" s="44"/>
      <c r="G4891" s="44"/>
      <c r="H4891" s="47" t="s">
        <v>12138</v>
      </c>
      <c r="I4891" s="47" t="s">
        <v>6552</v>
      </c>
    </row>
    <row r="4892" spans="1:9" ht="15">
      <c r="A4892" s="46">
        <v>44420</v>
      </c>
      <c r="B4892" s="47" t="s">
        <v>11759</v>
      </c>
      <c r="C4892" s="47" t="s">
        <v>11760</v>
      </c>
      <c r="D4892" s="44"/>
      <c r="E4892" s="44"/>
      <c r="F4892" s="44"/>
      <c r="G4892" s="44"/>
      <c r="H4892" s="44"/>
      <c r="I4892" s="47" t="s">
        <v>1461</v>
      </c>
    </row>
    <row r="4893" spans="1:9" ht="15">
      <c r="A4893" s="46">
        <v>44420</v>
      </c>
      <c r="B4893" s="47" t="s">
        <v>11761</v>
      </c>
      <c r="C4893" s="47" t="s">
        <v>11762</v>
      </c>
      <c r="D4893" s="44"/>
      <c r="E4893" s="44"/>
      <c r="F4893" s="44"/>
      <c r="G4893" s="44"/>
      <c r="H4893" s="44"/>
      <c r="I4893" s="47" t="s">
        <v>11763</v>
      </c>
    </row>
    <row r="4894" spans="1:9" ht="15">
      <c r="A4894" s="46">
        <v>44420</v>
      </c>
      <c r="B4894" s="47" t="s">
        <v>11755</v>
      </c>
      <c r="C4894" s="47" t="s">
        <v>11756</v>
      </c>
      <c r="D4894" s="47" t="s">
        <v>12570</v>
      </c>
      <c r="E4894" s="44"/>
      <c r="F4894" s="44"/>
      <c r="G4894" s="44"/>
      <c r="H4894" s="44"/>
      <c r="I4894" s="47" t="s">
        <v>4356</v>
      </c>
    </row>
    <row r="4895" spans="1:9" ht="15">
      <c r="A4895" s="46">
        <v>44420</v>
      </c>
      <c r="B4895" s="47" t="s">
        <v>11757</v>
      </c>
      <c r="C4895" s="47" t="s">
        <v>11758</v>
      </c>
      <c r="D4895" s="47" t="s">
        <v>12588</v>
      </c>
      <c r="E4895" s="47" t="s">
        <v>12250</v>
      </c>
      <c r="F4895" s="44"/>
      <c r="G4895" s="44"/>
      <c r="H4895" s="44"/>
      <c r="I4895" s="47" t="s">
        <v>2275</v>
      </c>
    </row>
    <row r="4896" spans="1:9" ht="15">
      <c r="A4896" s="46">
        <v>44419</v>
      </c>
      <c r="B4896" s="47" t="s">
        <v>11766</v>
      </c>
      <c r="C4896" s="47" t="s">
        <v>11767</v>
      </c>
      <c r="D4896" s="44"/>
      <c r="E4896" s="44"/>
      <c r="F4896" s="44"/>
      <c r="G4896" s="44"/>
      <c r="H4896" s="44"/>
      <c r="I4896" s="47" t="s">
        <v>1618</v>
      </c>
    </row>
    <row r="4897" spans="1:9" ht="15">
      <c r="A4897" s="46">
        <v>44419</v>
      </c>
      <c r="B4897" s="47" t="s">
        <v>11764</v>
      </c>
      <c r="C4897" s="47" t="s">
        <v>11765</v>
      </c>
      <c r="D4897" s="44"/>
      <c r="E4897" s="44"/>
      <c r="F4897" s="44"/>
      <c r="G4897" s="44"/>
      <c r="H4897" s="44"/>
      <c r="I4897" s="47" t="s">
        <v>1520</v>
      </c>
    </row>
    <row r="4898" spans="1:9" ht="15">
      <c r="A4898" s="46">
        <v>44419</v>
      </c>
      <c r="B4898" s="47" t="s">
        <v>11768</v>
      </c>
      <c r="C4898" s="47" t="s">
        <v>11769</v>
      </c>
      <c r="D4898" s="47" t="s">
        <v>12250</v>
      </c>
      <c r="E4898" s="47" t="s">
        <v>12588</v>
      </c>
      <c r="F4898" s="44"/>
      <c r="G4898" s="44"/>
      <c r="H4898" s="44"/>
      <c r="I4898" s="47" t="s">
        <v>1467</v>
      </c>
    </row>
    <row r="4899" spans="1:9" ht="15">
      <c r="A4899" s="46">
        <v>44419</v>
      </c>
      <c r="B4899" s="47" t="s">
        <v>11770</v>
      </c>
      <c r="C4899" s="47" t="s">
        <v>11771</v>
      </c>
      <c r="D4899" s="47" t="s">
        <v>12250</v>
      </c>
      <c r="E4899" s="44"/>
      <c r="F4899" s="44"/>
      <c r="G4899" s="44"/>
      <c r="H4899" s="44"/>
      <c r="I4899" s="47" t="s">
        <v>1467</v>
      </c>
    </row>
    <row r="4900" spans="1:9" ht="15">
      <c r="A4900" s="46">
        <v>44419</v>
      </c>
      <c r="B4900" s="47" t="s">
        <v>11772</v>
      </c>
      <c r="C4900" s="47" t="s">
        <v>11773</v>
      </c>
      <c r="D4900" s="47" t="s">
        <v>12588</v>
      </c>
      <c r="E4900" s="47" t="s">
        <v>12237</v>
      </c>
      <c r="F4900" s="44"/>
      <c r="G4900" s="44"/>
      <c r="H4900" s="44"/>
      <c r="I4900" s="47" t="s">
        <v>1467</v>
      </c>
    </row>
    <row r="4901" spans="1:9" ht="15">
      <c r="A4901" s="46">
        <v>44419</v>
      </c>
      <c r="B4901" s="47" t="s">
        <v>11774</v>
      </c>
      <c r="C4901" s="47" t="s">
        <v>11775</v>
      </c>
      <c r="D4901" s="47" t="s">
        <v>12588</v>
      </c>
      <c r="E4901" s="47" t="s">
        <v>12567</v>
      </c>
      <c r="F4901" s="44"/>
      <c r="G4901" s="44"/>
      <c r="H4901" s="44"/>
      <c r="I4901" s="47" t="s">
        <v>1467</v>
      </c>
    </row>
    <row r="4902" spans="1:9" ht="15">
      <c r="A4902" s="46">
        <v>44419</v>
      </c>
      <c r="B4902" s="47" t="s">
        <v>11776</v>
      </c>
      <c r="C4902" s="47" t="s">
        <v>11777</v>
      </c>
      <c r="D4902" s="47" t="s">
        <v>12438</v>
      </c>
      <c r="E4902" s="44"/>
      <c r="F4902" s="44"/>
      <c r="G4902" s="44"/>
      <c r="H4902" s="44"/>
      <c r="I4902" s="47" t="s">
        <v>9556</v>
      </c>
    </row>
    <row r="4903" spans="1:9" ht="15">
      <c r="A4903" s="46">
        <v>44418</v>
      </c>
      <c r="B4903" s="47" t="s">
        <v>11787</v>
      </c>
      <c r="C4903" s="47" t="s">
        <v>11788</v>
      </c>
      <c r="D4903" s="44"/>
      <c r="E4903" s="44"/>
      <c r="F4903" s="44"/>
      <c r="G4903" s="44"/>
      <c r="H4903" s="44"/>
      <c r="I4903" s="47" t="s">
        <v>4907</v>
      </c>
    </row>
    <row r="4904" spans="1:9" ht="15">
      <c r="A4904" s="46">
        <v>44418</v>
      </c>
      <c r="B4904" s="47" t="s">
        <v>11782</v>
      </c>
      <c r="C4904" s="47" t="s">
        <v>11783</v>
      </c>
      <c r="D4904" s="47" t="s">
        <v>12458</v>
      </c>
      <c r="E4904" s="44"/>
      <c r="F4904" s="44"/>
      <c r="G4904" s="44"/>
      <c r="H4904" s="44"/>
      <c r="I4904" s="47" t="s">
        <v>11784</v>
      </c>
    </row>
    <row r="4905" spans="1:9" ht="15">
      <c r="A4905" s="46">
        <v>44418</v>
      </c>
      <c r="B4905" s="47" t="s">
        <v>11785</v>
      </c>
      <c r="C4905" s="47" t="s">
        <v>11786</v>
      </c>
      <c r="D4905" s="44"/>
      <c r="E4905" s="44"/>
      <c r="F4905" s="44"/>
      <c r="G4905" s="44"/>
      <c r="H4905" s="44"/>
      <c r="I4905" s="47" t="s">
        <v>4356</v>
      </c>
    </row>
    <row r="4906" spans="1:9" ht="15">
      <c r="A4906" s="46">
        <v>44418</v>
      </c>
      <c r="B4906" s="47" t="s">
        <v>11778</v>
      </c>
      <c r="C4906" s="47" t="s">
        <v>11779</v>
      </c>
      <c r="D4906" s="47" t="s">
        <v>12283</v>
      </c>
      <c r="E4906" s="44"/>
      <c r="F4906" s="44"/>
      <c r="G4906" s="44"/>
      <c r="H4906" s="44"/>
      <c r="I4906" s="47" t="s">
        <v>1455</v>
      </c>
    </row>
    <row r="4907" spans="1:9" ht="15">
      <c r="A4907" s="46">
        <v>44418</v>
      </c>
      <c r="B4907" s="47" t="s">
        <v>11780</v>
      </c>
      <c r="C4907" s="47" t="s">
        <v>11781</v>
      </c>
      <c r="D4907" s="47" t="s">
        <v>12570</v>
      </c>
      <c r="E4907" s="44"/>
      <c r="F4907" s="44"/>
      <c r="G4907" s="44"/>
      <c r="H4907" s="44"/>
      <c r="I4907" s="47" t="s">
        <v>1982</v>
      </c>
    </row>
    <row r="4908" spans="1:9" ht="15">
      <c r="A4908" s="46">
        <v>44414</v>
      </c>
      <c r="B4908" s="47" t="s">
        <v>11791</v>
      </c>
      <c r="C4908" s="47" t="s">
        <v>11792</v>
      </c>
      <c r="D4908" s="47" t="s">
        <v>12237</v>
      </c>
      <c r="E4908" s="44"/>
      <c r="F4908" s="44"/>
      <c r="G4908" s="44"/>
      <c r="H4908" s="44"/>
      <c r="I4908" s="47" t="s">
        <v>2348</v>
      </c>
    </row>
    <row r="4909" spans="1:9" ht="15">
      <c r="A4909" s="46">
        <v>44414</v>
      </c>
      <c r="B4909" s="47" t="s">
        <v>11793</v>
      </c>
      <c r="C4909" s="47" t="s">
        <v>11794</v>
      </c>
      <c r="D4909" s="44"/>
      <c r="E4909" s="44"/>
      <c r="F4909" s="44"/>
      <c r="G4909" s="44"/>
      <c r="H4909" s="44"/>
      <c r="I4909" s="47" t="s">
        <v>1461</v>
      </c>
    </row>
    <row r="4910" spans="1:9" ht="15">
      <c r="A4910" s="46">
        <v>44414</v>
      </c>
      <c r="B4910" s="47" t="s">
        <v>11795</v>
      </c>
      <c r="C4910" s="47" t="s">
        <v>11796</v>
      </c>
      <c r="D4910" s="44"/>
      <c r="E4910" s="44"/>
      <c r="F4910" s="44"/>
      <c r="G4910" s="44"/>
      <c r="H4910" s="44"/>
      <c r="I4910" s="47" t="s">
        <v>1461</v>
      </c>
    </row>
    <row r="4911" spans="1:9" ht="15">
      <c r="A4911" s="46">
        <v>44414</v>
      </c>
      <c r="B4911" s="47" t="s">
        <v>11797</v>
      </c>
      <c r="C4911" s="47" t="s">
        <v>11798</v>
      </c>
      <c r="D4911" s="44"/>
      <c r="E4911" s="44"/>
      <c r="F4911" s="44"/>
      <c r="G4911" s="44"/>
      <c r="H4911" s="44"/>
      <c r="I4911" s="47" t="s">
        <v>1461</v>
      </c>
    </row>
    <row r="4912" spans="1:9" ht="15">
      <c r="A4912" s="46">
        <v>44414</v>
      </c>
      <c r="B4912" s="47" t="s">
        <v>11799</v>
      </c>
      <c r="C4912" s="47" t="s">
        <v>11800</v>
      </c>
      <c r="D4912" s="44"/>
      <c r="E4912" s="44"/>
      <c r="F4912" s="44"/>
      <c r="G4912" s="44"/>
      <c r="H4912" s="44"/>
      <c r="I4912" s="47" t="s">
        <v>1461</v>
      </c>
    </row>
    <row r="4913" spans="1:9" ht="15">
      <c r="A4913" s="46">
        <v>44414</v>
      </c>
      <c r="B4913" s="47" t="s">
        <v>11801</v>
      </c>
      <c r="C4913" s="47" t="s">
        <v>11802</v>
      </c>
      <c r="D4913" s="44"/>
      <c r="E4913" s="44"/>
      <c r="F4913" s="44"/>
      <c r="G4913" s="44"/>
      <c r="H4913" s="44"/>
      <c r="I4913" s="47" t="s">
        <v>1461</v>
      </c>
    </row>
    <row r="4914" spans="1:9" ht="15">
      <c r="A4914" s="46">
        <v>44414</v>
      </c>
      <c r="B4914" s="47" t="s">
        <v>11803</v>
      </c>
      <c r="C4914" s="47" t="s">
        <v>11804</v>
      </c>
      <c r="D4914" s="44"/>
      <c r="E4914" s="44"/>
      <c r="F4914" s="44"/>
      <c r="G4914" s="44"/>
      <c r="H4914" s="44"/>
      <c r="I4914" s="47" t="s">
        <v>1461</v>
      </c>
    </row>
    <row r="4915" spans="1:9" ht="15">
      <c r="A4915" s="46">
        <v>44414</v>
      </c>
      <c r="B4915" s="47" t="s">
        <v>11805</v>
      </c>
      <c r="C4915" s="47" t="s">
        <v>11806</v>
      </c>
      <c r="D4915" s="44"/>
      <c r="E4915" s="44"/>
      <c r="F4915" s="44"/>
      <c r="G4915" s="44"/>
      <c r="H4915" s="44"/>
      <c r="I4915" s="47" t="s">
        <v>1461</v>
      </c>
    </row>
    <row r="4916" spans="1:9" ht="15">
      <c r="A4916" s="46">
        <v>44414</v>
      </c>
      <c r="B4916" s="47" t="s">
        <v>11807</v>
      </c>
      <c r="C4916" s="47" t="s">
        <v>11808</v>
      </c>
      <c r="D4916" s="44"/>
      <c r="E4916" s="44"/>
      <c r="F4916" s="44"/>
      <c r="G4916" s="44"/>
      <c r="H4916" s="44"/>
      <c r="I4916" s="47" t="s">
        <v>1461</v>
      </c>
    </row>
    <row r="4917" spans="1:9" ht="15">
      <c r="A4917" s="46">
        <v>44414</v>
      </c>
      <c r="B4917" s="47" t="s">
        <v>11809</v>
      </c>
      <c r="C4917" s="47" t="s">
        <v>11810</v>
      </c>
      <c r="D4917" s="44"/>
      <c r="E4917" s="44"/>
      <c r="F4917" s="44"/>
      <c r="G4917" s="44"/>
      <c r="H4917" s="44"/>
      <c r="I4917" s="47" t="s">
        <v>1461</v>
      </c>
    </row>
    <row r="4918" spans="1:9" ht="15">
      <c r="A4918" s="46">
        <v>44414</v>
      </c>
      <c r="B4918" s="47" t="s">
        <v>11811</v>
      </c>
      <c r="C4918" s="47" t="s">
        <v>11812</v>
      </c>
      <c r="D4918" s="44"/>
      <c r="E4918" s="44"/>
      <c r="F4918" s="44"/>
      <c r="G4918" s="44"/>
      <c r="H4918" s="44"/>
      <c r="I4918" s="47" t="s">
        <v>1461</v>
      </c>
    </row>
    <row r="4919" spans="1:9" ht="15">
      <c r="A4919" s="46">
        <v>44414</v>
      </c>
      <c r="B4919" s="47" t="s">
        <v>11813</v>
      </c>
      <c r="C4919" s="47" t="s">
        <v>11814</v>
      </c>
      <c r="D4919" s="44"/>
      <c r="E4919" s="44"/>
      <c r="F4919" s="44"/>
      <c r="G4919" s="44"/>
      <c r="H4919" s="44"/>
      <c r="I4919" s="47" t="s">
        <v>1461</v>
      </c>
    </row>
    <row r="4920" spans="1:9" ht="15">
      <c r="A4920" s="46">
        <v>44414</v>
      </c>
      <c r="B4920" s="47" t="s">
        <v>11815</v>
      </c>
      <c r="C4920" s="47" t="s">
        <v>11816</v>
      </c>
      <c r="D4920" s="44"/>
      <c r="E4920" s="44"/>
      <c r="F4920" s="44"/>
      <c r="G4920" s="44"/>
      <c r="H4920" s="44"/>
      <c r="I4920" s="47" t="s">
        <v>1461</v>
      </c>
    </row>
    <row r="4921" spans="1:9" ht="15">
      <c r="A4921" s="46">
        <v>44414</v>
      </c>
      <c r="B4921" s="47" t="s">
        <v>11817</v>
      </c>
      <c r="C4921" s="47" t="s">
        <v>11818</v>
      </c>
      <c r="D4921" s="44"/>
      <c r="E4921" s="44"/>
      <c r="F4921" s="44"/>
      <c r="G4921" s="44"/>
      <c r="H4921" s="44"/>
      <c r="I4921" s="47" t="s">
        <v>1461</v>
      </c>
    </row>
    <row r="4922" spans="1:9" ht="15">
      <c r="A4922" s="46">
        <v>44414</v>
      </c>
      <c r="B4922" s="47" t="s">
        <v>11819</v>
      </c>
      <c r="C4922" s="47" t="s">
        <v>11820</v>
      </c>
      <c r="D4922" s="44"/>
      <c r="E4922" s="44"/>
      <c r="F4922" s="44"/>
      <c r="G4922" s="44"/>
      <c r="H4922" s="44"/>
      <c r="I4922" s="47" t="s">
        <v>1461</v>
      </c>
    </row>
    <row r="4923" spans="1:9" ht="15">
      <c r="A4923" s="46">
        <v>44414</v>
      </c>
      <c r="B4923" s="47" t="s">
        <v>11821</v>
      </c>
      <c r="C4923" s="47" t="s">
        <v>11822</v>
      </c>
      <c r="D4923" s="44"/>
      <c r="E4923" s="44"/>
      <c r="F4923" s="44"/>
      <c r="G4923" s="44"/>
      <c r="H4923" s="44"/>
      <c r="I4923" s="47" t="s">
        <v>1461</v>
      </c>
    </row>
    <row r="4924" spans="1:9" ht="15">
      <c r="A4924" s="46">
        <v>44414</v>
      </c>
      <c r="B4924" s="47" t="s">
        <v>11823</v>
      </c>
      <c r="C4924" s="47" t="s">
        <v>11824</v>
      </c>
      <c r="D4924" s="44"/>
      <c r="E4924" s="44"/>
      <c r="F4924" s="44"/>
      <c r="G4924" s="44"/>
      <c r="H4924" s="44"/>
      <c r="I4924" s="47" t="s">
        <v>1461</v>
      </c>
    </row>
    <row r="4925" spans="1:9" ht="15">
      <c r="A4925" s="46">
        <v>44414</v>
      </c>
      <c r="B4925" s="47" t="s">
        <v>11825</v>
      </c>
      <c r="C4925" s="47" t="s">
        <v>11826</v>
      </c>
      <c r="D4925" s="44"/>
      <c r="E4925" s="44"/>
      <c r="F4925" s="44"/>
      <c r="G4925" s="44"/>
      <c r="H4925" s="44"/>
      <c r="I4925" s="47" t="s">
        <v>1461</v>
      </c>
    </row>
    <row r="4926" spans="1:9" ht="15">
      <c r="A4926" s="46">
        <v>44414</v>
      </c>
      <c r="B4926" s="47" t="s">
        <v>11827</v>
      </c>
      <c r="C4926" s="47" t="s">
        <v>11828</v>
      </c>
      <c r="D4926" s="44"/>
      <c r="E4926" s="44"/>
      <c r="F4926" s="44"/>
      <c r="G4926" s="44"/>
      <c r="H4926" s="44"/>
      <c r="I4926" s="47" t="s">
        <v>1461</v>
      </c>
    </row>
    <row r="4927" spans="1:9" ht="15">
      <c r="A4927" s="46">
        <v>44414</v>
      </c>
      <c r="B4927" s="47" t="s">
        <v>11829</v>
      </c>
      <c r="C4927" s="47" t="s">
        <v>11830</v>
      </c>
      <c r="D4927" s="44"/>
      <c r="E4927" s="44"/>
      <c r="F4927" s="44"/>
      <c r="G4927" s="44"/>
      <c r="H4927" s="44"/>
      <c r="I4927" s="47" t="s">
        <v>1461</v>
      </c>
    </row>
    <row r="4928" spans="1:9" ht="15">
      <c r="A4928" s="46">
        <v>44414</v>
      </c>
      <c r="B4928" s="47" t="s">
        <v>11831</v>
      </c>
      <c r="C4928" s="47" t="s">
        <v>11832</v>
      </c>
      <c r="D4928" s="44"/>
      <c r="E4928" s="44"/>
      <c r="F4928" s="44"/>
      <c r="G4928" s="44"/>
      <c r="H4928" s="44"/>
      <c r="I4928" s="47" t="s">
        <v>1461</v>
      </c>
    </row>
    <row r="4929" spans="1:9" ht="15">
      <c r="A4929" s="46">
        <v>44414</v>
      </c>
      <c r="B4929" s="47" t="s">
        <v>11833</v>
      </c>
      <c r="C4929" s="47" t="s">
        <v>11834</v>
      </c>
      <c r="D4929" s="44"/>
      <c r="E4929" s="44"/>
      <c r="F4929" s="44"/>
      <c r="G4929" s="44"/>
      <c r="H4929" s="44"/>
      <c r="I4929" s="47" t="s">
        <v>1461</v>
      </c>
    </row>
    <row r="4930" spans="1:9" ht="15">
      <c r="A4930" s="46">
        <v>44414</v>
      </c>
      <c r="B4930" s="47" t="s">
        <v>11835</v>
      </c>
      <c r="C4930" s="47" t="s">
        <v>11836</v>
      </c>
      <c r="D4930" s="44"/>
      <c r="E4930" s="44"/>
      <c r="F4930" s="44"/>
      <c r="G4930" s="44"/>
      <c r="H4930" s="44"/>
      <c r="I4930" s="47" t="s">
        <v>1461</v>
      </c>
    </row>
    <row r="4931" spans="1:9" ht="15">
      <c r="A4931" s="46">
        <v>44414</v>
      </c>
      <c r="B4931" s="47" t="s">
        <v>11837</v>
      </c>
      <c r="C4931" s="47" t="s">
        <v>11838</v>
      </c>
      <c r="D4931" s="44"/>
      <c r="E4931" s="44"/>
      <c r="F4931" s="44"/>
      <c r="G4931" s="44"/>
      <c r="H4931" s="44"/>
      <c r="I4931" s="47" t="s">
        <v>1461</v>
      </c>
    </row>
    <row r="4932" spans="1:9" ht="15">
      <c r="A4932" s="46">
        <v>44414</v>
      </c>
      <c r="B4932" s="47" t="s">
        <v>11839</v>
      </c>
      <c r="C4932" s="47" t="s">
        <v>11840</v>
      </c>
      <c r="D4932" s="44"/>
      <c r="E4932" s="44"/>
      <c r="F4932" s="44"/>
      <c r="G4932" s="44"/>
      <c r="H4932" s="44"/>
      <c r="I4932" s="47" t="s">
        <v>1461</v>
      </c>
    </row>
    <row r="4933" spans="1:9" ht="15">
      <c r="A4933" s="46">
        <v>44414</v>
      </c>
      <c r="B4933" s="47" t="s">
        <v>11841</v>
      </c>
      <c r="C4933" s="47" t="s">
        <v>11842</v>
      </c>
      <c r="D4933" s="44"/>
      <c r="E4933" s="44"/>
      <c r="F4933" s="44"/>
      <c r="G4933" s="44"/>
      <c r="H4933" s="44"/>
      <c r="I4933" s="47" t="s">
        <v>1461</v>
      </c>
    </row>
    <row r="4934" spans="1:9" ht="15">
      <c r="A4934" s="46">
        <v>44414</v>
      </c>
      <c r="B4934" s="47" t="s">
        <v>11843</v>
      </c>
      <c r="C4934" s="47" t="s">
        <v>11844</v>
      </c>
      <c r="D4934" s="44"/>
      <c r="E4934" s="44"/>
      <c r="F4934" s="44"/>
      <c r="G4934" s="44"/>
      <c r="H4934" s="44"/>
      <c r="I4934" s="47" t="s">
        <v>1461</v>
      </c>
    </row>
    <row r="4935" spans="1:9" ht="15">
      <c r="A4935" s="46">
        <v>44414</v>
      </c>
      <c r="B4935" s="47" t="s">
        <v>11845</v>
      </c>
      <c r="C4935" s="47" t="s">
        <v>11846</v>
      </c>
      <c r="D4935" s="44"/>
      <c r="E4935" s="44"/>
      <c r="F4935" s="44"/>
      <c r="G4935" s="44"/>
      <c r="H4935" s="44"/>
      <c r="I4935" s="47" t="s">
        <v>1461</v>
      </c>
    </row>
    <row r="4936" spans="1:9" ht="15">
      <c r="A4936" s="46">
        <v>44414</v>
      </c>
      <c r="B4936" s="47" t="s">
        <v>11847</v>
      </c>
      <c r="C4936" s="47" t="s">
        <v>11848</v>
      </c>
      <c r="D4936" s="44"/>
      <c r="E4936" s="44"/>
      <c r="F4936" s="44"/>
      <c r="G4936" s="44"/>
      <c r="H4936" s="44"/>
      <c r="I4936" s="47" t="s">
        <v>1461</v>
      </c>
    </row>
    <row r="4937" spans="1:9" ht="15">
      <c r="A4937" s="46">
        <v>44414</v>
      </c>
      <c r="B4937" s="47" t="s">
        <v>11849</v>
      </c>
      <c r="C4937" s="47" t="s">
        <v>11850</v>
      </c>
      <c r="D4937" s="44"/>
      <c r="E4937" s="44"/>
      <c r="F4937" s="44"/>
      <c r="G4937" s="44"/>
      <c r="H4937" s="44"/>
      <c r="I4937" s="47" t="s">
        <v>1461</v>
      </c>
    </row>
    <row r="4938" spans="1:9" ht="15">
      <c r="A4938" s="46">
        <v>44414</v>
      </c>
      <c r="B4938" s="47" t="s">
        <v>11851</v>
      </c>
      <c r="C4938" s="47" t="s">
        <v>11852</v>
      </c>
      <c r="D4938" s="44"/>
      <c r="E4938" s="44"/>
      <c r="F4938" s="44"/>
      <c r="G4938" s="44"/>
      <c r="H4938" s="44"/>
      <c r="I4938" s="47" t="s">
        <v>1461</v>
      </c>
    </row>
    <row r="4939" spans="1:9" ht="15">
      <c r="A4939" s="46">
        <v>44414</v>
      </c>
      <c r="B4939" s="47" t="s">
        <v>11853</v>
      </c>
      <c r="C4939" s="47" t="s">
        <v>11854</v>
      </c>
      <c r="D4939" s="44"/>
      <c r="E4939" s="44"/>
      <c r="F4939" s="44"/>
      <c r="G4939" s="44"/>
      <c r="H4939" s="44"/>
      <c r="I4939" s="47" t="s">
        <v>1461</v>
      </c>
    </row>
    <row r="4940" spans="1:9" ht="15">
      <c r="A4940" s="46">
        <v>44414</v>
      </c>
      <c r="B4940" s="47" t="s">
        <v>11855</v>
      </c>
      <c r="C4940" s="47" t="s">
        <v>11856</v>
      </c>
      <c r="D4940" s="44"/>
      <c r="E4940" s="44"/>
      <c r="F4940" s="44"/>
      <c r="G4940" s="44"/>
      <c r="H4940" s="44"/>
      <c r="I4940" s="47" t="s">
        <v>1461</v>
      </c>
    </row>
    <row r="4941" spans="1:9" ht="15">
      <c r="A4941" s="46">
        <v>44414</v>
      </c>
      <c r="B4941" s="47" t="s">
        <v>11857</v>
      </c>
      <c r="C4941" s="47" t="s">
        <v>11858</v>
      </c>
      <c r="D4941" s="44"/>
      <c r="E4941" s="44"/>
      <c r="F4941" s="44"/>
      <c r="G4941" s="44"/>
      <c r="H4941" s="44"/>
      <c r="I4941" s="47" t="s">
        <v>1461</v>
      </c>
    </row>
    <row r="4942" spans="1:9" ht="15">
      <c r="A4942" s="46">
        <v>44414</v>
      </c>
      <c r="B4942" s="47" t="s">
        <v>11789</v>
      </c>
      <c r="C4942" s="47" t="s">
        <v>11790</v>
      </c>
      <c r="D4942" s="44"/>
      <c r="E4942" s="44"/>
      <c r="F4942" s="44"/>
      <c r="G4942" s="44"/>
      <c r="H4942" s="44"/>
      <c r="I4942" s="47" t="s">
        <v>4214</v>
      </c>
    </row>
    <row r="4943" spans="1:9" ht="15">
      <c r="A4943" s="46">
        <v>44413</v>
      </c>
      <c r="B4943" s="47" t="s">
        <v>11867</v>
      </c>
      <c r="C4943" s="47" t="s">
        <v>11868</v>
      </c>
      <c r="D4943" s="44"/>
      <c r="E4943" s="44"/>
      <c r="F4943" s="44"/>
      <c r="G4943" s="44"/>
      <c r="H4943" s="44"/>
      <c r="I4943" s="47" t="s">
        <v>1461</v>
      </c>
    </row>
    <row r="4944" spans="1:9" ht="15">
      <c r="A4944" s="46">
        <v>44413</v>
      </c>
      <c r="B4944" s="47" t="s">
        <v>11869</v>
      </c>
      <c r="C4944" s="47" t="s">
        <v>11870</v>
      </c>
      <c r="D4944" s="44"/>
      <c r="E4944" s="44"/>
      <c r="F4944" s="44"/>
      <c r="G4944" s="44"/>
      <c r="H4944" s="44"/>
      <c r="I4944" s="47" t="s">
        <v>1461</v>
      </c>
    </row>
    <row r="4945" spans="1:9" ht="15">
      <c r="A4945" s="46">
        <v>44413</v>
      </c>
      <c r="B4945" s="47" t="s">
        <v>11871</v>
      </c>
      <c r="C4945" s="47" t="s">
        <v>11872</v>
      </c>
      <c r="D4945" s="44"/>
      <c r="E4945" s="44"/>
      <c r="F4945" s="44"/>
      <c r="G4945" s="44"/>
      <c r="H4945" s="44"/>
      <c r="I4945" s="47" t="s">
        <v>1461</v>
      </c>
    </row>
    <row r="4946" spans="1:9" ht="15">
      <c r="A4946" s="46">
        <v>44413</v>
      </c>
      <c r="B4946" s="47" t="s">
        <v>11873</v>
      </c>
      <c r="C4946" s="47" t="s">
        <v>11874</v>
      </c>
      <c r="D4946" s="44"/>
      <c r="E4946" s="44"/>
      <c r="F4946" s="44"/>
      <c r="G4946" s="44"/>
      <c r="H4946" s="44"/>
      <c r="I4946" s="47" t="s">
        <v>1461</v>
      </c>
    </row>
    <row r="4947" spans="1:9" ht="15">
      <c r="A4947" s="46">
        <v>44413</v>
      </c>
      <c r="B4947" s="47" t="s">
        <v>11875</v>
      </c>
      <c r="C4947" s="47" t="s">
        <v>11876</v>
      </c>
      <c r="D4947" s="44"/>
      <c r="E4947" s="44"/>
      <c r="F4947" s="44"/>
      <c r="G4947" s="44"/>
      <c r="H4947" s="44"/>
      <c r="I4947" s="47" t="s">
        <v>1461</v>
      </c>
    </row>
    <row r="4948" spans="1:9" ht="15">
      <c r="A4948" s="46">
        <v>44413</v>
      </c>
      <c r="B4948" s="47" t="s">
        <v>11863</v>
      </c>
      <c r="C4948" s="47" t="s">
        <v>11864</v>
      </c>
      <c r="D4948" s="47" t="s">
        <v>12178</v>
      </c>
      <c r="E4948" s="44"/>
      <c r="F4948" s="44"/>
      <c r="G4948" s="44"/>
      <c r="H4948" s="44"/>
      <c r="I4948" s="47" t="s">
        <v>2210</v>
      </c>
    </row>
    <row r="4949" spans="1:9" ht="15">
      <c r="A4949" s="46">
        <v>44413</v>
      </c>
      <c r="B4949" s="47" t="s">
        <v>11865</v>
      </c>
      <c r="C4949" s="47" t="s">
        <v>11866</v>
      </c>
      <c r="D4949" s="47" t="s">
        <v>12551</v>
      </c>
      <c r="E4949" s="47" t="s">
        <v>12212</v>
      </c>
      <c r="F4949" s="47" t="s">
        <v>12587</v>
      </c>
      <c r="G4949" s="44"/>
      <c r="H4949" s="44"/>
      <c r="I4949" s="47" t="s">
        <v>2210</v>
      </c>
    </row>
    <row r="4950" spans="1:9" ht="15">
      <c r="A4950" s="46">
        <v>44413</v>
      </c>
      <c r="B4950" s="47" t="s">
        <v>11859</v>
      </c>
      <c r="C4950" s="47" t="s">
        <v>11860</v>
      </c>
      <c r="D4950" s="47" t="s">
        <v>12551</v>
      </c>
      <c r="E4950" s="44"/>
      <c r="F4950" s="44"/>
      <c r="G4950" s="44"/>
      <c r="H4950" s="44"/>
      <c r="I4950" s="47" t="s">
        <v>1993</v>
      </c>
    </row>
    <row r="4951" spans="1:9" ht="15">
      <c r="A4951" s="46">
        <v>44413</v>
      </c>
      <c r="B4951" s="47" t="s">
        <v>11861</v>
      </c>
      <c r="C4951" s="47" t="s">
        <v>11862</v>
      </c>
      <c r="D4951" s="47" t="s">
        <v>12178</v>
      </c>
      <c r="E4951" s="44"/>
      <c r="F4951" s="44"/>
      <c r="G4951" s="44"/>
      <c r="H4951" s="44"/>
      <c r="I4951" s="47" t="s">
        <v>1378</v>
      </c>
    </row>
    <row r="4952" spans="1:9" ht="15">
      <c r="A4952" s="46">
        <v>44412</v>
      </c>
      <c r="B4952" s="47" t="s">
        <v>11890</v>
      </c>
      <c r="C4952" s="47" t="s">
        <v>11891</v>
      </c>
      <c r="D4952" s="44"/>
      <c r="E4952" s="44"/>
      <c r="F4952" s="44"/>
      <c r="G4952" s="44"/>
      <c r="H4952" s="44"/>
      <c r="I4952" s="47" t="s">
        <v>1461</v>
      </c>
    </row>
    <row r="4953" spans="1:9" ht="15">
      <c r="A4953" s="46">
        <v>44412</v>
      </c>
      <c r="B4953" s="47" t="s">
        <v>11892</v>
      </c>
      <c r="C4953" s="47" t="s">
        <v>11893</v>
      </c>
      <c r="D4953" s="47" t="s">
        <v>12603</v>
      </c>
      <c r="E4953" s="44"/>
      <c r="F4953" s="44"/>
      <c r="G4953" s="44"/>
      <c r="H4953" s="44"/>
      <c r="I4953" s="47" t="s">
        <v>1461</v>
      </c>
    </row>
    <row r="4954" spans="1:9" ht="15">
      <c r="A4954" s="46">
        <v>44412</v>
      </c>
      <c r="B4954" s="47" t="s">
        <v>11894</v>
      </c>
      <c r="C4954" s="47" t="s">
        <v>11895</v>
      </c>
      <c r="D4954" s="44"/>
      <c r="E4954" s="44"/>
      <c r="F4954" s="44"/>
      <c r="G4954" s="44"/>
      <c r="H4954" s="44"/>
      <c r="I4954" s="47" t="s">
        <v>1461</v>
      </c>
    </row>
    <row r="4955" spans="1:9" ht="15">
      <c r="A4955" s="46">
        <v>44412</v>
      </c>
      <c r="B4955" s="47" t="s">
        <v>11896</v>
      </c>
      <c r="C4955" s="47" t="s">
        <v>11897</v>
      </c>
      <c r="D4955" s="44"/>
      <c r="E4955" s="44"/>
      <c r="F4955" s="44"/>
      <c r="G4955" s="44"/>
      <c r="H4955" s="44"/>
      <c r="I4955" s="47" t="s">
        <v>1461</v>
      </c>
    </row>
    <row r="4956" spans="1:9" ht="15">
      <c r="A4956" s="46">
        <v>44412</v>
      </c>
      <c r="B4956" s="47" t="s">
        <v>11898</v>
      </c>
      <c r="C4956" s="47" t="s">
        <v>11899</v>
      </c>
      <c r="D4956" s="44"/>
      <c r="E4956" s="44"/>
      <c r="F4956" s="44"/>
      <c r="G4956" s="44"/>
      <c r="H4956" s="44"/>
      <c r="I4956" s="47" t="s">
        <v>1461</v>
      </c>
    </row>
    <row r="4957" spans="1:9" ht="15">
      <c r="A4957" s="46">
        <v>44412</v>
      </c>
      <c r="B4957" s="47" t="s">
        <v>11900</v>
      </c>
      <c r="C4957" s="47" t="s">
        <v>11901</v>
      </c>
      <c r="D4957" s="47" t="s">
        <v>12424</v>
      </c>
      <c r="E4957" s="44"/>
      <c r="F4957" s="44"/>
      <c r="G4957" s="44"/>
      <c r="H4957" s="44"/>
      <c r="I4957" s="47" t="s">
        <v>1461</v>
      </c>
    </row>
    <row r="4958" spans="1:9" ht="15">
      <c r="A4958" s="46">
        <v>44412</v>
      </c>
      <c r="B4958" s="47" t="s">
        <v>11902</v>
      </c>
      <c r="C4958" s="47" t="s">
        <v>11903</v>
      </c>
      <c r="D4958" s="44"/>
      <c r="E4958" s="44"/>
      <c r="F4958" s="44"/>
      <c r="G4958" s="44"/>
      <c r="H4958" s="44"/>
      <c r="I4958" s="47" t="s">
        <v>1461</v>
      </c>
    </row>
    <row r="4959" spans="1:9" ht="15">
      <c r="A4959" s="46">
        <v>44412</v>
      </c>
      <c r="B4959" s="47" t="s">
        <v>11904</v>
      </c>
      <c r="C4959" s="47" t="s">
        <v>11905</v>
      </c>
      <c r="D4959" s="44"/>
      <c r="E4959" s="44"/>
      <c r="F4959" s="44"/>
      <c r="G4959" s="44"/>
      <c r="H4959" s="44"/>
      <c r="I4959" s="47" t="s">
        <v>1461</v>
      </c>
    </row>
    <row r="4960" spans="1:9" ht="15">
      <c r="A4960" s="46">
        <v>44412</v>
      </c>
      <c r="B4960" s="47" t="s">
        <v>11906</v>
      </c>
      <c r="C4960" s="47" t="s">
        <v>11907</v>
      </c>
      <c r="D4960" s="44"/>
      <c r="E4960" s="44"/>
      <c r="F4960" s="44"/>
      <c r="G4960" s="44"/>
      <c r="H4960" s="44"/>
      <c r="I4960" s="47" t="s">
        <v>1461</v>
      </c>
    </row>
    <row r="4961" spans="1:9" ht="15">
      <c r="A4961" s="46">
        <v>44412</v>
      </c>
      <c r="B4961" s="47" t="s">
        <v>11908</v>
      </c>
      <c r="C4961" s="47" t="s">
        <v>11909</v>
      </c>
      <c r="D4961" s="44"/>
      <c r="E4961" s="44"/>
      <c r="F4961" s="44"/>
      <c r="G4961" s="44"/>
      <c r="H4961" s="44"/>
      <c r="I4961" s="47" t="s">
        <v>1461</v>
      </c>
    </row>
    <row r="4962" spans="1:9" ht="15">
      <c r="A4962" s="46">
        <v>44412</v>
      </c>
      <c r="B4962" s="47" t="s">
        <v>11910</v>
      </c>
      <c r="C4962" s="47" t="s">
        <v>11911</v>
      </c>
      <c r="D4962" s="44"/>
      <c r="E4962" s="44"/>
      <c r="F4962" s="44"/>
      <c r="G4962" s="44"/>
      <c r="H4962" s="44"/>
      <c r="I4962" s="47" t="s">
        <v>1461</v>
      </c>
    </row>
    <row r="4963" spans="1:9" ht="15">
      <c r="A4963" s="46">
        <v>44412</v>
      </c>
      <c r="B4963" s="47" t="s">
        <v>11912</v>
      </c>
      <c r="C4963" s="47" t="s">
        <v>11913</v>
      </c>
      <c r="D4963" s="44"/>
      <c r="E4963" s="44"/>
      <c r="F4963" s="44"/>
      <c r="G4963" s="44"/>
      <c r="H4963" s="44"/>
      <c r="I4963" s="47" t="s">
        <v>1461</v>
      </c>
    </row>
    <row r="4964" spans="1:9" ht="15">
      <c r="A4964" s="46">
        <v>44412</v>
      </c>
      <c r="B4964" s="47" t="s">
        <v>11914</v>
      </c>
      <c r="C4964" s="47" t="s">
        <v>11915</v>
      </c>
      <c r="D4964" s="44"/>
      <c r="E4964" s="44"/>
      <c r="F4964" s="44"/>
      <c r="G4964" s="44"/>
      <c r="H4964" s="44"/>
      <c r="I4964" s="47" t="s">
        <v>1461</v>
      </c>
    </row>
    <row r="4965" spans="1:9" ht="15">
      <c r="A4965" s="46">
        <v>44412</v>
      </c>
      <c r="B4965" s="47" t="s">
        <v>11916</v>
      </c>
      <c r="C4965" s="47" t="s">
        <v>11917</v>
      </c>
      <c r="D4965" s="44"/>
      <c r="E4965" s="44"/>
      <c r="F4965" s="44"/>
      <c r="G4965" s="44"/>
      <c r="H4965" s="44"/>
      <c r="I4965" s="47" t="s">
        <v>1461</v>
      </c>
    </row>
    <row r="4966" spans="1:9" ht="15">
      <c r="A4966" s="46">
        <v>44412</v>
      </c>
      <c r="B4966" s="47" t="s">
        <v>11918</v>
      </c>
      <c r="C4966" s="47" t="s">
        <v>11919</v>
      </c>
      <c r="D4966" s="44"/>
      <c r="E4966" s="44"/>
      <c r="F4966" s="44"/>
      <c r="G4966" s="44"/>
      <c r="H4966" s="44"/>
      <c r="I4966" s="47" t="s">
        <v>1461</v>
      </c>
    </row>
    <row r="4967" spans="1:9" ht="15">
      <c r="A4967" s="46">
        <v>44412</v>
      </c>
      <c r="B4967" s="47" t="s">
        <v>11920</v>
      </c>
      <c r="C4967" s="47" t="s">
        <v>11921</v>
      </c>
      <c r="D4967" s="44"/>
      <c r="E4967" s="44"/>
      <c r="F4967" s="44"/>
      <c r="G4967" s="44"/>
      <c r="H4967" s="44"/>
      <c r="I4967" s="47" t="s">
        <v>1461</v>
      </c>
    </row>
    <row r="4968" spans="1:9" ht="15">
      <c r="A4968" s="46">
        <v>44412</v>
      </c>
      <c r="B4968" s="47" t="s">
        <v>11922</v>
      </c>
      <c r="C4968" s="47" t="s">
        <v>11923</v>
      </c>
      <c r="D4968" s="44"/>
      <c r="E4968" s="44"/>
      <c r="F4968" s="44"/>
      <c r="G4968" s="44"/>
      <c r="H4968" s="44"/>
      <c r="I4968" s="47" t="s">
        <v>1461</v>
      </c>
    </row>
    <row r="4969" spans="1:9" ht="15">
      <c r="A4969" s="46">
        <v>44412</v>
      </c>
      <c r="B4969" s="47" t="s">
        <v>11924</v>
      </c>
      <c r="C4969" s="47" t="s">
        <v>11925</v>
      </c>
      <c r="D4969" s="47" t="s">
        <v>12604</v>
      </c>
      <c r="E4969" s="44"/>
      <c r="F4969" s="44"/>
      <c r="G4969" s="44"/>
      <c r="H4969" s="44"/>
      <c r="I4969" s="47" t="s">
        <v>1461</v>
      </c>
    </row>
    <row r="4970" spans="1:9" ht="15">
      <c r="A4970" s="46">
        <v>44412</v>
      </c>
      <c r="B4970" s="47" t="s">
        <v>11926</v>
      </c>
      <c r="C4970" s="47" t="s">
        <v>11927</v>
      </c>
      <c r="D4970" s="44"/>
      <c r="E4970" s="44"/>
      <c r="F4970" s="44"/>
      <c r="G4970" s="44"/>
      <c r="H4970" s="44"/>
      <c r="I4970" s="47" t="s">
        <v>1461</v>
      </c>
    </row>
    <row r="4971" spans="1:9" ht="15">
      <c r="A4971" s="46">
        <v>44412</v>
      </c>
      <c r="B4971" s="47" t="s">
        <v>11928</v>
      </c>
      <c r="C4971" s="47" t="s">
        <v>11929</v>
      </c>
      <c r="D4971" s="44"/>
      <c r="E4971" s="44"/>
      <c r="F4971" s="44"/>
      <c r="G4971" s="44"/>
      <c r="H4971" s="44"/>
      <c r="I4971" s="47" t="s">
        <v>1461</v>
      </c>
    </row>
    <row r="4972" spans="1:9" ht="15">
      <c r="A4972" s="46">
        <v>44412</v>
      </c>
      <c r="B4972" s="47" t="s">
        <v>11930</v>
      </c>
      <c r="C4972" s="47" t="s">
        <v>11931</v>
      </c>
      <c r="D4972" s="44"/>
      <c r="E4972" s="44"/>
      <c r="F4972" s="44"/>
      <c r="G4972" s="44"/>
      <c r="H4972" s="44"/>
      <c r="I4972" s="47" t="s">
        <v>1461</v>
      </c>
    </row>
    <row r="4973" spans="1:9" ht="15">
      <c r="A4973" s="46">
        <v>44412</v>
      </c>
      <c r="B4973" s="47" t="s">
        <v>11932</v>
      </c>
      <c r="C4973" s="47" t="s">
        <v>11933</v>
      </c>
      <c r="D4973" s="44"/>
      <c r="E4973" s="44"/>
      <c r="F4973" s="44"/>
      <c r="G4973" s="44"/>
      <c r="H4973" s="44"/>
      <c r="I4973" s="47" t="s">
        <v>1461</v>
      </c>
    </row>
    <row r="4974" spans="1:9" ht="15">
      <c r="A4974" s="46">
        <v>44412</v>
      </c>
      <c r="B4974" s="47" t="s">
        <v>11877</v>
      </c>
      <c r="C4974" s="47" t="s">
        <v>11878</v>
      </c>
      <c r="D4974" s="47" t="s">
        <v>12573</v>
      </c>
      <c r="E4974" s="47" t="s">
        <v>12437</v>
      </c>
      <c r="F4974" s="44"/>
      <c r="G4974" s="44"/>
      <c r="H4974" s="44"/>
      <c r="I4974" s="47" t="s">
        <v>11879</v>
      </c>
    </row>
    <row r="4975" spans="1:9" ht="15">
      <c r="A4975" s="46">
        <v>44412</v>
      </c>
      <c r="B4975" s="47" t="s">
        <v>11880</v>
      </c>
      <c r="C4975" s="47" t="s">
        <v>11881</v>
      </c>
      <c r="D4975" s="47" t="s">
        <v>12536</v>
      </c>
      <c r="E4975" s="44"/>
      <c r="F4975" s="44"/>
      <c r="G4975" s="44"/>
      <c r="H4975" s="44"/>
      <c r="I4975" s="47" t="s">
        <v>1467</v>
      </c>
    </row>
    <row r="4976" spans="1:9" ht="15">
      <c r="A4976" s="46">
        <v>44412</v>
      </c>
      <c r="B4976" s="47" t="s">
        <v>11882</v>
      </c>
      <c r="C4976" s="47" t="s">
        <v>11883</v>
      </c>
      <c r="D4976" s="47" t="s">
        <v>12536</v>
      </c>
      <c r="E4976" s="47" t="s">
        <v>12591</v>
      </c>
      <c r="F4976" s="44"/>
      <c r="G4976" s="44"/>
      <c r="H4976" s="44"/>
      <c r="I4976" s="47" t="s">
        <v>1467</v>
      </c>
    </row>
    <row r="4977" spans="1:9" ht="15">
      <c r="A4977" s="46">
        <v>44412</v>
      </c>
      <c r="B4977" s="47" t="s">
        <v>11884</v>
      </c>
      <c r="C4977" s="47" t="s">
        <v>11885</v>
      </c>
      <c r="D4977" s="47" t="s">
        <v>12569</v>
      </c>
      <c r="E4977" s="47" t="s">
        <v>12591</v>
      </c>
      <c r="F4977" s="47" t="s">
        <v>12536</v>
      </c>
      <c r="G4977" s="44"/>
      <c r="H4977" s="44"/>
      <c r="I4977" s="47" t="s">
        <v>1467</v>
      </c>
    </row>
    <row r="4978" spans="1:9" ht="15">
      <c r="A4978" s="46">
        <v>44412</v>
      </c>
      <c r="B4978" s="47" t="s">
        <v>11886</v>
      </c>
      <c r="C4978" s="47" t="s">
        <v>11887</v>
      </c>
      <c r="D4978" s="47" t="s">
        <v>12536</v>
      </c>
      <c r="E4978" s="47" t="s">
        <v>12591</v>
      </c>
      <c r="F4978" s="44"/>
      <c r="G4978" s="44"/>
      <c r="H4978" s="44"/>
      <c r="I4978" s="47" t="s">
        <v>1467</v>
      </c>
    </row>
    <row r="4979" spans="1:9" ht="15">
      <c r="A4979" s="46">
        <v>44412</v>
      </c>
      <c r="B4979" s="47" t="s">
        <v>11888</v>
      </c>
      <c r="C4979" s="47" t="s">
        <v>11889</v>
      </c>
      <c r="D4979" s="47" t="s">
        <v>12536</v>
      </c>
      <c r="E4979" s="44"/>
      <c r="F4979" s="44"/>
      <c r="G4979" s="44"/>
      <c r="H4979" s="44"/>
      <c r="I4979" s="47" t="s">
        <v>6869</v>
      </c>
    </row>
    <row r="4980" spans="1:9" ht="15">
      <c r="A4980" s="46">
        <v>44411</v>
      </c>
      <c r="B4980" s="47" t="s">
        <v>11944</v>
      </c>
      <c r="C4980" s="47" t="s">
        <v>11945</v>
      </c>
      <c r="D4980" s="44"/>
      <c r="E4980" s="44"/>
      <c r="F4980" s="44"/>
      <c r="G4980" s="44"/>
      <c r="H4980" s="44"/>
      <c r="I4980" s="47" t="s">
        <v>11627</v>
      </c>
    </row>
    <row r="4981" spans="1:9" ht="15">
      <c r="A4981" s="46">
        <v>44411</v>
      </c>
      <c r="B4981" s="47" t="s">
        <v>11942</v>
      </c>
      <c r="C4981" s="47" t="s">
        <v>11943</v>
      </c>
      <c r="D4981" s="44"/>
      <c r="E4981" s="44"/>
      <c r="F4981" s="44"/>
      <c r="G4981" s="44"/>
      <c r="H4981" s="44"/>
      <c r="I4981" s="47" t="s">
        <v>11564</v>
      </c>
    </row>
    <row r="4982" spans="1:9" ht="15">
      <c r="A4982" s="46">
        <v>44411</v>
      </c>
      <c r="B4982" s="47" t="s">
        <v>11938</v>
      </c>
      <c r="C4982" s="47" t="s">
        <v>11939</v>
      </c>
      <c r="D4982" s="44"/>
      <c r="E4982" s="44"/>
      <c r="F4982" s="44"/>
      <c r="G4982" s="44"/>
      <c r="H4982" s="44"/>
      <c r="I4982" s="47" t="s">
        <v>4214</v>
      </c>
    </row>
    <row r="4983" spans="1:9" ht="15">
      <c r="A4983" s="46">
        <v>44411</v>
      </c>
      <c r="B4983" s="47" t="s">
        <v>11940</v>
      </c>
      <c r="C4983" s="47" t="s">
        <v>11941</v>
      </c>
      <c r="D4983" s="44"/>
      <c r="E4983" s="44"/>
      <c r="F4983" s="44"/>
      <c r="G4983" s="44"/>
      <c r="H4983" s="44"/>
      <c r="I4983" s="47" t="s">
        <v>4214</v>
      </c>
    </row>
    <row r="4984" spans="1:9" ht="15">
      <c r="A4984" s="46">
        <v>44411</v>
      </c>
      <c r="B4984" s="47" t="s">
        <v>11936</v>
      </c>
      <c r="C4984" s="47" t="s">
        <v>11937</v>
      </c>
      <c r="D4984" s="47" t="s">
        <v>12283</v>
      </c>
      <c r="E4984" s="44"/>
      <c r="F4984" s="44"/>
      <c r="G4984" s="44"/>
      <c r="H4984" s="44"/>
      <c r="I4984" s="47" t="s">
        <v>8154</v>
      </c>
    </row>
    <row r="4985" spans="1:9" ht="15">
      <c r="A4985" s="46">
        <v>44411</v>
      </c>
      <c r="B4985" s="47" t="s">
        <v>11934</v>
      </c>
      <c r="C4985" s="47" t="s">
        <v>11935</v>
      </c>
      <c r="D4985" s="44"/>
      <c r="E4985" s="44"/>
      <c r="F4985" s="44"/>
      <c r="G4985" s="44"/>
      <c r="H4985" s="44"/>
      <c r="I4985" s="47" t="s">
        <v>3092</v>
      </c>
    </row>
    <row r="4986" spans="1:9" ht="15">
      <c r="A4986" s="46">
        <v>44410</v>
      </c>
      <c r="B4986" s="47" t="s">
        <v>11952</v>
      </c>
      <c r="C4986" s="47" t="s">
        <v>11953</v>
      </c>
      <c r="D4986" s="44"/>
      <c r="E4986" s="44"/>
      <c r="F4986" s="44"/>
      <c r="G4986" s="44"/>
      <c r="H4986" s="44"/>
      <c r="I4986" s="47" t="s">
        <v>4214</v>
      </c>
    </row>
    <row r="4987" spans="1:9" ht="15">
      <c r="A4987" s="46">
        <v>44410</v>
      </c>
      <c r="B4987" s="47" t="s">
        <v>11954</v>
      </c>
      <c r="C4987" s="47" t="s">
        <v>11955</v>
      </c>
      <c r="D4987" s="44"/>
      <c r="E4987" s="44"/>
      <c r="F4987" s="44"/>
      <c r="G4987" s="44"/>
      <c r="H4987" s="44"/>
      <c r="I4987" s="47" t="s">
        <v>11721</v>
      </c>
    </row>
    <row r="4988" spans="1:9" ht="15">
      <c r="A4988" s="46">
        <v>44410</v>
      </c>
      <c r="B4988" s="47" t="s">
        <v>11946</v>
      </c>
      <c r="C4988" s="47" t="s">
        <v>11947</v>
      </c>
      <c r="D4988" s="44"/>
      <c r="E4988" s="44"/>
      <c r="F4988" s="44"/>
      <c r="G4988" s="44"/>
      <c r="H4988" s="44"/>
      <c r="I4988" s="47" t="s">
        <v>2571</v>
      </c>
    </row>
    <row r="4989" spans="1:9" ht="15">
      <c r="A4989" s="46">
        <v>44410</v>
      </c>
      <c r="B4989" s="47" t="s">
        <v>11948</v>
      </c>
      <c r="C4989" s="47" t="s">
        <v>11949</v>
      </c>
      <c r="D4989" s="44"/>
      <c r="E4989" s="44"/>
      <c r="F4989" s="44"/>
      <c r="G4989" s="44"/>
      <c r="H4989" s="44"/>
      <c r="I4989" s="47" t="s">
        <v>2571</v>
      </c>
    </row>
    <row r="4990" spans="1:9" ht="15">
      <c r="A4990" s="46">
        <v>44410</v>
      </c>
      <c r="B4990" s="47" t="s">
        <v>11950</v>
      </c>
      <c r="C4990" s="47" t="s">
        <v>11951</v>
      </c>
      <c r="D4990" s="44"/>
      <c r="E4990" s="44"/>
      <c r="F4990" s="44"/>
      <c r="G4990" s="44"/>
      <c r="H4990" s="44"/>
      <c r="I4990" s="47" t="s">
        <v>2571</v>
      </c>
    </row>
    <row r="4991" spans="1:9" ht="15">
      <c r="A4991" s="46">
        <v>44409</v>
      </c>
      <c r="B4991" s="47" t="s">
        <v>11956</v>
      </c>
      <c r="C4991" s="47" t="s">
        <v>11957</v>
      </c>
      <c r="D4991" s="44"/>
      <c r="E4991" s="44"/>
      <c r="F4991" s="44"/>
      <c r="G4991" s="44"/>
      <c r="H4991" s="44"/>
      <c r="I4991" s="47" t="s">
        <v>1461</v>
      </c>
    </row>
    <row r="4992" spans="1:9" ht="15">
      <c r="A4992" s="46">
        <v>44409</v>
      </c>
      <c r="B4992" s="47" t="s">
        <v>11958</v>
      </c>
      <c r="C4992" s="47" t="s">
        <v>11959</v>
      </c>
      <c r="D4992" s="44"/>
      <c r="E4992" s="44"/>
      <c r="F4992" s="44"/>
      <c r="G4992" s="44"/>
      <c r="H4992" s="44"/>
      <c r="I4992" s="47" t="s">
        <v>1461</v>
      </c>
    </row>
    <row r="4993" spans="1:9" ht="15">
      <c r="A4993" s="46">
        <v>44409</v>
      </c>
      <c r="B4993" s="47" t="s">
        <v>11960</v>
      </c>
      <c r="C4993" s="47" t="s">
        <v>11961</v>
      </c>
      <c r="D4993" s="44"/>
      <c r="E4993" s="44"/>
      <c r="F4993" s="44"/>
      <c r="G4993" s="44"/>
      <c r="H4993" s="44"/>
      <c r="I4993" s="47" t="s">
        <v>1461</v>
      </c>
    </row>
    <row r="4994" spans="1:9" ht="15">
      <c r="A4994" s="46">
        <v>44409</v>
      </c>
      <c r="B4994" s="47" t="s">
        <v>11962</v>
      </c>
      <c r="C4994" s="47" t="s">
        <v>11963</v>
      </c>
      <c r="D4994" s="44"/>
      <c r="E4994" s="44"/>
      <c r="F4994" s="44"/>
      <c r="G4994" s="44"/>
      <c r="H4994" s="44"/>
      <c r="I4994" s="47" t="s">
        <v>1461</v>
      </c>
    </row>
    <row r="4995" spans="1:9" ht="15">
      <c r="A4995" s="46">
        <v>44409</v>
      </c>
      <c r="B4995" s="47" t="s">
        <v>11964</v>
      </c>
      <c r="C4995" s="47" t="s">
        <v>11965</v>
      </c>
      <c r="D4995" s="44"/>
      <c r="E4995" s="44"/>
      <c r="F4995" s="44"/>
      <c r="G4995" s="44"/>
      <c r="H4995" s="44"/>
      <c r="I4995" s="47" t="s">
        <v>1461</v>
      </c>
    </row>
    <row r="4996" spans="1:9" ht="15">
      <c r="A4996" s="46">
        <v>44409</v>
      </c>
      <c r="B4996" s="47" t="s">
        <v>11966</v>
      </c>
      <c r="C4996" s="47" t="s">
        <v>11967</v>
      </c>
      <c r="D4996" s="44"/>
      <c r="E4996" s="44"/>
      <c r="F4996" s="44"/>
      <c r="G4996" s="44"/>
      <c r="H4996" s="44"/>
      <c r="I4996" s="47" t="s">
        <v>1461</v>
      </c>
    </row>
    <row r="4997" spans="1:9" ht="15">
      <c r="A4997" s="46">
        <v>44409</v>
      </c>
      <c r="B4997" s="47" t="s">
        <v>11968</v>
      </c>
      <c r="C4997" s="47" t="s">
        <v>11969</v>
      </c>
      <c r="D4997" s="44"/>
      <c r="E4997" s="44"/>
      <c r="F4997" s="44"/>
      <c r="G4997" s="44"/>
      <c r="H4997" s="44"/>
      <c r="I4997" s="47" t="s">
        <v>1461</v>
      </c>
    </row>
    <row r="4998" spans="1:9" ht="15">
      <c r="A4998" s="46">
        <v>44409</v>
      </c>
      <c r="B4998" s="47" t="s">
        <v>11970</v>
      </c>
      <c r="C4998" s="47" t="s">
        <v>11971</v>
      </c>
      <c r="D4998" s="44"/>
      <c r="E4998" s="44"/>
      <c r="F4998" s="44"/>
      <c r="G4998" s="44"/>
      <c r="H4998" s="44"/>
      <c r="I4998" s="47" t="s">
        <v>1461</v>
      </c>
    </row>
    <row r="4999" spans="1:9" ht="15">
      <c r="A4999" s="46">
        <v>44409</v>
      </c>
      <c r="B4999" s="47" t="s">
        <v>11972</v>
      </c>
      <c r="C4999" s="47" t="s">
        <v>11973</v>
      </c>
      <c r="D4999" s="44"/>
      <c r="E4999" s="44"/>
      <c r="F4999" s="44"/>
      <c r="G4999" s="44"/>
      <c r="H4999" s="44"/>
      <c r="I4999" s="47" t="s">
        <v>1461</v>
      </c>
    </row>
    <row r="5000" spans="1:9" ht="15">
      <c r="A5000" s="46">
        <v>44409</v>
      </c>
      <c r="B5000" s="47" t="s">
        <v>11974</v>
      </c>
      <c r="C5000" s="47" t="s">
        <v>11975</v>
      </c>
      <c r="D5000" s="44"/>
      <c r="E5000" s="44"/>
      <c r="F5000" s="44"/>
      <c r="G5000" s="44"/>
      <c r="H5000" s="44"/>
      <c r="I5000" s="47" t="s">
        <v>1461</v>
      </c>
    </row>
    <row r="5001" spans="1:9" ht="15">
      <c r="A5001" s="46">
        <v>44409</v>
      </c>
      <c r="B5001" s="47" t="s">
        <v>11976</v>
      </c>
      <c r="C5001" s="47" t="s">
        <v>11977</v>
      </c>
      <c r="D5001" s="44"/>
      <c r="E5001" s="44"/>
      <c r="F5001" s="44"/>
      <c r="G5001" s="44"/>
      <c r="H5001" s="44"/>
      <c r="I5001" s="47" t="s">
        <v>1461</v>
      </c>
    </row>
    <row r="5002" spans="1:9" ht="15">
      <c r="A5002" s="46">
        <v>44409</v>
      </c>
      <c r="B5002" s="47" t="s">
        <v>11978</v>
      </c>
      <c r="C5002" s="47" t="s">
        <v>11979</v>
      </c>
      <c r="D5002" s="44"/>
      <c r="E5002" s="44"/>
      <c r="F5002" s="44"/>
      <c r="G5002" s="44"/>
      <c r="H5002" s="44"/>
      <c r="I5002" s="47" t="s">
        <v>1461</v>
      </c>
    </row>
    <row r="5003" spans="1:9" ht="15">
      <c r="A5003" s="46">
        <v>44409</v>
      </c>
      <c r="B5003" s="47" t="s">
        <v>11980</v>
      </c>
      <c r="C5003" s="47" t="s">
        <v>11981</v>
      </c>
      <c r="D5003" s="44"/>
      <c r="E5003" s="44"/>
      <c r="F5003" s="44"/>
      <c r="G5003" s="44"/>
      <c r="H5003" s="44"/>
      <c r="I5003" s="47" t="s">
        <v>1461</v>
      </c>
    </row>
    <row r="5004" spans="1:9" ht="15">
      <c r="A5004" s="46">
        <v>44409</v>
      </c>
      <c r="B5004" s="47" t="s">
        <v>11982</v>
      </c>
      <c r="C5004" s="47" t="s">
        <v>11983</v>
      </c>
      <c r="D5004" s="44"/>
      <c r="E5004" s="44"/>
      <c r="F5004" s="44"/>
      <c r="G5004" s="44"/>
      <c r="H5004" s="44"/>
      <c r="I5004" s="47" t="s">
        <v>1461</v>
      </c>
    </row>
    <row r="5005" spans="1:9" ht="15">
      <c r="A5005" s="46">
        <v>44409</v>
      </c>
      <c r="B5005" s="47" t="s">
        <v>11984</v>
      </c>
      <c r="C5005" s="47" t="s">
        <v>11985</v>
      </c>
      <c r="D5005" s="44"/>
      <c r="E5005" s="44"/>
      <c r="F5005" s="44"/>
      <c r="G5005" s="44"/>
      <c r="H5005" s="44"/>
      <c r="I5005" s="47" t="s">
        <v>1461</v>
      </c>
    </row>
    <row r="5006" spans="1:9" ht="15">
      <c r="A5006" s="46">
        <v>44409</v>
      </c>
      <c r="B5006" s="47" t="s">
        <v>11986</v>
      </c>
      <c r="C5006" s="47" t="s">
        <v>11987</v>
      </c>
      <c r="D5006" s="44"/>
      <c r="E5006" s="44"/>
      <c r="F5006" s="44"/>
      <c r="G5006" s="44"/>
      <c r="H5006" s="44"/>
      <c r="I5006" s="47" t="s">
        <v>1461</v>
      </c>
    </row>
    <row r="5007" spans="1:9" ht="15">
      <c r="A5007" s="46">
        <v>44409</v>
      </c>
      <c r="B5007" s="47" t="s">
        <v>11988</v>
      </c>
      <c r="C5007" s="47" t="s">
        <v>11989</v>
      </c>
      <c r="D5007" s="44"/>
      <c r="E5007" s="44"/>
      <c r="F5007" s="44"/>
      <c r="G5007" s="44"/>
      <c r="H5007" s="44"/>
      <c r="I5007" s="47" t="s">
        <v>1461</v>
      </c>
    </row>
    <row r="5008" spans="1:9" ht="15">
      <c r="A5008" s="46">
        <v>44409</v>
      </c>
      <c r="B5008" s="47" t="s">
        <v>11990</v>
      </c>
      <c r="C5008" s="47" t="s">
        <v>11991</v>
      </c>
      <c r="D5008" s="44"/>
      <c r="E5008" s="44"/>
      <c r="F5008" s="44"/>
      <c r="G5008" s="44"/>
      <c r="H5008" s="44"/>
      <c r="I5008" s="47" t="s">
        <v>1461</v>
      </c>
    </row>
    <row r="5009" spans="1:9" ht="15">
      <c r="A5009" s="46">
        <v>44409</v>
      </c>
      <c r="B5009" s="47" t="s">
        <v>11992</v>
      </c>
      <c r="C5009" s="47" t="s">
        <v>11993</v>
      </c>
      <c r="D5009" s="44"/>
      <c r="E5009" s="44"/>
      <c r="F5009" s="44"/>
      <c r="G5009" s="44"/>
      <c r="H5009" s="44"/>
      <c r="I5009" s="47" t="s">
        <v>1461</v>
      </c>
    </row>
    <row r="5010" spans="1:9" ht="15">
      <c r="A5010" s="46">
        <v>44409</v>
      </c>
      <c r="B5010" s="47" t="s">
        <v>11994</v>
      </c>
      <c r="C5010" s="47" t="s">
        <v>11995</v>
      </c>
      <c r="D5010" s="44"/>
      <c r="E5010" s="44"/>
      <c r="F5010" s="44"/>
      <c r="G5010" s="44"/>
      <c r="H5010" s="44"/>
      <c r="I5010" s="47" t="s">
        <v>1461</v>
      </c>
    </row>
    <row r="5011" spans="1:9" ht="15">
      <c r="A5011" s="46">
        <v>44409</v>
      </c>
      <c r="B5011" s="47" t="s">
        <v>11996</v>
      </c>
      <c r="C5011" s="47" t="s">
        <v>11997</v>
      </c>
      <c r="D5011" s="44"/>
      <c r="E5011" s="44"/>
      <c r="F5011" s="44"/>
      <c r="G5011" s="44"/>
      <c r="H5011" s="44"/>
      <c r="I5011" s="47" t="s">
        <v>1461</v>
      </c>
    </row>
    <row r="5012" spans="1:9" ht="15">
      <c r="A5012" s="46">
        <v>44409</v>
      </c>
      <c r="B5012" s="47" t="s">
        <v>11998</v>
      </c>
      <c r="C5012" s="47" t="s">
        <v>11999</v>
      </c>
      <c r="D5012" s="44"/>
      <c r="E5012" s="44"/>
      <c r="F5012" s="44"/>
      <c r="G5012" s="44"/>
      <c r="H5012" s="44"/>
      <c r="I5012" s="47" t="s">
        <v>1461</v>
      </c>
    </row>
    <row r="5013" spans="1:9" ht="15">
      <c r="A5013" s="46">
        <v>44409</v>
      </c>
      <c r="B5013" s="47" t="s">
        <v>12000</v>
      </c>
      <c r="C5013" s="47" t="s">
        <v>12001</v>
      </c>
      <c r="D5013" s="44"/>
      <c r="E5013" s="44"/>
      <c r="F5013" s="44"/>
      <c r="G5013" s="44"/>
      <c r="H5013" s="44"/>
      <c r="I5013" s="47" t="s">
        <v>1461</v>
      </c>
    </row>
    <row r="5014" spans="1:9" ht="15">
      <c r="A5014" s="46">
        <v>44409</v>
      </c>
      <c r="B5014" s="47" t="s">
        <v>12002</v>
      </c>
      <c r="C5014" s="47" t="s">
        <v>12003</v>
      </c>
      <c r="D5014" s="44"/>
      <c r="E5014" s="44"/>
      <c r="F5014" s="44"/>
      <c r="G5014" s="44"/>
      <c r="H5014" s="44"/>
      <c r="I5014" s="47" t="s">
        <v>1461</v>
      </c>
    </row>
    <row r="5015" spans="1:9" ht="15">
      <c r="A5015" s="46">
        <v>44409</v>
      </c>
      <c r="B5015" s="47" t="s">
        <v>12004</v>
      </c>
      <c r="C5015" s="47" t="s">
        <v>12005</v>
      </c>
      <c r="D5015" s="44"/>
      <c r="E5015" s="44"/>
      <c r="F5015" s="44"/>
      <c r="G5015" s="44"/>
      <c r="H5015" s="44"/>
      <c r="I5015" s="47" t="s">
        <v>1461</v>
      </c>
    </row>
    <row r="5016" spans="1:9" ht="15">
      <c r="A5016" s="46">
        <v>44409</v>
      </c>
      <c r="B5016" s="47" t="s">
        <v>12006</v>
      </c>
      <c r="C5016" s="47" t="s">
        <v>12007</v>
      </c>
      <c r="D5016" s="44"/>
      <c r="E5016" s="44"/>
      <c r="F5016" s="44"/>
      <c r="G5016" s="44"/>
      <c r="H5016" s="44"/>
      <c r="I5016" s="47" t="s">
        <v>1461</v>
      </c>
    </row>
    <row r="5017" spans="1:9" ht="15">
      <c r="A5017" s="46">
        <v>44409</v>
      </c>
      <c r="B5017" s="47" t="s">
        <v>12008</v>
      </c>
      <c r="C5017" s="47" t="s">
        <v>12009</v>
      </c>
      <c r="D5017" s="44"/>
      <c r="E5017" s="44"/>
      <c r="F5017" s="44"/>
      <c r="G5017" s="44"/>
      <c r="H5017" s="44"/>
      <c r="I5017" s="47" t="s">
        <v>1461</v>
      </c>
    </row>
    <row r="5018" spans="1:9" ht="15">
      <c r="A5018" s="46">
        <v>44407</v>
      </c>
      <c r="B5018" s="47" t="s">
        <v>12605</v>
      </c>
      <c r="C5018" s="47" t="s">
        <v>12606</v>
      </c>
      <c r="D5018" s="44"/>
      <c r="E5018" s="44"/>
      <c r="F5018" s="44"/>
      <c r="G5018" s="44"/>
      <c r="H5018" s="44"/>
      <c r="I5018" s="47" t="s">
        <v>2348</v>
      </c>
    </row>
    <row r="5019" spans="1:9" ht="15">
      <c r="A5019" s="46">
        <v>44407</v>
      </c>
      <c r="B5019" s="47" t="s">
        <v>12607</v>
      </c>
      <c r="C5019" s="47" t="s">
        <v>12608</v>
      </c>
      <c r="D5019" s="47" t="s">
        <v>12579</v>
      </c>
      <c r="E5019" s="44"/>
      <c r="F5019" s="44"/>
      <c r="G5019" s="44"/>
      <c r="H5019" s="44"/>
      <c r="I5019" s="47" t="s">
        <v>7700</v>
      </c>
    </row>
    <row r="5020" spans="1:9" ht="15">
      <c r="A5020" s="46">
        <v>44407</v>
      </c>
      <c r="B5020" s="47" t="s">
        <v>12609</v>
      </c>
      <c r="C5020" s="47" t="s">
        <v>12610</v>
      </c>
      <c r="D5020" s="44"/>
      <c r="E5020" s="44"/>
      <c r="F5020" s="44"/>
      <c r="G5020" s="44"/>
      <c r="H5020" s="44"/>
      <c r="I5020" s="47" t="s">
        <v>10038</v>
      </c>
    </row>
    <row r="5021" spans="1:9" ht="15">
      <c r="A5021" s="46">
        <v>44407</v>
      </c>
      <c r="B5021" s="47" t="s">
        <v>12611</v>
      </c>
      <c r="C5021" s="47" t="s">
        <v>12612</v>
      </c>
      <c r="D5021" s="47" t="s">
        <v>12601</v>
      </c>
      <c r="E5021" s="44"/>
      <c r="F5021" s="44"/>
      <c r="G5021" s="44"/>
      <c r="H5021" s="44"/>
      <c r="I5021" s="47" t="s">
        <v>1393</v>
      </c>
    </row>
    <row r="5022" spans="1:9" ht="15">
      <c r="A5022" s="46">
        <v>44407</v>
      </c>
      <c r="B5022" s="47" t="s">
        <v>12613</v>
      </c>
      <c r="C5022" s="47" t="s">
        <v>12614</v>
      </c>
      <c r="D5022" s="47" t="s">
        <v>12588</v>
      </c>
      <c r="E5022" s="47" t="s">
        <v>12237</v>
      </c>
      <c r="F5022" s="44"/>
      <c r="G5022" s="47" t="s">
        <v>12421</v>
      </c>
      <c r="H5022" s="47" t="s">
        <v>12249</v>
      </c>
      <c r="I5022" s="47" t="s">
        <v>2275</v>
      </c>
    </row>
    <row r="5023" spans="1:9" ht="15">
      <c r="A5023" s="46">
        <v>44407</v>
      </c>
      <c r="B5023" s="47" t="s">
        <v>12615</v>
      </c>
      <c r="C5023" s="47" t="s">
        <v>12616</v>
      </c>
      <c r="D5023" s="47" t="s">
        <v>12237</v>
      </c>
      <c r="E5023" s="47" t="s">
        <v>12588</v>
      </c>
      <c r="F5023" s="44"/>
      <c r="G5023" s="44"/>
      <c r="H5023" s="44"/>
      <c r="I5023" s="47" t="s">
        <v>1467</v>
      </c>
    </row>
    <row r="5024" spans="1:9" ht="15">
      <c r="A5024" s="46">
        <v>44407</v>
      </c>
      <c r="B5024" s="47" t="s">
        <v>12617</v>
      </c>
      <c r="C5024" s="47" t="s">
        <v>12618</v>
      </c>
      <c r="D5024" s="44"/>
      <c r="E5024" s="44"/>
      <c r="F5024" s="44"/>
      <c r="G5024" s="44"/>
      <c r="H5024" s="44"/>
      <c r="I5024" s="47" t="s">
        <v>1467</v>
      </c>
    </row>
    <row r="5025" spans="1:9" ht="15">
      <c r="A5025" s="46">
        <v>44406</v>
      </c>
      <c r="B5025" s="47" t="s">
        <v>12619</v>
      </c>
      <c r="C5025" s="47" t="s">
        <v>12620</v>
      </c>
      <c r="D5025" s="47" t="s">
        <v>12507</v>
      </c>
      <c r="E5025" s="44"/>
      <c r="F5025" s="44"/>
      <c r="G5025" s="44"/>
      <c r="H5025" s="44"/>
      <c r="I5025" s="47" t="s">
        <v>1535</v>
      </c>
    </row>
    <row r="5026" spans="1:9" ht="15">
      <c r="A5026" s="46">
        <v>44406</v>
      </c>
      <c r="B5026" s="47" t="s">
        <v>12621</v>
      </c>
      <c r="C5026" s="47" t="s">
        <v>12622</v>
      </c>
      <c r="D5026" s="47" t="s">
        <v>12178</v>
      </c>
      <c r="E5026" s="47" t="s">
        <v>12551</v>
      </c>
      <c r="F5026" s="47" t="s">
        <v>12573</v>
      </c>
      <c r="G5026" s="47" t="s">
        <v>12215</v>
      </c>
      <c r="H5026" s="47" t="s">
        <v>12553</v>
      </c>
      <c r="I5026" s="47" t="s">
        <v>1486</v>
      </c>
    </row>
    <row r="5027" spans="1:9" ht="15">
      <c r="A5027" s="46">
        <v>44406</v>
      </c>
      <c r="B5027" s="47" t="s">
        <v>12623</v>
      </c>
      <c r="C5027" s="47" t="s">
        <v>12624</v>
      </c>
      <c r="D5027" s="47" t="s">
        <v>12507</v>
      </c>
      <c r="E5027" s="44"/>
      <c r="F5027" s="44"/>
      <c r="G5027" s="44"/>
      <c r="H5027" s="44"/>
      <c r="I5027" s="47" t="s">
        <v>1529</v>
      </c>
    </row>
    <row r="5028" spans="1:9" ht="15">
      <c r="A5028" s="46">
        <v>44405</v>
      </c>
      <c r="B5028" s="47" t="s">
        <v>12625</v>
      </c>
      <c r="C5028" s="47" t="s">
        <v>12626</v>
      </c>
      <c r="D5028" s="47" t="s">
        <v>12579</v>
      </c>
      <c r="E5028" s="44"/>
      <c r="F5028" s="44"/>
      <c r="G5028" s="44"/>
      <c r="H5028" s="44"/>
      <c r="I5028" s="47" t="s">
        <v>9208</v>
      </c>
    </row>
    <row r="5029" spans="1:9" ht="15">
      <c r="A5029" s="46">
        <v>44405</v>
      </c>
      <c r="B5029" s="47" t="s">
        <v>12627</v>
      </c>
      <c r="C5029" s="47" t="s">
        <v>12628</v>
      </c>
      <c r="D5029" s="44"/>
      <c r="E5029" s="44"/>
      <c r="F5029" s="44"/>
      <c r="G5029" s="44"/>
      <c r="H5029" s="44"/>
      <c r="I5029" s="47" t="s">
        <v>2539</v>
      </c>
    </row>
    <row r="5030" spans="1:9" ht="15">
      <c r="A5030" s="46">
        <v>44404</v>
      </c>
      <c r="B5030" s="47" t="s">
        <v>12629</v>
      </c>
      <c r="C5030" s="47" t="s">
        <v>12630</v>
      </c>
      <c r="D5030" s="47" t="s">
        <v>12137</v>
      </c>
      <c r="E5030" s="44"/>
      <c r="F5030" s="44"/>
      <c r="G5030" s="44"/>
      <c r="H5030" s="47" t="s">
        <v>12138</v>
      </c>
      <c r="I5030" s="47" t="s">
        <v>2560</v>
      </c>
    </row>
    <row r="5031" spans="1:9" ht="15">
      <c r="A5031" s="46">
        <v>44404</v>
      </c>
      <c r="B5031" s="47" t="s">
        <v>12631</v>
      </c>
      <c r="C5031" s="47" t="s">
        <v>12632</v>
      </c>
      <c r="D5031" s="47" t="s">
        <v>12584</v>
      </c>
      <c r="E5031" s="47" t="s">
        <v>12585</v>
      </c>
      <c r="F5031" s="44"/>
      <c r="G5031" s="47" t="s">
        <v>12552</v>
      </c>
      <c r="H5031" s="47" t="s">
        <v>12138</v>
      </c>
      <c r="I5031" s="47" t="s">
        <v>2814</v>
      </c>
    </row>
    <row r="5032" spans="1:9" ht="15">
      <c r="A5032" s="46">
        <v>44404</v>
      </c>
      <c r="B5032" s="47" t="s">
        <v>12633</v>
      </c>
      <c r="C5032" s="47" t="s">
        <v>12634</v>
      </c>
      <c r="D5032" s="47" t="s">
        <v>12635</v>
      </c>
      <c r="E5032" s="44"/>
      <c r="F5032" s="44"/>
      <c r="G5032" s="44"/>
      <c r="H5032" s="44"/>
      <c r="I5032" s="47" t="s">
        <v>4029</v>
      </c>
    </row>
    <row r="5033" spans="1:9" ht="15">
      <c r="A5033" s="46">
        <v>44404</v>
      </c>
      <c r="B5033" s="47" t="s">
        <v>12636</v>
      </c>
      <c r="C5033" s="47" t="s">
        <v>12637</v>
      </c>
      <c r="D5033" s="47" t="s">
        <v>12546</v>
      </c>
      <c r="E5033" s="47" t="s">
        <v>12569</v>
      </c>
      <c r="F5033" s="44"/>
      <c r="G5033" s="44"/>
      <c r="H5033" s="44"/>
      <c r="I5033" s="47" t="s">
        <v>4029</v>
      </c>
    </row>
    <row r="5034" spans="1:9" ht="15">
      <c r="A5034" s="46">
        <v>44403</v>
      </c>
      <c r="B5034" s="47" t="s">
        <v>12638</v>
      </c>
      <c r="C5034" s="47" t="s">
        <v>12639</v>
      </c>
      <c r="D5034" s="44"/>
      <c r="E5034" s="44"/>
      <c r="F5034" s="44"/>
      <c r="G5034" s="44"/>
      <c r="H5034" s="44"/>
      <c r="I5034" s="47" t="s">
        <v>12640</v>
      </c>
    </row>
    <row r="5035" spans="1:9" ht="15">
      <c r="A5035" s="46">
        <v>44403</v>
      </c>
      <c r="B5035" s="47" t="s">
        <v>12641</v>
      </c>
      <c r="C5035" s="47" t="s">
        <v>12642</v>
      </c>
      <c r="D5035" s="47" t="s">
        <v>12250</v>
      </c>
      <c r="E5035" s="47" t="s">
        <v>12588</v>
      </c>
      <c r="F5035" s="44"/>
      <c r="G5035" s="44"/>
      <c r="H5035" s="44"/>
      <c r="I5035" s="47" t="s">
        <v>1591</v>
      </c>
    </row>
    <row r="5036" spans="1:9" ht="15">
      <c r="A5036" s="46">
        <v>44403</v>
      </c>
      <c r="B5036" s="47" t="s">
        <v>12643</v>
      </c>
      <c r="C5036" s="47" t="s">
        <v>12644</v>
      </c>
      <c r="D5036" s="47" t="s">
        <v>12250</v>
      </c>
      <c r="E5036" s="47" t="s">
        <v>12588</v>
      </c>
      <c r="F5036" s="44"/>
      <c r="G5036" s="44"/>
      <c r="H5036" s="44"/>
      <c r="I5036" s="47" t="s">
        <v>1591</v>
      </c>
    </row>
    <row r="5037" spans="1:9" ht="15">
      <c r="A5037" s="46">
        <v>44403</v>
      </c>
      <c r="B5037" s="47" t="s">
        <v>12645</v>
      </c>
      <c r="C5037" s="47" t="s">
        <v>12646</v>
      </c>
      <c r="D5037" s="44"/>
      <c r="E5037" s="44"/>
      <c r="F5037" s="44"/>
      <c r="G5037" s="44"/>
      <c r="H5037" s="44"/>
      <c r="I5037" s="47" t="s">
        <v>3441</v>
      </c>
    </row>
    <row r="5038" spans="1:9" ht="15">
      <c r="A5038" s="46">
        <v>44403</v>
      </c>
      <c r="B5038" s="47" t="s">
        <v>12647</v>
      </c>
      <c r="C5038" s="47" t="s">
        <v>12648</v>
      </c>
      <c r="D5038" s="44"/>
      <c r="E5038" s="44"/>
      <c r="F5038" s="44"/>
      <c r="G5038" s="44"/>
      <c r="H5038" s="44"/>
      <c r="I5038" s="47" t="s">
        <v>1520</v>
      </c>
    </row>
    <row r="5039" spans="1:9" ht="15">
      <c r="A5039" s="46">
        <v>44403</v>
      </c>
      <c r="B5039" s="47" t="s">
        <v>12649</v>
      </c>
      <c r="C5039" s="47" t="s">
        <v>12650</v>
      </c>
      <c r="D5039" s="47" t="s">
        <v>12588</v>
      </c>
      <c r="E5039" s="47" t="s">
        <v>12237</v>
      </c>
      <c r="F5039" s="47" t="s">
        <v>12529</v>
      </c>
      <c r="G5039" s="44"/>
      <c r="H5039" s="44"/>
      <c r="I5039" s="47" t="s">
        <v>1467</v>
      </c>
    </row>
    <row r="5040" spans="1:9" ht="15">
      <c r="A5040" s="46">
        <v>44403</v>
      </c>
      <c r="B5040" s="47" t="s">
        <v>12651</v>
      </c>
      <c r="C5040" s="47" t="s">
        <v>12652</v>
      </c>
      <c r="D5040" s="47" t="s">
        <v>12588</v>
      </c>
      <c r="E5040" s="47" t="s">
        <v>12567</v>
      </c>
      <c r="F5040" s="47" t="s">
        <v>12237</v>
      </c>
      <c r="G5040" s="44"/>
      <c r="H5040" s="44"/>
      <c r="I5040" s="47" t="s">
        <v>1467</v>
      </c>
    </row>
    <row r="5041" spans="1:9" ht="15">
      <c r="A5041" s="46">
        <v>44403</v>
      </c>
      <c r="B5041" s="47" t="s">
        <v>12653</v>
      </c>
      <c r="C5041" s="47" t="s">
        <v>12654</v>
      </c>
      <c r="D5041" s="47" t="s">
        <v>12250</v>
      </c>
      <c r="E5041" s="47" t="s">
        <v>12588</v>
      </c>
      <c r="F5041" s="47" t="s">
        <v>12237</v>
      </c>
      <c r="G5041" s="44"/>
      <c r="H5041" s="44"/>
      <c r="I5041" s="47" t="s">
        <v>1467</v>
      </c>
    </row>
    <row r="5042" spans="1:9" ht="15">
      <c r="A5042" s="46">
        <v>44403</v>
      </c>
      <c r="B5042" s="47" t="s">
        <v>12655</v>
      </c>
      <c r="C5042" s="47" t="s">
        <v>12656</v>
      </c>
      <c r="D5042" s="47" t="s">
        <v>12237</v>
      </c>
      <c r="E5042" s="47" t="s">
        <v>12588</v>
      </c>
      <c r="F5042" s="44"/>
      <c r="G5042" s="44"/>
      <c r="H5042" s="44"/>
      <c r="I5042" s="47" t="s">
        <v>1467</v>
      </c>
    </row>
    <row r="5043" spans="1:9" ht="15">
      <c r="A5043" s="46">
        <v>44403</v>
      </c>
      <c r="B5043" s="47" t="s">
        <v>12657</v>
      </c>
      <c r="C5043" s="47" t="s">
        <v>12658</v>
      </c>
      <c r="D5043" s="47" t="s">
        <v>12250</v>
      </c>
      <c r="E5043" s="44"/>
      <c r="F5043" s="44"/>
      <c r="G5043" s="44"/>
      <c r="H5043" s="44"/>
      <c r="I5043" s="47" t="s">
        <v>1467</v>
      </c>
    </row>
    <row r="5044" spans="1:9" ht="15">
      <c r="A5044" s="46">
        <v>44403</v>
      </c>
      <c r="B5044" s="47" t="s">
        <v>12659</v>
      </c>
      <c r="C5044" s="47" t="s">
        <v>12660</v>
      </c>
      <c r="D5044" s="47" t="s">
        <v>12237</v>
      </c>
      <c r="E5044" s="47" t="s">
        <v>12588</v>
      </c>
      <c r="F5044" s="44"/>
      <c r="G5044" s="44"/>
      <c r="H5044" s="44"/>
      <c r="I5044" s="47" t="s">
        <v>1467</v>
      </c>
    </row>
    <row r="5045" spans="1:9" ht="15">
      <c r="A5045" s="46">
        <v>44403</v>
      </c>
      <c r="B5045" s="47" t="s">
        <v>12661</v>
      </c>
      <c r="C5045" s="47" t="s">
        <v>12662</v>
      </c>
      <c r="D5045" s="44"/>
      <c r="E5045" s="44"/>
      <c r="F5045" s="44"/>
      <c r="G5045" s="44"/>
      <c r="H5045" s="44"/>
      <c r="I5045" s="47" t="s">
        <v>1467</v>
      </c>
    </row>
    <row r="5046" spans="1:9" ht="15">
      <c r="A5046" s="46">
        <v>44398</v>
      </c>
      <c r="B5046" s="47" t="s">
        <v>12663</v>
      </c>
      <c r="C5046" s="47" t="s">
        <v>12664</v>
      </c>
      <c r="D5046" s="44"/>
      <c r="E5046" s="44"/>
      <c r="F5046" s="44"/>
      <c r="G5046" s="44"/>
      <c r="H5046" s="47" t="s">
        <v>12138</v>
      </c>
      <c r="I5046" s="47" t="s">
        <v>9830</v>
      </c>
    </row>
    <row r="5047" spans="1:9" ht="15">
      <c r="A5047" s="46">
        <v>44398</v>
      </c>
      <c r="B5047" s="47" t="s">
        <v>12665</v>
      </c>
      <c r="C5047" s="47" t="s">
        <v>12666</v>
      </c>
      <c r="D5047" s="47" t="s">
        <v>12269</v>
      </c>
      <c r="E5047" s="44"/>
      <c r="F5047" s="44"/>
      <c r="G5047" s="44"/>
      <c r="H5047" s="47" t="s">
        <v>12138</v>
      </c>
      <c r="I5047" s="47" t="s">
        <v>2639</v>
      </c>
    </row>
    <row r="5048" spans="1:9" ht="15">
      <c r="A5048" s="46">
        <v>44398</v>
      </c>
      <c r="B5048" s="47" t="s">
        <v>12667</v>
      </c>
      <c r="C5048" s="47" t="s">
        <v>12668</v>
      </c>
      <c r="D5048" s="47" t="s">
        <v>12586</v>
      </c>
      <c r="E5048" s="47" t="s">
        <v>12575</v>
      </c>
      <c r="F5048" s="47" t="s">
        <v>12318</v>
      </c>
      <c r="G5048" s="47" t="s">
        <v>12432</v>
      </c>
      <c r="H5048" s="47" t="s">
        <v>12494</v>
      </c>
      <c r="I5048" s="47" t="s">
        <v>1520</v>
      </c>
    </row>
    <row r="5049" spans="1:9" ht="15">
      <c r="A5049" s="46">
        <v>44398</v>
      </c>
      <c r="B5049" s="47" t="s">
        <v>12669</v>
      </c>
      <c r="C5049" s="47" t="s">
        <v>12670</v>
      </c>
      <c r="D5049" s="44"/>
      <c r="E5049" s="44"/>
      <c r="F5049" s="44"/>
      <c r="G5049" s="44"/>
      <c r="H5049" s="44"/>
      <c r="I5049" s="47" t="s">
        <v>12671</v>
      </c>
    </row>
    <row r="5050" spans="1:9" ht="15">
      <c r="A5050" s="46">
        <v>44398</v>
      </c>
      <c r="B5050" s="47" t="s">
        <v>12672</v>
      </c>
      <c r="C5050" s="47" t="s">
        <v>12673</v>
      </c>
      <c r="D5050" s="44"/>
      <c r="E5050" s="47" t="s">
        <v>12584</v>
      </c>
      <c r="F5050" s="44"/>
      <c r="G5050" s="44"/>
      <c r="H5050" s="47" t="s">
        <v>12138</v>
      </c>
      <c r="I5050" s="47" t="s">
        <v>2623</v>
      </c>
    </row>
    <row r="5051" spans="1:9" ht="15">
      <c r="A5051" s="46">
        <v>44398</v>
      </c>
      <c r="B5051" s="47" t="s">
        <v>12674</v>
      </c>
      <c r="C5051" s="47" t="s">
        <v>12675</v>
      </c>
      <c r="D5051" s="44"/>
      <c r="E5051" s="44"/>
      <c r="F5051" s="44"/>
      <c r="G5051" s="44"/>
      <c r="H5051" s="47" t="s">
        <v>12138</v>
      </c>
      <c r="I5051" s="47" t="s">
        <v>1982</v>
      </c>
    </row>
    <row r="5052" spans="1:9" ht="15">
      <c r="A5052" s="46">
        <v>44397</v>
      </c>
      <c r="B5052" s="47" t="s">
        <v>12676</v>
      </c>
      <c r="C5052" s="47" t="s">
        <v>12677</v>
      </c>
      <c r="D5052" s="47" t="s">
        <v>12588</v>
      </c>
      <c r="E5052" s="44"/>
      <c r="F5052" s="44"/>
      <c r="G5052" s="44"/>
      <c r="H5052" s="44"/>
      <c r="I5052" s="47" t="s">
        <v>1467</v>
      </c>
    </row>
    <row r="5053" spans="1:9" ht="15">
      <c r="A5053" s="46">
        <v>44396</v>
      </c>
      <c r="B5053" s="47" t="s">
        <v>12678</v>
      </c>
      <c r="C5053" s="47" t="s">
        <v>12679</v>
      </c>
      <c r="D5053" s="47" t="s">
        <v>12445</v>
      </c>
      <c r="E5053" s="44"/>
      <c r="F5053" s="44"/>
      <c r="G5053" s="44"/>
      <c r="H5053" s="44"/>
      <c r="I5053" s="47" t="s">
        <v>4701</v>
      </c>
    </row>
    <row r="5054" spans="1:9" ht="15">
      <c r="A5054" s="46">
        <v>44396</v>
      </c>
      <c r="B5054" s="47" t="s">
        <v>12680</v>
      </c>
      <c r="C5054" s="47" t="s">
        <v>12681</v>
      </c>
      <c r="D5054" s="47" t="s">
        <v>12600</v>
      </c>
      <c r="E5054" s="44"/>
      <c r="F5054" s="44"/>
      <c r="G5054" s="44"/>
      <c r="H5054" s="44"/>
      <c r="I5054" s="47" t="s">
        <v>11564</v>
      </c>
    </row>
    <row r="5055" spans="1:9" ht="15">
      <c r="A5055" s="46">
        <v>44396</v>
      </c>
      <c r="B5055" s="47" t="s">
        <v>12682</v>
      </c>
      <c r="C5055" s="47" t="s">
        <v>12683</v>
      </c>
      <c r="D5055" s="47" t="s">
        <v>12212</v>
      </c>
      <c r="E5055" s="47" t="s">
        <v>12587</v>
      </c>
      <c r="F5055" s="44"/>
      <c r="G5055" s="44"/>
      <c r="H5055" s="44"/>
      <c r="I5055" s="47" t="s">
        <v>3441</v>
      </c>
    </row>
    <row r="5056" spans="1:9" ht="15">
      <c r="A5056" s="46">
        <v>44396</v>
      </c>
      <c r="B5056" s="47" t="s">
        <v>12684</v>
      </c>
      <c r="C5056" s="47" t="s">
        <v>12685</v>
      </c>
      <c r="D5056" s="47" t="s">
        <v>12587</v>
      </c>
      <c r="E5056" s="44"/>
      <c r="F5056" s="44"/>
      <c r="G5056" s="44"/>
      <c r="H5056" s="44"/>
      <c r="I5056" s="47" t="s">
        <v>59</v>
      </c>
    </row>
    <row r="5057" spans="1:9" ht="15">
      <c r="A5057" s="46">
        <v>44393</v>
      </c>
      <c r="B5057" s="47" t="s">
        <v>12686</v>
      </c>
      <c r="C5057" s="47" t="s">
        <v>12687</v>
      </c>
      <c r="D5057" s="47" t="s">
        <v>12567</v>
      </c>
      <c r="E5057" s="47" t="s">
        <v>12237</v>
      </c>
      <c r="F5057" s="47" t="s">
        <v>12137</v>
      </c>
      <c r="G5057" s="44"/>
      <c r="H5057" s="44"/>
      <c r="I5057" s="47" t="s">
        <v>2348</v>
      </c>
    </row>
    <row r="5058" spans="1:9" ht="15">
      <c r="A5058" s="46">
        <v>44393</v>
      </c>
      <c r="B5058" s="47" t="s">
        <v>12688</v>
      </c>
      <c r="C5058" s="47" t="s">
        <v>12689</v>
      </c>
      <c r="D5058" s="47" t="s">
        <v>12237</v>
      </c>
      <c r="E5058" s="44"/>
      <c r="F5058" s="44"/>
      <c r="G5058" s="44"/>
      <c r="H5058" s="44"/>
      <c r="I5058" s="47" t="s">
        <v>9457</v>
      </c>
    </row>
    <row r="5059" spans="1:9" ht="15">
      <c r="A5059" s="46">
        <v>44393</v>
      </c>
      <c r="B5059" s="47" t="s">
        <v>12690</v>
      </c>
      <c r="C5059" s="47" t="s">
        <v>12691</v>
      </c>
      <c r="D5059" s="47" t="s">
        <v>12237</v>
      </c>
      <c r="E5059" s="44"/>
      <c r="F5059" s="44"/>
      <c r="G5059" s="44"/>
      <c r="H5059" s="44"/>
      <c r="I5059" s="47" t="s">
        <v>11289</v>
      </c>
    </row>
    <row r="5060" spans="1:9" ht="15">
      <c r="A5060" s="46">
        <v>44393</v>
      </c>
      <c r="B5060" s="47" t="s">
        <v>12692</v>
      </c>
      <c r="C5060" s="47" t="s">
        <v>12693</v>
      </c>
      <c r="D5060" s="44"/>
      <c r="E5060" s="44"/>
      <c r="F5060" s="44"/>
      <c r="G5060" s="44"/>
      <c r="H5060" s="44"/>
      <c r="I5060" s="47" t="s">
        <v>11564</v>
      </c>
    </row>
    <row r="5061" spans="1:9" ht="15">
      <c r="A5061" s="46">
        <v>44393</v>
      </c>
      <c r="B5061" s="47" t="s">
        <v>12694</v>
      </c>
      <c r="C5061" s="47" t="s">
        <v>12695</v>
      </c>
      <c r="D5061" s="47" t="s">
        <v>12250</v>
      </c>
      <c r="E5061" s="47" t="s">
        <v>12421</v>
      </c>
      <c r="F5061" s="44"/>
      <c r="G5061" s="44"/>
      <c r="H5061" s="44"/>
      <c r="I5061" s="47" t="s">
        <v>1467</v>
      </c>
    </row>
    <row r="5062" spans="1:9" ht="15">
      <c r="A5062" s="46">
        <v>44393</v>
      </c>
      <c r="B5062" s="47" t="s">
        <v>12696</v>
      </c>
      <c r="C5062" s="47" t="s">
        <v>12697</v>
      </c>
      <c r="D5062" s="47" t="s">
        <v>12588</v>
      </c>
      <c r="E5062" s="44"/>
      <c r="F5062" s="44"/>
      <c r="G5062" s="44"/>
      <c r="H5062" s="44"/>
      <c r="I5062" s="47" t="s">
        <v>1467</v>
      </c>
    </row>
    <row r="5063" spans="1:9" ht="15">
      <c r="A5063" s="46">
        <v>44393</v>
      </c>
      <c r="B5063" s="47" t="s">
        <v>12698</v>
      </c>
      <c r="C5063" s="47" t="s">
        <v>12699</v>
      </c>
      <c r="D5063" s="47" t="s">
        <v>12250</v>
      </c>
      <c r="E5063" s="47" t="s">
        <v>12588</v>
      </c>
      <c r="F5063" s="47" t="s">
        <v>12567</v>
      </c>
      <c r="G5063" s="47" t="s">
        <v>12237</v>
      </c>
      <c r="H5063" s="44"/>
      <c r="I5063" s="47" t="s">
        <v>1467</v>
      </c>
    </row>
    <row r="5064" spans="1:9" ht="15">
      <c r="A5064" s="46">
        <v>44392</v>
      </c>
      <c r="B5064" s="47" t="s">
        <v>12700</v>
      </c>
      <c r="C5064" s="47" t="s">
        <v>12701</v>
      </c>
      <c r="D5064" s="47" t="s">
        <v>12570</v>
      </c>
      <c r="E5064" s="44"/>
      <c r="F5064" s="44"/>
      <c r="G5064" s="44"/>
      <c r="H5064" s="44"/>
      <c r="I5064" s="47" t="s">
        <v>7678</v>
      </c>
    </row>
    <row r="5065" spans="1:9" ht="15">
      <c r="A5065" s="46">
        <v>44392</v>
      </c>
      <c r="B5065" s="47" t="s">
        <v>12702</v>
      </c>
      <c r="C5065" s="47" t="s">
        <v>12703</v>
      </c>
      <c r="D5065" s="47" t="s">
        <v>12506</v>
      </c>
      <c r="E5065" s="47" t="s">
        <v>12579</v>
      </c>
      <c r="F5065" s="44"/>
      <c r="G5065" s="44"/>
      <c r="H5065" s="44"/>
      <c r="I5065" s="47" t="s">
        <v>4599</v>
      </c>
    </row>
    <row r="5066" spans="1:9" ht="15">
      <c r="A5066" s="46">
        <v>44392</v>
      </c>
      <c r="B5066" s="47" t="s">
        <v>12704</v>
      </c>
      <c r="C5066" s="47" t="s">
        <v>12705</v>
      </c>
      <c r="D5066" s="47" t="s">
        <v>12579</v>
      </c>
      <c r="E5066" s="44"/>
      <c r="F5066" s="44"/>
      <c r="G5066" s="44"/>
      <c r="H5066" s="44"/>
      <c r="I5066" s="47" t="s">
        <v>5572</v>
      </c>
    </row>
    <row r="5067" spans="1:9" ht="15">
      <c r="A5067" s="46">
        <v>44390</v>
      </c>
      <c r="B5067" s="47" t="s">
        <v>12706</v>
      </c>
      <c r="C5067" s="47" t="s">
        <v>12707</v>
      </c>
      <c r="D5067" s="47" t="s">
        <v>12531</v>
      </c>
      <c r="E5067" s="47" t="s">
        <v>12432</v>
      </c>
      <c r="F5067" s="47" t="s">
        <v>12586</v>
      </c>
      <c r="G5067" s="44"/>
      <c r="H5067" s="44"/>
      <c r="I5067" s="47" t="s">
        <v>1618</v>
      </c>
    </row>
    <row r="5068" spans="1:9" ht="15">
      <c r="A5068" s="46">
        <v>44390</v>
      </c>
      <c r="B5068" s="47" t="s">
        <v>12708</v>
      </c>
      <c r="C5068" s="47" t="s">
        <v>12709</v>
      </c>
      <c r="D5068" s="47" t="s">
        <v>12586</v>
      </c>
      <c r="E5068" s="44"/>
      <c r="F5068" s="44"/>
      <c r="G5068" s="44"/>
      <c r="H5068" s="44"/>
      <c r="I5068" s="47" t="s">
        <v>1618</v>
      </c>
    </row>
    <row r="5069" spans="1:9" ht="15">
      <c r="A5069" s="46">
        <v>44390</v>
      </c>
      <c r="B5069" s="47" t="s">
        <v>12710</v>
      </c>
      <c r="C5069" s="47" t="s">
        <v>12711</v>
      </c>
      <c r="D5069" s="47" t="s">
        <v>12575</v>
      </c>
      <c r="E5069" s="44"/>
      <c r="F5069" s="44"/>
      <c r="G5069" s="44"/>
      <c r="H5069" s="44"/>
      <c r="I5069" s="47" t="s">
        <v>1520</v>
      </c>
    </row>
    <row r="5070" spans="1:9" ht="15">
      <c r="A5070" s="46">
        <v>44390</v>
      </c>
      <c r="B5070" s="47" t="s">
        <v>12712</v>
      </c>
      <c r="C5070" s="47" t="s">
        <v>12713</v>
      </c>
      <c r="D5070" s="47" t="s">
        <v>12442</v>
      </c>
      <c r="E5070" s="44"/>
      <c r="F5070" s="44"/>
      <c r="G5070" s="44"/>
      <c r="H5070" s="44"/>
      <c r="I5070" s="47" t="s">
        <v>3092</v>
      </c>
    </row>
    <row r="5071" spans="1:9" ht="15">
      <c r="A5071" s="46">
        <v>44389</v>
      </c>
      <c r="B5071" s="47" t="s">
        <v>12714</v>
      </c>
      <c r="C5071" s="47" t="s">
        <v>12715</v>
      </c>
      <c r="D5071" s="44"/>
      <c r="E5071" s="44"/>
      <c r="F5071" s="44"/>
      <c r="G5071" s="44"/>
      <c r="H5071" s="44"/>
      <c r="I5071" s="47" t="s">
        <v>1393</v>
      </c>
    </row>
    <row r="5072" spans="1:9" ht="15">
      <c r="A5072" s="46">
        <v>44389</v>
      </c>
      <c r="B5072" s="47" t="s">
        <v>12716</v>
      </c>
      <c r="C5072" s="47" t="s">
        <v>12717</v>
      </c>
      <c r="D5072" s="44"/>
      <c r="E5072" s="44"/>
      <c r="F5072" s="44"/>
      <c r="G5072" s="44"/>
      <c r="H5072" s="44"/>
      <c r="I5072" s="47" t="s">
        <v>1467</v>
      </c>
    </row>
    <row r="5073" spans="1:9" ht="15">
      <c r="A5073" s="46">
        <v>44389</v>
      </c>
      <c r="B5073" s="47" t="s">
        <v>12718</v>
      </c>
      <c r="C5073" s="47" t="s">
        <v>12719</v>
      </c>
      <c r="D5073" s="44"/>
      <c r="E5073" s="44"/>
      <c r="F5073" s="44"/>
      <c r="G5073" s="44"/>
      <c r="H5073" s="44"/>
      <c r="I5073" s="47" t="s">
        <v>1965</v>
      </c>
    </row>
    <row r="5074" spans="1:9" ht="15">
      <c r="A5074" s="46">
        <v>44389</v>
      </c>
      <c r="B5074" s="47" t="s">
        <v>12720</v>
      </c>
      <c r="C5074" s="47" t="s">
        <v>12721</v>
      </c>
      <c r="D5074" s="47" t="s">
        <v>12523</v>
      </c>
      <c r="E5074" s="44"/>
      <c r="F5074" s="44"/>
      <c r="G5074" s="44"/>
      <c r="H5074" s="44"/>
      <c r="I5074" s="47" t="s">
        <v>1486</v>
      </c>
    </row>
    <row r="5075" spans="1:9" ht="15">
      <c r="A5075" s="46">
        <v>44389</v>
      </c>
      <c r="B5075" s="47" t="s">
        <v>12722</v>
      </c>
      <c r="C5075" s="47" t="s">
        <v>12723</v>
      </c>
      <c r="D5075" s="47" t="s">
        <v>12554</v>
      </c>
      <c r="E5075" s="44"/>
      <c r="F5075" s="44"/>
      <c r="G5075" s="44"/>
      <c r="H5075" s="47" t="s">
        <v>12138</v>
      </c>
      <c r="I5075" s="47" t="s">
        <v>1529</v>
      </c>
    </row>
    <row r="5076" spans="1:9" ht="15">
      <c r="A5076" s="46">
        <v>44386</v>
      </c>
      <c r="B5076" s="47" t="s">
        <v>12724</v>
      </c>
      <c r="C5076" s="47" t="s">
        <v>12725</v>
      </c>
      <c r="D5076" s="47" t="s">
        <v>12567</v>
      </c>
      <c r="E5076" s="47" t="s">
        <v>12237</v>
      </c>
      <c r="F5076" s="44"/>
      <c r="G5076" s="44"/>
      <c r="H5076" s="44"/>
      <c r="I5076" s="47" t="s">
        <v>2647</v>
      </c>
    </row>
    <row r="5077" spans="1:9" ht="15">
      <c r="A5077" s="46">
        <v>44386</v>
      </c>
      <c r="B5077" s="47" t="s">
        <v>12726</v>
      </c>
      <c r="C5077" s="47" t="s">
        <v>12727</v>
      </c>
      <c r="D5077" s="47" t="s">
        <v>12585</v>
      </c>
      <c r="E5077" s="44"/>
      <c r="F5077" s="44"/>
      <c r="G5077" s="44"/>
      <c r="H5077" s="44"/>
      <c r="I5077" s="47" t="s">
        <v>10742</v>
      </c>
    </row>
    <row r="5078" spans="1:9" ht="15">
      <c r="A5078" s="46">
        <v>44385</v>
      </c>
      <c r="B5078" s="47" t="s">
        <v>12014</v>
      </c>
      <c r="C5078" s="47" t="s">
        <v>12015</v>
      </c>
      <c r="D5078" s="44"/>
      <c r="E5078" s="44"/>
      <c r="F5078" s="44"/>
      <c r="G5078" s="44"/>
      <c r="H5078" s="44"/>
      <c r="I5078" s="47" t="s">
        <v>1461</v>
      </c>
    </row>
    <row r="5079" spans="1:9" ht="15">
      <c r="A5079" s="46">
        <v>44385</v>
      </c>
      <c r="B5079" s="47" t="s">
        <v>12016</v>
      </c>
      <c r="C5079" s="47" t="s">
        <v>12017</v>
      </c>
      <c r="D5079" s="44"/>
      <c r="E5079" s="44"/>
      <c r="F5079" s="44"/>
      <c r="G5079" s="44"/>
      <c r="H5079" s="44"/>
      <c r="I5079" s="47" t="s">
        <v>1461</v>
      </c>
    </row>
    <row r="5080" spans="1:9" ht="15">
      <c r="A5080" s="46">
        <v>44385</v>
      </c>
      <c r="B5080" s="47" t="s">
        <v>12018</v>
      </c>
      <c r="C5080" s="47" t="s">
        <v>12019</v>
      </c>
      <c r="D5080" s="44"/>
      <c r="E5080" s="44"/>
      <c r="F5080" s="44"/>
      <c r="G5080" s="44"/>
      <c r="H5080" s="44"/>
      <c r="I5080" s="47" t="s">
        <v>1461</v>
      </c>
    </row>
    <row r="5081" spans="1:9" ht="15">
      <c r="A5081" s="46">
        <v>44385</v>
      </c>
      <c r="B5081" s="47" t="s">
        <v>12020</v>
      </c>
      <c r="C5081" s="47" t="s">
        <v>12021</v>
      </c>
      <c r="D5081" s="44"/>
      <c r="E5081" s="44"/>
      <c r="F5081" s="44"/>
      <c r="G5081" s="44"/>
      <c r="H5081" s="44"/>
      <c r="I5081" s="47" t="s">
        <v>1461</v>
      </c>
    </row>
    <row r="5082" spans="1:9" ht="15">
      <c r="A5082" s="46">
        <v>44385</v>
      </c>
      <c r="B5082" s="47" t="s">
        <v>12022</v>
      </c>
      <c r="C5082" s="47" t="s">
        <v>12023</v>
      </c>
      <c r="D5082" s="44"/>
      <c r="E5082" s="44"/>
      <c r="F5082" s="44"/>
      <c r="G5082" s="44"/>
      <c r="H5082" s="44"/>
      <c r="I5082" s="47" t="s">
        <v>1461</v>
      </c>
    </row>
    <row r="5083" spans="1:9" ht="15">
      <c r="A5083" s="46">
        <v>44385</v>
      </c>
      <c r="B5083" s="47" t="s">
        <v>12024</v>
      </c>
      <c r="C5083" s="47" t="s">
        <v>12025</v>
      </c>
      <c r="D5083" s="44"/>
      <c r="E5083" s="44"/>
      <c r="F5083" s="44"/>
      <c r="G5083" s="44"/>
      <c r="H5083" s="44"/>
      <c r="I5083" s="47" t="s">
        <v>1461</v>
      </c>
    </row>
    <row r="5084" spans="1:9" ht="15">
      <c r="A5084" s="46">
        <v>44385</v>
      </c>
      <c r="B5084" s="47" t="s">
        <v>12026</v>
      </c>
      <c r="C5084" s="47" t="s">
        <v>12027</v>
      </c>
      <c r="D5084" s="44"/>
      <c r="E5084" s="44"/>
      <c r="F5084" s="44"/>
      <c r="G5084" s="44"/>
      <c r="H5084" s="44"/>
      <c r="I5084" s="47" t="s">
        <v>1461</v>
      </c>
    </row>
    <row r="5085" spans="1:9" ht="15">
      <c r="A5085" s="46">
        <v>44385</v>
      </c>
      <c r="B5085" s="47" t="s">
        <v>12028</v>
      </c>
      <c r="C5085" s="47" t="s">
        <v>12029</v>
      </c>
      <c r="D5085" s="44"/>
      <c r="E5085" s="44"/>
      <c r="F5085" s="44"/>
      <c r="G5085" s="44"/>
      <c r="H5085" s="44"/>
      <c r="I5085" s="47" t="s">
        <v>1461</v>
      </c>
    </row>
    <row r="5086" spans="1:9" ht="15">
      <c r="A5086" s="46">
        <v>44385</v>
      </c>
      <c r="B5086" s="47" t="s">
        <v>12030</v>
      </c>
      <c r="C5086" s="47" t="s">
        <v>12031</v>
      </c>
      <c r="D5086" s="44"/>
      <c r="E5086" s="44"/>
      <c r="F5086" s="44"/>
      <c r="G5086" s="44"/>
      <c r="H5086" s="44"/>
      <c r="I5086" s="47" t="s">
        <v>1461</v>
      </c>
    </row>
    <row r="5087" spans="1:9" ht="15">
      <c r="A5087" s="46">
        <v>44385</v>
      </c>
      <c r="B5087" s="47" t="s">
        <v>12032</v>
      </c>
      <c r="C5087" s="47" t="s">
        <v>12033</v>
      </c>
      <c r="D5087" s="44"/>
      <c r="E5087" s="44"/>
      <c r="F5087" s="44"/>
      <c r="G5087" s="44"/>
      <c r="H5087" s="44"/>
      <c r="I5087" s="47" t="s">
        <v>1461</v>
      </c>
    </row>
    <row r="5088" spans="1:9" ht="15">
      <c r="A5088" s="46">
        <v>44385</v>
      </c>
      <c r="B5088" s="47" t="s">
        <v>12034</v>
      </c>
      <c r="C5088" s="47" t="s">
        <v>12035</v>
      </c>
      <c r="D5088" s="44"/>
      <c r="E5088" s="44"/>
      <c r="F5088" s="44"/>
      <c r="G5088" s="44"/>
      <c r="H5088" s="44"/>
      <c r="I5088" s="47" t="s">
        <v>1461</v>
      </c>
    </row>
    <row r="5089" spans="1:9" ht="15">
      <c r="A5089" s="46">
        <v>44385</v>
      </c>
      <c r="B5089" s="47" t="s">
        <v>12036</v>
      </c>
      <c r="C5089" s="47" t="s">
        <v>12037</v>
      </c>
      <c r="D5089" s="44"/>
      <c r="E5089" s="44"/>
      <c r="F5089" s="44"/>
      <c r="G5089" s="44"/>
      <c r="H5089" s="44"/>
      <c r="I5089" s="47" t="s">
        <v>1461</v>
      </c>
    </row>
    <row r="5090" spans="1:9" ht="15">
      <c r="A5090" s="46">
        <v>44385</v>
      </c>
      <c r="B5090" s="47" t="s">
        <v>12038</v>
      </c>
      <c r="C5090" s="47" t="s">
        <v>12039</v>
      </c>
      <c r="D5090" s="44"/>
      <c r="E5090" s="44"/>
      <c r="F5090" s="44"/>
      <c r="G5090" s="44"/>
      <c r="H5090" s="44"/>
      <c r="I5090" s="47" t="s">
        <v>1461</v>
      </c>
    </row>
    <row r="5091" spans="1:9" ht="15">
      <c r="A5091" s="46">
        <v>44385</v>
      </c>
      <c r="B5091" s="47" t="s">
        <v>12040</v>
      </c>
      <c r="C5091" s="47" t="s">
        <v>12041</v>
      </c>
      <c r="D5091" s="44"/>
      <c r="E5091" s="44"/>
      <c r="F5091" s="44"/>
      <c r="G5091" s="44"/>
      <c r="H5091" s="44"/>
      <c r="I5091" s="47" t="s">
        <v>1461</v>
      </c>
    </row>
    <row r="5092" spans="1:9" ht="15">
      <c r="A5092" s="46">
        <v>44385</v>
      </c>
      <c r="B5092" s="47" t="s">
        <v>12042</v>
      </c>
      <c r="C5092" s="47" t="s">
        <v>12043</v>
      </c>
      <c r="D5092" s="44"/>
      <c r="E5092" s="44"/>
      <c r="F5092" s="44"/>
      <c r="G5092" s="44"/>
      <c r="H5092" s="44"/>
      <c r="I5092" s="47" t="s">
        <v>1461</v>
      </c>
    </row>
    <row r="5093" spans="1:9" ht="15">
      <c r="A5093" s="46">
        <v>44385</v>
      </c>
      <c r="B5093" s="47" t="s">
        <v>12044</v>
      </c>
      <c r="C5093" s="47" t="s">
        <v>12045</v>
      </c>
      <c r="D5093" s="44"/>
      <c r="E5093" s="44"/>
      <c r="F5093" s="44"/>
      <c r="G5093" s="44"/>
      <c r="H5093" s="44"/>
      <c r="I5093" s="47" t="s">
        <v>1461</v>
      </c>
    </row>
    <row r="5094" spans="1:9" ht="15">
      <c r="A5094" s="46">
        <v>44385</v>
      </c>
      <c r="B5094" s="47" t="s">
        <v>12046</v>
      </c>
      <c r="C5094" s="47" t="s">
        <v>12047</v>
      </c>
      <c r="D5094" s="44"/>
      <c r="E5094" s="44"/>
      <c r="F5094" s="44"/>
      <c r="G5094" s="44"/>
      <c r="H5094" s="44"/>
      <c r="I5094" s="47" t="s">
        <v>1461</v>
      </c>
    </row>
    <row r="5095" spans="1:9" ht="15">
      <c r="A5095" s="46">
        <v>44385</v>
      </c>
      <c r="B5095" s="47" t="s">
        <v>12048</v>
      </c>
      <c r="C5095" s="47" t="s">
        <v>12049</v>
      </c>
      <c r="D5095" s="44"/>
      <c r="E5095" s="44"/>
      <c r="F5095" s="44"/>
      <c r="G5095" s="44"/>
      <c r="H5095" s="44"/>
      <c r="I5095" s="47" t="s">
        <v>1461</v>
      </c>
    </row>
    <row r="5096" spans="1:9" ht="15">
      <c r="A5096" s="46">
        <v>44385</v>
      </c>
      <c r="B5096" s="47" t="s">
        <v>12050</v>
      </c>
      <c r="C5096" s="47" t="s">
        <v>12051</v>
      </c>
      <c r="D5096" s="44"/>
      <c r="E5096" s="44"/>
      <c r="F5096" s="44"/>
      <c r="G5096" s="44"/>
      <c r="H5096" s="44"/>
      <c r="I5096" s="47" t="s">
        <v>1461</v>
      </c>
    </row>
    <row r="5097" spans="1:9" ht="15">
      <c r="A5097" s="46">
        <v>44385</v>
      </c>
      <c r="B5097" s="47" t="s">
        <v>12052</v>
      </c>
      <c r="C5097" s="47" t="s">
        <v>12053</v>
      </c>
      <c r="D5097" s="44"/>
      <c r="E5097" s="44"/>
      <c r="F5097" s="44"/>
      <c r="G5097" s="44"/>
      <c r="H5097" s="44"/>
      <c r="I5097" s="47" t="s">
        <v>1461</v>
      </c>
    </row>
    <row r="5098" spans="1:9" ht="15">
      <c r="A5098" s="46">
        <v>44385</v>
      </c>
      <c r="B5098" s="47" t="s">
        <v>12054</v>
      </c>
      <c r="C5098" s="47" t="s">
        <v>12055</v>
      </c>
      <c r="D5098" s="44"/>
      <c r="E5098" s="44"/>
      <c r="F5098" s="44"/>
      <c r="G5098" s="44"/>
      <c r="H5098" s="44"/>
      <c r="I5098" s="47" t="s">
        <v>1461</v>
      </c>
    </row>
    <row r="5099" spans="1:9" ht="15">
      <c r="A5099" s="46">
        <v>44385</v>
      </c>
      <c r="B5099" s="47" t="s">
        <v>12056</v>
      </c>
      <c r="C5099" s="47" t="s">
        <v>12057</v>
      </c>
      <c r="D5099" s="44"/>
      <c r="E5099" s="44"/>
      <c r="F5099" s="44"/>
      <c r="G5099" s="44"/>
      <c r="H5099" s="44"/>
      <c r="I5099" s="47" t="s">
        <v>1461</v>
      </c>
    </row>
    <row r="5100" spans="1:9" ht="15">
      <c r="A5100" s="46">
        <v>44385</v>
      </c>
      <c r="B5100" s="47" t="s">
        <v>12058</v>
      </c>
      <c r="C5100" s="47" t="s">
        <v>12059</v>
      </c>
      <c r="D5100" s="44"/>
      <c r="E5100" s="44"/>
      <c r="F5100" s="44"/>
      <c r="G5100" s="44"/>
      <c r="H5100" s="44"/>
      <c r="I5100" s="47" t="s">
        <v>1461</v>
      </c>
    </row>
    <row r="5101" spans="1:9" ht="15">
      <c r="A5101" s="46">
        <v>44385</v>
      </c>
      <c r="B5101" s="47" t="s">
        <v>12060</v>
      </c>
      <c r="C5101" s="47" t="s">
        <v>12061</v>
      </c>
      <c r="D5101" s="44"/>
      <c r="E5101" s="44"/>
      <c r="F5101" s="44"/>
      <c r="G5101" s="44"/>
      <c r="H5101" s="44"/>
      <c r="I5101" s="47" t="s">
        <v>1461</v>
      </c>
    </row>
    <row r="5102" spans="1:9" ht="15">
      <c r="A5102" s="46">
        <v>44385</v>
      </c>
      <c r="B5102" s="47" t="s">
        <v>12062</v>
      </c>
      <c r="C5102" s="47" t="s">
        <v>12063</v>
      </c>
      <c r="D5102" s="44"/>
      <c r="E5102" s="44"/>
      <c r="F5102" s="44"/>
      <c r="G5102" s="44"/>
      <c r="H5102" s="44"/>
      <c r="I5102" s="47" t="s">
        <v>1461</v>
      </c>
    </row>
    <row r="5103" spans="1:9" ht="15">
      <c r="A5103" s="46">
        <v>44385</v>
      </c>
      <c r="B5103" s="47" t="s">
        <v>12064</v>
      </c>
      <c r="C5103" s="47" t="s">
        <v>12065</v>
      </c>
      <c r="D5103" s="44"/>
      <c r="E5103" s="44"/>
      <c r="F5103" s="44"/>
      <c r="G5103" s="44"/>
      <c r="H5103" s="44"/>
      <c r="I5103" s="47" t="s">
        <v>1461</v>
      </c>
    </row>
    <row r="5104" spans="1:9" ht="15">
      <c r="A5104" s="46">
        <v>44385</v>
      </c>
      <c r="B5104" s="47" t="s">
        <v>12066</v>
      </c>
      <c r="C5104" s="47" t="s">
        <v>12067</v>
      </c>
      <c r="D5104" s="44"/>
      <c r="E5104" s="44"/>
      <c r="F5104" s="44"/>
      <c r="G5104" s="44"/>
      <c r="H5104" s="44"/>
      <c r="I5104" s="47" t="s">
        <v>1461</v>
      </c>
    </row>
    <row r="5105" spans="1:9" ht="15">
      <c r="A5105" s="46">
        <v>44385</v>
      </c>
      <c r="B5105" s="47" t="s">
        <v>12068</v>
      </c>
      <c r="C5105" s="47" t="s">
        <v>12069</v>
      </c>
      <c r="D5105" s="44"/>
      <c r="E5105" s="44"/>
      <c r="F5105" s="44"/>
      <c r="G5105" s="44"/>
      <c r="H5105" s="44"/>
      <c r="I5105" s="47" t="s">
        <v>1461</v>
      </c>
    </row>
    <row r="5106" spans="1:9" ht="15">
      <c r="A5106" s="46">
        <v>44385</v>
      </c>
      <c r="B5106" s="47" t="s">
        <v>12070</v>
      </c>
      <c r="C5106" s="47" t="s">
        <v>12071</v>
      </c>
      <c r="D5106" s="44"/>
      <c r="E5106" s="44"/>
      <c r="F5106" s="44"/>
      <c r="G5106" s="44"/>
      <c r="H5106" s="44"/>
      <c r="I5106" s="47" t="s">
        <v>1461</v>
      </c>
    </row>
    <row r="5107" spans="1:9" ht="15">
      <c r="A5107" s="46">
        <v>44385</v>
      </c>
      <c r="B5107" s="47" t="s">
        <v>12072</v>
      </c>
      <c r="C5107" s="47" t="s">
        <v>12073</v>
      </c>
      <c r="D5107" s="44"/>
      <c r="E5107" s="44"/>
      <c r="F5107" s="44"/>
      <c r="G5107" s="44"/>
      <c r="H5107" s="44"/>
      <c r="I5107" s="47" t="s">
        <v>1461</v>
      </c>
    </row>
    <row r="5108" spans="1:9" ht="15">
      <c r="A5108" s="46">
        <v>44385</v>
      </c>
      <c r="B5108" s="47" t="s">
        <v>12074</v>
      </c>
      <c r="C5108" s="47" t="s">
        <v>12075</v>
      </c>
      <c r="D5108" s="44"/>
      <c r="E5108" s="44"/>
      <c r="F5108" s="44"/>
      <c r="G5108" s="44"/>
      <c r="H5108" s="44"/>
      <c r="I5108" s="47" t="s">
        <v>1461</v>
      </c>
    </row>
    <row r="5109" spans="1:9" ht="15">
      <c r="A5109" s="46">
        <v>44385</v>
      </c>
      <c r="B5109" s="47" t="s">
        <v>12076</v>
      </c>
      <c r="C5109" s="47" t="s">
        <v>12077</v>
      </c>
      <c r="D5109" s="44"/>
      <c r="E5109" s="44"/>
      <c r="F5109" s="44"/>
      <c r="G5109" s="44"/>
      <c r="H5109" s="44"/>
      <c r="I5109" s="47" t="s">
        <v>1461</v>
      </c>
    </row>
    <row r="5110" spans="1:9" ht="15">
      <c r="A5110" s="46">
        <v>44385</v>
      </c>
      <c r="B5110" s="47" t="s">
        <v>12078</v>
      </c>
      <c r="C5110" s="47" t="s">
        <v>12079</v>
      </c>
      <c r="D5110" s="44"/>
      <c r="E5110" s="44"/>
      <c r="F5110" s="44"/>
      <c r="G5110" s="44"/>
      <c r="H5110" s="44"/>
      <c r="I5110" s="47" t="s">
        <v>1461</v>
      </c>
    </row>
    <row r="5111" spans="1:9" ht="15">
      <c r="A5111" s="46">
        <v>44385</v>
      </c>
      <c r="B5111" s="47" t="s">
        <v>12080</v>
      </c>
      <c r="C5111" s="47" t="s">
        <v>12081</v>
      </c>
      <c r="D5111" s="44"/>
      <c r="E5111" s="44"/>
      <c r="F5111" s="44"/>
      <c r="G5111" s="44"/>
      <c r="H5111" s="44"/>
      <c r="I5111" s="47" t="s">
        <v>1461</v>
      </c>
    </row>
    <row r="5112" spans="1:9" ht="15">
      <c r="A5112" s="46">
        <v>44385</v>
      </c>
      <c r="B5112" s="47" t="s">
        <v>12082</v>
      </c>
      <c r="C5112" s="47" t="s">
        <v>12083</v>
      </c>
      <c r="D5112" s="44"/>
      <c r="E5112" s="44"/>
      <c r="F5112" s="44"/>
      <c r="G5112" s="44"/>
      <c r="H5112" s="44"/>
      <c r="I5112" s="47" t="s">
        <v>1461</v>
      </c>
    </row>
    <row r="5113" spans="1:9" ht="15">
      <c r="A5113" s="46">
        <v>44385</v>
      </c>
      <c r="B5113" s="47" t="s">
        <v>12084</v>
      </c>
      <c r="C5113" s="47" t="s">
        <v>12085</v>
      </c>
      <c r="D5113" s="44"/>
      <c r="E5113" s="44"/>
      <c r="F5113" s="44"/>
      <c r="G5113" s="44"/>
      <c r="H5113" s="44"/>
      <c r="I5113" s="47" t="s">
        <v>1461</v>
      </c>
    </row>
    <row r="5114" spans="1:9" ht="15">
      <c r="A5114" s="46">
        <v>44385</v>
      </c>
      <c r="B5114" s="47" t="s">
        <v>12086</v>
      </c>
      <c r="C5114" s="47" t="s">
        <v>12087</v>
      </c>
      <c r="D5114" s="44"/>
      <c r="E5114" s="44"/>
      <c r="F5114" s="44"/>
      <c r="G5114" s="44"/>
      <c r="H5114" s="44"/>
      <c r="I5114" s="47" t="s">
        <v>1461</v>
      </c>
    </row>
    <row r="5115" spans="1:9" ht="15">
      <c r="A5115" s="46">
        <v>44385</v>
      </c>
      <c r="B5115" s="47" t="s">
        <v>12088</v>
      </c>
      <c r="C5115" s="47" t="s">
        <v>12089</v>
      </c>
      <c r="D5115" s="44"/>
      <c r="E5115" s="44"/>
      <c r="F5115" s="44"/>
      <c r="G5115" s="44"/>
      <c r="H5115" s="44"/>
      <c r="I5115" s="47" t="s">
        <v>1461</v>
      </c>
    </row>
    <row r="5116" spans="1:9" ht="15">
      <c r="A5116" s="46">
        <v>44385</v>
      </c>
      <c r="B5116" s="47" t="s">
        <v>12090</v>
      </c>
      <c r="C5116" s="47" t="s">
        <v>12091</v>
      </c>
      <c r="D5116" s="44"/>
      <c r="E5116" s="44"/>
      <c r="F5116" s="44"/>
      <c r="G5116" s="44"/>
      <c r="H5116" s="44"/>
      <c r="I5116" s="47" t="s">
        <v>1461</v>
      </c>
    </row>
    <row r="5117" spans="1:9" ht="15">
      <c r="A5117" s="46">
        <v>44385</v>
      </c>
      <c r="B5117" s="47" t="s">
        <v>12092</v>
      </c>
      <c r="C5117" s="47" t="s">
        <v>12093</v>
      </c>
      <c r="D5117" s="44"/>
      <c r="E5117" s="44"/>
      <c r="F5117" s="44"/>
      <c r="G5117" s="44"/>
      <c r="H5117" s="44"/>
      <c r="I5117" s="47" t="s">
        <v>1461</v>
      </c>
    </row>
    <row r="5118" spans="1:9" ht="15">
      <c r="A5118" s="46">
        <v>44385</v>
      </c>
      <c r="B5118" s="47" t="s">
        <v>12094</v>
      </c>
      <c r="C5118" s="47" t="s">
        <v>12095</v>
      </c>
      <c r="D5118" s="44"/>
      <c r="E5118" s="44"/>
      <c r="F5118" s="44"/>
      <c r="G5118" s="44"/>
      <c r="H5118" s="44"/>
      <c r="I5118" s="47" t="s">
        <v>1461</v>
      </c>
    </row>
    <row r="5119" spans="1:9" ht="15">
      <c r="A5119" s="46">
        <v>44385</v>
      </c>
      <c r="B5119" s="47" t="s">
        <v>12096</v>
      </c>
      <c r="C5119" s="47" t="s">
        <v>12097</v>
      </c>
      <c r="D5119" s="44"/>
      <c r="E5119" s="44"/>
      <c r="F5119" s="44"/>
      <c r="G5119" s="44"/>
      <c r="H5119" s="44"/>
      <c r="I5119" s="47" t="s">
        <v>1461</v>
      </c>
    </row>
    <row r="5120" spans="1:9" ht="15">
      <c r="A5120" s="46">
        <v>44385</v>
      </c>
      <c r="B5120" s="47" t="s">
        <v>12098</v>
      </c>
      <c r="C5120" s="47" t="s">
        <v>12099</v>
      </c>
      <c r="D5120" s="44"/>
      <c r="E5120" s="44"/>
      <c r="F5120" s="44"/>
      <c r="G5120" s="44"/>
      <c r="H5120" s="44"/>
      <c r="I5120" s="47" t="s">
        <v>1461</v>
      </c>
    </row>
    <row r="5121" spans="1:9" ht="15">
      <c r="A5121" s="46">
        <v>44385</v>
      </c>
      <c r="B5121" s="47" t="s">
        <v>12100</v>
      </c>
      <c r="C5121" s="47" t="s">
        <v>12101</v>
      </c>
      <c r="D5121" s="44"/>
      <c r="E5121" s="44"/>
      <c r="F5121" s="44"/>
      <c r="G5121" s="44"/>
      <c r="H5121" s="44"/>
      <c r="I5121" s="47" t="s">
        <v>1461</v>
      </c>
    </row>
    <row r="5122" spans="1:9" ht="15">
      <c r="A5122" s="46">
        <v>44385</v>
      </c>
      <c r="B5122" s="47" t="s">
        <v>12102</v>
      </c>
      <c r="C5122" s="47" t="s">
        <v>12103</v>
      </c>
      <c r="D5122" s="44"/>
      <c r="E5122" s="44"/>
      <c r="F5122" s="44"/>
      <c r="G5122" s="44"/>
      <c r="H5122" s="44"/>
      <c r="I5122" s="47" t="s">
        <v>1461</v>
      </c>
    </row>
    <row r="5123" spans="1:9" ht="15">
      <c r="A5123" s="46">
        <v>44385</v>
      </c>
      <c r="B5123" s="47" t="s">
        <v>12104</v>
      </c>
      <c r="C5123" s="47" t="s">
        <v>12105</v>
      </c>
      <c r="D5123" s="44"/>
      <c r="E5123" s="44"/>
      <c r="F5123" s="44"/>
      <c r="G5123" s="44"/>
      <c r="H5123" s="44"/>
      <c r="I5123" s="47" t="s">
        <v>1461</v>
      </c>
    </row>
    <row r="5124" spans="1:9" ht="15">
      <c r="A5124" s="46">
        <v>44385</v>
      </c>
      <c r="B5124" s="47" t="s">
        <v>12106</v>
      </c>
      <c r="C5124" s="47" t="s">
        <v>12107</v>
      </c>
      <c r="D5124" s="44"/>
      <c r="E5124" s="44"/>
      <c r="F5124" s="44"/>
      <c r="G5124" s="44"/>
      <c r="H5124" s="44"/>
      <c r="I5124" s="47" t="s">
        <v>1461</v>
      </c>
    </row>
    <row r="5125" spans="1:9" ht="15">
      <c r="A5125" s="46">
        <v>44385</v>
      </c>
      <c r="B5125" s="47" t="s">
        <v>12108</v>
      </c>
      <c r="C5125" s="47" t="s">
        <v>12109</v>
      </c>
      <c r="D5125" s="44"/>
      <c r="E5125" s="44"/>
      <c r="F5125" s="44"/>
      <c r="G5125" s="44"/>
      <c r="H5125" s="44"/>
      <c r="I5125" s="47" t="s">
        <v>1461</v>
      </c>
    </row>
    <row r="5126" spans="1:9" ht="15">
      <c r="A5126" s="46">
        <v>44385</v>
      </c>
      <c r="B5126" s="47" t="s">
        <v>12110</v>
      </c>
      <c r="C5126" s="47" t="s">
        <v>12111</v>
      </c>
      <c r="D5126" s="44"/>
      <c r="E5126" s="44"/>
      <c r="F5126" s="44"/>
      <c r="G5126" s="44"/>
      <c r="H5126" s="44"/>
      <c r="I5126" s="47" t="s">
        <v>1461</v>
      </c>
    </row>
    <row r="5127" spans="1:9" ht="15">
      <c r="A5127" s="46">
        <v>44385</v>
      </c>
      <c r="B5127" s="47" t="s">
        <v>12112</v>
      </c>
      <c r="C5127" s="47" t="s">
        <v>12113</v>
      </c>
      <c r="D5127" s="44"/>
      <c r="E5127" s="44"/>
      <c r="F5127" s="44"/>
      <c r="G5127" s="44"/>
      <c r="H5127" s="44"/>
      <c r="I5127" s="47" t="s">
        <v>1461</v>
      </c>
    </row>
    <row r="5128" spans="1:9" ht="15">
      <c r="A5128" s="46">
        <v>44385</v>
      </c>
      <c r="B5128" s="47" t="s">
        <v>12114</v>
      </c>
      <c r="C5128" s="47" t="s">
        <v>12115</v>
      </c>
      <c r="D5128" s="44"/>
      <c r="E5128" s="44"/>
      <c r="F5128" s="44"/>
      <c r="G5128" s="44"/>
      <c r="H5128" s="44"/>
      <c r="I5128" s="47" t="s">
        <v>1461</v>
      </c>
    </row>
    <row r="5129" spans="1:9" ht="15">
      <c r="A5129" s="46">
        <v>44385</v>
      </c>
      <c r="B5129" s="47" t="s">
        <v>12116</v>
      </c>
      <c r="C5129" s="47" t="s">
        <v>12117</v>
      </c>
      <c r="D5129" s="44"/>
      <c r="E5129" s="44"/>
      <c r="F5129" s="44"/>
      <c r="G5129" s="44"/>
      <c r="H5129" s="44"/>
      <c r="I5129" s="47" t="s">
        <v>1461</v>
      </c>
    </row>
    <row r="5130" spans="1:9" ht="15">
      <c r="A5130" s="46">
        <v>44385</v>
      </c>
      <c r="B5130" s="47" t="s">
        <v>12118</v>
      </c>
      <c r="C5130" s="47" t="s">
        <v>12119</v>
      </c>
      <c r="D5130" s="44"/>
      <c r="E5130" s="44"/>
      <c r="F5130" s="44"/>
      <c r="G5130" s="44"/>
      <c r="H5130" s="44"/>
      <c r="I5130" s="47" t="s">
        <v>1461</v>
      </c>
    </row>
    <row r="5131" spans="1:9" ht="15">
      <c r="A5131" s="46">
        <v>44385</v>
      </c>
      <c r="B5131" s="47" t="s">
        <v>12120</v>
      </c>
      <c r="C5131" s="47" t="s">
        <v>12121</v>
      </c>
      <c r="D5131" s="44"/>
      <c r="E5131" s="44"/>
      <c r="F5131" s="44"/>
      <c r="G5131" s="44"/>
      <c r="H5131" s="44"/>
      <c r="I5131" s="47" t="s">
        <v>1461</v>
      </c>
    </row>
    <row r="5132" spans="1:9" ht="15">
      <c r="A5132" s="46">
        <v>44385</v>
      </c>
      <c r="B5132" s="47" t="s">
        <v>12122</v>
      </c>
      <c r="C5132" s="47" t="s">
        <v>12123</v>
      </c>
      <c r="D5132" s="44"/>
      <c r="E5132" s="44"/>
      <c r="F5132" s="44"/>
      <c r="G5132" s="44"/>
      <c r="H5132" s="44"/>
      <c r="I5132" s="47" t="s">
        <v>1461</v>
      </c>
    </row>
    <row r="5133" spans="1:9" ht="15">
      <c r="A5133" s="46">
        <v>44385</v>
      </c>
      <c r="B5133" s="47" t="s">
        <v>12728</v>
      </c>
      <c r="C5133" s="47" t="s">
        <v>12729</v>
      </c>
      <c r="D5133" s="47" t="s">
        <v>12287</v>
      </c>
      <c r="E5133" s="44"/>
      <c r="F5133" s="44"/>
      <c r="G5133" s="44"/>
      <c r="H5133" s="44"/>
      <c r="I5133" s="47" t="s">
        <v>12730</v>
      </c>
    </row>
    <row r="5134" spans="1:9" ht="15">
      <c r="A5134" s="46">
        <v>44385</v>
      </c>
      <c r="B5134" s="47" t="s">
        <v>12731</v>
      </c>
      <c r="C5134" s="47" t="s">
        <v>12732</v>
      </c>
      <c r="D5134" s="44"/>
      <c r="E5134" s="44"/>
      <c r="F5134" s="44"/>
      <c r="G5134" s="44"/>
      <c r="H5134" s="44"/>
      <c r="I5134" s="47" t="s">
        <v>11564</v>
      </c>
    </row>
    <row r="5135" spans="1:9" ht="15">
      <c r="A5135" s="46">
        <v>44385</v>
      </c>
      <c r="B5135" s="47" t="s">
        <v>12733</v>
      </c>
      <c r="C5135" s="47" t="s">
        <v>12734</v>
      </c>
      <c r="D5135" s="44"/>
      <c r="E5135" s="44"/>
      <c r="F5135" s="44"/>
      <c r="G5135" s="44"/>
      <c r="H5135" s="44"/>
      <c r="I5135" s="47" t="s">
        <v>1826</v>
      </c>
    </row>
    <row r="5136" spans="1:9" ht="15">
      <c r="A5136" s="46">
        <v>44385</v>
      </c>
      <c r="B5136" s="47" t="s">
        <v>12735</v>
      </c>
      <c r="C5136" s="47" t="s">
        <v>12736</v>
      </c>
      <c r="D5136" s="44"/>
      <c r="E5136" s="44"/>
      <c r="F5136" s="44"/>
      <c r="G5136" s="44"/>
      <c r="H5136" s="44"/>
      <c r="I5136" s="47" t="s">
        <v>2056</v>
      </c>
    </row>
    <row r="5137" spans="1:9" ht="15">
      <c r="A5137" s="46">
        <v>44385</v>
      </c>
      <c r="B5137" s="47" t="s">
        <v>12737</v>
      </c>
      <c r="C5137" s="47" t="s">
        <v>12738</v>
      </c>
      <c r="D5137" s="47" t="s">
        <v>12287</v>
      </c>
      <c r="E5137" s="47" t="s">
        <v>12600</v>
      </c>
      <c r="F5137" s="44"/>
      <c r="G5137" s="44"/>
      <c r="H5137" s="44"/>
      <c r="I5137" s="47" t="s">
        <v>2126</v>
      </c>
    </row>
    <row r="5138" spans="1:9" ht="15">
      <c r="A5138" s="46">
        <v>44385</v>
      </c>
      <c r="B5138" s="47" t="s">
        <v>12739</v>
      </c>
      <c r="C5138" s="47" t="s">
        <v>12011</v>
      </c>
      <c r="D5138" s="44"/>
      <c r="E5138" s="44"/>
      <c r="F5138" s="44"/>
      <c r="G5138" s="44"/>
      <c r="H5138" s="44"/>
      <c r="I5138" s="47" t="s">
        <v>1993</v>
      </c>
    </row>
    <row r="5139" spans="1:9" ht="15">
      <c r="A5139" s="46">
        <v>44385</v>
      </c>
      <c r="B5139" s="47" t="s">
        <v>12010</v>
      </c>
      <c r="C5139" s="47" t="s">
        <v>12011</v>
      </c>
      <c r="D5139" s="44"/>
      <c r="E5139" s="44"/>
      <c r="F5139" s="44"/>
      <c r="G5139" s="44"/>
      <c r="H5139" s="44"/>
      <c r="I5139" s="47" t="s">
        <v>1993</v>
      </c>
    </row>
    <row r="5140" spans="1:9" ht="15">
      <c r="A5140" s="46">
        <v>44385</v>
      </c>
      <c r="B5140" s="47" t="s">
        <v>12012</v>
      </c>
      <c r="C5140" s="47" t="s">
        <v>12013</v>
      </c>
      <c r="D5140" s="44"/>
      <c r="E5140" s="44"/>
      <c r="F5140" s="44"/>
      <c r="G5140" s="44"/>
      <c r="H5140" s="44"/>
      <c r="I5140" s="47" t="s">
        <v>1993</v>
      </c>
    </row>
    <row r="5141" spans="1:9" ht="15">
      <c r="A5141" s="46">
        <v>44385</v>
      </c>
      <c r="B5141" s="47" t="s">
        <v>12740</v>
      </c>
      <c r="C5141" s="47" t="s">
        <v>12741</v>
      </c>
      <c r="D5141" s="44"/>
      <c r="E5141" s="44"/>
      <c r="F5141" s="44"/>
      <c r="G5141" s="44"/>
      <c r="H5141" s="44"/>
      <c r="I5141" s="47" t="s">
        <v>7499</v>
      </c>
    </row>
    <row r="5142" spans="1:9" ht="15">
      <c r="A5142" s="46">
        <v>44384</v>
      </c>
      <c r="B5142" s="47" t="s">
        <v>12124</v>
      </c>
      <c r="C5142" s="47" t="s">
        <v>12125</v>
      </c>
      <c r="D5142" s="47" t="s">
        <v>12516</v>
      </c>
      <c r="E5142" s="44"/>
      <c r="F5142" s="44"/>
      <c r="G5142" s="44"/>
      <c r="H5142" s="44"/>
      <c r="I5142" s="47" t="s">
        <v>12126</v>
      </c>
    </row>
    <row r="5143" spans="1:9" ht="15">
      <c r="A5143" s="46">
        <v>44384</v>
      </c>
      <c r="B5143" s="47" t="s">
        <v>12742</v>
      </c>
      <c r="C5143" s="47" t="s">
        <v>12743</v>
      </c>
      <c r="D5143" s="47" t="s">
        <v>12516</v>
      </c>
      <c r="E5143" s="44"/>
      <c r="F5143" s="44"/>
      <c r="G5143" s="44"/>
      <c r="H5143" s="44"/>
      <c r="I5143" s="47" t="s">
        <v>12126</v>
      </c>
    </row>
    <row r="5144" spans="1:9" ht="15">
      <c r="A5144" s="46">
        <v>44384</v>
      </c>
      <c r="B5144" s="47" t="s">
        <v>12744</v>
      </c>
      <c r="C5144" s="47" t="s">
        <v>12745</v>
      </c>
      <c r="D5144" s="44"/>
      <c r="E5144" s="44"/>
      <c r="F5144" s="44"/>
      <c r="G5144" s="44"/>
      <c r="H5144" s="47" t="s">
        <v>12138</v>
      </c>
      <c r="I5144" s="47" t="s">
        <v>12746</v>
      </c>
    </row>
    <row r="5145" spans="1:9" ht="15">
      <c r="A5145" s="46">
        <v>44384</v>
      </c>
      <c r="B5145" s="47" t="s">
        <v>12747</v>
      </c>
      <c r="C5145" s="47" t="s">
        <v>12748</v>
      </c>
      <c r="D5145" s="47" t="s">
        <v>12536</v>
      </c>
      <c r="E5145" s="44"/>
      <c r="F5145" s="44"/>
      <c r="G5145" s="44"/>
      <c r="H5145" s="44"/>
      <c r="I5145" s="47" t="s">
        <v>1467</v>
      </c>
    </row>
    <row r="5146" spans="1:9" ht="15">
      <c r="A5146" s="46">
        <v>44384</v>
      </c>
      <c r="B5146" s="47" t="s">
        <v>12749</v>
      </c>
      <c r="C5146" s="47" t="s">
        <v>12750</v>
      </c>
      <c r="D5146" s="44"/>
      <c r="E5146" s="44"/>
      <c r="F5146" s="44"/>
      <c r="G5146" s="44"/>
      <c r="H5146" s="44"/>
      <c r="I5146" s="47" t="s">
        <v>2574</v>
      </c>
    </row>
    <row r="5147" spans="1:9" ht="15">
      <c r="A5147" s="46">
        <v>44383</v>
      </c>
      <c r="B5147" s="47" t="s">
        <v>12751</v>
      </c>
      <c r="C5147" s="47" t="s">
        <v>12752</v>
      </c>
      <c r="D5147" s="47" t="s">
        <v>12552</v>
      </c>
      <c r="E5147" s="44"/>
      <c r="F5147" s="44"/>
      <c r="G5147" s="44"/>
      <c r="H5147" s="47" t="s">
        <v>12138</v>
      </c>
      <c r="I5147" s="47" t="s">
        <v>1637</v>
      </c>
    </row>
    <row r="5148" spans="1:9" ht="15">
      <c r="A5148" s="46">
        <v>44383</v>
      </c>
      <c r="B5148" s="47" t="s">
        <v>12753</v>
      </c>
      <c r="C5148" s="47" t="s">
        <v>12754</v>
      </c>
      <c r="D5148" s="44"/>
      <c r="E5148" s="44"/>
      <c r="F5148" s="44"/>
      <c r="G5148" s="44"/>
      <c r="H5148" s="47" t="s">
        <v>12138</v>
      </c>
      <c r="I5148" s="47" t="s">
        <v>12755</v>
      </c>
    </row>
    <row r="5149" spans="1:9" ht="15">
      <c r="A5149" s="46">
        <v>44383</v>
      </c>
      <c r="B5149" s="47" t="s">
        <v>12756</v>
      </c>
      <c r="C5149" s="47" t="s">
        <v>12757</v>
      </c>
      <c r="D5149" s="47" t="s">
        <v>12506</v>
      </c>
      <c r="E5149" s="44"/>
      <c r="F5149" s="44"/>
      <c r="G5149" s="44"/>
      <c r="H5149" s="44"/>
      <c r="I5149" s="47" t="s">
        <v>7703</v>
      </c>
    </row>
    <row r="5150" spans="1:9" ht="15">
      <c r="A5150" s="46">
        <v>44383</v>
      </c>
      <c r="B5150" s="47" t="s">
        <v>12758</v>
      </c>
      <c r="C5150" s="47" t="s">
        <v>12759</v>
      </c>
      <c r="D5150" s="47" t="s">
        <v>12506</v>
      </c>
      <c r="E5150" s="44"/>
      <c r="F5150" s="44"/>
      <c r="G5150" s="44"/>
      <c r="H5150" s="44"/>
      <c r="I5150" s="47" t="s">
        <v>7703</v>
      </c>
    </row>
    <row r="5151" spans="1:9" ht="15">
      <c r="A5151" s="46">
        <v>44383</v>
      </c>
      <c r="B5151" s="47" t="s">
        <v>12760</v>
      </c>
      <c r="C5151" s="47" t="s">
        <v>12761</v>
      </c>
      <c r="D5151" s="44"/>
      <c r="E5151" s="44"/>
      <c r="F5151" s="44"/>
      <c r="G5151" s="44"/>
      <c r="H5151" s="44"/>
      <c r="I5151" s="47" t="s">
        <v>12762</v>
      </c>
    </row>
    <row r="5152" spans="1:9" ht="15">
      <c r="A5152" s="46">
        <v>44383</v>
      </c>
      <c r="B5152" s="47" t="s">
        <v>12763</v>
      </c>
      <c r="C5152" s="47" t="s">
        <v>12764</v>
      </c>
      <c r="D5152" s="44"/>
      <c r="E5152" s="44"/>
      <c r="F5152" s="44"/>
      <c r="G5152" s="44"/>
      <c r="H5152" s="47" t="s">
        <v>12138</v>
      </c>
      <c r="I5152" s="47" t="s">
        <v>12765</v>
      </c>
    </row>
    <row r="5153" spans="1:9" ht="15">
      <c r="A5153" s="46">
        <v>44383</v>
      </c>
      <c r="B5153" s="47" t="s">
        <v>12766</v>
      </c>
      <c r="C5153" s="47" t="s">
        <v>12767</v>
      </c>
      <c r="D5153" s="44"/>
      <c r="E5153" s="44"/>
      <c r="F5153" s="44"/>
      <c r="G5153" s="44"/>
      <c r="H5153" s="47" t="s">
        <v>12138</v>
      </c>
      <c r="I5153" s="47" t="s">
        <v>11402</v>
      </c>
    </row>
    <row r="5154" spans="1:9" ht="15">
      <c r="A5154" s="46">
        <v>44383</v>
      </c>
      <c r="B5154" s="47" t="s">
        <v>12768</v>
      </c>
      <c r="C5154" s="47" t="s">
        <v>12769</v>
      </c>
      <c r="D5154" s="44"/>
      <c r="E5154" s="44"/>
      <c r="F5154" s="44"/>
      <c r="G5154" s="44"/>
      <c r="H5154" s="44"/>
      <c r="I5154" s="47" t="s">
        <v>11402</v>
      </c>
    </row>
    <row r="5155" spans="1:9" ht="15">
      <c r="A5155" s="46">
        <v>44383</v>
      </c>
      <c r="B5155" s="47" t="s">
        <v>12770</v>
      </c>
      <c r="C5155" s="47" t="s">
        <v>12771</v>
      </c>
      <c r="D5155" s="44"/>
      <c r="E5155" s="44"/>
      <c r="F5155" s="44"/>
      <c r="G5155" s="44"/>
      <c r="H5155" s="44"/>
      <c r="I5155" s="47" t="s">
        <v>3421</v>
      </c>
    </row>
    <row r="5156" spans="1:9" ht="15">
      <c r="A5156" s="46">
        <v>44383</v>
      </c>
      <c r="B5156" s="47" t="s">
        <v>12772</v>
      </c>
      <c r="C5156" s="47" t="s">
        <v>12773</v>
      </c>
      <c r="D5156" s="47" t="s">
        <v>12506</v>
      </c>
      <c r="E5156" s="44"/>
      <c r="F5156" s="44"/>
      <c r="G5156" s="44"/>
      <c r="H5156" s="44"/>
      <c r="I5156" s="47" t="s">
        <v>4773</v>
      </c>
    </row>
    <row r="5157" spans="1:9" ht="15">
      <c r="A5157" s="46">
        <v>44383</v>
      </c>
      <c r="B5157" s="47" t="s">
        <v>12774</v>
      </c>
      <c r="C5157" s="47" t="s">
        <v>12775</v>
      </c>
      <c r="D5157" s="47" t="s">
        <v>12523</v>
      </c>
      <c r="E5157" s="47" t="s">
        <v>12276</v>
      </c>
      <c r="F5157" s="44"/>
      <c r="G5157" s="44"/>
      <c r="H5157" s="44"/>
      <c r="I5157" s="47" t="s">
        <v>1570</v>
      </c>
    </row>
    <row r="5158" spans="1:9" ht="15">
      <c r="A5158" s="46">
        <v>44383</v>
      </c>
      <c r="B5158" s="47" t="s">
        <v>12776</v>
      </c>
      <c r="C5158" s="47" t="s">
        <v>12777</v>
      </c>
      <c r="D5158" s="47" t="s">
        <v>12137</v>
      </c>
      <c r="E5158" s="44"/>
      <c r="F5158" s="44"/>
      <c r="G5158" s="44"/>
      <c r="H5158" s="47" t="s">
        <v>12138</v>
      </c>
      <c r="I5158" s="47" t="s">
        <v>1710</v>
      </c>
    </row>
    <row r="5159" spans="1:9" ht="15">
      <c r="A5159" s="46">
        <v>44383</v>
      </c>
      <c r="B5159" s="47" t="s">
        <v>12778</v>
      </c>
      <c r="C5159" s="47" t="s">
        <v>12779</v>
      </c>
      <c r="D5159" s="47" t="s">
        <v>12601</v>
      </c>
      <c r="E5159" s="44"/>
      <c r="F5159" s="44"/>
      <c r="G5159" s="44"/>
      <c r="H5159" s="44"/>
      <c r="I5159" s="47" t="s">
        <v>1965</v>
      </c>
    </row>
    <row r="5160" spans="1:9" ht="15">
      <c r="A5160" s="46">
        <v>44383</v>
      </c>
      <c r="B5160" s="47" t="s">
        <v>12780</v>
      </c>
      <c r="C5160" s="47" t="s">
        <v>12781</v>
      </c>
      <c r="D5160" s="47" t="s">
        <v>12276</v>
      </c>
      <c r="E5160" s="47" t="s">
        <v>12507</v>
      </c>
      <c r="F5160" s="44"/>
      <c r="G5160" s="44"/>
      <c r="H5160" s="44"/>
      <c r="I5160" s="47" t="s">
        <v>9356</v>
      </c>
    </row>
    <row r="5161" spans="1:9" ht="15">
      <c r="A5161" s="46">
        <v>44382</v>
      </c>
      <c r="B5161" s="47" t="s">
        <v>12782</v>
      </c>
      <c r="C5161" s="47" t="s">
        <v>12783</v>
      </c>
      <c r="D5161" s="47" t="s">
        <v>12578</v>
      </c>
      <c r="E5161" s="44"/>
      <c r="F5161" s="44"/>
      <c r="G5161" s="44"/>
      <c r="H5161" s="44"/>
      <c r="I5161" s="47" t="s">
        <v>6237</v>
      </c>
    </row>
    <row r="5162" spans="1:9" ht="15">
      <c r="A5162" s="46">
        <v>44382</v>
      </c>
      <c r="B5162" s="47" t="s">
        <v>12784</v>
      </c>
      <c r="C5162" s="47" t="s">
        <v>12785</v>
      </c>
      <c r="D5162" s="47" t="s">
        <v>12215</v>
      </c>
      <c r="E5162" s="47" t="s">
        <v>12137</v>
      </c>
      <c r="F5162" s="44"/>
      <c r="G5162" s="44"/>
      <c r="H5162" s="47" t="s">
        <v>12138</v>
      </c>
      <c r="I5162" s="47" t="s">
        <v>6552</v>
      </c>
    </row>
    <row r="5163" spans="1:9" ht="15">
      <c r="A5163" s="46">
        <v>44382</v>
      </c>
      <c r="B5163" s="47" t="s">
        <v>12786</v>
      </c>
      <c r="C5163" s="47" t="s">
        <v>12787</v>
      </c>
      <c r="D5163" s="47" t="s">
        <v>12602</v>
      </c>
      <c r="E5163" s="47" t="s">
        <v>12575</v>
      </c>
      <c r="F5163" s="44"/>
      <c r="G5163" s="44"/>
      <c r="H5163" s="44"/>
      <c r="I5163" s="47" t="s">
        <v>3728</v>
      </c>
    </row>
    <row r="5164" spans="1:9" ht="15">
      <c r="A5164" s="46">
        <v>44382</v>
      </c>
      <c r="B5164" s="47" t="s">
        <v>12788</v>
      </c>
      <c r="C5164" s="47" t="s">
        <v>12789</v>
      </c>
      <c r="D5164" s="44"/>
      <c r="E5164" s="44"/>
      <c r="F5164" s="44"/>
      <c r="G5164" s="44"/>
      <c r="H5164" s="44"/>
      <c r="I5164" s="47" t="s">
        <v>3728</v>
      </c>
    </row>
    <row r="5165" spans="1:9" ht="15">
      <c r="A5165" s="46">
        <v>44382</v>
      </c>
      <c r="B5165" s="47" t="s">
        <v>12790</v>
      </c>
      <c r="C5165" s="47" t="s">
        <v>12791</v>
      </c>
      <c r="D5165" s="44"/>
      <c r="E5165" s="44"/>
      <c r="F5165" s="44"/>
      <c r="G5165" s="44"/>
      <c r="H5165" s="44"/>
      <c r="I5165" s="47" t="s">
        <v>1552</v>
      </c>
    </row>
    <row r="5166" spans="1:9" ht="15">
      <c r="A5166" s="46">
        <v>44382</v>
      </c>
      <c r="B5166" s="47" t="s">
        <v>12792</v>
      </c>
      <c r="C5166" s="47" t="s">
        <v>12793</v>
      </c>
      <c r="D5166" s="47" t="s">
        <v>12546</v>
      </c>
      <c r="E5166" s="44"/>
      <c r="F5166" s="44"/>
      <c r="G5166" s="44"/>
      <c r="H5166" s="44"/>
      <c r="I5166" s="47" t="s">
        <v>4029</v>
      </c>
    </row>
    <row r="5167" spans="1:9" ht="15">
      <c r="A5167" s="46">
        <v>44379</v>
      </c>
      <c r="B5167" s="47" t="s">
        <v>12794</v>
      </c>
      <c r="C5167" s="47" t="s">
        <v>12795</v>
      </c>
      <c r="D5167" s="44"/>
      <c r="E5167" s="44"/>
      <c r="F5167" s="44"/>
      <c r="G5167" s="44"/>
      <c r="H5167" s="44"/>
      <c r="I5167" s="47" t="s">
        <v>3312</v>
      </c>
    </row>
    <row r="5168" spans="1:9" ht="15">
      <c r="A5168" s="46">
        <v>44379</v>
      </c>
      <c r="B5168" s="47" t="s">
        <v>12796</v>
      </c>
      <c r="C5168" s="47" t="s">
        <v>12797</v>
      </c>
      <c r="D5168" s="47" t="s">
        <v>12269</v>
      </c>
      <c r="E5168" s="44"/>
      <c r="F5168" s="44"/>
      <c r="G5168" s="44"/>
      <c r="H5168" s="47" t="s">
        <v>12138</v>
      </c>
      <c r="I5168" s="47" t="s">
        <v>59</v>
      </c>
    </row>
    <row r="5169" spans="1:9" ht="15">
      <c r="A5169" s="46">
        <v>44379</v>
      </c>
      <c r="B5169" s="47" t="s">
        <v>12798</v>
      </c>
      <c r="C5169" s="47" t="s">
        <v>12799</v>
      </c>
      <c r="D5169" s="47" t="s">
        <v>12439</v>
      </c>
      <c r="E5169" s="44"/>
      <c r="F5169" s="44"/>
      <c r="G5169" s="44"/>
      <c r="H5169" s="44"/>
      <c r="I5169" s="47" t="s">
        <v>4214</v>
      </c>
    </row>
    <row r="5170" spans="1:9" ht="15">
      <c r="A5170" s="46">
        <v>44379</v>
      </c>
      <c r="B5170" s="47" t="s">
        <v>12800</v>
      </c>
      <c r="C5170" s="47" t="s">
        <v>12801</v>
      </c>
      <c r="D5170" s="47" t="s">
        <v>12215</v>
      </c>
      <c r="E5170" s="47" t="s">
        <v>12573</v>
      </c>
      <c r="F5170" s="44"/>
      <c r="G5170" s="44"/>
      <c r="H5170" s="44"/>
      <c r="I5170" s="47" t="s">
        <v>1486</v>
      </c>
    </row>
    <row r="5171" spans="1:9" ht="15">
      <c r="A5171" s="46">
        <v>44379</v>
      </c>
      <c r="B5171" s="47" t="s">
        <v>12802</v>
      </c>
      <c r="C5171" s="47" t="s">
        <v>12803</v>
      </c>
      <c r="D5171" s="47" t="s">
        <v>12269</v>
      </c>
      <c r="E5171" s="44"/>
      <c r="F5171" s="44"/>
      <c r="G5171" s="44"/>
      <c r="H5171" s="47" t="s">
        <v>12138</v>
      </c>
      <c r="I5171" s="47" t="s">
        <v>1607</v>
      </c>
    </row>
    <row r="5172" spans="1:9" ht="15">
      <c r="A5172" s="46">
        <v>44378</v>
      </c>
      <c r="B5172" s="47" t="s">
        <v>12804</v>
      </c>
      <c r="C5172" s="47" t="s">
        <v>12805</v>
      </c>
      <c r="D5172" s="44"/>
      <c r="E5172" s="44"/>
      <c r="F5172" s="44"/>
      <c r="G5172" s="44"/>
      <c r="H5172" s="47" t="s">
        <v>12138</v>
      </c>
      <c r="I5172" s="47" t="s">
        <v>10005</v>
      </c>
    </row>
    <row r="5173" spans="1:9" ht="15">
      <c r="A5173" s="46">
        <v>44378</v>
      </c>
      <c r="B5173" s="47" t="s">
        <v>12806</v>
      </c>
      <c r="C5173" s="47" t="s">
        <v>12807</v>
      </c>
      <c r="D5173" s="47" t="s">
        <v>12237</v>
      </c>
      <c r="E5173" s="47" t="s">
        <v>12588</v>
      </c>
      <c r="F5173" s="44"/>
      <c r="G5173" s="44"/>
      <c r="H5173" s="44"/>
      <c r="I5173" s="47" t="s">
        <v>1467</v>
      </c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994"/>
  <sheetViews>
    <sheetView workbookViewId="0">
      <selection activeCell="D11" sqref="D11"/>
    </sheetView>
  </sheetViews>
  <sheetFormatPr baseColWidth="10" defaultColWidth="8.83203125" defaultRowHeight="14"/>
  <cols>
    <col min="2" max="2" width="33.6640625" bestFit="1" customWidth="1"/>
    <col min="3" max="3" width="11" bestFit="1" customWidth="1"/>
    <col min="4" max="4" width="47.33203125" bestFit="1" customWidth="1"/>
    <col min="5" max="5" width="16.33203125" bestFit="1" customWidth="1"/>
    <col min="6" max="6" width="13.6640625" bestFit="1" customWidth="1"/>
    <col min="7" max="7" width="36.33203125" bestFit="1" customWidth="1"/>
  </cols>
  <sheetData>
    <row r="1" spans="1:12">
      <c r="A1" s="1" t="s">
        <v>1444</v>
      </c>
      <c r="B1" s="1" t="s">
        <v>1445</v>
      </c>
      <c r="C1" s="1" t="s">
        <v>12808</v>
      </c>
      <c r="D1" s="1" t="s">
        <v>12809</v>
      </c>
      <c r="E1" s="1" t="s">
        <v>12810</v>
      </c>
      <c r="F1" s="1"/>
      <c r="G1" s="1" t="s">
        <v>12811</v>
      </c>
      <c r="H1" s="1" t="s">
        <v>12812</v>
      </c>
      <c r="I1" s="1" t="s">
        <v>12813</v>
      </c>
      <c r="J1" s="1" t="s">
        <v>13</v>
      </c>
      <c r="K1" s="1" t="s">
        <v>11</v>
      </c>
      <c r="L1" s="1" t="s">
        <v>14</v>
      </c>
    </row>
    <row r="2" spans="1:12">
      <c r="B2" t="s">
        <v>12814</v>
      </c>
      <c r="C2" t="s">
        <v>1450</v>
      </c>
      <c r="D2" t="s">
        <v>12128</v>
      </c>
      <c r="E2" t="s">
        <v>12815</v>
      </c>
      <c r="F2" t="s">
        <v>12816</v>
      </c>
      <c r="G2" t="s">
        <v>12817</v>
      </c>
      <c r="H2" t="s">
        <v>12818</v>
      </c>
      <c r="I2" t="s">
        <v>12819</v>
      </c>
    </row>
    <row r="3" spans="1:12">
      <c r="B3" t="s">
        <v>12820</v>
      </c>
      <c r="C3" t="s">
        <v>2831</v>
      </c>
      <c r="D3" t="s">
        <v>2832</v>
      </c>
      <c r="E3" t="s">
        <v>12821</v>
      </c>
      <c r="F3">
        <f>VLOOKUP(C:C,作品２!B:D,3,FALSE)</f>
        <v>0</v>
      </c>
      <c r="G3" t="s">
        <v>1461</v>
      </c>
      <c r="H3">
        <v>98004</v>
      </c>
      <c r="I3">
        <v>107804</v>
      </c>
    </row>
    <row r="4" spans="1:12">
      <c r="B4" t="s">
        <v>12820</v>
      </c>
      <c r="C4" t="s">
        <v>2831</v>
      </c>
      <c r="D4" t="s">
        <v>2832</v>
      </c>
      <c r="E4" t="s">
        <v>12821</v>
      </c>
      <c r="F4">
        <f>VLOOKUP(C:C,作品２!B:D,3,FALSE)</f>
        <v>0</v>
      </c>
      <c r="G4" t="s">
        <v>1461</v>
      </c>
      <c r="H4">
        <v>1500000</v>
      </c>
      <c r="I4">
        <v>1650000</v>
      </c>
    </row>
    <row r="5" spans="1:12">
      <c r="B5" t="s">
        <v>12822</v>
      </c>
      <c r="C5" t="s">
        <v>12823</v>
      </c>
      <c r="D5" t="s">
        <v>1569</v>
      </c>
      <c r="E5" t="s">
        <v>12824</v>
      </c>
      <c r="F5" t="str">
        <f>VLOOKUP(C:C,作品２!B:D,3,FALSE)</f>
        <v>樋口 睦</v>
      </c>
      <c r="G5" t="s">
        <v>1570</v>
      </c>
      <c r="H5">
        <v>0</v>
      </c>
      <c r="I5">
        <v>0</v>
      </c>
    </row>
    <row r="6" spans="1:12">
      <c r="B6" t="s">
        <v>12825</v>
      </c>
      <c r="C6" t="s">
        <v>1849</v>
      </c>
      <c r="D6" t="s">
        <v>1850</v>
      </c>
      <c r="E6" t="s">
        <v>12826</v>
      </c>
      <c r="F6" t="str">
        <f>VLOOKUP(C:C,作品２!B:D,3,FALSE)</f>
        <v>川島 陵雅</v>
      </c>
      <c r="G6" t="s">
        <v>1851</v>
      </c>
      <c r="H6">
        <v>0</v>
      </c>
      <c r="I6">
        <v>0</v>
      </c>
    </row>
    <row r="7" spans="1:12">
      <c r="B7" t="s">
        <v>12822</v>
      </c>
      <c r="C7" t="s">
        <v>1874</v>
      </c>
      <c r="D7" t="s">
        <v>1875</v>
      </c>
      <c r="E7" t="s">
        <v>12824</v>
      </c>
      <c r="F7" t="str">
        <f>VLOOKUP(C:C,作品２!B:D,3,FALSE)</f>
        <v>樋口 睦</v>
      </c>
      <c r="G7" t="s">
        <v>1493</v>
      </c>
      <c r="H7">
        <v>0</v>
      </c>
      <c r="I7">
        <v>0</v>
      </c>
    </row>
    <row r="8" spans="1:12">
      <c r="B8" t="s">
        <v>12827</v>
      </c>
      <c r="C8" t="s">
        <v>1971</v>
      </c>
      <c r="D8" t="s">
        <v>1972</v>
      </c>
      <c r="E8" t="s">
        <v>12828</v>
      </c>
      <c r="F8" t="str">
        <f>VLOOKUP(C:C,作品２!B:D,3,FALSE)</f>
        <v>田村 杏樹</v>
      </c>
      <c r="G8" t="s">
        <v>1570</v>
      </c>
      <c r="H8">
        <v>0</v>
      </c>
      <c r="I8">
        <v>0</v>
      </c>
    </row>
    <row r="9" spans="1:12">
      <c r="B9" t="s">
        <v>12822</v>
      </c>
      <c r="C9" t="s">
        <v>1983</v>
      </c>
      <c r="D9" t="s">
        <v>1984</v>
      </c>
      <c r="E9" t="s">
        <v>12829</v>
      </c>
      <c r="F9" t="str">
        <f>VLOOKUP(C:C,作品２!B:D,3,FALSE)</f>
        <v>佐藤 洋輔</v>
      </c>
      <c r="G9" t="s">
        <v>1871</v>
      </c>
      <c r="H9">
        <v>0</v>
      </c>
      <c r="I9">
        <v>0</v>
      </c>
    </row>
    <row r="10" spans="1:12">
      <c r="B10" t="s">
        <v>12830</v>
      </c>
      <c r="C10" t="s">
        <v>2120</v>
      </c>
      <c r="D10" t="s">
        <v>2121</v>
      </c>
      <c r="E10" t="s">
        <v>12828</v>
      </c>
      <c r="F10" t="str">
        <f>VLOOKUP(C:C,作品２!B:D,3,FALSE)</f>
        <v>五道 ひとみ</v>
      </c>
      <c r="G10" t="s">
        <v>1965</v>
      </c>
      <c r="H10">
        <v>700000</v>
      </c>
      <c r="I10">
        <v>770000</v>
      </c>
    </row>
    <row r="11" spans="1:12">
      <c r="B11" t="s">
        <v>12831</v>
      </c>
      <c r="C11" t="s">
        <v>2298</v>
      </c>
      <c r="D11" t="s">
        <v>2299</v>
      </c>
      <c r="E11" t="s">
        <v>12829</v>
      </c>
      <c r="F11" t="str">
        <f>VLOOKUP(C:C,作品２!B:D,3,FALSE)</f>
        <v>佐藤 洋輔</v>
      </c>
      <c r="G11" t="s">
        <v>1982</v>
      </c>
      <c r="H11">
        <v>700000</v>
      </c>
      <c r="I11">
        <v>770000</v>
      </c>
    </row>
    <row r="12" spans="1:12">
      <c r="B12" t="s">
        <v>12822</v>
      </c>
      <c r="C12" t="s">
        <v>2310</v>
      </c>
      <c r="D12" t="s">
        <v>2311</v>
      </c>
      <c r="E12" t="s">
        <v>12829</v>
      </c>
      <c r="F12">
        <f>VLOOKUP(C:C,作品２!B:D,3,FALSE)</f>
        <v>0</v>
      </c>
      <c r="G12" t="s">
        <v>2312</v>
      </c>
      <c r="H12">
        <v>0</v>
      </c>
      <c r="I12">
        <v>0</v>
      </c>
    </row>
    <row r="13" spans="1:12">
      <c r="B13" t="s">
        <v>12832</v>
      </c>
      <c r="C13" t="s">
        <v>2355</v>
      </c>
      <c r="D13" t="s">
        <v>2356</v>
      </c>
      <c r="E13" t="s">
        <v>12833</v>
      </c>
      <c r="F13" t="str">
        <f>VLOOKUP(C:C,作品２!B:D,3,FALSE)</f>
        <v>木戸 彩花</v>
      </c>
      <c r="G13" t="s">
        <v>1486</v>
      </c>
      <c r="H13">
        <v>0</v>
      </c>
      <c r="I13">
        <v>0</v>
      </c>
    </row>
    <row r="14" spans="1:12">
      <c r="B14" t="s">
        <v>12822</v>
      </c>
      <c r="C14" t="s">
        <v>2624</v>
      </c>
      <c r="D14" t="s">
        <v>2625</v>
      </c>
      <c r="E14" t="s">
        <v>12829</v>
      </c>
      <c r="F14" t="str">
        <f>VLOOKUP(C:C,作品２!B:D,3,FALSE)</f>
        <v>佐藤 洋輔</v>
      </c>
      <c r="G14" t="s">
        <v>1871</v>
      </c>
      <c r="H14">
        <v>80000</v>
      </c>
      <c r="I14">
        <v>88000</v>
      </c>
    </row>
    <row r="15" spans="1:12">
      <c r="B15" t="s">
        <v>12825</v>
      </c>
      <c r="C15" t="s">
        <v>5145</v>
      </c>
      <c r="D15" t="s">
        <v>5146</v>
      </c>
      <c r="E15" t="s">
        <v>12834</v>
      </c>
      <c r="F15" t="str">
        <f>VLOOKUP(C:C,作品２!B:D,3,FALSE)</f>
        <v>沖 悠司</v>
      </c>
      <c r="G15" t="s">
        <v>1461</v>
      </c>
      <c r="H15">
        <v>66000</v>
      </c>
      <c r="I15">
        <v>66000</v>
      </c>
    </row>
    <row r="16" spans="1:12">
      <c r="B16" t="s">
        <v>12831</v>
      </c>
      <c r="C16" t="s">
        <v>5930</v>
      </c>
      <c r="D16" t="s">
        <v>5931</v>
      </c>
      <c r="E16" t="s">
        <v>12821</v>
      </c>
      <c r="F16">
        <f>VLOOKUP(C:C,作品２!B:D,3,FALSE)</f>
        <v>0</v>
      </c>
      <c r="G16" t="s">
        <v>1461</v>
      </c>
      <c r="H16">
        <v>1700000</v>
      </c>
      <c r="I16">
        <v>1870000</v>
      </c>
    </row>
    <row r="17" spans="2:9">
      <c r="B17" t="s">
        <v>12835</v>
      </c>
      <c r="C17" t="s">
        <v>5930</v>
      </c>
      <c r="D17" t="s">
        <v>5931</v>
      </c>
      <c r="E17" t="s">
        <v>12821</v>
      </c>
      <c r="F17">
        <f>VLOOKUP(C:C,作品２!B:D,3,FALSE)</f>
        <v>0</v>
      </c>
      <c r="G17" t="s">
        <v>1461</v>
      </c>
      <c r="H17">
        <v>750000</v>
      </c>
      <c r="I17">
        <v>825000</v>
      </c>
    </row>
    <row r="18" spans="2:9">
      <c r="B18" t="s">
        <v>12830</v>
      </c>
      <c r="C18" t="s">
        <v>3298</v>
      </c>
      <c r="D18" t="s">
        <v>3299</v>
      </c>
      <c r="E18" t="s">
        <v>12828</v>
      </c>
      <c r="F18" t="str">
        <f>VLOOKUP(C:C,作品２!B:D,3,FALSE)</f>
        <v>五道 ひとみ</v>
      </c>
      <c r="G18" t="s">
        <v>1965</v>
      </c>
      <c r="H18">
        <v>800000</v>
      </c>
      <c r="I18">
        <v>880000</v>
      </c>
    </row>
    <row r="19" spans="2:9">
      <c r="B19" t="s">
        <v>12827</v>
      </c>
      <c r="C19" t="s">
        <v>3304</v>
      </c>
      <c r="D19" t="s">
        <v>3305</v>
      </c>
      <c r="E19" t="s">
        <v>12828</v>
      </c>
      <c r="F19" t="str">
        <f>VLOOKUP(C:C,作品２!B:D,3,FALSE)</f>
        <v>五道 ひとみ</v>
      </c>
      <c r="G19" t="s">
        <v>2108</v>
      </c>
      <c r="H19">
        <v>1800000</v>
      </c>
      <c r="I19">
        <v>1980000</v>
      </c>
    </row>
    <row r="20" spans="2:9">
      <c r="B20" t="s">
        <v>12822</v>
      </c>
      <c r="C20" t="s">
        <v>3331</v>
      </c>
      <c r="D20" t="s">
        <v>3332</v>
      </c>
      <c r="E20" t="s">
        <v>12824</v>
      </c>
      <c r="F20" t="str">
        <f>VLOOKUP(C:C,作品２!B:D,3,FALSE)</f>
        <v>樋口 睦</v>
      </c>
      <c r="G20" t="s">
        <v>3333</v>
      </c>
      <c r="H20">
        <v>600000</v>
      </c>
      <c r="I20">
        <v>660000</v>
      </c>
    </row>
    <row r="21" spans="2:9">
      <c r="B21" t="s">
        <v>12822</v>
      </c>
      <c r="C21" t="s">
        <v>12836</v>
      </c>
      <c r="D21" t="s">
        <v>3376</v>
      </c>
      <c r="E21" t="s">
        <v>12837</v>
      </c>
      <c r="F21" t="str">
        <f>VLOOKUP(C:C,作品２!B:D,3,FALSE)</f>
        <v>山本 純平</v>
      </c>
      <c r="G21" t="s">
        <v>1844</v>
      </c>
      <c r="H21">
        <v>1000000</v>
      </c>
      <c r="I21">
        <v>1100000</v>
      </c>
    </row>
    <row r="22" spans="2:9">
      <c r="B22" t="s">
        <v>12838</v>
      </c>
      <c r="C22" t="s">
        <v>3403</v>
      </c>
      <c r="D22" t="s">
        <v>3404</v>
      </c>
      <c r="E22" t="s">
        <v>12839</v>
      </c>
      <c r="F22" t="str">
        <f>VLOOKUP(C:C,作品２!B:D,3,FALSE)</f>
        <v>兼房 亞未</v>
      </c>
      <c r="G22" t="s">
        <v>1844</v>
      </c>
      <c r="H22">
        <v>3000000</v>
      </c>
      <c r="I22">
        <v>3300000</v>
      </c>
    </row>
    <row r="23" spans="2:9">
      <c r="B23" t="s">
        <v>12838</v>
      </c>
      <c r="C23" t="s">
        <v>3403</v>
      </c>
      <c r="D23" t="s">
        <v>3404</v>
      </c>
      <c r="E23" t="s">
        <v>12839</v>
      </c>
      <c r="F23" t="str">
        <f>VLOOKUP(C:C,作品２!B:D,3,FALSE)</f>
        <v>兼房 亞未</v>
      </c>
      <c r="G23" t="s">
        <v>1844</v>
      </c>
      <c r="H23">
        <v>280000</v>
      </c>
      <c r="I23">
        <v>308000</v>
      </c>
    </row>
    <row r="24" spans="2:9">
      <c r="B24" t="s">
        <v>12838</v>
      </c>
      <c r="C24" t="s">
        <v>3403</v>
      </c>
      <c r="D24" t="s">
        <v>3404</v>
      </c>
      <c r="E24" t="s">
        <v>12839</v>
      </c>
      <c r="F24" t="str">
        <f>VLOOKUP(C:C,作品２!B:D,3,FALSE)</f>
        <v>兼房 亞未</v>
      </c>
      <c r="G24" t="s">
        <v>1844</v>
      </c>
      <c r="H24">
        <v>240000</v>
      </c>
      <c r="I24">
        <v>264000</v>
      </c>
    </row>
    <row r="25" spans="2:9">
      <c r="B25" t="s">
        <v>12838</v>
      </c>
      <c r="C25" t="s">
        <v>3403</v>
      </c>
      <c r="D25" t="s">
        <v>3404</v>
      </c>
      <c r="E25" t="s">
        <v>12839</v>
      </c>
      <c r="F25" t="str">
        <f>VLOOKUP(C:C,作品２!B:D,3,FALSE)</f>
        <v>兼房 亞未</v>
      </c>
      <c r="G25" t="s">
        <v>1844</v>
      </c>
      <c r="H25">
        <v>3000</v>
      </c>
      <c r="I25">
        <v>3300</v>
      </c>
    </row>
    <row r="26" spans="2:9">
      <c r="B26" t="s">
        <v>12838</v>
      </c>
      <c r="C26" t="s">
        <v>3399</v>
      </c>
      <c r="D26" t="s">
        <v>3400</v>
      </c>
      <c r="E26" t="s">
        <v>12839</v>
      </c>
      <c r="F26" t="str">
        <f>VLOOKUP(C:C,作品２!B:D,3,FALSE)</f>
        <v>兼房 亞未</v>
      </c>
      <c r="G26" t="s">
        <v>1844</v>
      </c>
      <c r="H26">
        <v>280000</v>
      </c>
      <c r="I26">
        <v>308000</v>
      </c>
    </row>
    <row r="27" spans="2:9">
      <c r="B27" t="s">
        <v>12838</v>
      </c>
      <c r="C27" t="s">
        <v>3399</v>
      </c>
      <c r="D27" t="s">
        <v>3400</v>
      </c>
      <c r="E27" t="s">
        <v>12839</v>
      </c>
      <c r="F27" t="str">
        <f>VLOOKUP(C:C,作品２!B:D,3,FALSE)</f>
        <v>兼房 亞未</v>
      </c>
      <c r="G27" t="s">
        <v>1844</v>
      </c>
      <c r="H27">
        <v>2500000</v>
      </c>
      <c r="I27">
        <v>2750000</v>
      </c>
    </row>
    <row r="28" spans="2:9">
      <c r="B28" t="s">
        <v>12827</v>
      </c>
      <c r="C28" t="s">
        <v>3395</v>
      </c>
      <c r="D28" t="s">
        <v>3396</v>
      </c>
      <c r="E28" t="s">
        <v>12828</v>
      </c>
      <c r="F28">
        <f>VLOOKUP(C:C,作品２!B:D,3,FALSE)</f>
        <v>0</v>
      </c>
      <c r="G28" t="s">
        <v>1965</v>
      </c>
      <c r="H28">
        <v>450000</v>
      </c>
      <c r="I28">
        <v>495000</v>
      </c>
    </row>
    <row r="29" spans="2:9">
      <c r="B29" t="s">
        <v>12827</v>
      </c>
      <c r="C29" t="s">
        <v>3426</v>
      </c>
      <c r="D29" t="s">
        <v>3427</v>
      </c>
      <c r="E29" t="s">
        <v>12824</v>
      </c>
      <c r="F29" t="str">
        <f>VLOOKUP(C:C,作品２!B:D,3,FALSE)</f>
        <v>樋口 睦</v>
      </c>
      <c r="G29" t="s">
        <v>2126</v>
      </c>
      <c r="H29">
        <v>450000</v>
      </c>
      <c r="I29">
        <v>495000</v>
      </c>
    </row>
    <row r="30" spans="2:9">
      <c r="B30" t="s">
        <v>12822</v>
      </c>
      <c r="C30" t="s">
        <v>3442</v>
      </c>
      <c r="D30" t="s">
        <v>3443</v>
      </c>
      <c r="E30" t="s">
        <v>12824</v>
      </c>
      <c r="F30" t="str">
        <f>VLOOKUP(C:C,作品２!B:D,3,FALSE)</f>
        <v>樋口 睦</v>
      </c>
      <c r="G30" t="s">
        <v>1570</v>
      </c>
      <c r="H30">
        <v>1200000</v>
      </c>
      <c r="I30">
        <v>1320000</v>
      </c>
    </row>
    <row r="31" spans="2:9">
      <c r="B31" t="s">
        <v>12830</v>
      </c>
      <c r="C31" t="s">
        <v>3466</v>
      </c>
      <c r="D31" t="s">
        <v>3467</v>
      </c>
      <c r="E31" t="s">
        <v>12828</v>
      </c>
      <c r="F31" t="str">
        <f>VLOOKUP(C:C,作品２!B:D,3,FALSE)</f>
        <v>五道 ひとみ</v>
      </c>
      <c r="G31" t="s">
        <v>1965</v>
      </c>
      <c r="H31">
        <v>5000000</v>
      </c>
      <c r="I31">
        <v>5500000</v>
      </c>
    </row>
    <row r="32" spans="2:9">
      <c r="B32" t="s">
        <v>12827</v>
      </c>
      <c r="C32" t="s">
        <v>3604</v>
      </c>
      <c r="D32" t="s">
        <v>3605</v>
      </c>
      <c r="E32" t="s">
        <v>12828</v>
      </c>
      <c r="F32">
        <f>VLOOKUP(C:C,作品２!B:D,3,FALSE)</f>
        <v>0</v>
      </c>
      <c r="G32" t="s">
        <v>1965</v>
      </c>
      <c r="H32">
        <v>600000</v>
      </c>
      <c r="I32">
        <v>660000</v>
      </c>
    </row>
    <row r="33" spans="2:9">
      <c r="B33" t="s">
        <v>12827</v>
      </c>
      <c r="C33" t="s">
        <v>3750</v>
      </c>
      <c r="D33" t="s">
        <v>3751</v>
      </c>
      <c r="E33" t="s">
        <v>12828</v>
      </c>
      <c r="F33" t="str">
        <f>VLOOKUP(C:C,作品２!B:D,3,FALSE)</f>
        <v>五道 ひとみ</v>
      </c>
      <c r="G33" t="s">
        <v>1570</v>
      </c>
      <c r="H33">
        <v>2500000</v>
      </c>
      <c r="I33">
        <v>2750000</v>
      </c>
    </row>
    <row r="34" spans="2:9">
      <c r="B34" t="s">
        <v>12831</v>
      </c>
      <c r="C34" t="s">
        <v>3758</v>
      </c>
      <c r="D34" t="s">
        <v>3759</v>
      </c>
      <c r="E34" t="s">
        <v>12840</v>
      </c>
      <c r="F34" t="str">
        <f>VLOOKUP(C:C,作品２!B:D,3,FALSE)</f>
        <v>兼房 亞未</v>
      </c>
      <c r="G34" t="s">
        <v>1464</v>
      </c>
      <c r="H34">
        <v>1500000</v>
      </c>
      <c r="I34">
        <v>1650000</v>
      </c>
    </row>
    <row r="35" spans="2:9">
      <c r="B35" t="s">
        <v>12835</v>
      </c>
      <c r="C35" t="s">
        <v>3758</v>
      </c>
      <c r="D35" t="s">
        <v>3759</v>
      </c>
      <c r="E35" t="s">
        <v>12840</v>
      </c>
      <c r="F35" t="str">
        <f>VLOOKUP(C:C,作品２!B:D,3,FALSE)</f>
        <v>兼房 亞未</v>
      </c>
      <c r="G35" t="s">
        <v>1464</v>
      </c>
      <c r="H35">
        <v>1337500</v>
      </c>
      <c r="I35">
        <v>1471250</v>
      </c>
    </row>
    <row r="36" spans="2:9">
      <c r="B36" t="s">
        <v>12838</v>
      </c>
      <c r="C36" t="s">
        <v>3881</v>
      </c>
      <c r="D36" t="s">
        <v>3882</v>
      </c>
      <c r="E36" t="s">
        <v>12828</v>
      </c>
      <c r="F36" t="str">
        <f>VLOOKUP(C:C,作品２!B:D,3,FALSE)</f>
        <v>五道 ひとみ</v>
      </c>
      <c r="G36" t="s">
        <v>1860</v>
      </c>
      <c r="H36">
        <v>4500000</v>
      </c>
      <c r="I36">
        <v>4950000</v>
      </c>
    </row>
    <row r="37" spans="2:9">
      <c r="B37" t="s">
        <v>12838</v>
      </c>
      <c r="C37" t="s">
        <v>3881</v>
      </c>
      <c r="D37" t="s">
        <v>3882</v>
      </c>
      <c r="E37" t="s">
        <v>12828</v>
      </c>
      <c r="F37" t="str">
        <f>VLOOKUP(C:C,作品２!B:D,3,FALSE)</f>
        <v>五道 ひとみ</v>
      </c>
      <c r="G37" t="s">
        <v>1860</v>
      </c>
      <c r="H37">
        <v>182700</v>
      </c>
      <c r="I37">
        <v>200970</v>
      </c>
    </row>
    <row r="38" spans="2:9">
      <c r="B38" t="s">
        <v>12838</v>
      </c>
      <c r="C38" t="s">
        <v>3881</v>
      </c>
      <c r="D38" t="s">
        <v>3882</v>
      </c>
      <c r="E38" t="s">
        <v>12828</v>
      </c>
      <c r="F38" t="str">
        <f>VLOOKUP(C:C,作品２!B:D,3,FALSE)</f>
        <v>五道 ひとみ</v>
      </c>
      <c r="G38" t="s">
        <v>1860</v>
      </c>
      <c r="H38">
        <v>13800</v>
      </c>
      <c r="I38">
        <v>15180</v>
      </c>
    </row>
    <row r="39" spans="2:9">
      <c r="B39" t="s">
        <v>12838</v>
      </c>
      <c r="C39" t="s">
        <v>3881</v>
      </c>
      <c r="D39" t="s">
        <v>3882</v>
      </c>
      <c r="E39" t="s">
        <v>12828</v>
      </c>
      <c r="F39" t="str">
        <f>VLOOKUP(C:C,作品２!B:D,3,FALSE)</f>
        <v>五道 ひとみ</v>
      </c>
      <c r="G39" t="s">
        <v>1860</v>
      </c>
      <c r="H39">
        <v>400000</v>
      </c>
      <c r="I39">
        <v>440000</v>
      </c>
    </row>
    <row r="40" spans="2:9">
      <c r="B40" t="s">
        <v>12831</v>
      </c>
      <c r="C40" t="s">
        <v>3900</v>
      </c>
      <c r="D40" t="s">
        <v>3901</v>
      </c>
      <c r="E40" t="s">
        <v>12829</v>
      </c>
      <c r="F40" t="str">
        <f>VLOOKUP(C:C,作品２!B:D,3,FALSE)</f>
        <v>佐藤 洋輔</v>
      </c>
      <c r="G40" t="s">
        <v>3902</v>
      </c>
      <c r="H40">
        <v>1200000</v>
      </c>
      <c r="I40">
        <v>1320000</v>
      </c>
    </row>
    <row r="41" spans="2:9">
      <c r="B41" t="s">
        <v>12825</v>
      </c>
      <c r="C41" t="s">
        <v>3905</v>
      </c>
      <c r="D41" t="s">
        <v>3906</v>
      </c>
      <c r="E41" t="s">
        <v>12834</v>
      </c>
      <c r="F41" t="str">
        <f>VLOOKUP(C:C,作品２!B:D,3,FALSE)</f>
        <v>小西 拓馬</v>
      </c>
      <c r="G41" t="s">
        <v>1851</v>
      </c>
      <c r="H41">
        <v>814000</v>
      </c>
      <c r="I41">
        <v>814000</v>
      </c>
    </row>
    <row r="42" spans="2:9">
      <c r="B42" t="s">
        <v>12825</v>
      </c>
      <c r="C42" t="s">
        <v>3905</v>
      </c>
      <c r="D42" t="s">
        <v>3906</v>
      </c>
      <c r="E42" t="s">
        <v>12834</v>
      </c>
      <c r="F42" t="str">
        <f>VLOOKUP(C:C,作品２!B:D,3,FALSE)</f>
        <v>小西 拓馬</v>
      </c>
      <c r="G42" t="s">
        <v>1851</v>
      </c>
      <c r="H42">
        <v>16100</v>
      </c>
      <c r="I42">
        <v>17710</v>
      </c>
    </row>
    <row r="43" spans="2:9">
      <c r="B43" t="s">
        <v>12835</v>
      </c>
      <c r="C43" t="s">
        <v>3929</v>
      </c>
      <c r="D43" t="s">
        <v>3930</v>
      </c>
      <c r="E43" t="s">
        <v>1377</v>
      </c>
      <c r="F43" t="str">
        <f>VLOOKUP(C:C,作品２!B:D,3,FALSE)</f>
        <v>安藤 錬</v>
      </c>
      <c r="G43" t="s">
        <v>1486</v>
      </c>
      <c r="H43">
        <v>1400000</v>
      </c>
      <c r="I43">
        <v>1540000</v>
      </c>
    </row>
    <row r="44" spans="2:9">
      <c r="B44" t="s">
        <v>12832</v>
      </c>
      <c r="C44" t="s">
        <v>4025</v>
      </c>
      <c r="D44" t="s">
        <v>4026</v>
      </c>
      <c r="E44" t="s">
        <v>12841</v>
      </c>
      <c r="F44" t="str">
        <f>VLOOKUP(C:C,作品２!B:D,3,FALSE)</f>
        <v>三木 玲里</v>
      </c>
      <c r="G44" t="s">
        <v>3666</v>
      </c>
      <c r="H44">
        <v>200000</v>
      </c>
      <c r="I44">
        <v>220000</v>
      </c>
    </row>
    <row r="45" spans="2:9">
      <c r="B45" t="s">
        <v>12831</v>
      </c>
      <c r="C45" t="s">
        <v>4064</v>
      </c>
      <c r="D45" t="s">
        <v>4065</v>
      </c>
      <c r="E45" t="s">
        <v>12842</v>
      </c>
      <c r="F45" t="str">
        <f>VLOOKUP(C:C,作品２!B:D,3,FALSE)</f>
        <v>村田 千暁</v>
      </c>
      <c r="G45" t="s">
        <v>1982</v>
      </c>
      <c r="H45">
        <v>200000</v>
      </c>
      <c r="I45">
        <v>220000</v>
      </c>
    </row>
    <row r="46" spans="2:9">
      <c r="B46" t="s">
        <v>12822</v>
      </c>
      <c r="C46" t="s">
        <v>4130</v>
      </c>
      <c r="D46" t="s">
        <v>4131</v>
      </c>
      <c r="E46" t="s">
        <v>12843</v>
      </c>
      <c r="F46">
        <f>VLOOKUP(C:C,作品２!B:D,3,FALSE)</f>
        <v>0</v>
      </c>
      <c r="G46" t="s">
        <v>4132</v>
      </c>
      <c r="H46">
        <v>800000</v>
      </c>
      <c r="I46">
        <v>880000</v>
      </c>
    </row>
    <row r="47" spans="2:9">
      <c r="B47" t="s">
        <v>12822</v>
      </c>
      <c r="C47" t="s">
        <v>4130</v>
      </c>
      <c r="D47" t="s">
        <v>4131</v>
      </c>
      <c r="E47" t="s">
        <v>12843</v>
      </c>
      <c r="F47">
        <f>VLOOKUP(C:C,作品２!B:D,3,FALSE)</f>
        <v>0</v>
      </c>
      <c r="G47" t="s">
        <v>4132</v>
      </c>
      <c r="H47">
        <v>200000</v>
      </c>
      <c r="I47">
        <v>220000</v>
      </c>
    </row>
    <row r="48" spans="2:9">
      <c r="B48" t="s">
        <v>12827</v>
      </c>
      <c r="C48" t="s">
        <v>4155</v>
      </c>
      <c r="D48" t="s">
        <v>4156</v>
      </c>
      <c r="E48" t="s">
        <v>12828</v>
      </c>
      <c r="F48" t="str">
        <f>VLOOKUP(C:C,作品２!B:D,3,FALSE)</f>
        <v>五道 ひとみ</v>
      </c>
      <c r="G48" t="s">
        <v>1570</v>
      </c>
      <c r="H48">
        <v>1200000</v>
      </c>
      <c r="I48">
        <v>1320000</v>
      </c>
    </row>
    <row r="49" spans="2:9">
      <c r="B49" t="s">
        <v>12830</v>
      </c>
      <c r="C49" t="s">
        <v>4153</v>
      </c>
      <c r="D49" t="s">
        <v>4154</v>
      </c>
      <c r="E49" t="s">
        <v>12828</v>
      </c>
      <c r="F49" t="str">
        <f>VLOOKUP(C:C,作品２!B:D,3,FALSE)</f>
        <v>五道 ひとみ</v>
      </c>
      <c r="G49" t="s">
        <v>1965</v>
      </c>
      <c r="H49">
        <v>1500000</v>
      </c>
      <c r="I49">
        <v>1650000</v>
      </c>
    </row>
    <row r="50" spans="2:9">
      <c r="B50" t="s">
        <v>12820</v>
      </c>
      <c r="C50" t="s">
        <v>4260</v>
      </c>
      <c r="D50" t="s">
        <v>4261</v>
      </c>
      <c r="E50" t="s">
        <v>12844</v>
      </c>
      <c r="F50" t="str">
        <f>VLOOKUP(C:C,作品２!B:D,3,FALSE)</f>
        <v>松野 佑也</v>
      </c>
      <c r="G50" t="s">
        <v>1860</v>
      </c>
      <c r="H50">
        <v>52397</v>
      </c>
      <c r="I50">
        <v>57636</v>
      </c>
    </row>
    <row r="51" spans="2:9">
      <c r="B51" t="s">
        <v>12820</v>
      </c>
      <c r="C51" t="s">
        <v>4260</v>
      </c>
      <c r="D51" t="s">
        <v>4261</v>
      </c>
      <c r="E51" t="s">
        <v>12844</v>
      </c>
      <c r="F51" t="str">
        <f>VLOOKUP(C:C,作品２!B:D,3,FALSE)</f>
        <v>松野 佑也</v>
      </c>
      <c r="G51" t="s">
        <v>1860</v>
      </c>
      <c r="H51">
        <v>1400000</v>
      </c>
      <c r="I51">
        <v>1540000</v>
      </c>
    </row>
    <row r="52" spans="2:9">
      <c r="B52" t="s">
        <v>12831</v>
      </c>
      <c r="C52" t="s">
        <v>4302</v>
      </c>
      <c r="D52" t="s">
        <v>4303</v>
      </c>
      <c r="E52" t="s">
        <v>12845</v>
      </c>
      <c r="F52" t="str">
        <f>VLOOKUP(C:C,作品２!B:D,3,FALSE)</f>
        <v>今野 沙莉</v>
      </c>
      <c r="G52" t="s">
        <v>4304</v>
      </c>
      <c r="H52">
        <v>800000</v>
      </c>
      <c r="I52">
        <v>880000</v>
      </c>
    </row>
    <row r="53" spans="2:9">
      <c r="B53" t="s">
        <v>12831</v>
      </c>
      <c r="C53" t="s">
        <v>4333</v>
      </c>
      <c r="D53" t="s">
        <v>4334</v>
      </c>
      <c r="E53" t="s">
        <v>12841</v>
      </c>
      <c r="F53" t="str">
        <f>VLOOKUP(C:C,作品２!B:D,3,FALSE)</f>
        <v>三木 玲里</v>
      </c>
      <c r="G53" t="s">
        <v>1993</v>
      </c>
      <c r="H53">
        <v>700000</v>
      </c>
      <c r="I53">
        <v>770000</v>
      </c>
    </row>
    <row r="54" spans="2:9">
      <c r="B54" t="s">
        <v>12831</v>
      </c>
      <c r="C54" t="s">
        <v>4458</v>
      </c>
      <c r="D54" t="s">
        <v>4459</v>
      </c>
      <c r="E54" t="s">
        <v>12829</v>
      </c>
      <c r="F54" t="str">
        <f>VLOOKUP(C:C,作品２!B:D,3,FALSE)</f>
        <v>安部 さくら</v>
      </c>
      <c r="G54" t="s">
        <v>4460</v>
      </c>
      <c r="H54">
        <v>500000</v>
      </c>
      <c r="I54">
        <v>550000</v>
      </c>
    </row>
    <row r="55" spans="2:9">
      <c r="B55" t="s">
        <v>12827</v>
      </c>
      <c r="C55" t="s">
        <v>4521</v>
      </c>
      <c r="D55" t="s">
        <v>4522</v>
      </c>
      <c r="E55" t="s">
        <v>12828</v>
      </c>
      <c r="F55">
        <f>VLOOKUP(C:C,作品２!B:D,3,FALSE)</f>
        <v>0</v>
      </c>
      <c r="G55" t="s">
        <v>1965</v>
      </c>
      <c r="H55">
        <v>400000</v>
      </c>
      <c r="I55">
        <v>440000</v>
      </c>
    </row>
    <row r="56" spans="2:9">
      <c r="B56" t="s">
        <v>12838</v>
      </c>
      <c r="C56" t="s">
        <v>4607</v>
      </c>
      <c r="D56" t="s">
        <v>4608</v>
      </c>
      <c r="E56" t="s">
        <v>12828</v>
      </c>
      <c r="F56" t="str">
        <f>VLOOKUP(C:C,作品２!B:D,3,FALSE)</f>
        <v>五道 ひとみ</v>
      </c>
      <c r="G56" t="s">
        <v>1860</v>
      </c>
      <c r="H56">
        <v>1500</v>
      </c>
      <c r="I56">
        <v>1650</v>
      </c>
    </row>
    <row r="57" spans="2:9">
      <c r="B57" t="s">
        <v>12838</v>
      </c>
      <c r="C57" t="s">
        <v>4607</v>
      </c>
      <c r="D57" t="s">
        <v>4608</v>
      </c>
      <c r="E57" t="s">
        <v>12828</v>
      </c>
      <c r="F57" t="str">
        <f>VLOOKUP(C:C,作品２!B:D,3,FALSE)</f>
        <v>五道 ひとみ</v>
      </c>
      <c r="G57" t="s">
        <v>1860</v>
      </c>
      <c r="H57">
        <v>190150</v>
      </c>
      <c r="I57">
        <v>209165</v>
      </c>
    </row>
    <row r="58" spans="2:9">
      <c r="B58" t="s">
        <v>12838</v>
      </c>
      <c r="C58" t="s">
        <v>4607</v>
      </c>
      <c r="D58" t="s">
        <v>4608</v>
      </c>
      <c r="E58" t="s">
        <v>12828</v>
      </c>
      <c r="F58" t="str">
        <f>VLOOKUP(C:C,作品２!B:D,3,FALSE)</f>
        <v>五道 ひとみ</v>
      </c>
      <c r="G58" t="s">
        <v>1860</v>
      </c>
      <c r="H58">
        <v>4500000</v>
      </c>
      <c r="I58">
        <v>4950000</v>
      </c>
    </row>
    <row r="59" spans="2:9">
      <c r="B59" t="s">
        <v>12822</v>
      </c>
      <c r="C59" t="s">
        <v>4626</v>
      </c>
      <c r="D59" t="s">
        <v>4627</v>
      </c>
      <c r="E59" t="s">
        <v>12846</v>
      </c>
      <c r="F59" t="str">
        <f>VLOOKUP(C:C,作品２!B:D,3,FALSE)</f>
        <v>小西 拓馬</v>
      </c>
      <c r="G59" t="s">
        <v>1570</v>
      </c>
      <c r="H59">
        <v>400000</v>
      </c>
      <c r="I59">
        <v>440000</v>
      </c>
    </row>
    <row r="60" spans="2:9">
      <c r="B60" t="s">
        <v>12847</v>
      </c>
      <c r="C60" t="s">
        <v>4647</v>
      </c>
      <c r="D60" t="s">
        <v>4648</v>
      </c>
      <c r="E60" t="s">
        <v>12846</v>
      </c>
      <c r="F60" t="str">
        <f>VLOOKUP(C:C,作品２!B:D,3,FALSE)</f>
        <v>小西 拓馬</v>
      </c>
      <c r="G60" t="s">
        <v>1570</v>
      </c>
      <c r="H60">
        <v>1000000</v>
      </c>
      <c r="I60">
        <v>1100000</v>
      </c>
    </row>
    <row r="61" spans="2:9">
      <c r="B61" t="s">
        <v>12847</v>
      </c>
      <c r="C61" t="s">
        <v>4649</v>
      </c>
      <c r="D61" t="s">
        <v>4650</v>
      </c>
      <c r="E61" t="s">
        <v>12846</v>
      </c>
      <c r="F61" t="str">
        <f>VLOOKUP(C:C,作品２!B:D,3,FALSE)</f>
        <v>小西 拓馬</v>
      </c>
      <c r="G61" t="s">
        <v>1570</v>
      </c>
      <c r="H61">
        <v>300000</v>
      </c>
      <c r="I61">
        <v>330000</v>
      </c>
    </row>
    <row r="62" spans="2:9">
      <c r="B62" t="s">
        <v>12827</v>
      </c>
      <c r="C62" t="s">
        <v>4691</v>
      </c>
      <c r="D62" t="s">
        <v>4692</v>
      </c>
      <c r="E62" t="s">
        <v>12824</v>
      </c>
      <c r="F62" t="str">
        <f>VLOOKUP(C:C,作品２!B:D,3,FALSE)</f>
        <v>樋口 睦</v>
      </c>
      <c r="G62" t="s">
        <v>1393</v>
      </c>
      <c r="H62">
        <v>200000</v>
      </c>
      <c r="I62">
        <v>220000</v>
      </c>
    </row>
    <row r="63" spans="2:9">
      <c r="B63" t="s">
        <v>12822</v>
      </c>
      <c r="C63" t="s">
        <v>4687</v>
      </c>
      <c r="D63" t="s">
        <v>4688</v>
      </c>
      <c r="E63" t="s">
        <v>12828</v>
      </c>
      <c r="F63" t="str">
        <f>VLOOKUP(C:C,作品２!B:D,3,FALSE)</f>
        <v>五道 ひとみ</v>
      </c>
      <c r="G63" t="s">
        <v>1965</v>
      </c>
      <c r="H63">
        <v>100000</v>
      </c>
      <c r="I63">
        <v>110000</v>
      </c>
    </row>
    <row r="64" spans="2:9">
      <c r="B64" t="s">
        <v>12827</v>
      </c>
      <c r="C64" t="s">
        <v>4697</v>
      </c>
      <c r="D64" t="s">
        <v>4698</v>
      </c>
      <c r="E64" t="s">
        <v>12828</v>
      </c>
      <c r="F64" t="str">
        <f>VLOOKUP(C:C,作品２!B:D,3,FALSE)</f>
        <v>五道 ひとみ</v>
      </c>
      <c r="G64" t="s">
        <v>2014</v>
      </c>
      <c r="H64">
        <v>2574500</v>
      </c>
      <c r="I64">
        <v>2831950</v>
      </c>
    </row>
    <row r="65" spans="2:9">
      <c r="B65" t="s">
        <v>12831</v>
      </c>
      <c r="C65" t="s">
        <v>4767</v>
      </c>
      <c r="D65" t="s">
        <v>4768</v>
      </c>
      <c r="E65" t="s">
        <v>1377</v>
      </c>
      <c r="F65" t="str">
        <f>VLOOKUP(C:C,作品２!B:D,3,FALSE)</f>
        <v>内海 和</v>
      </c>
      <c r="G65" t="s">
        <v>1486</v>
      </c>
      <c r="H65">
        <v>2000000</v>
      </c>
      <c r="I65">
        <v>2200000</v>
      </c>
    </row>
    <row r="66" spans="2:9">
      <c r="B66" t="s">
        <v>12831</v>
      </c>
      <c r="C66" t="s">
        <v>4817</v>
      </c>
      <c r="D66" t="s">
        <v>4818</v>
      </c>
      <c r="E66" t="s">
        <v>12841</v>
      </c>
      <c r="F66" t="str">
        <f>VLOOKUP(C:C,作品２!B:D,3,FALSE)</f>
        <v>三木 玲里</v>
      </c>
      <c r="G66" t="s">
        <v>1993</v>
      </c>
      <c r="H66">
        <v>1600000</v>
      </c>
      <c r="I66">
        <v>1760000</v>
      </c>
    </row>
    <row r="67" spans="2:9">
      <c r="B67" t="s">
        <v>12847</v>
      </c>
      <c r="C67" t="s">
        <v>4846</v>
      </c>
      <c r="D67" t="s">
        <v>4847</v>
      </c>
      <c r="E67" t="s">
        <v>12848</v>
      </c>
      <c r="F67" t="str">
        <f>VLOOKUP(C:C,作品２!B:D,3,FALSE)</f>
        <v>河上 妃呂</v>
      </c>
      <c r="G67" t="s">
        <v>4538</v>
      </c>
      <c r="H67">
        <v>1200000</v>
      </c>
      <c r="I67">
        <v>1320000</v>
      </c>
    </row>
    <row r="68" spans="2:9">
      <c r="B68" t="s">
        <v>12827</v>
      </c>
      <c r="C68" t="s">
        <v>4899</v>
      </c>
      <c r="D68" t="s">
        <v>4900</v>
      </c>
      <c r="E68" t="s">
        <v>12828</v>
      </c>
      <c r="F68" t="str">
        <f>VLOOKUP(C:C,作品２!B:D,3,FALSE)</f>
        <v>五道 ひとみ</v>
      </c>
      <c r="G68" t="s">
        <v>1570</v>
      </c>
      <c r="H68">
        <v>1300000</v>
      </c>
      <c r="I68">
        <v>1430000</v>
      </c>
    </row>
    <row r="69" spans="2:9">
      <c r="B69" t="s">
        <v>12831</v>
      </c>
      <c r="C69" t="s">
        <v>4961</v>
      </c>
      <c r="D69" t="s">
        <v>4962</v>
      </c>
      <c r="E69" t="s">
        <v>12849</v>
      </c>
      <c r="F69">
        <f>VLOOKUP(C:C,作品２!B:D,3,FALSE)</f>
        <v>0</v>
      </c>
      <c r="G69" t="s">
        <v>1486</v>
      </c>
      <c r="H69">
        <v>100000</v>
      </c>
      <c r="I69">
        <v>110000</v>
      </c>
    </row>
    <row r="70" spans="2:9">
      <c r="B70" t="s">
        <v>12830</v>
      </c>
      <c r="C70" t="s">
        <v>4968</v>
      </c>
      <c r="D70" t="s">
        <v>4969</v>
      </c>
      <c r="E70" t="s">
        <v>12828</v>
      </c>
      <c r="F70" t="str">
        <f>VLOOKUP(C:C,作品２!B:D,3,FALSE)</f>
        <v>五道 ひとみ</v>
      </c>
      <c r="G70" t="s">
        <v>1965</v>
      </c>
      <c r="H70">
        <v>2600000</v>
      </c>
      <c r="I70">
        <v>2860000</v>
      </c>
    </row>
    <row r="71" spans="2:9">
      <c r="B71" t="s">
        <v>12822</v>
      </c>
      <c r="C71" t="s">
        <v>5050</v>
      </c>
      <c r="D71" t="s">
        <v>5051</v>
      </c>
      <c r="E71" t="s">
        <v>12843</v>
      </c>
      <c r="F71" t="str">
        <f>VLOOKUP(C:C,作品２!B:D,3,FALSE)</f>
        <v>飯島 伊織</v>
      </c>
      <c r="G71" t="s">
        <v>4132</v>
      </c>
      <c r="H71">
        <v>600000</v>
      </c>
      <c r="I71">
        <v>660000</v>
      </c>
    </row>
    <row r="72" spans="2:9">
      <c r="B72" t="s">
        <v>12822</v>
      </c>
      <c r="C72" t="s">
        <v>5068</v>
      </c>
      <c r="D72" t="s">
        <v>5069</v>
      </c>
      <c r="E72" t="s">
        <v>12850</v>
      </c>
      <c r="F72" t="str">
        <f>VLOOKUP(C:C,作品２!B:D,3,FALSE)</f>
        <v>佐藤 洋輔</v>
      </c>
      <c r="G72" t="s">
        <v>3124</v>
      </c>
      <c r="H72">
        <v>19000</v>
      </c>
      <c r="I72">
        <v>20900</v>
      </c>
    </row>
    <row r="73" spans="2:9">
      <c r="B73" t="s">
        <v>12822</v>
      </c>
      <c r="C73" t="s">
        <v>5068</v>
      </c>
      <c r="D73" t="s">
        <v>5069</v>
      </c>
      <c r="E73" t="s">
        <v>12850</v>
      </c>
      <c r="F73" t="str">
        <f>VLOOKUP(C:C,作品２!B:D,3,FALSE)</f>
        <v>佐藤 洋輔</v>
      </c>
      <c r="G73" t="s">
        <v>3124</v>
      </c>
      <c r="H73">
        <v>400000</v>
      </c>
      <c r="I73">
        <v>440000</v>
      </c>
    </row>
    <row r="74" spans="2:9">
      <c r="B74" t="s">
        <v>12827</v>
      </c>
      <c r="C74" t="s">
        <v>5170</v>
      </c>
      <c r="D74" t="s">
        <v>5171</v>
      </c>
      <c r="E74" t="s">
        <v>12828</v>
      </c>
      <c r="F74">
        <f>VLOOKUP(C:C,作品２!B:D,3,FALSE)</f>
        <v>0</v>
      </c>
      <c r="G74" t="s">
        <v>5172</v>
      </c>
      <c r="H74">
        <v>100000</v>
      </c>
      <c r="I74">
        <v>110000</v>
      </c>
    </row>
    <row r="75" spans="2:9">
      <c r="B75" t="s">
        <v>12835</v>
      </c>
      <c r="C75" t="s">
        <v>5204</v>
      </c>
      <c r="D75" t="s">
        <v>5205</v>
      </c>
      <c r="E75" t="s">
        <v>12851</v>
      </c>
      <c r="F75" t="str">
        <f>VLOOKUP(C:C,作品２!B:D,3,FALSE)</f>
        <v>峯岸 竜弘</v>
      </c>
      <c r="G75" t="s">
        <v>2539</v>
      </c>
      <c r="H75">
        <v>1723428</v>
      </c>
      <c r="I75">
        <v>1895770</v>
      </c>
    </row>
    <row r="76" spans="2:9">
      <c r="B76" t="s">
        <v>12835</v>
      </c>
      <c r="C76" t="s">
        <v>5202</v>
      </c>
      <c r="D76" t="s">
        <v>5203</v>
      </c>
      <c r="E76" t="s">
        <v>12833</v>
      </c>
      <c r="F76" t="str">
        <f>VLOOKUP(C:C,作品２!B:D,3,FALSE)</f>
        <v>谷口 勇人</v>
      </c>
      <c r="G76" t="s">
        <v>1486</v>
      </c>
      <c r="H76">
        <v>1310</v>
      </c>
      <c r="I76">
        <v>1440</v>
      </c>
    </row>
    <row r="77" spans="2:9">
      <c r="B77" t="s">
        <v>12835</v>
      </c>
      <c r="C77" t="s">
        <v>5202</v>
      </c>
      <c r="D77" t="s">
        <v>5203</v>
      </c>
      <c r="E77" t="s">
        <v>12833</v>
      </c>
      <c r="F77" t="str">
        <f>VLOOKUP(C:C,作品２!B:D,3,FALSE)</f>
        <v>谷口 勇人</v>
      </c>
      <c r="G77" t="s">
        <v>1486</v>
      </c>
      <c r="H77">
        <v>1700000</v>
      </c>
      <c r="I77">
        <v>1870000</v>
      </c>
    </row>
    <row r="78" spans="2:9">
      <c r="B78" t="s">
        <v>12822</v>
      </c>
      <c r="C78" t="s">
        <v>5237</v>
      </c>
      <c r="D78" t="s">
        <v>5238</v>
      </c>
      <c r="E78" t="s">
        <v>12852</v>
      </c>
      <c r="F78" t="str">
        <f>VLOOKUP(C:C,作品２!B:D,3,FALSE)</f>
        <v>谷岡 輝樂々</v>
      </c>
      <c r="G78" t="s">
        <v>2521</v>
      </c>
      <c r="H78">
        <v>300000</v>
      </c>
      <c r="I78">
        <v>330000</v>
      </c>
    </row>
    <row r="79" spans="2:9">
      <c r="B79" t="s">
        <v>12827</v>
      </c>
      <c r="C79" t="s">
        <v>5446</v>
      </c>
      <c r="D79" t="s">
        <v>5447</v>
      </c>
      <c r="E79" t="s">
        <v>12828</v>
      </c>
      <c r="F79" t="str">
        <f>VLOOKUP(C:C,作品２!B:D,3,FALSE)</f>
        <v>五道 ひとみ</v>
      </c>
      <c r="G79" t="s">
        <v>2606</v>
      </c>
      <c r="H79">
        <v>4000000</v>
      </c>
      <c r="I79">
        <v>4400000</v>
      </c>
    </row>
    <row r="80" spans="2:9">
      <c r="B80" t="s">
        <v>12827</v>
      </c>
      <c r="C80" t="s">
        <v>5448</v>
      </c>
      <c r="D80" t="s">
        <v>5449</v>
      </c>
      <c r="E80" t="s">
        <v>12828</v>
      </c>
      <c r="F80" t="str">
        <f>VLOOKUP(C:C,作品２!B:D,3,FALSE)</f>
        <v>五道 ひとみ</v>
      </c>
      <c r="G80" t="s">
        <v>2291</v>
      </c>
      <c r="H80">
        <v>3830000</v>
      </c>
      <c r="I80">
        <v>4213000</v>
      </c>
    </row>
    <row r="81" spans="2:9">
      <c r="B81" t="s">
        <v>12827</v>
      </c>
      <c r="C81" t="s">
        <v>5448</v>
      </c>
      <c r="D81" t="s">
        <v>5449</v>
      </c>
      <c r="E81" t="s">
        <v>12828</v>
      </c>
      <c r="F81" t="str">
        <f>VLOOKUP(C:C,作品２!B:D,3,FALSE)</f>
        <v>五道 ひとみ</v>
      </c>
      <c r="G81" t="s">
        <v>2291</v>
      </c>
      <c r="H81">
        <v>1769000</v>
      </c>
      <c r="I81">
        <v>1945900</v>
      </c>
    </row>
    <row r="82" spans="2:9">
      <c r="B82" t="s">
        <v>12832</v>
      </c>
      <c r="C82" t="s">
        <v>5653</v>
      </c>
      <c r="D82" t="s">
        <v>5654</v>
      </c>
      <c r="E82" t="s">
        <v>12848</v>
      </c>
      <c r="F82" t="str">
        <f>VLOOKUP(C:C,作品２!B:D,3,FALSE)</f>
        <v>仙波 実</v>
      </c>
      <c r="G82" t="s">
        <v>5655</v>
      </c>
      <c r="H82">
        <v>1000000</v>
      </c>
      <c r="I82">
        <v>1100000</v>
      </c>
    </row>
    <row r="83" spans="2:9">
      <c r="B83" t="s">
        <v>12820</v>
      </c>
      <c r="C83" t="s">
        <v>5749</v>
      </c>
      <c r="D83" t="s">
        <v>5750</v>
      </c>
      <c r="E83" t="s">
        <v>12853</v>
      </c>
      <c r="F83" t="str">
        <f>VLOOKUP(C:C,作品２!B:D,3,FALSE)</f>
        <v>摺河 道人</v>
      </c>
      <c r="G83" t="s">
        <v>2326</v>
      </c>
      <c r="H83">
        <v>756170</v>
      </c>
      <c r="I83">
        <v>831787</v>
      </c>
    </row>
    <row r="84" spans="2:9">
      <c r="B84" t="s">
        <v>12831</v>
      </c>
      <c r="C84" t="s">
        <v>8742</v>
      </c>
      <c r="D84" t="s">
        <v>8743</v>
      </c>
      <c r="E84" t="s">
        <v>12821</v>
      </c>
      <c r="F84">
        <f>VLOOKUP(C:C,作品２!B:D,3,FALSE)</f>
        <v>0</v>
      </c>
      <c r="G84" t="s">
        <v>1461</v>
      </c>
      <c r="H84">
        <v>650000</v>
      </c>
      <c r="I84">
        <v>715000</v>
      </c>
    </row>
    <row r="85" spans="2:9">
      <c r="B85" t="s">
        <v>12831</v>
      </c>
      <c r="C85" t="s">
        <v>8742</v>
      </c>
      <c r="D85" t="s">
        <v>8743</v>
      </c>
      <c r="E85" t="s">
        <v>12821</v>
      </c>
      <c r="F85">
        <f>VLOOKUP(C:C,作品２!B:D,3,FALSE)</f>
        <v>0</v>
      </c>
      <c r="G85" t="s">
        <v>1461</v>
      </c>
      <c r="H85">
        <v>1650000</v>
      </c>
      <c r="I85">
        <v>1815000</v>
      </c>
    </row>
    <row r="86" spans="2:9">
      <c r="B86" t="s">
        <v>12831</v>
      </c>
      <c r="C86" t="s">
        <v>5715</v>
      </c>
      <c r="D86" t="s">
        <v>5716</v>
      </c>
      <c r="E86" t="s">
        <v>12854</v>
      </c>
      <c r="F86" t="str">
        <f>VLOOKUP(C:C,作品２!B:D,3,FALSE)</f>
        <v>兼房 亞未</v>
      </c>
      <c r="G86" t="s">
        <v>1912</v>
      </c>
      <c r="H86">
        <v>3500000</v>
      </c>
      <c r="I86">
        <v>3850000</v>
      </c>
    </row>
    <row r="87" spans="2:9">
      <c r="B87" t="s">
        <v>12820</v>
      </c>
      <c r="C87" t="s">
        <v>5744</v>
      </c>
      <c r="D87" t="s">
        <v>5745</v>
      </c>
      <c r="E87" t="s">
        <v>12826</v>
      </c>
      <c r="F87" t="str">
        <f>VLOOKUP(C:C,作品２!B:D,3,FALSE)</f>
        <v>大澤 喜弘</v>
      </c>
      <c r="G87" t="s">
        <v>1691</v>
      </c>
      <c r="H87">
        <v>700000</v>
      </c>
      <c r="I87">
        <v>770000</v>
      </c>
    </row>
    <row r="88" spans="2:9">
      <c r="B88" t="s">
        <v>12827</v>
      </c>
      <c r="C88" t="s">
        <v>6095</v>
      </c>
      <c r="D88" t="s">
        <v>6096</v>
      </c>
      <c r="E88" t="s">
        <v>12824</v>
      </c>
      <c r="F88" t="str">
        <f>VLOOKUP(C:C,作品２!B:D,3,FALSE)</f>
        <v>樋口 睦</v>
      </c>
      <c r="G88" t="s">
        <v>1393</v>
      </c>
      <c r="H88">
        <v>900000</v>
      </c>
      <c r="I88">
        <v>990000</v>
      </c>
    </row>
    <row r="89" spans="2:9">
      <c r="B89" t="s">
        <v>12831</v>
      </c>
      <c r="C89" t="s">
        <v>6157</v>
      </c>
      <c r="D89" t="s">
        <v>6158</v>
      </c>
      <c r="E89" t="s">
        <v>12855</v>
      </c>
      <c r="F89">
        <f>VLOOKUP(C:C,作品２!B:D,3,FALSE)</f>
        <v>0</v>
      </c>
      <c r="G89" t="s">
        <v>5387</v>
      </c>
      <c r="H89">
        <v>500000</v>
      </c>
      <c r="I89">
        <v>550000</v>
      </c>
    </row>
    <row r="90" spans="2:9">
      <c r="B90" t="s">
        <v>12831</v>
      </c>
      <c r="C90" t="s">
        <v>6262</v>
      </c>
      <c r="D90" t="s">
        <v>6263</v>
      </c>
      <c r="E90" t="s">
        <v>12854</v>
      </c>
      <c r="F90" t="str">
        <f>VLOOKUP(C:C,作品２!B:D,3,FALSE)</f>
        <v>峯岸 竜弘</v>
      </c>
      <c r="G90" t="s">
        <v>2291</v>
      </c>
      <c r="H90">
        <v>3500000</v>
      </c>
      <c r="I90">
        <v>3850000</v>
      </c>
    </row>
    <row r="91" spans="2:9">
      <c r="B91" t="s">
        <v>12822</v>
      </c>
      <c r="C91" t="s">
        <v>6264</v>
      </c>
      <c r="D91" t="s">
        <v>6265</v>
      </c>
      <c r="E91" t="s">
        <v>12839</v>
      </c>
      <c r="F91" t="str">
        <f>VLOOKUP(C:C,作品２!B:D,3,FALSE)</f>
        <v>宮野 未優</v>
      </c>
      <c r="G91" t="s">
        <v>1871</v>
      </c>
      <c r="H91">
        <v>250000</v>
      </c>
      <c r="I91">
        <v>275000</v>
      </c>
    </row>
    <row r="92" spans="2:9">
      <c r="B92" t="s">
        <v>12831</v>
      </c>
      <c r="C92" t="s">
        <v>6287</v>
      </c>
      <c r="D92" t="s">
        <v>6288</v>
      </c>
      <c r="E92" t="s">
        <v>12856</v>
      </c>
      <c r="F92" t="str">
        <f>VLOOKUP(C:C,作品２!B:D,3,FALSE)</f>
        <v>加藤 有紗</v>
      </c>
      <c r="G92" t="s">
        <v>1844</v>
      </c>
      <c r="H92">
        <v>1500000</v>
      </c>
      <c r="I92">
        <v>1650000</v>
      </c>
    </row>
    <row r="93" spans="2:9">
      <c r="B93" t="s">
        <v>12835</v>
      </c>
      <c r="C93" t="s">
        <v>6287</v>
      </c>
      <c r="D93" t="s">
        <v>6288</v>
      </c>
      <c r="E93" t="s">
        <v>12856</v>
      </c>
      <c r="F93" t="str">
        <f>VLOOKUP(C:C,作品２!B:D,3,FALSE)</f>
        <v>加藤 有紗</v>
      </c>
      <c r="G93" t="s">
        <v>1844</v>
      </c>
      <c r="H93">
        <v>691</v>
      </c>
      <c r="I93">
        <v>760</v>
      </c>
    </row>
    <row r="94" spans="2:9">
      <c r="B94" t="s">
        <v>12835</v>
      </c>
      <c r="C94" t="s">
        <v>6291</v>
      </c>
      <c r="D94" t="s">
        <v>6292</v>
      </c>
      <c r="E94" t="s">
        <v>12856</v>
      </c>
      <c r="F94" t="str">
        <f>VLOOKUP(C:C,作品２!B:D,3,FALSE)</f>
        <v>加藤 有紗</v>
      </c>
      <c r="G94" t="s">
        <v>1844</v>
      </c>
      <c r="H94">
        <v>20050</v>
      </c>
      <c r="I94">
        <v>22054</v>
      </c>
    </row>
    <row r="95" spans="2:9">
      <c r="B95" t="s">
        <v>12835</v>
      </c>
      <c r="C95" t="s">
        <v>6291</v>
      </c>
      <c r="D95" t="s">
        <v>6292</v>
      </c>
      <c r="E95" t="s">
        <v>12856</v>
      </c>
      <c r="F95" t="str">
        <f>VLOOKUP(C:C,作品２!B:D,3,FALSE)</f>
        <v>加藤 有紗</v>
      </c>
      <c r="G95" t="s">
        <v>1844</v>
      </c>
      <c r="H95">
        <v>1800000</v>
      </c>
      <c r="I95">
        <v>1980000</v>
      </c>
    </row>
    <row r="96" spans="2:9">
      <c r="B96" t="s">
        <v>12827</v>
      </c>
      <c r="C96" t="s">
        <v>6318</v>
      </c>
      <c r="D96" t="s">
        <v>6319</v>
      </c>
      <c r="E96" t="s">
        <v>12828</v>
      </c>
      <c r="F96" t="str">
        <f>VLOOKUP(C:C,作品２!B:D,3,FALSE)</f>
        <v>五道 ひとみ</v>
      </c>
      <c r="G96" t="s">
        <v>2606</v>
      </c>
      <c r="H96">
        <v>100000</v>
      </c>
      <c r="I96">
        <v>110000</v>
      </c>
    </row>
    <row r="97" spans="2:9">
      <c r="B97" t="s">
        <v>12825</v>
      </c>
      <c r="C97" t="s">
        <v>6405</v>
      </c>
      <c r="D97" t="s">
        <v>6406</v>
      </c>
      <c r="E97" t="s">
        <v>12834</v>
      </c>
      <c r="F97" t="str">
        <f>VLOOKUP(C:C,作品２!B:D,3,FALSE)</f>
        <v>沖 悠司</v>
      </c>
      <c r="G97" t="s">
        <v>3878</v>
      </c>
      <c r="H97">
        <v>77000</v>
      </c>
      <c r="I97">
        <v>77000</v>
      </c>
    </row>
    <row r="98" spans="2:9">
      <c r="B98" t="s">
        <v>12831</v>
      </c>
      <c r="C98" t="s">
        <v>6426</v>
      </c>
      <c r="D98" t="s">
        <v>6427</v>
      </c>
      <c r="E98" t="s">
        <v>12845</v>
      </c>
      <c r="F98" t="str">
        <f>VLOOKUP(C:C,作品２!B:D,3,FALSE)</f>
        <v>今野 沙莉</v>
      </c>
      <c r="G98" t="s">
        <v>4825</v>
      </c>
      <c r="H98">
        <v>100000</v>
      </c>
      <c r="I98">
        <v>110000</v>
      </c>
    </row>
    <row r="99" spans="2:9">
      <c r="B99" t="s">
        <v>12820</v>
      </c>
      <c r="C99" t="s">
        <v>6455</v>
      </c>
      <c r="D99" t="s">
        <v>6456</v>
      </c>
      <c r="E99" t="s">
        <v>12844</v>
      </c>
      <c r="F99" t="str">
        <f>VLOOKUP(C:C,作品２!B:D,3,FALSE)</f>
        <v>松野 佑也</v>
      </c>
      <c r="G99" t="s">
        <v>1860</v>
      </c>
      <c r="H99">
        <v>67670</v>
      </c>
      <c r="I99">
        <v>74437</v>
      </c>
    </row>
    <row r="100" spans="2:9">
      <c r="B100" t="s">
        <v>12820</v>
      </c>
      <c r="C100" t="s">
        <v>6455</v>
      </c>
      <c r="D100" t="s">
        <v>6456</v>
      </c>
      <c r="E100" t="s">
        <v>12844</v>
      </c>
      <c r="F100" t="str">
        <f>VLOOKUP(C:C,作品２!B:D,3,FALSE)</f>
        <v>松野 佑也</v>
      </c>
      <c r="G100" t="s">
        <v>1860</v>
      </c>
      <c r="H100">
        <v>1000000</v>
      </c>
      <c r="I100">
        <v>1100000</v>
      </c>
    </row>
    <row r="101" spans="2:9">
      <c r="B101" t="s">
        <v>12827</v>
      </c>
      <c r="C101" t="s">
        <v>6536</v>
      </c>
      <c r="D101" t="s">
        <v>6537</v>
      </c>
      <c r="E101" t="s">
        <v>12828</v>
      </c>
      <c r="F101" t="str">
        <f>VLOOKUP(C:C,作品２!B:D,3,FALSE)</f>
        <v>五道 ひとみ</v>
      </c>
      <c r="G101" t="s">
        <v>1912</v>
      </c>
      <c r="H101">
        <v>2500000</v>
      </c>
      <c r="I101">
        <v>2750000</v>
      </c>
    </row>
    <row r="102" spans="2:9">
      <c r="B102" t="s">
        <v>12827</v>
      </c>
      <c r="C102" t="s">
        <v>6536</v>
      </c>
      <c r="D102" t="s">
        <v>6537</v>
      </c>
      <c r="E102" t="s">
        <v>12828</v>
      </c>
      <c r="F102" t="str">
        <f>VLOOKUP(C:C,作品２!B:D,3,FALSE)</f>
        <v>五道 ひとみ</v>
      </c>
      <c r="G102" t="s">
        <v>1912</v>
      </c>
      <c r="H102">
        <v>500000</v>
      </c>
      <c r="I102">
        <v>550000</v>
      </c>
    </row>
    <row r="103" spans="2:9">
      <c r="B103" t="s">
        <v>12827</v>
      </c>
      <c r="C103" t="s">
        <v>6525</v>
      </c>
      <c r="D103" t="s">
        <v>6526</v>
      </c>
      <c r="E103" t="s">
        <v>12828</v>
      </c>
      <c r="F103" t="str">
        <f>VLOOKUP(C:C,作品２!B:D,3,FALSE)</f>
        <v>五道 ひとみ</v>
      </c>
      <c r="G103" t="s">
        <v>1570</v>
      </c>
      <c r="H103">
        <v>1508000</v>
      </c>
      <c r="I103">
        <v>1658800</v>
      </c>
    </row>
    <row r="104" spans="2:9">
      <c r="B104" t="s">
        <v>12822</v>
      </c>
      <c r="C104" t="s">
        <v>6583</v>
      </c>
      <c r="D104" t="s">
        <v>6584</v>
      </c>
      <c r="E104" t="s">
        <v>12843</v>
      </c>
      <c r="F104" t="str">
        <f>VLOOKUP(C:C,作品２!B:D,3,FALSE)</f>
        <v>飯島 伊織</v>
      </c>
      <c r="G104" t="s">
        <v>1844</v>
      </c>
      <c r="H104">
        <v>1200000</v>
      </c>
      <c r="I104">
        <v>1320000</v>
      </c>
    </row>
    <row r="105" spans="2:9">
      <c r="B105" t="s">
        <v>12835</v>
      </c>
      <c r="C105" t="s">
        <v>6578</v>
      </c>
      <c r="D105" t="s">
        <v>6579</v>
      </c>
      <c r="E105" t="s">
        <v>12828</v>
      </c>
      <c r="F105" t="str">
        <f>VLOOKUP(C:C,作品２!B:D,3,FALSE)</f>
        <v>五道 ひとみ</v>
      </c>
      <c r="G105" t="s">
        <v>1965</v>
      </c>
      <c r="H105">
        <v>500000</v>
      </c>
      <c r="I105">
        <v>550000</v>
      </c>
    </row>
    <row r="106" spans="2:9">
      <c r="B106" t="s">
        <v>12835</v>
      </c>
      <c r="C106" t="s">
        <v>6578</v>
      </c>
      <c r="D106" t="s">
        <v>6579</v>
      </c>
      <c r="E106" t="s">
        <v>12828</v>
      </c>
      <c r="F106" t="str">
        <f>VLOOKUP(C:C,作品２!B:D,3,FALSE)</f>
        <v>五道 ひとみ</v>
      </c>
      <c r="G106" t="s">
        <v>1965</v>
      </c>
      <c r="H106">
        <v>3500000</v>
      </c>
      <c r="I106">
        <v>3850000</v>
      </c>
    </row>
    <row r="107" spans="2:9">
      <c r="B107" t="s">
        <v>12831</v>
      </c>
      <c r="C107" t="s">
        <v>6596</v>
      </c>
      <c r="D107" t="s">
        <v>6597</v>
      </c>
      <c r="E107" t="s">
        <v>1377</v>
      </c>
      <c r="F107" t="str">
        <f>VLOOKUP(C:C,作品２!B:D,3,FALSE)</f>
        <v>大重 舞</v>
      </c>
      <c r="G107" t="s">
        <v>1486</v>
      </c>
      <c r="H107">
        <v>2000000</v>
      </c>
      <c r="I107">
        <v>2200000</v>
      </c>
    </row>
    <row r="108" spans="2:9">
      <c r="B108" t="s">
        <v>12831</v>
      </c>
      <c r="C108" t="s">
        <v>6785</v>
      </c>
      <c r="D108" t="s">
        <v>6786</v>
      </c>
      <c r="E108" t="s">
        <v>12856</v>
      </c>
      <c r="F108" t="str">
        <f>VLOOKUP(C:C,作品２!B:D,3,FALSE)</f>
        <v>兼房 亞未</v>
      </c>
      <c r="G108" t="s">
        <v>1982</v>
      </c>
      <c r="H108">
        <v>300000</v>
      </c>
      <c r="I108">
        <v>330000</v>
      </c>
    </row>
    <row r="109" spans="2:9">
      <c r="B109" t="s">
        <v>12820</v>
      </c>
      <c r="C109" t="s">
        <v>6898</v>
      </c>
      <c r="D109" t="s">
        <v>6899</v>
      </c>
      <c r="E109" t="s">
        <v>1392</v>
      </c>
      <c r="F109" t="str">
        <f>VLOOKUP(C:C,作品２!B:D,3,FALSE)</f>
        <v>平野 優士</v>
      </c>
      <c r="G109" t="s">
        <v>2326</v>
      </c>
      <c r="H109">
        <v>8264</v>
      </c>
      <c r="I109">
        <v>9090</v>
      </c>
    </row>
    <row r="110" spans="2:9">
      <c r="B110" t="s">
        <v>12820</v>
      </c>
      <c r="C110" t="s">
        <v>6898</v>
      </c>
      <c r="D110" t="s">
        <v>6899</v>
      </c>
      <c r="E110" t="s">
        <v>1392</v>
      </c>
      <c r="F110" t="str">
        <f>VLOOKUP(C:C,作品２!B:D,3,FALSE)</f>
        <v>平野 優士</v>
      </c>
      <c r="G110" t="s">
        <v>2326</v>
      </c>
      <c r="H110">
        <v>700000</v>
      </c>
      <c r="I110">
        <v>770000</v>
      </c>
    </row>
    <row r="111" spans="2:9">
      <c r="B111" t="s">
        <v>12831</v>
      </c>
      <c r="C111" t="s">
        <v>6967</v>
      </c>
      <c r="D111" t="s">
        <v>6968</v>
      </c>
      <c r="E111" t="s">
        <v>1377</v>
      </c>
      <c r="F111" t="str">
        <f>VLOOKUP(C:C,作品２!B:D,3,FALSE)</f>
        <v>八尋 侑也</v>
      </c>
      <c r="G111" t="s">
        <v>1486</v>
      </c>
      <c r="H111">
        <v>500000</v>
      </c>
      <c r="I111">
        <v>550000</v>
      </c>
    </row>
    <row r="112" spans="2:9">
      <c r="B112" t="s">
        <v>12827</v>
      </c>
      <c r="C112" t="s">
        <v>6979</v>
      </c>
      <c r="D112" t="s">
        <v>6980</v>
      </c>
      <c r="E112" t="s">
        <v>12824</v>
      </c>
      <c r="F112">
        <f>VLOOKUP(C:C,作品２!B:D,3,FALSE)</f>
        <v>0</v>
      </c>
      <c r="G112" t="s">
        <v>6914</v>
      </c>
      <c r="H112">
        <v>550000</v>
      </c>
      <c r="I112">
        <v>605000</v>
      </c>
    </row>
    <row r="113" spans="2:9">
      <c r="B113" t="s">
        <v>12847</v>
      </c>
      <c r="C113" t="s">
        <v>7002</v>
      </c>
      <c r="D113" t="s">
        <v>7003</v>
      </c>
      <c r="E113" t="s">
        <v>12846</v>
      </c>
      <c r="F113" t="str">
        <f>VLOOKUP(C:C,作品２!B:D,3,FALSE)</f>
        <v>峯岸 竜弘</v>
      </c>
      <c r="G113" t="s">
        <v>1570</v>
      </c>
      <c r="H113">
        <v>3000000</v>
      </c>
      <c r="I113">
        <v>3300000</v>
      </c>
    </row>
    <row r="114" spans="2:9">
      <c r="B114" t="s">
        <v>12820</v>
      </c>
      <c r="C114" t="s">
        <v>7104</v>
      </c>
      <c r="D114" t="s">
        <v>7105</v>
      </c>
      <c r="E114" t="s">
        <v>12857</v>
      </c>
      <c r="F114" t="str">
        <f>VLOOKUP(C:C,作品２!B:D,3,FALSE)</f>
        <v>谷口 勇人</v>
      </c>
      <c r="G114" t="s">
        <v>1691</v>
      </c>
      <c r="H114">
        <v>650000</v>
      </c>
      <c r="I114">
        <v>715000</v>
      </c>
    </row>
    <row r="115" spans="2:9">
      <c r="B115" t="s">
        <v>12820</v>
      </c>
      <c r="C115" t="s">
        <v>7104</v>
      </c>
      <c r="D115" t="s">
        <v>7105</v>
      </c>
      <c r="E115" t="s">
        <v>12857</v>
      </c>
      <c r="F115" t="str">
        <f>VLOOKUP(C:C,作品２!B:D,3,FALSE)</f>
        <v>谷口 勇人</v>
      </c>
      <c r="G115" t="s">
        <v>1691</v>
      </c>
      <c r="H115">
        <v>1600</v>
      </c>
      <c r="I115">
        <v>1760</v>
      </c>
    </row>
    <row r="116" spans="2:9">
      <c r="B116" t="s">
        <v>12831</v>
      </c>
      <c r="C116" t="s">
        <v>7738</v>
      </c>
      <c r="D116" t="s">
        <v>7739</v>
      </c>
      <c r="E116" t="s">
        <v>12829</v>
      </c>
      <c r="F116">
        <f>VLOOKUP(C:C,作品２!B:D,3,FALSE)</f>
        <v>0</v>
      </c>
      <c r="G116" t="s">
        <v>1607</v>
      </c>
      <c r="H116">
        <v>600000</v>
      </c>
      <c r="I116">
        <v>660000</v>
      </c>
    </row>
    <row r="117" spans="2:9">
      <c r="B117" t="s">
        <v>570</v>
      </c>
      <c r="C117" t="s">
        <v>7778</v>
      </c>
      <c r="D117" t="s">
        <v>7779</v>
      </c>
      <c r="E117" t="s">
        <v>12848</v>
      </c>
      <c r="F117" t="str">
        <f>VLOOKUP(C:C,作品２!B:D,3,FALSE)</f>
        <v>安藤 錬</v>
      </c>
      <c r="G117" t="s">
        <v>6924</v>
      </c>
      <c r="H117">
        <v>5000000</v>
      </c>
      <c r="I117">
        <v>5500000</v>
      </c>
    </row>
    <row r="118" spans="2:9">
      <c r="B118" t="s">
        <v>570</v>
      </c>
      <c r="C118" t="s">
        <v>7778</v>
      </c>
      <c r="D118" t="s">
        <v>7779</v>
      </c>
      <c r="E118" t="s">
        <v>12848</v>
      </c>
      <c r="F118" t="str">
        <f>VLOOKUP(C:C,作品２!B:D,3,FALSE)</f>
        <v>安藤 錬</v>
      </c>
      <c r="G118" t="s">
        <v>6924</v>
      </c>
      <c r="H118">
        <v>400000</v>
      </c>
      <c r="I118">
        <v>440000</v>
      </c>
    </row>
    <row r="119" spans="2:9">
      <c r="B119" t="s">
        <v>12831</v>
      </c>
      <c r="C119" t="s">
        <v>7791</v>
      </c>
      <c r="D119" t="s">
        <v>7792</v>
      </c>
      <c r="E119" t="s">
        <v>1377</v>
      </c>
      <c r="F119" t="str">
        <f>VLOOKUP(C:C,作品２!B:D,3,FALSE)</f>
        <v>今野 沙莉</v>
      </c>
      <c r="G119" t="s">
        <v>1486</v>
      </c>
      <c r="H119">
        <v>2000000</v>
      </c>
      <c r="I119">
        <v>2200000</v>
      </c>
    </row>
    <row r="120" spans="2:9">
      <c r="B120" t="s">
        <v>12822</v>
      </c>
      <c r="C120" t="s">
        <v>7818</v>
      </c>
      <c r="D120" t="s">
        <v>7819</v>
      </c>
      <c r="E120" t="s">
        <v>12846</v>
      </c>
      <c r="F120" t="str">
        <f>VLOOKUP(C:C,作品２!B:D,3,FALSE)</f>
        <v>堀 凌学</v>
      </c>
      <c r="G120" t="s">
        <v>1570</v>
      </c>
      <c r="H120">
        <v>500000</v>
      </c>
      <c r="I120">
        <v>550000</v>
      </c>
    </row>
    <row r="121" spans="2:9">
      <c r="B121" t="s">
        <v>12825</v>
      </c>
      <c r="C121" t="s">
        <v>7937</v>
      </c>
      <c r="D121" t="s">
        <v>7938</v>
      </c>
      <c r="E121" t="s">
        <v>12850</v>
      </c>
      <c r="F121" t="str">
        <f>VLOOKUP(C:C,作品２!B:D,3,FALSE)</f>
        <v>杉浦 亜門</v>
      </c>
      <c r="G121" t="s">
        <v>3967</v>
      </c>
      <c r="H121">
        <v>150000</v>
      </c>
      <c r="I121">
        <v>165000</v>
      </c>
    </row>
    <row r="122" spans="2:9">
      <c r="B122" t="s">
        <v>12825</v>
      </c>
      <c r="C122" t="s">
        <v>7962</v>
      </c>
      <c r="D122" t="s">
        <v>7963</v>
      </c>
      <c r="E122" t="s">
        <v>12834</v>
      </c>
      <c r="F122">
        <f>VLOOKUP(C:C,作品２!B:D,3,FALSE)</f>
        <v>0</v>
      </c>
      <c r="G122" t="s">
        <v>3946</v>
      </c>
      <c r="H122">
        <v>500000</v>
      </c>
      <c r="I122">
        <v>550000</v>
      </c>
    </row>
    <row r="123" spans="2:9">
      <c r="B123" t="s">
        <v>12825</v>
      </c>
      <c r="C123" t="s">
        <v>7962</v>
      </c>
      <c r="D123" t="s">
        <v>7963</v>
      </c>
      <c r="E123" t="s">
        <v>12834</v>
      </c>
      <c r="F123">
        <f>VLOOKUP(C:C,作品２!B:D,3,FALSE)</f>
        <v>0</v>
      </c>
      <c r="G123" t="s">
        <v>3946</v>
      </c>
      <c r="H123">
        <v>11273</v>
      </c>
      <c r="I123">
        <v>12400</v>
      </c>
    </row>
    <row r="124" spans="2:9">
      <c r="B124" t="s">
        <v>12825</v>
      </c>
      <c r="C124" t="s">
        <v>7962</v>
      </c>
      <c r="D124" t="s">
        <v>7963</v>
      </c>
      <c r="E124" t="s">
        <v>12834</v>
      </c>
      <c r="F124">
        <f>VLOOKUP(C:C,作品２!B:D,3,FALSE)</f>
        <v>0</v>
      </c>
      <c r="G124" t="s">
        <v>3946</v>
      </c>
      <c r="H124">
        <v>700000</v>
      </c>
      <c r="I124">
        <v>770000</v>
      </c>
    </row>
    <row r="125" spans="2:9">
      <c r="B125" t="s">
        <v>12827</v>
      </c>
      <c r="C125" t="s">
        <v>7976</v>
      </c>
      <c r="D125" t="s">
        <v>7977</v>
      </c>
      <c r="E125" t="s">
        <v>12828</v>
      </c>
      <c r="F125" t="str">
        <f>VLOOKUP(C:C,作品２!B:D,3,FALSE)</f>
        <v>宮嶋 奈々海</v>
      </c>
      <c r="G125" t="s">
        <v>2606</v>
      </c>
      <c r="H125">
        <v>1100000</v>
      </c>
      <c r="I125">
        <v>1210000</v>
      </c>
    </row>
    <row r="126" spans="2:9">
      <c r="B126" t="s">
        <v>12832</v>
      </c>
      <c r="C126" t="s">
        <v>8068</v>
      </c>
      <c r="D126" t="s">
        <v>8069</v>
      </c>
      <c r="E126" t="s">
        <v>12841</v>
      </c>
      <c r="F126" t="str">
        <f>VLOOKUP(C:C,作品２!B:D,3,FALSE)</f>
        <v>加藤 有紗</v>
      </c>
      <c r="G126" t="s">
        <v>3666</v>
      </c>
      <c r="H126">
        <v>2000000</v>
      </c>
      <c r="I126">
        <v>2200000</v>
      </c>
    </row>
    <row r="127" spans="2:9">
      <c r="B127" t="s">
        <v>12835</v>
      </c>
      <c r="C127" t="s">
        <v>8161</v>
      </c>
      <c r="D127" t="s">
        <v>8162</v>
      </c>
      <c r="E127" t="s">
        <v>12856</v>
      </c>
      <c r="F127" t="str">
        <f>VLOOKUP(C:C,作品２!B:D,3,FALSE)</f>
        <v>富木 俊介</v>
      </c>
      <c r="G127" t="s">
        <v>1844</v>
      </c>
      <c r="H127">
        <v>1800000</v>
      </c>
      <c r="I127">
        <v>1980000</v>
      </c>
    </row>
    <row r="128" spans="2:9">
      <c r="B128" t="s">
        <v>12835</v>
      </c>
      <c r="C128" t="s">
        <v>8161</v>
      </c>
      <c r="D128" t="s">
        <v>8162</v>
      </c>
      <c r="E128" t="s">
        <v>12856</v>
      </c>
      <c r="F128" t="str">
        <f>VLOOKUP(C:C,作品２!B:D,3,FALSE)</f>
        <v>富木 俊介</v>
      </c>
      <c r="G128" t="s">
        <v>1844</v>
      </c>
      <c r="H128">
        <v>19510</v>
      </c>
      <c r="I128">
        <v>21460</v>
      </c>
    </row>
    <row r="129" spans="2:9">
      <c r="B129" t="s">
        <v>12820</v>
      </c>
      <c r="C129" t="s">
        <v>8233</v>
      </c>
      <c r="D129" t="s">
        <v>8234</v>
      </c>
      <c r="E129" t="s">
        <v>12826</v>
      </c>
      <c r="F129" t="str">
        <f>VLOOKUP(C:C,作品２!B:D,3,FALSE)</f>
        <v>谷口 勇人</v>
      </c>
      <c r="G129" t="s">
        <v>1691</v>
      </c>
      <c r="H129">
        <v>850000</v>
      </c>
      <c r="I129">
        <v>935000</v>
      </c>
    </row>
    <row r="130" spans="2:9">
      <c r="B130" t="s">
        <v>12820</v>
      </c>
      <c r="C130" t="s">
        <v>8233</v>
      </c>
      <c r="D130" t="s">
        <v>8234</v>
      </c>
      <c r="E130" t="s">
        <v>12826</v>
      </c>
      <c r="F130" t="str">
        <f>VLOOKUP(C:C,作品２!B:D,3,FALSE)</f>
        <v>谷口 勇人</v>
      </c>
      <c r="G130" t="s">
        <v>1691</v>
      </c>
      <c r="H130">
        <v>846</v>
      </c>
      <c r="I130">
        <v>930</v>
      </c>
    </row>
    <row r="131" spans="2:9">
      <c r="B131" t="s">
        <v>12838</v>
      </c>
      <c r="C131" t="s">
        <v>8264</v>
      </c>
      <c r="D131" t="s">
        <v>8265</v>
      </c>
      <c r="E131" t="s">
        <v>12856</v>
      </c>
      <c r="F131" t="str">
        <f>VLOOKUP(C:C,作品２!B:D,3,FALSE)</f>
        <v>富木 俊介</v>
      </c>
      <c r="G131" t="s">
        <v>1844</v>
      </c>
      <c r="H131">
        <v>200000</v>
      </c>
      <c r="I131">
        <v>220000</v>
      </c>
    </row>
    <row r="132" spans="2:9">
      <c r="B132" t="s">
        <v>12827</v>
      </c>
      <c r="C132" t="s">
        <v>8341</v>
      </c>
      <c r="D132" t="s">
        <v>8342</v>
      </c>
      <c r="E132" t="s">
        <v>12828</v>
      </c>
      <c r="F132" t="str">
        <f>VLOOKUP(C:C,作品２!B:D,3,FALSE)</f>
        <v>宮嶋 奈々海</v>
      </c>
      <c r="G132" t="s">
        <v>1965</v>
      </c>
      <c r="H132">
        <v>1750000</v>
      </c>
      <c r="I132">
        <v>1925000</v>
      </c>
    </row>
    <row r="133" spans="2:9">
      <c r="B133" t="s">
        <v>12831</v>
      </c>
      <c r="C133" t="s">
        <v>8347</v>
      </c>
      <c r="D133" t="s">
        <v>8348</v>
      </c>
      <c r="E133" t="s">
        <v>12856</v>
      </c>
      <c r="F133" t="str">
        <f>VLOOKUP(C:C,作品２!B:D,3,FALSE)</f>
        <v>富木 俊介</v>
      </c>
      <c r="G133" t="s">
        <v>1844</v>
      </c>
      <c r="H133">
        <v>1500000</v>
      </c>
      <c r="I133">
        <v>1650000</v>
      </c>
    </row>
    <row r="134" spans="2:9">
      <c r="B134" t="s">
        <v>12820</v>
      </c>
      <c r="C134" t="s">
        <v>8359</v>
      </c>
      <c r="D134" t="s">
        <v>8360</v>
      </c>
      <c r="E134" t="s">
        <v>12844</v>
      </c>
      <c r="F134" t="str">
        <f>VLOOKUP(C:C,作品２!B:D,3,FALSE)</f>
        <v>松野 佑也</v>
      </c>
      <c r="G134" t="s">
        <v>1860</v>
      </c>
      <c r="H134">
        <v>1500000</v>
      </c>
      <c r="I134">
        <v>1650000</v>
      </c>
    </row>
    <row r="135" spans="2:9">
      <c r="B135" t="s">
        <v>12820</v>
      </c>
      <c r="C135" t="s">
        <v>8359</v>
      </c>
      <c r="D135" t="s">
        <v>8360</v>
      </c>
      <c r="E135" t="s">
        <v>12844</v>
      </c>
      <c r="F135" t="str">
        <f>VLOOKUP(C:C,作品２!B:D,3,FALSE)</f>
        <v>松野 佑也</v>
      </c>
      <c r="G135" t="s">
        <v>1860</v>
      </c>
      <c r="H135">
        <v>13037</v>
      </c>
      <c r="I135">
        <v>14340</v>
      </c>
    </row>
    <row r="136" spans="2:9">
      <c r="B136" t="s">
        <v>12835</v>
      </c>
      <c r="C136" t="s">
        <v>8504</v>
      </c>
      <c r="D136" t="s">
        <v>8505</v>
      </c>
      <c r="E136" t="s">
        <v>12858</v>
      </c>
      <c r="F136" t="str">
        <f>VLOOKUP(C:C,作品２!B:D,3,FALSE)</f>
        <v>大澤 喜弘</v>
      </c>
      <c r="G136" t="s">
        <v>2361</v>
      </c>
      <c r="H136">
        <v>1500000</v>
      </c>
      <c r="I136">
        <v>1650000</v>
      </c>
    </row>
    <row r="137" spans="2:9">
      <c r="B137" t="s">
        <v>12835</v>
      </c>
      <c r="C137" t="s">
        <v>8504</v>
      </c>
      <c r="D137" t="s">
        <v>8505</v>
      </c>
      <c r="E137" t="s">
        <v>12858</v>
      </c>
      <c r="F137" t="str">
        <f>VLOOKUP(C:C,作品２!B:D,3,FALSE)</f>
        <v>大澤 喜弘</v>
      </c>
      <c r="G137" t="s">
        <v>2361</v>
      </c>
      <c r="H137">
        <v>25437</v>
      </c>
      <c r="I137">
        <v>27980</v>
      </c>
    </row>
    <row r="138" spans="2:9">
      <c r="B138" t="s">
        <v>12822</v>
      </c>
      <c r="C138" t="s">
        <v>8572</v>
      </c>
      <c r="D138" t="s">
        <v>8573</v>
      </c>
      <c r="E138" t="s">
        <v>12851</v>
      </c>
      <c r="F138" t="str">
        <f>VLOOKUP(C:C,作品２!B:D,3,FALSE)</f>
        <v>長谷川 大樹</v>
      </c>
      <c r="G138" t="s">
        <v>2655</v>
      </c>
      <c r="H138">
        <v>250000</v>
      </c>
      <c r="I138">
        <v>275000</v>
      </c>
    </row>
    <row r="139" spans="2:9">
      <c r="B139" t="s">
        <v>12827</v>
      </c>
      <c r="C139" t="s">
        <v>8603</v>
      </c>
      <c r="D139" t="s">
        <v>8604</v>
      </c>
      <c r="E139" t="s">
        <v>12828</v>
      </c>
      <c r="F139" t="str">
        <f>VLOOKUP(C:C,作品２!B:D,3,FALSE)</f>
        <v>山本 純平</v>
      </c>
      <c r="G139" t="s">
        <v>8605</v>
      </c>
      <c r="H139">
        <v>1200000</v>
      </c>
      <c r="I139">
        <v>1320000</v>
      </c>
    </row>
    <row r="140" spans="2:9">
      <c r="B140" t="s">
        <v>12832</v>
      </c>
      <c r="C140" t="s">
        <v>8623</v>
      </c>
      <c r="D140" t="s">
        <v>8624</v>
      </c>
      <c r="E140" t="s">
        <v>12859</v>
      </c>
      <c r="F140" t="str">
        <f>VLOOKUP(C:C,作品２!B:D,3,FALSE)</f>
        <v>小林 拓路</v>
      </c>
      <c r="G140" t="s">
        <v>1378</v>
      </c>
      <c r="H140">
        <v>2500000</v>
      </c>
      <c r="I140">
        <v>2750000</v>
      </c>
    </row>
    <row r="141" spans="2:9">
      <c r="B141" t="s">
        <v>12832</v>
      </c>
      <c r="C141" t="s">
        <v>8797</v>
      </c>
      <c r="D141" t="s">
        <v>8798</v>
      </c>
      <c r="E141" t="s">
        <v>12841</v>
      </c>
      <c r="F141" t="str">
        <f>VLOOKUP(C:C,作品２!B:D,3,FALSE)</f>
        <v>三木 玲里</v>
      </c>
      <c r="G141" t="s">
        <v>8540</v>
      </c>
      <c r="H141">
        <v>1000000</v>
      </c>
      <c r="I141">
        <v>1100000</v>
      </c>
    </row>
    <row r="142" spans="2:9">
      <c r="B142" t="s">
        <v>12831</v>
      </c>
      <c r="C142" t="s">
        <v>11615</v>
      </c>
      <c r="D142" t="s">
        <v>11616</v>
      </c>
      <c r="E142" t="s">
        <v>12821</v>
      </c>
      <c r="F142">
        <f>VLOOKUP(C:C,作品２!B:D,3,FALSE)</f>
        <v>0</v>
      </c>
      <c r="G142" t="s">
        <v>1461</v>
      </c>
      <c r="H142">
        <v>1600000</v>
      </c>
      <c r="I142">
        <v>1760000</v>
      </c>
    </row>
    <row r="143" spans="2:9">
      <c r="B143" t="s">
        <v>12847</v>
      </c>
      <c r="C143" t="s">
        <v>8808</v>
      </c>
      <c r="D143" t="s">
        <v>8809</v>
      </c>
      <c r="E143" t="s">
        <v>1377</v>
      </c>
      <c r="F143" t="str">
        <f>VLOOKUP(C:C,作品２!B:D,3,FALSE)</f>
        <v>八尋 侑也</v>
      </c>
      <c r="G143" t="s">
        <v>1965</v>
      </c>
      <c r="H143">
        <v>2000000</v>
      </c>
      <c r="I143">
        <v>2200000</v>
      </c>
    </row>
    <row r="144" spans="2:9">
      <c r="B144" t="s">
        <v>12847</v>
      </c>
      <c r="C144" t="s">
        <v>8808</v>
      </c>
      <c r="D144" t="s">
        <v>8809</v>
      </c>
      <c r="E144" t="s">
        <v>1377</v>
      </c>
      <c r="F144" t="str">
        <f>VLOOKUP(C:C,作品２!B:D,3,FALSE)</f>
        <v>八尋 侑也</v>
      </c>
      <c r="G144" t="s">
        <v>1965</v>
      </c>
      <c r="H144">
        <v>200000</v>
      </c>
      <c r="I144">
        <v>220000</v>
      </c>
    </row>
    <row r="145" spans="2:9">
      <c r="B145" t="s">
        <v>12831</v>
      </c>
      <c r="C145" t="s">
        <v>8858</v>
      </c>
      <c r="D145" t="s">
        <v>8859</v>
      </c>
      <c r="E145" t="s">
        <v>12841</v>
      </c>
      <c r="F145" t="str">
        <f>VLOOKUP(C:C,作品２!B:D,3,FALSE)</f>
        <v>加藤 有紗</v>
      </c>
      <c r="G145" t="s">
        <v>1993</v>
      </c>
      <c r="H145">
        <v>1500000</v>
      </c>
      <c r="I145">
        <v>1650000</v>
      </c>
    </row>
    <row r="146" spans="2:9">
      <c r="B146" t="s">
        <v>12827</v>
      </c>
      <c r="C146" t="s">
        <v>9223</v>
      </c>
      <c r="D146" t="s">
        <v>9224</v>
      </c>
      <c r="E146" t="s">
        <v>12828</v>
      </c>
      <c r="F146" t="str">
        <f>VLOOKUP(C:C,作品２!B:D,3,FALSE)</f>
        <v>佐藤 憲将</v>
      </c>
      <c r="G146" t="s">
        <v>2606</v>
      </c>
      <c r="H146">
        <v>2300000</v>
      </c>
      <c r="I146">
        <v>2530000</v>
      </c>
    </row>
    <row r="147" spans="2:9">
      <c r="B147" t="s">
        <v>12831</v>
      </c>
      <c r="C147" t="s">
        <v>9251</v>
      </c>
      <c r="D147" t="s">
        <v>9252</v>
      </c>
      <c r="E147" t="s">
        <v>1377</v>
      </c>
      <c r="F147" t="str">
        <f>VLOOKUP(C:C,作品２!B:D,3,FALSE)</f>
        <v>平井 裕太</v>
      </c>
      <c r="G147" t="s">
        <v>1486</v>
      </c>
      <c r="H147">
        <v>1500000</v>
      </c>
      <c r="I147">
        <v>1650000</v>
      </c>
    </row>
    <row r="148" spans="2:9">
      <c r="B148" t="s">
        <v>12827</v>
      </c>
      <c r="C148" t="s">
        <v>9423</v>
      </c>
      <c r="D148" t="s">
        <v>9424</v>
      </c>
      <c r="E148" t="s">
        <v>12828</v>
      </c>
      <c r="F148" t="str">
        <f>VLOOKUP(C:C,作品２!B:D,3,FALSE)</f>
        <v>佐藤 憲将</v>
      </c>
      <c r="G148" t="s">
        <v>2014</v>
      </c>
      <c r="H148">
        <v>1300000</v>
      </c>
      <c r="I148">
        <v>1430000</v>
      </c>
    </row>
    <row r="149" spans="2:9">
      <c r="B149" t="s">
        <v>12822</v>
      </c>
      <c r="C149" t="s">
        <v>9544</v>
      </c>
      <c r="D149" t="s">
        <v>9545</v>
      </c>
      <c r="E149" t="s">
        <v>12853</v>
      </c>
      <c r="F149" t="str">
        <f>VLOOKUP(C:C,作品２!B:D,3,FALSE)</f>
        <v>宮野 未優</v>
      </c>
      <c r="G149" t="s">
        <v>4132</v>
      </c>
      <c r="H149">
        <v>200000</v>
      </c>
      <c r="I149">
        <v>220000</v>
      </c>
    </row>
    <row r="150" spans="2:9">
      <c r="B150" t="s">
        <v>12831</v>
      </c>
      <c r="C150" t="s">
        <v>9615</v>
      </c>
      <c r="D150" t="s">
        <v>9616</v>
      </c>
      <c r="E150" t="s">
        <v>12856</v>
      </c>
      <c r="F150" t="str">
        <f>VLOOKUP(C:C,作品２!B:D,3,FALSE)</f>
        <v>若林 砂永里</v>
      </c>
      <c r="G150" t="s">
        <v>4207</v>
      </c>
      <c r="H150">
        <v>200000</v>
      </c>
      <c r="I150">
        <v>220000</v>
      </c>
    </row>
    <row r="151" spans="2:9">
      <c r="B151" t="s">
        <v>12827</v>
      </c>
      <c r="C151" t="s">
        <v>9689</v>
      </c>
      <c r="D151" t="s">
        <v>9690</v>
      </c>
      <c r="E151" t="s">
        <v>12828</v>
      </c>
      <c r="F151" t="str">
        <f>VLOOKUP(C:C,作品２!B:D,3,FALSE)</f>
        <v>佐藤 憲将</v>
      </c>
      <c r="G151" t="s">
        <v>1965</v>
      </c>
      <c r="H151">
        <v>2500000</v>
      </c>
      <c r="I151">
        <v>2750000</v>
      </c>
    </row>
    <row r="152" spans="2:9">
      <c r="B152" t="s">
        <v>12827</v>
      </c>
      <c r="C152" t="s">
        <v>9715</v>
      </c>
      <c r="D152" t="s">
        <v>9716</v>
      </c>
      <c r="E152" t="s">
        <v>12828</v>
      </c>
      <c r="F152" t="str">
        <f>VLOOKUP(C:C,作品２!B:D,3,FALSE)</f>
        <v>佐藤 憲将</v>
      </c>
      <c r="G152" t="s">
        <v>2606</v>
      </c>
      <c r="H152">
        <v>1200000</v>
      </c>
      <c r="I152">
        <v>1320000</v>
      </c>
    </row>
    <row r="153" spans="2:9">
      <c r="B153" t="s">
        <v>12827</v>
      </c>
      <c r="C153" t="s">
        <v>9719</v>
      </c>
      <c r="D153" t="s">
        <v>9720</v>
      </c>
      <c r="E153" t="s">
        <v>12828</v>
      </c>
      <c r="F153" t="str">
        <f>VLOOKUP(C:C,作品２!B:D,3,FALSE)</f>
        <v>宮嶋 奈々海</v>
      </c>
      <c r="G153" t="s">
        <v>9721</v>
      </c>
      <c r="H153">
        <v>400000</v>
      </c>
      <c r="I153">
        <v>440000</v>
      </c>
    </row>
    <row r="154" spans="2:9">
      <c r="B154" t="s">
        <v>12835</v>
      </c>
      <c r="C154" t="s">
        <v>9737</v>
      </c>
      <c r="D154" t="s">
        <v>9738</v>
      </c>
      <c r="E154" t="s">
        <v>12856</v>
      </c>
      <c r="F154" t="str">
        <f>VLOOKUP(C:C,作品２!B:D,3,FALSE)</f>
        <v>若林 砂永里</v>
      </c>
      <c r="G154" t="s">
        <v>1844</v>
      </c>
      <c r="H154">
        <v>1800000</v>
      </c>
      <c r="I154">
        <v>1980000</v>
      </c>
    </row>
    <row r="155" spans="2:9">
      <c r="B155" t="s">
        <v>12835</v>
      </c>
      <c r="C155" t="s">
        <v>9737</v>
      </c>
      <c r="D155" t="s">
        <v>9738</v>
      </c>
      <c r="E155" t="s">
        <v>12856</v>
      </c>
      <c r="F155" t="str">
        <f>VLOOKUP(C:C,作品２!B:D,3,FALSE)</f>
        <v>若林 砂永里</v>
      </c>
      <c r="G155" t="s">
        <v>1844</v>
      </c>
      <c r="H155">
        <v>4046</v>
      </c>
      <c r="I155">
        <v>4450</v>
      </c>
    </row>
    <row r="156" spans="2:9">
      <c r="B156" t="s">
        <v>12831</v>
      </c>
      <c r="C156" t="s">
        <v>9809</v>
      </c>
      <c r="D156" t="s">
        <v>9810</v>
      </c>
      <c r="E156" t="s">
        <v>12849</v>
      </c>
      <c r="F156">
        <f>VLOOKUP(C:C,作品２!B:D,3,FALSE)</f>
        <v>0</v>
      </c>
      <c r="G156" t="s">
        <v>2639</v>
      </c>
      <c r="H156">
        <v>1000000</v>
      </c>
      <c r="I156">
        <v>1100000</v>
      </c>
    </row>
    <row r="157" spans="2:9">
      <c r="B157" t="s">
        <v>12835</v>
      </c>
      <c r="C157" t="s">
        <v>9848</v>
      </c>
      <c r="D157" t="s">
        <v>9849</v>
      </c>
      <c r="E157" t="s">
        <v>12853</v>
      </c>
      <c r="F157" t="str">
        <f>VLOOKUP(C:C,作品２!B:D,3,FALSE)</f>
        <v>宮野 未優</v>
      </c>
      <c r="G157" t="s">
        <v>5667</v>
      </c>
      <c r="H157">
        <v>1500000</v>
      </c>
      <c r="I157">
        <v>1650000</v>
      </c>
    </row>
    <row r="158" spans="2:9">
      <c r="B158" t="s">
        <v>12835</v>
      </c>
      <c r="C158" t="s">
        <v>9848</v>
      </c>
      <c r="D158" t="s">
        <v>9849</v>
      </c>
      <c r="E158" t="s">
        <v>12853</v>
      </c>
      <c r="F158" t="str">
        <f>VLOOKUP(C:C,作品２!B:D,3,FALSE)</f>
        <v>宮野 未優</v>
      </c>
      <c r="G158" t="s">
        <v>5667</v>
      </c>
      <c r="H158">
        <v>9864</v>
      </c>
      <c r="I158">
        <v>10850</v>
      </c>
    </row>
    <row r="159" spans="2:9">
      <c r="B159" t="s">
        <v>12825</v>
      </c>
      <c r="C159" t="s">
        <v>9967</v>
      </c>
      <c r="D159" t="s">
        <v>9968</v>
      </c>
      <c r="E159" t="s">
        <v>12834</v>
      </c>
      <c r="F159">
        <f>VLOOKUP(C:C,作品２!B:D,3,FALSE)</f>
        <v>0</v>
      </c>
      <c r="G159" t="s">
        <v>3946</v>
      </c>
      <c r="H159">
        <v>15455</v>
      </c>
      <c r="I159">
        <v>17000</v>
      </c>
    </row>
    <row r="160" spans="2:9">
      <c r="B160" t="s">
        <v>12825</v>
      </c>
      <c r="C160" t="s">
        <v>9967</v>
      </c>
      <c r="D160" t="s">
        <v>9968</v>
      </c>
      <c r="E160" t="s">
        <v>12834</v>
      </c>
      <c r="F160">
        <f>VLOOKUP(C:C,作品２!B:D,3,FALSE)</f>
        <v>0</v>
      </c>
      <c r="G160" t="s">
        <v>3946</v>
      </c>
      <c r="H160">
        <v>1000000</v>
      </c>
      <c r="I160">
        <v>1100000</v>
      </c>
    </row>
    <row r="161" spans="2:9">
      <c r="B161" t="s">
        <v>12831</v>
      </c>
      <c r="C161" t="s">
        <v>10008</v>
      </c>
      <c r="D161" t="s">
        <v>10009</v>
      </c>
      <c r="E161" t="s">
        <v>1377</v>
      </c>
      <c r="F161">
        <f>VLOOKUP(C:C,作品２!B:D,3,FALSE)</f>
        <v>0</v>
      </c>
      <c r="G161" t="s">
        <v>1486</v>
      </c>
      <c r="H161">
        <v>400000</v>
      </c>
      <c r="I161">
        <v>440000</v>
      </c>
    </row>
    <row r="162" spans="2:9">
      <c r="B162" t="s">
        <v>12835</v>
      </c>
      <c r="C162" t="s">
        <v>10102</v>
      </c>
      <c r="D162" t="s">
        <v>10103</v>
      </c>
      <c r="E162" t="s">
        <v>12826</v>
      </c>
      <c r="F162" t="str">
        <f>VLOOKUP(C:C,作品２!B:D,3,FALSE)</f>
        <v>谷口 勇人</v>
      </c>
      <c r="G162" t="s">
        <v>1393</v>
      </c>
      <c r="H162">
        <v>1100000</v>
      </c>
      <c r="I162">
        <v>1210000</v>
      </c>
    </row>
    <row r="163" spans="2:9">
      <c r="B163" t="s">
        <v>12835</v>
      </c>
      <c r="C163" t="s">
        <v>10102</v>
      </c>
      <c r="D163" t="s">
        <v>10103</v>
      </c>
      <c r="E163" t="s">
        <v>12826</v>
      </c>
      <c r="F163" t="str">
        <f>VLOOKUP(C:C,作品２!B:D,3,FALSE)</f>
        <v>谷口 勇人</v>
      </c>
      <c r="G163" t="s">
        <v>1393</v>
      </c>
      <c r="H163">
        <v>1382</v>
      </c>
      <c r="I163">
        <v>1520</v>
      </c>
    </row>
    <row r="164" spans="2:9">
      <c r="B164" t="s">
        <v>12820</v>
      </c>
      <c r="C164" t="s">
        <v>10119</v>
      </c>
      <c r="D164" t="s">
        <v>10120</v>
      </c>
      <c r="E164" t="s">
        <v>12844</v>
      </c>
      <c r="F164" t="str">
        <f>VLOOKUP(C:C,作品２!B:D,3,FALSE)</f>
        <v>松野 佑也</v>
      </c>
      <c r="G164" t="s">
        <v>1860</v>
      </c>
      <c r="H164">
        <v>1500000</v>
      </c>
      <c r="I164">
        <v>1650000</v>
      </c>
    </row>
    <row r="165" spans="2:9">
      <c r="B165" t="s">
        <v>12820</v>
      </c>
      <c r="C165" t="s">
        <v>10119</v>
      </c>
      <c r="D165" t="s">
        <v>10120</v>
      </c>
      <c r="E165" t="s">
        <v>12844</v>
      </c>
      <c r="F165" t="str">
        <f>VLOOKUP(C:C,作品２!B:D,3,FALSE)</f>
        <v>松野 佑也</v>
      </c>
      <c r="G165" t="s">
        <v>1860</v>
      </c>
      <c r="H165">
        <v>21328</v>
      </c>
      <c r="I165">
        <v>23460</v>
      </c>
    </row>
    <row r="166" spans="2:9">
      <c r="B166" t="s">
        <v>12827</v>
      </c>
      <c r="C166" t="s">
        <v>10191</v>
      </c>
      <c r="D166" t="s">
        <v>10192</v>
      </c>
      <c r="E166" t="s">
        <v>12828</v>
      </c>
      <c r="F166" t="str">
        <f>VLOOKUP(C:C,作品２!B:D,3,FALSE)</f>
        <v>宮嶋 奈々海</v>
      </c>
      <c r="G166" t="s">
        <v>3839</v>
      </c>
      <c r="H166">
        <v>1700000</v>
      </c>
      <c r="I166">
        <v>1870000</v>
      </c>
    </row>
    <row r="167" spans="2:9">
      <c r="B167" t="s">
        <v>12827</v>
      </c>
      <c r="C167" t="s">
        <v>10195</v>
      </c>
      <c r="D167" t="s">
        <v>10196</v>
      </c>
      <c r="E167" t="s">
        <v>12828</v>
      </c>
      <c r="F167" t="str">
        <f>VLOOKUP(C:C,作品２!B:D,3,FALSE)</f>
        <v>佐藤 憲将</v>
      </c>
      <c r="G167" t="s">
        <v>2014</v>
      </c>
      <c r="H167">
        <v>1000000</v>
      </c>
      <c r="I167">
        <v>1100000</v>
      </c>
    </row>
    <row r="168" spans="2:9">
      <c r="B168" t="s">
        <v>12831</v>
      </c>
      <c r="C168" t="s">
        <v>10225</v>
      </c>
      <c r="D168" t="s">
        <v>10226</v>
      </c>
      <c r="E168" t="s">
        <v>12844</v>
      </c>
      <c r="F168" t="str">
        <f>VLOOKUP(C:C,作品２!B:D,3,FALSE)</f>
        <v>原田 陽平</v>
      </c>
      <c r="G168" t="s">
        <v>7700</v>
      </c>
      <c r="H168">
        <v>2000000</v>
      </c>
      <c r="I168">
        <v>2200000</v>
      </c>
    </row>
    <row r="169" spans="2:9">
      <c r="B169" t="s">
        <v>12825</v>
      </c>
      <c r="C169" t="s">
        <v>10250</v>
      </c>
      <c r="D169" t="s">
        <v>10251</v>
      </c>
      <c r="E169" t="s">
        <v>12846</v>
      </c>
      <c r="F169" t="str">
        <f>VLOOKUP(C:C,作品２!B:D,3,FALSE)</f>
        <v>原田 圭太</v>
      </c>
      <c r="G169" t="s">
        <v>1535</v>
      </c>
      <c r="H169">
        <v>150000</v>
      </c>
      <c r="I169">
        <v>165000</v>
      </c>
    </row>
    <row r="170" spans="2:9">
      <c r="B170" t="s">
        <v>12822</v>
      </c>
      <c r="C170" t="s">
        <v>10556</v>
      </c>
      <c r="D170" t="s">
        <v>10557</v>
      </c>
      <c r="E170" t="s">
        <v>12860</v>
      </c>
      <c r="F170" t="str">
        <f>VLOOKUP(C:C,作品２!B:D,3,FALSE)</f>
        <v>内海 和</v>
      </c>
      <c r="G170" t="s">
        <v>10558</v>
      </c>
      <c r="H170">
        <v>150000</v>
      </c>
      <c r="I170">
        <v>165000</v>
      </c>
    </row>
    <row r="171" spans="2:9">
      <c r="B171" t="s">
        <v>12831</v>
      </c>
      <c r="C171" t="s">
        <v>10592</v>
      </c>
      <c r="D171" t="s">
        <v>10593</v>
      </c>
      <c r="E171" t="s">
        <v>12856</v>
      </c>
      <c r="F171">
        <f>VLOOKUP(C:C,作品２!B:D,3,FALSE)</f>
        <v>0</v>
      </c>
      <c r="G171" t="s">
        <v>6552</v>
      </c>
      <c r="H171">
        <v>400000</v>
      </c>
      <c r="I171">
        <v>440000</v>
      </c>
    </row>
    <row r="172" spans="2:9">
      <c r="B172" t="s">
        <v>12825</v>
      </c>
      <c r="C172" t="s">
        <v>10696</v>
      </c>
      <c r="D172" t="s">
        <v>10697</v>
      </c>
      <c r="E172" t="s">
        <v>12860</v>
      </c>
      <c r="F172" t="str">
        <f>VLOOKUP(C:C,作品２!B:D,3,FALSE)</f>
        <v>内海 和</v>
      </c>
      <c r="G172" t="s">
        <v>2406</v>
      </c>
      <c r="H172">
        <v>200000</v>
      </c>
      <c r="I172">
        <v>220000</v>
      </c>
    </row>
    <row r="173" spans="2:9">
      <c r="B173" t="s">
        <v>12825</v>
      </c>
      <c r="C173" t="s">
        <v>10696</v>
      </c>
      <c r="D173" t="s">
        <v>10697</v>
      </c>
      <c r="E173" t="s">
        <v>12860</v>
      </c>
      <c r="F173" t="str">
        <f>VLOOKUP(C:C,作品２!B:D,3,FALSE)</f>
        <v>内海 和</v>
      </c>
      <c r="G173" t="s">
        <v>2406</v>
      </c>
      <c r="H173">
        <v>5964</v>
      </c>
      <c r="I173">
        <v>6560</v>
      </c>
    </row>
    <row r="174" spans="2:9">
      <c r="B174" t="s">
        <v>12831</v>
      </c>
      <c r="C174" t="s">
        <v>10702</v>
      </c>
      <c r="D174" t="s">
        <v>10703</v>
      </c>
      <c r="E174" t="s">
        <v>12854</v>
      </c>
      <c r="F174" t="str">
        <f>VLOOKUP(C:C,作品２!B:D,3,FALSE)</f>
        <v>高島 朱夏</v>
      </c>
      <c r="G174" t="s">
        <v>10038</v>
      </c>
      <c r="H174">
        <v>2500000</v>
      </c>
      <c r="I174">
        <v>2750000</v>
      </c>
    </row>
    <row r="175" spans="2:9">
      <c r="B175" t="s">
        <v>12831</v>
      </c>
      <c r="C175" t="s">
        <v>10788</v>
      </c>
      <c r="D175" t="s">
        <v>10789</v>
      </c>
      <c r="E175" t="s">
        <v>12845</v>
      </c>
      <c r="F175">
        <f>VLOOKUP(C:C,作品２!B:D,3,FALSE)</f>
        <v>0</v>
      </c>
      <c r="G175" t="s">
        <v>10790</v>
      </c>
      <c r="H175">
        <v>1200000</v>
      </c>
      <c r="I175">
        <v>1320000</v>
      </c>
    </row>
    <row r="176" spans="2:9">
      <c r="B176" t="s">
        <v>12835</v>
      </c>
      <c r="C176" t="s">
        <v>10788</v>
      </c>
      <c r="D176" t="s">
        <v>10789</v>
      </c>
      <c r="E176" t="s">
        <v>12845</v>
      </c>
      <c r="F176">
        <f>VLOOKUP(C:C,作品２!B:D,3,FALSE)</f>
        <v>0</v>
      </c>
      <c r="G176" t="s">
        <v>10790</v>
      </c>
      <c r="H176">
        <v>3200000</v>
      </c>
      <c r="I176">
        <v>3520000</v>
      </c>
    </row>
    <row r="177" spans="2:9">
      <c r="B177" t="s">
        <v>12835</v>
      </c>
      <c r="C177" t="s">
        <v>10788</v>
      </c>
      <c r="D177" t="s">
        <v>10789</v>
      </c>
      <c r="E177" t="s">
        <v>12845</v>
      </c>
      <c r="F177">
        <f>VLOOKUP(C:C,作品２!B:D,3,FALSE)</f>
        <v>0</v>
      </c>
      <c r="G177" t="s">
        <v>10790</v>
      </c>
      <c r="H177">
        <v>442500</v>
      </c>
      <c r="I177">
        <v>486750</v>
      </c>
    </row>
    <row r="178" spans="2:9">
      <c r="B178" t="s">
        <v>12827</v>
      </c>
      <c r="C178" t="s">
        <v>10782</v>
      </c>
      <c r="D178" t="s">
        <v>10783</v>
      </c>
      <c r="E178" t="s">
        <v>12828</v>
      </c>
      <c r="F178" t="str">
        <f>VLOOKUP(C:C,作品２!B:D,3,FALSE)</f>
        <v>佐藤 憲将</v>
      </c>
      <c r="G178" t="s">
        <v>7700</v>
      </c>
      <c r="H178">
        <v>2000000</v>
      </c>
      <c r="I178">
        <v>2200000</v>
      </c>
    </row>
    <row r="179" spans="2:9">
      <c r="B179" t="s">
        <v>12831</v>
      </c>
      <c r="C179" t="s">
        <v>10813</v>
      </c>
      <c r="D179" t="s">
        <v>10814</v>
      </c>
      <c r="E179" t="s">
        <v>12856</v>
      </c>
      <c r="F179">
        <f>VLOOKUP(C:C,作品２!B:D,3,FALSE)</f>
        <v>0</v>
      </c>
      <c r="G179" t="s">
        <v>10790</v>
      </c>
      <c r="H179">
        <v>400000</v>
      </c>
      <c r="I179">
        <v>440000</v>
      </c>
    </row>
    <row r="180" spans="2:9">
      <c r="B180" t="s">
        <v>12835</v>
      </c>
      <c r="C180" t="s">
        <v>10805</v>
      </c>
      <c r="D180" t="s">
        <v>10806</v>
      </c>
      <c r="E180" t="s">
        <v>12856</v>
      </c>
      <c r="F180" t="str">
        <f>VLOOKUP(C:C,作品２!B:D,3,FALSE)</f>
        <v>富木 俊介</v>
      </c>
      <c r="G180" t="s">
        <v>1844</v>
      </c>
      <c r="H180">
        <v>1700000</v>
      </c>
      <c r="I180">
        <v>1870000</v>
      </c>
    </row>
    <row r="181" spans="2:9">
      <c r="B181" t="s">
        <v>12835</v>
      </c>
      <c r="C181" t="s">
        <v>10805</v>
      </c>
      <c r="D181" t="s">
        <v>10806</v>
      </c>
      <c r="E181" t="s">
        <v>12856</v>
      </c>
      <c r="F181" t="str">
        <f>VLOOKUP(C:C,作品２!B:D,3,FALSE)</f>
        <v>富木 俊介</v>
      </c>
      <c r="G181" t="s">
        <v>1844</v>
      </c>
      <c r="H181">
        <v>14191</v>
      </c>
      <c r="I181">
        <v>15610</v>
      </c>
    </row>
    <row r="182" spans="2:9">
      <c r="B182" t="s">
        <v>12838</v>
      </c>
      <c r="C182" t="s">
        <v>10809</v>
      </c>
      <c r="D182" t="s">
        <v>10810</v>
      </c>
      <c r="E182" t="s">
        <v>1377</v>
      </c>
      <c r="F182">
        <f>VLOOKUP(C:C,作品２!B:D,3,FALSE)</f>
        <v>0</v>
      </c>
      <c r="G182" t="s">
        <v>1844</v>
      </c>
      <c r="H182">
        <v>2850000</v>
      </c>
      <c r="I182">
        <v>3135000</v>
      </c>
    </row>
    <row r="183" spans="2:9">
      <c r="B183" t="s">
        <v>12838</v>
      </c>
      <c r="C183" t="s">
        <v>10809</v>
      </c>
      <c r="D183" t="s">
        <v>10810</v>
      </c>
      <c r="E183" t="s">
        <v>1377</v>
      </c>
      <c r="F183">
        <f>VLOOKUP(C:C,作品２!B:D,3,FALSE)</f>
        <v>0</v>
      </c>
      <c r="G183" t="s">
        <v>1844</v>
      </c>
      <c r="H183">
        <v>4110</v>
      </c>
      <c r="I183">
        <v>4520</v>
      </c>
    </row>
    <row r="184" spans="2:9">
      <c r="B184" t="s">
        <v>12838</v>
      </c>
      <c r="C184" t="s">
        <v>10825</v>
      </c>
      <c r="D184" t="s">
        <v>10826</v>
      </c>
      <c r="E184" t="s">
        <v>1377</v>
      </c>
      <c r="F184">
        <f>VLOOKUP(C:C,作品２!B:D,3,FALSE)</f>
        <v>0</v>
      </c>
      <c r="G184" t="s">
        <v>1378</v>
      </c>
      <c r="H184">
        <v>200000</v>
      </c>
      <c r="I184">
        <v>220000</v>
      </c>
    </row>
    <row r="185" spans="2:9">
      <c r="B185" t="s">
        <v>12835</v>
      </c>
      <c r="C185" t="s">
        <v>10842</v>
      </c>
      <c r="D185" t="s">
        <v>10843</v>
      </c>
      <c r="E185" t="s">
        <v>12856</v>
      </c>
      <c r="F185">
        <f>VLOOKUP(C:C,作品２!B:D,3,FALSE)</f>
        <v>0</v>
      </c>
      <c r="G185" t="s">
        <v>1844</v>
      </c>
      <c r="H185">
        <v>1800000</v>
      </c>
      <c r="I185">
        <v>1980000</v>
      </c>
    </row>
    <row r="186" spans="2:9">
      <c r="B186" t="s">
        <v>12835</v>
      </c>
      <c r="C186" t="s">
        <v>10842</v>
      </c>
      <c r="D186" t="s">
        <v>10843</v>
      </c>
      <c r="E186" t="s">
        <v>12856</v>
      </c>
      <c r="F186">
        <f>VLOOKUP(C:C,作品２!B:D,3,FALSE)</f>
        <v>0</v>
      </c>
      <c r="G186" t="s">
        <v>1844</v>
      </c>
      <c r="H186">
        <v>12764</v>
      </c>
      <c r="I186">
        <v>14040</v>
      </c>
    </row>
    <row r="187" spans="2:9">
      <c r="B187" t="s">
        <v>12831</v>
      </c>
      <c r="C187" t="s">
        <v>10921</v>
      </c>
      <c r="D187" t="s">
        <v>10922</v>
      </c>
      <c r="E187" t="s">
        <v>12841</v>
      </c>
      <c r="F187" t="str">
        <f>VLOOKUP(C:C,作品２!B:D,3,FALSE)</f>
        <v>加藤 有紗</v>
      </c>
      <c r="G187" t="s">
        <v>1993</v>
      </c>
      <c r="H187">
        <v>4000000</v>
      </c>
      <c r="I187">
        <v>4400000</v>
      </c>
    </row>
    <row r="188" spans="2:9">
      <c r="B188" t="s">
        <v>12820</v>
      </c>
      <c r="C188" t="s">
        <v>1440</v>
      </c>
      <c r="D188" t="s">
        <v>1441</v>
      </c>
      <c r="E188" t="s">
        <v>1392</v>
      </c>
      <c r="F188" t="str">
        <f>VLOOKUP(C:C,作品２!B:D,3,FALSE)</f>
        <v>井上 架音</v>
      </c>
      <c r="G188" t="s">
        <v>1393</v>
      </c>
      <c r="H188">
        <v>1418000</v>
      </c>
      <c r="I188">
        <v>1559800</v>
      </c>
    </row>
    <row r="189" spans="2:9">
      <c r="B189" t="s">
        <v>12820</v>
      </c>
      <c r="C189" t="s">
        <v>1440</v>
      </c>
      <c r="D189" t="s">
        <v>1441</v>
      </c>
      <c r="E189" t="s">
        <v>1392</v>
      </c>
      <c r="F189" t="str">
        <f>VLOOKUP(C:C,作品２!B:D,3,FALSE)</f>
        <v>井上 架音</v>
      </c>
      <c r="G189" t="s">
        <v>1393</v>
      </c>
      <c r="H189">
        <v>5755</v>
      </c>
      <c r="I189">
        <v>6330</v>
      </c>
    </row>
    <row r="190" spans="2:9">
      <c r="B190" t="s">
        <v>12827</v>
      </c>
      <c r="C190" t="s">
        <v>10998</v>
      </c>
      <c r="D190" t="s">
        <v>10999</v>
      </c>
      <c r="E190" t="s">
        <v>12828</v>
      </c>
      <c r="F190" t="str">
        <f>VLOOKUP(C:C,作品２!B:D,3,FALSE)</f>
        <v>佐藤 憲将</v>
      </c>
      <c r="G190" t="s">
        <v>2814</v>
      </c>
      <c r="H190">
        <v>100000</v>
      </c>
      <c r="I190">
        <v>110000</v>
      </c>
    </row>
    <row r="191" spans="2:9">
      <c r="B191" t="s">
        <v>12822</v>
      </c>
      <c r="C191" t="s">
        <v>10988</v>
      </c>
      <c r="D191" t="s">
        <v>10989</v>
      </c>
      <c r="E191" t="s">
        <v>12846</v>
      </c>
      <c r="F191" t="str">
        <f>VLOOKUP(C:C,作品２!B:D,3,FALSE)</f>
        <v>原田 圭太</v>
      </c>
      <c r="G191" t="s">
        <v>1570</v>
      </c>
      <c r="H191">
        <v>500000</v>
      </c>
      <c r="I191">
        <v>550000</v>
      </c>
    </row>
    <row r="192" spans="2:9">
      <c r="B192" t="s">
        <v>12827</v>
      </c>
      <c r="C192" t="s">
        <v>11030</v>
      </c>
      <c r="D192" t="s">
        <v>11031</v>
      </c>
      <c r="E192" t="s">
        <v>12850</v>
      </c>
      <c r="F192" t="str">
        <f>VLOOKUP(C:C,作品２!B:D,3,FALSE)</f>
        <v>白石 詠美</v>
      </c>
      <c r="G192" t="s">
        <v>2087</v>
      </c>
      <c r="H192">
        <v>1100000</v>
      </c>
      <c r="I192">
        <v>1210000</v>
      </c>
    </row>
    <row r="193" spans="2:9">
      <c r="B193" t="s">
        <v>12827</v>
      </c>
      <c r="C193" t="s">
        <v>11210</v>
      </c>
      <c r="D193" t="s">
        <v>11211</v>
      </c>
      <c r="E193" t="s">
        <v>12850</v>
      </c>
      <c r="F193" t="str">
        <f>VLOOKUP(C:C,作品２!B:D,3,FALSE)</f>
        <v>白石 詠美</v>
      </c>
      <c r="G193" t="s">
        <v>11212</v>
      </c>
      <c r="H193">
        <v>730000</v>
      </c>
      <c r="I193">
        <v>803000</v>
      </c>
    </row>
    <row r="194" spans="2:9">
      <c r="B194" t="s">
        <v>12820</v>
      </c>
      <c r="C194" t="s">
        <v>11245</v>
      </c>
      <c r="D194" t="s">
        <v>11246</v>
      </c>
      <c r="E194" t="s">
        <v>12839</v>
      </c>
      <c r="F194" t="str">
        <f>VLOOKUP(C:C,作品２!B:D,3,FALSE)</f>
        <v>三木 玲里</v>
      </c>
      <c r="G194" t="s">
        <v>2571</v>
      </c>
      <c r="H194">
        <v>1800000</v>
      </c>
      <c r="I194">
        <v>1980000</v>
      </c>
    </row>
    <row r="195" spans="2:9">
      <c r="B195" t="s">
        <v>12820</v>
      </c>
      <c r="C195" t="s">
        <v>11253</v>
      </c>
      <c r="D195" t="s">
        <v>11254</v>
      </c>
      <c r="E195" t="s">
        <v>12841</v>
      </c>
      <c r="F195" t="str">
        <f>VLOOKUP(C:C,作品２!B:D,3,FALSE)</f>
        <v>京島 快斗</v>
      </c>
      <c r="G195" t="s">
        <v>1563</v>
      </c>
      <c r="H195">
        <v>1400000</v>
      </c>
      <c r="I195">
        <v>1540000</v>
      </c>
    </row>
    <row r="196" spans="2:9">
      <c r="B196" t="s">
        <v>12831</v>
      </c>
      <c r="C196" t="s">
        <v>11264</v>
      </c>
      <c r="D196" t="s">
        <v>11265</v>
      </c>
      <c r="E196" t="s">
        <v>12849</v>
      </c>
      <c r="F196">
        <f>VLOOKUP(C:C,作品２!B:D,3,FALSE)</f>
        <v>0</v>
      </c>
      <c r="G196" t="s">
        <v>1607</v>
      </c>
      <c r="H196">
        <v>300000</v>
      </c>
      <c r="I196">
        <v>330000</v>
      </c>
    </row>
    <row r="197" spans="2:9">
      <c r="B197" t="s">
        <v>12825</v>
      </c>
      <c r="C197" t="s">
        <v>11384</v>
      </c>
      <c r="D197" t="s">
        <v>11385</v>
      </c>
      <c r="E197" t="s">
        <v>12846</v>
      </c>
      <c r="F197" t="str">
        <f>VLOOKUP(C:C,作品２!B:D,3,FALSE)</f>
        <v>原田 圭太</v>
      </c>
      <c r="G197" t="s">
        <v>1844</v>
      </c>
      <c r="H197">
        <v>150000</v>
      </c>
      <c r="I197">
        <v>165000</v>
      </c>
    </row>
    <row r="198" spans="2:9">
      <c r="B198" t="s">
        <v>12827</v>
      </c>
      <c r="C198" t="s">
        <v>11413</v>
      </c>
      <c r="D198" t="s">
        <v>11414</v>
      </c>
      <c r="E198" t="s">
        <v>12828</v>
      </c>
      <c r="F198" t="str">
        <f>VLOOKUP(C:C,作品２!B:D,3,FALSE)</f>
        <v>佐藤 憲将</v>
      </c>
      <c r="G198" t="s">
        <v>2606</v>
      </c>
      <c r="H198">
        <v>2500000</v>
      </c>
      <c r="I198">
        <v>2750000</v>
      </c>
    </row>
    <row r="199" spans="2:9">
      <c r="B199" t="s">
        <v>12831</v>
      </c>
      <c r="C199" t="s">
        <v>11456</v>
      </c>
      <c r="D199" t="s">
        <v>11457</v>
      </c>
      <c r="E199" t="s">
        <v>12845</v>
      </c>
      <c r="F199" t="str">
        <f>VLOOKUP(C:C,作品２!B:D,3,FALSE)</f>
        <v>大澤 喜弘</v>
      </c>
      <c r="G199" t="s">
        <v>10790</v>
      </c>
      <c r="H199">
        <v>300000</v>
      </c>
      <c r="I199">
        <v>330000</v>
      </c>
    </row>
    <row r="200" spans="2:9">
      <c r="B200" t="s">
        <v>12831</v>
      </c>
      <c r="C200" t="s">
        <v>11492</v>
      </c>
      <c r="D200" t="s">
        <v>11493</v>
      </c>
      <c r="E200" t="s">
        <v>12845</v>
      </c>
      <c r="F200" t="str">
        <f>VLOOKUP(C:C,作品２!B:D,3,FALSE)</f>
        <v>大澤 喜弘</v>
      </c>
      <c r="G200" t="s">
        <v>1501</v>
      </c>
      <c r="H200">
        <v>100000</v>
      </c>
      <c r="I200">
        <v>110000</v>
      </c>
    </row>
    <row r="201" spans="2:9">
      <c r="B201" t="s">
        <v>12831</v>
      </c>
      <c r="C201" t="s">
        <v>11501</v>
      </c>
      <c r="D201" t="s">
        <v>11502</v>
      </c>
      <c r="E201" t="s">
        <v>12850</v>
      </c>
      <c r="F201" t="str">
        <f>VLOOKUP(C:C,作品２!B:D,3,FALSE)</f>
        <v>八尋 侑也</v>
      </c>
      <c r="G201" t="s">
        <v>2814</v>
      </c>
      <c r="H201">
        <v>1800000</v>
      </c>
      <c r="I201">
        <v>1980000</v>
      </c>
    </row>
    <row r="202" spans="2:9">
      <c r="B202" t="s">
        <v>12825</v>
      </c>
      <c r="C202" t="s">
        <v>11509</v>
      </c>
      <c r="D202" t="s">
        <v>11510</v>
      </c>
      <c r="E202" t="s">
        <v>12850</v>
      </c>
      <c r="F202" t="str">
        <f>VLOOKUP(C:C,作品２!B:D,3,FALSE)</f>
        <v>白石 詠美</v>
      </c>
      <c r="G202" t="s">
        <v>11427</v>
      </c>
      <c r="H202">
        <v>127000</v>
      </c>
      <c r="I202">
        <v>139700</v>
      </c>
    </row>
    <row r="203" spans="2:9">
      <c r="B203" t="s">
        <v>12831</v>
      </c>
      <c r="C203" t="s">
        <v>11549</v>
      </c>
      <c r="D203" t="s">
        <v>11550</v>
      </c>
      <c r="E203" t="s">
        <v>1377</v>
      </c>
      <c r="F203" t="str">
        <f>VLOOKUP(C:C,作品２!B:D,3,FALSE)</f>
        <v>大重 舞</v>
      </c>
      <c r="G203" t="s">
        <v>1486</v>
      </c>
      <c r="H203">
        <v>1800000</v>
      </c>
      <c r="I203">
        <v>1980000</v>
      </c>
    </row>
    <row r="204" spans="2:9">
      <c r="B204" t="s">
        <v>12822</v>
      </c>
      <c r="C204" t="s">
        <v>11595</v>
      </c>
      <c r="D204" t="s">
        <v>11596</v>
      </c>
      <c r="E204" t="s">
        <v>12856</v>
      </c>
      <c r="F204">
        <f>VLOOKUP(C:C,作品２!B:D,3,FALSE)</f>
        <v>0</v>
      </c>
      <c r="G204" t="s">
        <v>11597</v>
      </c>
      <c r="H204">
        <v>150000</v>
      </c>
      <c r="I204">
        <v>165000</v>
      </c>
    </row>
    <row r="205" spans="2:9">
      <c r="B205" t="s">
        <v>12831</v>
      </c>
      <c r="C205" t="s">
        <v>11591</v>
      </c>
      <c r="D205" t="s">
        <v>11592</v>
      </c>
      <c r="E205" t="s">
        <v>12849</v>
      </c>
      <c r="F205">
        <f>VLOOKUP(C:C,作品２!B:D,3,FALSE)</f>
        <v>0</v>
      </c>
      <c r="G205" t="s">
        <v>1982</v>
      </c>
      <c r="H205">
        <v>100000</v>
      </c>
      <c r="I205">
        <v>110000</v>
      </c>
    </row>
    <row r="206" spans="2:9">
      <c r="B206" t="s">
        <v>12827</v>
      </c>
      <c r="C206" t="s">
        <v>11699</v>
      </c>
      <c r="D206" t="s">
        <v>11700</v>
      </c>
      <c r="E206" t="s">
        <v>12828</v>
      </c>
      <c r="F206" t="str">
        <f>VLOOKUP(C:C,作品２!B:D,3,FALSE)</f>
        <v>佐藤 憲将</v>
      </c>
      <c r="G206" t="s">
        <v>11207</v>
      </c>
      <c r="H206">
        <v>1300000</v>
      </c>
      <c r="I206">
        <v>1430000</v>
      </c>
    </row>
    <row r="207" spans="2:9">
      <c r="B207" t="s">
        <v>12831</v>
      </c>
      <c r="C207" t="s">
        <v>11751</v>
      </c>
      <c r="D207" t="s">
        <v>11752</v>
      </c>
      <c r="E207" t="s">
        <v>12856</v>
      </c>
      <c r="F207" t="str">
        <f>VLOOKUP(C:C,作品２!B:D,3,FALSE)</f>
        <v>若林 砂永里</v>
      </c>
      <c r="G207" t="s">
        <v>6552</v>
      </c>
      <c r="H207">
        <v>300000</v>
      </c>
      <c r="I207">
        <v>330000</v>
      </c>
    </row>
    <row r="208" spans="2:9">
      <c r="B208" t="s">
        <v>12831</v>
      </c>
      <c r="C208" t="s">
        <v>11613</v>
      </c>
      <c r="D208" t="s">
        <v>11614</v>
      </c>
      <c r="E208" t="s">
        <v>12821</v>
      </c>
      <c r="F208">
        <f>VLOOKUP(C:C,作品２!B:D,3,FALSE)</f>
        <v>0</v>
      </c>
      <c r="G208" t="s">
        <v>1461</v>
      </c>
      <c r="H208">
        <v>1500000</v>
      </c>
      <c r="I208">
        <v>1650000</v>
      </c>
    </row>
    <row r="209" spans="2:9">
      <c r="B209" t="s">
        <v>12831</v>
      </c>
      <c r="C209" t="s">
        <v>11613</v>
      </c>
      <c r="D209" t="s">
        <v>11614</v>
      </c>
      <c r="E209" t="s">
        <v>12821</v>
      </c>
      <c r="F209">
        <f>VLOOKUP(C:C,作品２!B:D,3,FALSE)</f>
        <v>0</v>
      </c>
      <c r="G209" t="s">
        <v>1461</v>
      </c>
      <c r="H209">
        <v>1500000</v>
      </c>
      <c r="I209">
        <v>1650000</v>
      </c>
    </row>
    <row r="210" spans="2:9">
      <c r="B210" t="s">
        <v>119</v>
      </c>
      <c r="C210" t="s">
        <v>2865</v>
      </c>
      <c r="D210" t="s">
        <v>2866</v>
      </c>
      <c r="E210" t="s">
        <v>12861</v>
      </c>
      <c r="F210" t="str">
        <f>VLOOKUP(C:C,作品２!B:D,3,FALSE)</f>
        <v>佐藤 咲</v>
      </c>
      <c r="G210" t="s">
        <v>1461</v>
      </c>
      <c r="H210">
        <v>100000</v>
      </c>
      <c r="I210">
        <v>110000</v>
      </c>
    </row>
    <row r="211" spans="2:9">
      <c r="B211" t="s">
        <v>119</v>
      </c>
      <c r="C211" t="s">
        <v>1578</v>
      </c>
      <c r="D211" t="s">
        <v>1579</v>
      </c>
      <c r="E211" t="s">
        <v>12850</v>
      </c>
      <c r="F211" t="str">
        <f>VLOOKUP(C:C,作品２!B:D,3,FALSE)</f>
        <v>村田 千暁</v>
      </c>
      <c r="G211" t="s">
        <v>1580</v>
      </c>
      <c r="H211">
        <v>0</v>
      </c>
      <c r="I211">
        <v>0</v>
      </c>
    </row>
    <row r="212" spans="2:9">
      <c r="B212" t="s">
        <v>120</v>
      </c>
      <c r="C212" t="s">
        <v>1692</v>
      </c>
      <c r="D212" t="s">
        <v>1693</v>
      </c>
      <c r="E212" t="s">
        <v>12833</v>
      </c>
      <c r="F212" t="str">
        <f>VLOOKUP(C:C,作品２!B:D,3,FALSE)</f>
        <v>谷口 勇人</v>
      </c>
      <c r="G212" t="s">
        <v>1694</v>
      </c>
      <c r="H212">
        <v>0</v>
      </c>
      <c r="I212">
        <v>0</v>
      </c>
    </row>
    <row r="213" spans="2:9">
      <c r="B213" t="s">
        <v>121</v>
      </c>
      <c r="C213" t="s">
        <v>1827</v>
      </c>
      <c r="D213" t="s">
        <v>1828</v>
      </c>
      <c r="E213" t="s">
        <v>12846</v>
      </c>
      <c r="F213" t="str">
        <f>VLOOKUP(C:C,作品２!B:D,3,FALSE)</f>
        <v>伊藤 彰汰</v>
      </c>
      <c r="G213" t="s">
        <v>1570</v>
      </c>
      <c r="H213">
        <v>0</v>
      </c>
      <c r="I213">
        <v>0</v>
      </c>
    </row>
    <row r="214" spans="2:9">
      <c r="B214" t="s">
        <v>92</v>
      </c>
      <c r="C214" t="s">
        <v>1842</v>
      </c>
      <c r="D214" t="s">
        <v>1843</v>
      </c>
      <c r="E214" t="s">
        <v>12856</v>
      </c>
      <c r="F214" t="str">
        <f>VLOOKUP(C:C,作品２!B:D,3,FALSE)</f>
        <v>山崎 一成</v>
      </c>
      <c r="G214" t="s">
        <v>1844</v>
      </c>
      <c r="H214">
        <v>400000</v>
      </c>
      <c r="I214">
        <v>440000</v>
      </c>
    </row>
    <row r="215" spans="2:9">
      <c r="B215" t="s">
        <v>119</v>
      </c>
      <c r="C215" t="s">
        <v>1886</v>
      </c>
      <c r="D215" t="s">
        <v>1887</v>
      </c>
      <c r="E215" t="s">
        <v>12862</v>
      </c>
      <c r="F215" t="str">
        <f>VLOOKUP(C:C,作品２!B:D,3,FALSE)</f>
        <v>西口 怜央人</v>
      </c>
      <c r="G215" t="s">
        <v>1888</v>
      </c>
      <c r="H215">
        <v>200000</v>
      </c>
      <c r="I215">
        <v>220000</v>
      </c>
    </row>
    <row r="216" spans="2:9">
      <c r="B216" t="s">
        <v>120</v>
      </c>
      <c r="C216" t="s">
        <v>1886</v>
      </c>
      <c r="D216" t="s">
        <v>1887</v>
      </c>
      <c r="E216" t="s">
        <v>12862</v>
      </c>
      <c r="F216" t="str">
        <f>VLOOKUP(C:C,作品２!B:D,3,FALSE)</f>
        <v>西口 怜央人</v>
      </c>
      <c r="G216" t="s">
        <v>1888</v>
      </c>
      <c r="H216">
        <v>10273</v>
      </c>
      <c r="I216">
        <v>11300</v>
      </c>
    </row>
    <row r="217" spans="2:9">
      <c r="B217" t="s">
        <v>120</v>
      </c>
      <c r="C217" t="s">
        <v>1898</v>
      </c>
      <c r="D217" t="s">
        <v>1899</v>
      </c>
      <c r="E217" t="s">
        <v>1377</v>
      </c>
      <c r="F217" t="str">
        <f>VLOOKUP(C:C,作品２!B:D,3,FALSE)</f>
        <v>小林 拓路</v>
      </c>
      <c r="G217" t="s">
        <v>1378</v>
      </c>
      <c r="H217">
        <v>0</v>
      </c>
      <c r="I217">
        <v>0</v>
      </c>
    </row>
    <row r="218" spans="2:9">
      <c r="B218" t="s">
        <v>121</v>
      </c>
      <c r="C218" t="s">
        <v>1922</v>
      </c>
      <c r="D218" t="s">
        <v>1923</v>
      </c>
      <c r="E218" t="s">
        <v>12863</v>
      </c>
      <c r="F218" t="str">
        <f>VLOOKUP(C:C,作品２!B:D,3,FALSE)</f>
        <v>伊藤 彰汰</v>
      </c>
      <c r="G218" t="s">
        <v>1570</v>
      </c>
      <c r="H218">
        <v>0</v>
      </c>
      <c r="I218">
        <v>0</v>
      </c>
    </row>
    <row r="219" spans="2:9">
      <c r="B219" t="s">
        <v>121</v>
      </c>
      <c r="C219" t="s">
        <v>1971</v>
      </c>
      <c r="D219" t="s">
        <v>1972</v>
      </c>
      <c r="E219" t="s">
        <v>12828</v>
      </c>
      <c r="F219" t="str">
        <f>VLOOKUP(C:C,作品２!B:D,3,FALSE)</f>
        <v>田村 杏樹</v>
      </c>
      <c r="G219" t="s">
        <v>1570</v>
      </c>
      <c r="H219">
        <v>0</v>
      </c>
      <c r="I219">
        <v>0</v>
      </c>
    </row>
    <row r="220" spans="2:9">
      <c r="B220" t="s">
        <v>82</v>
      </c>
      <c r="C220" t="s">
        <v>1980</v>
      </c>
      <c r="D220" t="s">
        <v>1981</v>
      </c>
      <c r="E220" t="s">
        <v>12829</v>
      </c>
      <c r="F220" t="str">
        <f>VLOOKUP(C:C,作品２!B:D,3,FALSE)</f>
        <v>佐藤 洋輔</v>
      </c>
      <c r="G220" t="s">
        <v>1982</v>
      </c>
      <c r="H220">
        <v>184000</v>
      </c>
      <c r="I220">
        <v>202400</v>
      </c>
    </row>
    <row r="221" spans="2:9">
      <c r="B221" t="s">
        <v>91</v>
      </c>
      <c r="C221" t="s">
        <v>2081</v>
      </c>
      <c r="D221" t="s">
        <v>2082</v>
      </c>
      <c r="E221" t="s">
        <v>12855</v>
      </c>
      <c r="F221">
        <f>VLOOKUP(C:C,作品２!B:D,3,FALSE)</f>
        <v>0</v>
      </c>
      <c r="G221" t="s">
        <v>1844</v>
      </c>
      <c r="H221">
        <v>0</v>
      </c>
      <c r="I221">
        <v>0</v>
      </c>
    </row>
    <row r="222" spans="2:9">
      <c r="B222" t="s">
        <v>93</v>
      </c>
      <c r="C222" t="s">
        <v>2081</v>
      </c>
      <c r="D222" t="s">
        <v>2082</v>
      </c>
      <c r="E222" t="s">
        <v>12855</v>
      </c>
      <c r="F222">
        <f>VLOOKUP(C:C,作品２!B:D,3,FALSE)</f>
        <v>0</v>
      </c>
      <c r="G222" t="s">
        <v>1844</v>
      </c>
      <c r="H222">
        <v>0</v>
      </c>
      <c r="I222">
        <v>0</v>
      </c>
    </row>
    <row r="223" spans="2:9">
      <c r="B223" t="s">
        <v>119</v>
      </c>
      <c r="C223" t="s">
        <v>2168</v>
      </c>
      <c r="D223" t="s">
        <v>2169</v>
      </c>
      <c r="E223" t="s">
        <v>12856</v>
      </c>
      <c r="F223">
        <f>VLOOKUP(C:C,作品２!B:D,3,FALSE)</f>
        <v>0</v>
      </c>
      <c r="G223" t="s">
        <v>1621</v>
      </c>
      <c r="H223">
        <v>150000</v>
      </c>
      <c r="I223">
        <v>165000</v>
      </c>
    </row>
    <row r="224" spans="2:9">
      <c r="B224" t="s">
        <v>119</v>
      </c>
      <c r="C224" t="s">
        <v>2211</v>
      </c>
      <c r="D224" t="s">
        <v>2212</v>
      </c>
      <c r="E224" t="s">
        <v>12856</v>
      </c>
      <c r="F224" t="str">
        <f>VLOOKUP(C:C,作品２!B:D,3,FALSE)</f>
        <v>加藤 有紗</v>
      </c>
      <c r="G224" t="s">
        <v>1621</v>
      </c>
      <c r="H224">
        <v>50000</v>
      </c>
      <c r="I224">
        <v>55000</v>
      </c>
    </row>
    <row r="225" spans="2:9">
      <c r="B225" t="s">
        <v>119</v>
      </c>
      <c r="C225" t="s">
        <v>2307</v>
      </c>
      <c r="D225" t="s">
        <v>2308</v>
      </c>
      <c r="E225" t="s">
        <v>12829</v>
      </c>
      <c r="F225" t="str">
        <f>VLOOKUP(C:C,作品２!B:D,3,FALSE)</f>
        <v>佐藤 洋輔</v>
      </c>
      <c r="G225" t="s">
        <v>2309</v>
      </c>
      <c r="H225">
        <v>100000</v>
      </c>
      <c r="I225">
        <v>110000</v>
      </c>
    </row>
    <row r="226" spans="2:9">
      <c r="B226" t="s">
        <v>119</v>
      </c>
      <c r="C226" t="s">
        <v>2307</v>
      </c>
      <c r="D226" t="s">
        <v>2308</v>
      </c>
      <c r="E226" t="s">
        <v>12829</v>
      </c>
      <c r="F226" t="str">
        <f>VLOOKUP(C:C,作品２!B:D,3,FALSE)</f>
        <v>佐藤 洋輔</v>
      </c>
      <c r="G226" t="s">
        <v>2309</v>
      </c>
      <c r="H226">
        <v>170000</v>
      </c>
      <c r="I226">
        <v>187000</v>
      </c>
    </row>
    <row r="227" spans="2:9">
      <c r="B227" t="s">
        <v>82</v>
      </c>
      <c r="C227" t="s">
        <v>2349</v>
      </c>
      <c r="D227" t="s">
        <v>2350</v>
      </c>
      <c r="E227" t="s">
        <v>12839</v>
      </c>
      <c r="F227" t="str">
        <f>VLOOKUP(C:C,作品２!B:D,3,FALSE)</f>
        <v>兼房 亞未</v>
      </c>
      <c r="G227" t="s">
        <v>1844</v>
      </c>
      <c r="H227">
        <v>331000</v>
      </c>
      <c r="I227">
        <v>364100</v>
      </c>
    </row>
    <row r="228" spans="2:9">
      <c r="B228" t="s">
        <v>93</v>
      </c>
      <c r="C228" t="s">
        <v>2349</v>
      </c>
      <c r="D228" t="s">
        <v>2350</v>
      </c>
      <c r="E228" t="s">
        <v>12839</v>
      </c>
      <c r="F228" t="str">
        <f>VLOOKUP(C:C,作品２!B:D,3,FALSE)</f>
        <v>兼房 亞未</v>
      </c>
      <c r="G228" t="s">
        <v>1844</v>
      </c>
      <c r="H228">
        <v>43746</v>
      </c>
      <c r="I228">
        <v>48120</v>
      </c>
    </row>
    <row r="229" spans="2:9">
      <c r="B229" t="s">
        <v>93</v>
      </c>
      <c r="C229" t="s">
        <v>2349</v>
      </c>
      <c r="D229" t="s">
        <v>2350</v>
      </c>
      <c r="E229" t="s">
        <v>12839</v>
      </c>
      <c r="F229" t="str">
        <f>VLOOKUP(C:C,作品２!B:D,3,FALSE)</f>
        <v>兼房 亞未</v>
      </c>
      <c r="G229" t="s">
        <v>1844</v>
      </c>
      <c r="H229">
        <v>600000</v>
      </c>
      <c r="I229">
        <v>660000</v>
      </c>
    </row>
    <row r="230" spans="2:9">
      <c r="B230" t="s">
        <v>93</v>
      </c>
      <c r="C230" t="s">
        <v>2351</v>
      </c>
      <c r="D230" t="s">
        <v>2352</v>
      </c>
      <c r="E230" t="s">
        <v>12839</v>
      </c>
      <c r="F230" t="str">
        <f>VLOOKUP(C:C,作品２!B:D,3,FALSE)</f>
        <v>兼房 亞未</v>
      </c>
      <c r="G230" t="s">
        <v>1844</v>
      </c>
      <c r="H230">
        <v>22455</v>
      </c>
      <c r="I230">
        <v>24700</v>
      </c>
    </row>
    <row r="231" spans="2:9">
      <c r="B231" t="s">
        <v>93</v>
      </c>
      <c r="C231" t="s">
        <v>2351</v>
      </c>
      <c r="D231" t="s">
        <v>2352</v>
      </c>
      <c r="E231" t="s">
        <v>12839</v>
      </c>
      <c r="F231" t="str">
        <f>VLOOKUP(C:C,作品２!B:D,3,FALSE)</f>
        <v>兼房 亞未</v>
      </c>
      <c r="G231" t="s">
        <v>1844</v>
      </c>
      <c r="H231">
        <v>600000</v>
      </c>
      <c r="I231">
        <v>660000</v>
      </c>
    </row>
    <row r="232" spans="2:9">
      <c r="B232" t="s">
        <v>120</v>
      </c>
      <c r="C232" t="s">
        <v>2355</v>
      </c>
      <c r="D232" t="s">
        <v>2356</v>
      </c>
      <c r="E232" t="s">
        <v>12833</v>
      </c>
      <c r="F232" t="str">
        <f>VLOOKUP(C:C,作品２!B:D,3,FALSE)</f>
        <v>木戸 彩花</v>
      </c>
      <c r="G232" t="s">
        <v>1486</v>
      </c>
      <c r="H232">
        <v>11970</v>
      </c>
      <c r="I232">
        <v>11970</v>
      </c>
    </row>
    <row r="233" spans="2:9">
      <c r="B233" t="s">
        <v>120</v>
      </c>
      <c r="C233" t="s">
        <v>2355</v>
      </c>
      <c r="D233" t="s">
        <v>2356</v>
      </c>
      <c r="E233" t="s">
        <v>12833</v>
      </c>
      <c r="F233" t="str">
        <f>VLOOKUP(C:C,作品２!B:D,3,FALSE)</f>
        <v>木戸 彩花</v>
      </c>
      <c r="G233" t="s">
        <v>1486</v>
      </c>
      <c r="H233">
        <v>38132</v>
      </c>
      <c r="I233">
        <v>38132</v>
      </c>
    </row>
    <row r="234" spans="2:9">
      <c r="B234" t="s">
        <v>120</v>
      </c>
      <c r="C234" t="s">
        <v>2355</v>
      </c>
      <c r="D234" t="s">
        <v>2356</v>
      </c>
      <c r="E234" t="s">
        <v>12833</v>
      </c>
      <c r="F234" t="str">
        <f>VLOOKUP(C:C,作品２!B:D,3,FALSE)</f>
        <v>木戸 彩花</v>
      </c>
      <c r="G234" t="s">
        <v>1486</v>
      </c>
      <c r="H234">
        <v>4546</v>
      </c>
      <c r="I234">
        <v>5000</v>
      </c>
    </row>
    <row r="235" spans="2:9">
      <c r="B235" t="s">
        <v>120</v>
      </c>
      <c r="C235" t="s">
        <v>2355</v>
      </c>
      <c r="D235" t="s">
        <v>2356</v>
      </c>
      <c r="E235" t="s">
        <v>12833</v>
      </c>
      <c r="F235" t="str">
        <f>VLOOKUP(C:C,作品２!B:D,3,FALSE)</f>
        <v>木戸 彩花</v>
      </c>
      <c r="G235" t="s">
        <v>1486</v>
      </c>
      <c r="H235">
        <v>0</v>
      </c>
      <c r="I235">
        <v>0</v>
      </c>
    </row>
    <row r="236" spans="2:9">
      <c r="B236" t="s">
        <v>119</v>
      </c>
      <c r="C236" t="s">
        <v>2362</v>
      </c>
      <c r="D236" t="s">
        <v>2363</v>
      </c>
      <c r="E236" t="s">
        <v>12864</v>
      </c>
      <c r="F236">
        <f>VLOOKUP(C:C,作品２!B:D,3,FALSE)</f>
        <v>0</v>
      </c>
      <c r="G236" t="s">
        <v>1612</v>
      </c>
      <c r="H236">
        <v>1374182</v>
      </c>
      <c r="I236">
        <v>1511600</v>
      </c>
    </row>
    <row r="237" spans="2:9">
      <c r="B237" t="s">
        <v>120</v>
      </c>
      <c r="C237" t="s">
        <v>2362</v>
      </c>
      <c r="D237" t="s">
        <v>2363</v>
      </c>
      <c r="E237" t="s">
        <v>12864</v>
      </c>
      <c r="F237">
        <f>VLOOKUP(C:C,作品２!B:D,3,FALSE)</f>
        <v>0</v>
      </c>
      <c r="G237" t="s">
        <v>1612</v>
      </c>
      <c r="H237">
        <v>2200000</v>
      </c>
      <c r="I237">
        <v>2200000</v>
      </c>
    </row>
    <row r="238" spans="2:9">
      <c r="B238" t="s">
        <v>120</v>
      </c>
      <c r="C238" t="s">
        <v>2362</v>
      </c>
      <c r="D238" t="s">
        <v>2363</v>
      </c>
      <c r="E238" t="s">
        <v>12864</v>
      </c>
      <c r="F238">
        <f>VLOOKUP(C:C,作品２!B:D,3,FALSE)</f>
        <v>0</v>
      </c>
      <c r="G238" t="s">
        <v>1612</v>
      </c>
      <c r="H238">
        <v>4460</v>
      </c>
      <c r="I238">
        <v>4460</v>
      </c>
    </row>
    <row r="239" spans="2:9">
      <c r="B239" t="s">
        <v>120</v>
      </c>
      <c r="C239" t="s">
        <v>2362</v>
      </c>
      <c r="D239" t="s">
        <v>2363</v>
      </c>
      <c r="E239" t="s">
        <v>12864</v>
      </c>
      <c r="F239">
        <f>VLOOKUP(C:C,作品２!B:D,3,FALSE)</f>
        <v>0</v>
      </c>
      <c r="G239" t="s">
        <v>1612</v>
      </c>
      <c r="H239">
        <v>400</v>
      </c>
      <c r="I239">
        <v>400</v>
      </c>
    </row>
    <row r="240" spans="2:9">
      <c r="B240" t="s">
        <v>120</v>
      </c>
      <c r="C240" t="s">
        <v>2362</v>
      </c>
      <c r="D240" t="s">
        <v>2363</v>
      </c>
      <c r="E240" t="s">
        <v>12864</v>
      </c>
      <c r="F240">
        <f>VLOOKUP(C:C,作品２!B:D,3,FALSE)</f>
        <v>0</v>
      </c>
      <c r="G240" t="s">
        <v>1612</v>
      </c>
      <c r="H240">
        <v>45964</v>
      </c>
      <c r="I240">
        <v>45964</v>
      </c>
    </row>
    <row r="241" spans="2:9">
      <c r="B241" t="s">
        <v>120</v>
      </c>
      <c r="C241" t="s">
        <v>2362</v>
      </c>
      <c r="D241" t="s">
        <v>2363</v>
      </c>
      <c r="E241" t="s">
        <v>12864</v>
      </c>
      <c r="F241">
        <f>VLOOKUP(C:C,作品２!B:D,3,FALSE)</f>
        <v>0</v>
      </c>
      <c r="G241" t="s">
        <v>1612</v>
      </c>
      <c r="H241">
        <v>36191</v>
      </c>
      <c r="I241">
        <v>39086</v>
      </c>
    </row>
    <row r="242" spans="2:9">
      <c r="B242" t="s">
        <v>120</v>
      </c>
      <c r="C242" t="s">
        <v>2362</v>
      </c>
      <c r="D242" t="s">
        <v>2363</v>
      </c>
      <c r="E242" t="s">
        <v>12864</v>
      </c>
      <c r="F242">
        <f>VLOOKUP(C:C,作品２!B:D,3,FALSE)</f>
        <v>0</v>
      </c>
      <c r="G242" t="s">
        <v>1612</v>
      </c>
      <c r="H242">
        <v>116010</v>
      </c>
      <c r="I242">
        <v>127610</v>
      </c>
    </row>
    <row r="243" spans="2:9">
      <c r="B243" t="s">
        <v>120</v>
      </c>
      <c r="C243" t="s">
        <v>2362</v>
      </c>
      <c r="D243" t="s">
        <v>2363</v>
      </c>
      <c r="E243" t="s">
        <v>12864</v>
      </c>
      <c r="F243">
        <f>VLOOKUP(C:C,作品２!B:D,3,FALSE)</f>
        <v>0</v>
      </c>
      <c r="G243" t="s">
        <v>1612</v>
      </c>
      <c r="H243">
        <v>11112</v>
      </c>
      <c r="I243">
        <v>11112</v>
      </c>
    </row>
    <row r="244" spans="2:9">
      <c r="B244" t="s">
        <v>120</v>
      </c>
      <c r="C244" t="s">
        <v>2362</v>
      </c>
      <c r="D244" t="s">
        <v>2363</v>
      </c>
      <c r="E244" t="s">
        <v>12864</v>
      </c>
      <c r="F244">
        <f>VLOOKUP(C:C,作品２!B:D,3,FALSE)</f>
        <v>0</v>
      </c>
      <c r="G244" t="s">
        <v>1612</v>
      </c>
      <c r="H244">
        <v>384661</v>
      </c>
      <c r="I244">
        <v>423127</v>
      </c>
    </row>
    <row r="245" spans="2:9">
      <c r="B245" t="s">
        <v>120</v>
      </c>
      <c r="C245" t="s">
        <v>2362</v>
      </c>
      <c r="D245" t="s">
        <v>2363</v>
      </c>
      <c r="E245" t="s">
        <v>12864</v>
      </c>
      <c r="F245">
        <f>VLOOKUP(C:C,作品２!B:D,3,FALSE)</f>
        <v>0</v>
      </c>
      <c r="G245" t="s">
        <v>1612</v>
      </c>
      <c r="H245">
        <v>48158</v>
      </c>
      <c r="I245">
        <v>52010</v>
      </c>
    </row>
    <row r="246" spans="2:9">
      <c r="B246" t="s">
        <v>120</v>
      </c>
      <c r="C246" t="s">
        <v>2362</v>
      </c>
      <c r="D246" t="s">
        <v>2363</v>
      </c>
      <c r="E246" t="s">
        <v>12864</v>
      </c>
      <c r="F246">
        <f>VLOOKUP(C:C,作品２!B:D,3,FALSE)</f>
        <v>0</v>
      </c>
      <c r="G246" t="s">
        <v>1612</v>
      </c>
      <c r="H246">
        <v>4824</v>
      </c>
      <c r="I246">
        <v>4824</v>
      </c>
    </row>
    <row r="247" spans="2:9">
      <c r="B247" t="s">
        <v>120</v>
      </c>
      <c r="C247" t="s">
        <v>2362</v>
      </c>
      <c r="D247" t="s">
        <v>2363</v>
      </c>
      <c r="E247" t="s">
        <v>12864</v>
      </c>
      <c r="F247">
        <f>VLOOKUP(C:C,作品２!B:D,3,FALSE)</f>
        <v>0</v>
      </c>
      <c r="G247" t="s">
        <v>1612</v>
      </c>
      <c r="H247">
        <v>68822</v>
      </c>
      <c r="I247">
        <v>68822</v>
      </c>
    </row>
    <row r="248" spans="2:9">
      <c r="B248" t="s">
        <v>120</v>
      </c>
      <c r="C248" t="s">
        <v>2362</v>
      </c>
      <c r="D248" t="s">
        <v>2363</v>
      </c>
      <c r="E248" t="s">
        <v>12864</v>
      </c>
      <c r="F248">
        <f>VLOOKUP(C:C,作品２!B:D,3,FALSE)</f>
        <v>0</v>
      </c>
      <c r="G248" t="s">
        <v>1612</v>
      </c>
      <c r="H248">
        <v>27934</v>
      </c>
      <c r="I248">
        <v>27934</v>
      </c>
    </row>
    <row r="249" spans="2:9">
      <c r="B249" t="s">
        <v>119</v>
      </c>
      <c r="C249" t="s">
        <v>2376</v>
      </c>
      <c r="D249" t="s">
        <v>2377</v>
      </c>
      <c r="E249" t="s">
        <v>12850</v>
      </c>
      <c r="F249" t="str">
        <f>VLOOKUP(C:C,作品２!B:D,3,FALSE)</f>
        <v>村田 千暁</v>
      </c>
      <c r="G249" t="s">
        <v>1458</v>
      </c>
      <c r="H249">
        <v>20000</v>
      </c>
      <c r="I249">
        <v>22000</v>
      </c>
    </row>
    <row r="250" spans="2:9">
      <c r="B250" t="s">
        <v>119</v>
      </c>
      <c r="C250" t="s">
        <v>2374</v>
      </c>
      <c r="D250" t="s">
        <v>2375</v>
      </c>
      <c r="E250" t="s">
        <v>12850</v>
      </c>
      <c r="F250" t="str">
        <f>VLOOKUP(C:C,作品２!B:D,3,FALSE)</f>
        <v>村田 千暁</v>
      </c>
      <c r="G250" t="s">
        <v>1458</v>
      </c>
      <c r="H250">
        <v>250000</v>
      </c>
      <c r="I250">
        <v>275000</v>
      </c>
    </row>
    <row r="251" spans="2:9">
      <c r="B251" t="s">
        <v>119</v>
      </c>
      <c r="C251" t="s">
        <v>2400</v>
      </c>
      <c r="D251" t="s">
        <v>2401</v>
      </c>
      <c r="E251" t="s">
        <v>12840</v>
      </c>
      <c r="F251" t="str">
        <f>VLOOKUP(C:C,作品２!B:D,3,FALSE)</f>
        <v>辻中 龍之介</v>
      </c>
      <c r="G251" t="s">
        <v>1378</v>
      </c>
      <c r="H251">
        <v>422273</v>
      </c>
      <c r="I251">
        <v>464500</v>
      </c>
    </row>
    <row r="252" spans="2:9">
      <c r="B252" t="s">
        <v>120</v>
      </c>
      <c r="C252" t="s">
        <v>2404</v>
      </c>
      <c r="D252" t="s">
        <v>2405</v>
      </c>
      <c r="E252" t="s">
        <v>12865</v>
      </c>
      <c r="F252" t="str">
        <f>VLOOKUP(C:C,作品２!B:D,3,FALSE)</f>
        <v>庄 璃花子</v>
      </c>
      <c r="G252" t="s">
        <v>2406</v>
      </c>
      <c r="H252">
        <v>0</v>
      </c>
      <c r="I252">
        <v>0</v>
      </c>
    </row>
    <row r="253" spans="2:9">
      <c r="B253" t="s">
        <v>119</v>
      </c>
      <c r="C253" t="s">
        <v>2420</v>
      </c>
      <c r="D253" t="s">
        <v>2421</v>
      </c>
      <c r="E253" t="s">
        <v>12856</v>
      </c>
      <c r="F253" t="str">
        <f>VLOOKUP(C:C,作品２!B:D,3,FALSE)</f>
        <v>加藤 有紗</v>
      </c>
      <c r="G253" t="s">
        <v>1378</v>
      </c>
      <c r="H253">
        <v>150000</v>
      </c>
      <c r="I253">
        <v>165000</v>
      </c>
    </row>
    <row r="254" spans="2:9">
      <c r="B254" t="s">
        <v>119</v>
      </c>
      <c r="C254" t="s">
        <v>2444</v>
      </c>
      <c r="D254" t="s">
        <v>2445</v>
      </c>
      <c r="E254" t="s">
        <v>12840</v>
      </c>
      <c r="F254" t="str">
        <f>VLOOKUP(C:C,作品２!B:D,3,FALSE)</f>
        <v>伊澤 駿平</v>
      </c>
      <c r="G254" t="s">
        <v>1982</v>
      </c>
      <c r="H254">
        <v>20000</v>
      </c>
      <c r="I254">
        <v>22000</v>
      </c>
    </row>
    <row r="255" spans="2:9">
      <c r="B255" t="s">
        <v>82</v>
      </c>
      <c r="C255" t="s">
        <v>2446</v>
      </c>
      <c r="D255" t="s">
        <v>2447</v>
      </c>
      <c r="E255" t="s">
        <v>12856</v>
      </c>
      <c r="F255" t="str">
        <f>VLOOKUP(C:C,作品２!B:D,3,FALSE)</f>
        <v>佐藤 洋輔</v>
      </c>
      <c r="G255" t="s">
        <v>2448</v>
      </c>
      <c r="H255">
        <v>342000</v>
      </c>
      <c r="I255">
        <v>376200</v>
      </c>
    </row>
    <row r="256" spans="2:9">
      <c r="B256" t="s">
        <v>119</v>
      </c>
      <c r="C256" t="s">
        <v>2446</v>
      </c>
      <c r="D256" t="s">
        <v>2447</v>
      </c>
      <c r="E256" t="s">
        <v>12856</v>
      </c>
      <c r="F256" t="str">
        <f>VLOOKUP(C:C,作品２!B:D,3,FALSE)</f>
        <v>佐藤 洋輔</v>
      </c>
      <c r="G256" t="s">
        <v>2448</v>
      </c>
      <c r="H256">
        <v>0</v>
      </c>
      <c r="I256">
        <v>0</v>
      </c>
    </row>
    <row r="257" spans="2:9">
      <c r="B257" t="s">
        <v>93</v>
      </c>
      <c r="C257" t="s">
        <v>2442</v>
      </c>
      <c r="D257" t="s">
        <v>2443</v>
      </c>
      <c r="E257" t="s">
        <v>12839</v>
      </c>
      <c r="F257" t="str">
        <f>VLOOKUP(C:C,作品２!B:D,3,FALSE)</f>
        <v>辻中 龍之介</v>
      </c>
      <c r="G257" t="s">
        <v>1844</v>
      </c>
      <c r="H257">
        <v>500000</v>
      </c>
      <c r="I257">
        <v>550000</v>
      </c>
    </row>
    <row r="258" spans="2:9">
      <c r="B258" t="s">
        <v>93</v>
      </c>
      <c r="C258" t="s">
        <v>2442</v>
      </c>
      <c r="D258" t="s">
        <v>2443</v>
      </c>
      <c r="E258" t="s">
        <v>12839</v>
      </c>
      <c r="F258" t="str">
        <f>VLOOKUP(C:C,作品２!B:D,3,FALSE)</f>
        <v>辻中 龍之介</v>
      </c>
      <c r="G258" t="s">
        <v>1844</v>
      </c>
      <c r="H258">
        <v>9819</v>
      </c>
      <c r="I258">
        <v>10800</v>
      </c>
    </row>
    <row r="259" spans="2:9">
      <c r="B259" t="s">
        <v>119</v>
      </c>
      <c r="C259" t="s">
        <v>2531</v>
      </c>
      <c r="D259" t="s">
        <v>2532</v>
      </c>
      <c r="E259" t="s">
        <v>12856</v>
      </c>
      <c r="F259" t="str">
        <f>VLOOKUP(C:C,作品２!B:D,3,FALSE)</f>
        <v>山崎 一成</v>
      </c>
      <c r="G259" t="s">
        <v>1965</v>
      </c>
      <c r="H259">
        <v>50000</v>
      </c>
      <c r="I259">
        <v>55000</v>
      </c>
    </row>
    <row r="260" spans="2:9">
      <c r="B260" t="s">
        <v>120</v>
      </c>
      <c r="C260" t="s">
        <v>2567</v>
      </c>
      <c r="D260" t="s">
        <v>2568</v>
      </c>
      <c r="E260" t="s">
        <v>12855</v>
      </c>
      <c r="F260" t="str">
        <f>VLOOKUP(C:C,作品２!B:D,3,FALSE)</f>
        <v>森脇 由利子</v>
      </c>
      <c r="G260" t="s">
        <v>1529</v>
      </c>
      <c r="H260">
        <v>80700</v>
      </c>
      <c r="I260">
        <v>80700</v>
      </c>
    </row>
    <row r="261" spans="2:9">
      <c r="B261" t="s">
        <v>121</v>
      </c>
      <c r="C261" t="s">
        <v>2604</v>
      </c>
      <c r="D261" t="s">
        <v>2605</v>
      </c>
      <c r="E261" t="s">
        <v>12828</v>
      </c>
      <c r="F261" t="str">
        <f>VLOOKUP(C:C,作品２!B:D,3,FALSE)</f>
        <v>五道 ひとみ</v>
      </c>
      <c r="G261" t="s">
        <v>2606</v>
      </c>
      <c r="H261">
        <v>0</v>
      </c>
      <c r="I261">
        <v>0</v>
      </c>
    </row>
    <row r="262" spans="2:9">
      <c r="B262" t="s">
        <v>119</v>
      </c>
      <c r="C262" t="s">
        <v>2624</v>
      </c>
      <c r="D262" t="s">
        <v>2625</v>
      </c>
      <c r="E262" t="s">
        <v>12829</v>
      </c>
      <c r="F262" t="str">
        <f>VLOOKUP(C:C,作品２!B:D,3,FALSE)</f>
        <v>佐藤 洋輔</v>
      </c>
      <c r="G262" t="s">
        <v>1871</v>
      </c>
      <c r="H262">
        <v>100000</v>
      </c>
      <c r="I262">
        <v>110000</v>
      </c>
    </row>
    <row r="263" spans="2:9">
      <c r="B263" t="s">
        <v>119</v>
      </c>
      <c r="C263" t="s">
        <v>2656</v>
      </c>
      <c r="D263" t="s">
        <v>2657</v>
      </c>
      <c r="E263" t="s">
        <v>12854</v>
      </c>
      <c r="F263" t="str">
        <f>VLOOKUP(C:C,作品２!B:D,3,FALSE)</f>
        <v>若林 砂永里</v>
      </c>
      <c r="G263" t="s">
        <v>1586</v>
      </c>
      <c r="H263">
        <v>350000</v>
      </c>
      <c r="I263">
        <v>385000</v>
      </c>
    </row>
    <row r="264" spans="2:9">
      <c r="B264" t="s">
        <v>82</v>
      </c>
      <c r="C264" t="s">
        <v>3451</v>
      </c>
      <c r="D264" t="s">
        <v>3452</v>
      </c>
      <c r="E264" t="s">
        <v>12841</v>
      </c>
      <c r="F264" t="str">
        <f>VLOOKUP(C:C,作品２!B:D,3,FALSE)</f>
        <v>藤原 聖明</v>
      </c>
      <c r="G264" t="s">
        <v>1467</v>
      </c>
      <c r="H264">
        <v>120000</v>
      </c>
      <c r="I264">
        <v>132000</v>
      </c>
    </row>
    <row r="265" spans="2:9">
      <c r="B265" t="s">
        <v>120</v>
      </c>
      <c r="C265" t="s">
        <v>3451</v>
      </c>
      <c r="D265" t="s">
        <v>3452</v>
      </c>
      <c r="E265" t="s">
        <v>12841</v>
      </c>
      <c r="F265" t="str">
        <f>VLOOKUP(C:C,作品２!B:D,3,FALSE)</f>
        <v>藤原 聖明</v>
      </c>
      <c r="G265" t="s">
        <v>1467</v>
      </c>
      <c r="H265">
        <v>300</v>
      </c>
      <c r="I265">
        <v>300</v>
      </c>
    </row>
    <row r="266" spans="2:9">
      <c r="B266" t="s">
        <v>120</v>
      </c>
      <c r="C266" t="s">
        <v>3451</v>
      </c>
      <c r="D266" t="s">
        <v>3452</v>
      </c>
      <c r="E266" t="s">
        <v>12841</v>
      </c>
      <c r="F266" t="str">
        <f>VLOOKUP(C:C,作品２!B:D,3,FALSE)</f>
        <v>藤原 聖明</v>
      </c>
      <c r="G266" t="s">
        <v>1467</v>
      </c>
      <c r="H266">
        <v>16667</v>
      </c>
      <c r="I266">
        <v>18000</v>
      </c>
    </row>
    <row r="267" spans="2:9">
      <c r="B267" t="s">
        <v>120</v>
      </c>
      <c r="C267" t="s">
        <v>3451</v>
      </c>
      <c r="D267" t="s">
        <v>3452</v>
      </c>
      <c r="E267" t="s">
        <v>12841</v>
      </c>
      <c r="F267" t="str">
        <f>VLOOKUP(C:C,作品２!B:D,3,FALSE)</f>
        <v>藤原 聖明</v>
      </c>
      <c r="G267" t="s">
        <v>1467</v>
      </c>
      <c r="H267">
        <v>40820</v>
      </c>
      <c r="I267">
        <v>44901</v>
      </c>
    </row>
    <row r="268" spans="2:9">
      <c r="B268" t="s">
        <v>120</v>
      </c>
      <c r="C268" t="s">
        <v>5932</v>
      </c>
      <c r="D268" t="s">
        <v>5933</v>
      </c>
      <c r="E268" t="s">
        <v>12821</v>
      </c>
      <c r="F268">
        <f>VLOOKUP(C:C,作品２!B:D,3,FALSE)</f>
        <v>0</v>
      </c>
      <c r="G268" t="s">
        <v>1461</v>
      </c>
      <c r="H268">
        <v>73500</v>
      </c>
      <c r="I268">
        <v>73500</v>
      </c>
    </row>
    <row r="269" spans="2:9">
      <c r="B269" t="s">
        <v>12835</v>
      </c>
      <c r="C269" t="s">
        <v>5930</v>
      </c>
      <c r="D269" t="s">
        <v>5931</v>
      </c>
      <c r="E269" t="s">
        <v>12821</v>
      </c>
      <c r="F269">
        <f>VLOOKUP(C:C,作品２!B:D,3,FALSE)</f>
        <v>0</v>
      </c>
      <c r="G269" t="s">
        <v>1461</v>
      </c>
      <c r="H269">
        <v>750000</v>
      </c>
      <c r="I269">
        <v>825000</v>
      </c>
    </row>
    <row r="270" spans="2:9">
      <c r="B270" t="s">
        <v>119</v>
      </c>
      <c r="C270" t="s">
        <v>5930</v>
      </c>
      <c r="D270" t="s">
        <v>5931</v>
      </c>
      <c r="E270" t="s">
        <v>12821</v>
      </c>
      <c r="F270">
        <f>VLOOKUP(C:C,作品２!B:D,3,FALSE)</f>
        <v>0</v>
      </c>
      <c r="G270" t="s">
        <v>1461</v>
      </c>
      <c r="H270">
        <v>450000</v>
      </c>
      <c r="I270">
        <v>495000</v>
      </c>
    </row>
    <row r="271" spans="2:9">
      <c r="B271" t="s">
        <v>91</v>
      </c>
      <c r="C271" t="s">
        <v>2711</v>
      </c>
      <c r="D271" t="s">
        <v>2712</v>
      </c>
      <c r="E271" t="s">
        <v>12862</v>
      </c>
      <c r="F271" t="str">
        <f>VLOOKUP(C:C,作品２!B:D,3,FALSE)</f>
        <v>今野 沙莉</v>
      </c>
      <c r="G271" t="s">
        <v>1549</v>
      </c>
      <c r="H271">
        <v>400000</v>
      </c>
      <c r="I271">
        <v>440000</v>
      </c>
    </row>
    <row r="272" spans="2:9">
      <c r="B272" t="s">
        <v>50</v>
      </c>
      <c r="C272" t="s">
        <v>1375</v>
      </c>
      <c r="D272" t="s">
        <v>1376</v>
      </c>
      <c r="E272" t="s">
        <v>1377</v>
      </c>
      <c r="F272" t="str">
        <f>VLOOKUP(C:C,作品２!B:D,3,FALSE)</f>
        <v>河上 妃呂</v>
      </c>
      <c r="G272" t="s">
        <v>1378</v>
      </c>
      <c r="H272">
        <v>500000</v>
      </c>
      <c r="I272">
        <v>550000</v>
      </c>
    </row>
    <row r="273" spans="2:9">
      <c r="B273" t="s">
        <v>119</v>
      </c>
      <c r="C273" t="s">
        <v>1375</v>
      </c>
      <c r="D273" t="s">
        <v>1376</v>
      </c>
      <c r="E273" t="s">
        <v>1377</v>
      </c>
      <c r="F273" t="str">
        <f>VLOOKUP(C:C,作品２!B:D,3,FALSE)</f>
        <v>河上 妃呂</v>
      </c>
      <c r="G273" t="s">
        <v>1378</v>
      </c>
      <c r="H273">
        <v>250000</v>
      </c>
      <c r="I273">
        <v>275000</v>
      </c>
    </row>
    <row r="274" spans="2:9">
      <c r="B274" t="s">
        <v>119</v>
      </c>
      <c r="C274" t="s">
        <v>3078</v>
      </c>
      <c r="D274" t="s">
        <v>3079</v>
      </c>
      <c r="E274" t="s">
        <v>12837</v>
      </c>
      <c r="F274" t="str">
        <f>VLOOKUP(C:C,作品２!B:D,3,FALSE)</f>
        <v>田村 杏樹</v>
      </c>
      <c r="G274" t="s">
        <v>2666</v>
      </c>
      <c r="H274">
        <v>302637</v>
      </c>
      <c r="I274">
        <v>332900</v>
      </c>
    </row>
    <row r="275" spans="2:9">
      <c r="B275" t="s">
        <v>82</v>
      </c>
      <c r="C275" t="s">
        <v>3162</v>
      </c>
      <c r="D275" t="s">
        <v>3163</v>
      </c>
      <c r="E275" t="s">
        <v>12862</v>
      </c>
      <c r="F275" t="str">
        <f>VLOOKUP(C:C,作品２!B:D,3,FALSE)</f>
        <v>今野 沙莉</v>
      </c>
      <c r="G275" t="s">
        <v>1393</v>
      </c>
      <c r="H275">
        <v>180000</v>
      </c>
      <c r="I275">
        <v>198000</v>
      </c>
    </row>
    <row r="276" spans="2:9">
      <c r="B276" t="s">
        <v>104</v>
      </c>
      <c r="C276" t="s">
        <v>3162</v>
      </c>
      <c r="D276" t="s">
        <v>3163</v>
      </c>
      <c r="E276" t="s">
        <v>12862</v>
      </c>
      <c r="F276" t="str">
        <f>VLOOKUP(C:C,作品２!B:D,3,FALSE)</f>
        <v>今野 沙莉</v>
      </c>
      <c r="G276" t="s">
        <v>1393</v>
      </c>
      <c r="H276">
        <v>3600000</v>
      </c>
      <c r="I276">
        <v>3960000</v>
      </c>
    </row>
    <row r="277" spans="2:9">
      <c r="B277" t="s">
        <v>82</v>
      </c>
      <c r="C277" t="s">
        <v>3182</v>
      </c>
      <c r="D277" t="s">
        <v>3183</v>
      </c>
      <c r="E277" t="s">
        <v>12849</v>
      </c>
      <c r="F277">
        <f>VLOOKUP(C:C,作品２!B:D,3,FALSE)</f>
        <v>0</v>
      </c>
      <c r="G277" t="s">
        <v>2241</v>
      </c>
      <c r="H277">
        <v>473000</v>
      </c>
      <c r="I277">
        <v>520300</v>
      </c>
    </row>
    <row r="278" spans="2:9">
      <c r="B278" t="s">
        <v>119</v>
      </c>
      <c r="C278" t="s">
        <v>3221</v>
      </c>
      <c r="D278" t="s">
        <v>3222</v>
      </c>
      <c r="E278" t="s">
        <v>12854</v>
      </c>
      <c r="F278" t="str">
        <f>VLOOKUP(C:C,作品２!B:D,3,FALSE)</f>
        <v>若林 砂永里</v>
      </c>
      <c r="G278" t="s">
        <v>1486</v>
      </c>
      <c r="H278">
        <v>450000</v>
      </c>
      <c r="I278">
        <v>495000</v>
      </c>
    </row>
    <row r="279" spans="2:9">
      <c r="B279" t="s">
        <v>119</v>
      </c>
      <c r="C279" t="s">
        <v>3221</v>
      </c>
      <c r="D279" t="s">
        <v>3222</v>
      </c>
      <c r="E279" t="s">
        <v>12854</v>
      </c>
      <c r="F279" t="str">
        <f>VLOOKUP(C:C,作品２!B:D,3,FALSE)</f>
        <v>若林 砂永里</v>
      </c>
      <c r="G279" t="s">
        <v>1486</v>
      </c>
      <c r="H279">
        <v>1350000</v>
      </c>
      <c r="I279">
        <v>1485000</v>
      </c>
    </row>
    <row r="280" spans="2:9">
      <c r="B280" t="s">
        <v>119</v>
      </c>
      <c r="C280" t="s">
        <v>3223</v>
      </c>
      <c r="D280" t="s">
        <v>3224</v>
      </c>
      <c r="E280" t="s">
        <v>12829</v>
      </c>
      <c r="F280" t="str">
        <f>VLOOKUP(C:C,作品２!B:D,3,FALSE)</f>
        <v>佐藤 洋輔</v>
      </c>
      <c r="G280" t="s">
        <v>3225</v>
      </c>
      <c r="H280">
        <v>400000</v>
      </c>
      <c r="I280">
        <v>440000</v>
      </c>
    </row>
    <row r="281" spans="2:9">
      <c r="B281" t="s">
        <v>82</v>
      </c>
      <c r="C281" t="s">
        <v>3321</v>
      </c>
      <c r="D281" t="s">
        <v>3322</v>
      </c>
      <c r="E281" t="s">
        <v>12862</v>
      </c>
      <c r="F281" t="str">
        <f>VLOOKUP(C:C,作品２!B:D,3,FALSE)</f>
        <v>増子 智也</v>
      </c>
      <c r="G281" t="s">
        <v>1393</v>
      </c>
      <c r="H281">
        <v>270000</v>
      </c>
      <c r="I281">
        <v>297000</v>
      </c>
    </row>
    <row r="282" spans="2:9">
      <c r="B282" t="s">
        <v>120</v>
      </c>
      <c r="C282" t="s">
        <v>3321</v>
      </c>
      <c r="D282" t="s">
        <v>3322</v>
      </c>
      <c r="E282" t="s">
        <v>12862</v>
      </c>
      <c r="F282" t="str">
        <f>VLOOKUP(C:C,作品２!B:D,3,FALSE)</f>
        <v>増子 智也</v>
      </c>
      <c r="G282" t="s">
        <v>1393</v>
      </c>
      <c r="H282">
        <v>204182</v>
      </c>
      <c r="I282">
        <v>204182</v>
      </c>
    </row>
    <row r="283" spans="2:9">
      <c r="B283" t="s">
        <v>120</v>
      </c>
      <c r="C283" t="s">
        <v>3321</v>
      </c>
      <c r="D283" t="s">
        <v>3322</v>
      </c>
      <c r="E283" t="s">
        <v>12862</v>
      </c>
      <c r="F283" t="str">
        <f>VLOOKUP(C:C,作品２!B:D,3,FALSE)</f>
        <v>増子 智也</v>
      </c>
      <c r="G283" t="s">
        <v>1393</v>
      </c>
      <c r="H283">
        <v>357500</v>
      </c>
      <c r="I283">
        <v>357500</v>
      </c>
    </row>
    <row r="284" spans="2:9">
      <c r="B284" t="s">
        <v>119</v>
      </c>
      <c r="C284" t="s">
        <v>3355</v>
      </c>
      <c r="D284" t="s">
        <v>3356</v>
      </c>
      <c r="E284" t="s">
        <v>12850</v>
      </c>
      <c r="F284" t="str">
        <f>VLOOKUP(C:C,作品２!B:D,3,FALSE)</f>
        <v>村田 千暁</v>
      </c>
      <c r="G284" t="s">
        <v>1458</v>
      </c>
      <c r="H284">
        <v>122091</v>
      </c>
      <c r="I284">
        <v>134300</v>
      </c>
    </row>
    <row r="285" spans="2:9">
      <c r="B285" t="s">
        <v>82</v>
      </c>
      <c r="C285" t="s">
        <v>3403</v>
      </c>
      <c r="D285" t="s">
        <v>3404</v>
      </c>
      <c r="E285" t="s">
        <v>12839</v>
      </c>
      <c r="F285" t="str">
        <f>VLOOKUP(C:C,作品２!B:D,3,FALSE)</f>
        <v>兼房 亞未</v>
      </c>
      <c r="G285" t="s">
        <v>1844</v>
      </c>
      <c r="H285">
        <v>286000</v>
      </c>
      <c r="I285">
        <v>314600</v>
      </c>
    </row>
    <row r="286" spans="2:9">
      <c r="B286" t="s">
        <v>93</v>
      </c>
      <c r="C286" t="s">
        <v>3403</v>
      </c>
      <c r="D286" t="s">
        <v>3404</v>
      </c>
      <c r="E286" t="s">
        <v>12839</v>
      </c>
      <c r="F286" t="str">
        <f>VLOOKUP(C:C,作品２!B:D,3,FALSE)</f>
        <v>兼房 亞未</v>
      </c>
      <c r="G286" t="s">
        <v>1844</v>
      </c>
      <c r="H286">
        <v>9757</v>
      </c>
      <c r="I286">
        <v>10732</v>
      </c>
    </row>
    <row r="287" spans="2:9">
      <c r="B287" t="s">
        <v>93</v>
      </c>
      <c r="C287" t="s">
        <v>3403</v>
      </c>
      <c r="D287" t="s">
        <v>3404</v>
      </c>
      <c r="E287" t="s">
        <v>12839</v>
      </c>
      <c r="F287" t="str">
        <f>VLOOKUP(C:C,作品２!B:D,3,FALSE)</f>
        <v>兼房 亞未</v>
      </c>
      <c r="G287" t="s">
        <v>1844</v>
      </c>
      <c r="H287">
        <v>850000</v>
      </c>
      <c r="I287">
        <v>935000</v>
      </c>
    </row>
    <row r="288" spans="2:9">
      <c r="B288" t="s">
        <v>92</v>
      </c>
      <c r="C288" t="s">
        <v>3405</v>
      </c>
      <c r="D288" t="s">
        <v>3406</v>
      </c>
      <c r="E288" t="s">
        <v>12856</v>
      </c>
      <c r="F288" t="str">
        <f>VLOOKUP(C:C,作品２!B:D,3,FALSE)</f>
        <v>山崎 一成</v>
      </c>
      <c r="G288" t="s">
        <v>1844</v>
      </c>
      <c r="H288">
        <v>5000000</v>
      </c>
      <c r="I288">
        <v>5500000</v>
      </c>
    </row>
    <row r="289" spans="2:9">
      <c r="B289" t="s">
        <v>93</v>
      </c>
      <c r="C289" t="s">
        <v>3405</v>
      </c>
      <c r="D289" t="s">
        <v>3406</v>
      </c>
      <c r="E289" t="s">
        <v>12856</v>
      </c>
      <c r="F289" t="str">
        <f>VLOOKUP(C:C,作品２!B:D,3,FALSE)</f>
        <v>山崎 一成</v>
      </c>
      <c r="G289" t="s">
        <v>1844</v>
      </c>
      <c r="H289">
        <v>450000</v>
      </c>
      <c r="I289">
        <v>495000</v>
      </c>
    </row>
    <row r="290" spans="2:9">
      <c r="B290" t="s">
        <v>93</v>
      </c>
      <c r="C290" t="s">
        <v>3405</v>
      </c>
      <c r="D290" t="s">
        <v>3406</v>
      </c>
      <c r="E290" t="s">
        <v>12856</v>
      </c>
      <c r="F290" t="str">
        <f>VLOOKUP(C:C,作品２!B:D,3,FALSE)</f>
        <v>山崎 一成</v>
      </c>
      <c r="G290" t="s">
        <v>1844</v>
      </c>
      <c r="H290">
        <v>3636</v>
      </c>
      <c r="I290">
        <v>4000</v>
      </c>
    </row>
    <row r="291" spans="2:9">
      <c r="B291" t="s">
        <v>82</v>
      </c>
      <c r="C291" t="s">
        <v>3401</v>
      </c>
      <c r="D291" t="s">
        <v>3402</v>
      </c>
      <c r="E291" t="s">
        <v>12839</v>
      </c>
      <c r="F291" t="str">
        <f>VLOOKUP(C:C,作品２!B:D,3,FALSE)</f>
        <v>金子 宙夢</v>
      </c>
      <c r="G291" t="s">
        <v>1844</v>
      </c>
      <c r="H291">
        <v>300000</v>
      </c>
      <c r="I291">
        <v>330000</v>
      </c>
    </row>
    <row r="292" spans="2:9">
      <c r="B292" t="s">
        <v>91</v>
      </c>
      <c r="C292" t="s">
        <v>3401</v>
      </c>
      <c r="D292" t="s">
        <v>3402</v>
      </c>
      <c r="E292" t="s">
        <v>12839</v>
      </c>
      <c r="F292" t="str">
        <f>VLOOKUP(C:C,作品２!B:D,3,FALSE)</f>
        <v>金子 宙夢</v>
      </c>
      <c r="G292" t="s">
        <v>1844</v>
      </c>
      <c r="H292">
        <v>1800000</v>
      </c>
      <c r="I292">
        <v>1980000</v>
      </c>
    </row>
    <row r="293" spans="2:9">
      <c r="B293" t="s">
        <v>119</v>
      </c>
      <c r="C293" t="s">
        <v>3401</v>
      </c>
      <c r="D293" t="s">
        <v>3402</v>
      </c>
      <c r="E293" t="s">
        <v>12839</v>
      </c>
      <c r="F293" t="str">
        <f>VLOOKUP(C:C,作品２!B:D,3,FALSE)</f>
        <v>金子 宙夢</v>
      </c>
      <c r="G293" t="s">
        <v>1844</v>
      </c>
      <c r="H293">
        <v>30000</v>
      </c>
      <c r="I293">
        <v>33000</v>
      </c>
    </row>
    <row r="294" spans="2:9">
      <c r="B294" t="s">
        <v>93</v>
      </c>
      <c r="C294" t="s">
        <v>3401</v>
      </c>
      <c r="D294" t="s">
        <v>3402</v>
      </c>
      <c r="E294" t="s">
        <v>12839</v>
      </c>
      <c r="F294" t="str">
        <f>VLOOKUP(C:C,作品２!B:D,3,FALSE)</f>
        <v>金子 宙夢</v>
      </c>
      <c r="G294" t="s">
        <v>1844</v>
      </c>
      <c r="H294">
        <v>850000</v>
      </c>
      <c r="I294">
        <v>935000</v>
      </c>
    </row>
    <row r="295" spans="2:9">
      <c r="B295" t="s">
        <v>93</v>
      </c>
      <c r="C295" t="s">
        <v>3399</v>
      </c>
      <c r="D295" t="s">
        <v>3400</v>
      </c>
      <c r="E295" t="s">
        <v>12839</v>
      </c>
      <c r="F295" t="str">
        <f>VLOOKUP(C:C,作品２!B:D,3,FALSE)</f>
        <v>兼房 亞未</v>
      </c>
      <c r="G295" t="s">
        <v>1844</v>
      </c>
      <c r="H295">
        <v>14255</v>
      </c>
      <c r="I295">
        <v>15680</v>
      </c>
    </row>
    <row r="296" spans="2:9">
      <c r="B296" t="s">
        <v>93</v>
      </c>
      <c r="C296" t="s">
        <v>3399</v>
      </c>
      <c r="D296" t="s">
        <v>3400</v>
      </c>
      <c r="E296" t="s">
        <v>12839</v>
      </c>
      <c r="F296" t="str">
        <f>VLOOKUP(C:C,作品２!B:D,3,FALSE)</f>
        <v>兼房 亞未</v>
      </c>
      <c r="G296" t="s">
        <v>1844</v>
      </c>
      <c r="H296">
        <v>700000</v>
      </c>
      <c r="I296">
        <v>770000</v>
      </c>
    </row>
    <row r="297" spans="2:9">
      <c r="B297" t="s">
        <v>119</v>
      </c>
      <c r="C297" t="s">
        <v>3430</v>
      </c>
      <c r="D297" t="s">
        <v>3431</v>
      </c>
      <c r="E297" t="s">
        <v>12856</v>
      </c>
      <c r="F297" t="str">
        <f>VLOOKUP(C:C,作品２!B:D,3,FALSE)</f>
        <v>山崎 一成</v>
      </c>
      <c r="G297" t="s">
        <v>1621</v>
      </c>
      <c r="H297">
        <v>350000</v>
      </c>
      <c r="I297">
        <v>385000</v>
      </c>
    </row>
    <row r="298" spans="2:9">
      <c r="B298" t="s">
        <v>119</v>
      </c>
      <c r="C298" t="s">
        <v>3430</v>
      </c>
      <c r="D298" t="s">
        <v>3431</v>
      </c>
      <c r="E298" t="s">
        <v>12856</v>
      </c>
      <c r="F298" t="str">
        <f>VLOOKUP(C:C,作品２!B:D,3,FALSE)</f>
        <v>山崎 一成</v>
      </c>
      <c r="G298" t="s">
        <v>1621</v>
      </c>
      <c r="H298">
        <v>202182</v>
      </c>
      <c r="I298">
        <v>222400</v>
      </c>
    </row>
    <row r="299" spans="2:9">
      <c r="B299" t="s">
        <v>119</v>
      </c>
      <c r="C299" t="s">
        <v>3428</v>
      </c>
      <c r="D299" t="s">
        <v>3429</v>
      </c>
      <c r="E299" t="s">
        <v>12856</v>
      </c>
      <c r="F299" t="str">
        <f>VLOOKUP(C:C,作品２!B:D,3,FALSE)</f>
        <v>加藤 有紗</v>
      </c>
      <c r="G299" t="s">
        <v>1621</v>
      </c>
      <c r="H299">
        <v>150000</v>
      </c>
      <c r="I299">
        <v>165000</v>
      </c>
    </row>
    <row r="300" spans="2:9">
      <c r="B300" t="s">
        <v>119</v>
      </c>
      <c r="C300" t="s">
        <v>3474</v>
      </c>
      <c r="D300" t="s">
        <v>3475</v>
      </c>
      <c r="E300" t="s">
        <v>12826</v>
      </c>
      <c r="F300" t="str">
        <f>VLOOKUP(C:C,作品２!B:D,3,FALSE)</f>
        <v>大澤 喜弘</v>
      </c>
      <c r="G300" t="s">
        <v>1710</v>
      </c>
      <c r="H300">
        <v>250000</v>
      </c>
      <c r="I300">
        <v>275000</v>
      </c>
    </row>
    <row r="301" spans="2:9">
      <c r="B301" t="s">
        <v>119</v>
      </c>
      <c r="C301" t="s">
        <v>3474</v>
      </c>
      <c r="D301" t="s">
        <v>3475</v>
      </c>
      <c r="E301" t="s">
        <v>12826</v>
      </c>
      <c r="F301" t="str">
        <f>VLOOKUP(C:C,作品２!B:D,3,FALSE)</f>
        <v>大澤 喜弘</v>
      </c>
      <c r="G301" t="s">
        <v>1710</v>
      </c>
      <c r="H301">
        <v>4393</v>
      </c>
      <c r="I301">
        <v>4832</v>
      </c>
    </row>
    <row r="302" spans="2:9">
      <c r="B302" t="s">
        <v>91</v>
      </c>
      <c r="C302" t="s">
        <v>3499</v>
      </c>
      <c r="D302" t="s">
        <v>3500</v>
      </c>
      <c r="E302" t="s">
        <v>12864</v>
      </c>
      <c r="F302" t="str">
        <f>VLOOKUP(C:C,作品２!B:D,3,FALSE)</f>
        <v>原田 陽平</v>
      </c>
      <c r="G302" t="s">
        <v>3501</v>
      </c>
      <c r="H302">
        <v>50000</v>
      </c>
      <c r="I302">
        <v>55000</v>
      </c>
    </row>
    <row r="303" spans="2:9">
      <c r="B303" t="s">
        <v>120</v>
      </c>
      <c r="C303" t="s">
        <v>3507</v>
      </c>
      <c r="D303" t="s">
        <v>3508</v>
      </c>
      <c r="E303" t="s">
        <v>12859</v>
      </c>
      <c r="F303" t="str">
        <f>VLOOKUP(C:C,作品２!B:D,3,FALSE)</f>
        <v>内海 和</v>
      </c>
      <c r="G303" t="s">
        <v>1378</v>
      </c>
      <c r="H303">
        <v>0</v>
      </c>
      <c r="I303">
        <v>0</v>
      </c>
    </row>
    <row r="304" spans="2:9">
      <c r="B304" t="s">
        <v>119</v>
      </c>
      <c r="C304" t="s">
        <v>3502</v>
      </c>
      <c r="D304" t="s">
        <v>3503</v>
      </c>
      <c r="E304" t="s">
        <v>12856</v>
      </c>
      <c r="F304" t="str">
        <f>VLOOKUP(C:C,作品２!B:D,3,FALSE)</f>
        <v>加藤 有紗</v>
      </c>
      <c r="G304" t="s">
        <v>3504</v>
      </c>
      <c r="H304">
        <v>30000</v>
      </c>
      <c r="I304">
        <v>33000</v>
      </c>
    </row>
    <row r="305" spans="2:9">
      <c r="B305" t="s">
        <v>120</v>
      </c>
      <c r="C305" t="s">
        <v>3592</v>
      </c>
      <c r="D305" t="s">
        <v>3593</v>
      </c>
      <c r="E305" t="s">
        <v>12833</v>
      </c>
      <c r="F305" t="str">
        <f>VLOOKUP(C:C,作品２!B:D,3,FALSE)</f>
        <v>平野 優士</v>
      </c>
      <c r="G305" t="s">
        <v>1486</v>
      </c>
      <c r="H305">
        <v>53609</v>
      </c>
      <c r="I305">
        <v>53609</v>
      </c>
    </row>
    <row r="306" spans="2:9">
      <c r="B306" t="s">
        <v>120</v>
      </c>
      <c r="C306" t="s">
        <v>3592</v>
      </c>
      <c r="D306" t="s">
        <v>3593</v>
      </c>
      <c r="E306" t="s">
        <v>12833</v>
      </c>
      <c r="F306" t="str">
        <f>VLOOKUP(C:C,作品２!B:D,3,FALSE)</f>
        <v>平野 優士</v>
      </c>
      <c r="G306" t="s">
        <v>1486</v>
      </c>
      <c r="H306">
        <v>3455</v>
      </c>
      <c r="I306">
        <v>3800</v>
      </c>
    </row>
    <row r="307" spans="2:9">
      <c r="B307" t="s">
        <v>120</v>
      </c>
      <c r="C307" t="s">
        <v>3592</v>
      </c>
      <c r="D307" t="s">
        <v>3593</v>
      </c>
      <c r="E307" t="s">
        <v>12833</v>
      </c>
      <c r="F307" t="str">
        <f>VLOOKUP(C:C,作品２!B:D,3,FALSE)</f>
        <v>平野 優士</v>
      </c>
      <c r="G307" t="s">
        <v>1486</v>
      </c>
      <c r="H307">
        <v>66000</v>
      </c>
      <c r="I307">
        <v>72600</v>
      </c>
    </row>
    <row r="308" spans="2:9">
      <c r="B308" t="s">
        <v>120</v>
      </c>
      <c r="C308" t="s">
        <v>3592</v>
      </c>
      <c r="D308" t="s">
        <v>3593</v>
      </c>
      <c r="E308" t="s">
        <v>12833</v>
      </c>
      <c r="F308" t="str">
        <f>VLOOKUP(C:C,作品２!B:D,3,FALSE)</f>
        <v>平野 優士</v>
      </c>
      <c r="G308" t="s">
        <v>1486</v>
      </c>
      <c r="H308">
        <v>978</v>
      </c>
      <c r="I308">
        <v>1056</v>
      </c>
    </row>
    <row r="309" spans="2:9">
      <c r="B309" t="s">
        <v>120</v>
      </c>
      <c r="C309" t="s">
        <v>3592</v>
      </c>
      <c r="D309" t="s">
        <v>3593</v>
      </c>
      <c r="E309" t="s">
        <v>12833</v>
      </c>
      <c r="F309" t="str">
        <f>VLOOKUP(C:C,作品２!B:D,3,FALSE)</f>
        <v>平野 優士</v>
      </c>
      <c r="G309" t="s">
        <v>1486</v>
      </c>
      <c r="H309">
        <v>100</v>
      </c>
      <c r="I309">
        <v>100</v>
      </c>
    </row>
    <row r="310" spans="2:9">
      <c r="B310" t="s">
        <v>50</v>
      </c>
      <c r="C310" t="s">
        <v>1390</v>
      </c>
      <c r="D310" t="s">
        <v>1391</v>
      </c>
      <c r="E310" t="s">
        <v>1392</v>
      </c>
      <c r="F310" t="str">
        <f>VLOOKUP(C:C,作品２!B:D,3,FALSE)</f>
        <v>井上 架音</v>
      </c>
      <c r="G310" t="s">
        <v>1393</v>
      </c>
      <c r="H310">
        <v>6000000</v>
      </c>
      <c r="I310">
        <v>6600000</v>
      </c>
    </row>
    <row r="311" spans="2:9">
      <c r="B311" t="s">
        <v>82</v>
      </c>
      <c r="C311" t="s">
        <v>1390</v>
      </c>
      <c r="D311" t="s">
        <v>1391</v>
      </c>
      <c r="E311" t="s">
        <v>1392</v>
      </c>
      <c r="F311" t="str">
        <f>VLOOKUP(C:C,作品２!B:D,3,FALSE)</f>
        <v>井上 架音</v>
      </c>
      <c r="G311" t="s">
        <v>1393</v>
      </c>
      <c r="H311">
        <v>1821000</v>
      </c>
      <c r="I311">
        <v>2003100</v>
      </c>
    </row>
    <row r="312" spans="2:9">
      <c r="B312" t="s">
        <v>104</v>
      </c>
      <c r="C312" t="s">
        <v>1390</v>
      </c>
      <c r="D312" t="s">
        <v>1391</v>
      </c>
      <c r="E312" t="s">
        <v>1392</v>
      </c>
      <c r="F312" t="str">
        <f>VLOOKUP(C:C,作品２!B:D,3,FALSE)</f>
        <v>井上 架音</v>
      </c>
      <c r="G312" t="s">
        <v>1393</v>
      </c>
      <c r="H312">
        <v>2986500</v>
      </c>
      <c r="I312">
        <v>3285150</v>
      </c>
    </row>
    <row r="313" spans="2:9">
      <c r="B313" t="s">
        <v>120</v>
      </c>
      <c r="C313" t="s">
        <v>1390</v>
      </c>
      <c r="D313" t="s">
        <v>1391</v>
      </c>
      <c r="E313" t="s">
        <v>1392</v>
      </c>
      <c r="F313" t="str">
        <f>VLOOKUP(C:C,作品２!B:D,3,FALSE)</f>
        <v>井上 架音</v>
      </c>
      <c r="G313" t="s">
        <v>1393</v>
      </c>
      <c r="H313">
        <v>106301</v>
      </c>
      <c r="I313">
        <v>106301</v>
      </c>
    </row>
    <row r="314" spans="2:9">
      <c r="B314" t="s">
        <v>120</v>
      </c>
      <c r="C314" t="s">
        <v>1390</v>
      </c>
      <c r="D314" t="s">
        <v>1391</v>
      </c>
      <c r="E314" t="s">
        <v>1392</v>
      </c>
      <c r="F314" t="str">
        <f>VLOOKUP(C:C,作品２!B:D,3,FALSE)</f>
        <v>井上 架音</v>
      </c>
      <c r="G314" t="s">
        <v>1393</v>
      </c>
      <c r="H314">
        <v>22414</v>
      </c>
      <c r="I314">
        <v>24655</v>
      </c>
    </row>
    <row r="315" spans="2:9">
      <c r="B315" t="s">
        <v>120</v>
      </c>
      <c r="C315" t="s">
        <v>1390</v>
      </c>
      <c r="D315" t="s">
        <v>1391</v>
      </c>
      <c r="E315" t="s">
        <v>1392</v>
      </c>
      <c r="F315" t="str">
        <f>VLOOKUP(C:C,作品２!B:D,3,FALSE)</f>
        <v>井上 架音</v>
      </c>
      <c r="G315" t="s">
        <v>1393</v>
      </c>
      <c r="H315">
        <v>53943</v>
      </c>
      <c r="I315">
        <v>53943</v>
      </c>
    </row>
    <row r="316" spans="2:9">
      <c r="B316" t="s">
        <v>120</v>
      </c>
      <c r="C316" t="s">
        <v>1390</v>
      </c>
      <c r="D316" t="s">
        <v>1391</v>
      </c>
      <c r="E316" t="s">
        <v>1392</v>
      </c>
      <c r="F316" t="str">
        <f>VLOOKUP(C:C,作品２!B:D,3,FALSE)</f>
        <v>井上 架音</v>
      </c>
      <c r="G316" t="s">
        <v>1393</v>
      </c>
      <c r="H316">
        <v>4455</v>
      </c>
      <c r="I316">
        <v>4900</v>
      </c>
    </row>
    <row r="317" spans="2:9">
      <c r="B317" t="s">
        <v>120</v>
      </c>
      <c r="C317" t="s">
        <v>1390</v>
      </c>
      <c r="D317" t="s">
        <v>1391</v>
      </c>
      <c r="E317" t="s">
        <v>1392</v>
      </c>
      <c r="F317" t="str">
        <f>VLOOKUP(C:C,作品２!B:D,3,FALSE)</f>
        <v>井上 架音</v>
      </c>
      <c r="G317" t="s">
        <v>1393</v>
      </c>
      <c r="H317">
        <v>339734</v>
      </c>
      <c r="I317">
        <v>373707</v>
      </c>
    </row>
    <row r="318" spans="2:9">
      <c r="B318" t="s">
        <v>120</v>
      </c>
      <c r="C318" t="s">
        <v>1390</v>
      </c>
      <c r="D318" t="s">
        <v>1391</v>
      </c>
      <c r="E318" t="s">
        <v>1392</v>
      </c>
      <c r="F318" t="str">
        <f>VLOOKUP(C:C,作品２!B:D,3,FALSE)</f>
        <v>井上 架音</v>
      </c>
      <c r="G318" t="s">
        <v>1393</v>
      </c>
      <c r="H318">
        <v>25800</v>
      </c>
      <c r="I318">
        <v>25800</v>
      </c>
    </row>
    <row r="319" spans="2:9">
      <c r="B319" t="s">
        <v>120</v>
      </c>
      <c r="C319" t="s">
        <v>1390</v>
      </c>
      <c r="D319" t="s">
        <v>1391</v>
      </c>
      <c r="E319" t="s">
        <v>1392</v>
      </c>
      <c r="F319" t="str">
        <f>VLOOKUP(C:C,作品２!B:D,3,FALSE)</f>
        <v>井上 架音</v>
      </c>
      <c r="G319" t="s">
        <v>1393</v>
      </c>
      <c r="H319">
        <v>7237</v>
      </c>
      <c r="I319">
        <v>7815</v>
      </c>
    </row>
    <row r="320" spans="2:9">
      <c r="B320" t="s">
        <v>120</v>
      </c>
      <c r="C320" t="s">
        <v>1390</v>
      </c>
      <c r="D320" t="s">
        <v>1391</v>
      </c>
      <c r="E320" t="s">
        <v>1392</v>
      </c>
      <c r="F320" t="str">
        <f>VLOOKUP(C:C,作品２!B:D,3,FALSE)</f>
        <v>井上 架音</v>
      </c>
      <c r="G320" t="s">
        <v>1393</v>
      </c>
      <c r="H320">
        <v>900</v>
      </c>
      <c r="I320">
        <v>900</v>
      </c>
    </row>
    <row r="321" spans="2:9">
      <c r="B321" t="s">
        <v>120</v>
      </c>
      <c r="C321" t="s">
        <v>1390</v>
      </c>
      <c r="D321" t="s">
        <v>1391</v>
      </c>
      <c r="E321" t="s">
        <v>1392</v>
      </c>
      <c r="F321" t="str">
        <f>VLOOKUP(C:C,作品２!B:D,3,FALSE)</f>
        <v>井上 架音</v>
      </c>
      <c r="G321" t="s">
        <v>1393</v>
      </c>
      <c r="H321">
        <v>108519</v>
      </c>
      <c r="I321">
        <v>108519</v>
      </c>
    </row>
    <row r="322" spans="2:9">
      <c r="B322" t="s">
        <v>120</v>
      </c>
      <c r="C322" t="s">
        <v>1390</v>
      </c>
      <c r="D322" t="s">
        <v>1391</v>
      </c>
      <c r="E322" t="s">
        <v>1392</v>
      </c>
      <c r="F322" t="str">
        <f>VLOOKUP(C:C,作品２!B:D,3,FALSE)</f>
        <v>井上 架音</v>
      </c>
      <c r="G322" t="s">
        <v>1393</v>
      </c>
      <c r="H322">
        <v>1212000</v>
      </c>
      <c r="I322">
        <v>1212000</v>
      </c>
    </row>
    <row r="323" spans="2:9">
      <c r="B323" t="s">
        <v>119</v>
      </c>
      <c r="C323" t="s">
        <v>3660</v>
      </c>
      <c r="D323" t="s">
        <v>3661</v>
      </c>
      <c r="E323" t="s">
        <v>12858</v>
      </c>
      <c r="F323" t="str">
        <f>VLOOKUP(C:C,作品２!B:D,3,FALSE)</f>
        <v>青木 洸太</v>
      </c>
      <c r="G323" t="s">
        <v>1612</v>
      </c>
      <c r="H323">
        <v>300000</v>
      </c>
      <c r="I323">
        <v>330000</v>
      </c>
    </row>
    <row r="324" spans="2:9">
      <c r="B324" t="s">
        <v>119</v>
      </c>
      <c r="C324" t="s">
        <v>3660</v>
      </c>
      <c r="D324" t="s">
        <v>3661</v>
      </c>
      <c r="E324" t="s">
        <v>12858</v>
      </c>
      <c r="F324" t="str">
        <f>VLOOKUP(C:C,作品２!B:D,3,FALSE)</f>
        <v>青木 洸太</v>
      </c>
      <c r="G324" t="s">
        <v>1612</v>
      </c>
      <c r="H324">
        <v>11738</v>
      </c>
      <c r="I324">
        <v>12911</v>
      </c>
    </row>
    <row r="325" spans="2:9">
      <c r="B325" t="s">
        <v>91</v>
      </c>
      <c r="C325" t="s">
        <v>3732</v>
      </c>
      <c r="D325" t="s">
        <v>3733</v>
      </c>
      <c r="E325" t="s">
        <v>12857</v>
      </c>
      <c r="F325" t="str">
        <f>VLOOKUP(C:C,作品２!B:D,3,FALSE)</f>
        <v>原田 陽平</v>
      </c>
      <c r="G325" t="s">
        <v>1965</v>
      </c>
      <c r="H325">
        <v>3300000</v>
      </c>
      <c r="I325">
        <v>3630000</v>
      </c>
    </row>
    <row r="326" spans="2:9">
      <c r="B326" t="s">
        <v>119</v>
      </c>
      <c r="C326" t="s">
        <v>3748</v>
      </c>
      <c r="D326" t="s">
        <v>3749</v>
      </c>
      <c r="E326" t="s">
        <v>12856</v>
      </c>
      <c r="F326" t="str">
        <f>VLOOKUP(C:C,作品２!B:D,3,FALSE)</f>
        <v>佐藤 洋輔</v>
      </c>
      <c r="G326" t="s">
        <v>2448</v>
      </c>
      <c r="H326">
        <v>1400000</v>
      </c>
      <c r="I326">
        <v>1540000</v>
      </c>
    </row>
    <row r="327" spans="2:9">
      <c r="B327" t="s">
        <v>121</v>
      </c>
      <c r="C327" t="s">
        <v>3750</v>
      </c>
      <c r="D327" t="s">
        <v>3751</v>
      </c>
      <c r="E327" t="s">
        <v>12828</v>
      </c>
      <c r="F327" t="str">
        <f>VLOOKUP(C:C,作品２!B:D,3,FALSE)</f>
        <v>五道 ひとみ</v>
      </c>
      <c r="G327" t="s">
        <v>1570</v>
      </c>
      <c r="H327">
        <v>900000</v>
      </c>
      <c r="I327">
        <v>990000</v>
      </c>
    </row>
    <row r="328" spans="2:9">
      <c r="B328" t="s">
        <v>12835</v>
      </c>
      <c r="C328" t="s">
        <v>3758</v>
      </c>
      <c r="D328" t="s">
        <v>3759</v>
      </c>
      <c r="E328" t="s">
        <v>12840</v>
      </c>
      <c r="F328" t="str">
        <f>VLOOKUP(C:C,作品２!B:D,3,FALSE)</f>
        <v>兼房 亞未</v>
      </c>
      <c r="G328" t="s">
        <v>1464</v>
      </c>
      <c r="H328">
        <v>1337500</v>
      </c>
      <c r="I328">
        <v>1471250</v>
      </c>
    </row>
    <row r="329" spans="2:9">
      <c r="B329" t="s">
        <v>119</v>
      </c>
      <c r="C329" t="s">
        <v>3777</v>
      </c>
      <c r="D329" t="s">
        <v>3778</v>
      </c>
      <c r="E329" t="s">
        <v>12850</v>
      </c>
      <c r="F329" t="str">
        <f>VLOOKUP(C:C,作品２!B:D,3,FALSE)</f>
        <v>佐藤 洋輔</v>
      </c>
      <c r="G329" t="s">
        <v>1458</v>
      </c>
      <c r="H329">
        <v>100000</v>
      </c>
      <c r="I329">
        <v>110000</v>
      </c>
    </row>
    <row r="330" spans="2:9">
      <c r="B330" t="s">
        <v>82</v>
      </c>
      <c r="C330" t="s">
        <v>3779</v>
      </c>
      <c r="D330" t="s">
        <v>3780</v>
      </c>
      <c r="E330" t="s">
        <v>12850</v>
      </c>
      <c r="F330" t="str">
        <f>VLOOKUP(C:C,作品２!B:D,3,FALSE)</f>
        <v>村田 千暁</v>
      </c>
      <c r="G330" t="s">
        <v>2228</v>
      </c>
      <c r="H330">
        <v>270000</v>
      </c>
      <c r="I330">
        <v>297000</v>
      </c>
    </row>
    <row r="331" spans="2:9">
      <c r="B331" t="s">
        <v>82</v>
      </c>
      <c r="C331" t="s">
        <v>3900</v>
      </c>
      <c r="D331" t="s">
        <v>3901</v>
      </c>
      <c r="E331" t="s">
        <v>12829</v>
      </c>
      <c r="F331" t="str">
        <f>VLOOKUP(C:C,作品２!B:D,3,FALSE)</f>
        <v>佐藤 洋輔</v>
      </c>
      <c r="G331" t="s">
        <v>3902</v>
      </c>
      <c r="H331">
        <v>900000</v>
      </c>
      <c r="I331">
        <v>990000</v>
      </c>
    </row>
    <row r="332" spans="2:9">
      <c r="B332" t="s">
        <v>119</v>
      </c>
      <c r="C332" t="s">
        <v>3892</v>
      </c>
      <c r="D332" t="s">
        <v>3893</v>
      </c>
      <c r="E332" t="s">
        <v>12856</v>
      </c>
      <c r="F332" t="str">
        <f>VLOOKUP(C:C,作品２!B:D,3,FALSE)</f>
        <v>山崎 一成</v>
      </c>
      <c r="G332" t="s">
        <v>1795</v>
      </c>
      <c r="H332">
        <v>50000</v>
      </c>
      <c r="I332">
        <v>55000</v>
      </c>
    </row>
    <row r="333" spans="2:9">
      <c r="B333" t="s">
        <v>12835</v>
      </c>
      <c r="C333" t="s">
        <v>3929</v>
      </c>
      <c r="D333" t="s">
        <v>3930</v>
      </c>
      <c r="E333" t="s">
        <v>1377</v>
      </c>
      <c r="F333" t="str">
        <f>VLOOKUP(C:C,作品２!B:D,3,FALSE)</f>
        <v>安藤 錬</v>
      </c>
      <c r="G333" t="s">
        <v>1486</v>
      </c>
      <c r="H333">
        <v>1400000</v>
      </c>
      <c r="I333">
        <v>1540000</v>
      </c>
    </row>
    <row r="334" spans="2:9">
      <c r="B334" t="s">
        <v>121</v>
      </c>
      <c r="C334" t="s">
        <v>4011</v>
      </c>
      <c r="D334" t="s">
        <v>4012</v>
      </c>
      <c r="E334" t="s">
        <v>12828</v>
      </c>
      <c r="F334" t="str">
        <f>VLOOKUP(C:C,作品２!B:D,3,FALSE)</f>
        <v>五道 ひとみ</v>
      </c>
      <c r="G334" t="s">
        <v>2606</v>
      </c>
      <c r="H334">
        <v>1300000</v>
      </c>
      <c r="I334">
        <v>1430000</v>
      </c>
    </row>
    <row r="335" spans="2:9">
      <c r="B335" t="s">
        <v>50</v>
      </c>
      <c r="C335" t="s">
        <v>1401</v>
      </c>
      <c r="D335" t="s">
        <v>1402</v>
      </c>
      <c r="E335" t="s">
        <v>1377</v>
      </c>
      <c r="F335">
        <f>VLOOKUP(C:C,作品２!B:D,3,FALSE)</f>
        <v>0</v>
      </c>
      <c r="G335" t="s">
        <v>1378</v>
      </c>
      <c r="H335">
        <v>7000000</v>
      </c>
      <c r="I335">
        <v>7700000</v>
      </c>
    </row>
    <row r="336" spans="2:9">
      <c r="B336" t="s">
        <v>82</v>
      </c>
      <c r="C336" t="s">
        <v>1401</v>
      </c>
      <c r="D336" t="s">
        <v>1402</v>
      </c>
      <c r="E336" t="s">
        <v>1377</v>
      </c>
      <c r="F336">
        <f>VLOOKUP(C:C,作品２!B:D,3,FALSE)</f>
        <v>0</v>
      </c>
      <c r="G336" t="s">
        <v>1378</v>
      </c>
      <c r="H336">
        <v>526000</v>
      </c>
      <c r="I336">
        <v>578600</v>
      </c>
    </row>
    <row r="337" spans="2:9">
      <c r="B337" t="s">
        <v>104</v>
      </c>
      <c r="C337" t="s">
        <v>1401</v>
      </c>
      <c r="D337" t="s">
        <v>1402</v>
      </c>
      <c r="E337" t="s">
        <v>1377</v>
      </c>
      <c r="F337">
        <f>VLOOKUP(C:C,作品２!B:D,3,FALSE)</f>
        <v>0</v>
      </c>
      <c r="G337" t="s">
        <v>1378</v>
      </c>
      <c r="H337">
        <v>1271000</v>
      </c>
      <c r="I337">
        <v>1398100</v>
      </c>
    </row>
    <row r="338" spans="2:9">
      <c r="B338" t="s">
        <v>119</v>
      </c>
      <c r="C338" t="s">
        <v>1401</v>
      </c>
      <c r="D338" t="s">
        <v>1402</v>
      </c>
      <c r="E338" t="s">
        <v>1377</v>
      </c>
      <c r="F338">
        <f>VLOOKUP(C:C,作品２!B:D,3,FALSE)</f>
        <v>0</v>
      </c>
      <c r="G338" t="s">
        <v>1378</v>
      </c>
      <c r="H338">
        <v>130000</v>
      </c>
      <c r="I338">
        <v>143000</v>
      </c>
    </row>
    <row r="339" spans="2:9">
      <c r="B339" t="s">
        <v>93</v>
      </c>
      <c r="C339" t="s">
        <v>4105</v>
      </c>
      <c r="D339" t="s">
        <v>4106</v>
      </c>
      <c r="E339" t="s">
        <v>12839</v>
      </c>
      <c r="F339" t="str">
        <f>VLOOKUP(C:C,作品２!B:D,3,FALSE)</f>
        <v>兼房 亞未</v>
      </c>
      <c r="G339" t="s">
        <v>1844</v>
      </c>
      <c r="H339">
        <v>400000</v>
      </c>
      <c r="I339">
        <v>440000</v>
      </c>
    </row>
    <row r="340" spans="2:9">
      <c r="B340" t="s">
        <v>93</v>
      </c>
      <c r="C340" t="s">
        <v>4105</v>
      </c>
      <c r="D340" t="s">
        <v>4106</v>
      </c>
      <c r="E340" t="s">
        <v>12839</v>
      </c>
      <c r="F340" t="str">
        <f>VLOOKUP(C:C,作品２!B:D,3,FALSE)</f>
        <v>兼房 亞未</v>
      </c>
      <c r="G340" t="s">
        <v>1844</v>
      </c>
      <c r="H340">
        <v>5455</v>
      </c>
      <c r="I340">
        <v>6000</v>
      </c>
    </row>
    <row r="341" spans="2:9">
      <c r="B341" t="s">
        <v>121</v>
      </c>
      <c r="C341" t="s">
        <v>4155</v>
      </c>
      <c r="D341" t="s">
        <v>4156</v>
      </c>
      <c r="E341" t="s">
        <v>12828</v>
      </c>
      <c r="F341" t="str">
        <f>VLOOKUP(C:C,作品２!B:D,3,FALSE)</f>
        <v>五道 ひとみ</v>
      </c>
      <c r="G341" t="s">
        <v>1570</v>
      </c>
      <c r="H341">
        <v>400000</v>
      </c>
      <c r="I341">
        <v>440000</v>
      </c>
    </row>
    <row r="342" spans="2:9">
      <c r="B342" t="s">
        <v>121</v>
      </c>
      <c r="C342" t="s">
        <v>4171</v>
      </c>
      <c r="D342" t="s">
        <v>4172</v>
      </c>
      <c r="E342" t="s">
        <v>12844</v>
      </c>
      <c r="F342" t="str">
        <f>VLOOKUP(C:C,作品２!B:D,3,FALSE)</f>
        <v>仙波 実</v>
      </c>
      <c r="G342" t="s">
        <v>4173</v>
      </c>
      <c r="H342">
        <v>750000</v>
      </c>
      <c r="I342">
        <v>825000</v>
      </c>
    </row>
    <row r="343" spans="2:9">
      <c r="B343" t="s">
        <v>119</v>
      </c>
      <c r="C343" t="s">
        <v>4183</v>
      </c>
      <c r="D343" t="s">
        <v>4184</v>
      </c>
      <c r="E343" t="s">
        <v>12833</v>
      </c>
      <c r="F343" t="str">
        <f>VLOOKUP(C:C,作品２!B:D,3,FALSE)</f>
        <v>平野 優士</v>
      </c>
      <c r="G343" t="s">
        <v>1486</v>
      </c>
      <c r="H343">
        <v>150000</v>
      </c>
      <c r="I343">
        <v>165000</v>
      </c>
    </row>
    <row r="344" spans="2:9">
      <c r="B344" t="s">
        <v>120</v>
      </c>
      <c r="C344" t="s">
        <v>4183</v>
      </c>
      <c r="D344" t="s">
        <v>4184</v>
      </c>
      <c r="E344" t="s">
        <v>12833</v>
      </c>
      <c r="F344" t="str">
        <f>VLOOKUP(C:C,作品２!B:D,3,FALSE)</f>
        <v>平野 優士</v>
      </c>
      <c r="G344" t="s">
        <v>1486</v>
      </c>
      <c r="H344">
        <v>290750</v>
      </c>
      <c r="I344">
        <v>290750</v>
      </c>
    </row>
    <row r="345" spans="2:9">
      <c r="B345" t="s">
        <v>91</v>
      </c>
      <c r="C345" t="s">
        <v>4188</v>
      </c>
      <c r="D345" t="s">
        <v>4189</v>
      </c>
      <c r="E345" t="s">
        <v>12864</v>
      </c>
      <c r="F345" t="str">
        <f>VLOOKUP(C:C,作品２!B:D,3,FALSE)</f>
        <v>原田 陽平</v>
      </c>
      <c r="G345" t="s">
        <v>1612</v>
      </c>
      <c r="H345">
        <v>4500000</v>
      </c>
      <c r="I345">
        <v>4950000</v>
      </c>
    </row>
    <row r="346" spans="2:9">
      <c r="B346" t="s">
        <v>120</v>
      </c>
      <c r="C346" t="s">
        <v>4201</v>
      </c>
      <c r="D346" t="s">
        <v>4202</v>
      </c>
      <c r="E346" t="s">
        <v>12853</v>
      </c>
      <c r="F346" t="str">
        <f>VLOOKUP(C:C,作品２!B:D,3,FALSE)</f>
        <v>摺河 道人</v>
      </c>
      <c r="G346" t="s">
        <v>1393</v>
      </c>
      <c r="H346">
        <v>68856</v>
      </c>
      <c r="I346">
        <v>75741</v>
      </c>
    </row>
    <row r="347" spans="2:9">
      <c r="B347" t="s">
        <v>120</v>
      </c>
      <c r="C347" t="s">
        <v>4201</v>
      </c>
      <c r="D347" t="s">
        <v>4202</v>
      </c>
      <c r="E347" t="s">
        <v>12853</v>
      </c>
      <c r="F347" t="str">
        <f>VLOOKUP(C:C,作品２!B:D,3,FALSE)</f>
        <v>摺河 道人</v>
      </c>
      <c r="G347" t="s">
        <v>1393</v>
      </c>
      <c r="H347">
        <v>1983</v>
      </c>
      <c r="I347">
        <v>2141</v>
      </c>
    </row>
    <row r="348" spans="2:9">
      <c r="B348" t="s">
        <v>120</v>
      </c>
      <c r="C348" t="s">
        <v>4201</v>
      </c>
      <c r="D348" t="s">
        <v>4202</v>
      </c>
      <c r="E348" t="s">
        <v>12853</v>
      </c>
      <c r="F348" t="str">
        <f>VLOOKUP(C:C,作品２!B:D,3,FALSE)</f>
        <v>摺河 道人</v>
      </c>
      <c r="G348" t="s">
        <v>1393</v>
      </c>
      <c r="H348">
        <v>1550</v>
      </c>
      <c r="I348">
        <v>1550</v>
      </c>
    </row>
    <row r="349" spans="2:9">
      <c r="B349" t="s">
        <v>120</v>
      </c>
      <c r="C349" t="s">
        <v>4201</v>
      </c>
      <c r="D349" t="s">
        <v>4202</v>
      </c>
      <c r="E349" t="s">
        <v>12853</v>
      </c>
      <c r="F349" t="str">
        <f>VLOOKUP(C:C,作品２!B:D,3,FALSE)</f>
        <v>摺河 道人</v>
      </c>
      <c r="G349" t="s">
        <v>1393</v>
      </c>
      <c r="H349">
        <v>600</v>
      </c>
      <c r="I349">
        <v>600</v>
      </c>
    </row>
    <row r="350" spans="2:9">
      <c r="B350" t="s">
        <v>120</v>
      </c>
      <c r="C350" t="s">
        <v>4201</v>
      </c>
      <c r="D350" t="s">
        <v>4202</v>
      </c>
      <c r="E350" t="s">
        <v>12853</v>
      </c>
      <c r="F350" t="str">
        <f>VLOOKUP(C:C,作品２!B:D,3,FALSE)</f>
        <v>摺河 道人</v>
      </c>
      <c r="G350" t="s">
        <v>1393</v>
      </c>
      <c r="H350">
        <v>446250</v>
      </c>
      <c r="I350">
        <v>446250</v>
      </c>
    </row>
    <row r="351" spans="2:9">
      <c r="B351" t="s">
        <v>119</v>
      </c>
      <c r="C351" t="s">
        <v>4258</v>
      </c>
      <c r="D351" t="s">
        <v>4259</v>
      </c>
      <c r="E351" t="s">
        <v>12856</v>
      </c>
      <c r="F351" t="str">
        <f>VLOOKUP(C:C,作品２!B:D,3,FALSE)</f>
        <v>加藤 有紗</v>
      </c>
      <c r="G351" t="s">
        <v>1378</v>
      </c>
      <c r="H351">
        <v>410000</v>
      </c>
      <c r="I351">
        <v>451000</v>
      </c>
    </row>
    <row r="352" spans="2:9">
      <c r="B352" t="s">
        <v>82</v>
      </c>
      <c r="C352" t="s">
        <v>4313</v>
      </c>
      <c r="D352" t="s">
        <v>4314</v>
      </c>
      <c r="E352" t="s">
        <v>1392</v>
      </c>
      <c r="F352" t="str">
        <f>VLOOKUP(C:C,作品２!B:D,3,FALSE)</f>
        <v>井上 架音</v>
      </c>
      <c r="G352" t="s">
        <v>1393</v>
      </c>
      <c r="H352">
        <v>50000</v>
      </c>
      <c r="I352">
        <v>55000</v>
      </c>
    </row>
    <row r="353" spans="2:9">
      <c r="B353" t="s">
        <v>120</v>
      </c>
      <c r="C353" t="s">
        <v>4349</v>
      </c>
      <c r="D353" t="s">
        <v>4350</v>
      </c>
      <c r="E353" t="s">
        <v>12841</v>
      </c>
      <c r="F353" t="str">
        <f>VLOOKUP(C:C,作品２!B:D,3,FALSE)</f>
        <v>藤原 聖明</v>
      </c>
      <c r="G353" t="s">
        <v>4351</v>
      </c>
      <c r="H353">
        <v>36750</v>
      </c>
      <c r="I353">
        <v>36750</v>
      </c>
    </row>
    <row r="354" spans="2:9">
      <c r="B354" t="s">
        <v>120</v>
      </c>
      <c r="C354" t="s">
        <v>4384</v>
      </c>
      <c r="D354" t="s">
        <v>4385</v>
      </c>
      <c r="E354" t="s">
        <v>12841</v>
      </c>
      <c r="F354" t="str">
        <f>VLOOKUP(C:C,作品２!B:D,3,FALSE)</f>
        <v>藤原 聖明</v>
      </c>
      <c r="G354" t="s">
        <v>1615</v>
      </c>
      <c r="H354">
        <v>73500</v>
      </c>
      <c r="I354">
        <v>73500</v>
      </c>
    </row>
    <row r="355" spans="2:9">
      <c r="B355" t="s">
        <v>91</v>
      </c>
      <c r="C355" t="s">
        <v>4380</v>
      </c>
      <c r="D355" t="s">
        <v>4381</v>
      </c>
      <c r="E355" t="s">
        <v>12840</v>
      </c>
      <c r="F355" t="str">
        <f>VLOOKUP(C:C,作品２!B:D,3,FALSE)</f>
        <v>加藤 有紗</v>
      </c>
      <c r="G355" t="s">
        <v>1844</v>
      </c>
      <c r="H355">
        <v>1800000</v>
      </c>
      <c r="I355">
        <v>1980000</v>
      </c>
    </row>
    <row r="356" spans="2:9">
      <c r="B356" t="s">
        <v>93</v>
      </c>
      <c r="C356" t="s">
        <v>4380</v>
      </c>
      <c r="D356" t="s">
        <v>4381</v>
      </c>
      <c r="E356" t="s">
        <v>12840</v>
      </c>
      <c r="F356" t="str">
        <f>VLOOKUP(C:C,作品２!B:D,3,FALSE)</f>
        <v>加藤 有紗</v>
      </c>
      <c r="G356" t="s">
        <v>1844</v>
      </c>
      <c r="H356">
        <v>42653</v>
      </c>
      <c r="I356">
        <v>46918</v>
      </c>
    </row>
    <row r="357" spans="2:9">
      <c r="B357" t="s">
        <v>93</v>
      </c>
      <c r="C357" t="s">
        <v>4380</v>
      </c>
      <c r="D357" t="s">
        <v>4381</v>
      </c>
      <c r="E357" t="s">
        <v>12840</v>
      </c>
      <c r="F357" t="str">
        <f>VLOOKUP(C:C,作品２!B:D,3,FALSE)</f>
        <v>加藤 有紗</v>
      </c>
      <c r="G357" t="s">
        <v>1844</v>
      </c>
      <c r="H357">
        <v>750000</v>
      </c>
      <c r="I357">
        <v>825000</v>
      </c>
    </row>
    <row r="358" spans="2:9">
      <c r="B358" t="s">
        <v>119</v>
      </c>
      <c r="C358" t="s">
        <v>4378</v>
      </c>
      <c r="D358" t="s">
        <v>4379</v>
      </c>
      <c r="E358" t="s">
        <v>12856</v>
      </c>
      <c r="F358" t="str">
        <f>VLOOKUP(C:C,作品２!B:D,3,FALSE)</f>
        <v>山崎 一成</v>
      </c>
      <c r="G358" t="s">
        <v>1844</v>
      </c>
      <c r="H358">
        <v>150000</v>
      </c>
      <c r="I358">
        <v>165000</v>
      </c>
    </row>
    <row r="359" spans="2:9">
      <c r="B359" t="s">
        <v>93</v>
      </c>
      <c r="C359" t="s">
        <v>4378</v>
      </c>
      <c r="D359" t="s">
        <v>4379</v>
      </c>
      <c r="E359" t="s">
        <v>12856</v>
      </c>
      <c r="F359" t="str">
        <f>VLOOKUP(C:C,作品２!B:D,3,FALSE)</f>
        <v>山崎 一成</v>
      </c>
      <c r="G359" t="s">
        <v>1844</v>
      </c>
      <c r="H359">
        <v>14818</v>
      </c>
      <c r="I359">
        <v>16300</v>
      </c>
    </row>
    <row r="360" spans="2:9">
      <c r="B360" t="s">
        <v>93</v>
      </c>
      <c r="C360" t="s">
        <v>4378</v>
      </c>
      <c r="D360" t="s">
        <v>4379</v>
      </c>
      <c r="E360" t="s">
        <v>12856</v>
      </c>
      <c r="F360" t="str">
        <f>VLOOKUP(C:C,作品２!B:D,3,FALSE)</f>
        <v>山崎 一成</v>
      </c>
      <c r="G360" t="s">
        <v>1844</v>
      </c>
      <c r="H360">
        <v>700000</v>
      </c>
      <c r="I360">
        <v>770000</v>
      </c>
    </row>
    <row r="361" spans="2:9">
      <c r="B361" t="s">
        <v>120</v>
      </c>
      <c r="C361" t="s">
        <v>4382</v>
      </c>
      <c r="D361" t="s">
        <v>4383</v>
      </c>
      <c r="E361" t="s">
        <v>12839</v>
      </c>
      <c r="F361" t="str">
        <f>VLOOKUP(C:C,作品２!B:D,3,FALSE)</f>
        <v>兼房 亞未</v>
      </c>
      <c r="G361" t="s">
        <v>1844</v>
      </c>
      <c r="H361">
        <v>100</v>
      </c>
      <c r="I361">
        <v>100</v>
      </c>
    </row>
    <row r="362" spans="2:9">
      <c r="B362" t="s">
        <v>120</v>
      </c>
      <c r="C362" t="s">
        <v>4382</v>
      </c>
      <c r="D362" t="s">
        <v>4383</v>
      </c>
      <c r="E362" t="s">
        <v>12839</v>
      </c>
      <c r="F362" t="str">
        <f>VLOOKUP(C:C,作品２!B:D,3,FALSE)</f>
        <v>兼房 亞未</v>
      </c>
      <c r="G362" t="s">
        <v>1844</v>
      </c>
      <c r="H362">
        <v>19004</v>
      </c>
      <c r="I362">
        <v>20904</v>
      </c>
    </row>
    <row r="363" spans="2:9">
      <c r="B363" t="s">
        <v>120</v>
      </c>
      <c r="C363" t="s">
        <v>4382</v>
      </c>
      <c r="D363" t="s">
        <v>4383</v>
      </c>
      <c r="E363" t="s">
        <v>12839</v>
      </c>
      <c r="F363" t="str">
        <f>VLOOKUP(C:C,作品２!B:D,3,FALSE)</f>
        <v>兼房 亞未</v>
      </c>
      <c r="G363" t="s">
        <v>1844</v>
      </c>
      <c r="H363">
        <v>42000</v>
      </c>
      <c r="I363">
        <v>42000</v>
      </c>
    </row>
    <row r="364" spans="2:9">
      <c r="B364" t="s">
        <v>93</v>
      </c>
      <c r="C364" t="s">
        <v>4382</v>
      </c>
      <c r="D364" t="s">
        <v>4383</v>
      </c>
      <c r="E364" t="s">
        <v>12839</v>
      </c>
      <c r="F364" t="str">
        <f>VLOOKUP(C:C,作品２!B:D,3,FALSE)</f>
        <v>兼房 亞未</v>
      </c>
      <c r="G364" t="s">
        <v>1844</v>
      </c>
      <c r="H364">
        <v>163991</v>
      </c>
      <c r="I364">
        <v>180390</v>
      </c>
    </row>
    <row r="365" spans="2:9">
      <c r="B365" t="s">
        <v>93</v>
      </c>
      <c r="C365" t="s">
        <v>4382</v>
      </c>
      <c r="D365" t="s">
        <v>4383</v>
      </c>
      <c r="E365" t="s">
        <v>12839</v>
      </c>
      <c r="F365" t="str">
        <f>VLOOKUP(C:C,作品２!B:D,3,FALSE)</f>
        <v>兼房 亞未</v>
      </c>
      <c r="G365" t="s">
        <v>1844</v>
      </c>
      <c r="H365">
        <v>1100000</v>
      </c>
      <c r="I365">
        <v>1210000</v>
      </c>
    </row>
    <row r="366" spans="2:9">
      <c r="B366" t="s">
        <v>120</v>
      </c>
      <c r="C366" t="s">
        <v>4397</v>
      </c>
      <c r="D366" t="s">
        <v>4398</v>
      </c>
      <c r="E366" t="s">
        <v>12853</v>
      </c>
      <c r="F366" t="str">
        <f>VLOOKUP(C:C,作品２!B:D,3,FALSE)</f>
        <v>平野 優士</v>
      </c>
      <c r="G366" t="s">
        <v>1486</v>
      </c>
      <c r="H366">
        <v>37824</v>
      </c>
      <c r="I366">
        <v>37824</v>
      </c>
    </row>
    <row r="367" spans="2:9">
      <c r="B367" t="s">
        <v>120</v>
      </c>
      <c r="C367" t="s">
        <v>4397</v>
      </c>
      <c r="D367" t="s">
        <v>4398</v>
      </c>
      <c r="E367" t="s">
        <v>12853</v>
      </c>
      <c r="F367" t="str">
        <f>VLOOKUP(C:C,作品２!B:D,3,FALSE)</f>
        <v>平野 優士</v>
      </c>
      <c r="G367" t="s">
        <v>1486</v>
      </c>
      <c r="H367">
        <v>17239</v>
      </c>
      <c r="I367">
        <v>18962</v>
      </c>
    </row>
    <row r="368" spans="2:9">
      <c r="B368" t="s">
        <v>120</v>
      </c>
      <c r="C368" t="s">
        <v>4397</v>
      </c>
      <c r="D368" t="s">
        <v>4398</v>
      </c>
      <c r="E368" t="s">
        <v>12853</v>
      </c>
      <c r="F368" t="str">
        <f>VLOOKUP(C:C,作品２!B:D,3,FALSE)</f>
        <v>平野 優士</v>
      </c>
      <c r="G368" t="s">
        <v>1486</v>
      </c>
      <c r="H368">
        <v>250000</v>
      </c>
      <c r="I368">
        <v>250000</v>
      </c>
    </row>
    <row r="369" spans="2:9">
      <c r="B369" t="s">
        <v>120</v>
      </c>
      <c r="C369" t="s">
        <v>4463</v>
      </c>
      <c r="D369" t="s">
        <v>4464</v>
      </c>
      <c r="E369" t="s">
        <v>1392</v>
      </c>
      <c r="F369" t="str">
        <f>VLOOKUP(C:C,作品２!B:D,3,FALSE)</f>
        <v>井上 架音</v>
      </c>
      <c r="G369" t="s">
        <v>4465</v>
      </c>
      <c r="H369">
        <v>300</v>
      </c>
      <c r="I369">
        <v>300</v>
      </c>
    </row>
    <row r="370" spans="2:9">
      <c r="B370" t="s">
        <v>120</v>
      </c>
      <c r="C370" t="s">
        <v>4463</v>
      </c>
      <c r="D370" t="s">
        <v>4464</v>
      </c>
      <c r="E370" t="s">
        <v>1392</v>
      </c>
      <c r="F370" t="str">
        <f>VLOOKUP(C:C,作品２!B:D,3,FALSE)</f>
        <v>井上 架音</v>
      </c>
      <c r="G370" t="s">
        <v>4465</v>
      </c>
      <c r="H370">
        <v>20679</v>
      </c>
      <c r="I370">
        <v>22333</v>
      </c>
    </row>
    <row r="371" spans="2:9">
      <c r="B371" t="s">
        <v>120</v>
      </c>
      <c r="C371" t="s">
        <v>4463</v>
      </c>
      <c r="D371" t="s">
        <v>4464</v>
      </c>
      <c r="E371" t="s">
        <v>1392</v>
      </c>
      <c r="F371" t="str">
        <f>VLOOKUP(C:C,作品２!B:D,3,FALSE)</f>
        <v>井上 架音</v>
      </c>
      <c r="G371" t="s">
        <v>4465</v>
      </c>
      <c r="H371">
        <v>104799</v>
      </c>
      <c r="I371">
        <v>115278</v>
      </c>
    </row>
    <row r="372" spans="2:9">
      <c r="B372" t="s">
        <v>120</v>
      </c>
      <c r="C372" t="s">
        <v>4497</v>
      </c>
      <c r="D372" t="s">
        <v>4498</v>
      </c>
      <c r="E372" t="s">
        <v>12826</v>
      </c>
      <c r="F372" t="str">
        <f>VLOOKUP(C:C,作品２!B:D,3,FALSE)</f>
        <v>大澤 喜弘</v>
      </c>
      <c r="G372" t="s">
        <v>1851</v>
      </c>
      <c r="H372">
        <v>6273</v>
      </c>
      <c r="I372">
        <v>6900</v>
      </c>
    </row>
    <row r="373" spans="2:9">
      <c r="B373" t="s">
        <v>120</v>
      </c>
      <c r="C373" t="s">
        <v>4497</v>
      </c>
      <c r="D373" t="s">
        <v>4498</v>
      </c>
      <c r="E373" t="s">
        <v>12826</v>
      </c>
      <c r="F373" t="str">
        <f>VLOOKUP(C:C,作品２!B:D,3,FALSE)</f>
        <v>大澤 喜弘</v>
      </c>
      <c r="G373" t="s">
        <v>1851</v>
      </c>
      <c r="H373">
        <v>110250</v>
      </c>
      <c r="I373">
        <v>110250</v>
      </c>
    </row>
    <row r="374" spans="2:9">
      <c r="B374" t="s">
        <v>119</v>
      </c>
      <c r="C374" t="s">
        <v>4471</v>
      </c>
      <c r="D374" t="s">
        <v>4472</v>
      </c>
      <c r="E374" t="s">
        <v>12826</v>
      </c>
      <c r="F374" t="str">
        <f>VLOOKUP(C:C,作品２!B:D,3,FALSE)</f>
        <v>大澤 喜弘</v>
      </c>
      <c r="G374" t="s">
        <v>1563</v>
      </c>
      <c r="H374">
        <v>220000</v>
      </c>
      <c r="I374">
        <v>242000</v>
      </c>
    </row>
    <row r="375" spans="2:9">
      <c r="B375" t="s">
        <v>119</v>
      </c>
      <c r="C375" t="s">
        <v>4471</v>
      </c>
      <c r="D375" t="s">
        <v>4472</v>
      </c>
      <c r="E375" t="s">
        <v>12826</v>
      </c>
      <c r="F375" t="str">
        <f>VLOOKUP(C:C,作品２!B:D,3,FALSE)</f>
        <v>大澤 喜弘</v>
      </c>
      <c r="G375" t="s">
        <v>1563</v>
      </c>
      <c r="H375">
        <v>100000</v>
      </c>
      <c r="I375">
        <v>110000</v>
      </c>
    </row>
    <row r="376" spans="2:9">
      <c r="B376" t="s">
        <v>120</v>
      </c>
      <c r="C376" t="s">
        <v>4471</v>
      </c>
      <c r="D376" t="s">
        <v>4472</v>
      </c>
      <c r="E376" t="s">
        <v>12826</v>
      </c>
      <c r="F376" t="str">
        <f>VLOOKUP(C:C,作品２!B:D,3,FALSE)</f>
        <v>大澤 喜弘</v>
      </c>
      <c r="G376" t="s">
        <v>1563</v>
      </c>
      <c r="H376">
        <v>400</v>
      </c>
      <c r="I376">
        <v>400</v>
      </c>
    </row>
    <row r="377" spans="2:9">
      <c r="B377" t="s">
        <v>120</v>
      </c>
      <c r="C377" t="s">
        <v>4471</v>
      </c>
      <c r="D377" t="s">
        <v>4472</v>
      </c>
      <c r="E377" t="s">
        <v>12826</v>
      </c>
      <c r="F377" t="str">
        <f>VLOOKUP(C:C,作品２!B:D,3,FALSE)</f>
        <v>大澤 喜弘</v>
      </c>
      <c r="G377" t="s">
        <v>1563</v>
      </c>
      <c r="H377">
        <v>29669</v>
      </c>
      <c r="I377">
        <v>32042</v>
      </c>
    </row>
    <row r="378" spans="2:9">
      <c r="B378" t="s">
        <v>120</v>
      </c>
      <c r="C378" t="s">
        <v>4471</v>
      </c>
      <c r="D378" t="s">
        <v>4472</v>
      </c>
      <c r="E378" t="s">
        <v>12826</v>
      </c>
      <c r="F378" t="str">
        <f>VLOOKUP(C:C,作品２!B:D,3,FALSE)</f>
        <v>大澤 喜弘</v>
      </c>
      <c r="G378" t="s">
        <v>1563</v>
      </c>
      <c r="H378">
        <v>151228</v>
      </c>
      <c r="I378">
        <v>166350</v>
      </c>
    </row>
    <row r="379" spans="2:9">
      <c r="B379" t="s">
        <v>120</v>
      </c>
      <c r="C379" t="s">
        <v>4471</v>
      </c>
      <c r="D379" t="s">
        <v>4472</v>
      </c>
      <c r="E379" t="s">
        <v>12826</v>
      </c>
      <c r="F379" t="str">
        <f>VLOOKUP(C:C,作品２!B:D,3,FALSE)</f>
        <v>大澤 喜弘</v>
      </c>
      <c r="G379" t="s">
        <v>1563</v>
      </c>
      <c r="H379">
        <v>309750</v>
      </c>
      <c r="I379">
        <v>309750</v>
      </c>
    </row>
    <row r="380" spans="2:9">
      <c r="B380" t="s">
        <v>120</v>
      </c>
      <c r="C380" t="s">
        <v>4491</v>
      </c>
      <c r="D380" t="s">
        <v>4492</v>
      </c>
      <c r="E380" t="s">
        <v>12826</v>
      </c>
      <c r="F380" t="str">
        <f>VLOOKUP(C:C,作品２!B:D,3,FALSE)</f>
        <v>大澤 喜弘</v>
      </c>
      <c r="G380" t="s">
        <v>1691</v>
      </c>
      <c r="H380">
        <v>27892</v>
      </c>
      <c r="I380">
        <v>30681</v>
      </c>
    </row>
    <row r="381" spans="2:9">
      <c r="B381" t="s">
        <v>120</v>
      </c>
      <c r="C381" t="s">
        <v>4491</v>
      </c>
      <c r="D381" t="s">
        <v>4492</v>
      </c>
      <c r="E381" t="s">
        <v>12826</v>
      </c>
      <c r="F381" t="str">
        <f>VLOOKUP(C:C,作品２!B:D,3,FALSE)</f>
        <v>大澤 喜弘</v>
      </c>
      <c r="G381" t="s">
        <v>1691</v>
      </c>
      <c r="H381">
        <v>18075</v>
      </c>
      <c r="I381">
        <v>19521</v>
      </c>
    </row>
    <row r="382" spans="2:9">
      <c r="B382" t="s">
        <v>120</v>
      </c>
      <c r="C382" t="s">
        <v>4491</v>
      </c>
      <c r="D382" t="s">
        <v>4492</v>
      </c>
      <c r="E382" t="s">
        <v>12826</v>
      </c>
      <c r="F382" t="str">
        <f>VLOOKUP(C:C,作品２!B:D,3,FALSE)</f>
        <v>大澤 喜弘</v>
      </c>
      <c r="G382" t="s">
        <v>1691</v>
      </c>
      <c r="H382">
        <v>84000</v>
      </c>
      <c r="I382">
        <v>84000</v>
      </c>
    </row>
    <row r="383" spans="2:9">
      <c r="B383" t="s">
        <v>121</v>
      </c>
      <c r="C383" t="s">
        <v>4523</v>
      </c>
      <c r="D383" t="s">
        <v>4524</v>
      </c>
      <c r="E383" t="s">
        <v>12828</v>
      </c>
      <c r="F383" t="str">
        <f>VLOOKUP(C:C,作品２!B:D,3,FALSE)</f>
        <v>五道 ひとみ</v>
      </c>
      <c r="G383" t="s">
        <v>3608</v>
      </c>
      <c r="H383">
        <v>300000</v>
      </c>
      <c r="I383">
        <v>330000</v>
      </c>
    </row>
    <row r="384" spans="2:9">
      <c r="B384" t="s">
        <v>120</v>
      </c>
      <c r="C384" t="s">
        <v>4564</v>
      </c>
      <c r="D384" t="s">
        <v>4565</v>
      </c>
      <c r="E384" t="s">
        <v>12833</v>
      </c>
      <c r="F384" t="str">
        <f>VLOOKUP(C:C,作品２!B:D,3,FALSE)</f>
        <v>谷口 勇人</v>
      </c>
      <c r="G384" t="s">
        <v>1486</v>
      </c>
      <c r="H384">
        <v>47654</v>
      </c>
      <c r="I384">
        <v>47654</v>
      </c>
    </row>
    <row r="385" spans="2:9">
      <c r="B385" t="s">
        <v>120</v>
      </c>
      <c r="C385" t="s">
        <v>4564</v>
      </c>
      <c r="D385" t="s">
        <v>4565</v>
      </c>
      <c r="E385" t="s">
        <v>12833</v>
      </c>
      <c r="F385" t="str">
        <f>VLOOKUP(C:C,作品２!B:D,3,FALSE)</f>
        <v>谷口 勇人</v>
      </c>
      <c r="G385" t="s">
        <v>1486</v>
      </c>
      <c r="H385">
        <v>13273</v>
      </c>
      <c r="I385">
        <v>14600</v>
      </c>
    </row>
    <row r="386" spans="2:9">
      <c r="B386" t="s">
        <v>82</v>
      </c>
      <c r="C386" t="s">
        <v>4585</v>
      </c>
      <c r="D386" t="s">
        <v>4586</v>
      </c>
      <c r="E386" t="s">
        <v>12850</v>
      </c>
      <c r="F386" t="str">
        <f>VLOOKUP(C:C,作品２!B:D,3,FALSE)</f>
        <v>佐藤 洋輔</v>
      </c>
      <c r="G386" t="s">
        <v>4584</v>
      </c>
      <c r="H386">
        <v>141000</v>
      </c>
      <c r="I386">
        <v>155100</v>
      </c>
    </row>
    <row r="387" spans="2:9">
      <c r="B387" t="s">
        <v>82</v>
      </c>
      <c r="C387" t="s">
        <v>4582</v>
      </c>
      <c r="D387" t="s">
        <v>4583</v>
      </c>
      <c r="E387" t="s">
        <v>12850</v>
      </c>
      <c r="F387" t="str">
        <f>VLOOKUP(C:C,作品２!B:D,3,FALSE)</f>
        <v>村田 千暁</v>
      </c>
      <c r="G387" t="s">
        <v>4584</v>
      </c>
      <c r="H387">
        <v>25000</v>
      </c>
      <c r="I387">
        <v>27500</v>
      </c>
    </row>
    <row r="388" spans="2:9">
      <c r="B388" t="s">
        <v>120</v>
      </c>
      <c r="C388" t="s">
        <v>4669</v>
      </c>
      <c r="D388" t="s">
        <v>4670</v>
      </c>
      <c r="E388" t="s">
        <v>12826</v>
      </c>
      <c r="F388" t="str">
        <f>VLOOKUP(C:C,作品２!B:D,3,FALSE)</f>
        <v>齋藤 寿里</v>
      </c>
      <c r="G388" t="s">
        <v>1710</v>
      </c>
      <c r="H388">
        <v>1370</v>
      </c>
      <c r="I388">
        <v>1370</v>
      </c>
    </row>
    <row r="389" spans="2:9">
      <c r="B389" t="s">
        <v>120</v>
      </c>
      <c r="C389" t="s">
        <v>4669</v>
      </c>
      <c r="D389" t="s">
        <v>4670</v>
      </c>
      <c r="E389" t="s">
        <v>12826</v>
      </c>
      <c r="F389" t="str">
        <f>VLOOKUP(C:C,作品２!B:D,3,FALSE)</f>
        <v>齋藤 寿里</v>
      </c>
      <c r="G389" t="s">
        <v>1710</v>
      </c>
      <c r="H389">
        <v>33703</v>
      </c>
      <c r="I389">
        <v>36399</v>
      </c>
    </row>
    <row r="390" spans="2:9">
      <c r="B390" t="s">
        <v>120</v>
      </c>
      <c r="C390" t="s">
        <v>4669</v>
      </c>
      <c r="D390" t="s">
        <v>4670</v>
      </c>
      <c r="E390" t="s">
        <v>12826</v>
      </c>
      <c r="F390" t="str">
        <f>VLOOKUP(C:C,作品２!B:D,3,FALSE)</f>
        <v>齋藤 寿里</v>
      </c>
      <c r="G390" t="s">
        <v>1710</v>
      </c>
      <c r="H390">
        <v>124393</v>
      </c>
      <c r="I390">
        <v>136832</v>
      </c>
    </row>
    <row r="391" spans="2:9">
      <c r="B391" t="s">
        <v>120</v>
      </c>
      <c r="C391" t="s">
        <v>4669</v>
      </c>
      <c r="D391" t="s">
        <v>4670</v>
      </c>
      <c r="E391" t="s">
        <v>12826</v>
      </c>
      <c r="F391" t="str">
        <f>VLOOKUP(C:C,作品２!B:D,3,FALSE)</f>
        <v>齋藤 寿里</v>
      </c>
      <c r="G391" t="s">
        <v>1710</v>
      </c>
      <c r="H391">
        <v>225750</v>
      </c>
      <c r="I391">
        <v>225750</v>
      </c>
    </row>
    <row r="392" spans="2:9">
      <c r="B392" t="s">
        <v>121</v>
      </c>
      <c r="C392" t="s">
        <v>4697</v>
      </c>
      <c r="D392" t="s">
        <v>4698</v>
      </c>
      <c r="E392" t="s">
        <v>12828</v>
      </c>
      <c r="F392" t="str">
        <f>VLOOKUP(C:C,作品２!B:D,3,FALSE)</f>
        <v>五道 ひとみ</v>
      </c>
      <c r="G392" t="s">
        <v>2014</v>
      </c>
      <c r="H392">
        <v>1800000</v>
      </c>
      <c r="I392">
        <v>1980000</v>
      </c>
    </row>
    <row r="393" spans="2:9">
      <c r="B393" t="s">
        <v>119</v>
      </c>
      <c r="C393" t="s">
        <v>4739</v>
      </c>
      <c r="D393" t="s">
        <v>4740</v>
      </c>
      <c r="E393" t="s">
        <v>1377</v>
      </c>
      <c r="F393" t="str">
        <f>VLOOKUP(C:C,作品２!B:D,3,FALSE)</f>
        <v>小林 拓路</v>
      </c>
      <c r="G393" t="s">
        <v>3855</v>
      </c>
      <c r="H393">
        <v>250000</v>
      </c>
      <c r="I393">
        <v>275000</v>
      </c>
    </row>
    <row r="394" spans="2:9">
      <c r="B394" t="s">
        <v>119</v>
      </c>
      <c r="C394" t="s">
        <v>4747</v>
      </c>
      <c r="D394" t="s">
        <v>4748</v>
      </c>
      <c r="E394" t="s">
        <v>12840</v>
      </c>
      <c r="F394" t="str">
        <f>VLOOKUP(C:C,作品２!B:D,3,FALSE)</f>
        <v>山崎 一成</v>
      </c>
      <c r="G394" t="s">
        <v>3285</v>
      </c>
      <c r="H394">
        <v>50000</v>
      </c>
      <c r="I394">
        <v>55000</v>
      </c>
    </row>
    <row r="395" spans="2:9">
      <c r="B395" t="s">
        <v>82</v>
      </c>
      <c r="C395" t="s">
        <v>4769</v>
      </c>
      <c r="D395" t="s">
        <v>4770</v>
      </c>
      <c r="E395" t="s">
        <v>12839</v>
      </c>
      <c r="F395" t="str">
        <f>VLOOKUP(C:C,作品２!B:D,3,FALSE)</f>
        <v>若林 砂永里</v>
      </c>
      <c r="G395" t="s">
        <v>1844</v>
      </c>
      <c r="H395">
        <v>171000</v>
      </c>
      <c r="I395">
        <v>188100</v>
      </c>
    </row>
    <row r="396" spans="2:9">
      <c r="B396" t="s">
        <v>120</v>
      </c>
      <c r="C396" t="s">
        <v>4769</v>
      </c>
      <c r="D396" t="s">
        <v>4770</v>
      </c>
      <c r="E396" t="s">
        <v>12839</v>
      </c>
      <c r="F396" t="str">
        <f>VLOOKUP(C:C,作品２!B:D,3,FALSE)</f>
        <v>若林 砂永里</v>
      </c>
      <c r="G396" t="s">
        <v>1844</v>
      </c>
      <c r="H396">
        <v>300</v>
      </c>
      <c r="I396">
        <v>300</v>
      </c>
    </row>
    <row r="397" spans="2:9">
      <c r="B397" t="s">
        <v>120</v>
      </c>
      <c r="C397" t="s">
        <v>4769</v>
      </c>
      <c r="D397" t="s">
        <v>4770</v>
      </c>
      <c r="E397" t="s">
        <v>12839</v>
      </c>
      <c r="F397" t="str">
        <f>VLOOKUP(C:C,作品２!B:D,3,FALSE)</f>
        <v>若林 砂永里</v>
      </c>
      <c r="G397" t="s">
        <v>1844</v>
      </c>
      <c r="H397">
        <v>74937</v>
      </c>
      <c r="I397">
        <v>82430</v>
      </c>
    </row>
    <row r="398" spans="2:9">
      <c r="B398" t="s">
        <v>120</v>
      </c>
      <c r="C398" t="s">
        <v>4769</v>
      </c>
      <c r="D398" t="s">
        <v>4770</v>
      </c>
      <c r="E398" t="s">
        <v>12839</v>
      </c>
      <c r="F398" t="str">
        <f>VLOOKUP(C:C,作品２!B:D,3,FALSE)</f>
        <v>若林 砂永里</v>
      </c>
      <c r="G398" t="s">
        <v>1844</v>
      </c>
      <c r="H398">
        <v>126000</v>
      </c>
      <c r="I398">
        <v>126000</v>
      </c>
    </row>
    <row r="399" spans="2:9">
      <c r="B399" t="s">
        <v>93</v>
      </c>
      <c r="C399" t="s">
        <v>4769</v>
      </c>
      <c r="D399" t="s">
        <v>4770</v>
      </c>
      <c r="E399" t="s">
        <v>12839</v>
      </c>
      <c r="F399" t="str">
        <f>VLOOKUP(C:C,作品２!B:D,3,FALSE)</f>
        <v>若林 砂永里</v>
      </c>
      <c r="G399" t="s">
        <v>1844</v>
      </c>
      <c r="H399">
        <v>11018</v>
      </c>
      <c r="I399">
        <v>12119</v>
      </c>
    </row>
    <row r="400" spans="2:9">
      <c r="B400" t="s">
        <v>93</v>
      </c>
      <c r="C400" t="s">
        <v>4769</v>
      </c>
      <c r="D400" t="s">
        <v>4770</v>
      </c>
      <c r="E400" t="s">
        <v>12839</v>
      </c>
      <c r="F400" t="str">
        <f>VLOOKUP(C:C,作品２!B:D,3,FALSE)</f>
        <v>若林 砂永里</v>
      </c>
      <c r="G400" t="s">
        <v>1844</v>
      </c>
      <c r="H400">
        <v>720000</v>
      </c>
      <c r="I400">
        <v>792000</v>
      </c>
    </row>
    <row r="401" spans="2:9">
      <c r="B401" t="s">
        <v>50</v>
      </c>
      <c r="C401" t="s">
        <v>1410</v>
      </c>
      <c r="D401" t="s">
        <v>1411</v>
      </c>
      <c r="E401" t="s">
        <v>1392</v>
      </c>
      <c r="F401" t="str">
        <f>VLOOKUP(C:C,作品２!B:D,3,FALSE)</f>
        <v>井上 架音</v>
      </c>
      <c r="G401" t="s">
        <v>1393</v>
      </c>
      <c r="H401">
        <v>3500000</v>
      </c>
      <c r="I401">
        <v>3850000</v>
      </c>
    </row>
    <row r="402" spans="2:9">
      <c r="B402" t="s">
        <v>82</v>
      </c>
      <c r="C402" t="s">
        <v>1410</v>
      </c>
      <c r="D402" t="s">
        <v>1411</v>
      </c>
      <c r="E402" t="s">
        <v>1392</v>
      </c>
      <c r="F402" t="str">
        <f>VLOOKUP(C:C,作品２!B:D,3,FALSE)</f>
        <v>井上 架音</v>
      </c>
      <c r="G402" t="s">
        <v>1393</v>
      </c>
      <c r="H402">
        <v>1374000</v>
      </c>
      <c r="I402">
        <v>1511400</v>
      </c>
    </row>
    <row r="403" spans="2:9">
      <c r="B403" t="s">
        <v>104</v>
      </c>
      <c r="C403" t="s">
        <v>1410</v>
      </c>
      <c r="D403" t="s">
        <v>1411</v>
      </c>
      <c r="E403" t="s">
        <v>1392</v>
      </c>
      <c r="F403" t="str">
        <f>VLOOKUP(C:C,作品２!B:D,3,FALSE)</f>
        <v>井上 架音</v>
      </c>
      <c r="G403" t="s">
        <v>1393</v>
      </c>
      <c r="H403">
        <v>1283500</v>
      </c>
      <c r="I403">
        <v>1411850</v>
      </c>
    </row>
    <row r="404" spans="2:9">
      <c r="B404" t="s">
        <v>120</v>
      </c>
      <c r="C404" t="s">
        <v>1410</v>
      </c>
      <c r="D404" t="s">
        <v>1411</v>
      </c>
      <c r="E404" t="s">
        <v>1392</v>
      </c>
      <c r="F404" t="str">
        <f>VLOOKUP(C:C,作品２!B:D,3,FALSE)</f>
        <v>井上 架音</v>
      </c>
      <c r="G404" t="s">
        <v>1393</v>
      </c>
      <c r="H404">
        <v>20600</v>
      </c>
      <c r="I404">
        <v>22248</v>
      </c>
    </row>
    <row r="405" spans="2:9">
      <c r="B405" t="s">
        <v>120</v>
      </c>
      <c r="C405" t="s">
        <v>1410</v>
      </c>
      <c r="D405" t="s">
        <v>1411</v>
      </c>
      <c r="E405" t="s">
        <v>1392</v>
      </c>
      <c r="F405" t="str">
        <f>VLOOKUP(C:C,作品２!B:D,3,FALSE)</f>
        <v>井上 架音</v>
      </c>
      <c r="G405" t="s">
        <v>1393</v>
      </c>
      <c r="H405">
        <v>1018310</v>
      </c>
      <c r="I405">
        <v>1018310</v>
      </c>
    </row>
    <row r="406" spans="2:9">
      <c r="B406" t="s">
        <v>50</v>
      </c>
      <c r="C406" t="s">
        <v>1417</v>
      </c>
      <c r="D406" t="s">
        <v>1418</v>
      </c>
      <c r="E406" t="s">
        <v>1392</v>
      </c>
      <c r="F406" t="str">
        <f>VLOOKUP(C:C,作品２!B:D,3,FALSE)</f>
        <v>井上 架音</v>
      </c>
      <c r="G406" t="s">
        <v>1393</v>
      </c>
      <c r="H406">
        <v>3500000</v>
      </c>
      <c r="I406">
        <v>3850000</v>
      </c>
    </row>
    <row r="407" spans="2:9">
      <c r="B407" t="s">
        <v>104</v>
      </c>
      <c r="C407" t="s">
        <v>1417</v>
      </c>
      <c r="D407" t="s">
        <v>1418</v>
      </c>
      <c r="E407" t="s">
        <v>1392</v>
      </c>
      <c r="F407" t="str">
        <f>VLOOKUP(C:C,作品２!B:D,3,FALSE)</f>
        <v>井上 架音</v>
      </c>
      <c r="G407" t="s">
        <v>1393</v>
      </c>
      <c r="H407">
        <v>900000</v>
      </c>
      <c r="I407">
        <v>990000</v>
      </c>
    </row>
    <row r="408" spans="2:9">
      <c r="B408" t="s">
        <v>121</v>
      </c>
      <c r="C408" t="s">
        <v>4899</v>
      </c>
      <c r="D408" t="s">
        <v>4900</v>
      </c>
      <c r="E408" t="s">
        <v>12828</v>
      </c>
      <c r="F408" t="str">
        <f>VLOOKUP(C:C,作品２!B:D,3,FALSE)</f>
        <v>五道 ひとみ</v>
      </c>
      <c r="G408" t="s">
        <v>1570</v>
      </c>
      <c r="H408">
        <v>350000</v>
      </c>
      <c r="I408">
        <v>385000</v>
      </c>
    </row>
    <row r="409" spans="2:9">
      <c r="B409" t="s">
        <v>120</v>
      </c>
      <c r="C409" t="s">
        <v>4977</v>
      </c>
      <c r="D409" t="s">
        <v>4978</v>
      </c>
      <c r="E409" t="s">
        <v>12833</v>
      </c>
      <c r="F409" t="str">
        <f>VLOOKUP(C:C,作品２!B:D,3,FALSE)</f>
        <v>谷口 勇人</v>
      </c>
      <c r="G409" t="s">
        <v>1486</v>
      </c>
      <c r="H409">
        <v>36750</v>
      </c>
      <c r="I409">
        <v>36750</v>
      </c>
    </row>
    <row r="410" spans="2:9">
      <c r="B410" t="s">
        <v>120</v>
      </c>
      <c r="C410" t="s">
        <v>5046</v>
      </c>
      <c r="D410" t="s">
        <v>5047</v>
      </c>
      <c r="E410" t="s">
        <v>12850</v>
      </c>
      <c r="F410" t="str">
        <f>VLOOKUP(C:C,作品２!B:D,3,FALSE)</f>
        <v>佐藤 洋輔</v>
      </c>
      <c r="G410" t="s">
        <v>2087</v>
      </c>
      <c r="H410">
        <v>200</v>
      </c>
      <c r="I410">
        <v>200</v>
      </c>
    </row>
    <row r="411" spans="2:9">
      <c r="B411" t="s">
        <v>120</v>
      </c>
      <c r="C411" t="s">
        <v>5046</v>
      </c>
      <c r="D411" t="s">
        <v>5047</v>
      </c>
      <c r="E411" t="s">
        <v>12850</v>
      </c>
      <c r="F411" t="str">
        <f>VLOOKUP(C:C,作品２!B:D,3,FALSE)</f>
        <v>佐藤 洋輔</v>
      </c>
      <c r="G411" t="s">
        <v>2087</v>
      </c>
      <c r="H411">
        <v>12673</v>
      </c>
      <c r="I411">
        <v>13686</v>
      </c>
    </row>
    <row r="412" spans="2:9">
      <c r="B412" t="s">
        <v>120</v>
      </c>
      <c r="C412" t="s">
        <v>5046</v>
      </c>
      <c r="D412" t="s">
        <v>5047</v>
      </c>
      <c r="E412" t="s">
        <v>12850</v>
      </c>
      <c r="F412" t="str">
        <f>VLOOKUP(C:C,作品２!B:D,3,FALSE)</f>
        <v>佐藤 洋輔</v>
      </c>
      <c r="G412" t="s">
        <v>2087</v>
      </c>
      <c r="H412">
        <v>48714</v>
      </c>
      <c r="I412">
        <v>53585</v>
      </c>
    </row>
    <row r="413" spans="2:9">
      <c r="B413" t="s">
        <v>120</v>
      </c>
      <c r="C413" t="s">
        <v>5068</v>
      </c>
      <c r="D413" t="s">
        <v>5069</v>
      </c>
      <c r="E413" t="s">
        <v>12850</v>
      </c>
      <c r="F413" t="str">
        <f>VLOOKUP(C:C,作品２!B:D,3,FALSE)</f>
        <v>佐藤 洋輔</v>
      </c>
      <c r="G413" t="s">
        <v>3124</v>
      </c>
      <c r="H413">
        <v>21350</v>
      </c>
      <c r="I413">
        <v>23058</v>
      </c>
    </row>
    <row r="414" spans="2:9">
      <c r="B414" t="s">
        <v>120</v>
      </c>
      <c r="C414" t="s">
        <v>5068</v>
      </c>
      <c r="D414" t="s">
        <v>5069</v>
      </c>
      <c r="E414" t="s">
        <v>12850</v>
      </c>
      <c r="F414" t="str">
        <f>VLOOKUP(C:C,作品２!B:D,3,FALSE)</f>
        <v>佐藤 洋輔</v>
      </c>
      <c r="G414" t="s">
        <v>3124</v>
      </c>
      <c r="H414">
        <v>49907</v>
      </c>
      <c r="I414">
        <v>54897</v>
      </c>
    </row>
    <row r="415" spans="2:9">
      <c r="B415" t="s">
        <v>120</v>
      </c>
      <c r="C415" t="s">
        <v>5068</v>
      </c>
      <c r="D415" t="s">
        <v>5069</v>
      </c>
      <c r="E415" t="s">
        <v>12850</v>
      </c>
      <c r="F415" t="str">
        <f>VLOOKUP(C:C,作品２!B:D,3,FALSE)</f>
        <v>佐藤 洋輔</v>
      </c>
      <c r="G415" t="s">
        <v>3124</v>
      </c>
      <c r="H415">
        <v>62856</v>
      </c>
      <c r="I415">
        <v>62856</v>
      </c>
    </row>
    <row r="416" spans="2:9">
      <c r="B416" t="s">
        <v>120</v>
      </c>
      <c r="C416" t="s">
        <v>5068</v>
      </c>
      <c r="D416" t="s">
        <v>5069</v>
      </c>
      <c r="E416" t="s">
        <v>12850</v>
      </c>
      <c r="F416" t="str">
        <f>VLOOKUP(C:C,作品２!B:D,3,FALSE)</f>
        <v>佐藤 洋輔</v>
      </c>
      <c r="G416" t="s">
        <v>3124</v>
      </c>
      <c r="H416">
        <v>300</v>
      </c>
      <c r="I416">
        <v>300</v>
      </c>
    </row>
    <row r="417" spans="2:9">
      <c r="B417" t="s">
        <v>82</v>
      </c>
      <c r="C417" t="s">
        <v>5055</v>
      </c>
      <c r="D417" t="s">
        <v>5056</v>
      </c>
      <c r="E417" t="s">
        <v>12850</v>
      </c>
      <c r="F417" t="str">
        <f>VLOOKUP(C:C,作品２!B:D,3,FALSE)</f>
        <v>佐藤 洋輔</v>
      </c>
      <c r="G417" t="s">
        <v>1458</v>
      </c>
      <c r="H417">
        <v>398500</v>
      </c>
      <c r="I417">
        <v>438350</v>
      </c>
    </row>
    <row r="418" spans="2:9">
      <c r="B418" t="s">
        <v>119</v>
      </c>
      <c r="C418" t="s">
        <v>5055</v>
      </c>
      <c r="D418" t="s">
        <v>5056</v>
      </c>
      <c r="E418" t="s">
        <v>12850</v>
      </c>
      <c r="F418" t="str">
        <f>VLOOKUP(C:C,作品２!B:D,3,FALSE)</f>
        <v>佐藤 洋輔</v>
      </c>
      <c r="G418" t="s">
        <v>1458</v>
      </c>
      <c r="H418">
        <v>350000</v>
      </c>
      <c r="I418">
        <v>385000</v>
      </c>
    </row>
    <row r="419" spans="2:9">
      <c r="B419" t="s">
        <v>82</v>
      </c>
      <c r="C419" t="s">
        <v>5059</v>
      </c>
      <c r="D419" t="s">
        <v>5060</v>
      </c>
      <c r="E419" t="s">
        <v>12850</v>
      </c>
      <c r="F419" t="str">
        <f>VLOOKUP(C:C,作品２!B:D,3,FALSE)</f>
        <v>村田 千暁</v>
      </c>
      <c r="G419" t="s">
        <v>1844</v>
      </c>
      <c r="H419">
        <v>190000</v>
      </c>
      <c r="I419">
        <v>209000</v>
      </c>
    </row>
    <row r="420" spans="2:9">
      <c r="B420" t="s">
        <v>93</v>
      </c>
      <c r="C420" t="s">
        <v>5059</v>
      </c>
      <c r="D420" t="s">
        <v>5060</v>
      </c>
      <c r="E420" t="s">
        <v>12850</v>
      </c>
      <c r="F420" t="str">
        <f>VLOOKUP(C:C,作品２!B:D,3,FALSE)</f>
        <v>村田 千暁</v>
      </c>
      <c r="G420" t="s">
        <v>1844</v>
      </c>
      <c r="H420">
        <v>26582</v>
      </c>
      <c r="I420">
        <v>29240</v>
      </c>
    </row>
    <row r="421" spans="2:9">
      <c r="B421" t="s">
        <v>93</v>
      </c>
      <c r="C421" t="s">
        <v>5059</v>
      </c>
      <c r="D421" t="s">
        <v>5060</v>
      </c>
      <c r="E421" t="s">
        <v>12850</v>
      </c>
      <c r="F421" t="str">
        <f>VLOOKUP(C:C,作品２!B:D,3,FALSE)</f>
        <v>村田 千暁</v>
      </c>
      <c r="G421" t="s">
        <v>1844</v>
      </c>
      <c r="H421">
        <v>27100</v>
      </c>
      <c r="I421">
        <v>29810</v>
      </c>
    </row>
    <row r="422" spans="2:9">
      <c r="B422" t="s">
        <v>93</v>
      </c>
      <c r="C422" t="s">
        <v>5059</v>
      </c>
      <c r="D422" t="s">
        <v>5060</v>
      </c>
      <c r="E422" t="s">
        <v>12850</v>
      </c>
      <c r="F422" t="str">
        <f>VLOOKUP(C:C,作品２!B:D,3,FALSE)</f>
        <v>村田 千暁</v>
      </c>
      <c r="G422" t="s">
        <v>1844</v>
      </c>
      <c r="H422">
        <v>900000</v>
      </c>
      <c r="I422">
        <v>990000</v>
      </c>
    </row>
    <row r="423" spans="2:9">
      <c r="B423" t="s">
        <v>82</v>
      </c>
      <c r="C423" t="s">
        <v>5089</v>
      </c>
      <c r="D423" t="s">
        <v>5090</v>
      </c>
      <c r="E423" t="s">
        <v>12853</v>
      </c>
      <c r="F423" t="str">
        <f>VLOOKUP(C:C,作品２!B:D,3,FALSE)</f>
        <v>増子 智也</v>
      </c>
      <c r="G423" t="s">
        <v>2326</v>
      </c>
      <c r="H423">
        <v>25273</v>
      </c>
      <c r="I423">
        <v>27800</v>
      </c>
    </row>
    <row r="424" spans="2:9">
      <c r="B424" t="s">
        <v>82</v>
      </c>
      <c r="C424" t="s">
        <v>5089</v>
      </c>
      <c r="D424" t="s">
        <v>5090</v>
      </c>
      <c r="E424" t="s">
        <v>12853</v>
      </c>
      <c r="F424" t="str">
        <f>VLOOKUP(C:C,作品２!B:D,3,FALSE)</f>
        <v>増子 智也</v>
      </c>
      <c r="G424" t="s">
        <v>2326</v>
      </c>
      <c r="H424">
        <v>230000</v>
      </c>
      <c r="I424">
        <v>253000</v>
      </c>
    </row>
    <row r="425" spans="2:9">
      <c r="B425" t="s">
        <v>120</v>
      </c>
      <c r="C425" t="s">
        <v>5115</v>
      </c>
      <c r="D425" t="s">
        <v>5116</v>
      </c>
      <c r="E425" t="s">
        <v>12826</v>
      </c>
      <c r="F425" t="str">
        <f>VLOOKUP(C:C,作品２!B:D,3,FALSE)</f>
        <v>大澤 喜弘</v>
      </c>
      <c r="G425" t="s">
        <v>1747</v>
      </c>
      <c r="H425">
        <v>93856</v>
      </c>
      <c r="I425">
        <v>103241</v>
      </c>
    </row>
    <row r="426" spans="2:9">
      <c r="B426" t="s">
        <v>120</v>
      </c>
      <c r="C426" t="s">
        <v>5115</v>
      </c>
      <c r="D426" t="s">
        <v>5116</v>
      </c>
      <c r="E426" t="s">
        <v>12826</v>
      </c>
      <c r="F426" t="str">
        <f>VLOOKUP(C:C,作品２!B:D,3,FALSE)</f>
        <v>大澤 喜弘</v>
      </c>
      <c r="G426" t="s">
        <v>1747</v>
      </c>
      <c r="H426">
        <v>7121</v>
      </c>
      <c r="I426">
        <v>7690</v>
      </c>
    </row>
    <row r="427" spans="2:9">
      <c r="B427" t="s">
        <v>120</v>
      </c>
      <c r="C427" t="s">
        <v>5115</v>
      </c>
      <c r="D427" t="s">
        <v>5116</v>
      </c>
      <c r="E427" t="s">
        <v>12826</v>
      </c>
      <c r="F427" t="str">
        <f>VLOOKUP(C:C,作品２!B:D,3,FALSE)</f>
        <v>大澤 喜弘</v>
      </c>
      <c r="G427" t="s">
        <v>1747</v>
      </c>
      <c r="H427">
        <v>64726</v>
      </c>
      <c r="I427">
        <v>64726</v>
      </c>
    </row>
    <row r="428" spans="2:9">
      <c r="B428" t="s">
        <v>120</v>
      </c>
      <c r="C428" t="s">
        <v>5115</v>
      </c>
      <c r="D428" t="s">
        <v>5116</v>
      </c>
      <c r="E428" t="s">
        <v>12826</v>
      </c>
      <c r="F428" t="str">
        <f>VLOOKUP(C:C,作品２!B:D,3,FALSE)</f>
        <v>大澤 喜弘</v>
      </c>
      <c r="G428" t="s">
        <v>1747</v>
      </c>
      <c r="H428">
        <v>1800</v>
      </c>
      <c r="I428">
        <v>1800</v>
      </c>
    </row>
    <row r="429" spans="2:9">
      <c r="B429" t="s">
        <v>120</v>
      </c>
      <c r="C429" t="s">
        <v>5115</v>
      </c>
      <c r="D429" t="s">
        <v>5116</v>
      </c>
      <c r="E429" t="s">
        <v>12826</v>
      </c>
      <c r="F429" t="str">
        <f>VLOOKUP(C:C,作品２!B:D,3,FALSE)</f>
        <v>大澤 喜弘</v>
      </c>
      <c r="G429" t="s">
        <v>1747</v>
      </c>
      <c r="H429">
        <v>100</v>
      </c>
      <c r="I429">
        <v>100</v>
      </c>
    </row>
    <row r="430" spans="2:9">
      <c r="B430" t="s">
        <v>91</v>
      </c>
      <c r="C430" t="s">
        <v>5196</v>
      </c>
      <c r="D430" t="s">
        <v>5197</v>
      </c>
      <c r="E430" t="s">
        <v>12864</v>
      </c>
      <c r="F430" t="str">
        <f>VLOOKUP(C:C,作品２!B:D,3,FALSE)</f>
        <v>原田 陽平</v>
      </c>
      <c r="G430" t="s">
        <v>1612</v>
      </c>
      <c r="H430">
        <v>1100000</v>
      </c>
      <c r="I430">
        <v>1210000</v>
      </c>
    </row>
    <row r="431" spans="2:9">
      <c r="B431" t="s">
        <v>82</v>
      </c>
      <c r="C431" t="s">
        <v>5194</v>
      </c>
      <c r="D431" t="s">
        <v>5195</v>
      </c>
      <c r="E431" t="s">
        <v>12853</v>
      </c>
      <c r="F431" t="str">
        <f>VLOOKUP(C:C,作品２!B:D,3,FALSE)</f>
        <v>平野 優士</v>
      </c>
      <c r="G431" t="s">
        <v>1486</v>
      </c>
      <c r="H431">
        <v>469000</v>
      </c>
      <c r="I431">
        <v>515900</v>
      </c>
    </row>
    <row r="432" spans="2:9">
      <c r="B432" t="s">
        <v>82</v>
      </c>
      <c r="C432" t="s">
        <v>5194</v>
      </c>
      <c r="D432" t="s">
        <v>5195</v>
      </c>
      <c r="E432" t="s">
        <v>12853</v>
      </c>
      <c r="F432" t="str">
        <f>VLOOKUP(C:C,作品２!B:D,3,FALSE)</f>
        <v>平野 優士</v>
      </c>
      <c r="G432" t="s">
        <v>1486</v>
      </c>
      <c r="H432">
        <v>71760</v>
      </c>
      <c r="I432">
        <v>78935</v>
      </c>
    </row>
    <row r="433" spans="2:9">
      <c r="B433" t="s">
        <v>82</v>
      </c>
      <c r="C433" t="s">
        <v>5194</v>
      </c>
      <c r="D433" t="s">
        <v>5195</v>
      </c>
      <c r="E433" t="s">
        <v>12853</v>
      </c>
      <c r="F433" t="str">
        <f>VLOOKUP(C:C,作品２!B:D,3,FALSE)</f>
        <v>平野 優士</v>
      </c>
      <c r="G433" t="s">
        <v>1486</v>
      </c>
      <c r="H433">
        <v>3215</v>
      </c>
      <c r="I433">
        <v>3472</v>
      </c>
    </row>
    <row r="434" spans="2:9">
      <c r="B434" t="s">
        <v>82</v>
      </c>
      <c r="C434" t="s">
        <v>5194</v>
      </c>
      <c r="D434" t="s">
        <v>5195</v>
      </c>
      <c r="E434" t="s">
        <v>12853</v>
      </c>
      <c r="F434" t="str">
        <f>VLOOKUP(C:C,作品２!B:D,3,FALSE)</f>
        <v>平野 優士</v>
      </c>
      <c r="G434" t="s">
        <v>1486</v>
      </c>
      <c r="H434">
        <v>370000</v>
      </c>
      <c r="I434">
        <v>407000</v>
      </c>
    </row>
    <row r="435" spans="2:9">
      <c r="B435" t="s">
        <v>82</v>
      </c>
      <c r="C435" t="s">
        <v>5194</v>
      </c>
      <c r="D435" t="s">
        <v>5195</v>
      </c>
      <c r="E435" t="s">
        <v>12853</v>
      </c>
      <c r="F435" t="str">
        <f>VLOOKUP(C:C,作品２!B:D,3,FALSE)</f>
        <v>平野 優士</v>
      </c>
      <c r="G435" t="s">
        <v>1486</v>
      </c>
      <c r="H435">
        <v>-370000</v>
      </c>
      <c r="I435">
        <v>-407000</v>
      </c>
    </row>
    <row r="436" spans="2:9">
      <c r="B436" t="s">
        <v>82</v>
      </c>
      <c r="C436" t="s">
        <v>5194</v>
      </c>
      <c r="D436" t="s">
        <v>5195</v>
      </c>
      <c r="E436" t="s">
        <v>12853</v>
      </c>
      <c r="F436" t="str">
        <f>VLOOKUP(C:C,作品２!B:D,3,FALSE)</f>
        <v>平野 優士</v>
      </c>
      <c r="G436" t="s">
        <v>1486</v>
      </c>
      <c r="H436">
        <v>370000</v>
      </c>
      <c r="I436">
        <v>407000</v>
      </c>
    </row>
    <row r="437" spans="2:9">
      <c r="B437" t="s">
        <v>120</v>
      </c>
      <c r="C437" t="s">
        <v>5194</v>
      </c>
      <c r="D437" t="s">
        <v>5195</v>
      </c>
      <c r="E437" t="s">
        <v>12853</v>
      </c>
      <c r="F437" t="str">
        <f>VLOOKUP(C:C,作品２!B:D,3,FALSE)</f>
        <v>平野 優士</v>
      </c>
      <c r="G437" t="s">
        <v>1486</v>
      </c>
      <c r="H437">
        <v>150000</v>
      </c>
      <c r="I437">
        <v>165000</v>
      </c>
    </row>
    <row r="438" spans="2:9">
      <c r="B438" t="s">
        <v>120</v>
      </c>
      <c r="C438" t="s">
        <v>5194</v>
      </c>
      <c r="D438" t="s">
        <v>5195</v>
      </c>
      <c r="E438" t="s">
        <v>12853</v>
      </c>
      <c r="F438" t="str">
        <f>VLOOKUP(C:C,作品２!B:D,3,FALSE)</f>
        <v>平野 優士</v>
      </c>
      <c r="G438" t="s">
        <v>1486</v>
      </c>
      <c r="H438">
        <v>84000</v>
      </c>
      <c r="I438">
        <v>84000</v>
      </c>
    </row>
    <row r="439" spans="2:9">
      <c r="B439" t="s">
        <v>12835</v>
      </c>
      <c r="C439" t="s">
        <v>5204</v>
      </c>
      <c r="D439" t="s">
        <v>5205</v>
      </c>
      <c r="E439" t="s">
        <v>12851</v>
      </c>
      <c r="F439" t="str">
        <f>VLOOKUP(C:C,作品２!B:D,3,FALSE)</f>
        <v>峯岸 竜弘</v>
      </c>
      <c r="G439" t="s">
        <v>2539</v>
      </c>
      <c r="H439">
        <v>1723428</v>
      </c>
      <c r="I439">
        <v>1895770</v>
      </c>
    </row>
    <row r="440" spans="2:9">
      <c r="B440" t="s">
        <v>12835</v>
      </c>
      <c r="C440" t="s">
        <v>5202</v>
      </c>
      <c r="D440" t="s">
        <v>5203</v>
      </c>
      <c r="E440" t="s">
        <v>12833</v>
      </c>
      <c r="F440" t="str">
        <f>VLOOKUP(C:C,作品２!B:D,3,FALSE)</f>
        <v>谷口 勇人</v>
      </c>
      <c r="G440" t="s">
        <v>1486</v>
      </c>
      <c r="H440">
        <v>1310</v>
      </c>
      <c r="I440">
        <v>1440</v>
      </c>
    </row>
    <row r="441" spans="2:9">
      <c r="B441" t="s">
        <v>12835</v>
      </c>
      <c r="C441" t="s">
        <v>5202</v>
      </c>
      <c r="D441" t="s">
        <v>5203</v>
      </c>
      <c r="E441" t="s">
        <v>12833</v>
      </c>
      <c r="F441" t="str">
        <f>VLOOKUP(C:C,作品２!B:D,3,FALSE)</f>
        <v>谷口 勇人</v>
      </c>
      <c r="G441" t="s">
        <v>1486</v>
      </c>
      <c r="H441">
        <v>1700000</v>
      </c>
      <c r="I441">
        <v>1870000</v>
      </c>
    </row>
    <row r="442" spans="2:9">
      <c r="B442" t="s">
        <v>50</v>
      </c>
      <c r="C442" t="s">
        <v>1420</v>
      </c>
      <c r="D442" t="s">
        <v>1421</v>
      </c>
      <c r="E442" t="s">
        <v>1377</v>
      </c>
      <c r="F442">
        <f>VLOOKUP(C:C,作品２!B:D,3,FALSE)</f>
        <v>0</v>
      </c>
      <c r="G442" t="s">
        <v>1378</v>
      </c>
      <c r="H442">
        <v>7000000</v>
      </c>
      <c r="I442">
        <v>7700000</v>
      </c>
    </row>
    <row r="443" spans="2:9">
      <c r="B443" t="s">
        <v>82</v>
      </c>
      <c r="C443" t="s">
        <v>1420</v>
      </c>
      <c r="D443" t="s">
        <v>1421</v>
      </c>
      <c r="E443" t="s">
        <v>1377</v>
      </c>
      <c r="F443">
        <f>VLOOKUP(C:C,作品２!B:D,3,FALSE)</f>
        <v>0</v>
      </c>
      <c r="G443" t="s">
        <v>1378</v>
      </c>
      <c r="H443">
        <v>1006500</v>
      </c>
      <c r="I443">
        <v>1107150</v>
      </c>
    </row>
    <row r="444" spans="2:9">
      <c r="B444" t="s">
        <v>104</v>
      </c>
      <c r="C444" t="s">
        <v>1420</v>
      </c>
      <c r="D444" t="s">
        <v>1421</v>
      </c>
      <c r="E444" t="s">
        <v>1377</v>
      </c>
      <c r="F444">
        <f>VLOOKUP(C:C,作品２!B:D,3,FALSE)</f>
        <v>0</v>
      </c>
      <c r="G444" t="s">
        <v>1378</v>
      </c>
      <c r="H444">
        <v>1980000</v>
      </c>
      <c r="I444">
        <v>2178000</v>
      </c>
    </row>
    <row r="445" spans="2:9">
      <c r="B445" t="s">
        <v>104</v>
      </c>
      <c r="C445" t="s">
        <v>1420</v>
      </c>
      <c r="D445" t="s">
        <v>1421</v>
      </c>
      <c r="E445" t="s">
        <v>1377</v>
      </c>
      <c r="F445">
        <f>VLOOKUP(C:C,作品２!B:D,3,FALSE)</f>
        <v>0</v>
      </c>
      <c r="G445" t="s">
        <v>1378</v>
      </c>
      <c r="H445">
        <v>130000</v>
      </c>
      <c r="I445">
        <v>143000</v>
      </c>
    </row>
    <row r="446" spans="2:9">
      <c r="B446" t="s">
        <v>119</v>
      </c>
      <c r="C446" t="s">
        <v>1420</v>
      </c>
      <c r="D446" t="s">
        <v>1421</v>
      </c>
      <c r="E446" t="s">
        <v>1377</v>
      </c>
      <c r="F446">
        <f>VLOOKUP(C:C,作品２!B:D,3,FALSE)</f>
        <v>0</v>
      </c>
      <c r="G446" t="s">
        <v>1378</v>
      </c>
      <c r="H446">
        <v>220000</v>
      </c>
      <c r="I446">
        <v>242000</v>
      </c>
    </row>
    <row r="447" spans="2:9">
      <c r="B447" t="s">
        <v>119</v>
      </c>
      <c r="C447" t="s">
        <v>5200</v>
      </c>
      <c r="D447" t="s">
        <v>5201</v>
      </c>
      <c r="E447" t="s">
        <v>1377</v>
      </c>
      <c r="F447" t="str">
        <f>VLOOKUP(C:C,作品２!B:D,3,FALSE)</f>
        <v>小林 拓路</v>
      </c>
      <c r="G447" t="s">
        <v>1486</v>
      </c>
      <c r="H447">
        <v>200000</v>
      </c>
      <c r="I447">
        <v>220000</v>
      </c>
    </row>
    <row r="448" spans="2:9">
      <c r="B448" t="s">
        <v>119</v>
      </c>
      <c r="C448" t="s">
        <v>5215</v>
      </c>
      <c r="D448" t="s">
        <v>5216</v>
      </c>
      <c r="E448" t="s">
        <v>12839</v>
      </c>
      <c r="F448" t="str">
        <f>VLOOKUP(C:C,作品２!B:D,3,FALSE)</f>
        <v>小和田 司</v>
      </c>
      <c r="G448" t="s">
        <v>1517</v>
      </c>
      <c r="H448">
        <v>100000</v>
      </c>
      <c r="I448">
        <v>110000</v>
      </c>
    </row>
    <row r="449" spans="2:9">
      <c r="B449" t="s">
        <v>120</v>
      </c>
      <c r="C449" t="s">
        <v>5371</v>
      </c>
      <c r="D449" t="s">
        <v>5372</v>
      </c>
      <c r="E449" t="s">
        <v>1392</v>
      </c>
      <c r="F449" t="str">
        <f>VLOOKUP(C:C,作品２!B:D,3,FALSE)</f>
        <v>井上 架音</v>
      </c>
      <c r="G449" t="s">
        <v>1393</v>
      </c>
      <c r="H449">
        <v>16371</v>
      </c>
      <c r="I449">
        <v>16371</v>
      </c>
    </row>
    <row r="450" spans="2:9">
      <c r="B450" t="s">
        <v>120</v>
      </c>
      <c r="C450" t="s">
        <v>5371</v>
      </c>
      <c r="D450" t="s">
        <v>5372</v>
      </c>
      <c r="E450" t="s">
        <v>1392</v>
      </c>
      <c r="F450" t="str">
        <f>VLOOKUP(C:C,作品２!B:D,3,FALSE)</f>
        <v>井上 架音</v>
      </c>
      <c r="G450" t="s">
        <v>1393</v>
      </c>
      <c r="H450">
        <v>8547</v>
      </c>
      <c r="I450">
        <v>9230</v>
      </c>
    </row>
    <row r="451" spans="2:9">
      <c r="B451" t="s">
        <v>120</v>
      </c>
      <c r="C451" t="s">
        <v>5371</v>
      </c>
      <c r="D451" t="s">
        <v>5372</v>
      </c>
      <c r="E451" t="s">
        <v>1392</v>
      </c>
      <c r="F451" t="str">
        <f>VLOOKUP(C:C,作品２!B:D,3,FALSE)</f>
        <v>井上 架音</v>
      </c>
      <c r="G451" t="s">
        <v>1393</v>
      </c>
      <c r="H451">
        <v>1738</v>
      </c>
      <c r="I451">
        <v>1911</v>
      </c>
    </row>
    <row r="452" spans="2:9">
      <c r="B452" t="s">
        <v>120</v>
      </c>
      <c r="C452" t="s">
        <v>5371</v>
      </c>
      <c r="D452" t="s">
        <v>5372</v>
      </c>
      <c r="E452" t="s">
        <v>1392</v>
      </c>
      <c r="F452" t="str">
        <f>VLOOKUP(C:C,作品２!B:D,3,FALSE)</f>
        <v>井上 架音</v>
      </c>
      <c r="G452" t="s">
        <v>1393</v>
      </c>
      <c r="H452">
        <v>53813</v>
      </c>
      <c r="I452">
        <v>53813</v>
      </c>
    </row>
    <row r="453" spans="2:9">
      <c r="B453" t="s">
        <v>120</v>
      </c>
      <c r="C453" t="s">
        <v>5371</v>
      </c>
      <c r="D453" t="s">
        <v>5372</v>
      </c>
      <c r="E453" t="s">
        <v>1392</v>
      </c>
      <c r="F453" t="str">
        <f>VLOOKUP(C:C,作品２!B:D,3,FALSE)</f>
        <v>井上 架音</v>
      </c>
      <c r="G453" t="s">
        <v>1393</v>
      </c>
      <c r="H453">
        <v>2000</v>
      </c>
      <c r="I453">
        <v>2200</v>
      </c>
    </row>
    <row r="454" spans="2:9">
      <c r="B454" t="s">
        <v>120</v>
      </c>
      <c r="C454" t="s">
        <v>5371</v>
      </c>
      <c r="D454" t="s">
        <v>5372</v>
      </c>
      <c r="E454" t="s">
        <v>1392</v>
      </c>
      <c r="F454" t="str">
        <f>VLOOKUP(C:C,作品２!B:D,3,FALSE)</f>
        <v>井上 架音</v>
      </c>
      <c r="G454" t="s">
        <v>1393</v>
      </c>
      <c r="H454">
        <v>183750</v>
      </c>
      <c r="I454">
        <v>183750</v>
      </c>
    </row>
    <row r="455" spans="2:9">
      <c r="B455" t="s">
        <v>120</v>
      </c>
      <c r="C455" t="s">
        <v>5158</v>
      </c>
      <c r="D455" t="s">
        <v>5159</v>
      </c>
      <c r="E455" t="s">
        <v>12864</v>
      </c>
      <c r="F455" t="str">
        <f>VLOOKUP(C:C,作品２!B:D,3,FALSE)</f>
        <v>大澤 喜弘</v>
      </c>
      <c r="G455" t="s">
        <v>2650</v>
      </c>
      <c r="H455">
        <v>15672</v>
      </c>
      <c r="I455">
        <v>17239</v>
      </c>
    </row>
    <row r="456" spans="2:9">
      <c r="B456" t="s">
        <v>120</v>
      </c>
      <c r="C456" t="s">
        <v>5158</v>
      </c>
      <c r="D456" t="s">
        <v>5159</v>
      </c>
      <c r="E456" t="s">
        <v>12864</v>
      </c>
      <c r="F456" t="str">
        <f>VLOOKUP(C:C,作品２!B:D,3,FALSE)</f>
        <v>大澤 喜弘</v>
      </c>
      <c r="G456" t="s">
        <v>2650</v>
      </c>
      <c r="H456">
        <v>17976</v>
      </c>
      <c r="I456">
        <v>17976</v>
      </c>
    </row>
    <row r="457" spans="2:9">
      <c r="B457" t="s">
        <v>120</v>
      </c>
      <c r="C457" t="s">
        <v>5158</v>
      </c>
      <c r="D457" t="s">
        <v>5159</v>
      </c>
      <c r="E457" t="s">
        <v>12864</v>
      </c>
      <c r="F457" t="str">
        <f>VLOOKUP(C:C,作品２!B:D,3,FALSE)</f>
        <v>大澤 喜弘</v>
      </c>
      <c r="G457" t="s">
        <v>2650</v>
      </c>
      <c r="H457">
        <v>140000</v>
      </c>
      <c r="I457">
        <v>140000</v>
      </c>
    </row>
    <row r="458" spans="2:9">
      <c r="B458" t="s">
        <v>121</v>
      </c>
      <c r="C458" t="s">
        <v>5446</v>
      </c>
      <c r="D458" t="s">
        <v>5447</v>
      </c>
      <c r="E458" t="s">
        <v>12828</v>
      </c>
      <c r="F458" t="str">
        <f>VLOOKUP(C:C,作品２!B:D,3,FALSE)</f>
        <v>五道 ひとみ</v>
      </c>
      <c r="G458" t="s">
        <v>2606</v>
      </c>
      <c r="H458">
        <v>2300000</v>
      </c>
      <c r="I458">
        <v>2530000</v>
      </c>
    </row>
    <row r="459" spans="2:9">
      <c r="B459" t="s">
        <v>121</v>
      </c>
      <c r="C459" t="s">
        <v>5448</v>
      </c>
      <c r="D459" t="s">
        <v>5449</v>
      </c>
      <c r="E459" t="s">
        <v>12828</v>
      </c>
      <c r="F459" t="str">
        <f>VLOOKUP(C:C,作品２!B:D,3,FALSE)</f>
        <v>五道 ひとみ</v>
      </c>
      <c r="G459" t="s">
        <v>2291</v>
      </c>
      <c r="H459">
        <v>2500000</v>
      </c>
      <c r="I459">
        <v>2750000</v>
      </c>
    </row>
    <row r="460" spans="2:9">
      <c r="B460" t="s">
        <v>120</v>
      </c>
      <c r="C460" t="s">
        <v>5497</v>
      </c>
      <c r="D460" t="s">
        <v>5498</v>
      </c>
      <c r="E460" t="s">
        <v>12853</v>
      </c>
      <c r="F460" t="str">
        <f>VLOOKUP(C:C,作品２!B:D,3,FALSE)</f>
        <v>平野 優士</v>
      </c>
      <c r="G460" t="s">
        <v>1486</v>
      </c>
      <c r="H460">
        <v>92314</v>
      </c>
      <c r="I460">
        <v>101545</v>
      </c>
    </row>
    <row r="461" spans="2:9">
      <c r="B461" t="s">
        <v>120</v>
      </c>
      <c r="C461" t="s">
        <v>5497</v>
      </c>
      <c r="D461" t="s">
        <v>5498</v>
      </c>
      <c r="E461" t="s">
        <v>12853</v>
      </c>
      <c r="F461" t="str">
        <f>VLOOKUP(C:C,作品２!B:D,3,FALSE)</f>
        <v>平野 優士</v>
      </c>
      <c r="G461" t="s">
        <v>1486</v>
      </c>
      <c r="H461">
        <v>150</v>
      </c>
      <c r="I461">
        <v>150</v>
      </c>
    </row>
    <row r="462" spans="2:9">
      <c r="B462" t="s">
        <v>120</v>
      </c>
      <c r="C462" t="s">
        <v>5497</v>
      </c>
      <c r="D462" t="s">
        <v>5498</v>
      </c>
      <c r="E462" t="s">
        <v>12853</v>
      </c>
      <c r="F462" t="str">
        <f>VLOOKUP(C:C,作品２!B:D,3,FALSE)</f>
        <v>平野 優士</v>
      </c>
      <c r="G462" t="s">
        <v>1486</v>
      </c>
      <c r="H462">
        <v>12815</v>
      </c>
      <c r="I462">
        <v>14096</v>
      </c>
    </row>
    <row r="463" spans="2:9">
      <c r="B463" t="s">
        <v>120</v>
      </c>
      <c r="C463" t="s">
        <v>5497</v>
      </c>
      <c r="D463" t="s">
        <v>5498</v>
      </c>
      <c r="E463" t="s">
        <v>12853</v>
      </c>
      <c r="F463" t="str">
        <f>VLOOKUP(C:C,作品２!B:D,3,FALSE)</f>
        <v>平野 優士</v>
      </c>
      <c r="G463" t="s">
        <v>1486</v>
      </c>
      <c r="H463">
        <v>4000</v>
      </c>
      <c r="I463">
        <v>4400</v>
      </c>
    </row>
    <row r="464" spans="2:9">
      <c r="B464" t="s">
        <v>120</v>
      </c>
      <c r="C464" t="s">
        <v>5497</v>
      </c>
      <c r="D464" t="s">
        <v>5498</v>
      </c>
      <c r="E464" t="s">
        <v>12853</v>
      </c>
      <c r="F464" t="str">
        <f>VLOOKUP(C:C,作品２!B:D,3,FALSE)</f>
        <v>平野 優士</v>
      </c>
      <c r="G464" t="s">
        <v>1486</v>
      </c>
      <c r="H464">
        <v>22957</v>
      </c>
      <c r="I464">
        <v>22957</v>
      </c>
    </row>
    <row r="465" spans="2:9">
      <c r="B465" t="s">
        <v>120</v>
      </c>
      <c r="C465" t="s">
        <v>5497</v>
      </c>
      <c r="D465" t="s">
        <v>5498</v>
      </c>
      <c r="E465" t="s">
        <v>12853</v>
      </c>
      <c r="F465" t="str">
        <f>VLOOKUP(C:C,作品２!B:D,3,FALSE)</f>
        <v>平野 優士</v>
      </c>
      <c r="G465" t="s">
        <v>1486</v>
      </c>
      <c r="H465">
        <v>210000</v>
      </c>
      <c r="I465">
        <v>231000</v>
      </c>
    </row>
    <row r="466" spans="2:9">
      <c r="B466" t="s">
        <v>119</v>
      </c>
      <c r="C466" t="s">
        <v>5533</v>
      </c>
      <c r="D466" t="s">
        <v>5534</v>
      </c>
      <c r="E466" t="s">
        <v>12840</v>
      </c>
      <c r="F466" t="str">
        <f>VLOOKUP(C:C,作品２!B:D,3,FALSE)</f>
        <v>小和田 司</v>
      </c>
      <c r="G466" t="s">
        <v>1486</v>
      </c>
      <c r="H466">
        <v>80000</v>
      </c>
      <c r="I466">
        <v>88000</v>
      </c>
    </row>
    <row r="467" spans="2:9">
      <c r="B467" t="s">
        <v>91</v>
      </c>
      <c r="C467" t="s">
        <v>5659</v>
      </c>
      <c r="D467" t="s">
        <v>5660</v>
      </c>
      <c r="E467" t="s">
        <v>12856</v>
      </c>
      <c r="F467" t="str">
        <f>VLOOKUP(C:C,作品２!B:D,3,FALSE)</f>
        <v>山崎 一成</v>
      </c>
      <c r="G467" t="s">
        <v>1844</v>
      </c>
      <c r="H467">
        <v>1100000</v>
      </c>
      <c r="I467">
        <v>1210000</v>
      </c>
    </row>
    <row r="468" spans="2:9">
      <c r="B468" t="s">
        <v>120</v>
      </c>
      <c r="C468" t="s">
        <v>5749</v>
      </c>
      <c r="D468" t="s">
        <v>5750</v>
      </c>
      <c r="E468" t="s">
        <v>12853</v>
      </c>
      <c r="F468" t="str">
        <f>VLOOKUP(C:C,作品２!B:D,3,FALSE)</f>
        <v>摺河 道人</v>
      </c>
      <c r="G468" t="s">
        <v>2326</v>
      </c>
      <c r="H468">
        <v>5550</v>
      </c>
      <c r="I468">
        <v>5550</v>
      </c>
    </row>
    <row r="469" spans="2:9">
      <c r="B469" t="s">
        <v>120</v>
      </c>
      <c r="C469" t="s">
        <v>5749</v>
      </c>
      <c r="D469" t="s">
        <v>5750</v>
      </c>
      <c r="E469" t="s">
        <v>12853</v>
      </c>
      <c r="F469" t="str">
        <f>VLOOKUP(C:C,作品２!B:D,3,FALSE)</f>
        <v>摺河 道人</v>
      </c>
      <c r="G469" t="s">
        <v>2326</v>
      </c>
      <c r="H469">
        <v>55239</v>
      </c>
      <c r="I469">
        <v>55239</v>
      </c>
    </row>
    <row r="470" spans="2:9">
      <c r="B470" t="s">
        <v>120</v>
      </c>
      <c r="C470" t="s">
        <v>5749</v>
      </c>
      <c r="D470" t="s">
        <v>5750</v>
      </c>
      <c r="E470" t="s">
        <v>12853</v>
      </c>
      <c r="F470" t="str">
        <f>VLOOKUP(C:C,作品２!B:D,3,FALSE)</f>
        <v>摺河 道人</v>
      </c>
      <c r="G470" t="s">
        <v>2326</v>
      </c>
      <c r="H470">
        <v>4819</v>
      </c>
      <c r="I470">
        <v>5300</v>
      </c>
    </row>
    <row r="471" spans="2:9">
      <c r="B471" t="s">
        <v>119</v>
      </c>
      <c r="C471" t="s">
        <v>5706</v>
      </c>
      <c r="D471" t="s">
        <v>5707</v>
      </c>
      <c r="E471" t="s">
        <v>12856</v>
      </c>
      <c r="F471" t="str">
        <f>VLOOKUP(C:C,作品２!B:D,3,FALSE)</f>
        <v>佐藤 洋輔</v>
      </c>
      <c r="G471" t="s">
        <v>2448</v>
      </c>
      <c r="H471">
        <v>1900000</v>
      </c>
      <c r="I471">
        <v>2090000</v>
      </c>
    </row>
    <row r="472" spans="2:9">
      <c r="B472" t="s">
        <v>120</v>
      </c>
      <c r="C472" t="s">
        <v>5715</v>
      </c>
      <c r="D472" t="s">
        <v>5716</v>
      </c>
      <c r="E472" t="s">
        <v>12854</v>
      </c>
      <c r="F472" t="str">
        <f>VLOOKUP(C:C,作品２!B:D,3,FALSE)</f>
        <v>兼房 亞未</v>
      </c>
      <c r="G472" t="s">
        <v>1912</v>
      </c>
      <c r="H472">
        <v>159342</v>
      </c>
      <c r="I472">
        <v>159342</v>
      </c>
    </row>
    <row r="473" spans="2:9">
      <c r="B473" t="s">
        <v>120</v>
      </c>
      <c r="C473" t="s">
        <v>5715</v>
      </c>
      <c r="D473" t="s">
        <v>5716</v>
      </c>
      <c r="E473" t="s">
        <v>12854</v>
      </c>
      <c r="F473" t="str">
        <f>VLOOKUP(C:C,作品２!B:D,3,FALSE)</f>
        <v>兼房 亞未</v>
      </c>
      <c r="G473" t="s">
        <v>1912</v>
      </c>
      <c r="H473">
        <v>11290</v>
      </c>
      <c r="I473">
        <v>11290</v>
      </c>
    </row>
    <row r="474" spans="2:9">
      <c r="B474" t="s">
        <v>120</v>
      </c>
      <c r="C474" t="s">
        <v>5715</v>
      </c>
      <c r="D474" t="s">
        <v>5716</v>
      </c>
      <c r="E474" t="s">
        <v>12854</v>
      </c>
      <c r="F474" t="str">
        <f>VLOOKUP(C:C,作品２!B:D,3,FALSE)</f>
        <v>兼房 亞未</v>
      </c>
      <c r="G474" t="s">
        <v>1912</v>
      </c>
      <c r="H474">
        <v>-11290</v>
      </c>
      <c r="I474">
        <v>-11290</v>
      </c>
    </row>
    <row r="475" spans="2:9">
      <c r="B475" t="s">
        <v>120</v>
      </c>
      <c r="C475" t="s">
        <v>5715</v>
      </c>
      <c r="D475" t="s">
        <v>5716</v>
      </c>
      <c r="E475" t="s">
        <v>12854</v>
      </c>
      <c r="F475" t="str">
        <f>VLOOKUP(C:C,作品２!B:D,3,FALSE)</f>
        <v>兼房 亞未</v>
      </c>
      <c r="G475" t="s">
        <v>1912</v>
      </c>
      <c r="H475">
        <v>-159342</v>
      </c>
      <c r="I475">
        <v>-159342</v>
      </c>
    </row>
    <row r="476" spans="2:9">
      <c r="B476" t="s">
        <v>120</v>
      </c>
      <c r="C476" t="s">
        <v>5715</v>
      </c>
      <c r="D476" t="s">
        <v>5716</v>
      </c>
      <c r="E476" t="s">
        <v>12854</v>
      </c>
      <c r="F476" t="str">
        <f>VLOOKUP(C:C,作品２!B:D,3,FALSE)</f>
        <v>兼房 亞未</v>
      </c>
      <c r="G476" t="s">
        <v>1912</v>
      </c>
      <c r="H476">
        <v>10454</v>
      </c>
      <c r="I476">
        <v>11290</v>
      </c>
    </row>
    <row r="477" spans="2:9">
      <c r="B477" t="s">
        <v>120</v>
      </c>
      <c r="C477" t="s">
        <v>5715</v>
      </c>
      <c r="D477" t="s">
        <v>5716</v>
      </c>
      <c r="E477" t="s">
        <v>12854</v>
      </c>
      <c r="F477" t="str">
        <f>VLOOKUP(C:C,作品２!B:D,3,FALSE)</f>
        <v>兼房 亞未</v>
      </c>
      <c r="G477" t="s">
        <v>1912</v>
      </c>
      <c r="H477">
        <v>144857</v>
      </c>
      <c r="I477">
        <v>159342</v>
      </c>
    </row>
    <row r="478" spans="2:9">
      <c r="B478" t="s">
        <v>120</v>
      </c>
      <c r="C478" t="s">
        <v>5715</v>
      </c>
      <c r="D478" t="s">
        <v>5716</v>
      </c>
      <c r="E478" t="s">
        <v>12854</v>
      </c>
      <c r="F478" t="str">
        <f>VLOOKUP(C:C,作品２!B:D,3,FALSE)</f>
        <v>兼房 亞未</v>
      </c>
      <c r="G478" t="s">
        <v>1912</v>
      </c>
      <c r="H478">
        <v>309750</v>
      </c>
      <c r="I478">
        <v>309750</v>
      </c>
    </row>
    <row r="479" spans="2:9">
      <c r="B479" t="s">
        <v>120</v>
      </c>
      <c r="C479" t="s">
        <v>5742</v>
      </c>
      <c r="D479" t="s">
        <v>5743</v>
      </c>
      <c r="E479" t="s">
        <v>12853</v>
      </c>
      <c r="F479" t="str">
        <f>VLOOKUP(C:C,作品２!B:D,3,FALSE)</f>
        <v>藤原 聖明</v>
      </c>
      <c r="G479" t="s">
        <v>1486</v>
      </c>
      <c r="H479">
        <v>45619</v>
      </c>
      <c r="I479">
        <v>50180</v>
      </c>
    </row>
    <row r="480" spans="2:9">
      <c r="B480" t="s">
        <v>120</v>
      </c>
      <c r="C480" t="s">
        <v>5742</v>
      </c>
      <c r="D480" t="s">
        <v>5743</v>
      </c>
      <c r="E480" t="s">
        <v>12853</v>
      </c>
      <c r="F480" t="str">
        <f>VLOOKUP(C:C,作品２!B:D,3,FALSE)</f>
        <v>藤原 聖明</v>
      </c>
      <c r="G480" t="s">
        <v>1486</v>
      </c>
      <c r="H480">
        <v>3455</v>
      </c>
      <c r="I480">
        <v>3800</v>
      </c>
    </row>
    <row r="481" spans="2:9">
      <c r="B481" t="s">
        <v>120</v>
      </c>
      <c r="C481" t="s">
        <v>5742</v>
      </c>
      <c r="D481" t="s">
        <v>5743</v>
      </c>
      <c r="E481" t="s">
        <v>12853</v>
      </c>
      <c r="F481" t="str">
        <f>VLOOKUP(C:C,作品２!B:D,3,FALSE)</f>
        <v>藤原 聖明</v>
      </c>
      <c r="G481" t="s">
        <v>1486</v>
      </c>
      <c r="H481">
        <v>-45619</v>
      </c>
      <c r="I481">
        <v>-50180</v>
      </c>
    </row>
    <row r="482" spans="2:9">
      <c r="B482" t="s">
        <v>120</v>
      </c>
      <c r="C482" t="s">
        <v>5742</v>
      </c>
      <c r="D482" t="s">
        <v>5743</v>
      </c>
      <c r="E482" t="s">
        <v>12853</v>
      </c>
      <c r="F482" t="str">
        <f>VLOOKUP(C:C,作品２!B:D,3,FALSE)</f>
        <v>藤原 聖明</v>
      </c>
      <c r="G482" t="s">
        <v>1486</v>
      </c>
      <c r="H482">
        <v>45073</v>
      </c>
      <c r="I482">
        <v>49580</v>
      </c>
    </row>
    <row r="483" spans="2:9">
      <c r="B483" t="s">
        <v>120</v>
      </c>
      <c r="C483" t="s">
        <v>5742</v>
      </c>
      <c r="D483" t="s">
        <v>5743</v>
      </c>
      <c r="E483" t="s">
        <v>12853</v>
      </c>
      <c r="F483" t="str">
        <f>VLOOKUP(C:C,作品２!B:D,3,FALSE)</f>
        <v>藤原 聖明</v>
      </c>
      <c r="G483" t="s">
        <v>1486</v>
      </c>
      <c r="H483">
        <v>600</v>
      </c>
      <c r="I483">
        <v>600</v>
      </c>
    </row>
    <row r="484" spans="2:9">
      <c r="B484" t="s">
        <v>120</v>
      </c>
      <c r="C484" t="s">
        <v>5742</v>
      </c>
      <c r="D484" t="s">
        <v>5743</v>
      </c>
      <c r="E484" t="s">
        <v>12853</v>
      </c>
      <c r="F484" t="str">
        <f>VLOOKUP(C:C,作品２!B:D,3,FALSE)</f>
        <v>藤原 聖明</v>
      </c>
      <c r="G484" t="s">
        <v>1486</v>
      </c>
      <c r="H484">
        <v>185000</v>
      </c>
      <c r="I484">
        <v>203500</v>
      </c>
    </row>
    <row r="485" spans="2:9">
      <c r="B485" t="s">
        <v>119</v>
      </c>
      <c r="C485" t="s">
        <v>6078</v>
      </c>
      <c r="D485" t="s">
        <v>6079</v>
      </c>
      <c r="E485" t="s">
        <v>1377</v>
      </c>
      <c r="F485" t="str">
        <f>VLOOKUP(C:C,作品２!B:D,3,FALSE)</f>
        <v>小林 拓路</v>
      </c>
      <c r="G485" t="s">
        <v>1486</v>
      </c>
      <c r="H485">
        <v>450000</v>
      </c>
      <c r="I485">
        <v>495000</v>
      </c>
    </row>
    <row r="486" spans="2:9">
      <c r="B486" t="s">
        <v>119</v>
      </c>
      <c r="C486" t="s">
        <v>6078</v>
      </c>
      <c r="D486" t="s">
        <v>6079</v>
      </c>
      <c r="E486" t="s">
        <v>1377</v>
      </c>
      <c r="F486" t="str">
        <f>VLOOKUP(C:C,作品２!B:D,3,FALSE)</f>
        <v>小林 拓路</v>
      </c>
      <c r="G486" t="s">
        <v>1486</v>
      </c>
      <c r="H486">
        <v>400000</v>
      </c>
      <c r="I486">
        <v>440000</v>
      </c>
    </row>
    <row r="487" spans="2:9">
      <c r="B487" t="s">
        <v>91</v>
      </c>
      <c r="C487" t="s">
        <v>6193</v>
      </c>
      <c r="D487" t="s">
        <v>6194</v>
      </c>
      <c r="E487" t="s">
        <v>12864</v>
      </c>
      <c r="F487" t="str">
        <f>VLOOKUP(C:C,作品２!B:D,3,FALSE)</f>
        <v>原田 陽平</v>
      </c>
      <c r="G487" t="s">
        <v>1612</v>
      </c>
      <c r="H487">
        <v>5600000</v>
      </c>
      <c r="I487">
        <v>6160000</v>
      </c>
    </row>
    <row r="488" spans="2:9">
      <c r="B488" t="s">
        <v>119</v>
      </c>
      <c r="C488" t="s">
        <v>6289</v>
      </c>
      <c r="D488" t="s">
        <v>6290</v>
      </c>
      <c r="E488" t="s">
        <v>12856</v>
      </c>
      <c r="F488" t="str">
        <f>VLOOKUP(C:C,作品２!B:D,3,FALSE)</f>
        <v>山崎 一成</v>
      </c>
      <c r="G488" t="s">
        <v>1844</v>
      </c>
      <c r="H488">
        <v>70000</v>
      </c>
      <c r="I488">
        <v>77000</v>
      </c>
    </row>
    <row r="489" spans="2:9">
      <c r="B489" t="s">
        <v>120</v>
      </c>
      <c r="C489" t="s">
        <v>6285</v>
      </c>
      <c r="D489" t="s">
        <v>6286</v>
      </c>
      <c r="E489" t="s">
        <v>12840</v>
      </c>
      <c r="F489" t="str">
        <f>VLOOKUP(C:C,作品２!B:D,3,FALSE)</f>
        <v>加藤 有紗</v>
      </c>
      <c r="G489" t="s">
        <v>1844</v>
      </c>
      <c r="H489">
        <v>58449</v>
      </c>
      <c r="I489">
        <v>64293</v>
      </c>
    </row>
    <row r="490" spans="2:9">
      <c r="B490" t="s">
        <v>120</v>
      </c>
      <c r="C490" t="s">
        <v>6285</v>
      </c>
      <c r="D490" t="s">
        <v>6286</v>
      </c>
      <c r="E490" t="s">
        <v>12840</v>
      </c>
      <c r="F490" t="str">
        <f>VLOOKUP(C:C,作品２!B:D,3,FALSE)</f>
        <v>加藤 有紗</v>
      </c>
      <c r="G490" t="s">
        <v>1844</v>
      </c>
      <c r="H490">
        <v>450</v>
      </c>
      <c r="I490">
        <v>450</v>
      </c>
    </row>
    <row r="491" spans="2:9">
      <c r="B491" t="s">
        <v>120</v>
      </c>
      <c r="C491" t="s">
        <v>6285</v>
      </c>
      <c r="D491" t="s">
        <v>6286</v>
      </c>
      <c r="E491" t="s">
        <v>12840</v>
      </c>
      <c r="F491" t="str">
        <f>VLOOKUP(C:C,作品２!B:D,3,FALSE)</f>
        <v>加藤 有紗</v>
      </c>
      <c r="G491" t="s">
        <v>1844</v>
      </c>
      <c r="H491">
        <v>58040</v>
      </c>
      <c r="I491">
        <v>63843</v>
      </c>
    </row>
    <row r="492" spans="2:9">
      <c r="B492" t="s">
        <v>120</v>
      </c>
      <c r="C492" t="s">
        <v>6285</v>
      </c>
      <c r="D492" t="s">
        <v>6286</v>
      </c>
      <c r="E492" t="s">
        <v>12840</v>
      </c>
      <c r="F492" t="str">
        <f>VLOOKUP(C:C,作品２!B:D,3,FALSE)</f>
        <v>加藤 有紗</v>
      </c>
      <c r="G492" t="s">
        <v>1844</v>
      </c>
      <c r="H492">
        <v>-58449</v>
      </c>
      <c r="I492">
        <v>-64293</v>
      </c>
    </row>
    <row r="493" spans="2:9">
      <c r="B493" t="s">
        <v>93</v>
      </c>
      <c r="C493" t="s">
        <v>6285</v>
      </c>
      <c r="D493" t="s">
        <v>6286</v>
      </c>
      <c r="E493" t="s">
        <v>12840</v>
      </c>
      <c r="F493" t="str">
        <f>VLOOKUP(C:C,作品２!B:D,3,FALSE)</f>
        <v>加藤 有紗</v>
      </c>
      <c r="G493" t="s">
        <v>1844</v>
      </c>
      <c r="H493">
        <v>49109</v>
      </c>
      <c r="I493">
        <v>54019</v>
      </c>
    </row>
    <row r="494" spans="2:9">
      <c r="B494" t="s">
        <v>93</v>
      </c>
      <c r="C494" t="s">
        <v>6285</v>
      </c>
      <c r="D494" t="s">
        <v>6286</v>
      </c>
      <c r="E494" t="s">
        <v>12840</v>
      </c>
      <c r="F494" t="str">
        <f>VLOOKUP(C:C,作品２!B:D,3,FALSE)</f>
        <v>加藤 有紗</v>
      </c>
      <c r="G494" t="s">
        <v>1844</v>
      </c>
      <c r="H494">
        <v>700000</v>
      </c>
      <c r="I494">
        <v>770000</v>
      </c>
    </row>
    <row r="495" spans="2:9">
      <c r="B495" t="s">
        <v>12835</v>
      </c>
      <c r="C495" t="s">
        <v>6287</v>
      </c>
      <c r="D495" t="s">
        <v>6288</v>
      </c>
      <c r="E495" t="s">
        <v>12856</v>
      </c>
      <c r="F495" t="str">
        <f>VLOOKUP(C:C,作品２!B:D,3,FALSE)</f>
        <v>加藤 有紗</v>
      </c>
      <c r="G495" t="s">
        <v>1844</v>
      </c>
      <c r="H495">
        <v>691</v>
      </c>
      <c r="I495">
        <v>760</v>
      </c>
    </row>
    <row r="496" spans="2:9">
      <c r="B496" t="s">
        <v>120</v>
      </c>
      <c r="C496" t="s">
        <v>6287</v>
      </c>
      <c r="D496" t="s">
        <v>6288</v>
      </c>
      <c r="E496" t="s">
        <v>12856</v>
      </c>
      <c r="F496" t="str">
        <f>VLOOKUP(C:C,作品２!B:D,3,FALSE)</f>
        <v>加藤 有紗</v>
      </c>
      <c r="G496" t="s">
        <v>1844</v>
      </c>
      <c r="H496">
        <v>3859</v>
      </c>
      <c r="I496">
        <v>4167</v>
      </c>
    </row>
    <row r="497" spans="2:9">
      <c r="B497" t="s">
        <v>120</v>
      </c>
      <c r="C497" t="s">
        <v>6287</v>
      </c>
      <c r="D497" t="s">
        <v>6288</v>
      </c>
      <c r="E497" t="s">
        <v>12856</v>
      </c>
      <c r="F497" t="str">
        <f>VLOOKUP(C:C,作品２!B:D,3,FALSE)</f>
        <v>加藤 有紗</v>
      </c>
      <c r="G497" t="s">
        <v>1844</v>
      </c>
      <c r="H497">
        <v>78304</v>
      </c>
      <c r="I497">
        <v>86134</v>
      </c>
    </row>
    <row r="498" spans="2:9">
      <c r="B498" t="s">
        <v>120</v>
      </c>
      <c r="C498" t="s">
        <v>6287</v>
      </c>
      <c r="D498" t="s">
        <v>6288</v>
      </c>
      <c r="E498" t="s">
        <v>12856</v>
      </c>
      <c r="F498" t="str">
        <f>VLOOKUP(C:C,作品２!B:D,3,FALSE)</f>
        <v>加藤 有紗</v>
      </c>
      <c r="G498" t="s">
        <v>1844</v>
      </c>
      <c r="H498">
        <v>-3859</v>
      </c>
      <c r="I498">
        <v>-4167</v>
      </c>
    </row>
    <row r="499" spans="2:9">
      <c r="B499" t="s">
        <v>120</v>
      </c>
      <c r="C499" t="s">
        <v>6287</v>
      </c>
      <c r="D499" t="s">
        <v>6288</v>
      </c>
      <c r="E499" t="s">
        <v>12856</v>
      </c>
      <c r="F499" t="str">
        <f>VLOOKUP(C:C,作品２!B:D,3,FALSE)</f>
        <v>加藤 有紗</v>
      </c>
      <c r="G499" t="s">
        <v>1844</v>
      </c>
      <c r="H499">
        <v>-78304</v>
      </c>
      <c r="I499">
        <v>-86134</v>
      </c>
    </row>
    <row r="500" spans="2:9">
      <c r="B500" t="s">
        <v>120</v>
      </c>
      <c r="C500" t="s">
        <v>6287</v>
      </c>
      <c r="D500" t="s">
        <v>6288</v>
      </c>
      <c r="E500" t="s">
        <v>12856</v>
      </c>
      <c r="F500" t="str">
        <f>VLOOKUP(C:C,作品２!B:D,3,FALSE)</f>
        <v>加藤 有紗</v>
      </c>
      <c r="G500" t="s">
        <v>1844</v>
      </c>
      <c r="H500">
        <v>3859</v>
      </c>
      <c r="I500">
        <v>4167</v>
      </c>
    </row>
    <row r="501" spans="2:9">
      <c r="B501" t="s">
        <v>120</v>
      </c>
      <c r="C501" t="s">
        <v>6287</v>
      </c>
      <c r="D501" t="s">
        <v>6288</v>
      </c>
      <c r="E501" t="s">
        <v>12856</v>
      </c>
      <c r="F501" t="str">
        <f>VLOOKUP(C:C,作品２!B:D,3,FALSE)</f>
        <v>加藤 有紗</v>
      </c>
      <c r="G501" t="s">
        <v>1844</v>
      </c>
      <c r="H501">
        <v>78031</v>
      </c>
      <c r="I501">
        <v>85834</v>
      </c>
    </row>
    <row r="502" spans="2:9">
      <c r="B502" t="s">
        <v>120</v>
      </c>
      <c r="C502" t="s">
        <v>6287</v>
      </c>
      <c r="D502" t="s">
        <v>6288</v>
      </c>
      <c r="E502" t="s">
        <v>12856</v>
      </c>
      <c r="F502" t="str">
        <f>VLOOKUP(C:C,作品２!B:D,3,FALSE)</f>
        <v>加藤 有紗</v>
      </c>
      <c r="G502" t="s">
        <v>1844</v>
      </c>
      <c r="H502">
        <v>300</v>
      </c>
      <c r="I502">
        <v>300</v>
      </c>
    </row>
    <row r="503" spans="2:9">
      <c r="B503" t="s">
        <v>93</v>
      </c>
      <c r="C503" t="s">
        <v>6287</v>
      </c>
      <c r="D503" t="s">
        <v>6288</v>
      </c>
      <c r="E503" t="s">
        <v>12856</v>
      </c>
      <c r="F503" t="str">
        <f>VLOOKUP(C:C,作品２!B:D,3,FALSE)</f>
        <v>加藤 有紗</v>
      </c>
      <c r="G503" t="s">
        <v>1844</v>
      </c>
      <c r="H503">
        <v>51906</v>
      </c>
      <c r="I503">
        <v>57096</v>
      </c>
    </row>
    <row r="504" spans="2:9">
      <c r="B504" t="s">
        <v>93</v>
      </c>
      <c r="C504" t="s">
        <v>6287</v>
      </c>
      <c r="D504" t="s">
        <v>6288</v>
      </c>
      <c r="E504" t="s">
        <v>12856</v>
      </c>
      <c r="F504" t="str">
        <f>VLOOKUP(C:C,作品２!B:D,3,FALSE)</f>
        <v>加藤 有紗</v>
      </c>
      <c r="G504" t="s">
        <v>1844</v>
      </c>
      <c r="H504">
        <v>700000</v>
      </c>
      <c r="I504">
        <v>770000</v>
      </c>
    </row>
    <row r="505" spans="2:9">
      <c r="B505" t="s">
        <v>93</v>
      </c>
      <c r="C505" t="s">
        <v>6293</v>
      </c>
      <c r="D505" t="s">
        <v>6294</v>
      </c>
      <c r="E505" t="s">
        <v>12839</v>
      </c>
      <c r="F505" t="str">
        <f>VLOOKUP(C:C,作品２!B:D,3,FALSE)</f>
        <v>若林 砂永里</v>
      </c>
      <c r="G505" t="s">
        <v>1844</v>
      </c>
      <c r="H505">
        <v>8075</v>
      </c>
      <c r="I505">
        <v>8882</v>
      </c>
    </row>
    <row r="506" spans="2:9">
      <c r="B506" t="s">
        <v>93</v>
      </c>
      <c r="C506" t="s">
        <v>6293</v>
      </c>
      <c r="D506" t="s">
        <v>6294</v>
      </c>
      <c r="E506" t="s">
        <v>12839</v>
      </c>
      <c r="F506" t="str">
        <f>VLOOKUP(C:C,作品２!B:D,3,FALSE)</f>
        <v>若林 砂永里</v>
      </c>
      <c r="G506" t="s">
        <v>1844</v>
      </c>
      <c r="H506">
        <v>1050000</v>
      </c>
      <c r="I506">
        <v>1155000</v>
      </c>
    </row>
    <row r="507" spans="2:9">
      <c r="B507" t="s">
        <v>12835</v>
      </c>
      <c r="C507" t="s">
        <v>6291</v>
      </c>
      <c r="D507" t="s">
        <v>6292</v>
      </c>
      <c r="E507" t="s">
        <v>12856</v>
      </c>
      <c r="F507" t="str">
        <f>VLOOKUP(C:C,作品２!B:D,3,FALSE)</f>
        <v>加藤 有紗</v>
      </c>
      <c r="G507" t="s">
        <v>1844</v>
      </c>
      <c r="H507">
        <v>20050</v>
      </c>
      <c r="I507">
        <v>22054</v>
      </c>
    </row>
    <row r="508" spans="2:9">
      <c r="B508" t="s">
        <v>12835</v>
      </c>
      <c r="C508" t="s">
        <v>6291</v>
      </c>
      <c r="D508" t="s">
        <v>6292</v>
      </c>
      <c r="E508" t="s">
        <v>12856</v>
      </c>
      <c r="F508" t="str">
        <f>VLOOKUP(C:C,作品２!B:D,3,FALSE)</f>
        <v>加藤 有紗</v>
      </c>
      <c r="G508" t="s">
        <v>1844</v>
      </c>
      <c r="H508">
        <v>1800000</v>
      </c>
      <c r="I508">
        <v>1980000</v>
      </c>
    </row>
    <row r="509" spans="2:9">
      <c r="B509" t="s">
        <v>93</v>
      </c>
      <c r="C509" t="s">
        <v>6291</v>
      </c>
      <c r="D509" t="s">
        <v>6292</v>
      </c>
      <c r="E509" t="s">
        <v>12856</v>
      </c>
      <c r="F509" t="str">
        <f>VLOOKUP(C:C,作品２!B:D,3,FALSE)</f>
        <v>加藤 有紗</v>
      </c>
      <c r="G509" t="s">
        <v>1844</v>
      </c>
      <c r="H509">
        <v>800000</v>
      </c>
      <c r="I509">
        <v>880000</v>
      </c>
    </row>
    <row r="510" spans="2:9">
      <c r="B510" t="s">
        <v>93</v>
      </c>
      <c r="C510" t="s">
        <v>6291</v>
      </c>
      <c r="D510" t="s">
        <v>6292</v>
      </c>
      <c r="E510" t="s">
        <v>12856</v>
      </c>
      <c r="F510" t="str">
        <f>VLOOKUP(C:C,作品２!B:D,3,FALSE)</f>
        <v>加藤 有紗</v>
      </c>
      <c r="G510" t="s">
        <v>1844</v>
      </c>
      <c r="H510">
        <v>115173</v>
      </c>
      <c r="I510">
        <v>126690</v>
      </c>
    </row>
    <row r="511" spans="2:9">
      <c r="B511" t="s">
        <v>93</v>
      </c>
      <c r="C511" t="s">
        <v>6291</v>
      </c>
      <c r="D511" t="s">
        <v>6292</v>
      </c>
      <c r="E511" t="s">
        <v>12856</v>
      </c>
      <c r="F511" t="str">
        <f>VLOOKUP(C:C,作品２!B:D,3,FALSE)</f>
        <v>加藤 有紗</v>
      </c>
      <c r="G511" t="s">
        <v>1844</v>
      </c>
      <c r="H511">
        <v>115173</v>
      </c>
      <c r="I511">
        <v>126690</v>
      </c>
    </row>
    <row r="512" spans="2:9">
      <c r="B512" t="s">
        <v>93</v>
      </c>
      <c r="C512" t="s">
        <v>6291</v>
      </c>
      <c r="D512" t="s">
        <v>6292</v>
      </c>
      <c r="E512" t="s">
        <v>12856</v>
      </c>
      <c r="F512" t="str">
        <f>VLOOKUP(C:C,作品２!B:D,3,FALSE)</f>
        <v>加藤 有紗</v>
      </c>
      <c r="G512" t="s">
        <v>1844</v>
      </c>
      <c r="H512">
        <v>880000</v>
      </c>
      <c r="I512">
        <v>968000</v>
      </c>
    </row>
    <row r="513" spans="2:9">
      <c r="B513" t="s">
        <v>93</v>
      </c>
      <c r="C513" t="s">
        <v>6291</v>
      </c>
      <c r="D513" t="s">
        <v>6292</v>
      </c>
      <c r="E513" t="s">
        <v>12856</v>
      </c>
      <c r="F513" t="str">
        <f>VLOOKUP(C:C,作品２!B:D,3,FALSE)</f>
        <v>加藤 有紗</v>
      </c>
      <c r="G513" t="s">
        <v>1844</v>
      </c>
      <c r="H513">
        <v>-115173</v>
      </c>
      <c r="I513">
        <v>-126690</v>
      </c>
    </row>
    <row r="514" spans="2:9">
      <c r="B514" t="s">
        <v>93</v>
      </c>
      <c r="C514" t="s">
        <v>6291</v>
      </c>
      <c r="D514" t="s">
        <v>6292</v>
      </c>
      <c r="E514" t="s">
        <v>12856</v>
      </c>
      <c r="F514" t="str">
        <f>VLOOKUP(C:C,作品２!B:D,3,FALSE)</f>
        <v>加藤 有紗</v>
      </c>
      <c r="G514" t="s">
        <v>1844</v>
      </c>
      <c r="H514">
        <v>-800000</v>
      </c>
      <c r="I514">
        <v>-880000</v>
      </c>
    </row>
    <row r="515" spans="2:9">
      <c r="B515" t="s">
        <v>93</v>
      </c>
      <c r="C515" t="s">
        <v>6295</v>
      </c>
      <c r="D515" t="s">
        <v>6296</v>
      </c>
      <c r="E515" t="s">
        <v>12839</v>
      </c>
      <c r="F515" t="str">
        <f>VLOOKUP(C:C,作品２!B:D,3,FALSE)</f>
        <v>若林 砂永里</v>
      </c>
      <c r="G515" t="s">
        <v>1844</v>
      </c>
      <c r="H515">
        <v>4000</v>
      </c>
      <c r="I515">
        <v>4400</v>
      </c>
    </row>
    <row r="516" spans="2:9">
      <c r="B516" t="s">
        <v>93</v>
      </c>
      <c r="C516" t="s">
        <v>6295</v>
      </c>
      <c r="D516" t="s">
        <v>6296</v>
      </c>
      <c r="E516" t="s">
        <v>12839</v>
      </c>
      <c r="F516" t="str">
        <f>VLOOKUP(C:C,作品２!B:D,3,FALSE)</f>
        <v>若林 砂永里</v>
      </c>
      <c r="G516" t="s">
        <v>1844</v>
      </c>
      <c r="H516">
        <v>1200000</v>
      </c>
      <c r="I516">
        <v>1320000</v>
      </c>
    </row>
    <row r="517" spans="2:9">
      <c r="B517" t="s">
        <v>93</v>
      </c>
      <c r="C517" t="s">
        <v>6295</v>
      </c>
      <c r="D517" t="s">
        <v>6296</v>
      </c>
      <c r="E517" t="s">
        <v>12839</v>
      </c>
      <c r="F517" t="str">
        <f>VLOOKUP(C:C,作品２!B:D,3,FALSE)</f>
        <v>若林 砂永里</v>
      </c>
      <c r="G517" t="s">
        <v>1844</v>
      </c>
      <c r="H517">
        <v>17228</v>
      </c>
      <c r="I517">
        <v>18950</v>
      </c>
    </row>
    <row r="518" spans="2:9">
      <c r="B518" t="s">
        <v>121</v>
      </c>
      <c r="C518" t="s">
        <v>6316</v>
      </c>
      <c r="D518" t="s">
        <v>6317</v>
      </c>
      <c r="E518" t="s">
        <v>12828</v>
      </c>
      <c r="F518" t="str">
        <f>VLOOKUP(C:C,作品２!B:D,3,FALSE)</f>
        <v>五道 ひとみ</v>
      </c>
      <c r="G518" t="s">
        <v>5572</v>
      </c>
      <c r="H518">
        <v>1500000</v>
      </c>
      <c r="I518">
        <v>1650000</v>
      </c>
    </row>
    <row r="519" spans="2:9">
      <c r="B519" t="s">
        <v>121</v>
      </c>
      <c r="C519" t="s">
        <v>6318</v>
      </c>
      <c r="D519" t="s">
        <v>6319</v>
      </c>
      <c r="E519" t="s">
        <v>12828</v>
      </c>
      <c r="F519" t="str">
        <f>VLOOKUP(C:C,作品２!B:D,3,FALSE)</f>
        <v>五道 ひとみ</v>
      </c>
      <c r="G519" t="s">
        <v>2606</v>
      </c>
      <c r="H519">
        <v>300000</v>
      </c>
      <c r="I519">
        <v>330000</v>
      </c>
    </row>
    <row r="520" spans="2:9">
      <c r="B520" t="s">
        <v>121</v>
      </c>
      <c r="C520" t="s">
        <v>6318</v>
      </c>
      <c r="D520" t="s">
        <v>6319</v>
      </c>
      <c r="E520" t="s">
        <v>12828</v>
      </c>
      <c r="F520" t="str">
        <f>VLOOKUP(C:C,作品２!B:D,3,FALSE)</f>
        <v>五道 ひとみ</v>
      </c>
      <c r="G520" t="s">
        <v>2606</v>
      </c>
      <c r="H520">
        <v>300000</v>
      </c>
      <c r="I520">
        <v>330000</v>
      </c>
    </row>
    <row r="521" spans="2:9">
      <c r="B521" t="s">
        <v>121</v>
      </c>
      <c r="C521" t="s">
        <v>6318</v>
      </c>
      <c r="D521" t="s">
        <v>6319</v>
      </c>
      <c r="E521" t="s">
        <v>12828</v>
      </c>
      <c r="F521" t="str">
        <f>VLOOKUP(C:C,作品２!B:D,3,FALSE)</f>
        <v>五道 ひとみ</v>
      </c>
      <c r="G521" t="s">
        <v>2606</v>
      </c>
      <c r="H521">
        <v>-300000</v>
      </c>
      <c r="I521">
        <v>-330000</v>
      </c>
    </row>
    <row r="522" spans="2:9">
      <c r="B522" t="s">
        <v>119</v>
      </c>
      <c r="C522" t="s">
        <v>6364</v>
      </c>
      <c r="D522" t="s">
        <v>6365</v>
      </c>
      <c r="E522" t="s">
        <v>12856</v>
      </c>
      <c r="F522">
        <f>VLOOKUP(C:C,作品２!B:D,3,FALSE)</f>
        <v>0</v>
      </c>
      <c r="G522" t="s">
        <v>1607</v>
      </c>
      <c r="H522">
        <v>550000</v>
      </c>
      <c r="I522">
        <v>605000</v>
      </c>
    </row>
    <row r="523" spans="2:9">
      <c r="B523" t="s">
        <v>91</v>
      </c>
      <c r="C523" t="s">
        <v>6383</v>
      </c>
      <c r="D523" t="s">
        <v>6384</v>
      </c>
      <c r="E523" t="s">
        <v>12839</v>
      </c>
      <c r="F523">
        <f>VLOOKUP(C:C,作品２!B:D,3,FALSE)</f>
        <v>0</v>
      </c>
      <c r="G523" t="s">
        <v>1778</v>
      </c>
      <c r="H523">
        <v>500000</v>
      </c>
      <c r="I523">
        <v>550000</v>
      </c>
    </row>
    <row r="524" spans="2:9">
      <c r="B524" t="s">
        <v>119</v>
      </c>
      <c r="C524" t="s">
        <v>6417</v>
      </c>
      <c r="D524" t="s">
        <v>6418</v>
      </c>
      <c r="E524" t="s">
        <v>12849</v>
      </c>
      <c r="F524" t="str">
        <f>VLOOKUP(C:C,作品２!B:D,3,FALSE)</f>
        <v>榎本 司</v>
      </c>
      <c r="G524" t="s">
        <v>4584</v>
      </c>
      <c r="H524">
        <v>40000</v>
      </c>
      <c r="I524">
        <v>44000</v>
      </c>
    </row>
    <row r="525" spans="2:9">
      <c r="B525" t="s">
        <v>121</v>
      </c>
      <c r="C525" t="s">
        <v>6525</v>
      </c>
      <c r="D525" t="s">
        <v>6526</v>
      </c>
      <c r="E525" t="s">
        <v>12828</v>
      </c>
      <c r="F525" t="str">
        <f>VLOOKUP(C:C,作品２!B:D,3,FALSE)</f>
        <v>五道 ひとみ</v>
      </c>
      <c r="G525" t="s">
        <v>1570</v>
      </c>
      <c r="H525">
        <v>400000</v>
      </c>
      <c r="I525">
        <v>440000</v>
      </c>
    </row>
    <row r="526" spans="2:9">
      <c r="B526" t="s">
        <v>121</v>
      </c>
      <c r="C526" t="s">
        <v>6525</v>
      </c>
      <c r="D526" t="s">
        <v>6526</v>
      </c>
      <c r="E526" t="s">
        <v>12828</v>
      </c>
      <c r="F526" t="str">
        <f>VLOOKUP(C:C,作品２!B:D,3,FALSE)</f>
        <v>五道 ひとみ</v>
      </c>
      <c r="G526" t="s">
        <v>1570</v>
      </c>
      <c r="H526">
        <v>400000</v>
      </c>
      <c r="I526">
        <v>440000</v>
      </c>
    </row>
    <row r="527" spans="2:9">
      <c r="B527" t="s">
        <v>121</v>
      </c>
      <c r="C527" t="s">
        <v>6525</v>
      </c>
      <c r="D527" t="s">
        <v>6526</v>
      </c>
      <c r="E527" t="s">
        <v>12828</v>
      </c>
      <c r="F527" t="str">
        <f>VLOOKUP(C:C,作品２!B:D,3,FALSE)</f>
        <v>五道 ひとみ</v>
      </c>
      <c r="G527" t="s">
        <v>1570</v>
      </c>
      <c r="H527">
        <v>-400000</v>
      </c>
      <c r="I527">
        <v>-440000</v>
      </c>
    </row>
    <row r="528" spans="2:9">
      <c r="B528" t="s">
        <v>12835</v>
      </c>
      <c r="C528" t="s">
        <v>6578</v>
      </c>
      <c r="D528" t="s">
        <v>6579</v>
      </c>
      <c r="E528" t="s">
        <v>12828</v>
      </c>
      <c r="F528" t="str">
        <f>VLOOKUP(C:C,作品２!B:D,3,FALSE)</f>
        <v>五道 ひとみ</v>
      </c>
      <c r="G528" t="s">
        <v>1965</v>
      </c>
      <c r="H528">
        <v>500000</v>
      </c>
      <c r="I528">
        <v>550000</v>
      </c>
    </row>
    <row r="529" spans="2:9">
      <c r="B529" t="s">
        <v>12835</v>
      </c>
      <c r="C529" t="s">
        <v>6578</v>
      </c>
      <c r="D529" t="s">
        <v>6579</v>
      </c>
      <c r="E529" t="s">
        <v>12828</v>
      </c>
      <c r="F529" t="str">
        <f>VLOOKUP(C:C,作品２!B:D,3,FALSE)</f>
        <v>五道 ひとみ</v>
      </c>
      <c r="G529" t="s">
        <v>1965</v>
      </c>
      <c r="H529">
        <v>3500000</v>
      </c>
      <c r="I529">
        <v>3850000</v>
      </c>
    </row>
    <row r="530" spans="2:9">
      <c r="B530" t="s">
        <v>50</v>
      </c>
      <c r="C530" t="s">
        <v>1422</v>
      </c>
      <c r="D530" t="s">
        <v>1423</v>
      </c>
      <c r="E530" t="s">
        <v>1377</v>
      </c>
      <c r="F530">
        <f>VLOOKUP(C:C,作品２!B:D,3,FALSE)</f>
        <v>0</v>
      </c>
      <c r="G530" t="s">
        <v>1378</v>
      </c>
      <c r="H530">
        <v>3500000</v>
      </c>
      <c r="I530">
        <v>3850000</v>
      </c>
    </row>
    <row r="531" spans="2:9">
      <c r="B531" t="s">
        <v>82</v>
      </c>
      <c r="C531" t="s">
        <v>1422</v>
      </c>
      <c r="D531" t="s">
        <v>1423</v>
      </c>
      <c r="E531" t="s">
        <v>1377</v>
      </c>
      <c r="F531">
        <f>VLOOKUP(C:C,作品２!B:D,3,FALSE)</f>
        <v>0</v>
      </c>
      <c r="G531" t="s">
        <v>1378</v>
      </c>
      <c r="H531">
        <v>8056</v>
      </c>
      <c r="I531">
        <v>8700</v>
      </c>
    </row>
    <row r="532" spans="2:9">
      <c r="B532" t="s">
        <v>82</v>
      </c>
      <c r="C532" t="s">
        <v>1422</v>
      </c>
      <c r="D532" t="s">
        <v>1423</v>
      </c>
      <c r="E532" t="s">
        <v>1377</v>
      </c>
      <c r="F532">
        <f>VLOOKUP(C:C,作品２!B:D,3,FALSE)</f>
        <v>0</v>
      </c>
      <c r="G532" t="s">
        <v>1378</v>
      </c>
      <c r="H532">
        <v>75363</v>
      </c>
      <c r="I532">
        <v>82899</v>
      </c>
    </row>
    <row r="533" spans="2:9">
      <c r="B533" t="s">
        <v>82</v>
      </c>
      <c r="C533" t="s">
        <v>1422</v>
      </c>
      <c r="D533" t="s">
        <v>1423</v>
      </c>
      <c r="E533" t="s">
        <v>1377</v>
      </c>
      <c r="F533">
        <f>VLOOKUP(C:C,作品２!B:D,3,FALSE)</f>
        <v>0</v>
      </c>
      <c r="G533" t="s">
        <v>1378</v>
      </c>
      <c r="H533">
        <v>686000</v>
      </c>
      <c r="I533">
        <v>754600</v>
      </c>
    </row>
    <row r="534" spans="2:9">
      <c r="B534" t="s">
        <v>104</v>
      </c>
      <c r="C534" t="s">
        <v>1422</v>
      </c>
      <c r="D534" t="s">
        <v>1423</v>
      </c>
      <c r="E534" t="s">
        <v>1377</v>
      </c>
      <c r="F534">
        <f>VLOOKUP(C:C,作品２!B:D,3,FALSE)</f>
        <v>0</v>
      </c>
      <c r="G534" t="s">
        <v>1378</v>
      </c>
      <c r="H534">
        <v>1100000</v>
      </c>
      <c r="I534">
        <v>1210000</v>
      </c>
    </row>
    <row r="535" spans="2:9">
      <c r="B535" t="s">
        <v>120</v>
      </c>
      <c r="C535" t="s">
        <v>1422</v>
      </c>
      <c r="D535" t="s">
        <v>1423</v>
      </c>
      <c r="E535" t="s">
        <v>1377</v>
      </c>
      <c r="F535">
        <f>VLOOKUP(C:C,作品２!B:D,3,FALSE)</f>
        <v>0</v>
      </c>
      <c r="G535" t="s">
        <v>1378</v>
      </c>
      <c r="H535">
        <v>38976</v>
      </c>
      <c r="I535">
        <v>42873</v>
      </c>
    </row>
    <row r="536" spans="2:9">
      <c r="B536" t="s">
        <v>120</v>
      </c>
      <c r="C536" t="s">
        <v>1422</v>
      </c>
      <c r="D536" t="s">
        <v>1423</v>
      </c>
      <c r="E536" t="s">
        <v>1377</v>
      </c>
      <c r="F536">
        <f>VLOOKUP(C:C,作品２!B:D,3,FALSE)</f>
        <v>0</v>
      </c>
      <c r="G536" t="s">
        <v>1378</v>
      </c>
      <c r="H536">
        <v>80000</v>
      </c>
      <c r="I536">
        <v>88000</v>
      </c>
    </row>
    <row r="537" spans="2:9">
      <c r="B537" t="s">
        <v>119</v>
      </c>
      <c r="C537" t="s">
        <v>6673</v>
      </c>
      <c r="D537" t="s">
        <v>6674</v>
      </c>
      <c r="E537" t="s">
        <v>12839</v>
      </c>
      <c r="F537" t="str">
        <f>VLOOKUP(C:C,作品２!B:D,3,FALSE)</f>
        <v>若林 砂永里</v>
      </c>
      <c r="G537" t="s">
        <v>1844</v>
      </c>
      <c r="H537">
        <v>500000</v>
      </c>
      <c r="I537">
        <v>550000</v>
      </c>
    </row>
    <row r="538" spans="2:9">
      <c r="B538" t="s">
        <v>119</v>
      </c>
      <c r="C538" t="s">
        <v>6673</v>
      </c>
      <c r="D538" t="s">
        <v>6674</v>
      </c>
      <c r="E538" t="s">
        <v>12839</v>
      </c>
      <c r="F538" t="str">
        <f>VLOOKUP(C:C,作品２!B:D,3,FALSE)</f>
        <v>若林 砂永里</v>
      </c>
      <c r="G538" t="s">
        <v>1844</v>
      </c>
      <c r="H538">
        <v>200000</v>
      </c>
      <c r="I538">
        <v>220000</v>
      </c>
    </row>
    <row r="539" spans="2:9">
      <c r="B539" t="s">
        <v>121</v>
      </c>
      <c r="C539" t="s">
        <v>6743</v>
      </c>
      <c r="D539" t="s">
        <v>6744</v>
      </c>
      <c r="E539" t="s">
        <v>12843</v>
      </c>
      <c r="F539" t="str">
        <f>VLOOKUP(C:C,作品２!B:D,3,FALSE)</f>
        <v>飯島 伊織</v>
      </c>
      <c r="G539" t="s">
        <v>1493</v>
      </c>
      <c r="H539">
        <v>300000</v>
      </c>
      <c r="I539">
        <v>330000</v>
      </c>
    </row>
    <row r="540" spans="2:9">
      <c r="B540" t="s">
        <v>121</v>
      </c>
      <c r="C540" t="s">
        <v>6743</v>
      </c>
      <c r="D540" t="s">
        <v>6744</v>
      </c>
      <c r="E540" t="s">
        <v>12843</v>
      </c>
      <c r="F540" t="str">
        <f>VLOOKUP(C:C,作品２!B:D,3,FALSE)</f>
        <v>飯島 伊織</v>
      </c>
      <c r="G540" t="s">
        <v>1493</v>
      </c>
      <c r="H540">
        <v>36000</v>
      </c>
      <c r="I540">
        <v>39600</v>
      </c>
    </row>
    <row r="541" spans="2:9">
      <c r="B541" t="s">
        <v>119</v>
      </c>
      <c r="C541" t="s">
        <v>6777</v>
      </c>
      <c r="D541" t="s">
        <v>6778</v>
      </c>
      <c r="E541" t="s">
        <v>12839</v>
      </c>
      <c r="F541" t="str">
        <f>VLOOKUP(C:C,作品２!B:D,3,FALSE)</f>
        <v>宮野 未優</v>
      </c>
      <c r="G541" t="s">
        <v>1597</v>
      </c>
      <c r="H541">
        <v>600000</v>
      </c>
      <c r="I541">
        <v>660000</v>
      </c>
    </row>
    <row r="542" spans="2:9">
      <c r="B542" t="s">
        <v>119</v>
      </c>
      <c r="C542" t="s">
        <v>6800</v>
      </c>
      <c r="D542" t="s">
        <v>6801</v>
      </c>
      <c r="E542" t="s">
        <v>1392</v>
      </c>
      <c r="F542" t="str">
        <f>VLOOKUP(C:C,作品２!B:D,3,FALSE)</f>
        <v>井上 架音</v>
      </c>
      <c r="G542" t="s">
        <v>1393</v>
      </c>
      <c r="H542">
        <v>120000</v>
      </c>
      <c r="I542">
        <v>132000</v>
      </c>
    </row>
    <row r="543" spans="2:9">
      <c r="B543" t="s">
        <v>120</v>
      </c>
      <c r="C543" t="s">
        <v>6800</v>
      </c>
      <c r="D543" t="s">
        <v>6801</v>
      </c>
      <c r="E543" t="s">
        <v>1392</v>
      </c>
      <c r="F543" t="str">
        <f>VLOOKUP(C:C,作品２!B:D,3,FALSE)</f>
        <v>井上 架音</v>
      </c>
      <c r="G543" t="s">
        <v>1393</v>
      </c>
      <c r="H543">
        <v>154745</v>
      </c>
      <c r="I543">
        <v>170219</v>
      </c>
    </row>
    <row r="544" spans="2:9">
      <c r="B544" t="s">
        <v>120</v>
      </c>
      <c r="C544" t="s">
        <v>6800</v>
      </c>
      <c r="D544" t="s">
        <v>6801</v>
      </c>
      <c r="E544" t="s">
        <v>1392</v>
      </c>
      <c r="F544" t="str">
        <f>VLOOKUP(C:C,作品２!B:D,3,FALSE)</f>
        <v>井上 架音</v>
      </c>
      <c r="G544" t="s">
        <v>1393</v>
      </c>
      <c r="H544">
        <v>3788</v>
      </c>
      <c r="I544">
        <v>4091</v>
      </c>
    </row>
    <row r="545" spans="2:9">
      <c r="B545" t="s">
        <v>120</v>
      </c>
      <c r="C545" t="s">
        <v>6800</v>
      </c>
      <c r="D545" t="s">
        <v>6801</v>
      </c>
      <c r="E545" t="s">
        <v>1392</v>
      </c>
      <c r="F545" t="str">
        <f>VLOOKUP(C:C,作品２!B:D,3,FALSE)</f>
        <v>井上 架音</v>
      </c>
      <c r="G545" t="s">
        <v>1393</v>
      </c>
      <c r="H545">
        <v>47060</v>
      </c>
      <c r="I545">
        <v>51765</v>
      </c>
    </row>
    <row r="546" spans="2:9">
      <c r="B546" t="s">
        <v>120</v>
      </c>
      <c r="C546" t="s">
        <v>6800</v>
      </c>
      <c r="D546" t="s">
        <v>6801</v>
      </c>
      <c r="E546" t="s">
        <v>1392</v>
      </c>
      <c r="F546" t="str">
        <f>VLOOKUP(C:C,作品２!B:D,3,FALSE)</f>
        <v>井上 架音</v>
      </c>
      <c r="G546" t="s">
        <v>1393</v>
      </c>
      <c r="H546">
        <v>23217</v>
      </c>
      <c r="I546">
        <v>25074</v>
      </c>
    </row>
    <row r="547" spans="2:9">
      <c r="B547" t="s">
        <v>120</v>
      </c>
      <c r="C547" t="s">
        <v>6800</v>
      </c>
      <c r="D547" t="s">
        <v>6801</v>
      </c>
      <c r="E547" t="s">
        <v>1392</v>
      </c>
      <c r="F547" t="str">
        <f>VLOOKUP(C:C,作品２!B:D,3,FALSE)</f>
        <v>井上 架音</v>
      </c>
      <c r="G547" t="s">
        <v>1393</v>
      </c>
      <c r="H547">
        <v>-154745</v>
      </c>
      <c r="I547">
        <v>-170219</v>
      </c>
    </row>
    <row r="548" spans="2:9">
      <c r="B548" t="s">
        <v>120</v>
      </c>
      <c r="C548" t="s">
        <v>6800</v>
      </c>
      <c r="D548" t="s">
        <v>6801</v>
      </c>
      <c r="E548" t="s">
        <v>1392</v>
      </c>
      <c r="F548" t="str">
        <f>VLOOKUP(C:C,作品２!B:D,3,FALSE)</f>
        <v>井上 架音</v>
      </c>
      <c r="G548" t="s">
        <v>1393</v>
      </c>
      <c r="H548">
        <v>-3788</v>
      </c>
      <c r="I548">
        <v>-4091</v>
      </c>
    </row>
    <row r="549" spans="2:9">
      <c r="B549" t="s">
        <v>120</v>
      </c>
      <c r="C549" t="s">
        <v>6800</v>
      </c>
      <c r="D549" t="s">
        <v>6801</v>
      </c>
      <c r="E549" t="s">
        <v>1392</v>
      </c>
      <c r="F549" t="str">
        <f>VLOOKUP(C:C,作品２!B:D,3,FALSE)</f>
        <v>井上 架音</v>
      </c>
      <c r="G549" t="s">
        <v>1393</v>
      </c>
      <c r="H549">
        <v>154563</v>
      </c>
      <c r="I549">
        <v>170019</v>
      </c>
    </row>
    <row r="550" spans="2:9">
      <c r="B550" t="s">
        <v>120</v>
      </c>
      <c r="C550" t="s">
        <v>6800</v>
      </c>
      <c r="D550" t="s">
        <v>6801</v>
      </c>
      <c r="E550" t="s">
        <v>1392</v>
      </c>
      <c r="F550" t="str">
        <f>VLOOKUP(C:C,作品２!B:D,3,FALSE)</f>
        <v>井上 架音</v>
      </c>
      <c r="G550" t="s">
        <v>1393</v>
      </c>
      <c r="H550">
        <v>3788</v>
      </c>
      <c r="I550">
        <v>4091</v>
      </c>
    </row>
    <row r="551" spans="2:9">
      <c r="B551" t="s">
        <v>120</v>
      </c>
      <c r="C551" t="s">
        <v>6800</v>
      </c>
      <c r="D551" t="s">
        <v>6801</v>
      </c>
      <c r="E551" t="s">
        <v>1392</v>
      </c>
      <c r="F551" t="str">
        <f>VLOOKUP(C:C,作品２!B:D,3,FALSE)</f>
        <v>井上 架音</v>
      </c>
      <c r="G551" t="s">
        <v>1393</v>
      </c>
      <c r="H551">
        <v>200</v>
      </c>
      <c r="I551">
        <v>200</v>
      </c>
    </row>
    <row r="552" spans="2:9">
      <c r="B552" t="s">
        <v>120</v>
      </c>
      <c r="C552" t="s">
        <v>6800</v>
      </c>
      <c r="D552" t="s">
        <v>6801</v>
      </c>
      <c r="E552" t="s">
        <v>1392</v>
      </c>
      <c r="F552" t="str">
        <f>VLOOKUP(C:C,作品２!B:D,3,FALSE)</f>
        <v>井上 架音</v>
      </c>
      <c r="G552" t="s">
        <v>1393</v>
      </c>
      <c r="H552">
        <v>23834</v>
      </c>
      <c r="I552">
        <v>26217</v>
      </c>
    </row>
    <row r="553" spans="2:9">
      <c r="B553" t="s">
        <v>120</v>
      </c>
      <c r="C553" t="s">
        <v>6800</v>
      </c>
      <c r="D553" t="s">
        <v>6801</v>
      </c>
      <c r="E553" t="s">
        <v>1392</v>
      </c>
      <c r="F553" t="str">
        <f>VLOOKUP(C:C,作品２!B:D,3,FALSE)</f>
        <v>井上 架音</v>
      </c>
      <c r="G553" t="s">
        <v>1393</v>
      </c>
      <c r="H553">
        <v>3895</v>
      </c>
      <c r="I553">
        <v>4206</v>
      </c>
    </row>
    <row r="554" spans="2:9">
      <c r="B554" t="s">
        <v>120</v>
      </c>
      <c r="C554" t="s">
        <v>6800</v>
      </c>
      <c r="D554" t="s">
        <v>6801</v>
      </c>
      <c r="E554" t="s">
        <v>1392</v>
      </c>
      <c r="F554" t="str">
        <f>VLOOKUP(C:C,作品２!B:D,3,FALSE)</f>
        <v>井上 架音</v>
      </c>
      <c r="G554" t="s">
        <v>1393</v>
      </c>
      <c r="H554">
        <v>19653</v>
      </c>
      <c r="I554">
        <v>21618</v>
      </c>
    </row>
    <row r="555" spans="2:9">
      <c r="B555" t="s">
        <v>120</v>
      </c>
      <c r="C555" t="s">
        <v>6800</v>
      </c>
      <c r="D555" t="s">
        <v>6801</v>
      </c>
      <c r="E555" t="s">
        <v>1392</v>
      </c>
      <c r="F555" t="str">
        <f>VLOOKUP(C:C,作品２!B:D,3,FALSE)</f>
        <v>井上 架音</v>
      </c>
      <c r="G555" t="s">
        <v>1393</v>
      </c>
      <c r="H555">
        <v>22962</v>
      </c>
      <c r="I555">
        <v>24798</v>
      </c>
    </row>
    <row r="556" spans="2:9">
      <c r="B556" t="s">
        <v>120</v>
      </c>
      <c r="C556" t="s">
        <v>6800</v>
      </c>
      <c r="D556" t="s">
        <v>6801</v>
      </c>
      <c r="E556" t="s">
        <v>1392</v>
      </c>
      <c r="F556" t="str">
        <f>VLOOKUP(C:C,作品２!B:D,3,FALSE)</f>
        <v>井上 架音</v>
      </c>
      <c r="G556" t="s">
        <v>1393</v>
      </c>
      <c r="H556">
        <v>-47060</v>
      </c>
      <c r="I556">
        <v>-51765</v>
      </c>
    </row>
    <row r="557" spans="2:9">
      <c r="B557" t="s">
        <v>120</v>
      </c>
      <c r="C557" t="s">
        <v>6800</v>
      </c>
      <c r="D557" t="s">
        <v>6801</v>
      </c>
      <c r="E557" t="s">
        <v>1392</v>
      </c>
      <c r="F557" t="str">
        <f>VLOOKUP(C:C,作品２!B:D,3,FALSE)</f>
        <v>井上 架音</v>
      </c>
      <c r="G557" t="s">
        <v>1393</v>
      </c>
      <c r="H557">
        <v>-23217</v>
      </c>
      <c r="I557">
        <v>-25074</v>
      </c>
    </row>
    <row r="558" spans="2:9">
      <c r="B558" t="s">
        <v>120</v>
      </c>
      <c r="C558" t="s">
        <v>6800</v>
      </c>
      <c r="D558" t="s">
        <v>6801</v>
      </c>
      <c r="E558" t="s">
        <v>1392</v>
      </c>
      <c r="F558" t="str">
        <f>VLOOKUP(C:C,作品２!B:D,3,FALSE)</f>
        <v>井上 架音</v>
      </c>
      <c r="G558" t="s">
        <v>1393</v>
      </c>
      <c r="H558">
        <v>200000</v>
      </c>
      <c r="I558">
        <v>220000</v>
      </c>
    </row>
    <row r="559" spans="2:9">
      <c r="B559" t="s">
        <v>120</v>
      </c>
      <c r="C559" t="s">
        <v>6800</v>
      </c>
      <c r="D559" t="s">
        <v>6801</v>
      </c>
      <c r="E559" t="s">
        <v>1392</v>
      </c>
      <c r="F559" t="str">
        <f>VLOOKUP(C:C,作品２!B:D,3,FALSE)</f>
        <v>井上 架音</v>
      </c>
      <c r="G559" t="s">
        <v>1393</v>
      </c>
      <c r="H559">
        <v>-200000</v>
      </c>
      <c r="I559">
        <v>-220000</v>
      </c>
    </row>
    <row r="560" spans="2:9">
      <c r="B560" t="s">
        <v>50</v>
      </c>
      <c r="C560" t="s">
        <v>1425</v>
      </c>
      <c r="D560" t="s">
        <v>1426</v>
      </c>
      <c r="E560" t="s">
        <v>1392</v>
      </c>
      <c r="F560" t="str">
        <f>VLOOKUP(C:C,作品２!B:D,3,FALSE)</f>
        <v>井上 架音</v>
      </c>
      <c r="G560" t="s">
        <v>1393</v>
      </c>
      <c r="H560">
        <v>8000000</v>
      </c>
      <c r="I560">
        <v>8800000</v>
      </c>
    </row>
    <row r="561" spans="2:9">
      <c r="B561" t="s">
        <v>82</v>
      </c>
      <c r="C561" t="s">
        <v>1425</v>
      </c>
      <c r="D561" t="s">
        <v>1426</v>
      </c>
      <c r="E561" t="s">
        <v>1392</v>
      </c>
      <c r="F561" t="str">
        <f>VLOOKUP(C:C,作品２!B:D,3,FALSE)</f>
        <v>井上 架音</v>
      </c>
      <c r="G561" t="s">
        <v>1393</v>
      </c>
      <c r="H561">
        <v>779</v>
      </c>
      <c r="I561">
        <v>841</v>
      </c>
    </row>
    <row r="562" spans="2:9">
      <c r="B562" t="s">
        <v>82</v>
      </c>
      <c r="C562" t="s">
        <v>1425</v>
      </c>
      <c r="D562" t="s">
        <v>1426</v>
      </c>
      <c r="E562" t="s">
        <v>1392</v>
      </c>
      <c r="F562" t="str">
        <f>VLOOKUP(C:C,作品２!B:D,3,FALSE)</f>
        <v>井上 架音</v>
      </c>
      <c r="G562" t="s">
        <v>1393</v>
      </c>
      <c r="H562">
        <v>1960</v>
      </c>
      <c r="I562">
        <v>2155</v>
      </c>
    </row>
    <row r="563" spans="2:9">
      <c r="B563" t="s">
        <v>82</v>
      </c>
      <c r="C563" t="s">
        <v>1425</v>
      </c>
      <c r="D563" t="s">
        <v>1426</v>
      </c>
      <c r="E563" t="s">
        <v>1392</v>
      </c>
      <c r="F563" t="str">
        <f>VLOOKUP(C:C,作品２!B:D,3,FALSE)</f>
        <v>井上 架音</v>
      </c>
      <c r="G563" t="s">
        <v>1393</v>
      </c>
      <c r="H563">
        <v>88572</v>
      </c>
      <c r="I563">
        <v>97429</v>
      </c>
    </row>
    <row r="564" spans="2:9">
      <c r="B564" t="s">
        <v>82</v>
      </c>
      <c r="C564" t="s">
        <v>1425</v>
      </c>
      <c r="D564" t="s">
        <v>1426</v>
      </c>
      <c r="E564" t="s">
        <v>1392</v>
      </c>
      <c r="F564" t="str">
        <f>VLOOKUP(C:C,作品２!B:D,3,FALSE)</f>
        <v>井上 架音</v>
      </c>
      <c r="G564" t="s">
        <v>1393</v>
      </c>
      <c r="H564">
        <v>4819</v>
      </c>
      <c r="I564">
        <v>5300</v>
      </c>
    </row>
    <row r="565" spans="2:9">
      <c r="B565" t="s">
        <v>82</v>
      </c>
      <c r="C565" t="s">
        <v>1425</v>
      </c>
      <c r="D565" t="s">
        <v>1426</v>
      </c>
      <c r="E565" t="s">
        <v>1392</v>
      </c>
      <c r="F565" t="str">
        <f>VLOOKUP(C:C,作品２!B:D,3,FALSE)</f>
        <v>井上 架音</v>
      </c>
      <c r="G565" t="s">
        <v>1393</v>
      </c>
      <c r="H565">
        <v>25075</v>
      </c>
      <c r="I565">
        <v>27582</v>
      </c>
    </row>
    <row r="566" spans="2:9">
      <c r="B566" t="s">
        <v>82</v>
      </c>
      <c r="C566" t="s">
        <v>1425</v>
      </c>
      <c r="D566" t="s">
        <v>1426</v>
      </c>
      <c r="E566" t="s">
        <v>1392</v>
      </c>
      <c r="F566" t="str">
        <f>VLOOKUP(C:C,作品２!B:D,3,FALSE)</f>
        <v>井上 架音</v>
      </c>
      <c r="G566" t="s">
        <v>1393</v>
      </c>
      <c r="H566">
        <v>-4819</v>
      </c>
      <c r="I566">
        <v>-5300</v>
      </c>
    </row>
    <row r="567" spans="2:9">
      <c r="B567" t="s">
        <v>82</v>
      </c>
      <c r="C567" t="s">
        <v>1425</v>
      </c>
      <c r="D567" t="s">
        <v>1426</v>
      </c>
      <c r="E567" t="s">
        <v>1392</v>
      </c>
      <c r="F567" t="str">
        <f>VLOOKUP(C:C,作品２!B:D,3,FALSE)</f>
        <v>井上 架音</v>
      </c>
      <c r="G567" t="s">
        <v>1393</v>
      </c>
      <c r="H567">
        <v>-88572</v>
      </c>
      <c r="I567">
        <v>-97429</v>
      </c>
    </row>
    <row r="568" spans="2:9">
      <c r="B568" t="s">
        <v>82</v>
      </c>
      <c r="C568" t="s">
        <v>1425</v>
      </c>
      <c r="D568" t="s">
        <v>1426</v>
      </c>
      <c r="E568" t="s">
        <v>1392</v>
      </c>
      <c r="F568" t="str">
        <f>VLOOKUP(C:C,作品２!B:D,3,FALSE)</f>
        <v>井上 架音</v>
      </c>
      <c r="G568" t="s">
        <v>1393</v>
      </c>
      <c r="H568">
        <v>-1960</v>
      </c>
      <c r="I568">
        <v>-2155</v>
      </c>
    </row>
    <row r="569" spans="2:9">
      <c r="B569" t="s">
        <v>82</v>
      </c>
      <c r="C569" t="s">
        <v>1425</v>
      </c>
      <c r="D569" t="s">
        <v>1426</v>
      </c>
      <c r="E569" t="s">
        <v>1392</v>
      </c>
      <c r="F569" t="str">
        <f>VLOOKUP(C:C,作品２!B:D,3,FALSE)</f>
        <v>井上 架音</v>
      </c>
      <c r="G569" t="s">
        <v>1393</v>
      </c>
      <c r="H569">
        <v>-779</v>
      </c>
      <c r="I569">
        <v>-841</v>
      </c>
    </row>
    <row r="570" spans="2:9">
      <c r="B570" t="s">
        <v>82</v>
      </c>
      <c r="C570" t="s">
        <v>1425</v>
      </c>
      <c r="D570" t="s">
        <v>1426</v>
      </c>
      <c r="E570" t="s">
        <v>1392</v>
      </c>
      <c r="F570" t="str">
        <f>VLOOKUP(C:C,作品２!B:D,3,FALSE)</f>
        <v>井上 架音</v>
      </c>
      <c r="G570" t="s">
        <v>1393</v>
      </c>
      <c r="H570">
        <v>4819</v>
      </c>
      <c r="I570">
        <v>5300</v>
      </c>
    </row>
    <row r="571" spans="2:9">
      <c r="B571" t="s">
        <v>82</v>
      </c>
      <c r="C571" t="s">
        <v>1425</v>
      </c>
      <c r="D571" t="s">
        <v>1426</v>
      </c>
      <c r="E571" t="s">
        <v>1392</v>
      </c>
      <c r="F571" t="str">
        <f>VLOOKUP(C:C,作品２!B:D,3,FALSE)</f>
        <v>井上 架音</v>
      </c>
      <c r="G571" t="s">
        <v>1393</v>
      </c>
      <c r="H571">
        <v>88663</v>
      </c>
      <c r="I571">
        <v>97529</v>
      </c>
    </row>
    <row r="572" spans="2:9">
      <c r="B572" t="s">
        <v>82</v>
      </c>
      <c r="C572" t="s">
        <v>1425</v>
      </c>
      <c r="D572" t="s">
        <v>1426</v>
      </c>
      <c r="E572" t="s">
        <v>1392</v>
      </c>
      <c r="F572" t="str">
        <f>VLOOKUP(C:C,作品２!B:D,3,FALSE)</f>
        <v>井上 架音</v>
      </c>
      <c r="G572" t="s">
        <v>1393</v>
      </c>
      <c r="H572">
        <v>1960</v>
      </c>
      <c r="I572">
        <v>2155</v>
      </c>
    </row>
    <row r="573" spans="2:9">
      <c r="B573" t="s">
        <v>82</v>
      </c>
      <c r="C573" t="s">
        <v>1425</v>
      </c>
      <c r="D573" t="s">
        <v>1426</v>
      </c>
      <c r="E573" t="s">
        <v>1392</v>
      </c>
      <c r="F573" t="str">
        <f>VLOOKUP(C:C,作品２!B:D,3,FALSE)</f>
        <v>井上 架音</v>
      </c>
      <c r="G573" t="s">
        <v>1393</v>
      </c>
      <c r="H573">
        <v>779</v>
      </c>
      <c r="I573">
        <v>841</v>
      </c>
    </row>
    <row r="574" spans="2:9">
      <c r="B574" t="s">
        <v>82</v>
      </c>
      <c r="C574" t="s">
        <v>1425</v>
      </c>
      <c r="D574" t="s">
        <v>1426</v>
      </c>
      <c r="E574" t="s">
        <v>1392</v>
      </c>
      <c r="F574" t="str">
        <f>VLOOKUP(C:C,作品２!B:D,3,FALSE)</f>
        <v>井上 架音</v>
      </c>
      <c r="G574" t="s">
        <v>1393</v>
      </c>
      <c r="H574">
        <v>2054000</v>
      </c>
      <c r="I574">
        <v>2259400</v>
      </c>
    </row>
    <row r="575" spans="2:9">
      <c r="B575" t="s">
        <v>104</v>
      </c>
      <c r="C575" t="s">
        <v>1425</v>
      </c>
      <c r="D575" t="s">
        <v>1426</v>
      </c>
      <c r="E575" t="s">
        <v>1392</v>
      </c>
      <c r="F575" t="str">
        <f>VLOOKUP(C:C,作品２!B:D,3,FALSE)</f>
        <v>井上 架音</v>
      </c>
      <c r="G575" t="s">
        <v>1393</v>
      </c>
      <c r="H575">
        <v>2886000</v>
      </c>
      <c r="I575">
        <v>3174600</v>
      </c>
    </row>
    <row r="576" spans="2:9">
      <c r="B576" t="s">
        <v>104</v>
      </c>
      <c r="C576" t="s">
        <v>1425</v>
      </c>
      <c r="D576" t="s">
        <v>1426</v>
      </c>
      <c r="E576" t="s">
        <v>1392</v>
      </c>
      <c r="F576" t="str">
        <f>VLOOKUP(C:C,作品２!B:D,3,FALSE)</f>
        <v>井上 架音</v>
      </c>
      <c r="G576" t="s">
        <v>1393</v>
      </c>
      <c r="H576">
        <v>420000</v>
      </c>
      <c r="I576">
        <v>462000</v>
      </c>
    </row>
    <row r="577" spans="2:9">
      <c r="B577" t="s">
        <v>120</v>
      </c>
      <c r="C577" t="s">
        <v>1425</v>
      </c>
      <c r="D577" t="s">
        <v>1426</v>
      </c>
      <c r="E577" t="s">
        <v>1392</v>
      </c>
      <c r="F577" t="str">
        <f>VLOOKUP(C:C,作品２!B:D,3,FALSE)</f>
        <v>井上 架音</v>
      </c>
      <c r="G577" t="s">
        <v>1393</v>
      </c>
      <c r="H577">
        <v>200000</v>
      </c>
      <c r="I577">
        <v>220000</v>
      </c>
    </row>
    <row r="578" spans="2:9">
      <c r="B578" t="s">
        <v>120</v>
      </c>
      <c r="C578" t="s">
        <v>1425</v>
      </c>
      <c r="D578" t="s">
        <v>1426</v>
      </c>
      <c r="E578" t="s">
        <v>1392</v>
      </c>
      <c r="F578" t="str">
        <f>VLOOKUP(C:C,作品２!B:D,3,FALSE)</f>
        <v>井上 架音</v>
      </c>
      <c r="G578" t="s">
        <v>1393</v>
      </c>
      <c r="H578">
        <v>40930</v>
      </c>
      <c r="I578">
        <v>44204</v>
      </c>
    </row>
    <row r="579" spans="2:9">
      <c r="B579" t="s">
        <v>120</v>
      </c>
      <c r="C579" t="s">
        <v>1425</v>
      </c>
      <c r="D579" t="s">
        <v>1426</v>
      </c>
      <c r="E579" t="s">
        <v>1392</v>
      </c>
      <c r="F579" t="str">
        <f>VLOOKUP(C:C,作品２!B:D,3,FALSE)</f>
        <v>井上 架音</v>
      </c>
      <c r="G579" t="s">
        <v>1393</v>
      </c>
      <c r="H579">
        <v>826850</v>
      </c>
      <c r="I579">
        <v>909535</v>
      </c>
    </row>
    <row r="580" spans="2:9">
      <c r="B580" t="s">
        <v>120</v>
      </c>
      <c r="C580" t="s">
        <v>1425</v>
      </c>
      <c r="D580" t="s">
        <v>1426</v>
      </c>
      <c r="E580" t="s">
        <v>1392</v>
      </c>
      <c r="F580" t="str">
        <f>VLOOKUP(C:C,作品２!B:D,3,FALSE)</f>
        <v>井上 架音</v>
      </c>
      <c r="G580" t="s">
        <v>1393</v>
      </c>
      <c r="H580">
        <v>-826850</v>
      </c>
      <c r="I580">
        <v>-909535</v>
      </c>
    </row>
    <row r="581" spans="2:9">
      <c r="B581" t="s">
        <v>120</v>
      </c>
      <c r="C581" t="s">
        <v>1425</v>
      </c>
      <c r="D581" t="s">
        <v>1426</v>
      </c>
      <c r="E581" t="s">
        <v>1392</v>
      </c>
      <c r="F581" t="str">
        <f>VLOOKUP(C:C,作品２!B:D,3,FALSE)</f>
        <v>井上 架音</v>
      </c>
      <c r="G581" t="s">
        <v>1393</v>
      </c>
      <c r="H581">
        <v>-40930</v>
      </c>
      <c r="I581">
        <v>-44204</v>
      </c>
    </row>
    <row r="582" spans="2:9">
      <c r="B582" t="s">
        <v>120</v>
      </c>
      <c r="C582" t="s">
        <v>1425</v>
      </c>
      <c r="D582" t="s">
        <v>1426</v>
      </c>
      <c r="E582" t="s">
        <v>1392</v>
      </c>
      <c r="F582" t="str">
        <f>VLOOKUP(C:C,作品２!B:D,3,FALSE)</f>
        <v>井上 架音</v>
      </c>
      <c r="G582" t="s">
        <v>1393</v>
      </c>
      <c r="H582">
        <v>699577</v>
      </c>
      <c r="I582">
        <v>769534</v>
      </c>
    </row>
    <row r="583" spans="2:9">
      <c r="B583" t="s">
        <v>120</v>
      </c>
      <c r="C583" t="s">
        <v>1425</v>
      </c>
      <c r="D583" t="s">
        <v>1426</v>
      </c>
      <c r="E583" t="s">
        <v>1392</v>
      </c>
      <c r="F583" t="str">
        <f>VLOOKUP(C:C,作品２!B:D,3,FALSE)</f>
        <v>井上 架音</v>
      </c>
      <c r="G583" t="s">
        <v>1393</v>
      </c>
      <c r="H583">
        <v>169602</v>
      </c>
      <c r="I583">
        <v>183170</v>
      </c>
    </row>
    <row r="584" spans="2:9">
      <c r="B584" t="s">
        <v>120</v>
      </c>
      <c r="C584" t="s">
        <v>1425</v>
      </c>
      <c r="D584" t="s">
        <v>1426</v>
      </c>
      <c r="E584" t="s">
        <v>1392</v>
      </c>
      <c r="F584" t="str">
        <f>VLOOKUP(C:C,作品２!B:D,3,FALSE)</f>
        <v>井上 架音</v>
      </c>
      <c r="G584" t="s">
        <v>1393</v>
      </c>
      <c r="H584">
        <v>800</v>
      </c>
      <c r="I584">
        <v>800</v>
      </c>
    </row>
    <row r="585" spans="2:9">
      <c r="B585" t="s">
        <v>120</v>
      </c>
      <c r="C585" t="s">
        <v>1425</v>
      </c>
      <c r="D585" t="s">
        <v>1426</v>
      </c>
      <c r="E585" t="s">
        <v>1392</v>
      </c>
      <c r="F585" t="str">
        <f>VLOOKUP(C:C,作品２!B:D,3,FALSE)</f>
        <v>井上 架音</v>
      </c>
      <c r="G585" t="s">
        <v>1393</v>
      </c>
      <c r="H585">
        <v>10030</v>
      </c>
      <c r="I585">
        <v>11032</v>
      </c>
    </row>
    <row r="586" spans="2:9">
      <c r="B586" t="s">
        <v>120</v>
      </c>
      <c r="C586" t="s">
        <v>1425</v>
      </c>
      <c r="D586" t="s">
        <v>1426</v>
      </c>
      <c r="E586" t="s">
        <v>1392</v>
      </c>
      <c r="F586" t="str">
        <f>VLOOKUP(C:C,作品２!B:D,3,FALSE)</f>
        <v>井上 架音</v>
      </c>
      <c r="G586" t="s">
        <v>1393</v>
      </c>
      <c r="H586">
        <v>750</v>
      </c>
      <c r="I586">
        <v>750</v>
      </c>
    </row>
    <row r="587" spans="2:9">
      <c r="B587" t="s">
        <v>120</v>
      </c>
      <c r="C587" t="s">
        <v>1425</v>
      </c>
      <c r="D587" t="s">
        <v>1426</v>
      </c>
      <c r="E587" t="s">
        <v>1392</v>
      </c>
      <c r="F587" t="str">
        <f>VLOOKUP(C:C,作品２!B:D,3,FALSE)</f>
        <v>井上 架音</v>
      </c>
      <c r="G587" t="s">
        <v>1393</v>
      </c>
      <c r="H587">
        <v>15046</v>
      </c>
      <c r="I587">
        <v>16550</v>
      </c>
    </row>
    <row r="588" spans="2:9">
      <c r="B588" t="s">
        <v>120</v>
      </c>
      <c r="C588" t="s">
        <v>1425</v>
      </c>
      <c r="D588" t="s">
        <v>1426</v>
      </c>
      <c r="E588" t="s">
        <v>1392</v>
      </c>
      <c r="F588" t="str">
        <f>VLOOKUP(C:C,作品２!B:D,3,FALSE)</f>
        <v>井上 架音</v>
      </c>
      <c r="G588" t="s">
        <v>1393</v>
      </c>
      <c r="H588">
        <v>1065000</v>
      </c>
      <c r="I588">
        <v>1171500</v>
      </c>
    </row>
    <row r="589" spans="2:9">
      <c r="B589" t="s">
        <v>120</v>
      </c>
      <c r="C589" t="s">
        <v>1425</v>
      </c>
      <c r="D589" t="s">
        <v>1426</v>
      </c>
      <c r="E589" t="s">
        <v>1392</v>
      </c>
      <c r="F589" t="str">
        <f>VLOOKUP(C:C,作品２!B:D,3,FALSE)</f>
        <v>井上 架音</v>
      </c>
      <c r="G589" t="s">
        <v>1393</v>
      </c>
      <c r="H589">
        <v>1065000</v>
      </c>
      <c r="I589">
        <v>1171500</v>
      </c>
    </row>
    <row r="590" spans="2:9">
      <c r="B590" t="s">
        <v>120</v>
      </c>
      <c r="C590" t="s">
        <v>1425</v>
      </c>
      <c r="D590" t="s">
        <v>1426</v>
      </c>
      <c r="E590" t="s">
        <v>1392</v>
      </c>
      <c r="F590" t="str">
        <f>VLOOKUP(C:C,作品２!B:D,3,FALSE)</f>
        <v>井上 架音</v>
      </c>
      <c r="G590" t="s">
        <v>1393</v>
      </c>
      <c r="H590">
        <v>-1065000</v>
      </c>
      <c r="I590">
        <v>-1171500</v>
      </c>
    </row>
    <row r="591" spans="2:9">
      <c r="B591" t="s">
        <v>119</v>
      </c>
      <c r="C591" t="s">
        <v>6804</v>
      </c>
      <c r="D591" t="s">
        <v>6805</v>
      </c>
      <c r="E591" t="s">
        <v>12856</v>
      </c>
      <c r="F591" t="str">
        <f>VLOOKUP(C:C,作品２!B:D,3,FALSE)</f>
        <v>山崎 一成</v>
      </c>
      <c r="G591" t="s">
        <v>6806</v>
      </c>
      <c r="H591">
        <v>150000</v>
      </c>
      <c r="I591">
        <v>165000</v>
      </c>
    </row>
    <row r="592" spans="2:9">
      <c r="B592" t="s">
        <v>82</v>
      </c>
      <c r="C592" t="s">
        <v>6848</v>
      </c>
      <c r="D592" t="s">
        <v>6849</v>
      </c>
      <c r="E592" t="s">
        <v>12859</v>
      </c>
      <c r="F592" t="str">
        <f>VLOOKUP(C:C,作品２!B:D,3,FALSE)</f>
        <v>松野 佑也</v>
      </c>
      <c r="G592" t="s">
        <v>1378</v>
      </c>
      <c r="H592">
        <v>163000</v>
      </c>
      <c r="I592">
        <v>179300</v>
      </c>
    </row>
    <row r="593" spans="2:9">
      <c r="B593" t="s">
        <v>120</v>
      </c>
      <c r="C593" t="s">
        <v>6848</v>
      </c>
      <c r="D593" t="s">
        <v>6849</v>
      </c>
      <c r="E593" t="s">
        <v>12859</v>
      </c>
      <c r="F593" t="str">
        <f>VLOOKUP(C:C,作品２!B:D,3,FALSE)</f>
        <v>松野 佑也</v>
      </c>
      <c r="G593" t="s">
        <v>1378</v>
      </c>
      <c r="H593">
        <v>24172</v>
      </c>
      <c r="I593">
        <v>24172</v>
      </c>
    </row>
    <row r="594" spans="2:9">
      <c r="B594" t="s">
        <v>120</v>
      </c>
      <c r="C594" t="s">
        <v>6848</v>
      </c>
      <c r="D594" t="s">
        <v>6849</v>
      </c>
      <c r="E594" t="s">
        <v>12859</v>
      </c>
      <c r="F594" t="str">
        <f>VLOOKUP(C:C,作品２!B:D,3,FALSE)</f>
        <v>松野 佑也</v>
      </c>
      <c r="G594" t="s">
        <v>1378</v>
      </c>
      <c r="H594">
        <v>45550</v>
      </c>
      <c r="I594">
        <v>50104</v>
      </c>
    </row>
    <row r="595" spans="2:9">
      <c r="B595" t="s">
        <v>120</v>
      </c>
      <c r="C595" t="s">
        <v>6848</v>
      </c>
      <c r="D595" t="s">
        <v>6849</v>
      </c>
      <c r="E595" t="s">
        <v>12859</v>
      </c>
      <c r="F595" t="str">
        <f>VLOOKUP(C:C,作品２!B:D,3,FALSE)</f>
        <v>松野 佑也</v>
      </c>
      <c r="G595" t="s">
        <v>1378</v>
      </c>
      <c r="H595">
        <v>34973</v>
      </c>
      <c r="I595">
        <v>37770</v>
      </c>
    </row>
    <row r="596" spans="2:9">
      <c r="B596" t="s">
        <v>121</v>
      </c>
      <c r="C596" t="s">
        <v>6979</v>
      </c>
      <c r="D596" t="s">
        <v>6980</v>
      </c>
      <c r="E596" t="s">
        <v>12824</v>
      </c>
      <c r="F596">
        <f>VLOOKUP(C:C,作品２!B:D,3,FALSE)</f>
        <v>0</v>
      </c>
      <c r="G596" t="s">
        <v>6914</v>
      </c>
      <c r="H596">
        <v>180000</v>
      </c>
      <c r="I596">
        <v>198000</v>
      </c>
    </row>
    <row r="597" spans="2:9">
      <c r="B597" t="s">
        <v>119</v>
      </c>
      <c r="C597" t="s">
        <v>7014</v>
      </c>
      <c r="D597" t="s">
        <v>7015</v>
      </c>
      <c r="E597" t="s">
        <v>12829</v>
      </c>
      <c r="F597">
        <f>VLOOKUP(C:C,作品２!B:D,3,FALSE)</f>
        <v>0</v>
      </c>
      <c r="G597" t="s">
        <v>1607</v>
      </c>
      <c r="H597">
        <v>100000</v>
      </c>
      <c r="I597">
        <v>110000</v>
      </c>
    </row>
    <row r="598" spans="2:9">
      <c r="B598" t="s">
        <v>91</v>
      </c>
      <c r="C598" t="s">
        <v>7227</v>
      </c>
      <c r="D598" t="s">
        <v>7228</v>
      </c>
      <c r="E598" t="s">
        <v>12845</v>
      </c>
      <c r="F598" t="str">
        <f>VLOOKUP(C:C,作品２!B:D,3,FALSE)</f>
        <v>平井 裕太</v>
      </c>
      <c r="G598" t="s">
        <v>4825</v>
      </c>
      <c r="H598">
        <v>300000</v>
      </c>
      <c r="I598">
        <v>330000</v>
      </c>
    </row>
    <row r="599" spans="2:9">
      <c r="B599" t="s">
        <v>119</v>
      </c>
      <c r="C599" t="s">
        <v>7233</v>
      </c>
      <c r="D599" t="s">
        <v>7234</v>
      </c>
      <c r="E599" t="s">
        <v>12856</v>
      </c>
      <c r="F599" t="str">
        <f>VLOOKUP(C:C,作品２!B:D,3,FALSE)</f>
        <v>兼房 亞未</v>
      </c>
      <c r="G599" t="s">
        <v>7235</v>
      </c>
      <c r="H599">
        <v>70000</v>
      </c>
      <c r="I599">
        <v>77000</v>
      </c>
    </row>
    <row r="600" spans="2:9">
      <c r="B600" t="s">
        <v>119</v>
      </c>
      <c r="C600" t="s">
        <v>7233</v>
      </c>
      <c r="D600" t="s">
        <v>7234</v>
      </c>
      <c r="E600" t="s">
        <v>12856</v>
      </c>
      <c r="F600" t="str">
        <f>VLOOKUP(C:C,作品２!B:D,3,FALSE)</f>
        <v>兼房 亞未</v>
      </c>
      <c r="G600" t="s">
        <v>7235</v>
      </c>
      <c r="H600">
        <v>100000</v>
      </c>
      <c r="I600">
        <v>110000</v>
      </c>
    </row>
    <row r="601" spans="2:9">
      <c r="B601" t="s">
        <v>119</v>
      </c>
      <c r="C601" t="s">
        <v>7233</v>
      </c>
      <c r="D601" t="s">
        <v>7234</v>
      </c>
      <c r="E601" t="s">
        <v>12856</v>
      </c>
      <c r="F601" t="str">
        <f>VLOOKUP(C:C,作品２!B:D,3,FALSE)</f>
        <v>兼房 亞未</v>
      </c>
      <c r="G601" t="s">
        <v>7235</v>
      </c>
      <c r="H601">
        <v>600000</v>
      </c>
      <c r="I601">
        <v>660000</v>
      </c>
    </row>
    <row r="602" spans="2:9">
      <c r="B602" t="s">
        <v>91</v>
      </c>
      <c r="C602" t="s">
        <v>7252</v>
      </c>
      <c r="D602" t="s">
        <v>7253</v>
      </c>
      <c r="E602" t="s">
        <v>12845</v>
      </c>
      <c r="F602" t="str">
        <f>VLOOKUP(C:C,作品２!B:D,3,FALSE)</f>
        <v>今野 沙莉</v>
      </c>
      <c r="G602" t="s">
        <v>1549</v>
      </c>
      <c r="H602">
        <v>1200000</v>
      </c>
      <c r="I602">
        <v>1320000</v>
      </c>
    </row>
    <row r="603" spans="2:9">
      <c r="B603" t="s">
        <v>120</v>
      </c>
      <c r="C603" t="s">
        <v>7265</v>
      </c>
      <c r="D603" t="s">
        <v>7266</v>
      </c>
      <c r="E603" t="s">
        <v>12826</v>
      </c>
      <c r="F603" t="str">
        <f>VLOOKUP(C:C,作品２!B:D,3,FALSE)</f>
        <v>大澤 喜弘</v>
      </c>
      <c r="G603" t="s">
        <v>3448</v>
      </c>
      <c r="H603">
        <v>35000</v>
      </c>
      <c r="I603">
        <v>38500</v>
      </c>
    </row>
    <row r="604" spans="2:9">
      <c r="B604" t="s">
        <v>120</v>
      </c>
      <c r="C604" t="s">
        <v>7265</v>
      </c>
      <c r="D604" t="s">
        <v>7266</v>
      </c>
      <c r="E604" t="s">
        <v>12826</v>
      </c>
      <c r="F604" t="str">
        <f>VLOOKUP(C:C,作品２!B:D,3,FALSE)</f>
        <v>大澤 喜弘</v>
      </c>
      <c r="G604" t="s">
        <v>3448</v>
      </c>
      <c r="H604">
        <v>22292</v>
      </c>
      <c r="I604">
        <v>24521</v>
      </c>
    </row>
    <row r="605" spans="2:9">
      <c r="B605" t="s">
        <v>120</v>
      </c>
      <c r="C605" t="s">
        <v>7265</v>
      </c>
      <c r="D605" t="s">
        <v>7266</v>
      </c>
      <c r="E605" t="s">
        <v>12826</v>
      </c>
      <c r="F605" t="str">
        <f>VLOOKUP(C:C,作品２!B:D,3,FALSE)</f>
        <v>大澤 喜弘</v>
      </c>
      <c r="G605" t="s">
        <v>3448</v>
      </c>
      <c r="H605">
        <v>100</v>
      </c>
      <c r="I605">
        <v>100</v>
      </c>
    </row>
    <row r="606" spans="2:9">
      <c r="B606" t="s">
        <v>120</v>
      </c>
      <c r="C606" t="s">
        <v>7374</v>
      </c>
      <c r="D606" t="s">
        <v>7375</v>
      </c>
      <c r="E606" t="s">
        <v>12853</v>
      </c>
      <c r="F606" t="str">
        <f>VLOOKUP(C:C,作品２!B:D,3,FALSE)</f>
        <v>井上 架音</v>
      </c>
      <c r="G606" t="s">
        <v>1393</v>
      </c>
      <c r="H606">
        <v>20860</v>
      </c>
      <c r="I606">
        <v>22945</v>
      </c>
    </row>
    <row r="607" spans="2:9">
      <c r="B607" t="s">
        <v>120</v>
      </c>
      <c r="C607" t="s">
        <v>7372</v>
      </c>
      <c r="D607" t="s">
        <v>7373</v>
      </c>
      <c r="E607" t="s">
        <v>12853</v>
      </c>
      <c r="F607" t="str">
        <f>VLOOKUP(C:C,作品２!B:D,3,FALSE)</f>
        <v>藤原 聖明</v>
      </c>
      <c r="G607" t="s">
        <v>1393</v>
      </c>
      <c r="H607">
        <v>105321</v>
      </c>
      <c r="I607">
        <v>115853</v>
      </c>
    </row>
    <row r="608" spans="2:9">
      <c r="B608" t="s">
        <v>120</v>
      </c>
      <c r="C608" t="s">
        <v>7372</v>
      </c>
      <c r="D608" t="s">
        <v>7373</v>
      </c>
      <c r="E608" t="s">
        <v>12853</v>
      </c>
      <c r="F608" t="str">
        <f>VLOOKUP(C:C,作品２!B:D,3,FALSE)</f>
        <v>藤原 聖明</v>
      </c>
      <c r="G608" t="s">
        <v>1393</v>
      </c>
      <c r="H608">
        <v>22101</v>
      </c>
      <c r="I608">
        <v>23869</v>
      </c>
    </row>
    <row r="609" spans="2:9">
      <c r="B609" t="s">
        <v>120</v>
      </c>
      <c r="C609" t="s">
        <v>7372</v>
      </c>
      <c r="D609" t="s">
        <v>7373</v>
      </c>
      <c r="E609" t="s">
        <v>12853</v>
      </c>
      <c r="F609" t="str">
        <f>VLOOKUP(C:C,作品２!B:D,3,FALSE)</f>
        <v>藤原 聖明</v>
      </c>
      <c r="G609" t="s">
        <v>1393</v>
      </c>
      <c r="H609">
        <v>40000</v>
      </c>
      <c r="I609">
        <v>44000</v>
      </c>
    </row>
    <row r="610" spans="2:9">
      <c r="B610" t="s">
        <v>120</v>
      </c>
      <c r="C610" t="s">
        <v>7491</v>
      </c>
      <c r="D610" t="s">
        <v>7492</v>
      </c>
      <c r="E610" t="s">
        <v>12853</v>
      </c>
      <c r="F610" t="str">
        <f>VLOOKUP(C:C,作品２!B:D,3,FALSE)</f>
        <v>藤原 聖明</v>
      </c>
      <c r="G610" t="s">
        <v>1393</v>
      </c>
      <c r="H610">
        <v>180000</v>
      </c>
      <c r="I610">
        <v>198000</v>
      </c>
    </row>
    <row r="611" spans="2:9">
      <c r="B611" t="s">
        <v>121</v>
      </c>
      <c r="C611" t="s">
        <v>7526</v>
      </c>
      <c r="D611" t="s">
        <v>7527</v>
      </c>
      <c r="E611" t="s">
        <v>12828</v>
      </c>
      <c r="F611" t="str">
        <f>VLOOKUP(C:C,作品２!B:D,3,FALSE)</f>
        <v>五道 ひとみ</v>
      </c>
      <c r="G611" t="s">
        <v>5572</v>
      </c>
      <c r="H611">
        <v>650000</v>
      </c>
      <c r="I611">
        <v>715000</v>
      </c>
    </row>
    <row r="612" spans="2:9">
      <c r="B612" t="s">
        <v>120</v>
      </c>
      <c r="C612" t="s">
        <v>7559</v>
      </c>
      <c r="D612" t="s">
        <v>7560</v>
      </c>
      <c r="E612" t="s">
        <v>1392</v>
      </c>
      <c r="F612" t="str">
        <f>VLOOKUP(C:C,作品２!B:D,3,FALSE)</f>
        <v>井上 架音</v>
      </c>
      <c r="G612" t="s">
        <v>1393</v>
      </c>
      <c r="H612">
        <v>526000</v>
      </c>
      <c r="I612">
        <v>578600</v>
      </c>
    </row>
    <row r="613" spans="2:9">
      <c r="B613" t="s">
        <v>120</v>
      </c>
      <c r="C613" t="s">
        <v>7553</v>
      </c>
      <c r="D613" t="s">
        <v>7554</v>
      </c>
      <c r="E613" t="s">
        <v>12841</v>
      </c>
      <c r="F613" t="str">
        <f>VLOOKUP(C:C,作品２!B:D,3,FALSE)</f>
        <v>三木 玲里</v>
      </c>
      <c r="G613" t="s">
        <v>1993</v>
      </c>
      <c r="H613">
        <v>74440</v>
      </c>
      <c r="I613">
        <v>81883</v>
      </c>
    </row>
    <row r="614" spans="2:9">
      <c r="B614" t="s">
        <v>120</v>
      </c>
      <c r="C614" t="s">
        <v>7553</v>
      </c>
      <c r="D614" t="s">
        <v>7554</v>
      </c>
      <c r="E614" t="s">
        <v>12841</v>
      </c>
      <c r="F614" t="str">
        <f>VLOOKUP(C:C,作品２!B:D,3,FALSE)</f>
        <v>三木 玲里</v>
      </c>
      <c r="G614" t="s">
        <v>1993</v>
      </c>
      <c r="H614">
        <v>16509</v>
      </c>
      <c r="I614">
        <v>17829</v>
      </c>
    </row>
    <row r="615" spans="2:9">
      <c r="B615" t="s">
        <v>120</v>
      </c>
      <c r="C615" t="s">
        <v>7553</v>
      </c>
      <c r="D615" t="s">
        <v>7554</v>
      </c>
      <c r="E615" t="s">
        <v>12841</v>
      </c>
      <c r="F615" t="str">
        <f>VLOOKUP(C:C,作品２!B:D,3,FALSE)</f>
        <v>三木 玲里</v>
      </c>
      <c r="G615" t="s">
        <v>1993</v>
      </c>
      <c r="H615">
        <v>10228</v>
      </c>
      <c r="I615">
        <v>11250</v>
      </c>
    </row>
    <row r="616" spans="2:9">
      <c r="B616" t="s">
        <v>120</v>
      </c>
      <c r="C616" t="s">
        <v>7553</v>
      </c>
      <c r="D616" t="s">
        <v>7554</v>
      </c>
      <c r="E616" t="s">
        <v>12841</v>
      </c>
      <c r="F616" t="str">
        <f>VLOOKUP(C:C,作品２!B:D,3,FALSE)</f>
        <v>三木 玲里</v>
      </c>
      <c r="G616" t="s">
        <v>1993</v>
      </c>
      <c r="H616">
        <v>33173</v>
      </c>
      <c r="I616">
        <v>35826</v>
      </c>
    </row>
    <row r="617" spans="2:9">
      <c r="B617" t="s">
        <v>120</v>
      </c>
      <c r="C617" t="s">
        <v>7553</v>
      </c>
      <c r="D617" t="s">
        <v>7554</v>
      </c>
      <c r="E617" t="s">
        <v>12841</v>
      </c>
      <c r="F617" t="str">
        <f>VLOOKUP(C:C,作品２!B:D,3,FALSE)</f>
        <v>三木 玲里</v>
      </c>
      <c r="G617" t="s">
        <v>1993</v>
      </c>
      <c r="H617">
        <v>5500</v>
      </c>
      <c r="I617">
        <v>6050</v>
      </c>
    </row>
    <row r="618" spans="2:9">
      <c r="B618" t="s">
        <v>120</v>
      </c>
      <c r="C618" t="s">
        <v>7553</v>
      </c>
      <c r="D618" t="s">
        <v>7554</v>
      </c>
      <c r="E618" t="s">
        <v>12841</v>
      </c>
      <c r="F618" t="str">
        <f>VLOOKUP(C:C,作品２!B:D,3,FALSE)</f>
        <v>三木 玲里</v>
      </c>
      <c r="G618" t="s">
        <v>1993</v>
      </c>
      <c r="H618">
        <v>155000</v>
      </c>
      <c r="I618">
        <v>170500</v>
      </c>
    </row>
    <row r="619" spans="2:9">
      <c r="B619" t="s">
        <v>119</v>
      </c>
      <c r="C619" t="s">
        <v>7585</v>
      </c>
      <c r="D619" t="s">
        <v>7586</v>
      </c>
      <c r="E619" t="s">
        <v>12839</v>
      </c>
      <c r="F619" t="str">
        <f>VLOOKUP(C:C,作品２!B:D,3,FALSE)</f>
        <v>只野 愛理</v>
      </c>
      <c r="G619" t="s">
        <v>1844</v>
      </c>
      <c r="H619">
        <v>150000</v>
      </c>
      <c r="I619">
        <v>165000</v>
      </c>
    </row>
    <row r="620" spans="2:9">
      <c r="B620" t="s">
        <v>119</v>
      </c>
      <c r="C620" t="s">
        <v>7672</v>
      </c>
      <c r="D620" t="s">
        <v>7673</v>
      </c>
      <c r="E620" t="s">
        <v>12856</v>
      </c>
      <c r="F620" t="str">
        <f>VLOOKUP(C:C,作品２!B:D,3,FALSE)</f>
        <v>富木 俊介</v>
      </c>
      <c r="G620" t="s">
        <v>1607</v>
      </c>
      <c r="H620">
        <v>680000</v>
      </c>
      <c r="I620">
        <v>748000</v>
      </c>
    </row>
    <row r="621" spans="2:9">
      <c r="B621" t="s">
        <v>119</v>
      </c>
      <c r="C621" t="s">
        <v>7692</v>
      </c>
      <c r="D621" t="s">
        <v>7693</v>
      </c>
      <c r="E621" t="s">
        <v>1392</v>
      </c>
      <c r="F621" t="str">
        <f>VLOOKUP(C:C,作品２!B:D,3,FALSE)</f>
        <v>平野 優士</v>
      </c>
      <c r="G621" t="s">
        <v>2326</v>
      </c>
      <c r="H621">
        <v>600000</v>
      </c>
      <c r="I621">
        <v>660000</v>
      </c>
    </row>
    <row r="622" spans="2:9">
      <c r="B622" t="s">
        <v>120</v>
      </c>
      <c r="C622" t="s">
        <v>7692</v>
      </c>
      <c r="D622" t="s">
        <v>7693</v>
      </c>
      <c r="E622" t="s">
        <v>1392</v>
      </c>
      <c r="F622" t="str">
        <f>VLOOKUP(C:C,作品２!B:D,3,FALSE)</f>
        <v>平野 優士</v>
      </c>
      <c r="G622" t="s">
        <v>2326</v>
      </c>
      <c r="H622">
        <v>54092</v>
      </c>
      <c r="I622">
        <v>59501</v>
      </c>
    </row>
    <row r="623" spans="2:9">
      <c r="B623" t="s">
        <v>120</v>
      </c>
      <c r="C623" t="s">
        <v>7692</v>
      </c>
      <c r="D623" t="s">
        <v>7693</v>
      </c>
      <c r="E623" t="s">
        <v>1392</v>
      </c>
      <c r="F623" t="str">
        <f>VLOOKUP(C:C,作品２!B:D,3,FALSE)</f>
        <v>平野 優士</v>
      </c>
      <c r="G623" t="s">
        <v>2326</v>
      </c>
      <c r="H623">
        <v>3519</v>
      </c>
      <c r="I623">
        <v>3800</v>
      </c>
    </row>
    <row r="624" spans="2:9">
      <c r="B624" t="s">
        <v>120</v>
      </c>
      <c r="C624" t="s">
        <v>7692</v>
      </c>
      <c r="D624" t="s">
        <v>7693</v>
      </c>
      <c r="E624" t="s">
        <v>1392</v>
      </c>
      <c r="F624" t="str">
        <f>VLOOKUP(C:C,作品２!B:D,3,FALSE)</f>
        <v>平野 優士</v>
      </c>
      <c r="G624" t="s">
        <v>2326</v>
      </c>
      <c r="H624">
        <v>1094000</v>
      </c>
      <c r="I624">
        <v>1203400</v>
      </c>
    </row>
    <row r="625" spans="2:9">
      <c r="B625" t="s">
        <v>121</v>
      </c>
      <c r="C625" t="s">
        <v>7698</v>
      </c>
      <c r="D625" t="s">
        <v>7699</v>
      </c>
      <c r="E625" t="s">
        <v>12824</v>
      </c>
      <c r="F625" t="str">
        <f>VLOOKUP(C:C,作品２!B:D,3,FALSE)</f>
        <v>樋口 睦</v>
      </c>
      <c r="G625" t="s">
        <v>7700</v>
      </c>
      <c r="H625">
        <v>20000</v>
      </c>
      <c r="I625">
        <v>22000</v>
      </c>
    </row>
    <row r="626" spans="2:9">
      <c r="B626" t="s">
        <v>121</v>
      </c>
      <c r="C626" t="s">
        <v>7694</v>
      </c>
      <c r="D626" t="s">
        <v>7695</v>
      </c>
      <c r="E626" t="s">
        <v>12828</v>
      </c>
      <c r="F626" t="str">
        <f>VLOOKUP(C:C,作品２!B:D,3,FALSE)</f>
        <v>五道 ひとみ</v>
      </c>
      <c r="G626" t="s">
        <v>2361</v>
      </c>
      <c r="H626">
        <v>1200000</v>
      </c>
      <c r="I626">
        <v>1320000</v>
      </c>
    </row>
    <row r="627" spans="2:9">
      <c r="B627" t="s">
        <v>119</v>
      </c>
      <c r="C627" t="s">
        <v>7696</v>
      </c>
      <c r="D627" t="s">
        <v>7697</v>
      </c>
      <c r="E627" t="s">
        <v>12829</v>
      </c>
      <c r="F627" t="str">
        <f>VLOOKUP(C:C,作品２!B:D,3,FALSE)</f>
        <v>大川 広明</v>
      </c>
      <c r="G627" t="s">
        <v>1781</v>
      </c>
      <c r="H627">
        <v>500000</v>
      </c>
      <c r="I627">
        <v>550000</v>
      </c>
    </row>
    <row r="628" spans="2:9">
      <c r="B628" t="s">
        <v>119</v>
      </c>
      <c r="C628" t="s">
        <v>7724</v>
      </c>
      <c r="D628" t="s">
        <v>7725</v>
      </c>
      <c r="E628" t="s">
        <v>12839</v>
      </c>
      <c r="F628" t="str">
        <f>VLOOKUP(C:C,作品２!B:D,3,FALSE)</f>
        <v>宮野 未優</v>
      </c>
      <c r="G628" t="s">
        <v>3134</v>
      </c>
      <c r="H628">
        <v>300000</v>
      </c>
      <c r="I628">
        <v>330000</v>
      </c>
    </row>
    <row r="629" spans="2:9">
      <c r="B629" t="s">
        <v>119</v>
      </c>
      <c r="C629" t="s">
        <v>7738</v>
      </c>
      <c r="D629" t="s">
        <v>7739</v>
      </c>
      <c r="E629" t="s">
        <v>12829</v>
      </c>
      <c r="F629">
        <f>VLOOKUP(C:C,作品２!B:D,3,FALSE)</f>
        <v>0</v>
      </c>
      <c r="G629" t="s">
        <v>1607</v>
      </c>
      <c r="H629">
        <v>100000</v>
      </c>
      <c r="I629">
        <v>110000</v>
      </c>
    </row>
    <row r="630" spans="2:9">
      <c r="B630" t="s">
        <v>120</v>
      </c>
      <c r="C630" t="s">
        <v>7740</v>
      </c>
      <c r="D630" t="s">
        <v>7741</v>
      </c>
      <c r="E630" t="s">
        <v>12826</v>
      </c>
      <c r="F630" t="str">
        <f>VLOOKUP(C:C,作品２!B:D,3,FALSE)</f>
        <v>大澤 喜弘</v>
      </c>
      <c r="G630" t="s">
        <v>1747</v>
      </c>
      <c r="H630">
        <v>35000</v>
      </c>
      <c r="I630">
        <v>38500</v>
      </c>
    </row>
    <row r="631" spans="2:9">
      <c r="B631" t="s">
        <v>120</v>
      </c>
      <c r="C631" t="s">
        <v>7740</v>
      </c>
      <c r="D631" t="s">
        <v>7741</v>
      </c>
      <c r="E631" t="s">
        <v>12826</v>
      </c>
      <c r="F631" t="str">
        <f>VLOOKUP(C:C,作品２!B:D,3,FALSE)</f>
        <v>大澤 喜弘</v>
      </c>
      <c r="G631" t="s">
        <v>1747</v>
      </c>
      <c r="H631">
        <v>20781</v>
      </c>
      <c r="I631">
        <v>22859</v>
      </c>
    </row>
    <row r="632" spans="2:9">
      <c r="B632" t="s">
        <v>120</v>
      </c>
      <c r="C632" t="s">
        <v>7740</v>
      </c>
      <c r="D632" t="s">
        <v>7741</v>
      </c>
      <c r="E632" t="s">
        <v>12826</v>
      </c>
      <c r="F632" t="str">
        <f>VLOOKUP(C:C,作品２!B:D,3,FALSE)</f>
        <v>大澤 喜弘</v>
      </c>
      <c r="G632" t="s">
        <v>1747</v>
      </c>
      <c r="H632">
        <v>7832</v>
      </c>
      <c r="I632">
        <v>8458</v>
      </c>
    </row>
    <row r="633" spans="2:9">
      <c r="B633" t="s">
        <v>120</v>
      </c>
      <c r="C633" t="s">
        <v>7742</v>
      </c>
      <c r="D633" t="s">
        <v>7743</v>
      </c>
      <c r="E633" t="s">
        <v>12841</v>
      </c>
      <c r="F633" t="str">
        <f>VLOOKUP(C:C,作品２!B:D,3,FALSE)</f>
        <v>加藤 有紗</v>
      </c>
      <c r="G633" t="s">
        <v>1993</v>
      </c>
      <c r="H633">
        <v>30242</v>
      </c>
      <c r="I633">
        <v>33266</v>
      </c>
    </row>
    <row r="634" spans="2:9">
      <c r="B634" t="s">
        <v>120</v>
      </c>
      <c r="C634" t="s">
        <v>7742</v>
      </c>
      <c r="D634" t="s">
        <v>7743</v>
      </c>
      <c r="E634" t="s">
        <v>12841</v>
      </c>
      <c r="F634" t="str">
        <f>VLOOKUP(C:C,作品２!B:D,3,FALSE)</f>
        <v>加藤 有紗</v>
      </c>
      <c r="G634" t="s">
        <v>1993</v>
      </c>
      <c r="H634">
        <v>4979</v>
      </c>
      <c r="I634">
        <v>5377</v>
      </c>
    </row>
    <row r="635" spans="2:9">
      <c r="B635" t="s">
        <v>120</v>
      </c>
      <c r="C635" t="s">
        <v>7742</v>
      </c>
      <c r="D635" t="s">
        <v>7743</v>
      </c>
      <c r="E635" t="s">
        <v>12841</v>
      </c>
      <c r="F635" t="str">
        <f>VLOOKUP(C:C,作品２!B:D,3,FALSE)</f>
        <v>加藤 有紗</v>
      </c>
      <c r="G635" t="s">
        <v>1993</v>
      </c>
      <c r="H635">
        <v>40000</v>
      </c>
      <c r="I635">
        <v>44000</v>
      </c>
    </row>
    <row r="636" spans="2:9">
      <c r="B636" t="s">
        <v>121</v>
      </c>
      <c r="C636" t="s">
        <v>7767</v>
      </c>
      <c r="D636" t="s">
        <v>7768</v>
      </c>
      <c r="E636" t="s">
        <v>12843</v>
      </c>
      <c r="F636" t="str">
        <f>VLOOKUP(C:C,作品２!B:D,3,FALSE)</f>
        <v>飯島 伊織</v>
      </c>
      <c r="G636" t="s">
        <v>1493</v>
      </c>
      <c r="H636">
        <v>362000</v>
      </c>
      <c r="I636">
        <v>398200</v>
      </c>
    </row>
    <row r="637" spans="2:9">
      <c r="B637" t="s">
        <v>121</v>
      </c>
      <c r="C637" t="s">
        <v>7767</v>
      </c>
      <c r="D637" t="s">
        <v>7768</v>
      </c>
      <c r="E637" t="s">
        <v>12843</v>
      </c>
      <c r="F637" t="str">
        <f>VLOOKUP(C:C,作品２!B:D,3,FALSE)</f>
        <v>飯島 伊織</v>
      </c>
      <c r="G637" t="s">
        <v>1493</v>
      </c>
      <c r="H637">
        <v>-362000</v>
      </c>
      <c r="I637">
        <v>-398200</v>
      </c>
    </row>
    <row r="638" spans="2:9">
      <c r="B638" t="s">
        <v>121</v>
      </c>
      <c r="C638" t="s">
        <v>7767</v>
      </c>
      <c r="D638" t="s">
        <v>7768</v>
      </c>
      <c r="E638" t="s">
        <v>12843</v>
      </c>
      <c r="F638" t="str">
        <f>VLOOKUP(C:C,作品２!B:D,3,FALSE)</f>
        <v>飯島 伊織</v>
      </c>
      <c r="G638" t="s">
        <v>1493</v>
      </c>
      <c r="H638">
        <v>300000</v>
      </c>
      <c r="I638">
        <v>330000</v>
      </c>
    </row>
    <row r="639" spans="2:9">
      <c r="B639" t="s">
        <v>121</v>
      </c>
      <c r="C639" t="s">
        <v>7767</v>
      </c>
      <c r="D639" t="s">
        <v>7768</v>
      </c>
      <c r="E639" t="s">
        <v>12843</v>
      </c>
      <c r="F639" t="str">
        <f>VLOOKUP(C:C,作品２!B:D,3,FALSE)</f>
        <v>飯島 伊織</v>
      </c>
      <c r="G639" t="s">
        <v>1493</v>
      </c>
      <c r="H639">
        <v>62000</v>
      </c>
      <c r="I639">
        <v>68200</v>
      </c>
    </row>
    <row r="640" spans="2:9">
      <c r="B640" t="s">
        <v>121</v>
      </c>
      <c r="C640" t="s">
        <v>7780</v>
      </c>
      <c r="D640" t="s">
        <v>7781</v>
      </c>
      <c r="E640" t="s">
        <v>12824</v>
      </c>
      <c r="F640" t="str">
        <f>VLOOKUP(C:C,作品２!B:D,3,FALSE)</f>
        <v>山本 純平</v>
      </c>
      <c r="G640" t="s">
        <v>7782</v>
      </c>
      <c r="H640">
        <v>800000</v>
      </c>
      <c r="I640">
        <v>880000</v>
      </c>
    </row>
    <row r="641" spans="2:9">
      <c r="B641" t="s">
        <v>119</v>
      </c>
      <c r="C641" t="s">
        <v>7791</v>
      </c>
      <c r="D641" t="s">
        <v>7792</v>
      </c>
      <c r="E641" t="s">
        <v>1377</v>
      </c>
      <c r="F641" t="str">
        <f>VLOOKUP(C:C,作品２!B:D,3,FALSE)</f>
        <v>今野 沙莉</v>
      </c>
      <c r="G641" t="s">
        <v>1486</v>
      </c>
      <c r="H641">
        <v>200000</v>
      </c>
      <c r="I641">
        <v>220000</v>
      </c>
    </row>
    <row r="642" spans="2:9">
      <c r="B642" t="s">
        <v>119</v>
      </c>
      <c r="C642" t="s">
        <v>7814</v>
      </c>
      <c r="D642" t="s">
        <v>7815</v>
      </c>
      <c r="E642" t="s">
        <v>12859</v>
      </c>
      <c r="F642" t="str">
        <f>VLOOKUP(C:C,作品２!B:D,3,FALSE)</f>
        <v>小林 拓路</v>
      </c>
      <c r="G642" t="s">
        <v>1378</v>
      </c>
      <c r="H642">
        <v>200000</v>
      </c>
      <c r="I642">
        <v>220000</v>
      </c>
    </row>
    <row r="643" spans="2:9">
      <c r="B643" t="s">
        <v>82</v>
      </c>
      <c r="C643" t="s">
        <v>7830</v>
      </c>
      <c r="D643" t="s">
        <v>7831</v>
      </c>
      <c r="E643" t="s">
        <v>1392</v>
      </c>
      <c r="F643" t="str">
        <f>VLOOKUP(C:C,作品２!B:D,3,FALSE)</f>
        <v>平野 優士</v>
      </c>
      <c r="G643" t="s">
        <v>1393</v>
      </c>
      <c r="H643">
        <v>5055</v>
      </c>
      <c r="I643">
        <v>5560</v>
      </c>
    </row>
    <row r="644" spans="2:9">
      <c r="B644" t="s">
        <v>119</v>
      </c>
      <c r="C644" t="s">
        <v>7830</v>
      </c>
      <c r="D644" t="s">
        <v>7831</v>
      </c>
      <c r="E644" t="s">
        <v>1392</v>
      </c>
      <c r="F644" t="str">
        <f>VLOOKUP(C:C,作品２!B:D,3,FALSE)</f>
        <v>平野 優士</v>
      </c>
      <c r="G644" t="s">
        <v>1393</v>
      </c>
      <c r="H644">
        <v>350000</v>
      </c>
      <c r="I644">
        <v>385000</v>
      </c>
    </row>
    <row r="645" spans="2:9">
      <c r="B645" t="s">
        <v>120</v>
      </c>
      <c r="C645" t="s">
        <v>7830</v>
      </c>
      <c r="D645" t="s">
        <v>7831</v>
      </c>
      <c r="E645" t="s">
        <v>1392</v>
      </c>
      <c r="F645" t="str">
        <f>VLOOKUP(C:C,作品２!B:D,3,FALSE)</f>
        <v>平野 優士</v>
      </c>
      <c r="G645" t="s">
        <v>1393</v>
      </c>
      <c r="H645">
        <v>8406</v>
      </c>
      <c r="I645">
        <v>9246</v>
      </c>
    </row>
    <row r="646" spans="2:9">
      <c r="B646" t="s">
        <v>120</v>
      </c>
      <c r="C646" t="s">
        <v>7830</v>
      </c>
      <c r="D646" t="s">
        <v>7831</v>
      </c>
      <c r="E646" t="s">
        <v>1392</v>
      </c>
      <c r="F646" t="str">
        <f>VLOOKUP(C:C,作品２!B:D,3,FALSE)</f>
        <v>平野 優士</v>
      </c>
      <c r="G646" t="s">
        <v>1393</v>
      </c>
      <c r="H646">
        <v>18438</v>
      </c>
      <c r="I646">
        <v>19913</v>
      </c>
    </row>
    <row r="647" spans="2:9">
      <c r="B647" t="s">
        <v>120</v>
      </c>
      <c r="C647" t="s">
        <v>7830</v>
      </c>
      <c r="D647" t="s">
        <v>7831</v>
      </c>
      <c r="E647" t="s">
        <v>1392</v>
      </c>
      <c r="F647" t="str">
        <f>VLOOKUP(C:C,作品２!B:D,3,FALSE)</f>
        <v>平野 優士</v>
      </c>
      <c r="G647" t="s">
        <v>1393</v>
      </c>
      <c r="H647">
        <v>-8406</v>
      </c>
      <c r="I647">
        <v>-9246</v>
      </c>
    </row>
    <row r="648" spans="2:9">
      <c r="B648" t="s">
        <v>120</v>
      </c>
      <c r="C648" t="s">
        <v>7830</v>
      </c>
      <c r="D648" t="s">
        <v>7831</v>
      </c>
      <c r="E648" t="s">
        <v>1392</v>
      </c>
      <c r="F648" t="str">
        <f>VLOOKUP(C:C,作品２!B:D,3,FALSE)</f>
        <v>平野 優士</v>
      </c>
      <c r="G648" t="s">
        <v>1393</v>
      </c>
      <c r="H648">
        <v>-18438</v>
      </c>
      <c r="I648">
        <v>-19913</v>
      </c>
    </row>
    <row r="649" spans="2:9">
      <c r="B649" t="s">
        <v>120</v>
      </c>
      <c r="C649" t="s">
        <v>7830</v>
      </c>
      <c r="D649" t="s">
        <v>7831</v>
      </c>
      <c r="E649" t="s">
        <v>1392</v>
      </c>
      <c r="F649" t="str">
        <f>VLOOKUP(C:C,作品２!B:D,3,FALSE)</f>
        <v>平野 優士</v>
      </c>
      <c r="G649" t="s">
        <v>1393</v>
      </c>
      <c r="H649">
        <v>9222</v>
      </c>
      <c r="I649">
        <v>10144</v>
      </c>
    </row>
    <row r="650" spans="2:9">
      <c r="B650" t="s">
        <v>120</v>
      </c>
      <c r="C650" t="s">
        <v>7830</v>
      </c>
      <c r="D650" t="s">
        <v>7831</v>
      </c>
      <c r="E650" t="s">
        <v>1392</v>
      </c>
      <c r="F650" t="str">
        <f>VLOOKUP(C:C,作品２!B:D,3,FALSE)</f>
        <v>平野 優士</v>
      </c>
      <c r="G650" t="s">
        <v>1393</v>
      </c>
      <c r="H650">
        <v>17607</v>
      </c>
      <c r="I650">
        <v>19015</v>
      </c>
    </row>
    <row r="651" spans="2:9">
      <c r="B651" t="s">
        <v>120</v>
      </c>
      <c r="C651" t="s">
        <v>7830</v>
      </c>
      <c r="D651" t="s">
        <v>7831</v>
      </c>
      <c r="E651" t="s">
        <v>1392</v>
      </c>
      <c r="F651" t="str">
        <f>VLOOKUP(C:C,作品２!B:D,3,FALSE)</f>
        <v>平野 優士</v>
      </c>
      <c r="G651" t="s">
        <v>1393</v>
      </c>
      <c r="H651">
        <v>161000</v>
      </c>
      <c r="I651">
        <v>177100</v>
      </c>
    </row>
    <row r="652" spans="2:9">
      <c r="B652" t="s">
        <v>91</v>
      </c>
      <c r="C652" t="s">
        <v>7852</v>
      </c>
      <c r="D652" t="s">
        <v>7853</v>
      </c>
      <c r="E652" t="s">
        <v>12855</v>
      </c>
      <c r="F652" t="str">
        <f>VLOOKUP(C:C,作品２!B:D,3,FALSE)</f>
        <v>堀 凌学</v>
      </c>
      <c r="G652" t="s">
        <v>1844</v>
      </c>
      <c r="H652">
        <v>800000</v>
      </c>
      <c r="I652">
        <v>880000</v>
      </c>
    </row>
    <row r="653" spans="2:9">
      <c r="B653" t="s">
        <v>119</v>
      </c>
      <c r="C653" t="s">
        <v>7970</v>
      </c>
      <c r="D653" t="s">
        <v>7971</v>
      </c>
      <c r="E653" t="s">
        <v>12829</v>
      </c>
      <c r="F653" t="str">
        <f>VLOOKUP(C:C,作品２!B:D,3,FALSE)</f>
        <v>大川 広明</v>
      </c>
      <c r="G653" t="s">
        <v>1982</v>
      </c>
      <c r="H653">
        <v>400000</v>
      </c>
      <c r="I653">
        <v>440000</v>
      </c>
    </row>
    <row r="654" spans="2:9">
      <c r="B654" t="s">
        <v>121</v>
      </c>
      <c r="C654" t="s">
        <v>7976</v>
      </c>
      <c r="D654" t="s">
        <v>7977</v>
      </c>
      <c r="E654" t="s">
        <v>12828</v>
      </c>
      <c r="F654" t="str">
        <f>VLOOKUP(C:C,作品２!B:D,3,FALSE)</f>
        <v>宮嶋 奈々海</v>
      </c>
      <c r="G654" t="s">
        <v>2606</v>
      </c>
      <c r="H654">
        <v>300000</v>
      </c>
      <c r="I654">
        <v>330000</v>
      </c>
    </row>
    <row r="655" spans="2:9">
      <c r="B655" t="s">
        <v>119</v>
      </c>
      <c r="C655" t="s">
        <v>7986</v>
      </c>
      <c r="D655" t="s">
        <v>7987</v>
      </c>
      <c r="E655" t="s">
        <v>12856</v>
      </c>
      <c r="F655" t="str">
        <f>VLOOKUP(C:C,作品２!B:D,3,FALSE)</f>
        <v>富木 俊介</v>
      </c>
      <c r="G655" t="s">
        <v>2304</v>
      </c>
      <c r="H655">
        <v>300000</v>
      </c>
      <c r="I655">
        <v>330000</v>
      </c>
    </row>
    <row r="656" spans="2:9">
      <c r="B656" t="s">
        <v>120</v>
      </c>
      <c r="C656" t="s">
        <v>7986</v>
      </c>
      <c r="D656" t="s">
        <v>7987</v>
      </c>
      <c r="E656" t="s">
        <v>12856</v>
      </c>
      <c r="F656" t="str">
        <f>VLOOKUP(C:C,作品２!B:D,3,FALSE)</f>
        <v>富木 俊介</v>
      </c>
      <c r="G656" t="s">
        <v>2304</v>
      </c>
      <c r="H656">
        <v>370000</v>
      </c>
      <c r="I656">
        <v>407000</v>
      </c>
    </row>
    <row r="657" spans="2:9">
      <c r="B657" t="s">
        <v>119</v>
      </c>
      <c r="C657" t="s">
        <v>7982</v>
      </c>
      <c r="D657" t="s">
        <v>7983</v>
      </c>
      <c r="E657" t="s">
        <v>12853</v>
      </c>
      <c r="F657" t="str">
        <f>VLOOKUP(C:C,作品２!B:D,3,FALSE)</f>
        <v>藤原 聖明</v>
      </c>
      <c r="G657" t="s">
        <v>1486</v>
      </c>
      <c r="H657">
        <v>550000</v>
      </c>
      <c r="I657">
        <v>605000</v>
      </c>
    </row>
    <row r="658" spans="2:9">
      <c r="B658" t="s">
        <v>119</v>
      </c>
      <c r="C658" t="s">
        <v>7994</v>
      </c>
      <c r="D658" t="s">
        <v>7995</v>
      </c>
      <c r="E658" t="s">
        <v>12833</v>
      </c>
      <c r="F658" t="str">
        <f>VLOOKUP(C:C,作品２!B:D,3,FALSE)</f>
        <v>大重 舞</v>
      </c>
      <c r="G658" t="s">
        <v>1486</v>
      </c>
      <c r="H658">
        <v>350000</v>
      </c>
      <c r="I658">
        <v>385000</v>
      </c>
    </row>
    <row r="659" spans="2:9">
      <c r="B659" t="s">
        <v>104</v>
      </c>
      <c r="C659" t="s">
        <v>7996</v>
      </c>
      <c r="D659" t="s">
        <v>7997</v>
      </c>
      <c r="E659" t="s">
        <v>1377</v>
      </c>
      <c r="F659" t="str">
        <f>VLOOKUP(C:C,作品２!B:D,3,FALSE)</f>
        <v>八尋 侑也</v>
      </c>
      <c r="G659" t="s">
        <v>1486</v>
      </c>
      <c r="H659">
        <v>1700000</v>
      </c>
      <c r="I659">
        <v>1870000</v>
      </c>
    </row>
    <row r="660" spans="2:9">
      <c r="B660" t="s">
        <v>104</v>
      </c>
      <c r="C660" t="s">
        <v>7996</v>
      </c>
      <c r="D660" t="s">
        <v>7997</v>
      </c>
      <c r="E660" t="s">
        <v>1377</v>
      </c>
      <c r="F660" t="str">
        <f>VLOOKUP(C:C,作品２!B:D,3,FALSE)</f>
        <v>八尋 侑也</v>
      </c>
      <c r="G660" t="s">
        <v>1486</v>
      </c>
      <c r="H660">
        <v>29746</v>
      </c>
      <c r="I660">
        <v>32720</v>
      </c>
    </row>
    <row r="661" spans="2:9">
      <c r="B661" t="s">
        <v>119</v>
      </c>
      <c r="C661" t="s">
        <v>7996</v>
      </c>
      <c r="D661" t="s">
        <v>7997</v>
      </c>
      <c r="E661" t="s">
        <v>1377</v>
      </c>
      <c r="F661" t="str">
        <f>VLOOKUP(C:C,作品２!B:D,3,FALSE)</f>
        <v>八尋 侑也</v>
      </c>
      <c r="G661" t="s">
        <v>1486</v>
      </c>
      <c r="H661">
        <v>320000</v>
      </c>
      <c r="I661">
        <v>352000</v>
      </c>
    </row>
    <row r="662" spans="2:9">
      <c r="B662" t="s">
        <v>82</v>
      </c>
      <c r="C662" t="s">
        <v>8169</v>
      </c>
      <c r="D662" t="s">
        <v>8170</v>
      </c>
      <c r="E662" t="s">
        <v>12849</v>
      </c>
      <c r="F662" t="str">
        <f>VLOOKUP(C:C,作品２!B:D,3,FALSE)</f>
        <v>峯岸 竜弘</v>
      </c>
      <c r="G662" t="s">
        <v>3082</v>
      </c>
      <c r="H662">
        <v>752000</v>
      </c>
      <c r="I662">
        <v>827200</v>
      </c>
    </row>
    <row r="663" spans="2:9">
      <c r="B663" t="s">
        <v>120</v>
      </c>
      <c r="C663" t="s">
        <v>8169</v>
      </c>
      <c r="D663" t="s">
        <v>8170</v>
      </c>
      <c r="E663" t="s">
        <v>12849</v>
      </c>
      <c r="F663" t="str">
        <f>VLOOKUP(C:C,作品２!B:D,3,FALSE)</f>
        <v>峯岸 竜弘</v>
      </c>
      <c r="G663" t="s">
        <v>3082</v>
      </c>
      <c r="H663">
        <v>60000</v>
      </c>
      <c r="I663">
        <v>66000</v>
      </c>
    </row>
    <row r="664" spans="2:9">
      <c r="B664" t="s">
        <v>93</v>
      </c>
      <c r="C664" t="s">
        <v>8165</v>
      </c>
      <c r="D664" t="s">
        <v>8166</v>
      </c>
      <c r="E664" t="s">
        <v>12839</v>
      </c>
      <c r="F664" t="str">
        <f>VLOOKUP(C:C,作品２!B:D,3,FALSE)</f>
        <v>若林 砂永里</v>
      </c>
      <c r="G664" t="s">
        <v>1844</v>
      </c>
      <c r="H664">
        <v>500000</v>
      </c>
      <c r="I664">
        <v>550000</v>
      </c>
    </row>
    <row r="665" spans="2:9">
      <c r="B665" t="s">
        <v>93</v>
      </c>
      <c r="C665" t="s">
        <v>8165</v>
      </c>
      <c r="D665" t="s">
        <v>8166</v>
      </c>
      <c r="E665" t="s">
        <v>12839</v>
      </c>
      <c r="F665" t="str">
        <f>VLOOKUP(C:C,作品２!B:D,3,FALSE)</f>
        <v>若林 砂永里</v>
      </c>
      <c r="G665" t="s">
        <v>1844</v>
      </c>
      <c r="H665">
        <v>22182</v>
      </c>
      <c r="I665">
        <v>24400</v>
      </c>
    </row>
    <row r="666" spans="2:9">
      <c r="B666" t="s">
        <v>91</v>
      </c>
      <c r="C666" t="s">
        <v>8155</v>
      </c>
      <c r="D666" t="s">
        <v>8156</v>
      </c>
      <c r="E666" t="s">
        <v>1377</v>
      </c>
      <c r="F666" t="str">
        <f>VLOOKUP(C:C,作品２!B:D,3,FALSE)</f>
        <v>八尋 侑也</v>
      </c>
      <c r="G666" t="s">
        <v>1844</v>
      </c>
      <c r="H666">
        <v>1800000</v>
      </c>
      <c r="I666">
        <v>1980000</v>
      </c>
    </row>
    <row r="667" spans="2:9">
      <c r="B667" t="s">
        <v>93</v>
      </c>
      <c r="C667" t="s">
        <v>8155</v>
      </c>
      <c r="D667" t="s">
        <v>8156</v>
      </c>
      <c r="E667" t="s">
        <v>1377</v>
      </c>
      <c r="F667" t="str">
        <f>VLOOKUP(C:C,作品２!B:D,3,FALSE)</f>
        <v>八尋 侑也</v>
      </c>
      <c r="G667" t="s">
        <v>1844</v>
      </c>
      <c r="H667">
        <v>500000</v>
      </c>
      <c r="I667">
        <v>550000</v>
      </c>
    </row>
    <row r="668" spans="2:9">
      <c r="B668" t="s">
        <v>93</v>
      </c>
      <c r="C668" t="s">
        <v>8155</v>
      </c>
      <c r="D668" t="s">
        <v>8156</v>
      </c>
      <c r="E668" t="s">
        <v>1377</v>
      </c>
      <c r="F668" t="str">
        <f>VLOOKUP(C:C,作品２!B:D,3,FALSE)</f>
        <v>八尋 侑也</v>
      </c>
      <c r="G668" t="s">
        <v>1844</v>
      </c>
      <c r="H668">
        <v>53033</v>
      </c>
      <c r="I668">
        <v>58336</v>
      </c>
    </row>
    <row r="669" spans="2:9">
      <c r="B669" t="s">
        <v>82</v>
      </c>
      <c r="C669" t="s">
        <v>8163</v>
      </c>
      <c r="D669" t="s">
        <v>8164</v>
      </c>
      <c r="E669" t="s">
        <v>1377</v>
      </c>
      <c r="F669" t="str">
        <f>VLOOKUP(C:C,作品２!B:D,3,FALSE)</f>
        <v>八尋 侑也</v>
      </c>
      <c r="G669" t="s">
        <v>1844</v>
      </c>
      <c r="H669">
        <v>3895</v>
      </c>
      <c r="I669">
        <v>4206</v>
      </c>
    </row>
    <row r="670" spans="2:9">
      <c r="B670" t="s">
        <v>82</v>
      </c>
      <c r="C670" t="s">
        <v>8163</v>
      </c>
      <c r="D670" t="s">
        <v>8164</v>
      </c>
      <c r="E670" t="s">
        <v>1377</v>
      </c>
      <c r="F670" t="str">
        <f>VLOOKUP(C:C,作品２!B:D,3,FALSE)</f>
        <v>八尋 侑也</v>
      </c>
      <c r="G670" t="s">
        <v>1844</v>
      </c>
      <c r="H670">
        <v>28170</v>
      </c>
      <c r="I670">
        <v>30986</v>
      </c>
    </row>
    <row r="671" spans="2:9">
      <c r="B671" t="s">
        <v>82</v>
      </c>
      <c r="C671" t="s">
        <v>8163</v>
      </c>
      <c r="D671" t="s">
        <v>8164</v>
      </c>
      <c r="E671" t="s">
        <v>1377</v>
      </c>
      <c r="F671" t="str">
        <f>VLOOKUP(C:C,作品２!B:D,3,FALSE)</f>
        <v>八尋 侑也</v>
      </c>
      <c r="G671" t="s">
        <v>1844</v>
      </c>
      <c r="H671">
        <v>240000</v>
      </c>
      <c r="I671">
        <v>264000</v>
      </c>
    </row>
    <row r="672" spans="2:9">
      <c r="B672" t="s">
        <v>91</v>
      </c>
      <c r="C672" t="s">
        <v>8163</v>
      </c>
      <c r="D672" t="s">
        <v>8164</v>
      </c>
      <c r="E672" t="s">
        <v>1377</v>
      </c>
      <c r="F672" t="str">
        <f>VLOOKUP(C:C,作品２!B:D,3,FALSE)</f>
        <v>八尋 侑也</v>
      </c>
      <c r="G672" t="s">
        <v>1844</v>
      </c>
      <c r="H672">
        <v>1500000</v>
      </c>
      <c r="I672">
        <v>1650000</v>
      </c>
    </row>
    <row r="673" spans="2:9">
      <c r="B673" t="s">
        <v>93</v>
      </c>
      <c r="C673" t="s">
        <v>8163</v>
      </c>
      <c r="D673" t="s">
        <v>8164</v>
      </c>
      <c r="E673" t="s">
        <v>1377</v>
      </c>
      <c r="F673" t="str">
        <f>VLOOKUP(C:C,作品２!B:D,3,FALSE)</f>
        <v>八尋 侑也</v>
      </c>
      <c r="G673" t="s">
        <v>1844</v>
      </c>
      <c r="H673">
        <v>850000</v>
      </c>
      <c r="I673">
        <v>935000</v>
      </c>
    </row>
    <row r="674" spans="2:9">
      <c r="B674" t="s">
        <v>93</v>
      </c>
      <c r="C674" t="s">
        <v>8163</v>
      </c>
      <c r="D674" t="s">
        <v>8164</v>
      </c>
      <c r="E674" t="s">
        <v>1377</v>
      </c>
      <c r="F674" t="str">
        <f>VLOOKUP(C:C,作品２!B:D,3,FALSE)</f>
        <v>八尋 侑也</v>
      </c>
      <c r="G674" t="s">
        <v>1844</v>
      </c>
      <c r="H674">
        <v>101973</v>
      </c>
      <c r="I674">
        <v>112170</v>
      </c>
    </row>
    <row r="675" spans="2:9">
      <c r="B675" t="s">
        <v>12835</v>
      </c>
      <c r="C675" t="s">
        <v>8161</v>
      </c>
      <c r="D675" t="s">
        <v>8162</v>
      </c>
      <c r="E675" t="s">
        <v>12856</v>
      </c>
      <c r="F675" t="str">
        <f>VLOOKUP(C:C,作品２!B:D,3,FALSE)</f>
        <v>富木 俊介</v>
      </c>
      <c r="G675" t="s">
        <v>1844</v>
      </c>
      <c r="H675">
        <v>1800000</v>
      </c>
      <c r="I675">
        <v>1980000</v>
      </c>
    </row>
    <row r="676" spans="2:9">
      <c r="B676" t="s">
        <v>12835</v>
      </c>
      <c r="C676" t="s">
        <v>8161</v>
      </c>
      <c r="D676" t="s">
        <v>8162</v>
      </c>
      <c r="E676" t="s">
        <v>12856</v>
      </c>
      <c r="F676" t="str">
        <f>VLOOKUP(C:C,作品２!B:D,3,FALSE)</f>
        <v>富木 俊介</v>
      </c>
      <c r="G676" t="s">
        <v>1844</v>
      </c>
      <c r="H676">
        <v>19510</v>
      </c>
      <c r="I676">
        <v>21460</v>
      </c>
    </row>
    <row r="677" spans="2:9">
      <c r="B677" t="s">
        <v>119</v>
      </c>
      <c r="C677" t="s">
        <v>8161</v>
      </c>
      <c r="D677" t="s">
        <v>8162</v>
      </c>
      <c r="E677" t="s">
        <v>12856</v>
      </c>
      <c r="F677" t="str">
        <f>VLOOKUP(C:C,作品２!B:D,3,FALSE)</f>
        <v>富木 俊介</v>
      </c>
      <c r="G677" t="s">
        <v>1844</v>
      </c>
      <c r="H677">
        <v>50000</v>
      </c>
      <c r="I677">
        <v>55000</v>
      </c>
    </row>
    <row r="678" spans="2:9">
      <c r="B678" t="s">
        <v>119</v>
      </c>
      <c r="C678" t="s">
        <v>8161</v>
      </c>
      <c r="D678" t="s">
        <v>8162</v>
      </c>
      <c r="E678" t="s">
        <v>12856</v>
      </c>
      <c r="F678" t="str">
        <f>VLOOKUP(C:C,作品２!B:D,3,FALSE)</f>
        <v>富木 俊介</v>
      </c>
      <c r="G678" t="s">
        <v>1844</v>
      </c>
      <c r="H678">
        <v>50000</v>
      </c>
      <c r="I678">
        <v>55000</v>
      </c>
    </row>
    <row r="679" spans="2:9">
      <c r="B679" t="s">
        <v>93</v>
      </c>
      <c r="C679" t="s">
        <v>8161</v>
      </c>
      <c r="D679" t="s">
        <v>8162</v>
      </c>
      <c r="E679" t="s">
        <v>12856</v>
      </c>
      <c r="F679" t="str">
        <f>VLOOKUP(C:C,作品２!B:D,3,FALSE)</f>
        <v>富木 俊介</v>
      </c>
      <c r="G679" t="s">
        <v>1844</v>
      </c>
      <c r="H679">
        <v>500000</v>
      </c>
      <c r="I679">
        <v>550000</v>
      </c>
    </row>
    <row r="680" spans="2:9">
      <c r="B680" t="s">
        <v>93</v>
      </c>
      <c r="C680" t="s">
        <v>8161</v>
      </c>
      <c r="D680" t="s">
        <v>8162</v>
      </c>
      <c r="E680" t="s">
        <v>12856</v>
      </c>
      <c r="F680" t="str">
        <f>VLOOKUP(C:C,作品２!B:D,3,FALSE)</f>
        <v>富木 俊介</v>
      </c>
      <c r="G680" t="s">
        <v>1844</v>
      </c>
      <c r="H680">
        <v>55104</v>
      </c>
      <c r="I680">
        <v>60614</v>
      </c>
    </row>
    <row r="681" spans="2:9">
      <c r="B681" t="s">
        <v>93</v>
      </c>
      <c r="C681" t="s">
        <v>8159</v>
      </c>
      <c r="D681" t="s">
        <v>8160</v>
      </c>
      <c r="E681" t="s">
        <v>12839</v>
      </c>
      <c r="F681" t="str">
        <f>VLOOKUP(C:C,作品２!B:D,3,FALSE)</f>
        <v>若林 砂永里</v>
      </c>
      <c r="G681" t="s">
        <v>1844</v>
      </c>
      <c r="H681">
        <v>500000</v>
      </c>
      <c r="I681">
        <v>550000</v>
      </c>
    </row>
    <row r="682" spans="2:9">
      <c r="B682" t="s">
        <v>93</v>
      </c>
      <c r="C682" t="s">
        <v>8159</v>
      </c>
      <c r="D682" t="s">
        <v>8160</v>
      </c>
      <c r="E682" t="s">
        <v>12839</v>
      </c>
      <c r="F682" t="str">
        <f>VLOOKUP(C:C,作品２!B:D,3,FALSE)</f>
        <v>若林 砂永里</v>
      </c>
      <c r="G682" t="s">
        <v>1844</v>
      </c>
      <c r="H682">
        <v>15819</v>
      </c>
      <c r="I682">
        <v>17400</v>
      </c>
    </row>
    <row r="683" spans="2:9">
      <c r="B683" t="s">
        <v>93</v>
      </c>
      <c r="C683" t="s">
        <v>8159</v>
      </c>
      <c r="D683" t="s">
        <v>8160</v>
      </c>
      <c r="E683" t="s">
        <v>12839</v>
      </c>
      <c r="F683" t="str">
        <f>VLOOKUP(C:C,作品２!B:D,3,FALSE)</f>
        <v>若林 砂永里</v>
      </c>
      <c r="G683" t="s">
        <v>1844</v>
      </c>
      <c r="H683">
        <v>500000</v>
      </c>
      <c r="I683">
        <v>550000</v>
      </c>
    </row>
    <row r="684" spans="2:9">
      <c r="B684" t="s">
        <v>93</v>
      </c>
      <c r="C684" t="s">
        <v>8159</v>
      </c>
      <c r="D684" t="s">
        <v>8160</v>
      </c>
      <c r="E684" t="s">
        <v>12839</v>
      </c>
      <c r="F684" t="str">
        <f>VLOOKUP(C:C,作品２!B:D,3,FALSE)</f>
        <v>若林 砂永里</v>
      </c>
      <c r="G684" t="s">
        <v>1844</v>
      </c>
      <c r="H684">
        <v>6500</v>
      </c>
      <c r="I684">
        <v>7150</v>
      </c>
    </row>
    <row r="685" spans="2:9">
      <c r="B685" t="s">
        <v>119</v>
      </c>
      <c r="C685" t="s">
        <v>8157</v>
      </c>
      <c r="D685" t="s">
        <v>8158</v>
      </c>
      <c r="E685" t="s">
        <v>12856</v>
      </c>
      <c r="F685" t="str">
        <f>VLOOKUP(C:C,作品２!B:D,3,FALSE)</f>
        <v>兼房 亞未</v>
      </c>
      <c r="G685" t="s">
        <v>1844</v>
      </c>
      <c r="H685">
        <v>400000</v>
      </c>
      <c r="I685">
        <v>440000</v>
      </c>
    </row>
    <row r="686" spans="2:9">
      <c r="B686" t="s">
        <v>93</v>
      </c>
      <c r="C686" t="s">
        <v>8157</v>
      </c>
      <c r="D686" t="s">
        <v>8158</v>
      </c>
      <c r="E686" t="s">
        <v>12856</v>
      </c>
      <c r="F686" t="str">
        <f>VLOOKUP(C:C,作品２!B:D,3,FALSE)</f>
        <v>兼房 亞未</v>
      </c>
      <c r="G686" t="s">
        <v>1844</v>
      </c>
      <c r="H686">
        <v>500000</v>
      </c>
      <c r="I686">
        <v>550000</v>
      </c>
    </row>
    <row r="687" spans="2:9">
      <c r="B687" t="s">
        <v>93</v>
      </c>
      <c r="C687" t="s">
        <v>8157</v>
      </c>
      <c r="D687" t="s">
        <v>8158</v>
      </c>
      <c r="E687" t="s">
        <v>12856</v>
      </c>
      <c r="F687" t="str">
        <f>VLOOKUP(C:C,作品２!B:D,3,FALSE)</f>
        <v>兼房 亞未</v>
      </c>
      <c r="G687" t="s">
        <v>1844</v>
      </c>
      <c r="H687">
        <v>73756</v>
      </c>
      <c r="I687">
        <v>81131</v>
      </c>
    </row>
    <row r="688" spans="2:9">
      <c r="B688" t="s">
        <v>50</v>
      </c>
      <c r="C688" t="s">
        <v>1428</v>
      </c>
      <c r="D688" t="s">
        <v>1429</v>
      </c>
      <c r="E688" t="s">
        <v>1392</v>
      </c>
      <c r="F688" t="str">
        <f>VLOOKUP(C:C,作品２!B:D,3,FALSE)</f>
        <v>井上 架音</v>
      </c>
      <c r="G688" t="s">
        <v>1393</v>
      </c>
      <c r="H688">
        <v>5500000</v>
      </c>
      <c r="I688">
        <v>6050000</v>
      </c>
    </row>
    <row r="689" spans="2:9">
      <c r="B689" t="s">
        <v>82</v>
      </c>
      <c r="C689" t="s">
        <v>1428</v>
      </c>
      <c r="D689" t="s">
        <v>1429</v>
      </c>
      <c r="E689" t="s">
        <v>1392</v>
      </c>
      <c r="F689" t="str">
        <f>VLOOKUP(C:C,作品２!B:D,3,FALSE)</f>
        <v>井上 架音</v>
      </c>
      <c r="G689" t="s">
        <v>1393</v>
      </c>
      <c r="H689">
        <v>66400</v>
      </c>
      <c r="I689">
        <v>73039</v>
      </c>
    </row>
    <row r="690" spans="2:9">
      <c r="B690" t="s">
        <v>82</v>
      </c>
      <c r="C690" t="s">
        <v>1428</v>
      </c>
      <c r="D690" t="s">
        <v>1429</v>
      </c>
      <c r="E690" t="s">
        <v>1392</v>
      </c>
      <c r="F690" t="str">
        <f>VLOOKUP(C:C,作品２!B:D,3,FALSE)</f>
        <v>井上 架音</v>
      </c>
      <c r="G690" t="s">
        <v>1393</v>
      </c>
      <c r="H690">
        <v>1006500</v>
      </c>
      <c r="I690">
        <v>1107150</v>
      </c>
    </row>
    <row r="691" spans="2:9">
      <c r="B691" t="s">
        <v>104</v>
      </c>
      <c r="C691" t="s">
        <v>1428</v>
      </c>
      <c r="D691" t="s">
        <v>1429</v>
      </c>
      <c r="E691" t="s">
        <v>1392</v>
      </c>
      <c r="F691" t="str">
        <f>VLOOKUP(C:C,作品２!B:D,3,FALSE)</f>
        <v>井上 架音</v>
      </c>
      <c r="G691" t="s">
        <v>1393</v>
      </c>
      <c r="H691">
        <v>1550000</v>
      </c>
      <c r="I691">
        <v>1705000</v>
      </c>
    </row>
    <row r="692" spans="2:9">
      <c r="B692" t="s">
        <v>120</v>
      </c>
      <c r="C692" t="s">
        <v>1428</v>
      </c>
      <c r="D692" t="s">
        <v>1429</v>
      </c>
      <c r="E692" t="s">
        <v>1392</v>
      </c>
      <c r="F692" t="str">
        <f>VLOOKUP(C:C,作品２!B:D,3,FALSE)</f>
        <v>井上 架音</v>
      </c>
      <c r="G692" t="s">
        <v>1393</v>
      </c>
      <c r="H692">
        <v>122876</v>
      </c>
      <c r="I692">
        <v>135163</v>
      </c>
    </row>
    <row r="693" spans="2:9">
      <c r="B693" t="s">
        <v>120</v>
      </c>
      <c r="C693" t="s">
        <v>1428</v>
      </c>
      <c r="D693" t="s">
        <v>1429</v>
      </c>
      <c r="E693" t="s">
        <v>1392</v>
      </c>
      <c r="F693" t="str">
        <f>VLOOKUP(C:C,作品２!B:D,3,FALSE)</f>
        <v>井上 架音</v>
      </c>
      <c r="G693" t="s">
        <v>1393</v>
      </c>
      <c r="H693">
        <v>5279</v>
      </c>
      <c r="I693">
        <v>5701</v>
      </c>
    </row>
    <row r="694" spans="2:9">
      <c r="B694" t="s">
        <v>120</v>
      </c>
      <c r="C694" t="s">
        <v>1428</v>
      </c>
      <c r="D694" t="s">
        <v>1429</v>
      </c>
      <c r="E694" t="s">
        <v>1392</v>
      </c>
      <c r="F694" t="str">
        <f>VLOOKUP(C:C,作品２!B:D,3,FALSE)</f>
        <v>井上 架音</v>
      </c>
      <c r="G694" t="s">
        <v>1393</v>
      </c>
      <c r="H694">
        <v>-122876</v>
      </c>
      <c r="I694">
        <v>-135163</v>
      </c>
    </row>
    <row r="695" spans="2:9">
      <c r="B695" t="s">
        <v>120</v>
      </c>
      <c r="C695" t="s">
        <v>1428</v>
      </c>
      <c r="D695" t="s">
        <v>1429</v>
      </c>
      <c r="E695" t="s">
        <v>1392</v>
      </c>
      <c r="F695" t="str">
        <f>VLOOKUP(C:C,作品２!B:D,3,FALSE)</f>
        <v>井上 架音</v>
      </c>
      <c r="G695" t="s">
        <v>1393</v>
      </c>
      <c r="H695">
        <v>-5279</v>
      </c>
      <c r="I695">
        <v>-5701</v>
      </c>
    </row>
    <row r="696" spans="2:9">
      <c r="B696" t="s">
        <v>120</v>
      </c>
      <c r="C696" t="s">
        <v>1428</v>
      </c>
      <c r="D696" t="s">
        <v>1429</v>
      </c>
      <c r="E696" t="s">
        <v>1392</v>
      </c>
      <c r="F696" t="str">
        <f>VLOOKUP(C:C,作品２!B:D,3,FALSE)</f>
        <v>井上 架音</v>
      </c>
      <c r="G696" t="s">
        <v>1393</v>
      </c>
      <c r="H696">
        <v>122886</v>
      </c>
      <c r="I696">
        <v>135174</v>
      </c>
    </row>
    <row r="697" spans="2:9">
      <c r="B697" t="s">
        <v>120</v>
      </c>
      <c r="C697" t="s">
        <v>1428</v>
      </c>
      <c r="D697" t="s">
        <v>1429</v>
      </c>
      <c r="E697" t="s">
        <v>1392</v>
      </c>
      <c r="F697" t="str">
        <f>VLOOKUP(C:C,作品２!B:D,3,FALSE)</f>
        <v>井上 架音</v>
      </c>
      <c r="G697" t="s">
        <v>1393</v>
      </c>
      <c r="H697">
        <v>5269</v>
      </c>
      <c r="I697">
        <v>5690</v>
      </c>
    </row>
    <row r="698" spans="2:9">
      <c r="B698" t="s">
        <v>120</v>
      </c>
      <c r="C698" t="s">
        <v>1428</v>
      </c>
      <c r="D698" t="s">
        <v>1429</v>
      </c>
      <c r="E698" t="s">
        <v>1392</v>
      </c>
      <c r="F698" t="str">
        <f>VLOOKUP(C:C,作品２!B:D,3,FALSE)</f>
        <v>井上 架音</v>
      </c>
      <c r="G698" t="s">
        <v>1393</v>
      </c>
      <c r="H698">
        <v>385000</v>
      </c>
      <c r="I698">
        <v>423500</v>
      </c>
    </row>
    <row r="699" spans="2:9">
      <c r="B699" t="s">
        <v>82</v>
      </c>
      <c r="C699" t="s">
        <v>8227</v>
      </c>
      <c r="D699" t="s">
        <v>8228</v>
      </c>
      <c r="E699" t="s">
        <v>12826</v>
      </c>
      <c r="F699" t="str">
        <f>VLOOKUP(C:C,作品２!B:D,3,FALSE)</f>
        <v>佐藤 洋輔</v>
      </c>
      <c r="G699" t="s">
        <v>2571</v>
      </c>
      <c r="H699">
        <v>18510</v>
      </c>
      <c r="I699">
        <v>19990</v>
      </c>
    </row>
    <row r="700" spans="2:9">
      <c r="B700" t="s">
        <v>82</v>
      </c>
      <c r="C700" t="s">
        <v>8227</v>
      </c>
      <c r="D700" t="s">
        <v>8228</v>
      </c>
      <c r="E700" t="s">
        <v>12826</v>
      </c>
      <c r="F700" t="str">
        <f>VLOOKUP(C:C,作品２!B:D,3,FALSE)</f>
        <v>佐藤 洋輔</v>
      </c>
      <c r="G700" t="s">
        <v>2571</v>
      </c>
      <c r="H700">
        <v>14923</v>
      </c>
      <c r="I700">
        <v>16415</v>
      </c>
    </row>
    <row r="701" spans="2:9">
      <c r="B701" t="s">
        <v>82</v>
      </c>
      <c r="C701" t="s">
        <v>8227</v>
      </c>
      <c r="D701" t="s">
        <v>8228</v>
      </c>
      <c r="E701" t="s">
        <v>12826</v>
      </c>
      <c r="F701" t="str">
        <f>VLOOKUP(C:C,作品２!B:D,3,FALSE)</f>
        <v>佐藤 洋輔</v>
      </c>
      <c r="G701" t="s">
        <v>2571</v>
      </c>
      <c r="H701">
        <v>58373</v>
      </c>
      <c r="I701">
        <v>64210</v>
      </c>
    </row>
    <row r="702" spans="2:9">
      <c r="B702" t="s">
        <v>82</v>
      </c>
      <c r="C702" t="s">
        <v>8227</v>
      </c>
      <c r="D702" t="s">
        <v>8228</v>
      </c>
      <c r="E702" t="s">
        <v>12826</v>
      </c>
      <c r="F702" t="str">
        <f>VLOOKUP(C:C,作品２!B:D,3,FALSE)</f>
        <v>佐藤 洋輔</v>
      </c>
      <c r="G702" t="s">
        <v>2571</v>
      </c>
      <c r="H702">
        <v>741000</v>
      </c>
      <c r="I702">
        <v>815100</v>
      </c>
    </row>
    <row r="703" spans="2:9">
      <c r="B703" t="s">
        <v>119</v>
      </c>
      <c r="C703" t="s">
        <v>8227</v>
      </c>
      <c r="D703" t="s">
        <v>8228</v>
      </c>
      <c r="E703" t="s">
        <v>12826</v>
      </c>
      <c r="F703" t="str">
        <f>VLOOKUP(C:C,作品２!B:D,3,FALSE)</f>
        <v>佐藤 洋輔</v>
      </c>
      <c r="G703" t="s">
        <v>2571</v>
      </c>
      <c r="H703">
        <v>40000</v>
      </c>
      <c r="I703">
        <v>44000</v>
      </c>
    </row>
    <row r="704" spans="2:9">
      <c r="B704" t="s">
        <v>119</v>
      </c>
      <c r="C704" t="s">
        <v>8227</v>
      </c>
      <c r="D704" t="s">
        <v>8228</v>
      </c>
      <c r="E704" t="s">
        <v>12826</v>
      </c>
      <c r="F704" t="str">
        <f>VLOOKUP(C:C,作品２!B:D,3,FALSE)</f>
        <v>佐藤 洋輔</v>
      </c>
      <c r="G704" t="s">
        <v>2571</v>
      </c>
      <c r="H704">
        <v>80000</v>
      </c>
      <c r="I704">
        <v>88000</v>
      </c>
    </row>
    <row r="705" spans="2:9">
      <c r="B705" t="s">
        <v>119</v>
      </c>
      <c r="C705" t="s">
        <v>8235</v>
      </c>
      <c r="D705" t="s">
        <v>8236</v>
      </c>
      <c r="E705" t="s">
        <v>12826</v>
      </c>
      <c r="F705" t="str">
        <f>VLOOKUP(C:C,作品２!B:D,3,FALSE)</f>
        <v>谷口 勇人</v>
      </c>
      <c r="G705" t="s">
        <v>3951</v>
      </c>
      <c r="H705">
        <v>130000</v>
      </c>
      <c r="I705">
        <v>143000</v>
      </c>
    </row>
    <row r="706" spans="2:9">
      <c r="B706" t="s">
        <v>121</v>
      </c>
      <c r="C706" t="s">
        <v>8285</v>
      </c>
      <c r="D706" t="s">
        <v>8286</v>
      </c>
      <c r="E706" t="s">
        <v>12828</v>
      </c>
      <c r="F706">
        <f>VLOOKUP(C:C,作品２!B:D,3,FALSE)</f>
        <v>0</v>
      </c>
      <c r="G706" t="s">
        <v>1965</v>
      </c>
      <c r="H706">
        <v>85000</v>
      </c>
      <c r="I706">
        <v>93500</v>
      </c>
    </row>
    <row r="707" spans="2:9">
      <c r="B707" t="s">
        <v>121</v>
      </c>
      <c r="C707" t="s">
        <v>8341</v>
      </c>
      <c r="D707" t="s">
        <v>8342</v>
      </c>
      <c r="E707" t="s">
        <v>12828</v>
      </c>
      <c r="F707" t="str">
        <f>VLOOKUP(C:C,作品２!B:D,3,FALSE)</f>
        <v>宮嶋 奈々海</v>
      </c>
      <c r="G707" t="s">
        <v>1965</v>
      </c>
      <c r="H707">
        <v>800000</v>
      </c>
      <c r="I707">
        <v>880000</v>
      </c>
    </row>
    <row r="708" spans="2:9">
      <c r="B708" t="s">
        <v>119</v>
      </c>
      <c r="C708" t="s">
        <v>8349</v>
      </c>
      <c r="D708" t="s">
        <v>8350</v>
      </c>
      <c r="E708" t="s">
        <v>12839</v>
      </c>
      <c r="F708" t="str">
        <f>VLOOKUP(C:C,作品２!B:D,3,FALSE)</f>
        <v>宮野 未優</v>
      </c>
      <c r="G708" t="s">
        <v>1844</v>
      </c>
      <c r="H708">
        <v>50000</v>
      </c>
      <c r="I708">
        <v>55000</v>
      </c>
    </row>
    <row r="709" spans="2:9">
      <c r="B709" t="s">
        <v>93</v>
      </c>
      <c r="C709" t="s">
        <v>8349</v>
      </c>
      <c r="D709" t="s">
        <v>8350</v>
      </c>
      <c r="E709" t="s">
        <v>12839</v>
      </c>
      <c r="F709" t="str">
        <f>VLOOKUP(C:C,作品２!B:D,3,FALSE)</f>
        <v>宮野 未優</v>
      </c>
      <c r="G709" t="s">
        <v>1844</v>
      </c>
      <c r="H709">
        <v>450000</v>
      </c>
      <c r="I709">
        <v>495000</v>
      </c>
    </row>
    <row r="710" spans="2:9">
      <c r="B710" t="s">
        <v>93</v>
      </c>
      <c r="C710" t="s">
        <v>8349</v>
      </c>
      <c r="D710" t="s">
        <v>8350</v>
      </c>
      <c r="E710" t="s">
        <v>12839</v>
      </c>
      <c r="F710" t="str">
        <f>VLOOKUP(C:C,作品２!B:D,3,FALSE)</f>
        <v>宮野 未優</v>
      </c>
      <c r="G710" t="s">
        <v>1844</v>
      </c>
      <c r="H710">
        <v>6000</v>
      </c>
      <c r="I710">
        <v>6600</v>
      </c>
    </row>
    <row r="711" spans="2:9">
      <c r="B711" t="s">
        <v>50</v>
      </c>
      <c r="C711" t="s">
        <v>1430</v>
      </c>
      <c r="D711" t="s">
        <v>1431</v>
      </c>
      <c r="E711" t="s">
        <v>1392</v>
      </c>
      <c r="F711" t="str">
        <f>VLOOKUP(C:C,作品２!B:D,3,FALSE)</f>
        <v>井上 架音</v>
      </c>
      <c r="G711" t="s">
        <v>1393</v>
      </c>
      <c r="H711">
        <v>3500000</v>
      </c>
      <c r="I711">
        <v>3850000</v>
      </c>
    </row>
    <row r="712" spans="2:9">
      <c r="B712" t="s">
        <v>82</v>
      </c>
      <c r="C712" t="s">
        <v>1430</v>
      </c>
      <c r="D712" t="s">
        <v>1431</v>
      </c>
      <c r="E712" t="s">
        <v>1392</v>
      </c>
      <c r="F712" t="str">
        <f>VLOOKUP(C:C,作品２!B:D,3,FALSE)</f>
        <v>井上 架音</v>
      </c>
      <c r="G712" t="s">
        <v>1393</v>
      </c>
      <c r="H712">
        <v>76782</v>
      </c>
      <c r="I712">
        <v>84460</v>
      </c>
    </row>
    <row r="713" spans="2:9">
      <c r="B713" t="s">
        <v>82</v>
      </c>
      <c r="C713" t="s">
        <v>1430</v>
      </c>
      <c r="D713" t="s">
        <v>1431</v>
      </c>
      <c r="E713" t="s">
        <v>1392</v>
      </c>
      <c r="F713" t="str">
        <f>VLOOKUP(C:C,作品２!B:D,3,FALSE)</f>
        <v>井上 架音</v>
      </c>
      <c r="G713" t="s">
        <v>1393</v>
      </c>
      <c r="H713">
        <v>14119</v>
      </c>
      <c r="I713">
        <v>15530</v>
      </c>
    </row>
    <row r="714" spans="2:9">
      <c r="B714" t="s">
        <v>82</v>
      </c>
      <c r="C714" t="s">
        <v>1430</v>
      </c>
      <c r="D714" t="s">
        <v>1431</v>
      </c>
      <c r="E714" t="s">
        <v>1392</v>
      </c>
      <c r="F714" t="str">
        <f>VLOOKUP(C:C,作品２!B:D,3,FALSE)</f>
        <v>井上 架音</v>
      </c>
      <c r="G714" t="s">
        <v>1393</v>
      </c>
      <c r="H714">
        <v>26919</v>
      </c>
      <c r="I714">
        <v>29610</v>
      </c>
    </row>
    <row r="715" spans="2:9">
      <c r="B715" t="s">
        <v>82</v>
      </c>
      <c r="C715" t="s">
        <v>1430</v>
      </c>
      <c r="D715" t="s">
        <v>1431</v>
      </c>
      <c r="E715" t="s">
        <v>1392</v>
      </c>
      <c r="F715" t="str">
        <f>VLOOKUP(C:C,作品２!B:D,3,FALSE)</f>
        <v>井上 架音</v>
      </c>
      <c r="G715" t="s">
        <v>1393</v>
      </c>
      <c r="H715">
        <v>1278500</v>
      </c>
      <c r="I715">
        <v>1406350</v>
      </c>
    </row>
    <row r="716" spans="2:9">
      <c r="B716" t="s">
        <v>104</v>
      </c>
      <c r="C716" t="s">
        <v>1430</v>
      </c>
      <c r="D716" t="s">
        <v>1431</v>
      </c>
      <c r="E716" t="s">
        <v>1392</v>
      </c>
      <c r="F716" t="str">
        <f>VLOOKUP(C:C,作品２!B:D,3,FALSE)</f>
        <v>井上 架音</v>
      </c>
      <c r="G716" t="s">
        <v>1393</v>
      </c>
      <c r="H716">
        <v>1092000</v>
      </c>
      <c r="I716">
        <v>1201200</v>
      </c>
    </row>
    <row r="717" spans="2:9">
      <c r="B717" t="s">
        <v>104</v>
      </c>
      <c r="C717" t="s">
        <v>1430</v>
      </c>
      <c r="D717" t="s">
        <v>1431</v>
      </c>
      <c r="E717" t="s">
        <v>1392</v>
      </c>
      <c r="F717" t="str">
        <f>VLOOKUP(C:C,作品２!B:D,3,FALSE)</f>
        <v>井上 架音</v>
      </c>
      <c r="G717" t="s">
        <v>1393</v>
      </c>
      <c r="H717">
        <v>175000</v>
      </c>
      <c r="I717">
        <v>192500</v>
      </c>
    </row>
    <row r="718" spans="2:9">
      <c r="B718" t="s">
        <v>120</v>
      </c>
      <c r="C718" t="s">
        <v>1430</v>
      </c>
      <c r="D718" t="s">
        <v>1431</v>
      </c>
      <c r="E718" t="s">
        <v>1392</v>
      </c>
      <c r="F718" t="str">
        <f>VLOOKUP(C:C,作品２!B:D,3,FALSE)</f>
        <v>井上 架音</v>
      </c>
      <c r="G718" t="s">
        <v>1393</v>
      </c>
      <c r="H718">
        <v>96836</v>
      </c>
      <c r="I718">
        <v>106519</v>
      </c>
    </row>
    <row r="719" spans="2:9">
      <c r="B719" t="s">
        <v>120</v>
      </c>
      <c r="C719" t="s">
        <v>1430</v>
      </c>
      <c r="D719" t="s">
        <v>1431</v>
      </c>
      <c r="E719" t="s">
        <v>1392</v>
      </c>
      <c r="F719" t="str">
        <f>VLOOKUP(C:C,作品２!B:D,3,FALSE)</f>
        <v>井上 架音</v>
      </c>
      <c r="G719" t="s">
        <v>1393</v>
      </c>
      <c r="H719">
        <v>4958</v>
      </c>
      <c r="I719">
        <v>5354</v>
      </c>
    </row>
    <row r="720" spans="2:9">
      <c r="B720" t="s">
        <v>120</v>
      </c>
      <c r="C720" t="s">
        <v>1430</v>
      </c>
      <c r="D720" t="s">
        <v>1431</v>
      </c>
      <c r="E720" t="s">
        <v>1392</v>
      </c>
      <c r="F720" t="str">
        <f>VLOOKUP(C:C,作品２!B:D,3,FALSE)</f>
        <v>井上 架音</v>
      </c>
      <c r="G720" t="s">
        <v>1393</v>
      </c>
      <c r="H720">
        <v>1520000</v>
      </c>
      <c r="I720">
        <v>1672000</v>
      </c>
    </row>
    <row r="721" spans="2:9">
      <c r="B721" t="s">
        <v>119</v>
      </c>
      <c r="C721" t="s">
        <v>8408</v>
      </c>
      <c r="D721" t="s">
        <v>12866</v>
      </c>
      <c r="E721" t="s">
        <v>12850</v>
      </c>
      <c r="F721" t="str">
        <f>VLOOKUP(C:C,作品２!B:D,3,FALSE)</f>
        <v>若林 砂永里</v>
      </c>
      <c r="G721" t="s">
        <v>1583</v>
      </c>
      <c r="H721">
        <v>125000</v>
      </c>
      <c r="I721">
        <v>137500</v>
      </c>
    </row>
    <row r="722" spans="2:9">
      <c r="B722" t="s">
        <v>120</v>
      </c>
      <c r="C722" t="s">
        <v>8405</v>
      </c>
      <c r="D722" t="s">
        <v>8406</v>
      </c>
      <c r="E722" t="s">
        <v>12850</v>
      </c>
      <c r="F722" t="str">
        <f>VLOOKUP(C:C,作品２!B:D,3,FALSE)</f>
        <v>杉浦 亜門</v>
      </c>
      <c r="G722" t="s">
        <v>8407</v>
      </c>
      <c r="H722">
        <v>70000</v>
      </c>
      <c r="I722">
        <v>77000</v>
      </c>
    </row>
    <row r="723" spans="2:9">
      <c r="B723" t="s">
        <v>12835</v>
      </c>
      <c r="C723" t="s">
        <v>8504</v>
      </c>
      <c r="D723" t="s">
        <v>8505</v>
      </c>
      <c r="E723" t="s">
        <v>12858</v>
      </c>
      <c r="F723" t="str">
        <f>VLOOKUP(C:C,作品２!B:D,3,FALSE)</f>
        <v>大澤 喜弘</v>
      </c>
      <c r="G723" t="s">
        <v>2361</v>
      </c>
      <c r="H723">
        <v>1500000</v>
      </c>
      <c r="I723">
        <v>1650000</v>
      </c>
    </row>
    <row r="724" spans="2:9">
      <c r="B724" t="s">
        <v>12835</v>
      </c>
      <c r="C724" t="s">
        <v>8504</v>
      </c>
      <c r="D724" t="s">
        <v>8505</v>
      </c>
      <c r="E724" t="s">
        <v>12858</v>
      </c>
      <c r="F724" t="str">
        <f>VLOOKUP(C:C,作品２!B:D,3,FALSE)</f>
        <v>大澤 喜弘</v>
      </c>
      <c r="G724" t="s">
        <v>2361</v>
      </c>
      <c r="H724">
        <v>25437</v>
      </c>
      <c r="I724">
        <v>27980</v>
      </c>
    </row>
    <row r="725" spans="2:9">
      <c r="B725" t="s">
        <v>120</v>
      </c>
      <c r="C725" t="s">
        <v>8554</v>
      </c>
      <c r="D725" t="s">
        <v>8555</v>
      </c>
      <c r="E725" t="s">
        <v>12841</v>
      </c>
      <c r="F725" t="str">
        <f>VLOOKUP(C:C,作品２!B:D,3,FALSE)</f>
        <v>内海 和</v>
      </c>
      <c r="G725" t="s">
        <v>8067</v>
      </c>
      <c r="H725">
        <v>105000</v>
      </c>
      <c r="I725">
        <v>115500</v>
      </c>
    </row>
    <row r="726" spans="2:9">
      <c r="B726" t="s">
        <v>121</v>
      </c>
      <c r="C726" t="s">
        <v>8599</v>
      </c>
      <c r="D726" t="s">
        <v>8600</v>
      </c>
      <c r="E726" t="s">
        <v>12828</v>
      </c>
      <c r="F726" t="str">
        <f>VLOOKUP(C:C,作品２!B:D,3,FALSE)</f>
        <v>宮嶋 奈々海</v>
      </c>
      <c r="G726" t="s">
        <v>1691</v>
      </c>
      <c r="H726">
        <v>30000</v>
      </c>
      <c r="I726">
        <v>33000</v>
      </c>
    </row>
    <row r="727" spans="2:9">
      <c r="B727" t="s">
        <v>92</v>
      </c>
      <c r="C727" t="s">
        <v>8667</v>
      </c>
      <c r="D727" t="s">
        <v>8668</v>
      </c>
      <c r="E727" t="s">
        <v>12829</v>
      </c>
      <c r="F727" t="str">
        <f>VLOOKUP(C:C,作品２!B:D,3,FALSE)</f>
        <v>富木 俊介</v>
      </c>
      <c r="G727" t="s">
        <v>3285</v>
      </c>
      <c r="H727">
        <v>9000000</v>
      </c>
      <c r="I727">
        <v>9900000</v>
      </c>
    </row>
    <row r="728" spans="2:9">
      <c r="B728" t="s">
        <v>121</v>
      </c>
      <c r="C728" t="s">
        <v>8673</v>
      </c>
      <c r="D728" t="s">
        <v>8674</v>
      </c>
      <c r="E728" t="s">
        <v>12824</v>
      </c>
      <c r="F728" t="str">
        <f>VLOOKUP(C:C,作品２!B:D,3,FALSE)</f>
        <v>樋口 睦</v>
      </c>
      <c r="G728" t="s">
        <v>1747</v>
      </c>
      <c r="H728">
        <v>320000</v>
      </c>
      <c r="I728">
        <v>352000</v>
      </c>
    </row>
    <row r="729" spans="2:9">
      <c r="B729" t="s">
        <v>121</v>
      </c>
      <c r="C729" t="s">
        <v>8673</v>
      </c>
      <c r="D729" t="s">
        <v>8674</v>
      </c>
      <c r="E729" t="s">
        <v>12824</v>
      </c>
      <c r="F729" t="str">
        <f>VLOOKUP(C:C,作品２!B:D,3,FALSE)</f>
        <v>樋口 睦</v>
      </c>
      <c r="G729" t="s">
        <v>1747</v>
      </c>
      <c r="H729">
        <v>3000</v>
      </c>
      <c r="I729">
        <v>3300</v>
      </c>
    </row>
    <row r="730" spans="2:9">
      <c r="B730" t="s">
        <v>120</v>
      </c>
      <c r="C730" t="s">
        <v>8709</v>
      </c>
      <c r="D730" t="s">
        <v>8710</v>
      </c>
      <c r="E730" t="s">
        <v>12853</v>
      </c>
      <c r="F730" t="str">
        <f>VLOOKUP(C:C,作品２!B:D,3,FALSE)</f>
        <v>小和田 司</v>
      </c>
      <c r="G730" t="s">
        <v>1691</v>
      </c>
      <c r="H730">
        <v>100000</v>
      </c>
      <c r="I730">
        <v>110000</v>
      </c>
    </row>
    <row r="731" spans="2:9">
      <c r="B731" t="s">
        <v>120</v>
      </c>
      <c r="C731" t="s">
        <v>8709</v>
      </c>
      <c r="D731" t="s">
        <v>8710</v>
      </c>
      <c r="E731" t="s">
        <v>12853</v>
      </c>
      <c r="F731" t="str">
        <f>VLOOKUP(C:C,作品２!B:D,3,FALSE)</f>
        <v>小和田 司</v>
      </c>
      <c r="G731" t="s">
        <v>1691</v>
      </c>
      <c r="H731">
        <v>50246</v>
      </c>
      <c r="I731">
        <v>55270</v>
      </c>
    </row>
    <row r="732" spans="2:9">
      <c r="B732" t="s">
        <v>120</v>
      </c>
      <c r="C732" t="s">
        <v>8709</v>
      </c>
      <c r="D732" t="s">
        <v>8710</v>
      </c>
      <c r="E732" t="s">
        <v>12853</v>
      </c>
      <c r="F732" t="str">
        <f>VLOOKUP(C:C,作品２!B:D,3,FALSE)</f>
        <v>小和田 司</v>
      </c>
      <c r="G732" t="s">
        <v>1691</v>
      </c>
      <c r="H732">
        <v>31091</v>
      </c>
      <c r="I732">
        <v>33578</v>
      </c>
    </row>
    <row r="733" spans="2:9">
      <c r="B733" t="s">
        <v>50</v>
      </c>
      <c r="C733" t="s">
        <v>1432</v>
      </c>
      <c r="D733" t="s">
        <v>1433</v>
      </c>
      <c r="E733" t="s">
        <v>1377</v>
      </c>
      <c r="F733" t="str">
        <f>VLOOKUP(C:C,作品２!B:D,3,FALSE)</f>
        <v>八尋 侑也</v>
      </c>
      <c r="G733" t="s">
        <v>1378</v>
      </c>
      <c r="H733">
        <v>12000000</v>
      </c>
      <c r="I733">
        <v>13200000</v>
      </c>
    </row>
    <row r="734" spans="2:9">
      <c r="B734" t="s">
        <v>50</v>
      </c>
      <c r="C734" t="s">
        <v>1432</v>
      </c>
      <c r="D734" t="s">
        <v>1433</v>
      </c>
      <c r="E734" t="s">
        <v>1377</v>
      </c>
      <c r="F734" t="str">
        <f>VLOOKUP(C:C,作品２!B:D,3,FALSE)</f>
        <v>八尋 侑也</v>
      </c>
      <c r="G734" t="s">
        <v>1378</v>
      </c>
      <c r="H734">
        <v>6000000</v>
      </c>
      <c r="I734">
        <v>6600000</v>
      </c>
    </row>
    <row r="735" spans="2:9">
      <c r="B735" t="s">
        <v>104</v>
      </c>
      <c r="C735" t="s">
        <v>1432</v>
      </c>
      <c r="D735" t="s">
        <v>1433</v>
      </c>
      <c r="E735" t="s">
        <v>1377</v>
      </c>
      <c r="F735" t="str">
        <f>VLOOKUP(C:C,作品２!B:D,3,FALSE)</f>
        <v>八尋 侑也</v>
      </c>
      <c r="G735" t="s">
        <v>1378</v>
      </c>
      <c r="H735">
        <v>13000</v>
      </c>
      <c r="I735">
        <v>14300</v>
      </c>
    </row>
    <row r="736" spans="2:9">
      <c r="B736" t="s">
        <v>104</v>
      </c>
      <c r="C736" t="s">
        <v>1432</v>
      </c>
      <c r="D736" t="s">
        <v>1433</v>
      </c>
      <c r="E736" t="s">
        <v>1377</v>
      </c>
      <c r="F736" t="str">
        <f>VLOOKUP(C:C,作品２!B:D,3,FALSE)</f>
        <v>八尋 侑也</v>
      </c>
      <c r="G736" t="s">
        <v>1378</v>
      </c>
      <c r="H736">
        <v>35000</v>
      </c>
      <c r="I736">
        <v>38500</v>
      </c>
    </row>
    <row r="737" spans="2:9">
      <c r="B737" t="s">
        <v>82</v>
      </c>
      <c r="C737" t="s">
        <v>8773</v>
      </c>
      <c r="D737" t="s">
        <v>8774</v>
      </c>
      <c r="E737" t="s">
        <v>12839</v>
      </c>
      <c r="F737" t="str">
        <f>VLOOKUP(C:C,作品２!B:D,3,FALSE)</f>
        <v>宮野 未優</v>
      </c>
      <c r="G737" t="s">
        <v>6452</v>
      </c>
      <c r="H737">
        <v>450000</v>
      </c>
      <c r="I737">
        <v>495000</v>
      </c>
    </row>
    <row r="738" spans="2:9">
      <c r="B738" t="s">
        <v>92</v>
      </c>
      <c r="C738" t="s">
        <v>8746</v>
      </c>
      <c r="D738" t="s">
        <v>8747</v>
      </c>
      <c r="E738" t="s">
        <v>12821</v>
      </c>
      <c r="F738">
        <f>VLOOKUP(C:C,作品２!B:D,3,FALSE)</f>
        <v>0</v>
      </c>
      <c r="G738" t="s">
        <v>1461</v>
      </c>
      <c r="H738">
        <v>7000000</v>
      </c>
      <c r="I738">
        <v>7700000</v>
      </c>
    </row>
    <row r="739" spans="2:9">
      <c r="B739" t="s">
        <v>120</v>
      </c>
      <c r="C739" t="s">
        <v>8858</v>
      </c>
      <c r="D739" t="s">
        <v>8859</v>
      </c>
      <c r="E739" t="s">
        <v>12841</v>
      </c>
      <c r="F739" t="str">
        <f>VLOOKUP(C:C,作品２!B:D,3,FALSE)</f>
        <v>加藤 有紗</v>
      </c>
      <c r="G739" t="s">
        <v>1993</v>
      </c>
      <c r="H739">
        <v>108384</v>
      </c>
      <c r="I739">
        <v>119222</v>
      </c>
    </row>
    <row r="740" spans="2:9">
      <c r="B740" t="s">
        <v>120</v>
      </c>
      <c r="C740" t="s">
        <v>8858</v>
      </c>
      <c r="D740" t="s">
        <v>8859</v>
      </c>
      <c r="E740" t="s">
        <v>12841</v>
      </c>
      <c r="F740" t="str">
        <f>VLOOKUP(C:C,作品２!B:D,3,FALSE)</f>
        <v>加藤 有紗</v>
      </c>
      <c r="G740" t="s">
        <v>1993</v>
      </c>
      <c r="H740">
        <v>27982</v>
      </c>
      <c r="I740">
        <v>30220</v>
      </c>
    </row>
    <row r="741" spans="2:9">
      <c r="B741" t="s">
        <v>120</v>
      </c>
      <c r="C741" t="s">
        <v>8858</v>
      </c>
      <c r="D741" t="s">
        <v>8859</v>
      </c>
      <c r="E741" t="s">
        <v>12841</v>
      </c>
      <c r="F741" t="str">
        <f>VLOOKUP(C:C,作品２!B:D,3,FALSE)</f>
        <v>加藤 有紗</v>
      </c>
      <c r="G741" t="s">
        <v>1993</v>
      </c>
      <c r="H741">
        <v>55034</v>
      </c>
      <c r="I741">
        <v>60537</v>
      </c>
    </row>
    <row r="742" spans="2:9">
      <c r="B742" t="s">
        <v>120</v>
      </c>
      <c r="C742" t="s">
        <v>8858</v>
      </c>
      <c r="D742" t="s">
        <v>8859</v>
      </c>
      <c r="E742" t="s">
        <v>12841</v>
      </c>
      <c r="F742" t="str">
        <f>VLOOKUP(C:C,作品２!B:D,3,FALSE)</f>
        <v>加藤 有紗</v>
      </c>
      <c r="G742" t="s">
        <v>1993</v>
      </c>
      <c r="H742">
        <v>19079</v>
      </c>
      <c r="I742">
        <v>20605</v>
      </c>
    </row>
    <row r="743" spans="2:9">
      <c r="B743" t="s">
        <v>120</v>
      </c>
      <c r="C743" t="s">
        <v>8858</v>
      </c>
      <c r="D743" t="s">
        <v>8859</v>
      </c>
      <c r="E743" t="s">
        <v>12841</v>
      </c>
      <c r="F743" t="str">
        <f>VLOOKUP(C:C,作品２!B:D,3,FALSE)</f>
        <v>加藤 有紗</v>
      </c>
      <c r="G743" t="s">
        <v>1993</v>
      </c>
      <c r="H743">
        <v>7791</v>
      </c>
      <c r="I743">
        <v>8570</v>
      </c>
    </row>
    <row r="744" spans="2:9">
      <c r="B744" t="s">
        <v>120</v>
      </c>
      <c r="C744" t="s">
        <v>8858</v>
      </c>
      <c r="D744" t="s">
        <v>8859</v>
      </c>
      <c r="E744" t="s">
        <v>12841</v>
      </c>
      <c r="F744" t="str">
        <f>VLOOKUP(C:C,作品２!B:D,3,FALSE)</f>
        <v>加藤 有紗</v>
      </c>
      <c r="G744" t="s">
        <v>1993</v>
      </c>
      <c r="H744">
        <v>7782</v>
      </c>
      <c r="I744">
        <v>8560</v>
      </c>
    </row>
    <row r="745" spans="2:9">
      <c r="B745" t="s">
        <v>120</v>
      </c>
      <c r="C745" t="s">
        <v>8858</v>
      </c>
      <c r="D745" t="s">
        <v>8859</v>
      </c>
      <c r="E745" t="s">
        <v>12841</v>
      </c>
      <c r="F745" t="str">
        <f>VLOOKUP(C:C,作品２!B:D,3,FALSE)</f>
        <v>加藤 有紗</v>
      </c>
      <c r="G745" t="s">
        <v>1993</v>
      </c>
      <c r="H745">
        <v>61647</v>
      </c>
      <c r="I745">
        <v>67811</v>
      </c>
    </row>
    <row r="746" spans="2:9">
      <c r="B746" t="s">
        <v>120</v>
      </c>
      <c r="C746" t="s">
        <v>8858</v>
      </c>
      <c r="D746" t="s">
        <v>8859</v>
      </c>
      <c r="E746" t="s">
        <v>12841</v>
      </c>
      <c r="F746" t="str">
        <f>VLOOKUP(C:C,作品２!B:D,3,FALSE)</f>
        <v>加藤 有紗</v>
      </c>
      <c r="G746" t="s">
        <v>1993</v>
      </c>
      <c r="H746">
        <v>17481</v>
      </c>
      <c r="I746">
        <v>18879</v>
      </c>
    </row>
    <row r="747" spans="2:9">
      <c r="B747" t="s">
        <v>120</v>
      </c>
      <c r="C747" t="s">
        <v>8858</v>
      </c>
      <c r="D747" t="s">
        <v>8859</v>
      </c>
      <c r="E747" t="s">
        <v>12841</v>
      </c>
      <c r="F747" t="str">
        <f>VLOOKUP(C:C,作品２!B:D,3,FALSE)</f>
        <v>加藤 有紗</v>
      </c>
      <c r="G747" t="s">
        <v>1993</v>
      </c>
      <c r="H747">
        <v>27707</v>
      </c>
      <c r="I747">
        <v>30477</v>
      </c>
    </row>
    <row r="748" spans="2:9">
      <c r="B748" t="s">
        <v>120</v>
      </c>
      <c r="C748" t="s">
        <v>8858</v>
      </c>
      <c r="D748" t="s">
        <v>8859</v>
      </c>
      <c r="E748" t="s">
        <v>12841</v>
      </c>
      <c r="F748" t="str">
        <f>VLOOKUP(C:C,作品２!B:D,3,FALSE)</f>
        <v>加藤 有紗</v>
      </c>
      <c r="G748" t="s">
        <v>1993</v>
      </c>
      <c r="H748">
        <v>21418</v>
      </c>
      <c r="I748">
        <v>23131</v>
      </c>
    </row>
    <row r="749" spans="2:9">
      <c r="B749" t="s">
        <v>120</v>
      </c>
      <c r="C749" t="s">
        <v>8858</v>
      </c>
      <c r="D749" t="s">
        <v>8859</v>
      </c>
      <c r="E749" t="s">
        <v>12841</v>
      </c>
      <c r="F749" t="str">
        <f>VLOOKUP(C:C,作品２!B:D,3,FALSE)</f>
        <v>加藤 有紗</v>
      </c>
      <c r="G749" t="s">
        <v>1993</v>
      </c>
      <c r="H749">
        <v>120077</v>
      </c>
      <c r="I749">
        <v>132084</v>
      </c>
    </row>
    <row r="750" spans="2:9">
      <c r="B750" t="s">
        <v>120</v>
      </c>
      <c r="C750" t="s">
        <v>8858</v>
      </c>
      <c r="D750" t="s">
        <v>8859</v>
      </c>
      <c r="E750" t="s">
        <v>12841</v>
      </c>
      <c r="F750" t="str">
        <f>VLOOKUP(C:C,作品２!B:D,3,FALSE)</f>
        <v>加藤 有紗</v>
      </c>
      <c r="G750" t="s">
        <v>1993</v>
      </c>
      <c r="H750">
        <v>35663</v>
      </c>
      <c r="I750">
        <v>38515</v>
      </c>
    </row>
    <row r="751" spans="2:9">
      <c r="B751" t="s">
        <v>121</v>
      </c>
      <c r="C751" t="s">
        <v>9223</v>
      </c>
      <c r="D751" t="s">
        <v>9224</v>
      </c>
      <c r="E751" t="s">
        <v>12828</v>
      </c>
      <c r="F751" t="str">
        <f>VLOOKUP(C:C,作品２!B:D,3,FALSE)</f>
        <v>佐藤 憲将</v>
      </c>
      <c r="G751" t="s">
        <v>2606</v>
      </c>
      <c r="H751">
        <v>970000</v>
      </c>
      <c r="I751">
        <v>1067000</v>
      </c>
    </row>
    <row r="752" spans="2:9">
      <c r="B752" t="s">
        <v>119</v>
      </c>
      <c r="C752" t="s">
        <v>9251</v>
      </c>
      <c r="D752" t="s">
        <v>9252</v>
      </c>
      <c r="E752" t="s">
        <v>1377</v>
      </c>
      <c r="F752" t="str">
        <f>VLOOKUP(C:C,作品２!B:D,3,FALSE)</f>
        <v>平井 裕太</v>
      </c>
      <c r="G752" t="s">
        <v>1486</v>
      </c>
      <c r="H752">
        <v>250000</v>
      </c>
      <c r="I752">
        <v>275000</v>
      </c>
    </row>
    <row r="753" spans="2:9">
      <c r="B753" t="s">
        <v>120</v>
      </c>
      <c r="C753" t="s">
        <v>9249</v>
      </c>
      <c r="D753" t="s">
        <v>9250</v>
      </c>
      <c r="E753" t="s">
        <v>12841</v>
      </c>
      <c r="F753" t="str">
        <f>VLOOKUP(C:C,作品２!B:D,3,FALSE)</f>
        <v>加藤 有紗</v>
      </c>
      <c r="G753" t="s">
        <v>1919</v>
      </c>
      <c r="H753">
        <v>4627</v>
      </c>
      <c r="I753">
        <v>4997</v>
      </c>
    </row>
    <row r="754" spans="2:9">
      <c r="B754" t="s">
        <v>119</v>
      </c>
      <c r="C754" t="s">
        <v>9332</v>
      </c>
      <c r="D754" t="s">
        <v>9333</v>
      </c>
      <c r="E754" t="s">
        <v>12859</v>
      </c>
      <c r="F754" t="str">
        <f>VLOOKUP(C:C,作品２!B:D,3,FALSE)</f>
        <v>小林 拓路</v>
      </c>
      <c r="G754" t="s">
        <v>1378</v>
      </c>
      <c r="H754">
        <v>50000</v>
      </c>
      <c r="I754">
        <v>55000</v>
      </c>
    </row>
    <row r="755" spans="2:9">
      <c r="B755" t="s">
        <v>120</v>
      </c>
      <c r="C755" t="s">
        <v>9330</v>
      </c>
      <c r="D755" t="s">
        <v>9331</v>
      </c>
      <c r="E755" t="s">
        <v>12859</v>
      </c>
      <c r="F755" t="str">
        <f>VLOOKUP(C:C,作品２!B:D,3,FALSE)</f>
        <v>小林 拓路</v>
      </c>
      <c r="G755" t="s">
        <v>1378</v>
      </c>
      <c r="H755">
        <v>10610</v>
      </c>
      <c r="I755">
        <v>11670</v>
      </c>
    </row>
    <row r="756" spans="2:9">
      <c r="B756" t="s">
        <v>120</v>
      </c>
      <c r="C756" t="s">
        <v>9330</v>
      </c>
      <c r="D756" t="s">
        <v>9331</v>
      </c>
      <c r="E756" t="s">
        <v>12859</v>
      </c>
      <c r="F756" t="str">
        <f>VLOOKUP(C:C,作品２!B:D,3,FALSE)</f>
        <v>小林 拓路</v>
      </c>
      <c r="G756" t="s">
        <v>1378</v>
      </c>
      <c r="H756">
        <v>140000</v>
      </c>
      <c r="I756">
        <v>154000</v>
      </c>
    </row>
    <row r="757" spans="2:9">
      <c r="B757" t="s">
        <v>120</v>
      </c>
      <c r="C757" t="s">
        <v>9330</v>
      </c>
      <c r="D757" t="s">
        <v>9331</v>
      </c>
      <c r="E757" t="s">
        <v>12859</v>
      </c>
      <c r="F757" t="str">
        <f>VLOOKUP(C:C,作品２!B:D,3,FALSE)</f>
        <v>小林 拓路</v>
      </c>
      <c r="G757" t="s">
        <v>1378</v>
      </c>
      <c r="H757">
        <v>64932</v>
      </c>
      <c r="I757">
        <v>71425</v>
      </c>
    </row>
    <row r="758" spans="2:9">
      <c r="B758" t="s">
        <v>120</v>
      </c>
      <c r="C758" t="s">
        <v>9330</v>
      </c>
      <c r="D758" t="s">
        <v>9331</v>
      </c>
      <c r="E758" t="s">
        <v>12859</v>
      </c>
      <c r="F758" t="str">
        <f>VLOOKUP(C:C,作品２!B:D,3,FALSE)</f>
        <v>小林 拓路</v>
      </c>
      <c r="G758" t="s">
        <v>1378</v>
      </c>
      <c r="H758">
        <v>28675</v>
      </c>
      <c r="I758">
        <v>30969</v>
      </c>
    </row>
    <row r="759" spans="2:9">
      <c r="B759" t="s">
        <v>121</v>
      </c>
      <c r="C759" t="s">
        <v>9423</v>
      </c>
      <c r="D759" t="s">
        <v>9424</v>
      </c>
      <c r="E759" t="s">
        <v>12828</v>
      </c>
      <c r="F759" t="str">
        <f>VLOOKUP(C:C,作品２!B:D,3,FALSE)</f>
        <v>佐藤 憲将</v>
      </c>
      <c r="G759" t="s">
        <v>2014</v>
      </c>
      <c r="H759">
        <v>700000</v>
      </c>
      <c r="I759">
        <v>770000</v>
      </c>
    </row>
    <row r="760" spans="2:9">
      <c r="B760" t="s">
        <v>119</v>
      </c>
      <c r="C760" t="s">
        <v>9438</v>
      </c>
      <c r="D760" t="s">
        <v>9439</v>
      </c>
      <c r="E760" t="s">
        <v>12856</v>
      </c>
      <c r="F760" t="str">
        <f>VLOOKUP(C:C,作品２!B:D,3,FALSE)</f>
        <v>若林 砂永里</v>
      </c>
      <c r="G760" t="s">
        <v>9440</v>
      </c>
      <c r="H760">
        <v>300000</v>
      </c>
      <c r="I760">
        <v>330000</v>
      </c>
    </row>
    <row r="761" spans="2:9">
      <c r="B761" t="s">
        <v>82</v>
      </c>
      <c r="C761" t="s">
        <v>9497</v>
      </c>
      <c r="D761" t="s">
        <v>9498</v>
      </c>
      <c r="E761" t="s">
        <v>12833</v>
      </c>
      <c r="F761">
        <f>VLOOKUP(C:C,作品２!B:D,3,FALSE)</f>
        <v>0</v>
      </c>
      <c r="G761" t="s">
        <v>1486</v>
      </c>
      <c r="H761">
        <v>1195000</v>
      </c>
      <c r="I761">
        <v>1314500</v>
      </c>
    </row>
    <row r="762" spans="2:9">
      <c r="B762" t="s">
        <v>82</v>
      </c>
      <c r="C762" t="s">
        <v>9586</v>
      </c>
      <c r="D762" t="s">
        <v>9587</v>
      </c>
      <c r="E762" t="s">
        <v>12864</v>
      </c>
      <c r="F762" t="str">
        <f>VLOOKUP(C:C,作品２!B:D,3,FALSE)</f>
        <v>佐藤 洋輔</v>
      </c>
      <c r="G762" t="s">
        <v>1612</v>
      </c>
      <c r="H762">
        <v>161200</v>
      </c>
      <c r="I762">
        <v>177320</v>
      </c>
    </row>
    <row r="763" spans="2:9">
      <c r="B763" t="s">
        <v>119</v>
      </c>
      <c r="C763" t="s">
        <v>9626</v>
      </c>
      <c r="D763" t="s">
        <v>9627</v>
      </c>
      <c r="E763" t="s">
        <v>12856</v>
      </c>
      <c r="F763" t="str">
        <f>VLOOKUP(C:C,作品２!B:D,3,FALSE)</f>
        <v>若林 砂永里</v>
      </c>
      <c r="G763" t="s">
        <v>3421</v>
      </c>
      <c r="H763">
        <v>100000</v>
      </c>
      <c r="I763">
        <v>110000</v>
      </c>
    </row>
    <row r="764" spans="2:9">
      <c r="B764" t="s">
        <v>119</v>
      </c>
      <c r="C764" t="s">
        <v>9636</v>
      </c>
      <c r="D764" t="s">
        <v>9637</v>
      </c>
      <c r="E764" t="s">
        <v>12856</v>
      </c>
      <c r="F764" t="str">
        <f>VLOOKUP(C:C,作品２!B:D,3,FALSE)</f>
        <v>大川 広明</v>
      </c>
      <c r="G764" t="s">
        <v>7235</v>
      </c>
      <c r="H764">
        <v>600000</v>
      </c>
      <c r="I764">
        <v>660000</v>
      </c>
    </row>
    <row r="765" spans="2:9">
      <c r="B765" t="s">
        <v>120</v>
      </c>
      <c r="C765" t="s">
        <v>9636</v>
      </c>
      <c r="D765" t="s">
        <v>9637</v>
      </c>
      <c r="E765" t="s">
        <v>12856</v>
      </c>
      <c r="F765" t="str">
        <f>VLOOKUP(C:C,作品２!B:D,3,FALSE)</f>
        <v>大川 広明</v>
      </c>
      <c r="G765" t="s">
        <v>7235</v>
      </c>
      <c r="H765">
        <v>70000</v>
      </c>
      <c r="I765">
        <v>77000</v>
      </c>
    </row>
    <row r="766" spans="2:9">
      <c r="B766" t="s">
        <v>121</v>
      </c>
      <c r="C766" t="s">
        <v>9661</v>
      </c>
      <c r="D766" t="s">
        <v>9662</v>
      </c>
      <c r="E766" t="s">
        <v>12828</v>
      </c>
      <c r="F766" t="str">
        <f>VLOOKUP(C:C,作品２!B:D,3,FALSE)</f>
        <v>佐藤 憲将</v>
      </c>
      <c r="G766" t="s">
        <v>7700</v>
      </c>
      <c r="H766">
        <v>650000</v>
      </c>
      <c r="I766">
        <v>715000</v>
      </c>
    </row>
    <row r="767" spans="2:9">
      <c r="B767" t="s">
        <v>121</v>
      </c>
      <c r="C767" t="s">
        <v>9722</v>
      </c>
      <c r="D767" t="s">
        <v>9723</v>
      </c>
      <c r="E767" t="s">
        <v>12828</v>
      </c>
      <c r="F767" t="str">
        <f>VLOOKUP(C:C,作品２!B:D,3,FALSE)</f>
        <v>飯島 伊織</v>
      </c>
      <c r="G767" t="s">
        <v>9724</v>
      </c>
      <c r="H767">
        <v>450000</v>
      </c>
      <c r="I767">
        <v>495000</v>
      </c>
    </row>
    <row r="768" spans="2:9">
      <c r="B768" t="s">
        <v>121</v>
      </c>
      <c r="C768" t="s">
        <v>9689</v>
      </c>
      <c r="D768" t="s">
        <v>9690</v>
      </c>
      <c r="E768" t="s">
        <v>12828</v>
      </c>
      <c r="F768" t="str">
        <f>VLOOKUP(C:C,作品２!B:D,3,FALSE)</f>
        <v>佐藤 憲将</v>
      </c>
      <c r="G768" t="s">
        <v>1965</v>
      </c>
      <c r="H768">
        <v>900000</v>
      </c>
      <c r="I768">
        <v>990000</v>
      </c>
    </row>
    <row r="769" spans="2:9">
      <c r="B769" t="s">
        <v>121</v>
      </c>
      <c r="C769" t="s">
        <v>9715</v>
      </c>
      <c r="D769" t="s">
        <v>9716</v>
      </c>
      <c r="E769" t="s">
        <v>12828</v>
      </c>
      <c r="F769" t="str">
        <f>VLOOKUP(C:C,作品２!B:D,3,FALSE)</f>
        <v>佐藤 憲将</v>
      </c>
      <c r="G769" t="s">
        <v>2606</v>
      </c>
      <c r="H769">
        <v>500000</v>
      </c>
      <c r="I769">
        <v>550000</v>
      </c>
    </row>
    <row r="770" spans="2:9">
      <c r="B770" t="s">
        <v>121</v>
      </c>
      <c r="C770" t="s">
        <v>9719</v>
      </c>
      <c r="D770" t="s">
        <v>9720</v>
      </c>
      <c r="E770" t="s">
        <v>12828</v>
      </c>
      <c r="F770" t="str">
        <f>VLOOKUP(C:C,作品２!B:D,3,FALSE)</f>
        <v>宮嶋 奈々海</v>
      </c>
      <c r="G770" t="s">
        <v>9721</v>
      </c>
      <c r="H770">
        <v>300000</v>
      </c>
      <c r="I770">
        <v>330000</v>
      </c>
    </row>
    <row r="771" spans="2:9">
      <c r="B771" t="s">
        <v>92</v>
      </c>
      <c r="C771" t="s">
        <v>9276</v>
      </c>
      <c r="D771" t="s">
        <v>9277</v>
      </c>
      <c r="E771" t="s">
        <v>12856</v>
      </c>
      <c r="F771">
        <f>VLOOKUP(C:C,作品２!B:D,3,FALSE)</f>
        <v>0</v>
      </c>
      <c r="G771" t="s">
        <v>1844</v>
      </c>
      <c r="H771">
        <v>4000000</v>
      </c>
      <c r="I771">
        <v>4400000</v>
      </c>
    </row>
    <row r="772" spans="2:9">
      <c r="B772" t="s">
        <v>119</v>
      </c>
      <c r="C772" t="s">
        <v>9276</v>
      </c>
      <c r="D772" t="s">
        <v>9277</v>
      </c>
      <c r="E772" t="s">
        <v>12856</v>
      </c>
      <c r="F772">
        <f>VLOOKUP(C:C,作品２!B:D,3,FALSE)</f>
        <v>0</v>
      </c>
      <c r="G772" t="s">
        <v>1844</v>
      </c>
      <c r="H772">
        <v>300000</v>
      </c>
      <c r="I772">
        <v>330000</v>
      </c>
    </row>
    <row r="773" spans="2:9">
      <c r="B773" t="s">
        <v>93</v>
      </c>
      <c r="C773" t="s">
        <v>9276</v>
      </c>
      <c r="D773" t="s">
        <v>9277</v>
      </c>
      <c r="E773" t="s">
        <v>12856</v>
      </c>
      <c r="F773">
        <f>VLOOKUP(C:C,作品２!B:D,3,FALSE)</f>
        <v>0</v>
      </c>
      <c r="G773" t="s">
        <v>1844</v>
      </c>
      <c r="H773">
        <v>500000</v>
      </c>
      <c r="I773">
        <v>550000</v>
      </c>
    </row>
    <row r="774" spans="2:9">
      <c r="B774" t="s">
        <v>93</v>
      </c>
      <c r="C774" t="s">
        <v>9276</v>
      </c>
      <c r="D774" t="s">
        <v>9277</v>
      </c>
      <c r="E774" t="s">
        <v>12856</v>
      </c>
      <c r="F774">
        <f>VLOOKUP(C:C,作品２!B:D,3,FALSE)</f>
        <v>0</v>
      </c>
      <c r="G774" t="s">
        <v>1844</v>
      </c>
      <c r="H774">
        <v>71073</v>
      </c>
      <c r="I774">
        <v>78180</v>
      </c>
    </row>
    <row r="775" spans="2:9">
      <c r="B775" t="s">
        <v>82</v>
      </c>
      <c r="C775" t="s">
        <v>9382</v>
      </c>
      <c r="D775" t="s">
        <v>9383</v>
      </c>
      <c r="E775" t="s">
        <v>12839</v>
      </c>
      <c r="F775" t="str">
        <f>VLOOKUP(C:C,作品２!B:D,3,FALSE)</f>
        <v>大川 広明</v>
      </c>
      <c r="G775" t="s">
        <v>1844</v>
      </c>
      <c r="H775">
        <v>1587</v>
      </c>
      <c r="I775">
        <v>1713</v>
      </c>
    </row>
    <row r="776" spans="2:9">
      <c r="B776" t="s">
        <v>82</v>
      </c>
      <c r="C776" t="s">
        <v>9382</v>
      </c>
      <c r="D776" t="s">
        <v>9383</v>
      </c>
      <c r="E776" t="s">
        <v>12839</v>
      </c>
      <c r="F776" t="str">
        <f>VLOOKUP(C:C,作品２!B:D,3,FALSE)</f>
        <v>大川 広明</v>
      </c>
      <c r="G776" t="s">
        <v>1844</v>
      </c>
      <c r="H776">
        <v>54196</v>
      </c>
      <c r="I776">
        <v>59615</v>
      </c>
    </row>
    <row r="777" spans="2:9">
      <c r="B777" t="s">
        <v>82</v>
      </c>
      <c r="C777" t="s">
        <v>9382</v>
      </c>
      <c r="D777" t="s">
        <v>9383</v>
      </c>
      <c r="E777" t="s">
        <v>12839</v>
      </c>
      <c r="F777" t="str">
        <f>VLOOKUP(C:C,作品２!B:D,3,FALSE)</f>
        <v>大川 広明</v>
      </c>
      <c r="G777" t="s">
        <v>1844</v>
      </c>
      <c r="H777">
        <v>494000</v>
      </c>
      <c r="I777">
        <v>543400</v>
      </c>
    </row>
    <row r="778" spans="2:9">
      <c r="B778" t="s">
        <v>93</v>
      </c>
      <c r="C778" t="s">
        <v>9382</v>
      </c>
      <c r="D778" t="s">
        <v>9383</v>
      </c>
      <c r="E778" t="s">
        <v>12839</v>
      </c>
      <c r="F778" t="str">
        <f>VLOOKUP(C:C,作品２!B:D,3,FALSE)</f>
        <v>大川 広明</v>
      </c>
      <c r="G778" t="s">
        <v>1844</v>
      </c>
      <c r="H778">
        <v>500000</v>
      </c>
      <c r="I778">
        <v>550000</v>
      </c>
    </row>
    <row r="779" spans="2:9">
      <c r="B779" t="s">
        <v>93</v>
      </c>
      <c r="C779" t="s">
        <v>9382</v>
      </c>
      <c r="D779" t="s">
        <v>9383</v>
      </c>
      <c r="E779" t="s">
        <v>12839</v>
      </c>
      <c r="F779" t="str">
        <f>VLOOKUP(C:C,作品２!B:D,3,FALSE)</f>
        <v>大川 広明</v>
      </c>
      <c r="G779" t="s">
        <v>1844</v>
      </c>
      <c r="H779">
        <v>21773</v>
      </c>
      <c r="I779">
        <v>23950</v>
      </c>
    </row>
    <row r="780" spans="2:9">
      <c r="B780" t="s">
        <v>119</v>
      </c>
      <c r="C780" t="s">
        <v>9384</v>
      </c>
      <c r="D780" t="s">
        <v>9385</v>
      </c>
      <c r="E780" t="s">
        <v>12839</v>
      </c>
      <c r="F780">
        <f>VLOOKUP(C:C,作品２!B:D,3,FALSE)</f>
        <v>0</v>
      </c>
      <c r="G780" t="s">
        <v>1844</v>
      </c>
      <c r="H780">
        <v>20000</v>
      </c>
      <c r="I780">
        <v>22000</v>
      </c>
    </row>
    <row r="781" spans="2:9">
      <c r="B781" t="s">
        <v>93</v>
      </c>
      <c r="C781" t="s">
        <v>9384</v>
      </c>
      <c r="D781" t="s">
        <v>9385</v>
      </c>
      <c r="E781" t="s">
        <v>12839</v>
      </c>
      <c r="F781">
        <f>VLOOKUP(C:C,作品２!B:D,3,FALSE)</f>
        <v>0</v>
      </c>
      <c r="G781" t="s">
        <v>1844</v>
      </c>
      <c r="H781">
        <v>500000</v>
      </c>
      <c r="I781">
        <v>550000</v>
      </c>
    </row>
    <row r="782" spans="2:9">
      <c r="B782" t="s">
        <v>93</v>
      </c>
      <c r="C782" t="s">
        <v>9384</v>
      </c>
      <c r="D782" t="s">
        <v>9385</v>
      </c>
      <c r="E782" t="s">
        <v>12839</v>
      </c>
      <c r="F782">
        <f>VLOOKUP(C:C,作品２!B:D,3,FALSE)</f>
        <v>0</v>
      </c>
      <c r="G782" t="s">
        <v>1844</v>
      </c>
      <c r="H782">
        <v>5791</v>
      </c>
      <c r="I782">
        <v>6370</v>
      </c>
    </row>
    <row r="783" spans="2:9">
      <c r="B783" t="s">
        <v>82</v>
      </c>
      <c r="C783" t="s">
        <v>9388</v>
      </c>
      <c r="D783" t="s">
        <v>9389</v>
      </c>
      <c r="E783" t="s">
        <v>1377</v>
      </c>
      <c r="F783" t="str">
        <f>VLOOKUP(C:C,作品２!B:D,3,FALSE)</f>
        <v>小和田 司</v>
      </c>
      <c r="G783" t="s">
        <v>1844</v>
      </c>
      <c r="H783">
        <v>1000000</v>
      </c>
      <c r="I783">
        <v>1100000</v>
      </c>
    </row>
    <row r="784" spans="2:9">
      <c r="B784" t="s">
        <v>119</v>
      </c>
      <c r="C784" t="s">
        <v>9388</v>
      </c>
      <c r="D784" t="s">
        <v>9389</v>
      </c>
      <c r="E784" t="s">
        <v>1377</v>
      </c>
      <c r="F784" t="str">
        <f>VLOOKUP(C:C,作品２!B:D,3,FALSE)</f>
        <v>小和田 司</v>
      </c>
      <c r="G784" t="s">
        <v>1844</v>
      </c>
      <c r="H784">
        <v>700000</v>
      </c>
      <c r="I784">
        <v>770000</v>
      </c>
    </row>
    <row r="785" spans="2:9">
      <c r="B785" t="s">
        <v>93</v>
      </c>
      <c r="C785" t="s">
        <v>9388</v>
      </c>
      <c r="D785" t="s">
        <v>9389</v>
      </c>
      <c r="E785" t="s">
        <v>1377</v>
      </c>
      <c r="F785" t="str">
        <f>VLOOKUP(C:C,作品２!B:D,3,FALSE)</f>
        <v>小和田 司</v>
      </c>
      <c r="G785" t="s">
        <v>1844</v>
      </c>
      <c r="H785">
        <v>500000</v>
      </c>
      <c r="I785">
        <v>550000</v>
      </c>
    </row>
    <row r="786" spans="2:9">
      <c r="B786" t="s">
        <v>93</v>
      </c>
      <c r="C786" t="s">
        <v>9388</v>
      </c>
      <c r="D786" t="s">
        <v>9389</v>
      </c>
      <c r="E786" t="s">
        <v>1377</v>
      </c>
      <c r="F786" t="str">
        <f>VLOOKUP(C:C,作品２!B:D,3,FALSE)</f>
        <v>小和田 司</v>
      </c>
      <c r="G786" t="s">
        <v>1844</v>
      </c>
      <c r="H786">
        <v>9073</v>
      </c>
      <c r="I786">
        <v>9980</v>
      </c>
    </row>
    <row r="787" spans="2:9">
      <c r="B787" t="s">
        <v>93</v>
      </c>
      <c r="C787" t="s">
        <v>9386</v>
      </c>
      <c r="D787" t="s">
        <v>9387</v>
      </c>
      <c r="E787" t="s">
        <v>12856</v>
      </c>
      <c r="F787" t="str">
        <f>VLOOKUP(C:C,作品２!B:D,3,FALSE)</f>
        <v>富木 俊介</v>
      </c>
      <c r="G787" t="s">
        <v>1844</v>
      </c>
      <c r="H787">
        <v>500000</v>
      </c>
      <c r="I787">
        <v>550000</v>
      </c>
    </row>
    <row r="788" spans="2:9">
      <c r="B788" t="s">
        <v>93</v>
      </c>
      <c r="C788" t="s">
        <v>9386</v>
      </c>
      <c r="D788" t="s">
        <v>9387</v>
      </c>
      <c r="E788" t="s">
        <v>12856</v>
      </c>
      <c r="F788" t="str">
        <f>VLOOKUP(C:C,作品２!B:D,3,FALSE)</f>
        <v>富木 俊介</v>
      </c>
      <c r="G788" t="s">
        <v>1844</v>
      </c>
      <c r="H788">
        <v>13328</v>
      </c>
      <c r="I788">
        <v>14660</v>
      </c>
    </row>
    <row r="789" spans="2:9">
      <c r="B789" t="s">
        <v>119</v>
      </c>
      <c r="C789" t="s">
        <v>9390</v>
      </c>
      <c r="D789" t="s">
        <v>9391</v>
      </c>
      <c r="E789" t="s">
        <v>12856</v>
      </c>
      <c r="F789" t="str">
        <f>VLOOKUP(C:C,作品２!B:D,3,FALSE)</f>
        <v>兼房 亞未</v>
      </c>
      <c r="G789" t="s">
        <v>1844</v>
      </c>
      <c r="H789">
        <v>150000</v>
      </c>
      <c r="I789">
        <v>165000</v>
      </c>
    </row>
    <row r="790" spans="2:9">
      <c r="B790" t="s">
        <v>119</v>
      </c>
      <c r="C790" t="s">
        <v>9392</v>
      </c>
      <c r="D790" t="s">
        <v>9393</v>
      </c>
      <c r="E790" t="s">
        <v>12839</v>
      </c>
      <c r="F790" t="str">
        <f>VLOOKUP(C:C,作品２!B:D,3,FALSE)</f>
        <v>只野 愛理</v>
      </c>
      <c r="G790" t="s">
        <v>1844</v>
      </c>
      <c r="H790">
        <v>650000</v>
      </c>
      <c r="I790">
        <v>715000</v>
      </c>
    </row>
    <row r="791" spans="2:9">
      <c r="B791" t="s">
        <v>93</v>
      </c>
      <c r="C791" t="s">
        <v>9392</v>
      </c>
      <c r="D791" t="s">
        <v>9393</v>
      </c>
      <c r="E791" t="s">
        <v>12839</v>
      </c>
      <c r="F791" t="str">
        <f>VLOOKUP(C:C,作品２!B:D,3,FALSE)</f>
        <v>只野 愛理</v>
      </c>
      <c r="G791" t="s">
        <v>1844</v>
      </c>
      <c r="H791">
        <v>1100000</v>
      </c>
      <c r="I791">
        <v>1210000</v>
      </c>
    </row>
    <row r="792" spans="2:9">
      <c r="B792" t="s">
        <v>93</v>
      </c>
      <c r="C792" t="s">
        <v>9392</v>
      </c>
      <c r="D792" t="s">
        <v>9393</v>
      </c>
      <c r="E792" t="s">
        <v>12839</v>
      </c>
      <c r="F792" t="str">
        <f>VLOOKUP(C:C,作品２!B:D,3,FALSE)</f>
        <v>只野 愛理</v>
      </c>
      <c r="G792" t="s">
        <v>1844</v>
      </c>
      <c r="H792">
        <v>126028</v>
      </c>
      <c r="I792">
        <v>138630</v>
      </c>
    </row>
    <row r="793" spans="2:9">
      <c r="B793" t="s">
        <v>119</v>
      </c>
      <c r="C793" t="s">
        <v>9380</v>
      </c>
      <c r="D793" t="s">
        <v>9381</v>
      </c>
      <c r="E793" t="s">
        <v>12856</v>
      </c>
      <c r="F793" t="str">
        <f>VLOOKUP(C:C,作品２!B:D,3,FALSE)</f>
        <v>若林 砂永里</v>
      </c>
      <c r="G793" t="s">
        <v>1844</v>
      </c>
      <c r="H793">
        <v>300000</v>
      </c>
      <c r="I793">
        <v>330000</v>
      </c>
    </row>
    <row r="794" spans="2:9">
      <c r="B794" t="s">
        <v>93</v>
      </c>
      <c r="C794" t="s">
        <v>9380</v>
      </c>
      <c r="D794" t="s">
        <v>9381</v>
      </c>
      <c r="E794" t="s">
        <v>12856</v>
      </c>
      <c r="F794" t="str">
        <f>VLOOKUP(C:C,作品２!B:D,3,FALSE)</f>
        <v>若林 砂永里</v>
      </c>
      <c r="G794" t="s">
        <v>1844</v>
      </c>
      <c r="H794">
        <v>900000</v>
      </c>
      <c r="I794">
        <v>990000</v>
      </c>
    </row>
    <row r="795" spans="2:9">
      <c r="B795" t="s">
        <v>93</v>
      </c>
      <c r="C795" t="s">
        <v>9380</v>
      </c>
      <c r="D795" t="s">
        <v>9381</v>
      </c>
      <c r="E795" t="s">
        <v>12856</v>
      </c>
      <c r="F795" t="str">
        <f>VLOOKUP(C:C,作品２!B:D,3,FALSE)</f>
        <v>若林 砂永里</v>
      </c>
      <c r="G795" t="s">
        <v>1844</v>
      </c>
      <c r="H795">
        <v>30461</v>
      </c>
      <c r="I795">
        <v>33507</v>
      </c>
    </row>
    <row r="796" spans="2:9">
      <c r="B796" t="s">
        <v>12835</v>
      </c>
      <c r="C796" t="s">
        <v>9737</v>
      </c>
      <c r="D796" t="s">
        <v>9738</v>
      </c>
      <c r="E796" t="s">
        <v>12856</v>
      </c>
      <c r="F796" t="str">
        <f>VLOOKUP(C:C,作品２!B:D,3,FALSE)</f>
        <v>若林 砂永里</v>
      </c>
      <c r="G796" t="s">
        <v>1844</v>
      </c>
      <c r="H796">
        <v>1800000</v>
      </c>
      <c r="I796">
        <v>1980000</v>
      </c>
    </row>
    <row r="797" spans="2:9">
      <c r="B797" t="s">
        <v>12835</v>
      </c>
      <c r="C797" t="s">
        <v>9737</v>
      </c>
      <c r="D797" t="s">
        <v>9738</v>
      </c>
      <c r="E797" t="s">
        <v>12856</v>
      </c>
      <c r="F797" t="str">
        <f>VLOOKUP(C:C,作品２!B:D,3,FALSE)</f>
        <v>若林 砂永里</v>
      </c>
      <c r="G797" t="s">
        <v>1844</v>
      </c>
      <c r="H797">
        <v>4046</v>
      </c>
      <c r="I797">
        <v>4450</v>
      </c>
    </row>
    <row r="798" spans="2:9">
      <c r="B798" t="s">
        <v>119</v>
      </c>
      <c r="C798" t="s">
        <v>9826</v>
      </c>
      <c r="D798" t="s">
        <v>9827</v>
      </c>
      <c r="E798" t="s">
        <v>12856</v>
      </c>
      <c r="F798" t="str">
        <f>VLOOKUP(C:C,作品２!B:D,3,FALSE)</f>
        <v>若林 砂永里</v>
      </c>
      <c r="G798" t="s">
        <v>5164</v>
      </c>
      <c r="H798">
        <v>100000</v>
      </c>
      <c r="I798">
        <v>110000</v>
      </c>
    </row>
    <row r="799" spans="2:9">
      <c r="B799" t="s">
        <v>50</v>
      </c>
      <c r="C799" t="s">
        <v>1434</v>
      </c>
      <c r="D799" t="s">
        <v>1435</v>
      </c>
      <c r="E799" t="s">
        <v>1392</v>
      </c>
      <c r="F799" t="str">
        <f>VLOOKUP(C:C,作品２!B:D,3,FALSE)</f>
        <v>井上 架音</v>
      </c>
      <c r="G799" t="s">
        <v>1393</v>
      </c>
      <c r="H799">
        <v>6500000</v>
      </c>
      <c r="I799">
        <v>7150000</v>
      </c>
    </row>
    <row r="800" spans="2:9">
      <c r="B800" t="s">
        <v>82</v>
      </c>
      <c r="C800" t="s">
        <v>1434</v>
      </c>
      <c r="D800" t="s">
        <v>1435</v>
      </c>
      <c r="E800" t="s">
        <v>1392</v>
      </c>
      <c r="F800" t="str">
        <f>VLOOKUP(C:C,作品２!B:D,3,FALSE)</f>
        <v>井上 架音</v>
      </c>
      <c r="G800" t="s">
        <v>1393</v>
      </c>
      <c r="H800">
        <v>600000</v>
      </c>
      <c r="I800">
        <v>660000</v>
      </c>
    </row>
    <row r="801" spans="2:9">
      <c r="B801" t="s">
        <v>82</v>
      </c>
      <c r="C801" t="s">
        <v>1434</v>
      </c>
      <c r="D801" t="s">
        <v>1435</v>
      </c>
      <c r="E801" t="s">
        <v>1392</v>
      </c>
      <c r="F801" t="str">
        <f>VLOOKUP(C:C,作品２!B:D,3,FALSE)</f>
        <v>井上 架音</v>
      </c>
      <c r="G801" t="s">
        <v>1393</v>
      </c>
      <c r="H801">
        <v>1806000</v>
      </c>
      <c r="I801">
        <v>1986600</v>
      </c>
    </row>
    <row r="802" spans="2:9">
      <c r="B802" t="s">
        <v>82</v>
      </c>
      <c r="C802" t="s">
        <v>1434</v>
      </c>
      <c r="D802" t="s">
        <v>1435</v>
      </c>
      <c r="E802" t="s">
        <v>1392</v>
      </c>
      <c r="F802" t="str">
        <f>VLOOKUP(C:C,作品２!B:D,3,FALSE)</f>
        <v>井上 架音</v>
      </c>
      <c r="G802" t="s">
        <v>1393</v>
      </c>
      <c r="H802">
        <v>380000</v>
      </c>
      <c r="I802">
        <v>418000</v>
      </c>
    </row>
    <row r="803" spans="2:9">
      <c r="B803" t="s">
        <v>104</v>
      </c>
      <c r="C803" t="s">
        <v>1434</v>
      </c>
      <c r="D803" t="s">
        <v>1435</v>
      </c>
      <c r="E803" t="s">
        <v>1392</v>
      </c>
      <c r="F803" t="str">
        <f>VLOOKUP(C:C,作品２!B:D,3,FALSE)</f>
        <v>井上 架音</v>
      </c>
      <c r="G803" t="s">
        <v>1393</v>
      </c>
      <c r="H803">
        <v>3120000</v>
      </c>
      <c r="I803">
        <v>3432000</v>
      </c>
    </row>
    <row r="804" spans="2:9">
      <c r="B804" t="s">
        <v>104</v>
      </c>
      <c r="C804" t="s">
        <v>1434</v>
      </c>
      <c r="D804" t="s">
        <v>1435</v>
      </c>
      <c r="E804" t="s">
        <v>1392</v>
      </c>
      <c r="F804" t="str">
        <f>VLOOKUP(C:C,作品２!B:D,3,FALSE)</f>
        <v>井上 架音</v>
      </c>
      <c r="G804" t="s">
        <v>1393</v>
      </c>
      <c r="H804">
        <v>350000</v>
      </c>
      <c r="I804">
        <v>385000</v>
      </c>
    </row>
    <row r="805" spans="2:9">
      <c r="B805" t="s">
        <v>120</v>
      </c>
      <c r="C805" t="s">
        <v>1434</v>
      </c>
      <c r="D805" t="s">
        <v>1435</v>
      </c>
      <c r="E805" t="s">
        <v>1392</v>
      </c>
      <c r="F805" t="str">
        <f>VLOOKUP(C:C,作品２!B:D,3,FALSE)</f>
        <v>井上 架音</v>
      </c>
      <c r="G805" t="s">
        <v>1393</v>
      </c>
      <c r="H805">
        <v>1858</v>
      </c>
      <c r="I805">
        <v>2043</v>
      </c>
    </row>
    <row r="806" spans="2:9">
      <c r="B806" t="s">
        <v>120</v>
      </c>
      <c r="C806" t="s">
        <v>1434</v>
      </c>
      <c r="D806" t="s">
        <v>1435</v>
      </c>
      <c r="E806" t="s">
        <v>1392</v>
      </c>
      <c r="F806" t="str">
        <f>VLOOKUP(C:C,作品２!B:D,3,FALSE)</f>
        <v>井上 架音</v>
      </c>
      <c r="G806" t="s">
        <v>1393</v>
      </c>
      <c r="H806">
        <v>941</v>
      </c>
      <c r="I806">
        <v>1016</v>
      </c>
    </row>
    <row r="807" spans="2:9">
      <c r="B807" t="s">
        <v>120</v>
      </c>
      <c r="C807" t="s">
        <v>1434</v>
      </c>
      <c r="D807" t="s">
        <v>1435</v>
      </c>
      <c r="E807" t="s">
        <v>1392</v>
      </c>
      <c r="F807" t="str">
        <f>VLOOKUP(C:C,作品２!B:D,3,FALSE)</f>
        <v>井上 架音</v>
      </c>
      <c r="G807" t="s">
        <v>1393</v>
      </c>
      <c r="H807">
        <v>1900000</v>
      </c>
      <c r="I807">
        <v>2090000</v>
      </c>
    </row>
    <row r="808" spans="2:9">
      <c r="B808" t="s">
        <v>120</v>
      </c>
      <c r="C808" t="s">
        <v>1434</v>
      </c>
      <c r="D808" t="s">
        <v>1435</v>
      </c>
      <c r="E808" t="s">
        <v>1392</v>
      </c>
      <c r="F808" t="str">
        <f>VLOOKUP(C:C,作品２!B:D,3,FALSE)</f>
        <v>井上 架音</v>
      </c>
      <c r="G808" t="s">
        <v>1393</v>
      </c>
      <c r="H808">
        <v>497144</v>
      </c>
      <c r="I808">
        <v>546858</v>
      </c>
    </row>
    <row r="809" spans="2:9">
      <c r="B809" t="s">
        <v>120</v>
      </c>
      <c r="C809" t="s">
        <v>1434</v>
      </c>
      <c r="D809" t="s">
        <v>1435</v>
      </c>
      <c r="E809" t="s">
        <v>1392</v>
      </c>
      <c r="F809" t="str">
        <f>VLOOKUP(C:C,作品２!B:D,3,FALSE)</f>
        <v>井上 架音</v>
      </c>
      <c r="G809" t="s">
        <v>1393</v>
      </c>
      <c r="H809">
        <v>84634</v>
      </c>
      <c r="I809">
        <v>91404</v>
      </c>
    </row>
    <row r="810" spans="2:9">
      <c r="B810" t="s">
        <v>120</v>
      </c>
      <c r="C810" t="s">
        <v>1434</v>
      </c>
      <c r="D810" t="s">
        <v>1435</v>
      </c>
      <c r="E810" t="s">
        <v>1392</v>
      </c>
      <c r="F810" t="str">
        <f>VLOOKUP(C:C,作品２!B:D,3,FALSE)</f>
        <v>井上 架音</v>
      </c>
      <c r="G810" t="s">
        <v>1393</v>
      </c>
      <c r="H810">
        <v>58403</v>
      </c>
      <c r="I810">
        <v>64243</v>
      </c>
    </row>
    <row r="811" spans="2:9">
      <c r="B811" t="s">
        <v>120</v>
      </c>
      <c r="C811" t="s">
        <v>1434</v>
      </c>
      <c r="D811" t="s">
        <v>1435</v>
      </c>
      <c r="E811" t="s">
        <v>1392</v>
      </c>
      <c r="F811" t="str">
        <f>VLOOKUP(C:C,作品２!B:D,3,FALSE)</f>
        <v>井上 架音</v>
      </c>
      <c r="G811" t="s">
        <v>1393</v>
      </c>
      <c r="H811">
        <v>5900</v>
      </c>
      <c r="I811">
        <v>6371</v>
      </c>
    </row>
    <row r="812" spans="2:9">
      <c r="B812" t="s">
        <v>120</v>
      </c>
      <c r="C812" t="s">
        <v>1434</v>
      </c>
      <c r="D812" t="s">
        <v>1435</v>
      </c>
      <c r="E812" t="s">
        <v>1392</v>
      </c>
      <c r="F812" t="str">
        <f>VLOOKUP(C:C,作品２!B:D,3,FALSE)</f>
        <v>井上 架音</v>
      </c>
      <c r="G812" t="s">
        <v>1393</v>
      </c>
      <c r="H812">
        <v>44146</v>
      </c>
      <c r="I812">
        <v>48560</v>
      </c>
    </row>
    <row r="813" spans="2:9">
      <c r="B813" t="s">
        <v>119</v>
      </c>
      <c r="C813" t="s">
        <v>9833</v>
      </c>
      <c r="D813" t="s">
        <v>9834</v>
      </c>
      <c r="E813" t="s">
        <v>12854</v>
      </c>
      <c r="F813" t="str">
        <f>VLOOKUP(C:C,作品２!B:D,3,FALSE)</f>
        <v>川本 貴大</v>
      </c>
      <c r="G813" t="s">
        <v>9835</v>
      </c>
      <c r="H813">
        <v>400000</v>
      </c>
      <c r="I813">
        <v>440000</v>
      </c>
    </row>
    <row r="814" spans="2:9">
      <c r="B814" t="s">
        <v>82</v>
      </c>
      <c r="C814" t="s">
        <v>9848</v>
      </c>
      <c r="D814" t="s">
        <v>9849</v>
      </c>
      <c r="E814" t="s">
        <v>12853</v>
      </c>
      <c r="F814" t="str">
        <f>VLOOKUP(C:C,作品２!B:D,3,FALSE)</f>
        <v>宮野 未優</v>
      </c>
      <c r="G814" t="s">
        <v>5667</v>
      </c>
      <c r="H814">
        <v>138000</v>
      </c>
      <c r="I814">
        <v>151800</v>
      </c>
    </row>
    <row r="815" spans="2:9">
      <c r="B815" t="s">
        <v>12835</v>
      </c>
      <c r="C815" t="s">
        <v>9848</v>
      </c>
      <c r="D815" t="s">
        <v>9849</v>
      </c>
      <c r="E815" t="s">
        <v>12853</v>
      </c>
      <c r="F815" t="str">
        <f>VLOOKUP(C:C,作品２!B:D,3,FALSE)</f>
        <v>宮野 未優</v>
      </c>
      <c r="G815" t="s">
        <v>5667</v>
      </c>
      <c r="H815">
        <v>1500000</v>
      </c>
      <c r="I815">
        <v>1650000</v>
      </c>
    </row>
    <row r="816" spans="2:9">
      <c r="B816" t="s">
        <v>12835</v>
      </c>
      <c r="C816" t="s">
        <v>9848</v>
      </c>
      <c r="D816" t="s">
        <v>9849</v>
      </c>
      <c r="E816" t="s">
        <v>12853</v>
      </c>
      <c r="F816" t="str">
        <f>VLOOKUP(C:C,作品２!B:D,3,FALSE)</f>
        <v>宮野 未優</v>
      </c>
      <c r="G816" t="s">
        <v>5667</v>
      </c>
      <c r="H816">
        <v>9864</v>
      </c>
      <c r="I816">
        <v>10850</v>
      </c>
    </row>
    <row r="817" spans="2:9">
      <c r="B817" t="s">
        <v>119</v>
      </c>
      <c r="C817" t="s">
        <v>9883</v>
      </c>
      <c r="D817" t="s">
        <v>9884</v>
      </c>
      <c r="E817" t="s">
        <v>12841</v>
      </c>
      <c r="F817" t="str">
        <f>VLOOKUP(C:C,作品２!B:D,3,FALSE)</f>
        <v>佐山 史夏</v>
      </c>
      <c r="G817" t="s">
        <v>2210</v>
      </c>
      <c r="H817">
        <v>70000</v>
      </c>
      <c r="I817">
        <v>77000</v>
      </c>
    </row>
    <row r="818" spans="2:9">
      <c r="B818" t="s">
        <v>119</v>
      </c>
      <c r="C818" t="s">
        <v>9875</v>
      </c>
      <c r="D818" t="s">
        <v>9876</v>
      </c>
      <c r="E818" t="s">
        <v>12839</v>
      </c>
      <c r="F818" t="str">
        <f>VLOOKUP(C:C,作品２!B:D,3,FALSE)</f>
        <v>大澤 喜弘</v>
      </c>
      <c r="G818" t="s">
        <v>1844</v>
      </c>
      <c r="H818">
        <v>350000</v>
      </c>
      <c r="I818">
        <v>385000</v>
      </c>
    </row>
    <row r="819" spans="2:9">
      <c r="B819" t="s">
        <v>93</v>
      </c>
      <c r="C819" t="s">
        <v>9875</v>
      </c>
      <c r="D819" t="s">
        <v>9876</v>
      </c>
      <c r="E819" t="s">
        <v>12839</v>
      </c>
      <c r="F819" t="str">
        <f>VLOOKUP(C:C,作品２!B:D,3,FALSE)</f>
        <v>大澤 喜弘</v>
      </c>
      <c r="G819" t="s">
        <v>1844</v>
      </c>
      <c r="H819">
        <v>500000</v>
      </c>
      <c r="I819">
        <v>550000</v>
      </c>
    </row>
    <row r="820" spans="2:9">
      <c r="B820" t="s">
        <v>93</v>
      </c>
      <c r="C820" t="s">
        <v>9875</v>
      </c>
      <c r="D820" t="s">
        <v>9876</v>
      </c>
      <c r="E820" t="s">
        <v>12839</v>
      </c>
      <c r="F820" t="str">
        <f>VLOOKUP(C:C,作品２!B:D,3,FALSE)</f>
        <v>大澤 喜弘</v>
      </c>
      <c r="G820" t="s">
        <v>1844</v>
      </c>
      <c r="H820">
        <v>5910</v>
      </c>
      <c r="I820">
        <v>6500</v>
      </c>
    </row>
    <row r="821" spans="2:9">
      <c r="B821" t="s">
        <v>121</v>
      </c>
      <c r="C821" t="s">
        <v>9955</v>
      </c>
      <c r="D821" t="s">
        <v>9956</v>
      </c>
      <c r="E821" t="s">
        <v>12828</v>
      </c>
      <c r="F821">
        <f>VLOOKUP(C:C,作品２!B:D,3,FALSE)</f>
        <v>0</v>
      </c>
      <c r="G821" t="s">
        <v>9957</v>
      </c>
      <c r="H821">
        <v>100000</v>
      </c>
      <c r="I821">
        <v>110000</v>
      </c>
    </row>
    <row r="822" spans="2:9">
      <c r="B822" t="s">
        <v>50</v>
      </c>
      <c r="C822" t="s">
        <v>1436</v>
      </c>
      <c r="D822" t="s">
        <v>1437</v>
      </c>
      <c r="E822" t="s">
        <v>1377</v>
      </c>
      <c r="F822">
        <f>VLOOKUP(C:C,作品２!B:D,3,FALSE)</f>
        <v>0</v>
      </c>
      <c r="G822" t="s">
        <v>1378</v>
      </c>
      <c r="H822">
        <v>9000000</v>
      </c>
      <c r="I822">
        <v>9900000</v>
      </c>
    </row>
    <row r="823" spans="2:9">
      <c r="B823" t="s">
        <v>82</v>
      </c>
      <c r="C823" t="s">
        <v>1436</v>
      </c>
      <c r="D823" t="s">
        <v>1437</v>
      </c>
      <c r="E823" t="s">
        <v>1377</v>
      </c>
      <c r="F823">
        <f>VLOOKUP(C:C,作品２!B:D,3,FALSE)</f>
        <v>0</v>
      </c>
      <c r="G823" t="s">
        <v>1378</v>
      </c>
      <c r="H823">
        <v>537000</v>
      </c>
      <c r="I823">
        <v>590700</v>
      </c>
    </row>
    <row r="824" spans="2:9">
      <c r="B824" t="s">
        <v>104</v>
      </c>
      <c r="C824" t="s">
        <v>1436</v>
      </c>
      <c r="D824" t="s">
        <v>1437</v>
      </c>
      <c r="E824" t="s">
        <v>1377</v>
      </c>
      <c r="F824">
        <f>VLOOKUP(C:C,作品２!B:D,3,FALSE)</f>
        <v>0</v>
      </c>
      <c r="G824" t="s">
        <v>1378</v>
      </c>
      <c r="H824">
        <v>1200000</v>
      </c>
      <c r="I824">
        <v>1320000</v>
      </c>
    </row>
    <row r="825" spans="2:9">
      <c r="B825" t="s">
        <v>120</v>
      </c>
      <c r="C825" t="s">
        <v>10014</v>
      </c>
      <c r="D825" t="s">
        <v>10015</v>
      </c>
      <c r="E825" t="s">
        <v>1392</v>
      </c>
      <c r="F825" t="str">
        <f>VLOOKUP(C:C,作品２!B:D,3,FALSE)</f>
        <v>井上 架音</v>
      </c>
      <c r="G825" t="s">
        <v>4465</v>
      </c>
      <c r="H825">
        <v>500000</v>
      </c>
      <c r="I825">
        <v>550000</v>
      </c>
    </row>
    <row r="826" spans="2:9">
      <c r="B826" t="s">
        <v>120</v>
      </c>
      <c r="C826" t="s">
        <v>10028</v>
      </c>
      <c r="D826" t="s">
        <v>10029</v>
      </c>
      <c r="E826" t="s">
        <v>12851</v>
      </c>
      <c r="F826" t="str">
        <f>VLOOKUP(C:C,作品２!B:D,3,FALSE)</f>
        <v>坂本 亮介</v>
      </c>
      <c r="G826" t="s">
        <v>6101</v>
      </c>
      <c r="H826">
        <v>30000</v>
      </c>
      <c r="I826">
        <v>33000</v>
      </c>
    </row>
    <row r="827" spans="2:9">
      <c r="B827" t="s">
        <v>12835</v>
      </c>
      <c r="C827" t="s">
        <v>10102</v>
      </c>
      <c r="D827" t="s">
        <v>10103</v>
      </c>
      <c r="E827" t="s">
        <v>12826</v>
      </c>
      <c r="F827" t="str">
        <f>VLOOKUP(C:C,作品２!B:D,3,FALSE)</f>
        <v>谷口 勇人</v>
      </c>
      <c r="G827" t="s">
        <v>1393</v>
      </c>
      <c r="H827">
        <v>1100000</v>
      </c>
      <c r="I827">
        <v>1210000</v>
      </c>
    </row>
    <row r="828" spans="2:9">
      <c r="B828" t="s">
        <v>12835</v>
      </c>
      <c r="C828" t="s">
        <v>10102</v>
      </c>
      <c r="D828" t="s">
        <v>10103</v>
      </c>
      <c r="E828" t="s">
        <v>12826</v>
      </c>
      <c r="F828" t="str">
        <f>VLOOKUP(C:C,作品２!B:D,3,FALSE)</f>
        <v>谷口 勇人</v>
      </c>
      <c r="G828" t="s">
        <v>1393</v>
      </c>
      <c r="H828">
        <v>1382</v>
      </c>
      <c r="I828">
        <v>1520</v>
      </c>
    </row>
    <row r="829" spans="2:9">
      <c r="B829" t="s">
        <v>120</v>
      </c>
      <c r="C829" t="s">
        <v>10102</v>
      </c>
      <c r="D829" t="s">
        <v>10103</v>
      </c>
      <c r="E829" t="s">
        <v>12826</v>
      </c>
      <c r="F829" t="str">
        <f>VLOOKUP(C:C,作品２!B:D,3,FALSE)</f>
        <v>谷口 勇人</v>
      </c>
      <c r="G829" t="s">
        <v>1393</v>
      </c>
      <c r="H829">
        <v>115000</v>
      </c>
      <c r="I829">
        <v>126500</v>
      </c>
    </row>
    <row r="830" spans="2:9">
      <c r="B830" t="s">
        <v>121</v>
      </c>
      <c r="C830" t="s">
        <v>10144</v>
      </c>
      <c r="D830" t="s">
        <v>10145</v>
      </c>
      <c r="E830" t="s">
        <v>12828</v>
      </c>
      <c r="F830">
        <f>VLOOKUP(C:C,作品２!B:D,3,FALSE)</f>
        <v>0</v>
      </c>
      <c r="G830" t="s">
        <v>5172</v>
      </c>
      <c r="H830">
        <v>39000</v>
      </c>
      <c r="I830">
        <v>42900</v>
      </c>
    </row>
    <row r="831" spans="2:9">
      <c r="B831" t="s">
        <v>120</v>
      </c>
      <c r="C831" t="s">
        <v>10362</v>
      </c>
      <c r="D831" t="s">
        <v>10363</v>
      </c>
      <c r="E831" t="s">
        <v>12852</v>
      </c>
      <c r="F831" t="str">
        <f>VLOOKUP(C:C,作品２!B:D,3,FALSE)</f>
        <v>谷口 雄紀</v>
      </c>
      <c r="G831" t="s">
        <v>6124</v>
      </c>
      <c r="H831">
        <v>90000</v>
      </c>
      <c r="I831">
        <v>99000</v>
      </c>
    </row>
    <row r="832" spans="2:9">
      <c r="B832" t="s">
        <v>120</v>
      </c>
      <c r="C832" t="s">
        <v>10362</v>
      </c>
      <c r="D832" t="s">
        <v>10363</v>
      </c>
      <c r="E832" t="s">
        <v>12852</v>
      </c>
      <c r="F832" t="str">
        <f>VLOOKUP(C:C,作品２!B:D,3,FALSE)</f>
        <v>谷口 雄紀</v>
      </c>
      <c r="G832" t="s">
        <v>6124</v>
      </c>
      <c r="H832">
        <v>30234</v>
      </c>
      <c r="I832">
        <v>33257</v>
      </c>
    </row>
    <row r="833" spans="2:9">
      <c r="B833" t="s">
        <v>120</v>
      </c>
      <c r="C833" t="s">
        <v>10362</v>
      </c>
      <c r="D833" t="s">
        <v>10363</v>
      </c>
      <c r="E833" t="s">
        <v>12852</v>
      </c>
      <c r="F833" t="str">
        <f>VLOOKUP(C:C,作品２!B:D,3,FALSE)</f>
        <v>谷口 雄紀</v>
      </c>
      <c r="G833" t="s">
        <v>6124</v>
      </c>
      <c r="H833">
        <v>3371</v>
      </c>
      <c r="I833">
        <v>3640</v>
      </c>
    </row>
    <row r="834" spans="2:9">
      <c r="B834" t="s">
        <v>119</v>
      </c>
      <c r="C834" t="s">
        <v>10426</v>
      </c>
      <c r="D834" t="s">
        <v>10427</v>
      </c>
      <c r="E834" t="s">
        <v>12856</v>
      </c>
      <c r="F834">
        <f>VLOOKUP(C:C,作品２!B:D,3,FALSE)</f>
        <v>0</v>
      </c>
      <c r="G834" t="s">
        <v>1393</v>
      </c>
      <c r="H834">
        <v>300000</v>
      </c>
      <c r="I834">
        <v>330000</v>
      </c>
    </row>
    <row r="835" spans="2:9">
      <c r="B835" t="s">
        <v>119</v>
      </c>
      <c r="C835" t="s">
        <v>10459</v>
      </c>
      <c r="D835" t="s">
        <v>10460</v>
      </c>
      <c r="E835" t="s">
        <v>12856</v>
      </c>
      <c r="F835">
        <f>VLOOKUP(C:C,作品２!B:D,3,FALSE)</f>
        <v>0</v>
      </c>
      <c r="G835" t="s">
        <v>4146</v>
      </c>
      <c r="H835">
        <v>20000</v>
      </c>
      <c r="I835">
        <v>22000</v>
      </c>
    </row>
    <row r="836" spans="2:9">
      <c r="B836" t="s">
        <v>82</v>
      </c>
      <c r="C836" t="s">
        <v>10469</v>
      </c>
      <c r="D836" t="s">
        <v>10470</v>
      </c>
      <c r="E836" t="s">
        <v>12846</v>
      </c>
      <c r="F836" t="str">
        <f>VLOOKUP(C:C,作品２!B:D,3,FALSE)</f>
        <v>原田 圭太</v>
      </c>
      <c r="G836" t="s">
        <v>1535</v>
      </c>
      <c r="H836">
        <v>972500</v>
      </c>
      <c r="I836">
        <v>1069750</v>
      </c>
    </row>
    <row r="837" spans="2:9">
      <c r="B837" t="s">
        <v>82</v>
      </c>
      <c r="C837" t="s">
        <v>10469</v>
      </c>
      <c r="D837" t="s">
        <v>10470</v>
      </c>
      <c r="E837" t="s">
        <v>12846</v>
      </c>
      <c r="F837" t="str">
        <f>VLOOKUP(C:C,作品２!B:D,3,FALSE)</f>
        <v>原田 圭太</v>
      </c>
      <c r="G837" t="s">
        <v>1535</v>
      </c>
      <c r="H837">
        <v>16165</v>
      </c>
      <c r="I837">
        <v>17781</v>
      </c>
    </row>
    <row r="838" spans="2:9">
      <c r="B838" t="s">
        <v>82</v>
      </c>
      <c r="C838" t="s">
        <v>10469</v>
      </c>
      <c r="D838" t="s">
        <v>10470</v>
      </c>
      <c r="E838" t="s">
        <v>12846</v>
      </c>
      <c r="F838" t="str">
        <f>VLOOKUP(C:C,作品２!B:D,3,FALSE)</f>
        <v>原田 圭太</v>
      </c>
      <c r="G838" t="s">
        <v>1535</v>
      </c>
      <c r="H838">
        <v>290</v>
      </c>
      <c r="I838">
        <v>313</v>
      </c>
    </row>
    <row r="839" spans="2:9">
      <c r="B839" t="s">
        <v>82</v>
      </c>
      <c r="C839" t="s">
        <v>10469</v>
      </c>
      <c r="D839" t="s">
        <v>10470</v>
      </c>
      <c r="E839" t="s">
        <v>12846</v>
      </c>
      <c r="F839" t="str">
        <f>VLOOKUP(C:C,作品２!B:D,3,FALSE)</f>
        <v>原田 圭太</v>
      </c>
      <c r="G839" t="s">
        <v>1535</v>
      </c>
      <c r="H839">
        <v>1189000</v>
      </c>
      <c r="I839">
        <v>1307900</v>
      </c>
    </row>
    <row r="840" spans="2:9">
      <c r="B840" t="s">
        <v>82</v>
      </c>
      <c r="C840" t="s">
        <v>10469</v>
      </c>
      <c r="D840" t="s">
        <v>10470</v>
      </c>
      <c r="E840" t="s">
        <v>12846</v>
      </c>
      <c r="F840" t="str">
        <f>VLOOKUP(C:C,作品２!B:D,3,FALSE)</f>
        <v>原田 圭太</v>
      </c>
      <c r="G840" t="s">
        <v>1535</v>
      </c>
      <c r="H840">
        <v>160000</v>
      </c>
      <c r="I840">
        <v>176000</v>
      </c>
    </row>
    <row r="841" spans="2:9">
      <c r="B841" t="s">
        <v>119</v>
      </c>
      <c r="C841" t="s">
        <v>10615</v>
      </c>
      <c r="D841" t="s">
        <v>10616</v>
      </c>
      <c r="E841" t="s">
        <v>12853</v>
      </c>
      <c r="F841" t="str">
        <f>VLOOKUP(C:C,作品２!B:D,3,FALSE)</f>
        <v>宮野 未優</v>
      </c>
      <c r="G841" t="s">
        <v>1464</v>
      </c>
      <c r="H841">
        <v>100000</v>
      </c>
      <c r="I841">
        <v>110000</v>
      </c>
    </row>
    <row r="842" spans="2:9">
      <c r="B842" t="s">
        <v>121</v>
      </c>
      <c r="C842" t="s">
        <v>10694</v>
      </c>
      <c r="D842" t="s">
        <v>10695</v>
      </c>
      <c r="E842" t="s">
        <v>12828</v>
      </c>
      <c r="F842" t="str">
        <f>VLOOKUP(C:C,作品２!B:D,3,FALSE)</f>
        <v>佐藤 憲将</v>
      </c>
      <c r="G842" t="s">
        <v>5572</v>
      </c>
      <c r="H842">
        <v>700000</v>
      </c>
      <c r="I842">
        <v>770000</v>
      </c>
    </row>
    <row r="843" spans="2:9">
      <c r="B843" t="s">
        <v>121</v>
      </c>
      <c r="C843" t="s">
        <v>10746</v>
      </c>
      <c r="D843" t="s">
        <v>10747</v>
      </c>
      <c r="E843" t="s">
        <v>12828</v>
      </c>
      <c r="F843">
        <f>VLOOKUP(C:C,作品２!B:D,3,FALSE)</f>
        <v>0</v>
      </c>
      <c r="G843" t="s">
        <v>2014</v>
      </c>
      <c r="H843">
        <v>150000</v>
      </c>
      <c r="I843">
        <v>165000</v>
      </c>
    </row>
    <row r="844" spans="2:9">
      <c r="B844" t="s">
        <v>121</v>
      </c>
      <c r="C844" t="s">
        <v>10762</v>
      </c>
      <c r="D844" t="s">
        <v>10763</v>
      </c>
      <c r="E844" t="s">
        <v>12828</v>
      </c>
      <c r="F844" t="str">
        <f>VLOOKUP(C:C,作品２!B:D,3,FALSE)</f>
        <v>佐藤 憲将</v>
      </c>
      <c r="G844" t="s">
        <v>9957</v>
      </c>
      <c r="H844">
        <v>250000</v>
      </c>
      <c r="I844">
        <v>275000</v>
      </c>
    </row>
    <row r="845" spans="2:9">
      <c r="B845" t="s">
        <v>12835</v>
      </c>
      <c r="C845" t="s">
        <v>10788</v>
      </c>
      <c r="D845" t="s">
        <v>10789</v>
      </c>
      <c r="E845" t="s">
        <v>12845</v>
      </c>
      <c r="F845">
        <f>VLOOKUP(C:C,作品２!B:D,3,FALSE)</f>
        <v>0</v>
      </c>
      <c r="G845" t="s">
        <v>10790</v>
      </c>
      <c r="H845">
        <v>3200000</v>
      </c>
      <c r="I845">
        <v>3520000</v>
      </c>
    </row>
    <row r="846" spans="2:9">
      <c r="B846" t="s">
        <v>12835</v>
      </c>
      <c r="C846" t="s">
        <v>10788</v>
      </c>
      <c r="D846" t="s">
        <v>10789</v>
      </c>
      <c r="E846" t="s">
        <v>12845</v>
      </c>
      <c r="F846">
        <f>VLOOKUP(C:C,作品２!B:D,3,FALSE)</f>
        <v>0</v>
      </c>
      <c r="G846" t="s">
        <v>10790</v>
      </c>
      <c r="H846">
        <v>442500</v>
      </c>
      <c r="I846">
        <v>486750</v>
      </c>
    </row>
    <row r="847" spans="2:9">
      <c r="B847" t="s">
        <v>121</v>
      </c>
      <c r="C847" t="s">
        <v>10793</v>
      </c>
      <c r="D847" t="s">
        <v>10794</v>
      </c>
      <c r="E847" t="s">
        <v>12828</v>
      </c>
      <c r="F847" t="str">
        <f>VLOOKUP(C:C,作品２!B:D,3,FALSE)</f>
        <v>佐藤 憲将</v>
      </c>
      <c r="G847" t="s">
        <v>10795</v>
      </c>
      <c r="H847">
        <v>150000</v>
      </c>
      <c r="I847">
        <v>165000</v>
      </c>
    </row>
    <row r="848" spans="2:9">
      <c r="B848" t="s">
        <v>121</v>
      </c>
      <c r="C848" t="s">
        <v>10782</v>
      </c>
      <c r="D848" t="s">
        <v>10783</v>
      </c>
      <c r="E848" t="s">
        <v>12828</v>
      </c>
      <c r="F848" t="str">
        <f>VLOOKUP(C:C,作品２!B:D,3,FALSE)</f>
        <v>佐藤 憲将</v>
      </c>
      <c r="G848" t="s">
        <v>7700</v>
      </c>
      <c r="H848">
        <v>600000</v>
      </c>
      <c r="I848">
        <v>660000</v>
      </c>
    </row>
    <row r="849" spans="2:9">
      <c r="B849" t="s">
        <v>82</v>
      </c>
      <c r="C849" t="s">
        <v>10813</v>
      </c>
      <c r="D849" t="s">
        <v>10814</v>
      </c>
      <c r="E849" t="s">
        <v>12856</v>
      </c>
      <c r="F849">
        <f>VLOOKUP(C:C,作品２!B:D,3,FALSE)</f>
        <v>0</v>
      </c>
      <c r="G849" t="s">
        <v>10790</v>
      </c>
      <c r="H849">
        <v>489000</v>
      </c>
      <c r="I849">
        <v>537900</v>
      </c>
    </row>
    <row r="850" spans="2:9">
      <c r="B850" t="s">
        <v>119</v>
      </c>
      <c r="C850" t="s">
        <v>10813</v>
      </c>
      <c r="D850" t="s">
        <v>10814</v>
      </c>
      <c r="E850" t="s">
        <v>12856</v>
      </c>
      <c r="F850">
        <f>VLOOKUP(C:C,作品２!B:D,3,FALSE)</f>
        <v>0</v>
      </c>
      <c r="G850" t="s">
        <v>10790</v>
      </c>
      <c r="H850">
        <v>300000</v>
      </c>
      <c r="I850">
        <v>330000</v>
      </c>
    </row>
    <row r="851" spans="2:9">
      <c r="B851" t="s">
        <v>119</v>
      </c>
      <c r="C851" t="s">
        <v>10807</v>
      </c>
      <c r="D851" t="s">
        <v>10808</v>
      </c>
      <c r="E851" t="s">
        <v>12856</v>
      </c>
      <c r="F851">
        <f>VLOOKUP(C:C,作品２!B:D,3,FALSE)</f>
        <v>0</v>
      </c>
      <c r="G851" t="s">
        <v>1844</v>
      </c>
      <c r="H851">
        <v>100000</v>
      </c>
      <c r="I851">
        <v>110000</v>
      </c>
    </row>
    <row r="852" spans="2:9">
      <c r="B852" t="s">
        <v>93</v>
      </c>
      <c r="C852" t="s">
        <v>10807</v>
      </c>
      <c r="D852" t="s">
        <v>10808</v>
      </c>
      <c r="E852" t="s">
        <v>12856</v>
      </c>
      <c r="F852">
        <f>VLOOKUP(C:C,作品２!B:D,3,FALSE)</f>
        <v>0</v>
      </c>
      <c r="G852" t="s">
        <v>1844</v>
      </c>
      <c r="H852">
        <v>500000</v>
      </c>
      <c r="I852">
        <v>550000</v>
      </c>
    </row>
    <row r="853" spans="2:9">
      <c r="B853" t="s">
        <v>93</v>
      </c>
      <c r="C853" t="s">
        <v>10807</v>
      </c>
      <c r="D853" t="s">
        <v>10808</v>
      </c>
      <c r="E853" t="s">
        <v>12856</v>
      </c>
      <c r="F853">
        <f>VLOOKUP(C:C,作品２!B:D,3,FALSE)</f>
        <v>0</v>
      </c>
      <c r="G853" t="s">
        <v>1844</v>
      </c>
      <c r="H853">
        <v>20110</v>
      </c>
      <c r="I853">
        <v>22120</v>
      </c>
    </row>
    <row r="854" spans="2:9">
      <c r="B854" t="s">
        <v>12835</v>
      </c>
      <c r="C854" t="s">
        <v>10805</v>
      </c>
      <c r="D854" t="s">
        <v>10806</v>
      </c>
      <c r="E854" t="s">
        <v>12856</v>
      </c>
      <c r="F854" t="str">
        <f>VLOOKUP(C:C,作品２!B:D,3,FALSE)</f>
        <v>富木 俊介</v>
      </c>
      <c r="G854" t="s">
        <v>1844</v>
      </c>
      <c r="H854">
        <v>1700000</v>
      </c>
      <c r="I854">
        <v>1870000</v>
      </c>
    </row>
    <row r="855" spans="2:9">
      <c r="B855" t="s">
        <v>12835</v>
      </c>
      <c r="C855" t="s">
        <v>10805</v>
      </c>
      <c r="D855" t="s">
        <v>10806</v>
      </c>
      <c r="E855" t="s">
        <v>12856</v>
      </c>
      <c r="F855" t="str">
        <f>VLOOKUP(C:C,作品２!B:D,3,FALSE)</f>
        <v>富木 俊介</v>
      </c>
      <c r="G855" t="s">
        <v>1844</v>
      </c>
      <c r="H855">
        <v>14191</v>
      </c>
      <c r="I855">
        <v>15610</v>
      </c>
    </row>
    <row r="856" spans="2:9">
      <c r="B856" t="s">
        <v>93</v>
      </c>
      <c r="C856" t="s">
        <v>10805</v>
      </c>
      <c r="D856" t="s">
        <v>10806</v>
      </c>
      <c r="E856" t="s">
        <v>12856</v>
      </c>
      <c r="F856" t="str">
        <f>VLOOKUP(C:C,作品２!B:D,3,FALSE)</f>
        <v>富木 俊介</v>
      </c>
      <c r="G856" t="s">
        <v>1844</v>
      </c>
      <c r="H856">
        <v>500000</v>
      </c>
      <c r="I856">
        <v>550000</v>
      </c>
    </row>
    <row r="857" spans="2:9">
      <c r="B857" t="s">
        <v>93</v>
      </c>
      <c r="C857" t="s">
        <v>10805</v>
      </c>
      <c r="D857" t="s">
        <v>10806</v>
      </c>
      <c r="E857" t="s">
        <v>12856</v>
      </c>
      <c r="F857" t="str">
        <f>VLOOKUP(C:C,作品２!B:D,3,FALSE)</f>
        <v>富木 俊介</v>
      </c>
      <c r="G857" t="s">
        <v>1844</v>
      </c>
      <c r="H857">
        <v>33673</v>
      </c>
      <c r="I857">
        <v>37040</v>
      </c>
    </row>
    <row r="858" spans="2:9">
      <c r="B858" t="s">
        <v>92</v>
      </c>
      <c r="C858" t="s">
        <v>10809</v>
      </c>
      <c r="D858" t="s">
        <v>10810</v>
      </c>
      <c r="E858" t="s">
        <v>1377</v>
      </c>
      <c r="F858">
        <f>VLOOKUP(C:C,作品２!B:D,3,FALSE)</f>
        <v>0</v>
      </c>
      <c r="G858" t="s">
        <v>1844</v>
      </c>
      <c r="H858">
        <v>5000000</v>
      </c>
      <c r="I858">
        <v>5500000</v>
      </c>
    </row>
    <row r="859" spans="2:9">
      <c r="B859" t="s">
        <v>93</v>
      </c>
      <c r="C859" t="s">
        <v>10809</v>
      </c>
      <c r="D859" t="s">
        <v>10810</v>
      </c>
      <c r="E859" t="s">
        <v>1377</v>
      </c>
      <c r="F859">
        <f>VLOOKUP(C:C,作品２!B:D,3,FALSE)</f>
        <v>0</v>
      </c>
      <c r="G859" t="s">
        <v>1844</v>
      </c>
      <c r="H859">
        <v>500000</v>
      </c>
      <c r="I859">
        <v>550000</v>
      </c>
    </row>
    <row r="860" spans="2:9">
      <c r="B860" t="s">
        <v>93</v>
      </c>
      <c r="C860" t="s">
        <v>10809</v>
      </c>
      <c r="D860" t="s">
        <v>10810</v>
      </c>
      <c r="E860" t="s">
        <v>1377</v>
      </c>
      <c r="F860">
        <f>VLOOKUP(C:C,作品２!B:D,3,FALSE)</f>
        <v>0</v>
      </c>
      <c r="G860" t="s">
        <v>1844</v>
      </c>
      <c r="H860">
        <v>8384</v>
      </c>
      <c r="I860">
        <v>9222</v>
      </c>
    </row>
    <row r="861" spans="2:9">
      <c r="B861" t="s">
        <v>82</v>
      </c>
      <c r="C861" t="s">
        <v>10825</v>
      </c>
      <c r="D861" t="s">
        <v>10826</v>
      </c>
      <c r="E861" t="s">
        <v>1377</v>
      </c>
      <c r="F861">
        <f>VLOOKUP(C:C,作品２!B:D,3,FALSE)</f>
        <v>0</v>
      </c>
      <c r="G861" t="s">
        <v>1378</v>
      </c>
      <c r="H861">
        <v>832000</v>
      </c>
      <c r="I861">
        <v>915200</v>
      </c>
    </row>
    <row r="862" spans="2:9">
      <c r="B862" t="s">
        <v>104</v>
      </c>
      <c r="C862" t="s">
        <v>10825</v>
      </c>
      <c r="D862" t="s">
        <v>10826</v>
      </c>
      <c r="E862" t="s">
        <v>1377</v>
      </c>
      <c r="F862">
        <f>VLOOKUP(C:C,作品２!B:D,3,FALSE)</f>
        <v>0</v>
      </c>
      <c r="G862" t="s">
        <v>1378</v>
      </c>
      <c r="H862">
        <v>1650000</v>
      </c>
      <c r="I862">
        <v>1815000</v>
      </c>
    </row>
    <row r="863" spans="2:9">
      <c r="B863" t="s">
        <v>119</v>
      </c>
      <c r="C863" t="s">
        <v>10815</v>
      </c>
      <c r="D863" t="s">
        <v>10816</v>
      </c>
      <c r="E863" t="s">
        <v>12849</v>
      </c>
      <c r="F863" t="str">
        <f>VLOOKUP(C:C,作品２!B:D,3,FALSE)</f>
        <v>大重 舞</v>
      </c>
      <c r="G863" t="s">
        <v>1486</v>
      </c>
      <c r="H863">
        <v>500000</v>
      </c>
      <c r="I863">
        <v>550000</v>
      </c>
    </row>
    <row r="864" spans="2:9">
      <c r="B864" t="s">
        <v>119</v>
      </c>
      <c r="C864" t="s">
        <v>10815</v>
      </c>
      <c r="D864" t="s">
        <v>10816</v>
      </c>
      <c r="E864" t="s">
        <v>12849</v>
      </c>
      <c r="F864" t="str">
        <f>VLOOKUP(C:C,作品２!B:D,3,FALSE)</f>
        <v>大重 舞</v>
      </c>
      <c r="G864" t="s">
        <v>1486</v>
      </c>
      <c r="H864">
        <v>200000</v>
      </c>
      <c r="I864">
        <v>220000</v>
      </c>
    </row>
    <row r="865" spans="2:9">
      <c r="B865" t="s">
        <v>93</v>
      </c>
      <c r="C865" t="s">
        <v>10819</v>
      </c>
      <c r="D865" t="s">
        <v>10820</v>
      </c>
      <c r="E865" t="s">
        <v>12864</v>
      </c>
      <c r="F865" t="str">
        <f>VLOOKUP(C:C,作品２!B:D,3,FALSE)</f>
        <v>青木 洸太</v>
      </c>
      <c r="G865" t="s">
        <v>1844</v>
      </c>
      <c r="H865">
        <v>500000</v>
      </c>
      <c r="I865">
        <v>550000</v>
      </c>
    </row>
    <row r="866" spans="2:9">
      <c r="B866" t="s">
        <v>93</v>
      </c>
      <c r="C866" t="s">
        <v>10819</v>
      </c>
      <c r="D866" t="s">
        <v>10820</v>
      </c>
      <c r="E866" t="s">
        <v>12864</v>
      </c>
      <c r="F866" t="str">
        <f>VLOOKUP(C:C,作品２!B:D,3,FALSE)</f>
        <v>青木 洸太</v>
      </c>
      <c r="G866" t="s">
        <v>1844</v>
      </c>
      <c r="H866">
        <v>3582</v>
      </c>
      <c r="I866">
        <v>3940</v>
      </c>
    </row>
    <row r="867" spans="2:9">
      <c r="B867" t="s">
        <v>93</v>
      </c>
      <c r="C867" t="s">
        <v>10821</v>
      </c>
      <c r="D867" t="s">
        <v>10822</v>
      </c>
      <c r="E867" t="s">
        <v>12839</v>
      </c>
      <c r="F867">
        <f>VLOOKUP(C:C,作品２!B:D,3,FALSE)</f>
        <v>0</v>
      </c>
      <c r="G867" t="s">
        <v>1844</v>
      </c>
      <c r="H867">
        <v>650000</v>
      </c>
      <c r="I867">
        <v>715000</v>
      </c>
    </row>
    <row r="868" spans="2:9">
      <c r="B868" t="s">
        <v>93</v>
      </c>
      <c r="C868" t="s">
        <v>10821</v>
      </c>
      <c r="D868" t="s">
        <v>10822</v>
      </c>
      <c r="E868" t="s">
        <v>12839</v>
      </c>
      <c r="F868">
        <f>VLOOKUP(C:C,作品２!B:D,3,FALSE)</f>
        <v>0</v>
      </c>
      <c r="G868" t="s">
        <v>1844</v>
      </c>
      <c r="H868">
        <v>23473</v>
      </c>
      <c r="I868">
        <v>25820</v>
      </c>
    </row>
    <row r="869" spans="2:9">
      <c r="B869" t="s">
        <v>82</v>
      </c>
      <c r="C869" t="s">
        <v>10842</v>
      </c>
      <c r="D869" t="s">
        <v>10843</v>
      </c>
      <c r="E869" t="s">
        <v>12856</v>
      </c>
      <c r="F869">
        <f>VLOOKUP(C:C,作品２!B:D,3,FALSE)</f>
        <v>0</v>
      </c>
      <c r="G869" t="s">
        <v>1844</v>
      </c>
      <c r="H869">
        <v>168000</v>
      </c>
      <c r="I869">
        <v>184800</v>
      </c>
    </row>
    <row r="870" spans="2:9">
      <c r="B870" t="s">
        <v>12835</v>
      </c>
      <c r="C870" t="s">
        <v>10842</v>
      </c>
      <c r="D870" t="s">
        <v>10843</v>
      </c>
      <c r="E870" t="s">
        <v>12856</v>
      </c>
      <c r="F870">
        <f>VLOOKUP(C:C,作品２!B:D,3,FALSE)</f>
        <v>0</v>
      </c>
      <c r="G870" t="s">
        <v>1844</v>
      </c>
      <c r="H870">
        <v>1800000</v>
      </c>
      <c r="I870">
        <v>1980000</v>
      </c>
    </row>
    <row r="871" spans="2:9">
      <c r="B871" t="s">
        <v>12835</v>
      </c>
      <c r="C871" t="s">
        <v>10842</v>
      </c>
      <c r="D871" t="s">
        <v>10843</v>
      </c>
      <c r="E871" t="s">
        <v>12856</v>
      </c>
      <c r="F871">
        <f>VLOOKUP(C:C,作品２!B:D,3,FALSE)</f>
        <v>0</v>
      </c>
      <c r="G871" t="s">
        <v>1844</v>
      </c>
      <c r="H871">
        <v>12764</v>
      </c>
      <c r="I871">
        <v>14040</v>
      </c>
    </row>
    <row r="872" spans="2:9">
      <c r="B872" t="s">
        <v>119</v>
      </c>
      <c r="C872" t="s">
        <v>10842</v>
      </c>
      <c r="D872" t="s">
        <v>10843</v>
      </c>
      <c r="E872" t="s">
        <v>12856</v>
      </c>
      <c r="F872">
        <f>VLOOKUP(C:C,作品２!B:D,3,FALSE)</f>
        <v>0</v>
      </c>
      <c r="G872" t="s">
        <v>1844</v>
      </c>
      <c r="H872">
        <v>50000</v>
      </c>
      <c r="I872">
        <v>55000</v>
      </c>
    </row>
    <row r="873" spans="2:9">
      <c r="B873" t="s">
        <v>93</v>
      </c>
      <c r="C873" t="s">
        <v>10842</v>
      </c>
      <c r="D873" t="s">
        <v>10843</v>
      </c>
      <c r="E873" t="s">
        <v>12856</v>
      </c>
      <c r="F873">
        <f>VLOOKUP(C:C,作品２!B:D,3,FALSE)</f>
        <v>0</v>
      </c>
      <c r="G873" t="s">
        <v>1844</v>
      </c>
      <c r="H873">
        <v>500000</v>
      </c>
      <c r="I873">
        <v>550000</v>
      </c>
    </row>
    <row r="874" spans="2:9">
      <c r="B874" t="s">
        <v>93</v>
      </c>
      <c r="C874" t="s">
        <v>10842</v>
      </c>
      <c r="D874" t="s">
        <v>10843</v>
      </c>
      <c r="E874" t="s">
        <v>12856</v>
      </c>
      <c r="F874">
        <f>VLOOKUP(C:C,作品２!B:D,3,FALSE)</f>
        <v>0</v>
      </c>
      <c r="G874" t="s">
        <v>1844</v>
      </c>
      <c r="H874">
        <v>754</v>
      </c>
      <c r="I874">
        <v>829</v>
      </c>
    </row>
    <row r="875" spans="2:9">
      <c r="B875" t="s">
        <v>93</v>
      </c>
      <c r="C875" t="s">
        <v>10842</v>
      </c>
      <c r="D875" t="s">
        <v>10843</v>
      </c>
      <c r="E875" t="s">
        <v>12856</v>
      </c>
      <c r="F875">
        <f>VLOOKUP(C:C,作品２!B:D,3,FALSE)</f>
        <v>0</v>
      </c>
      <c r="G875" t="s">
        <v>1844</v>
      </c>
      <c r="H875">
        <v>4182</v>
      </c>
      <c r="I875">
        <v>4600</v>
      </c>
    </row>
    <row r="876" spans="2:9">
      <c r="B876" t="s">
        <v>119</v>
      </c>
      <c r="C876" t="s">
        <v>10890</v>
      </c>
      <c r="D876" t="s">
        <v>10891</v>
      </c>
      <c r="E876" t="s">
        <v>12856</v>
      </c>
      <c r="F876">
        <f>VLOOKUP(C:C,作品２!B:D,3,FALSE)</f>
        <v>0</v>
      </c>
      <c r="G876" t="s">
        <v>1871</v>
      </c>
      <c r="H876">
        <v>150000</v>
      </c>
      <c r="I876">
        <v>165000</v>
      </c>
    </row>
    <row r="877" spans="2:9">
      <c r="B877" t="s">
        <v>119</v>
      </c>
      <c r="C877" t="s">
        <v>10907</v>
      </c>
      <c r="D877" t="s">
        <v>10908</v>
      </c>
      <c r="E877" t="s">
        <v>12854</v>
      </c>
      <c r="F877" t="str">
        <f>VLOOKUP(C:C,作品２!B:D,3,FALSE)</f>
        <v>川本 貴大</v>
      </c>
      <c r="G877" t="s">
        <v>1844</v>
      </c>
      <c r="H877">
        <v>350000</v>
      </c>
      <c r="I877">
        <v>385000</v>
      </c>
    </row>
    <row r="878" spans="2:9">
      <c r="B878" t="s">
        <v>119</v>
      </c>
      <c r="C878" t="s">
        <v>10907</v>
      </c>
      <c r="D878" t="s">
        <v>10908</v>
      </c>
      <c r="E878" t="s">
        <v>12854</v>
      </c>
      <c r="F878" t="str">
        <f>VLOOKUP(C:C,作品２!B:D,3,FALSE)</f>
        <v>川本 貴大</v>
      </c>
      <c r="G878" t="s">
        <v>1844</v>
      </c>
      <c r="H878">
        <v>400000</v>
      </c>
      <c r="I878">
        <v>440000</v>
      </c>
    </row>
    <row r="879" spans="2:9">
      <c r="B879" t="s">
        <v>119</v>
      </c>
      <c r="C879" t="s">
        <v>10907</v>
      </c>
      <c r="D879" t="s">
        <v>10908</v>
      </c>
      <c r="E879" t="s">
        <v>12854</v>
      </c>
      <c r="F879" t="str">
        <f>VLOOKUP(C:C,作品２!B:D,3,FALSE)</f>
        <v>川本 貴大</v>
      </c>
      <c r="G879" t="s">
        <v>1844</v>
      </c>
      <c r="H879">
        <v>100000</v>
      </c>
      <c r="I879">
        <v>110000</v>
      </c>
    </row>
    <row r="880" spans="2:9">
      <c r="B880" t="s">
        <v>120</v>
      </c>
      <c r="C880" t="s">
        <v>10907</v>
      </c>
      <c r="D880" t="s">
        <v>10908</v>
      </c>
      <c r="E880" t="s">
        <v>12854</v>
      </c>
      <c r="F880" t="str">
        <f>VLOOKUP(C:C,作品２!B:D,3,FALSE)</f>
        <v>川本 貴大</v>
      </c>
      <c r="G880" t="s">
        <v>1844</v>
      </c>
      <c r="H880">
        <v>385000</v>
      </c>
      <c r="I880">
        <v>423500</v>
      </c>
    </row>
    <row r="881" spans="2:9">
      <c r="B881" t="s">
        <v>50</v>
      </c>
      <c r="C881" t="s">
        <v>1438</v>
      </c>
      <c r="D881" t="s">
        <v>1439</v>
      </c>
      <c r="E881" t="s">
        <v>1392</v>
      </c>
      <c r="F881" t="str">
        <f>VLOOKUP(C:C,作品２!B:D,3,FALSE)</f>
        <v>井上 架音</v>
      </c>
      <c r="G881" t="s">
        <v>1393</v>
      </c>
      <c r="H881">
        <v>6000000</v>
      </c>
      <c r="I881">
        <v>6600000</v>
      </c>
    </row>
    <row r="882" spans="2:9">
      <c r="B882" t="s">
        <v>82</v>
      </c>
      <c r="C882" t="s">
        <v>1438</v>
      </c>
      <c r="D882" t="s">
        <v>1439</v>
      </c>
      <c r="E882" t="s">
        <v>1392</v>
      </c>
      <c r="F882" t="str">
        <f>VLOOKUP(C:C,作品２!B:D,3,FALSE)</f>
        <v>井上 架音</v>
      </c>
      <c r="G882" t="s">
        <v>1393</v>
      </c>
      <c r="H882">
        <v>314000</v>
      </c>
      <c r="I882">
        <v>345400</v>
      </c>
    </row>
    <row r="883" spans="2:9">
      <c r="B883" t="s">
        <v>104</v>
      </c>
      <c r="C883" t="s">
        <v>1438</v>
      </c>
      <c r="D883" t="s">
        <v>1439</v>
      </c>
      <c r="E883" t="s">
        <v>1392</v>
      </c>
      <c r="F883" t="str">
        <f>VLOOKUP(C:C,作品２!B:D,3,FALSE)</f>
        <v>井上 架音</v>
      </c>
      <c r="G883" t="s">
        <v>1393</v>
      </c>
      <c r="H883">
        <v>1033500</v>
      </c>
      <c r="I883">
        <v>1136850</v>
      </c>
    </row>
    <row r="884" spans="2:9">
      <c r="B884" t="s">
        <v>104</v>
      </c>
      <c r="C884" t="s">
        <v>1438</v>
      </c>
      <c r="D884" t="s">
        <v>1439</v>
      </c>
      <c r="E884" t="s">
        <v>1392</v>
      </c>
      <c r="F884" t="str">
        <f>VLOOKUP(C:C,作品２!B:D,3,FALSE)</f>
        <v>井上 架音</v>
      </c>
      <c r="G884" t="s">
        <v>1393</v>
      </c>
      <c r="H884">
        <v>70000</v>
      </c>
      <c r="I884">
        <v>77000</v>
      </c>
    </row>
    <row r="885" spans="2:9">
      <c r="B885" t="s">
        <v>120</v>
      </c>
      <c r="C885" t="s">
        <v>1438</v>
      </c>
      <c r="D885" t="s">
        <v>1439</v>
      </c>
      <c r="E885" t="s">
        <v>1392</v>
      </c>
      <c r="F885" t="str">
        <f>VLOOKUP(C:C,作品２!B:D,3,FALSE)</f>
        <v>井上 架音</v>
      </c>
      <c r="G885" t="s">
        <v>1393</v>
      </c>
      <c r="H885">
        <v>600000</v>
      </c>
      <c r="I885">
        <v>660000</v>
      </c>
    </row>
    <row r="886" spans="2:9">
      <c r="B886" t="s">
        <v>119</v>
      </c>
      <c r="C886" t="s">
        <v>10978</v>
      </c>
      <c r="D886" t="s">
        <v>10979</v>
      </c>
      <c r="E886" t="s">
        <v>12867</v>
      </c>
      <c r="F886" t="str">
        <f>VLOOKUP(C:C,作品２!B:D,3,FALSE)</f>
        <v>高島 朱夏</v>
      </c>
      <c r="G886" t="s">
        <v>2126</v>
      </c>
      <c r="H886">
        <v>60000</v>
      </c>
      <c r="I886">
        <v>66000</v>
      </c>
    </row>
    <row r="887" spans="2:9">
      <c r="B887" t="s">
        <v>50</v>
      </c>
      <c r="C887" t="s">
        <v>1440</v>
      </c>
      <c r="D887" t="s">
        <v>1441</v>
      </c>
      <c r="E887" t="s">
        <v>1392</v>
      </c>
      <c r="F887" t="str">
        <f>VLOOKUP(C:C,作品２!B:D,3,FALSE)</f>
        <v>井上 架音</v>
      </c>
      <c r="G887" t="s">
        <v>1393</v>
      </c>
      <c r="H887">
        <v>4200000</v>
      </c>
      <c r="I887">
        <v>4620000</v>
      </c>
    </row>
    <row r="888" spans="2:9">
      <c r="B888" t="s">
        <v>82</v>
      </c>
      <c r="C888" t="s">
        <v>1440</v>
      </c>
      <c r="D888" t="s">
        <v>1441</v>
      </c>
      <c r="E888" t="s">
        <v>1392</v>
      </c>
      <c r="F888" t="str">
        <f>VLOOKUP(C:C,作品２!B:D,3,FALSE)</f>
        <v>井上 架音</v>
      </c>
      <c r="G888" t="s">
        <v>1393</v>
      </c>
      <c r="H888">
        <v>80000</v>
      </c>
      <c r="I888">
        <v>88000</v>
      </c>
    </row>
    <row r="889" spans="2:9">
      <c r="B889" t="s">
        <v>104</v>
      </c>
      <c r="C889" t="s">
        <v>1440</v>
      </c>
      <c r="D889" t="s">
        <v>1441</v>
      </c>
      <c r="E889" t="s">
        <v>1392</v>
      </c>
      <c r="F889" t="str">
        <f>VLOOKUP(C:C,作品２!B:D,3,FALSE)</f>
        <v>井上 架音</v>
      </c>
      <c r="G889" t="s">
        <v>1393</v>
      </c>
      <c r="H889">
        <v>1306500</v>
      </c>
      <c r="I889">
        <v>1437150</v>
      </c>
    </row>
    <row r="890" spans="2:9">
      <c r="B890" t="s">
        <v>104</v>
      </c>
      <c r="C890" t="s">
        <v>1440</v>
      </c>
      <c r="D890" t="s">
        <v>1441</v>
      </c>
      <c r="E890" t="s">
        <v>1392</v>
      </c>
      <c r="F890" t="str">
        <f>VLOOKUP(C:C,作品２!B:D,3,FALSE)</f>
        <v>井上 架音</v>
      </c>
      <c r="G890" t="s">
        <v>1393</v>
      </c>
      <c r="H890">
        <v>175000</v>
      </c>
      <c r="I890">
        <v>192500</v>
      </c>
    </row>
    <row r="891" spans="2:9">
      <c r="B891" t="s">
        <v>120</v>
      </c>
      <c r="C891" t="s">
        <v>1440</v>
      </c>
      <c r="D891" t="s">
        <v>1441</v>
      </c>
      <c r="E891" t="s">
        <v>1392</v>
      </c>
      <c r="F891" t="str">
        <f>VLOOKUP(C:C,作品２!B:D,3,FALSE)</f>
        <v>井上 架音</v>
      </c>
      <c r="G891" t="s">
        <v>1393</v>
      </c>
      <c r="H891">
        <v>420000</v>
      </c>
      <c r="I891">
        <v>462000</v>
      </c>
    </row>
    <row r="892" spans="2:9">
      <c r="B892" t="s">
        <v>82</v>
      </c>
      <c r="C892" t="s">
        <v>11012</v>
      </c>
      <c r="D892" t="s">
        <v>11013</v>
      </c>
      <c r="E892" t="s">
        <v>12858</v>
      </c>
      <c r="F892" t="str">
        <f>VLOOKUP(C:C,作品２!B:D,3,FALSE)</f>
        <v>佐藤 洋輔</v>
      </c>
      <c r="G892" t="s">
        <v>1378</v>
      </c>
      <c r="H892">
        <v>142000</v>
      </c>
      <c r="I892">
        <v>156200</v>
      </c>
    </row>
    <row r="893" spans="2:9">
      <c r="B893" t="s">
        <v>120</v>
      </c>
      <c r="C893" t="s">
        <v>11012</v>
      </c>
      <c r="D893" t="s">
        <v>11013</v>
      </c>
      <c r="E893" t="s">
        <v>12858</v>
      </c>
      <c r="F893" t="str">
        <f>VLOOKUP(C:C,作品２!B:D,3,FALSE)</f>
        <v>佐藤 洋輔</v>
      </c>
      <c r="G893" t="s">
        <v>1378</v>
      </c>
      <c r="H893">
        <v>34630</v>
      </c>
      <c r="I893">
        <v>37400</v>
      </c>
    </row>
    <row r="894" spans="2:9">
      <c r="B894" t="s">
        <v>120</v>
      </c>
      <c r="C894" t="s">
        <v>11012</v>
      </c>
      <c r="D894" t="s">
        <v>11013</v>
      </c>
      <c r="E894" t="s">
        <v>12858</v>
      </c>
      <c r="F894" t="str">
        <f>VLOOKUP(C:C,作品２!B:D,3,FALSE)</f>
        <v>佐藤 洋輔</v>
      </c>
      <c r="G894" t="s">
        <v>1378</v>
      </c>
      <c r="H894">
        <v>58220</v>
      </c>
      <c r="I894">
        <v>64041</v>
      </c>
    </row>
    <row r="895" spans="2:9">
      <c r="B895" t="s">
        <v>119</v>
      </c>
      <c r="C895" t="s">
        <v>11017</v>
      </c>
      <c r="D895" t="s">
        <v>11018</v>
      </c>
      <c r="E895" t="s">
        <v>12858</v>
      </c>
      <c r="F895" t="str">
        <f>VLOOKUP(C:C,作品２!B:D,3,FALSE)</f>
        <v>佐藤 洋輔</v>
      </c>
      <c r="G895" t="s">
        <v>6670</v>
      </c>
      <c r="H895">
        <v>70000</v>
      </c>
      <c r="I895">
        <v>77000</v>
      </c>
    </row>
    <row r="896" spans="2:9">
      <c r="B896" t="s">
        <v>121</v>
      </c>
      <c r="C896" t="s">
        <v>11205</v>
      </c>
      <c r="D896" t="s">
        <v>11206</v>
      </c>
      <c r="E896" t="s">
        <v>12828</v>
      </c>
      <c r="F896" t="str">
        <f>VLOOKUP(C:C,作品２!B:D,3,FALSE)</f>
        <v>佐藤 憲将</v>
      </c>
      <c r="G896" t="s">
        <v>11207</v>
      </c>
      <c r="H896">
        <v>300000</v>
      </c>
      <c r="I896">
        <v>330000</v>
      </c>
    </row>
    <row r="897" spans="2:9">
      <c r="B897" t="s">
        <v>121</v>
      </c>
      <c r="C897" t="s">
        <v>11205</v>
      </c>
      <c r="D897" t="s">
        <v>11206</v>
      </c>
      <c r="E897" t="s">
        <v>12828</v>
      </c>
      <c r="F897" t="str">
        <f>VLOOKUP(C:C,作品２!B:D,3,FALSE)</f>
        <v>佐藤 憲将</v>
      </c>
      <c r="G897" t="s">
        <v>11207</v>
      </c>
      <c r="H897">
        <v>150000</v>
      </c>
      <c r="I897">
        <v>165000</v>
      </c>
    </row>
    <row r="898" spans="2:9">
      <c r="B898" t="s">
        <v>50</v>
      </c>
      <c r="C898" t="s">
        <v>1442</v>
      </c>
      <c r="D898" t="s">
        <v>1443</v>
      </c>
      <c r="E898" t="s">
        <v>1392</v>
      </c>
      <c r="F898" t="str">
        <f>VLOOKUP(C:C,作品２!B:D,3,FALSE)</f>
        <v>井上 架音</v>
      </c>
      <c r="G898" t="s">
        <v>1393</v>
      </c>
      <c r="H898">
        <v>3500000</v>
      </c>
      <c r="I898">
        <v>3850000</v>
      </c>
    </row>
    <row r="899" spans="2:9">
      <c r="B899" t="s">
        <v>82</v>
      </c>
      <c r="C899" t="s">
        <v>1442</v>
      </c>
      <c r="D899" t="s">
        <v>1443</v>
      </c>
      <c r="E899" t="s">
        <v>1392</v>
      </c>
      <c r="F899" t="str">
        <f>VLOOKUP(C:C,作品２!B:D,3,FALSE)</f>
        <v>井上 架音</v>
      </c>
      <c r="G899" t="s">
        <v>1393</v>
      </c>
      <c r="H899">
        <v>868000</v>
      </c>
      <c r="I899">
        <v>954800</v>
      </c>
    </row>
    <row r="900" spans="2:9">
      <c r="B900" t="s">
        <v>104</v>
      </c>
      <c r="C900" t="s">
        <v>1442</v>
      </c>
      <c r="D900" t="s">
        <v>1443</v>
      </c>
      <c r="E900" t="s">
        <v>1392</v>
      </c>
      <c r="F900" t="str">
        <f>VLOOKUP(C:C,作品２!B:D,3,FALSE)</f>
        <v>井上 架音</v>
      </c>
      <c r="G900" t="s">
        <v>1393</v>
      </c>
      <c r="H900">
        <v>1287000</v>
      </c>
      <c r="I900">
        <v>1415700</v>
      </c>
    </row>
    <row r="901" spans="2:9">
      <c r="B901" t="s">
        <v>104</v>
      </c>
      <c r="C901" t="s">
        <v>1442</v>
      </c>
      <c r="D901" t="s">
        <v>1443</v>
      </c>
      <c r="E901" t="s">
        <v>1392</v>
      </c>
      <c r="F901" t="str">
        <f>VLOOKUP(C:C,作品２!B:D,3,FALSE)</f>
        <v>井上 架音</v>
      </c>
      <c r="G901" t="s">
        <v>1393</v>
      </c>
      <c r="H901">
        <v>175000</v>
      </c>
      <c r="I901">
        <v>192500</v>
      </c>
    </row>
    <row r="902" spans="2:9">
      <c r="B902" t="s">
        <v>120</v>
      </c>
      <c r="C902" t="s">
        <v>1442</v>
      </c>
      <c r="D902" t="s">
        <v>1443</v>
      </c>
      <c r="E902" t="s">
        <v>1392</v>
      </c>
      <c r="F902" t="str">
        <f>VLOOKUP(C:C,作品２!B:D,3,FALSE)</f>
        <v>井上 架音</v>
      </c>
      <c r="G902" t="s">
        <v>1393</v>
      </c>
      <c r="H902">
        <v>475000</v>
      </c>
      <c r="I902">
        <v>522500</v>
      </c>
    </row>
    <row r="903" spans="2:9">
      <c r="B903" t="s">
        <v>120</v>
      </c>
      <c r="C903" t="s">
        <v>11199</v>
      </c>
      <c r="D903" t="s">
        <v>11200</v>
      </c>
      <c r="E903" t="s">
        <v>12853</v>
      </c>
      <c r="F903" t="str">
        <f>VLOOKUP(C:C,作品２!B:D,3,FALSE)</f>
        <v>宮松 采加</v>
      </c>
      <c r="G903" t="s">
        <v>1393</v>
      </c>
      <c r="H903">
        <v>115000</v>
      </c>
      <c r="I903">
        <v>126500</v>
      </c>
    </row>
    <row r="904" spans="2:9">
      <c r="B904" t="s">
        <v>120</v>
      </c>
      <c r="C904" t="s">
        <v>11215</v>
      </c>
      <c r="D904" t="s">
        <v>11216</v>
      </c>
      <c r="E904" t="s">
        <v>12867</v>
      </c>
      <c r="F904" t="str">
        <f>VLOOKUP(C:C,作品２!B:D,3,FALSE)</f>
        <v>坂本 亮介</v>
      </c>
      <c r="G904" t="s">
        <v>11217</v>
      </c>
      <c r="H904">
        <v>140000</v>
      </c>
      <c r="I904">
        <v>154000</v>
      </c>
    </row>
    <row r="905" spans="2:9">
      <c r="B905" t="s">
        <v>119</v>
      </c>
      <c r="C905" t="s">
        <v>11264</v>
      </c>
      <c r="D905" t="s">
        <v>11265</v>
      </c>
      <c r="E905" t="s">
        <v>12849</v>
      </c>
      <c r="F905">
        <f>VLOOKUP(C:C,作品２!B:D,3,FALSE)</f>
        <v>0</v>
      </c>
      <c r="G905" t="s">
        <v>1607</v>
      </c>
      <c r="H905">
        <v>400000</v>
      </c>
      <c r="I905">
        <v>440000</v>
      </c>
    </row>
    <row r="906" spans="2:9">
      <c r="B906" t="s">
        <v>121</v>
      </c>
      <c r="C906" t="s">
        <v>11342</v>
      </c>
      <c r="D906" t="s">
        <v>11343</v>
      </c>
      <c r="E906" t="s">
        <v>12828</v>
      </c>
      <c r="F906" t="str">
        <f>VLOOKUP(C:C,作品２!B:D,3,FALSE)</f>
        <v>飯島 伊織</v>
      </c>
      <c r="G906" t="s">
        <v>1520</v>
      </c>
      <c r="H906">
        <v>350000</v>
      </c>
      <c r="I906">
        <v>385000</v>
      </c>
    </row>
    <row r="907" spans="2:9">
      <c r="B907" t="s">
        <v>119</v>
      </c>
      <c r="C907" t="s">
        <v>11355</v>
      </c>
      <c r="D907" t="s">
        <v>11356</v>
      </c>
      <c r="E907" t="s">
        <v>12849</v>
      </c>
      <c r="F907">
        <f>VLOOKUP(C:C,作品２!B:D,3,FALSE)</f>
        <v>0</v>
      </c>
      <c r="G907" t="s">
        <v>11357</v>
      </c>
      <c r="H907">
        <v>200000</v>
      </c>
      <c r="I907">
        <v>220000</v>
      </c>
    </row>
    <row r="908" spans="2:9">
      <c r="B908" t="s">
        <v>119</v>
      </c>
      <c r="C908" t="s">
        <v>11364</v>
      </c>
      <c r="D908" t="s">
        <v>11365</v>
      </c>
      <c r="E908" t="s">
        <v>12839</v>
      </c>
      <c r="F908">
        <f>VLOOKUP(C:C,作品２!B:D,3,FALSE)</f>
        <v>0</v>
      </c>
      <c r="G908" t="s">
        <v>1784</v>
      </c>
      <c r="H908">
        <v>100000</v>
      </c>
      <c r="I908">
        <v>110000</v>
      </c>
    </row>
    <row r="909" spans="2:9">
      <c r="B909" t="s">
        <v>121</v>
      </c>
      <c r="C909" t="s">
        <v>11379</v>
      </c>
      <c r="D909" t="s">
        <v>11380</v>
      </c>
      <c r="E909" t="s">
        <v>12846</v>
      </c>
      <c r="F909" t="str">
        <f>VLOOKUP(C:C,作品２!B:D,3,FALSE)</f>
        <v>原田 圭太</v>
      </c>
      <c r="G909" t="s">
        <v>11381</v>
      </c>
      <c r="H909">
        <v>100000</v>
      </c>
      <c r="I909">
        <v>110000</v>
      </c>
    </row>
    <row r="910" spans="2:9">
      <c r="B910" t="s">
        <v>121</v>
      </c>
      <c r="C910" t="s">
        <v>11413</v>
      </c>
      <c r="D910" t="s">
        <v>11414</v>
      </c>
      <c r="E910" t="s">
        <v>12828</v>
      </c>
      <c r="F910" t="str">
        <f>VLOOKUP(C:C,作品２!B:D,3,FALSE)</f>
        <v>佐藤 憲将</v>
      </c>
      <c r="G910" t="s">
        <v>2606</v>
      </c>
      <c r="H910">
        <v>800000</v>
      </c>
      <c r="I910">
        <v>880000</v>
      </c>
    </row>
    <row r="911" spans="2:9">
      <c r="B911" t="s">
        <v>121</v>
      </c>
      <c r="C911" t="s">
        <v>11413</v>
      </c>
      <c r="D911" t="s">
        <v>11414</v>
      </c>
      <c r="E911" t="s">
        <v>12828</v>
      </c>
      <c r="F911" t="str">
        <f>VLOOKUP(C:C,作品２!B:D,3,FALSE)</f>
        <v>佐藤 憲将</v>
      </c>
      <c r="G911" t="s">
        <v>2606</v>
      </c>
      <c r="H911">
        <v>100000</v>
      </c>
      <c r="I911">
        <v>110000</v>
      </c>
    </row>
    <row r="912" spans="2:9">
      <c r="B912" t="s">
        <v>82</v>
      </c>
      <c r="C912" t="s">
        <v>11421</v>
      </c>
      <c r="D912" t="s">
        <v>11422</v>
      </c>
      <c r="E912" t="s">
        <v>12848</v>
      </c>
      <c r="F912" t="str">
        <f>VLOOKUP(C:C,作品２!B:D,3,FALSE)</f>
        <v>杉浦 亜門</v>
      </c>
      <c r="G912" t="s">
        <v>3728</v>
      </c>
      <c r="H912">
        <v>215000</v>
      </c>
      <c r="I912">
        <v>236500</v>
      </c>
    </row>
    <row r="913" spans="2:9">
      <c r="B913" t="s">
        <v>82</v>
      </c>
      <c r="C913" t="s">
        <v>11468</v>
      </c>
      <c r="D913" t="s">
        <v>11469</v>
      </c>
      <c r="E913" t="s">
        <v>12856</v>
      </c>
      <c r="F913">
        <f>VLOOKUP(C:C,作品２!B:D,3,FALSE)</f>
        <v>0</v>
      </c>
      <c r="G913" t="s">
        <v>4773</v>
      </c>
      <c r="H913">
        <v>372500</v>
      </c>
      <c r="I913">
        <v>409750</v>
      </c>
    </row>
    <row r="914" spans="2:9">
      <c r="B914" t="s">
        <v>82</v>
      </c>
      <c r="C914" t="s">
        <v>11468</v>
      </c>
      <c r="D914" t="s">
        <v>11469</v>
      </c>
      <c r="E914" t="s">
        <v>12856</v>
      </c>
      <c r="F914">
        <f>VLOOKUP(C:C,作品２!B:D,3,FALSE)</f>
        <v>0</v>
      </c>
      <c r="G914" t="s">
        <v>4773</v>
      </c>
      <c r="H914">
        <v>914000</v>
      </c>
      <c r="I914">
        <v>1005400</v>
      </c>
    </row>
    <row r="915" spans="2:9">
      <c r="B915" t="s">
        <v>82</v>
      </c>
      <c r="C915" t="s">
        <v>11468</v>
      </c>
      <c r="D915" t="s">
        <v>11469</v>
      </c>
      <c r="E915" t="s">
        <v>12856</v>
      </c>
      <c r="F915">
        <f>VLOOKUP(C:C,作品２!B:D,3,FALSE)</f>
        <v>0</v>
      </c>
      <c r="G915" t="s">
        <v>4773</v>
      </c>
      <c r="H915">
        <v>524000</v>
      </c>
      <c r="I915">
        <v>576400</v>
      </c>
    </row>
    <row r="916" spans="2:9">
      <c r="B916" t="s">
        <v>82</v>
      </c>
      <c r="C916" t="s">
        <v>11526</v>
      </c>
      <c r="D916" t="s">
        <v>11527</v>
      </c>
      <c r="E916" t="s">
        <v>1377</v>
      </c>
      <c r="F916">
        <f>VLOOKUP(C:C,作品２!B:D,3,FALSE)</f>
        <v>0</v>
      </c>
      <c r="G916" t="s">
        <v>1486</v>
      </c>
      <c r="H916">
        <v>120000</v>
      </c>
      <c r="I916">
        <v>132000</v>
      </c>
    </row>
    <row r="917" spans="2:9">
      <c r="B917" t="s">
        <v>104</v>
      </c>
      <c r="C917" t="s">
        <v>11526</v>
      </c>
      <c r="D917" t="s">
        <v>11527</v>
      </c>
      <c r="E917" t="s">
        <v>1377</v>
      </c>
      <c r="F917">
        <f>VLOOKUP(C:C,作品２!B:D,3,FALSE)</f>
        <v>0</v>
      </c>
      <c r="G917" t="s">
        <v>1486</v>
      </c>
      <c r="H917">
        <v>201500</v>
      </c>
      <c r="I917">
        <v>221650</v>
      </c>
    </row>
    <row r="918" spans="2:9">
      <c r="B918" t="s">
        <v>104</v>
      </c>
      <c r="C918" t="s">
        <v>11526</v>
      </c>
      <c r="D918" t="s">
        <v>11527</v>
      </c>
      <c r="E918" t="s">
        <v>1377</v>
      </c>
      <c r="F918">
        <f>VLOOKUP(C:C,作品２!B:D,3,FALSE)</f>
        <v>0</v>
      </c>
      <c r="G918" t="s">
        <v>1486</v>
      </c>
      <c r="H918">
        <v>70000</v>
      </c>
      <c r="I918">
        <v>77000</v>
      </c>
    </row>
    <row r="919" spans="2:9">
      <c r="B919" t="s">
        <v>104</v>
      </c>
      <c r="C919" t="s">
        <v>11526</v>
      </c>
      <c r="D919" t="s">
        <v>11527</v>
      </c>
      <c r="E919" t="s">
        <v>1377</v>
      </c>
      <c r="F919">
        <f>VLOOKUP(C:C,作品２!B:D,3,FALSE)</f>
        <v>0</v>
      </c>
      <c r="G919" t="s">
        <v>1486</v>
      </c>
      <c r="H919">
        <v>26000</v>
      </c>
      <c r="I919">
        <v>28600</v>
      </c>
    </row>
    <row r="920" spans="2:9">
      <c r="B920" t="s">
        <v>104</v>
      </c>
      <c r="C920" t="s">
        <v>11526</v>
      </c>
      <c r="D920" t="s">
        <v>11527</v>
      </c>
      <c r="E920" t="s">
        <v>1377</v>
      </c>
      <c r="F920">
        <f>VLOOKUP(C:C,作品２!B:D,3,FALSE)</f>
        <v>0</v>
      </c>
      <c r="G920" t="s">
        <v>1486</v>
      </c>
      <c r="H920">
        <v>35000</v>
      </c>
      <c r="I920">
        <v>38500</v>
      </c>
    </row>
    <row r="921" spans="2:9">
      <c r="B921" t="s">
        <v>119</v>
      </c>
      <c r="C921" t="s">
        <v>11539</v>
      </c>
      <c r="D921" t="s">
        <v>11540</v>
      </c>
      <c r="E921" t="s">
        <v>12841</v>
      </c>
      <c r="F921" t="str">
        <f>VLOOKUP(C:C,作品２!B:D,3,FALSE)</f>
        <v>佐山 史夏</v>
      </c>
      <c r="G921" t="s">
        <v>2210</v>
      </c>
      <c r="H921">
        <v>150000</v>
      </c>
      <c r="I921">
        <v>165000</v>
      </c>
    </row>
    <row r="922" spans="2:9">
      <c r="B922" t="s">
        <v>120</v>
      </c>
      <c r="C922" t="s">
        <v>11530</v>
      </c>
      <c r="D922" t="s">
        <v>11531</v>
      </c>
      <c r="E922" t="s">
        <v>12833</v>
      </c>
      <c r="F922" t="str">
        <f>VLOOKUP(C:C,作品２!B:D,3,FALSE)</f>
        <v>藤原 聖明</v>
      </c>
      <c r="G922" t="s">
        <v>1486</v>
      </c>
      <c r="H922">
        <v>177500</v>
      </c>
      <c r="I922">
        <v>195250</v>
      </c>
    </row>
    <row r="923" spans="2:9">
      <c r="B923" t="s">
        <v>121</v>
      </c>
      <c r="C923" t="s">
        <v>11559</v>
      </c>
      <c r="D923" t="s">
        <v>11560</v>
      </c>
      <c r="E923" t="s">
        <v>12828</v>
      </c>
      <c r="F923" t="str">
        <f>VLOOKUP(C:C,作品２!B:D,3,FALSE)</f>
        <v>和田 直樹</v>
      </c>
      <c r="G923" t="s">
        <v>11561</v>
      </c>
      <c r="H923">
        <v>300000</v>
      </c>
      <c r="I923">
        <v>330000</v>
      </c>
    </row>
    <row r="924" spans="2:9">
      <c r="B924" t="s">
        <v>119</v>
      </c>
      <c r="C924" t="s">
        <v>11549</v>
      </c>
      <c r="D924" t="s">
        <v>11550</v>
      </c>
      <c r="E924" t="s">
        <v>1377</v>
      </c>
      <c r="F924" t="str">
        <f>VLOOKUP(C:C,作品２!B:D,3,FALSE)</f>
        <v>大重 舞</v>
      </c>
      <c r="G924" t="s">
        <v>1486</v>
      </c>
      <c r="H924">
        <v>30000</v>
      </c>
      <c r="I924">
        <v>33000</v>
      </c>
    </row>
    <row r="925" spans="2:9">
      <c r="B925" t="s">
        <v>120</v>
      </c>
      <c r="C925" t="s">
        <v>11606</v>
      </c>
      <c r="D925" t="s">
        <v>11607</v>
      </c>
      <c r="E925" t="s">
        <v>12868</v>
      </c>
      <c r="F925">
        <f>VLOOKUP(C:C,作品２!B:D,3,FALSE)</f>
        <v>0</v>
      </c>
      <c r="G925" t="s">
        <v>1632</v>
      </c>
      <c r="H925">
        <v>75000</v>
      </c>
      <c r="I925">
        <v>82500</v>
      </c>
    </row>
    <row r="926" spans="2:9">
      <c r="B926" t="s">
        <v>82</v>
      </c>
      <c r="C926" t="s">
        <v>11649</v>
      </c>
      <c r="D926" t="s">
        <v>11650</v>
      </c>
      <c r="E926" t="s">
        <v>12856</v>
      </c>
      <c r="F926">
        <f>VLOOKUP(C:C,作品２!B:D,3,FALSE)</f>
        <v>0</v>
      </c>
      <c r="G926" t="s">
        <v>4146</v>
      </c>
      <c r="H926">
        <v>396000</v>
      </c>
      <c r="I926">
        <v>435600</v>
      </c>
    </row>
    <row r="927" spans="2:9">
      <c r="B927" t="s">
        <v>82</v>
      </c>
      <c r="C927" t="s">
        <v>11659</v>
      </c>
      <c r="D927" t="s">
        <v>11660</v>
      </c>
      <c r="E927" t="s">
        <v>1377</v>
      </c>
      <c r="F927">
        <f>VLOOKUP(C:C,作品２!B:D,3,FALSE)</f>
        <v>0</v>
      </c>
      <c r="G927" t="s">
        <v>1378</v>
      </c>
      <c r="H927">
        <v>1025000</v>
      </c>
      <c r="I927">
        <v>1127500</v>
      </c>
    </row>
    <row r="928" spans="2:9">
      <c r="B928" t="s">
        <v>104</v>
      </c>
      <c r="C928" t="s">
        <v>11659</v>
      </c>
      <c r="D928" t="s">
        <v>11660</v>
      </c>
      <c r="E928" t="s">
        <v>1377</v>
      </c>
      <c r="F928">
        <f>VLOOKUP(C:C,作品２!B:D,3,FALSE)</f>
        <v>0</v>
      </c>
      <c r="G928" t="s">
        <v>1378</v>
      </c>
      <c r="H928">
        <v>1358500</v>
      </c>
      <c r="I928">
        <v>1494350</v>
      </c>
    </row>
    <row r="929" spans="2:9">
      <c r="B929" t="s">
        <v>104</v>
      </c>
      <c r="C929" t="s">
        <v>11659</v>
      </c>
      <c r="D929" t="s">
        <v>11660</v>
      </c>
      <c r="E929" t="s">
        <v>1377</v>
      </c>
      <c r="F929">
        <f>VLOOKUP(C:C,作品２!B:D,3,FALSE)</f>
        <v>0</v>
      </c>
      <c r="G929" t="s">
        <v>1378</v>
      </c>
      <c r="H929">
        <v>140000</v>
      </c>
      <c r="I929">
        <v>154000</v>
      </c>
    </row>
    <row r="930" spans="2:9">
      <c r="B930" t="s">
        <v>119</v>
      </c>
      <c r="C930" t="s">
        <v>11659</v>
      </c>
      <c r="D930" t="s">
        <v>11660</v>
      </c>
      <c r="E930" t="s">
        <v>1377</v>
      </c>
      <c r="F930">
        <f>VLOOKUP(C:C,作品２!B:D,3,FALSE)</f>
        <v>0</v>
      </c>
      <c r="G930" t="s">
        <v>1378</v>
      </c>
      <c r="H930">
        <v>200000</v>
      </c>
      <c r="I930">
        <v>220000</v>
      </c>
    </row>
    <row r="931" spans="2:9">
      <c r="B931" t="s">
        <v>121</v>
      </c>
      <c r="C931" t="s">
        <v>11691</v>
      </c>
      <c r="D931" t="s">
        <v>11692</v>
      </c>
      <c r="E931" t="s">
        <v>12828</v>
      </c>
      <c r="F931" t="str">
        <f>VLOOKUP(C:C,作品２!B:D,3,FALSE)</f>
        <v>佐藤 憲将</v>
      </c>
      <c r="G931" t="s">
        <v>1747</v>
      </c>
      <c r="H931">
        <v>300000</v>
      </c>
      <c r="I931">
        <v>330000</v>
      </c>
    </row>
    <row r="932" spans="2:9">
      <c r="B932" t="s">
        <v>119</v>
      </c>
      <c r="C932" t="s">
        <v>11613</v>
      </c>
      <c r="D932" t="s">
        <v>11614</v>
      </c>
      <c r="E932" t="s">
        <v>12821</v>
      </c>
      <c r="F932">
        <f>VLOOKUP(C:C,作品２!B:D,3,FALSE)</f>
        <v>0</v>
      </c>
      <c r="G932" t="s">
        <v>1461</v>
      </c>
      <c r="H932">
        <v>200000</v>
      </c>
      <c r="I932">
        <v>220000</v>
      </c>
    </row>
    <row r="933" spans="2:9">
      <c r="B933" t="s">
        <v>119</v>
      </c>
      <c r="C933" t="s">
        <v>11613</v>
      </c>
      <c r="D933" t="s">
        <v>11614</v>
      </c>
      <c r="E933" t="s">
        <v>12821</v>
      </c>
      <c r="F933">
        <f>VLOOKUP(C:C,作品２!B:D,3,FALSE)</f>
        <v>0</v>
      </c>
      <c r="G933" t="s">
        <v>1461</v>
      </c>
      <c r="H933">
        <v>200000</v>
      </c>
      <c r="I933">
        <v>220000</v>
      </c>
    </row>
    <row r="934" spans="2:9">
      <c r="B934" t="s">
        <v>322</v>
      </c>
      <c r="C934" t="s">
        <v>1800</v>
      </c>
      <c r="D934" t="s">
        <v>1801</v>
      </c>
      <c r="E934" t="s">
        <v>12869</v>
      </c>
      <c r="F934" t="str">
        <f>VLOOKUP(C:C,作品２!B:D,3,FALSE)</f>
        <v>井上 雄真</v>
      </c>
      <c r="G934" t="s">
        <v>1802</v>
      </c>
      <c r="H934">
        <v>0</v>
      </c>
      <c r="I934">
        <v>0</v>
      </c>
    </row>
    <row r="935" spans="2:9">
      <c r="B935" t="s">
        <v>680</v>
      </c>
      <c r="C935" t="s">
        <v>1796</v>
      </c>
      <c r="D935" t="s">
        <v>1797</v>
      </c>
      <c r="E935" t="s">
        <v>12859</v>
      </c>
      <c r="F935">
        <f>VLOOKUP(C:C,作品２!B:D,3,FALSE)</f>
        <v>0</v>
      </c>
      <c r="G935" t="s">
        <v>1795</v>
      </c>
      <c r="H935">
        <v>39000</v>
      </c>
      <c r="I935">
        <v>42900</v>
      </c>
    </row>
    <row r="936" spans="2:9">
      <c r="B936" t="s">
        <v>848</v>
      </c>
      <c r="C936" t="s">
        <v>3051</v>
      </c>
      <c r="D936" t="s">
        <v>3052</v>
      </c>
      <c r="E936" t="s">
        <v>12870</v>
      </c>
      <c r="F936" t="str">
        <f>VLOOKUP(C:C,作品２!B:D,3,FALSE)</f>
        <v>増渕 美帆</v>
      </c>
      <c r="G936" t="s">
        <v>1461</v>
      </c>
      <c r="H936">
        <v>50000</v>
      </c>
      <c r="I936">
        <v>55000</v>
      </c>
    </row>
    <row r="937" spans="2:9">
      <c r="B937" t="s">
        <v>848</v>
      </c>
      <c r="C937" t="s">
        <v>3051</v>
      </c>
      <c r="D937" t="s">
        <v>3052</v>
      </c>
      <c r="E937" t="s">
        <v>12870</v>
      </c>
      <c r="F937" t="str">
        <f>VLOOKUP(C:C,作品２!B:D,3,FALSE)</f>
        <v>増渕 美帆</v>
      </c>
      <c r="G937" t="s">
        <v>1461</v>
      </c>
      <c r="H937">
        <v>50000</v>
      </c>
      <c r="I937">
        <v>55000</v>
      </c>
    </row>
    <row r="938" spans="2:9">
      <c r="B938" t="s">
        <v>746</v>
      </c>
      <c r="C938" t="s">
        <v>2018</v>
      </c>
      <c r="D938" t="s">
        <v>2019</v>
      </c>
      <c r="E938" t="s">
        <v>12871</v>
      </c>
      <c r="F938">
        <f>VLOOKUP(C:C,作品２!B:D,3,FALSE)</f>
        <v>0</v>
      </c>
      <c r="G938" t="s">
        <v>1467</v>
      </c>
      <c r="H938">
        <v>2799400</v>
      </c>
      <c r="I938">
        <v>2799400</v>
      </c>
    </row>
    <row r="939" spans="2:9">
      <c r="B939" t="s">
        <v>409</v>
      </c>
      <c r="C939" t="s">
        <v>2451</v>
      </c>
      <c r="D939" t="s">
        <v>2452</v>
      </c>
      <c r="E939" t="s">
        <v>12872</v>
      </c>
      <c r="F939" t="str">
        <f>VLOOKUP(C:C,作品２!B:D,3,FALSE)</f>
        <v>大塚 力</v>
      </c>
      <c r="G939" t="s">
        <v>1467</v>
      </c>
      <c r="H939">
        <v>10000</v>
      </c>
      <c r="I939">
        <v>11000</v>
      </c>
    </row>
    <row r="940" spans="2:9">
      <c r="B940" t="s">
        <v>537</v>
      </c>
      <c r="C940" t="s">
        <v>2752</v>
      </c>
      <c r="D940" t="s">
        <v>2753</v>
      </c>
      <c r="E940" t="s">
        <v>12873</v>
      </c>
      <c r="F940">
        <f>VLOOKUP(C:C,作品２!B:D,3,FALSE)</f>
        <v>0</v>
      </c>
      <c r="G940" t="s">
        <v>1467</v>
      </c>
      <c r="H940">
        <v>220000</v>
      </c>
      <c r="I940">
        <v>220000</v>
      </c>
    </row>
    <row r="941" spans="2:9">
      <c r="B941" t="s">
        <v>537</v>
      </c>
      <c r="C941" t="s">
        <v>2752</v>
      </c>
      <c r="D941" t="s">
        <v>2753</v>
      </c>
      <c r="E941" t="s">
        <v>12873</v>
      </c>
      <c r="F941">
        <f>VLOOKUP(C:C,作品２!B:D,3,FALSE)</f>
        <v>0</v>
      </c>
      <c r="G941" t="s">
        <v>1467</v>
      </c>
      <c r="H941">
        <v>220000</v>
      </c>
      <c r="I941">
        <v>220000</v>
      </c>
    </row>
    <row r="942" spans="2:9">
      <c r="B942" t="s">
        <v>537</v>
      </c>
      <c r="C942" t="s">
        <v>2752</v>
      </c>
      <c r="D942" t="s">
        <v>2753</v>
      </c>
      <c r="E942" t="s">
        <v>12873</v>
      </c>
      <c r="F942">
        <f>VLOOKUP(C:C,作品２!B:D,3,FALSE)</f>
        <v>0</v>
      </c>
      <c r="G942" t="s">
        <v>1467</v>
      </c>
      <c r="H942">
        <v>220000</v>
      </c>
      <c r="I942">
        <v>220000</v>
      </c>
    </row>
    <row r="943" spans="2:9">
      <c r="B943" t="s">
        <v>537</v>
      </c>
      <c r="C943" t="s">
        <v>2752</v>
      </c>
      <c r="D943" t="s">
        <v>2753</v>
      </c>
      <c r="E943" t="s">
        <v>12873</v>
      </c>
      <c r="F943">
        <f>VLOOKUP(C:C,作品２!B:D,3,FALSE)</f>
        <v>0</v>
      </c>
      <c r="G943" t="s">
        <v>1467</v>
      </c>
      <c r="H943">
        <v>220000</v>
      </c>
      <c r="I943">
        <v>220000</v>
      </c>
    </row>
    <row r="944" spans="2:9">
      <c r="B944" t="s">
        <v>291</v>
      </c>
      <c r="C944" t="s">
        <v>2831</v>
      </c>
      <c r="D944" t="s">
        <v>2832</v>
      </c>
      <c r="E944" t="s">
        <v>12821</v>
      </c>
      <c r="F944">
        <f>VLOOKUP(C:C,作品２!B:D,3,FALSE)</f>
        <v>0</v>
      </c>
      <c r="G944" t="s">
        <v>1461</v>
      </c>
      <c r="H944">
        <v>387180</v>
      </c>
      <c r="I944">
        <v>387180</v>
      </c>
    </row>
    <row r="945" spans="2:9">
      <c r="B945" t="s">
        <v>858</v>
      </c>
      <c r="C945" t="s">
        <v>2831</v>
      </c>
      <c r="D945" t="s">
        <v>2832</v>
      </c>
      <c r="E945" t="s">
        <v>12821</v>
      </c>
      <c r="F945">
        <f>VLOOKUP(C:C,作品２!B:D,3,FALSE)</f>
        <v>0</v>
      </c>
      <c r="G945" t="s">
        <v>1461</v>
      </c>
      <c r="H945">
        <v>20220</v>
      </c>
      <c r="I945">
        <v>20220</v>
      </c>
    </row>
    <row r="946" spans="2:9">
      <c r="B946" t="s">
        <v>858</v>
      </c>
      <c r="C946" t="s">
        <v>2831</v>
      </c>
      <c r="D946" t="s">
        <v>2832</v>
      </c>
      <c r="E946" t="s">
        <v>12821</v>
      </c>
      <c r="F946">
        <f>VLOOKUP(C:C,作品２!B:D,3,FALSE)</f>
        <v>0</v>
      </c>
      <c r="G946" t="s">
        <v>1461</v>
      </c>
      <c r="H946">
        <v>440000</v>
      </c>
      <c r="I946">
        <v>440000</v>
      </c>
    </row>
    <row r="947" spans="2:9">
      <c r="B947" t="s">
        <v>682</v>
      </c>
      <c r="C947" t="s">
        <v>2831</v>
      </c>
      <c r="D947" t="s">
        <v>2832</v>
      </c>
      <c r="E947" t="s">
        <v>12821</v>
      </c>
      <c r="F947">
        <f>VLOOKUP(C:C,作品２!B:D,3,FALSE)</f>
        <v>0</v>
      </c>
      <c r="G947" t="s">
        <v>1461</v>
      </c>
      <c r="H947">
        <v>250000</v>
      </c>
      <c r="I947">
        <v>275000</v>
      </c>
    </row>
    <row r="948" spans="2:9">
      <c r="B948" t="s">
        <v>682</v>
      </c>
      <c r="C948" t="s">
        <v>2831</v>
      </c>
      <c r="D948" t="s">
        <v>2832</v>
      </c>
      <c r="E948" t="s">
        <v>12821</v>
      </c>
      <c r="F948">
        <f>VLOOKUP(C:C,作品２!B:D,3,FALSE)</f>
        <v>0</v>
      </c>
      <c r="G948" t="s">
        <v>1461</v>
      </c>
      <c r="H948">
        <v>2993554</v>
      </c>
      <c r="I948">
        <v>3292909</v>
      </c>
    </row>
    <row r="949" spans="2:9">
      <c r="B949" t="s">
        <v>682</v>
      </c>
      <c r="C949" t="s">
        <v>2831</v>
      </c>
      <c r="D949" t="s">
        <v>2832</v>
      </c>
      <c r="E949" t="s">
        <v>12821</v>
      </c>
      <c r="F949">
        <f>VLOOKUP(C:C,作品２!B:D,3,FALSE)</f>
        <v>0</v>
      </c>
      <c r="G949" t="s">
        <v>1461</v>
      </c>
      <c r="H949">
        <v>294849</v>
      </c>
      <c r="I949">
        <v>294849</v>
      </c>
    </row>
    <row r="950" spans="2:9">
      <c r="B950" t="s">
        <v>682</v>
      </c>
      <c r="C950" t="s">
        <v>2831</v>
      </c>
      <c r="D950" t="s">
        <v>2832</v>
      </c>
      <c r="E950" t="s">
        <v>12821</v>
      </c>
      <c r="F950">
        <f>VLOOKUP(C:C,作品２!B:D,3,FALSE)</f>
        <v>0</v>
      </c>
      <c r="G950" t="s">
        <v>1461</v>
      </c>
      <c r="H950">
        <v>119137</v>
      </c>
      <c r="I950">
        <v>131050</v>
      </c>
    </row>
    <row r="951" spans="2:9">
      <c r="B951" t="s">
        <v>227</v>
      </c>
      <c r="C951" t="s">
        <v>2831</v>
      </c>
      <c r="D951" t="s">
        <v>2832</v>
      </c>
      <c r="E951" t="s">
        <v>12821</v>
      </c>
      <c r="F951">
        <f>VLOOKUP(C:C,作品２!B:D,3,FALSE)</f>
        <v>0</v>
      </c>
      <c r="G951" t="s">
        <v>1461</v>
      </c>
      <c r="H951">
        <v>265499</v>
      </c>
      <c r="I951">
        <v>292048</v>
      </c>
    </row>
    <row r="952" spans="2:9">
      <c r="B952" t="s">
        <v>986</v>
      </c>
      <c r="C952" t="s">
        <v>2831</v>
      </c>
      <c r="D952" t="s">
        <v>2832</v>
      </c>
      <c r="E952" t="s">
        <v>12821</v>
      </c>
      <c r="F952">
        <f>VLOOKUP(C:C,作品２!B:D,3,FALSE)</f>
        <v>0</v>
      </c>
      <c r="G952" t="s">
        <v>1461</v>
      </c>
      <c r="H952">
        <v>206000</v>
      </c>
      <c r="I952">
        <v>226600</v>
      </c>
    </row>
    <row r="953" spans="2:9">
      <c r="B953" t="s">
        <v>640</v>
      </c>
      <c r="C953" t="s">
        <v>1518</v>
      </c>
      <c r="D953" t="s">
        <v>1519</v>
      </c>
      <c r="E953" t="s">
        <v>12852</v>
      </c>
      <c r="F953" t="str">
        <f>VLOOKUP(C:C,作品２!B:D,3,FALSE)</f>
        <v>仙波 実</v>
      </c>
      <c r="G953" t="s">
        <v>1520</v>
      </c>
      <c r="H953">
        <v>0</v>
      </c>
      <c r="I953">
        <v>0</v>
      </c>
    </row>
    <row r="954" spans="2:9">
      <c r="B954" t="s">
        <v>12822</v>
      </c>
      <c r="C954" t="s">
        <v>1568</v>
      </c>
      <c r="D954" t="s">
        <v>1569</v>
      </c>
      <c r="E954" t="s">
        <v>12824</v>
      </c>
      <c r="F954" t="str">
        <f>VLOOKUP(C:C,作品２!B:D,3,FALSE)</f>
        <v>樋口 睦</v>
      </c>
      <c r="G954" t="s">
        <v>1570</v>
      </c>
      <c r="H954">
        <v>0</v>
      </c>
      <c r="I954">
        <v>0</v>
      </c>
    </row>
    <row r="955" spans="2:9">
      <c r="B955" t="s">
        <v>682</v>
      </c>
      <c r="C955" t="s">
        <v>1605</v>
      </c>
      <c r="D955" t="s">
        <v>1606</v>
      </c>
      <c r="E955" t="s">
        <v>12856</v>
      </c>
      <c r="F955" t="str">
        <f>VLOOKUP(C:C,作品２!B:D,3,FALSE)</f>
        <v>加藤 有紗</v>
      </c>
      <c r="G955" t="s">
        <v>1607</v>
      </c>
      <c r="H955">
        <v>0</v>
      </c>
      <c r="I955">
        <v>0</v>
      </c>
    </row>
    <row r="956" spans="2:9">
      <c r="B956" t="s">
        <v>306</v>
      </c>
      <c r="C956" t="s">
        <v>1619</v>
      </c>
      <c r="D956" t="s">
        <v>1620</v>
      </c>
      <c r="E956" t="s">
        <v>12856</v>
      </c>
      <c r="F956" t="str">
        <f>VLOOKUP(C:C,作品２!B:D,3,FALSE)</f>
        <v>山崎 一成</v>
      </c>
      <c r="G956" t="s">
        <v>1621</v>
      </c>
      <c r="H956">
        <v>100000</v>
      </c>
      <c r="I956">
        <v>110000</v>
      </c>
    </row>
    <row r="957" spans="2:9">
      <c r="B957" t="s">
        <v>290</v>
      </c>
      <c r="C957" t="s">
        <v>1627</v>
      </c>
      <c r="D957" t="s">
        <v>12874</v>
      </c>
      <c r="E957" t="s">
        <v>12851</v>
      </c>
      <c r="F957" t="str">
        <f>VLOOKUP(C:C,作品２!B:D,3,FALSE)</f>
        <v>原田 陽平</v>
      </c>
      <c r="G957" t="s">
        <v>1629</v>
      </c>
      <c r="H957">
        <v>40000</v>
      </c>
      <c r="I957">
        <v>44000</v>
      </c>
    </row>
    <row r="958" spans="2:9">
      <c r="B958" t="s">
        <v>321</v>
      </c>
      <c r="C958" t="s">
        <v>1661</v>
      </c>
      <c r="D958" t="s">
        <v>1662</v>
      </c>
      <c r="E958" t="s">
        <v>1377</v>
      </c>
      <c r="F958" t="str">
        <f>VLOOKUP(C:C,作品２!B:D,3,FALSE)</f>
        <v>千葉 泰生</v>
      </c>
      <c r="G958" t="s">
        <v>1393</v>
      </c>
      <c r="H958">
        <v>24000</v>
      </c>
      <c r="I958">
        <v>26400</v>
      </c>
    </row>
    <row r="959" spans="2:9">
      <c r="B959" t="s">
        <v>183</v>
      </c>
      <c r="C959" t="s">
        <v>1661</v>
      </c>
      <c r="D959" t="s">
        <v>1662</v>
      </c>
      <c r="E959" t="s">
        <v>1377</v>
      </c>
      <c r="F959" t="str">
        <f>VLOOKUP(C:C,作品２!B:D,3,FALSE)</f>
        <v>千葉 泰生</v>
      </c>
      <c r="G959" t="s">
        <v>1393</v>
      </c>
      <c r="H959">
        <v>115218</v>
      </c>
      <c r="I959">
        <v>126740</v>
      </c>
    </row>
    <row r="960" spans="2:9">
      <c r="B960" t="s">
        <v>235</v>
      </c>
      <c r="C960" t="s">
        <v>1661</v>
      </c>
      <c r="D960" t="s">
        <v>1662</v>
      </c>
      <c r="E960" t="s">
        <v>1377</v>
      </c>
      <c r="F960" t="str">
        <f>VLOOKUP(C:C,作品２!B:D,3,FALSE)</f>
        <v>千葉 泰生</v>
      </c>
      <c r="G960" t="s">
        <v>1393</v>
      </c>
      <c r="H960">
        <v>177500</v>
      </c>
      <c r="I960">
        <v>195250</v>
      </c>
    </row>
    <row r="961" spans="2:9">
      <c r="B961" t="s">
        <v>255</v>
      </c>
      <c r="C961" t="s">
        <v>1661</v>
      </c>
      <c r="D961" t="s">
        <v>1662</v>
      </c>
      <c r="E961" t="s">
        <v>1377</v>
      </c>
      <c r="F961" t="str">
        <f>VLOOKUP(C:C,作品２!B:D,3,FALSE)</f>
        <v>千葉 泰生</v>
      </c>
      <c r="G961" t="s">
        <v>1393</v>
      </c>
      <c r="H961">
        <v>119000</v>
      </c>
      <c r="I961">
        <v>130900</v>
      </c>
    </row>
    <row r="962" spans="2:9">
      <c r="B962" t="s">
        <v>198</v>
      </c>
      <c r="C962" t="s">
        <v>1686</v>
      </c>
      <c r="D962" t="s">
        <v>1687</v>
      </c>
      <c r="E962" t="s">
        <v>12855</v>
      </c>
      <c r="F962" t="str">
        <f>VLOOKUP(C:C,作品２!B:D,3,FALSE)</f>
        <v>長谷川 大樹</v>
      </c>
      <c r="G962" t="s">
        <v>1688</v>
      </c>
      <c r="H962">
        <v>10273</v>
      </c>
      <c r="I962">
        <v>11300</v>
      </c>
    </row>
    <row r="963" spans="2:9">
      <c r="B963" t="s">
        <v>198</v>
      </c>
      <c r="C963" t="s">
        <v>1686</v>
      </c>
      <c r="D963" t="s">
        <v>1687</v>
      </c>
      <c r="E963" t="s">
        <v>12855</v>
      </c>
      <c r="F963" t="str">
        <f>VLOOKUP(C:C,作品２!B:D,3,FALSE)</f>
        <v>長谷川 大樹</v>
      </c>
      <c r="G963" t="s">
        <v>1688</v>
      </c>
      <c r="H963">
        <v>17160</v>
      </c>
      <c r="I963">
        <v>18532</v>
      </c>
    </row>
    <row r="964" spans="2:9">
      <c r="B964" t="s">
        <v>185</v>
      </c>
      <c r="C964" t="s">
        <v>1692</v>
      </c>
      <c r="D964" t="s">
        <v>1693</v>
      </c>
      <c r="E964" t="s">
        <v>12833</v>
      </c>
      <c r="F964" t="str">
        <f>VLOOKUP(C:C,作品２!B:D,3,FALSE)</f>
        <v>谷口 勇人</v>
      </c>
      <c r="G964" t="s">
        <v>1694</v>
      </c>
      <c r="H964">
        <v>0</v>
      </c>
      <c r="I964">
        <v>0</v>
      </c>
    </row>
    <row r="965" spans="2:9">
      <c r="B965" t="s">
        <v>409</v>
      </c>
      <c r="C965" t="s">
        <v>1692</v>
      </c>
      <c r="D965" t="s">
        <v>1693</v>
      </c>
      <c r="E965" t="s">
        <v>12833</v>
      </c>
      <c r="F965" t="str">
        <f>VLOOKUP(C:C,作品２!B:D,3,FALSE)</f>
        <v>谷口 勇人</v>
      </c>
      <c r="G965" t="s">
        <v>1694</v>
      </c>
      <c r="H965">
        <v>0</v>
      </c>
      <c r="I965">
        <v>0</v>
      </c>
    </row>
    <row r="966" spans="2:9">
      <c r="B966" t="s">
        <v>409</v>
      </c>
      <c r="C966" t="s">
        <v>1692</v>
      </c>
      <c r="D966" t="s">
        <v>1693</v>
      </c>
      <c r="E966" t="s">
        <v>12833</v>
      </c>
      <c r="F966" t="str">
        <f>VLOOKUP(C:C,作品２!B:D,3,FALSE)</f>
        <v>谷口 勇人</v>
      </c>
      <c r="G966" t="s">
        <v>1694</v>
      </c>
      <c r="H966">
        <v>364</v>
      </c>
      <c r="I966">
        <v>400</v>
      </c>
    </row>
    <row r="967" spans="2:9">
      <c r="B967" t="s">
        <v>778</v>
      </c>
      <c r="C967" t="s">
        <v>1721</v>
      </c>
      <c r="D967" t="s">
        <v>1722</v>
      </c>
      <c r="E967" t="s">
        <v>12859</v>
      </c>
      <c r="F967" t="str">
        <f>VLOOKUP(C:C,作品２!B:D,3,FALSE)</f>
        <v>内海 和</v>
      </c>
      <c r="G967" t="s">
        <v>1378</v>
      </c>
      <c r="H967">
        <v>30000</v>
      </c>
      <c r="I967">
        <v>30000</v>
      </c>
    </row>
    <row r="968" spans="2:9">
      <c r="B968" t="s">
        <v>321</v>
      </c>
      <c r="C968" t="s">
        <v>1727</v>
      </c>
      <c r="D968" t="s">
        <v>1728</v>
      </c>
      <c r="E968" t="s">
        <v>1377</v>
      </c>
      <c r="F968" t="str">
        <f>VLOOKUP(C:C,作品２!B:D,3,FALSE)</f>
        <v>大重 舞</v>
      </c>
      <c r="G968" t="s">
        <v>1393</v>
      </c>
      <c r="H968">
        <v>0</v>
      </c>
      <c r="I968">
        <v>0</v>
      </c>
    </row>
    <row r="969" spans="2:9">
      <c r="B969" t="s">
        <v>321</v>
      </c>
      <c r="C969" t="s">
        <v>1727</v>
      </c>
      <c r="D969" t="s">
        <v>1728</v>
      </c>
      <c r="E969" t="s">
        <v>1377</v>
      </c>
      <c r="F969" t="str">
        <f>VLOOKUP(C:C,作品２!B:D,3,FALSE)</f>
        <v>大重 舞</v>
      </c>
      <c r="G969" t="s">
        <v>1393</v>
      </c>
      <c r="H969">
        <v>36000</v>
      </c>
      <c r="I969">
        <v>39600</v>
      </c>
    </row>
    <row r="970" spans="2:9">
      <c r="B970" t="s">
        <v>1097</v>
      </c>
      <c r="C970" t="s">
        <v>1736</v>
      </c>
      <c r="D970" t="s">
        <v>1737</v>
      </c>
      <c r="E970" t="s">
        <v>12848</v>
      </c>
      <c r="F970" t="str">
        <f>VLOOKUP(C:C,作品２!B:D,3,FALSE)</f>
        <v>大重 舞</v>
      </c>
      <c r="G970" t="s">
        <v>1738</v>
      </c>
      <c r="H970">
        <v>0</v>
      </c>
      <c r="I970">
        <v>0</v>
      </c>
    </row>
    <row r="971" spans="2:9">
      <c r="B971" t="s">
        <v>1097</v>
      </c>
      <c r="C971" t="s">
        <v>1736</v>
      </c>
      <c r="D971" t="s">
        <v>1737</v>
      </c>
      <c r="E971" t="s">
        <v>12848</v>
      </c>
      <c r="F971" t="str">
        <f>VLOOKUP(C:C,作品２!B:D,3,FALSE)</f>
        <v>大重 舞</v>
      </c>
      <c r="G971" t="s">
        <v>1738</v>
      </c>
      <c r="H971">
        <v>0</v>
      </c>
      <c r="I971">
        <v>0</v>
      </c>
    </row>
    <row r="972" spans="2:9">
      <c r="B972" t="s">
        <v>290</v>
      </c>
      <c r="C972" t="s">
        <v>1736</v>
      </c>
      <c r="D972" t="s">
        <v>1737</v>
      </c>
      <c r="E972" t="s">
        <v>12848</v>
      </c>
      <c r="F972" t="str">
        <f>VLOOKUP(C:C,作品２!B:D,3,FALSE)</f>
        <v>大重 舞</v>
      </c>
      <c r="G972" t="s">
        <v>1738</v>
      </c>
      <c r="H972">
        <v>32000</v>
      </c>
      <c r="I972">
        <v>35200</v>
      </c>
    </row>
    <row r="973" spans="2:9">
      <c r="B973" t="s">
        <v>135</v>
      </c>
      <c r="C973" t="s">
        <v>1736</v>
      </c>
      <c r="D973" t="s">
        <v>1737</v>
      </c>
      <c r="E973" t="s">
        <v>12848</v>
      </c>
      <c r="F973" t="str">
        <f>VLOOKUP(C:C,作品２!B:D,3,FALSE)</f>
        <v>大重 舞</v>
      </c>
      <c r="G973" t="s">
        <v>1738</v>
      </c>
      <c r="H973">
        <v>80000</v>
      </c>
      <c r="I973">
        <v>88000</v>
      </c>
    </row>
    <row r="974" spans="2:9">
      <c r="B974" t="s">
        <v>321</v>
      </c>
      <c r="C974" t="s">
        <v>1741</v>
      </c>
      <c r="D974" t="s">
        <v>1742</v>
      </c>
      <c r="E974" t="s">
        <v>1377</v>
      </c>
      <c r="F974" t="str">
        <f>VLOOKUP(C:C,作品２!B:D,3,FALSE)</f>
        <v>河上 妃呂</v>
      </c>
      <c r="G974" t="s">
        <v>1486</v>
      </c>
      <c r="H974">
        <v>120000</v>
      </c>
      <c r="I974">
        <v>132000</v>
      </c>
    </row>
    <row r="975" spans="2:9">
      <c r="B975" t="s">
        <v>183</v>
      </c>
      <c r="C975" t="s">
        <v>1741</v>
      </c>
      <c r="D975" t="s">
        <v>1742</v>
      </c>
      <c r="E975" t="s">
        <v>1377</v>
      </c>
      <c r="F975" t="str">
        <f>VLOOKUP(C:C,作品２!B:D,3,FALSE)</f>
        <v>河上 妃呂</v>
      </c>
      <c r="G975" t="s">
        <v>1486</v>
      </c>
      <c r="H975">
        <v>60500</v>
      </c>
      <c r="I975">
        <v>66550</v>
      </c>
    </row>
    <row r="976" spans="2:9">
      <c r="B976" t="s">
        <v>183</v>
      </c>
      <c r="C976" t="s">
        <v>1741</v>
      </c>
      <c r="D976" t="s">
        <v>1742</v>
      </c>
      <c r="E976" t="s">
        <v>1377</v>
      </c>
      <c r="F976" t="str">
        <f>VLOOKUP(C:C,作品２!B:D,3,FALSE)</f>
        <v>河上 妃呂</v>
      </c>
      <c r="G976" t="s">
        <v>1486</v>
      </c>
      <c r="H976">
        <v>297625</v>
      </c>
      <c r="I976">
        <v>327388</v>
      </c>
    </row>
    <row r="977" spans="2:9">
      <c r="B977" t="s">
        <v>235</v>
      </c>
      <c r="C977" t="s">
        <v>1741</v>
      </c>
      <c r="D977" t="s">
        <v>1742</v>
      </c>
      <c r="E977" t="s">
        <v>1377</v>
      </c>
      <c r="F977" t="str">
        <f>VLOOKUP(C:C,作品２!B:D,3,FALSE)</f>
        <v>河上 妃呂</v>
      </c>
      <c r="G977" t="s">
        <v>1486</v>
      </c>
      <c r="H977">
        <v>232500</v>
      </c>
      <c r="I977">
        <v>255750</v>
      </c>
    </row>
    <row r="978" spans="2:9">
      <c r="B978" t="s">
        <v>475</v>
      </c>
      <c r="C978" t="s">
        <v>1741</v>
      </c>
      <c r="D978" t="s">
        <v>1742</v>
      </c>
      <c r="E978" t="s">
        <v>1377</v>
      </c>
      <c r="F978" t="str">
        <f>VLOOKUP(C:C,作品２!B:D,3,FALSE)</f>
        <v>河上 妃呂</v>
      </c>
      <c r="G978" t="s">
        <v>1486</v>
      </c>
      <c r="H978">
        <v>0</v>
      </c>
      <c r="I978">
        <v>0</v>
      </c>
    </row>
    <row r="979" spans="2:9">
      <c r="B979" t="s">
        <v>255</v>
      </c>
      <c r="C979" t="s">
        <v>1741</v>
      </c>
      <c r="D979" t="s">
        <v>1742</v>
      </c>
      <c r="E979" t="s">
        <v>1377</v>
      </c>
      <c r="F979" t="str">
        <f>VLOOKUP(C:C,作品２!B:D,3,FALSE)</f>
        <v>河上 妃呂</v>
      </c>
      <c r="G979" t="s">
        <v>1486</v>
      </c>
      <c r="H979">
        <v>36000</v>
      </c>
      <c r="I979">
        <v>39600</v>
      </c>
    </row>
    <row r="980" spans="2:9">
      <c r="B980" t="s">
        <v>135</v>
      </c>
      <c r="C980" t="s">
        <v>1741</v>
      </c>
      <c r="D980" t="s">
        <v>1742</v>
      </c>
      <c r="E980" t="s">
        <v>1377</v>
      </c>
      <c r="F980" t="str">
        <f>VLOOKUP(C:C,作品２!B:D,3,FALSE)</f>
        <v>河上 妃呂</v>
      </c>
      <c r="G980" t="s">
        <v>1486</v>
      </c>
      <c r="H980">
        <v>80000</v>
      </c>
      <c r="I980">
        <v>88000</v>
      </c>
    </row>
    <row r="981" spans="2:9">
      <c r="B981" t="s">
        <v>135</v>
      </c>
      <c r="C981" t="s">
        <v>1743</v>
      </c>
      <c r="D981" t="s">
        <v>1744</v>
      </c>
      <c r="E981" t="s">
        <v>12824</v>
      </c>
      <c r="F981" t="str">
        <f>VLOOKUP(C:C,作品２!B:D,3,FALSE)</f>
        <v>樋口 睦</v>
      </c>
      <c r="G981" t="s">
        <v>1378</v>
      </c>
      <c r="H981">
        <v>35000</v>
      </c>
      <c r="I981">
        <v>38500</v>
      </c>
    </row>
    <row r="982" spans="2:9">
      <c r="B982" t="s">
        <v>321</v>
      </c>
      <c r="C982" t="s">
        <v>1929</v>
      </c>
      <c r="D982" t="s">
        <v>1930</v>
      </c>
      <c r="E982" t="s">
        <v>12862</v>
      </c>
      <c r="F982" t="str">
        <f>VLOOKUP(C:C,作品２!B:D,3,FALSE)</f>
        <v>増子 智也</v>
      </c>
      <c r="G982" t="s">
        <v>1931</v>
      </c>
      <c r="H982">
        <v>132000</v>
      </c>
      <c r="I982">
        <v>145200</v>
      </c>
    </row>
    <row r="983" spans="2:9">
      <c r="B983" t="s">
        <v>198</v>
      </c>
      <c r="C983" t="s">
        <v>1787</v>
      </c>
      <c r="D983" t="s">
        <v>1788</v>
      </c>
      <c r="E983" t="s">
        <v>12875</v>
      </c>
      <c r="F983" t="str">
        <f>VLOOKUP(C:C,作品２!B:D,3,FALSE)</f>
        <v>峯岸 竜弘</v>
      </c>
      <c r="G983" t="s">
        <v>1789</v>
      </c>
      <c r="H983">
        <v>2906</v>
      </c>
      <c r="I983">
        <v>3138</v>
      </c>
    </row>
    <row r="984" spans="2:9">
      <c r="B984" t="s">
        <v>198</v>
      </c>
      <c r="C984" t="s">
        <v>1787</v>
      </c>
      <c r="D984" t="s">
        <v>1788</v>
      </c>
      <c r="E984" t="s">
        <v>12875</v>
      </c>
      <c r="F984" t="str">
        <f>VLOOKUP(C:C,作品２!B:D,3,FALSE)</f>
        <v>峯岸 竜弘</v>
      </c>
      <c r="G984" t="s">
        <v>1789</v>
      </c>
      <c r="H984">
        <v>16821</v>
      </c>
      <c r="I984">
        <v>18503</v>
      </c>
    </row>
    <row r="985" spans="2:9">
      <c r="B985" t="s">
        <v>198</v>
      </c>
      <c r="C985" t="s">
        <v>1787</v>
      </c>
      <c r="D985" t="s">
        <v>1788</v>
      </c>
      <c r="E985" t="s">
        <v>12875</v>
      </c>
      <c r="F985" t="str">
        <f>VLOOKUP(C:C,作品２!B:D,3,FALSE)</f>
        <v>峯岸 竜弘</v>
      </c>
      <c r="G985" t="s">
        <v>1789</v>
      </c>
      <c r="H985">
        <v>39605</v>
      </c>
      <c r="I985">
        <v>43565</v>
      </c>
    </row>
    <row r="986" spans="2:9">
      <c r="B986" t="s">
        <v>198</v>
      </c>
      <c r="C986" t="s">
        <v>1787</v>
      </c>
      <c r="D986" t="s">
        <v>1788</v>
      </c>
      <c r="E986" t="s">
        <v>12875</v>
      </c>
      <c r="F986" t="str">
        <f>VLOOKUP(C:C,作品２!B:D,3,FALSE)</f>
        <v>峯岸 竜弘</v>
      </c>
      <c r="G986" t="s">
        <v>1789</v>
      </c>
      <c r="H986">
        <v>8983</v>
      </c>
      <c r="I986">
        <v>9701</v>
      </c>
    </row>
    <row r="987" spans="2:9">
      <c r="B987" t="s">
        <v>198</v>
      </c>
      <c r="C987" t="s">
        <v>1787</v>
      </c>
      <c r="D987" t="s">
        <v>1788</v>
      </c>
      <c r="E987" t="s">
        <v>12875</v>
      </c>
      <c r="F987" t="str">
        <f>VLOOKUP(C:C,作品２!B:D,3,FALSE)</f>
        <v>峯岸 竜弘</v>
      </c>
      <c r="G987" t="s">
        <v>1789</v>
      </c>
      <c r="H987">
        <v>13591</v>
      </c>
      <c r="I987">
        <v>14950</v>
      </c>
    </row>
    <row r="988" spans="2:9">
      <c r="B988" t="s">
        <v>198</v>
      </c>
      <c r="C988" t="s">
        <v>1787</v>
      </c>
      <c r="D988" t="s">
        <v>1788</v>
      </c>
      <c r="E988" t="s">
        <v>12875</v>
      </c>
      <c r="F988" t="str">
        <f>VLOOKUP(C:C,作品２!B:D,3,FALSE)</f>
        <v>峯岸 竜弘</v>
      </c>
      <c r="G988" t="s">
        <v>1789</v>
      </c>
      <c r="H988">
        <v>17290</v>
      </c>
      <c r="I988">
        <v>18673</v>
      </c>
    </row>
    <row r="989" spans="2:9">
      <c r="B989" t="s">
        <v>198</v>
      </c>
      <c r="C989" t="s">
        <v>1787</v>
      </c>
      <c r="D989" t="s">
        <v>1788</v>
      </c>
      <c r="E989" t="s">
        <v>12875</v>
      </c>
      <c r="F989" t="str">
        <f>VLOOKUP(C:C,作品２!B:D,3,FALSE)</f>
        <v>峯岸 竜弘</v>
      </c>
      <c r="G989" t="s">
        <v>1789</v>
      </c>
      <c r="H989">
        <v>0</v>
      </c>
      <c r="I989">
        <v>0</v>
      </c>
    </row>
    <row r="990" spans="2:9">
      <c r="B990" t="s">
        <v>321</v>
      </c>
      <c r="C990" t="s">
        <v>1803</v>
      </c>
      <c r="D990" t="s">
        <v>1804</v>
      </c>
      <c r="E990" t="s">
        <v>12862</v>
      </c>
      <c r="F990" t="str">
        <f>VLOOKUP(C:C,作品２!B:D,3,FALSE)</f>
        <v>増子 智也</v>
      </c>
      <c r="G990" t="s">
        <v>1393</v>
      </c>
      <c r="H990">
        <v>60000</v>
      </c>
      <c r="I990">
        <v>66000</v>
      </c>
    </row>
    <row r="991" spans="2:9">
      <c r="B991" t="s">
        <v>409</v>
      </c>
      <c r="C991" t="s">
        <v>1803</v>
      </c>
      <c r="D991" t="s">
        <v>1804</v>
      </c>
      <c r="E991" t="s">
        <v>12862</v>
      </c>
      <c r="F991" t="str">
        <f>VLOOKUP(C:C,作品２!B:D,3,FALSE)</f>
        <v>増子 智也</v>
      </c>
      <c r="G991" t="s">
        <v>1393</v>
      </c>
      <c r="H991">
        <v>0</v>
      </c>
      <c r="I991">
        <v>0</v>
      </c>
    </row>
    <row r="992" spans="2:9">
      <c r="B992" t="s">
        <v>654</v>
      </c>
      <c r="C992" t="s">
        <v>1803</v>
      </c>
      <c r="D992" t="s">
        <v>1804</v>
      </c>
      <c r="E992" t="s">
        <v>12862</v>
      </c>
      <c r="F992" t="str">
        <f>VLOOKUP(C:C,作品２!B:D,3,FALSE)</f>
        <v>増子 智也</v>
      </c>
      <c r="G992" t="s">
        <v>1393</v>
      </c>
      <c r="H992">
        <v>0</v>
      </c>
      <c r="I992">
        <v>0</v>
      </c>
    </row>
    <row r="993" spans="2:9">
      <c r="B993" t="s">
        <v>859</v>
      </c>
      <c r="C993" t="s">
        <v>1832</v>
      </c>
      <c r="D993" t="s">
        <v>1833</v>
      </c>
      <c r="E993" t="s">
        <v>12837</v>
      </c>
      <c r="F993" t="str">
        <f>VLOOKUP(C:C,作品２!B:D,3,FALSE)</f>
        <v>田村 杏樹</v>
      </c>
      <c r="G993" t="s">
        <v>1834</v>
      </c>
      <c r="H993">
        <v>0</v>
      </c>
      <c r="I993">
        <v>0</v>
      </c>
    </row>
    <row r="994" spans="2:9">
      <c r="B994" t="s">
        <v>185</v>
      </c>
      <c r="C994" t="s">
        <v>1849</v>
      </c>
      <c r="D994" t="s">
        <v>1850</v>
      </c>
      <c r="E994" t="s">
        <v>12826</v>
      </c>
      <c r="F994" t="str">
        <f>VLOOKUP(C:C,作品２!B:D,3,FALSE)</f>
        <v>川島 陵雅</v>
      </c>
      <c r="G994" t="s">
        <v>1851</v>
      </c>
      <c r="H994">
        <v>0</v>
      </c>
      <c r="I994">
        <v>0</v>
      </c>
    </row>
    <row r="995" spans="2:9">
      <c r="B995" t="s">
        <v>682</v>
      </c>
      <c r="C995" t="s">
        <v>1849</v>
      </c>
      <c r="D995" t="s">
        <v>1850</v>
      </c>
      <c r="E995" t="s">
        <v>12826</v>
      </c>
      <c r="F995" t="str">
        <f>VLOOKUP(C:C,作品２!B:D,3,FALSE)</f>
        <v>川島 陵雅</v>
      </c>
      <c r="G995" t="s">
        <v>1851</v>
      </c>
      <c r="H995">
        <v>0</v>
      </c>
      <c r="I995">
        <v>0</v>
      </c>
    </row>
    <row r="996" spans="2:9">
      <c r="B996" t="s">
        <v>12825</v>
      </c>
      <c r="C996" t="s">
        <v>1849</v>
      </c>
      <c r="D996" t="s">
        <v>1850</v>
      </c>
      <c r="E996" t="s">
        <v>12826</v>
      </c>
      <c r="F996" t="str">
        <f>VLOOKUP(C:C,作品２!B:D,3,FALSE)</f>
        <v>川島 陵雅</v>
      </c>
      <c r="G996" t="s">
        <v>1851</v>
      </c>
      <c r="H996">
        <v>0</v>
      </c>
      <c r="I996">
        <v>0</v>
      </c>
    </row>
    <row r="997" spans="2:9">
      <c r="B997" t="s">
        <v>235</v>
      </c>
      <c r="C997" t="s">
        <v>1838</v>
      </c>
      <c r="D997" t="s">
        <v>1839</v>
      </c>
      <c r="E997" t="s">
        <v>12826</v>
      </c>
      <c r="F997" t="str">
        <f>VLOOKUP(C:C,作品２!B:D,3,FALSE)</f>
        <v>大澤 喜弘</v>
      </c>
      <c r="G997" t="s">
        <v>1563</v>
      </c>
      <c r="H997">
        <v>0</v>
      </c>
      <c r="I997">
        <v>0</v>
      </c>
    </row>
    <row r="998" spans="2:9">
      <c r="B998" t="s">
        <v>185</v>
      </c>
      <c r="C998" t="s">
        <v>1845</v>
      </c>
      <c r="D998" t="s">
        <v>1846</v>
      </c>
      <c r="E998" t="s">
        <v>12826</v>
      </c>
      <c r="F998" t="str">
        <f>VLOOKUP(C:C,作品２!B:D,3,FALSE)</f>
        <v>菊池 柚貴</v>
      </c>
      <c r="G998" t="s">
        <v>1691</v>
      </c>
      <c r="H998">
        <v>0</v>
      </c>
      <c r="I998">
        <v>0</v>
      </c>
    </row>
    <row r="999" spans="2:9">
      <c r="B999" t="s">
        <v>290</v>
      </c>
      <c r="C999" t="s">
        <v>1845</v>
      </c>
      <c r="D999" t="s">
        <v>1846</v>
      </c>
      <c r="E999" t="s">
        <v>12826</v>
      </c>
      <c r="F999" t="str">
        <f>VLOOKUP(C:C,作品２!B:D,3,FALSE)</f>
        <v>菊池 柚貴</v>
      </c>
      <c r="G999" t="s">
        <v>1691</v>
      </c>
      <c r="H999">
        <v>20000</v>
      </c>
      <c r="I999">
        <v>22000</v>
      </c>
    </row>
    <row r="1000" spans="2:9">
      <c r="B1000" t="s">
        <v>971</v>
      </c>
      <c r="C1000" t="s">
        <v>1845</v>
      </c>
      <c r="D1000" t="s">
        <v>1846</v>
      </c>
      <c r="E1000" t="s">
        <v>12826</v>
      </c>
      <c r="F1000" t="str">
        <f>VLOOKUP(C:C,作品２!B:D,3,FALSE)</f>
        <v>菊池 柚貴</v>
      </c>
      <c r="G1000" t="s">
        <v>1691</v>
      </c>
      <c r="H1000">
        <v>0</v>
      </c>
      <c r="I1000">
        <v>0</v>
      </c>
    </row>
    <row r="1001" spans="2:9">
      <c r="B1001" t="s">
        <v>135</v>
      </c>
      <c r="C1001" t="s">
        <v>1845</v>
      </c>
      <c r="D1001" t="s">
        <v>1846</v>
      </c>
      <c r="E1001" t="s">
        <v>12826</v>
      </c>
      <c r="F1001" t="str">
        <f>VLOOKUP(C:C,作品２!B:D,3,FALSE)</f>
        <v>菊池 柚貴</v>
      </c>
      <c r="G1001" t="s">
        <v>1691</v>
      </c>
      <c r="H1001">
        <v>132500</v>
      </c>
      <c r="I1001">
        <v>145750</v>
      </c>
    </row>
    <row r="1002" spans="2:9">
      <c r="B1002" t="s">
        <v>1117</v>
      </c>
      <c r="C1002" t="s">
        <v>1842</v>
      </c>
      <c r="D1002" t="s">
        <v>1843</v>
      </c>
      <c r="E1002" t="s">
        <v>12856</v>
      </c>
      <c r="F1002" t="str">
        <f>VLOOKUP(C:C,作品２!B:D,3,FALSE)</f>
        <v>山崎 一成</v>
      </c>
      <c r="G1002" t="s">
        <v>1844</v>
      </c>
      <c r="H1002">
        <v>84000</v>
      </c>
      <c r="I1002">
        <v>92400</v>
      </c>
    </row>
    <row r="1003" spans="2:9">
      <c r="B1003" t="s">
        <v>641</v>
      </c>
      <c r="C1003" t="s">
        <v>1840</v>
      </c>
      <c r="D1003" t="s">
        <v>1841</v>
      </c>
      <c r="E1003" t="s">
        <v>12850</v>
      </c>
      <c r="F1003" t="str">
        <f>VLOOKUP(C:C,作品２!B:D,3,FALSE)</f>
        <v>安部 さくら</v>
      </c>
      <c r="G1003" t="s">
        <v>1458</v>
      </c>
      <c r="H1003">
        <v>43000</v>
      </c>
      <c r="I1003">
        <v>47300</v>
      </c>
    </row>
    <row r="1004" spans="2:9">
      <c r="B1004" t="s">
        <v>887</v>
      </c>
      <c r="C1004" t="s">
        <v>1840</v>
      </c>
      <c r="D1004" t="s">
        <v>1841</v>
      </c>
      <c r="E1004" t="s">
        <v>12850</v>
      </c>
      <c r="F1004" t="str">
        <f>VLOOKUP(C:C,作品２!B:D,3,FALSE)</f>
        <v>安部 さくら</v>
      </c>
      <c r="G1004" t="s">
        <v>1458</v>
      </c>
      <c r="H1004">
        <v>50000</v>
      </c>
      <c r="I1004">
        <v>55000</v>
      </c>
    </row>
    <row r="1005" spans="2:9">
      <c r="B1005" t="s">
        <v>444</v>
      </c>
      <c r="C1005" t="s">
        <v>1840</v>
      </c>
      <c r="D1005" t="s">
        <v>1841</v>
      </c>
      <c r="E1005" t="s">
        <v>12850</v>
      </c>
      <c r="F1005" t="str">
        <f>VLOOKUP(C:C,作品２!B:D,3,FALSE)</f>
        <v>安部 さくら</v>
      </c>
      <c r="G1005" t="s">
        <v>1458</v>
      </c>
      <c r="H1005">
        <v>70000</v>
      </c>
      <c r="I1005">
        <v>77000</v>
      </c>
    </row>
    <row r="1006" spans="2:9">
      <c r="B1006" t="s">
        <v>444</v>
      </c>
      <c r="C1006" t="s">
        <v>1840</v>
      </c>
      <c r="D1006" t="s">
        <v>1841</v>
      </c>
      <c r="E1006" t="s">
        <v>12850</v>
      </c>
      <c r="F1006" t="str">
        <f>VLOOKUP(C:C,作品２!B:D,3,FALSE)</f>
        <v>安部 さくら</v>
      </c>
      <c r="G1006" t="s">
        <v>1458</v>
      </c>
      <c r="H1006">
        <v>175000</v>
      </c>
      <c r="I1006">
        <v>192500</v>
      </c>
    </row>
    <row r="1007" spans="2:9">
      <c r="B1007" t="s">
        <v>135</v>
      </c>
      <c r="C1007" t="s">
        <v>1840</v>
      </c>
      <c r="D1007" t="s">
        <v>1841</v>
      </c>
      <c r="E1007" t="s">
        <v>12850</v>
      </c>
      <c r="F1007" t="str">
        <f>VLOOKUP(C:C,作品２!B:D,3,FALSE)</f>
        <v>安部 さくら</v>
      </c>
      <c r="G1007" t="s">
        <v>1458</v>
      </c>
      <c r="H1007">
        <v>77500</v>
      </c>
      <c r="I1007">
        <v>85250</v>
      </c>
    </row>
    <row r="1008" spans="2:9">
      <c r="B1008" t="s">
        <v>292</v>
      </c>
      <c r="C1008" t="s">
        <v>1840</v>
      </c>
      <c r="D1008" t="s">
        <v>1841</v>
      </c>
      <c r="E1008" t="s">
        <v>12850</v>
      </c>
      <c r="F1008" t="str">
        <f>VLOOKUP(C:C,作品２!B:D,3,FALSE)</f>
        <v>安部 さくら</v>
      </c>
      <c r="G1008" t="s">
        <v>1458</v>
      </c>
      <c r="H1008">
        <v>50000</v>
      </c>
      <c r="I1008">
        <v>55000</v>
      </c>
    </row>
    <row r="1009" spans="2:9">
      <c r="B1009" t="s">
        <v>198</v>
      </c>
      <c r="C1009" t="s">
        <v>1852</v>
      </c>
      <c r="D1009" t="s">
        <v>1853</v>
      </c>
      <c r="E1009" t="s">
        <v>12869</v>
      </c>
      <c r="F1009" t="str">
        <f>VLOOKUP(C:C,作品２!B:D,3,FALSE)</f>
        <v>井上 雄真</v>
      </c>
      <c r="G1009" t="s">
        <v>1393</v>
      </c>
      <c r="H1009">
        <v>193200</v>
      </c>
      <c r="I1009">
        <v>193200</v>
      </c>
    </row>
    <row r="1010" spans="2:9">
      <c r="B1010" t="s">
        <v>12822</v>
      </c>
      <c r="C1010" t="s">
        <v>1874</v>
      </c>
      <c r="D1010" t="s">
        <v>1875</v>
      </c>
      <c r="E1010" t="s">
        <v>12824</v>
      </c>
      <c r="F1010" t="str">
        <f>VLOOKUP(C:C,作品２!B:D,3,FALSE)</f>
        <v>樋口 睦</v>
      </c>
      <c r="G1010" t="s">
        <v>1493</v>
      </c>
      <c r="H1010">
        <v>0</v>
      </c>
      <c r="I1010">
        <v>0</v>
      </c>
    </row>
    <row r="1011" spans="2:9">
      <c r="B1011" t="s">
        <v>640</v>
      </c>
      <c r="C1011" t="s">
        <v>1898</v>
      </c>
      <c r="D1011" t="s">
        <v>1899</v>
      </c>
      <c r="E1011" t="s">
        <v>1377</v>
      </c>
      <c r="F1011" t="str">
        <f>VLOOKUP(C:C,作品２!B:D,3,FALSE)</f>
        <v>小林 拓路</v>
      </c>
      <c r="G1011" t="s">
        <v>1378</v>
      </c>
      <c r="H1011">
        <v>26250</v>
      </c>
      <c r="I1011">
        <v>26250</v>
      </c>
    </row>
    <row r="1012" spans="2:9">
      <c r="B1012" t="s">
        <v>235</v>
      </c>
      <c r="C1012" t="s">
        <v>1898</v>
      </c>
      <c r="D1012" t="s">
        <v>1899</v>
      </c>
      <c r="E1012" t="s">
        <v>1377</v>
      </c>
      <c r="F1012" t="str">
        <f>VLOOKUP(C:C,作品２!B:D,3,FALSE)</f>
        <v>小林 拓路</v>
      </c>
      <c r="G1012" t="s">
        <v>1378</v>
      </c>
      <c r="H1012">
        <v>305137</v>
      </c>
      <c r="I1012">
        <v>335650</v>
      </c>
    </row>
    <row r="1013" spans="2:9">
      <c r="B1013" t="s">
        <v>235</v>
      </c>
      <c r="C1013" t="s">
        <v>1898</v>
      </c>
      <c r="D1013" t="s">
        <v>1899</v>
      </c>
      <c r="E1013" t="s">
        <v>1377</v>
      </c>
      <c r="F1013" t="str">
        <f>VLOOKUP(C:C,作品２!B:D,3,FALSE)</f>
        <v>小林 拓路</v>
      </c>
      <c r="G1013" t="s">
        <v>1378</v>
      </c>
      <c r="H1013">
        <v>162500</v>
      </c>
      <c r="I1013">
        <v>178750</v>
      </c>
    </row>
    <row r="1014" spans="2:9">
      <c r="B1014" t="s">
        <v>640</v>
      </c>
      <c r="C1014" t="s">
        <v>1903</v>
      </c>
      <c r="D1014" t="s">
        <v>1904</v>
      </c>
      <c r="E1014" t="s">
        <v>12865</v>
      </c>
      <c r="F1014" t="str">
        <f>VLOOKUP(C:C,作品２!B:D,3,FALSE)</f>
        <v>竹内 奨</v>
      </c>
      <c r="G1014" t="s">
        <v>1710</v>
      </c>
      <c r="H1014">
        <v>115825</v>
      </c>
      <c r="I1014">
        <v>115825</v>
      </c>
    </row>
    <row r="1015" spans="2:9">
      <c r="B1015" t="s">
        <v>329</v>
      </c>
      <c r="C1015" t="s">
        <v>1922</v>
      </c>
      <c r="D1015" t="s">
        <v>1923</v>
      </c>
      <c r="E1015" t="s">
        <v>12863</v>
      </c>
      <c r="F1015" t="str">
        <f>VLOOKUP(C:C,作品２!B:D,3,FALSE)</f>
        <v>伊藤 彰汰</v>
      </c>
      <c r="G1015" t="s">
        <v>1570</v>
      </c>
      <c r="H1015">
        <v>0</v>
      </c>
      <c r="I1015">
        <v>0</v>
      </c>
    </row>
    <row r="1016" spans="2:9">
      <c r="B1016" t="s">
        <v>1072</v>
      </c>
      <c r="C1016" t="s">
        <v>1922</v>
      </c>
      <c r="D1016" t="s">
        <v>1923</v>
      </c>
      <c r="E1016" t="s">
        <v>12863</v>
      </c>
      <c r="F1016" t="str">
        <f>VLOOKUP(C:C,作品２!B:D,3,FALSE)</f>
        <v>伊藤 彰汰</v>
      </c>
      <c r="G1016" t="s">
        <v>1570</v>
      </c>
      <c r="H1016">
        <v>0</v>
      </c>
      <c r="I1016">
        <v>0</v>
      </c>
    </row>
    <row r="1017" spans="2:9">
      <c r="B1017" t="s">
        <v>746</v>
      </c>
      <c r="C1017" t="s">
        <v>1957</v>
      </c>
      <c r="D1017" t="s">
        <v>1958</v>
      </c>
      <c r="E1017" t="s">
        <v>12871</v>
      </c>
      <c r="F1017" t="str">
        <f>VLOOKUP(C:C,作品２!B:D,3,FALSE)</f>
        <v>吉澤 勇</v>
      </c>
      <c r="G1017" t="s">
        <v>1959</v>
      </c>
      <c r="H1017">
        <v>100000</v>
      </c>
      <c r="I1017">
        <v>100000</v>
      </c>
    </row>
    <row r="1018" spans="2:9">
      <c r="B1018" t="s">
        <v>185</v>
      </c>
      <c r="C1018" t="s">
        <v>1943</v>
      </c>
      <c r="D1018" t="s">
        <v>1944</v>
      </c>
      <c r="E1018" t="s">
        <v>12855</v>
      </c>
      <c r="F1018" t="str">
        <f>VLOOKUP(C:C,作品２!B:D,3,FALSE)</f>
        <v>藤原 聖明</v>
      </c>
      <c r="G1018" t="s">
        <v>1570</v>
      </c>
      <c r="H1018">
        <v>44548</v>
      </c>
      <c r="I1018">
        <v>44548</v>
      </c>
    </row>
    <row r="1019" spans="2:9">
      <c r="B1019" t="s">
        <v>255</v>
      </c>
      <c r="C1019" t="s">
        <v>1948</v>
      </c>
      <c r="D1019" t="s">
        <v>1949</v>
      </c>
      <c r="E1019" t="s">
        <v>12876</v>
      </c>
      <c r="F1019" t="str">
        <f>VLOOKUP(C:C,作品２!B:D,3,FALSE)</f>
        <v>比山 拓海</v>
      </c>
      <c r="G1019" t="s">
        <v>1710</v>
      </c>
      <c r="H1019">
        <v>210000</v>
      </c>
      <c r="I1019">
        <v>231000</v>
      </c>
    </row>
    <row r="1020" spans="2:9">
      <c r="B1020" t="s">
        <v>746</v>
      </c>
      <c r="C1020" t="s">
        <v>1975</v>
      </c>
      <c r="D1020" t="s">
        <v>1976</v>
      </c>
      <c r="E1020" t="s">
        <v>12871</v>
      </c>
      <c r="F1020" t="str">
        <f>VLOOKUP(C:C,作品２!B:D,3,FALSE)</f>
        <v>吉澤 勇</v>
      </c>
      <c r="G1020" t="s">
        <v>1977</v>
      </c>
      <c r="H1020">
        <v>0</v>
      </c>
      <c r="I1020">
        <v>0</v>
      </c>
    </row>
    <row r="1021" spans="2:9">
      <c r="B1021" t="s">
        <v>390</v>
      </c>
      <c r="C1021" t="s">
        <v>1969</v>
      </c>
      <c r="D1021" t="s">
        <v>1970</v>
      </c>
      <c r="E1021" t="s">
        <v>1377</v>
      </c>
      <c r="F1021" t="str">
        <f>VLOOKUP(C:C,作品２!B:D,3,FALSE)</f>
        <v>小林 拓路</v>
      </c>
      <c r="G1021" t="s">
        <v>1486</v>
      </c>
      <c r="H1021">
        <v>420000</v>
      </c>
      <c r="I1021">
        <v>462000</v>
      </c>
    </row>
    <row r="1022" spans="2:9">
      <c r="B1022" t="s">
        <v>1023</v>
      </c>
      <c r="C1022" t="s">
        <v>1983</v>
      </c>
      <c r="D1022" t="s">
        <v>1984</v>
      </c>
      <c r="E1022" t="s">
        <v>12829</v>
      </c>
      <c r="F1022" t="str">
        <f>VLOOKUP(C:C,作品２!B:D,3,FALSE)</f>
        <v>佐藤 洋輔</v>
      </c>
      <c r="G1022" t="s">
        <v>1871</v>
      </c>
      <c r="H1022">
        <v>0</v>
      </c>
      <c r="I1022">
        <v>0</v>
      </c>
    </row>
    <row r="1023" spans="2:9">
      <c r="B1023" t="s">
        <v>12822</v>
      </c>
      <c r="C1023" t="s">
        <v>1983</v>
      </c>
      <c r="D1023" t="s">
        <v>1984</v>
      </c>
      <c r="E1023" t="s">
        <v>12829</v>
      </c>
      <c r="F1023" t="str">
        <f>VLOOKUP(C:C,作品２!B:D,3,FALSE)</f>
        <v>佐藤 洋輔</v>
      </c>
      <c r="G1023" t="s">
        <v>1871</v>
      </c>
      <c r="H1023">
        <v>0</v>
      </c>
      <c r="I1023">
        <v>0</v>
      </c>
    </row>
    <row r="1024" spans="2:9">
      <c r="B1024" t="s">
        <v>517</v>
      </c>
      <c r="C1024" t="s">
        <v>1980</v>
      </c>
      <c r="D1024" t="s">
        <v>1981</v>
      </c>
      <c r="E1024" t="s">
        <v>12829</v>
      </c>
      <c r="F1024" t="str">
        <f>VLOOKUP(C:C,作品２!B:D,3,FALSE)</f>
        <v>佐藤 洋輔</v>
      </c>
      <c r="G1024" t="s">
        <v>1982</v>
      </c>
      <c r="H1024">
        <v>150000</v>
      </c>
      <c r="I1024">
        <v>165000</v>
      </c>
    </row>
    <row r="1025" spans="2:9">
      <c r="B1025" t="s">
        <v>640</v>
      </c>
      <c r="C1025" t="s">
        <v>1978</v>
      </c>
      <c r="D1025" t="s">
        <v>1979</v>
      </c>
      <c r="E1025" t="s">
        <v>1377</v>
      </c>
      <c r="F1025" t="str">
        <f>VLOOKUP(C:C,作品２!B:D,3,FALSE)</f>
        <v>小林 拓路</v>
      </c>
      <c r="G1025" t="s">
        <v>1486</v>
      </c>
      <c r="H1025">
        <v>81375</v>
      </c>
      <c r="I1025">
        <v>81375</v>
      </c>
    </row>
    <row r="1026" spans="2:9">
      <c r="B1026" t="s">
        <v>1146</v>
      </c>
      <c r="C1026" t="s">
        <v>1978</v>
      </c>
      <c r="D1026" t="s">
        <v>1979</v>
      </c>
      <c r="E1026" t="s">
        <v>1377</v>
      </c>
      <c r="F1026" t="str">
        <f>VLOOKUP(C:C,作品２!B:D,3,FALSE)</f>
        <v>小林 拓路</v>
      </c>
      <c r="G1026" t="s">
        <v>1486</v>
      </c>
      <c r="H1026">
        <v>0</v>
      </c>
      <c r="I1026">
        <v>0</v>
      </c>
    </row>
    <row r="1027" spans="2:9">
      <c r="B1027" t="s">
        <v>135</v>
      </c>
      <c r="C1027" t="s">
        <v>1978</v>
      </c>
      <c r="D1027" t="s">
        <v>1979</v>
      </c>
      <c r="E1027" t="s">
        <v>1377</v>
      </c>
      <c r="F1027" t="str">
        <f>VLOOKUP(C:C,作品２!B:D,3,FALSE)</f>
        <v>小林 拓路</v>
      </c>
      <c r="G1027" t="s">
        <v>1486</v>
      </c>
      <c r="H1027">
        <v>87500</v>
      </c>
      <c r="I1027">
        <v>96250</v>
      </c>
    </row>
    <row r="1028" spans="2:9">
      <c r="B1028" t="s">
        <v>712</v>
      </c>
      <c r="C1028" t="s">
        <v>1978</v>
      </c>
      <c r="D1028" t="s">
        <v>1979</v>
      </c>
      <c r="E1028" t="s">
        <v>1377</v>
      </c>
      <c r="F1028" t="str">
        <f>VLOOKUP(C:C,作品２!B:D,3,FALSE)</f>
        <v>小林 拓路</v>
      </c>
      <c r="G1028" t="s">
        <v>1486</v>
      </c>
      <c r="H1028">
        <v>220000</v>
      </c>
      <c r="I1028">
        <v>220000</v>
      </c>
    </row>
    <row r="1029" spans="2:9">
      <c r="B1029" t="s">
        <v>455</v>
      </c>
      <c r="C1029" t="s">
        <v>1987</v>
      </c>
      <c r="D1029" t="s">
        <v>1988</v>
      </c>
      <c r="E1029" t="s">
        <v>12856</v>
      </c>
      <c r="F1029" t="str">
        <f>VLOOKUP(C:C,作品２!B:D,3,FALSE)</f>
        <v>大澤 喜弘</v>
      </c>
      <c r="G1029" t="s">
        <v>1621</v>
      </c>
      <c r="H1029">
        <v>210000</v>
      </c>
      <c r="I1029">
        <v>231000</v>
      </c>
    </row>
    <row r="1030" spans="2:9">
      <c r="B1030" t="s">
        <v>455</v>
      </c>
      <c r="C1030" t="s">
        <v>1987</v>
      </c>
      <c r="D1030" t="s">
        <v>1988</v>
      </c>
      <c r="E1030" t="s">
        <v>12856</v>
      </c>
      <c r="F1030" t="str">
        <f>VLOOKUP(C:C,作品２!B:D,3,FALSE)</f>
        <v>大澤 喜弘</v>
      </c>
      <c r="G1030" t="s">
        <v>1621</v>
      </c>
      <c r="H1030">
        <v>1245893</v>
      </c>
      <c r="I1030">
        <v>1370482</v>
      </c>
    </row>
    <row r="1031" spans="2:9">
      <c r="B1031" t="s">
        <v>182</v>
      </c>
      <c r="C1031" t="s">
        <v>1987</v>
      </c>
      <c r="D1031" t="s">
        <v>1988</v>
      </c>
      <c r="E1031" t="s">
        <v>12856</v>
      </c>
      <c r="F1031" t="str">
        <f>VLOOKUP(C:C,作品２!B:D,3,FALSE)</f>
        <v>大澤 喜弘</v>
      </c>
      <c r="G1031" t="s">
        <v>1621</v>
      </c>
      <c r="H1031">
        <v>586000</v>
      </c>
      <c r="I1031">
        <v>644600</v>
      </c>
    </row>
    <row r="1032" spans="2:9">
      <c r="B1032" t="s">
        <v>160</v>
      </c>
      <c r="C1032" t="s">
        <v>1987</v>
      </c>
      <c r="D1032" t="s">
        <v>1988</v>
      </c>
      <c r="E1032" t="s">
        <v>12856</v>
      </c>
      <c r="F1032" t="str">
        <f>VLOOKUP(C:C,作品２!B:D,3,FALSE)</f>
        <v>大澤 喜弘</v>
      </c>
      <c r="G1032" t="s">
        <v>1621</v>
      </c>
      <c r="H1032">
        <v>21295</v>
      </c>
      <c r="I1032">
        <v>22998</v>
      </c>
    </row>
    <row r="1033" spans="2:9">
      <c r="B1033" t="s">
        <v>160</v>
      </c>
      <c r="C1033" t="s">
        <v>1987</v>
      </c>
      <c r="D1033" t="s">
        <v>1988</v>
      </c>
      <c r="E1033" t="s">
        <v>12856</v>
      </c>
      <c r="F1033" t="str">
        <f>VLOOKUP(C:C,作品２!B:D,3,FALSE)</f>
        <v>大澤 喜弘</v>
      </c>
      <c r="G1033" t="s">
        <v>1621</v>
      </c>
      <c r="H1033">
        <v>350339</v>
      </c>
      <c r="I1033">
        <v>385372</v>
      </c>
    </row>
    <row r="1034" spans="2:9">
      <c r="B1034" t="s">
        <v>160</v>
      </c>
      <c r="C1034" t="s">
        <v>1987</v>
      </c>
      <c r="D1034" t="s">
        <v>1988</v>
      </c>
      <c r="E1034" t="s">
        <v>12856</v>
      </c>
      <c r="F1034" t="str">
        <f>VLOOKUP(C:C,作品２!B:D,3,FALSE)</f>
        <v>大澤 喜弘</v>
      </c>
      <c r="G1034" t="s">
        <v>1621</v>
      </c>
      <c r="H1034">
        <v>955000</v>
      </c>
      <c r="I1034">
        <v>1050500</v>
      </c>
    </row>
    <row r="1035" spans="2:9">
      <c r="B1035" t="s">
        <v>160</v>
      </c>
      <c r="C1035" t="s">
        <v>1987</v>
      </c>
      <c r="D1035" t="s">
        <v>1988</v>
      </c>
      <c r="E1035" t="s">
        <v>12856</v>
      </c>
      <c r="F1035" t="str">
        <f>VLOOKUP(C:C,作品２!B:D,3,FALSE)</f>
        <v>大澤 喜弘</v>
      </c>
      <c r="G1035" t="s">
        <v>1621</v>
      </c>
      <c r="H1035">
        <v>15930</v>
      </c>
      <c r="I1035">
        <v>15930</v>
      </c>
    </row>
    <row r="1036" spans="2:9">
      <c r="B1036" t="s">
        <v>160</v>
      </c>
      <c r="C1036" t="s">
        <v>1987</v>
      </c>
      <c r="D1036" t="s">
        <v>1988</v>
      </c>
      <c r="E1036" t="s">
        <v>12856</v>
      </c>
      <c r="F1036" t="str">
        <f>VLOOKUP(C:C,作品２!B:D,3,FALSE)</f>
        <v>大澤 喜弘</v>
      </c>
      <c r="G1036" t="s">
        <v>1621</v>
      </c>
      <c r="H1036">
        <v>70368</v>
      </c>
      <c r="I1036">
        <v>75997</v>
      </c>
    </row>
    <row r="1037" spans="2:9">
      <c r="B1037" t="s">
        <v>160</v>
      </c>
      <c r="C1037" t="s">
        <v>1987</v>
      </c>
      <c r="D1037" t="s">
        <v>1988</v>
      </c>
      <c r="E1037" t="s">
        <v>12856</v>
      </c>
      <c r="F1037" t="str">
        <f>VLOOKUP(C:C,作品２!B:D,3,FALSE)</f>
        <v>大澤 喜弘</v>
      </c>
      <c r="G1037" t="s">
        <v>1621</v>
      </c>
      <c r="H1037">
        <v>985233</v>
      </c>
      <c r="I1037">
        <v>1083756</v>
      </c>
    </row>
    <row r="1038" spans="2:9">
      <c r="B1038" t="s">
        <v>160</v>
      </c>
      <c r="C1038" t="s">
        <v>1987</v>
      </c>
      <c r="D1038" t="s">
        <v>1988</v>
      </c>
      <c r="E1038" t="s">
        <v>12856</v>
      </c>
      <c r="F1038" t="str">
        <f>VLOOKUP(C:C,作品２!B:D,3,FALSE)</f>
        <v>大澤 喜弘</v>
      </c>
      <c r="G1038" t="s">
        <v>1621</v>
      </c>
      <c r="H1038">
        <v>1245000</v>
      </c>
      <c r="I1038">
        <v>1369500</v>
      </c>
    </row>
    <row r="1039" spans="2:9">
      <c r="B1039" t="s">
        <v>183</v>
      </c>
      <c r="C1039" t="s">
        <v>2071</v>
      </c>
      <c r="D1039" t="s">
        <v>2072</v>
      </c>
      <c r="E1039" t="s">
        <v>12839</v>
      </c>
      <c r="F1039" t="str">
        <f>VLOOKUP(C:C,作品２!B:D,3,FALSE)</f>
        <v>兼房 亞未</v>
      </c>
      <c r="G1039" t="s">
        <v>1844</v>
      </c>
      <c r="H1039">
        <v>12164</v>
      </c>
      <c r="I1039">
        <v>13380</v>
      </c>
    </row>
    <row r="1040" spans="2:9">
      <c r="B1040" t="s">
        <v>183</v>
      </c>
      <c r="C1040" t="s">
        <v>2071</v>
      </c>
      <c r="D1040" t="s">
        <v>2072</v>
      </c>
      <c r="E1040" t="s">
        <v>12839</v>
      </c>
      <c r="F1040" t="str">
        <f>VLOOKUP(C:C,作品２!B:D,3,FALSE)</f>
        <v>兼房 亞未</v>
      </c>
      <c r="G1040" t="s">
        <v>1844</v>
      </c>
      <c r="H1040">
        <v>334000</v>
      </c>
      <c r="I1040">
        <v>367400</v>
      </c>
    </row>
    <row r="1041" spans="2:9">
      <c r="B1041" t="s">
        <v>235</v>
      </c>
      <c r="C1041" t="s">
        <v>2073</v>
      </c>
      <c r="D1041" t="s">
        <v>2074</v>
      </c>
      <c r="E1041" t="s">
        <v>12840</v>
      </c>
      <c r="F1041" t="str">
        <f>VLOOKUP(C:C,作品２!B:D,3,FALSE)</f>
        <v>加藤 有紗</v>
      </c>
      <c r="G1041" t="s">
        <v>1844</v>
      </c>
      <c r="H1041">
        <v>0</v>
      </c>
      <c r="I1041">
        <v>0</v>
      </c>
    </row>
    <row r="1042" spans="2:9">
      <c r="B1042" t="s">
        <v>380</v>
      </c>
      <c r="C1042" t="s">
        <v>2075</v>
      </c>
      <c r="D1042" t="s">
        <v>2076</v>
      </c>
      <c r="E1042" t="s">
        <v>12856</v>
      </c>
      <c r="F1042" t="str">
        <f>VLOOKUP(C:C,作品２!B:D,3,FALSE)</f>
        <v>山崎 一成</v>
      </c>
      <c r="G1042" t="s">
        <v>1844</v>
      </c>
      <c r="H1042">
        <v>200000</v>
      </c>
      <c r="I1042">
        <v>220000</v>
      </c>
    </row>
    <row r="1043" spans="2:9">
      <c r="B1043" t="s">
        <v>235</v>
      </c>
      <c r="C1043" t="s">
        <v>2075</v>
      </c>
      <c r="D1043" t="s">
        <v>2076</v>
      </c>
      <c r="E1043" t="s">
        <v>12856</v>
      </c>
      <c r="F1043" t="str">
        <f>VLOOKUP(C:C,作品２!B:D,3,FALSE)</f>
        <v>山崎 一成</v>
      </c>
      <c r="G1043" t="s">
        <v>1844</v>
      </c>
      <c r="H1043">
        <v>90000</v>
      </c>
      <c r="I1043">
        <v>99000</v>
      </c>
    </row>
    <row r="1044" spans="2:9">
      <c r="B1044" t="s">
        <v>183</v>
      </c>
      <c r="C1044" t="s">
        <v>2083</v>
      </c>
      <c r="D1044" t="s">
        <v>2084</v>
      </c>
      <c r="E1044" t="s">
        <v>12839</v>
      </c>
      <c r="F1044" t="str">
        <f>VLOOKUP(C:C,作品２!B:D,3,FALSE)</f>
        <v>兼房 亞未</v>
      </c>
      <c r="G1044" t="s">
        <v>1844</v>
      </c>
      <c r="H1044">
        <v>728</v>
      </c>
      <c r="I1044">
        <v>800</v>
      </c>
    </row>
    <row r="1045" spans="2:9">
      <c r="B1045" t="s">
        <v>183</v>
      </c>
      <c r="C1045" t="s">
        <v>2083</v>
      </c>
      <c r="D1045" t="s">
        <v>2084</v>
      </c>
      <c r="E1045" t="s">
        <v>12839</v>
      </c>
      <c r="F1045" t="str">
        <f>VLOOKUP(C:C,作品２!B:D,3,FALSE)</f>
        <v>兼房 亞未</v>
      </c>
      <c r="G1045" t="s">
        <v>1844</v>
      </c>
      <c r="H1045">
        <v>467000</v>
      </c>
      <c r="I1045">
        <v>513700</v>
      </c>
    </row>
    <row r="1046" spans="2:9">
      <c r="B1046" t="s">
        <v>321</v>
      </c>
      <c r="C1046" t="s">
        <v>2081</v>
      </c>
      <c r="D1046" t="s">
        <v>2082</v>
      </c>
      <c r="E1046" t="s">
        <v>12855</v>
      </c>
      <c r="F1046">
        <f>VLOOKUP(C:C,作品２!B:D,3,FALSE)</f>
        <v>0</v>
      </c>
      <c r="G1046" t="s">
        <v>1844</v>
      </c>
      <c r="H1046">
        <v>36000</v>
      </c>
      <c r="I1046">
        <v>39600</v>
      </c>
    </row>
    <row r="1047" spans="2:9">
      <c r="B1047" t="s">
        <v>183</v>
      </c>
      <c r="C1047" t="s">
        <v>2081</v>
      </c>
      <c r="D1047" t="s">
        <v>2082</v>
      </c>
      <c r="E1047" t="s">
        <v>12855</v>
      </c>
      <c r="F1047">
        <f>VLOOKUP(C:C,作品２!B:D,3,FALSE)</f>
        <v>0</v>
      </c>
      <c r="G1047" t="s">
        <v>1844</v>
      </c>
      <c r="H1047">
        <v>12291</v>
      </c>
      <c r="I1047">
        <v>13520</v>
      </c>
    </row>
    <row r="1048" spans="2:9">
      <c r="B1048" t="s">
        <v>183</v>
      </c>
      <c r="C1048" t="s">
        <v>2081</v>
      </c>
      <c r="D1048" t="s">
        <v>2082</v>
      </c>
      <c r="E1048" t="s">
        <v>12855</v>
      </c>
      <c r="F1048">
        <f>VLOOKUP(C:C,作品２!B:D,3,FALSE)</f>
        <v>0</v>
      </c>
      <c r="G1048" t="s">
        <v>1844</v>
      </c>
      <c r="H1048">
        <v>437250</v>
      </c>
      <c r="I1048">
        <v>480975</v>
      </c>
    </row>
    <row r="1049" spans="2:9">
      <c r="B1049" t="s">
        <v>182</v>
      </c>
      <c r="C1049" t="s">
        <v>2081</v>
      </c>
      <c r="D1049" t="s">
        <v>2082</v>
      </c>
      <c r="E1049" t="s">
        <v>12855</v>
      </c>
      <c r="F1049">
        <f>VLOOKUP(C:C,作品２!B:D,3,FALSE)</f>
        <v>0</v>
      </c>
      <c r="G1049" t="s">
        <v>1844</v>
      </c>
      <c r="H1049">
        <v>152000</v>
      </c>
      <c r="I1049">
        <v>167200</v>
      </c>
    </row>
    <row r="1050" spans="2:9">
      <c r="B1050" t="s">
        <v>227</v>
      </c>
      <c r="C1050" t="s">
        <v>2081</v>
      </c>
      <c r="D1050" t="s">
        <v>2082</v>
      </c>
      <c r="E1050" t="s">
        <v>12855</v>
      </c>
      <c r="F1050">
        <f>VLOOKUP(C:C,作品２!B:D,3,FALSE)</f>
        <v>0</v>
      </c>
      <c r="G1050" t="s">
        <v>1844</v>
      </c>
      <c r="H1050">
        <v>21434</v>
      </c>
      <c r="I1050">
        <v>23577</v>
      </c>
    </row>
    <row r="1051" spans="2:9">
      <c r="B1051" t="s">
        <v>227</v>
      </c>
      <c r="C1051" t="s">
        <v>2081</v>
      </c>
      <c r="D1051" t="s">
        <v>2082</v>
      </c>
      <c r="E1051" t="s">
        <v>12855</v>
      </c>
      <c r="F1051">
        <f>VLOOKUP(C:C,作品２!B:D,3,FALSE)</f>
        <v>0</v>
      </c>
      <c r="G1051" t="s">
        <v>1844</v>
      </c>
      <c r="H1051">
        <v>430000</v>
      </c>
      <c r="I1051">
        <v>473000</v>
      </c>
    </row>
    <row r="1052" spans="2:9">
      <c r="B1052" t="s">
        <v>243</v>
      </c>
      <c r="C1052" t="s">
        <v>2081</v>
      </c>
      <c r="D1052" t="s">
        <v>2082</v>
      </c>
      <c r="E1052" t="s">
        <v>12855</v>
      </c>
      <c r="F1052">
        <f>VLOOKUP(C:C,作品２!B:D,3,FALSE)</f>
        <v>0</v>
      </c>
      <c r="G1052" t="s">
        <v>1844</v>
      </c>
      <c r="H1052">
        <v>142000</v>
      </c>
      <c r="I1052">
        <v>156200</v>
      </c>
    </row>
    <row r="1053" spans="2:9">
      <c r="B1053" t="s">
        <v>255</v>
      </c>
      <c r="C1053" t="s">
        <v>2081</v>
      </c>
      <c r="D1053" t="s">
        <v>2082</v>
      </c>
      <c r="E1053" t="s">
        <v>12855</v>
      </c>
      <c r="F1053">
        <f>VLOOKUP(C:C,作品２!B:D,3,FALSE)</f>
        <v>0</v>
      </c>
      <c r="G1053" t="s">
        <v>1844</v>
      </c>
      <c r="H1053">
        <v>200000</v>
      </c>
      <c r="I1053">
        <v>220000</v>
      </c>
    </row>
    <row r="1054" spans="2:9">
      <c r="B1054" t="s">
        <v>135</v>
      </c>
      <c r="C1054" t="s">
        <v>2081</v>
      </c>
      <c r="D1054" t="s">
        <v>2082</v>
      </c>
      <c r="E1054" t="s">
        <v>12855</v>
      </c>
      <c r="F1054">
        <f>VLOOKUP(C:C,作品２!B:D,3,FALSE)</f>
        <v>0</v>
      </c>
      <c r="G1054" t="s">
        <v>1844</v>
      </c>
      <c r="H1054">
        <v>80000</v>
      </c>
      <c r="I1054">
        <v>88000</v>
      </c>
    </row>
    <row r="1055" spans="2:9">
      <c r="B1055" t="s">
        <v>352</v>
      </c>
      <c r="C1055" t="s">
        <v>2077</v>
      </c>
      <c r="D1055" t="s">
        <v>2078</v>
      </c>
      <c r="E1055" t="s">
        <v>12840</v>
      </c>
      <c r="F1055" t="str">
        <f>VLOOKUP(C:C,作品２!B:D,3,FALSE)</f>
        <v>辻中 龍之介</v>
      </c>
      <c r="G1055" t="s">
        <v>1844</v>
      </c>
      <c r="H1055">
        <v>398500</v>
      </c>
      <c r="I1055">
        <v>438350</v>
      </c>
    </row>
    <row r="1056" spans="2:9">
      <c r="B1056" t="s">
        <v>227</v>
      </c>
      <c r="C1056" t="s">
        <v>2077</v>
      </c>
      <c r="D1056" t="s">
        <v>2078</v>
      </c>
      <c r="E1056" t="s">
        <v>12840</v>
      </c>
      <c r="F1056" t="str">
        <f>VLOOKUP(C:C,作品２!B:D,3,FALSE)</f>
        <v>辻中 龍之介</v>
      </c>
      <c r="G1056" t="s">
        <v>1844</v>
      </c>
      <c r="H1056">
        <v>300000</v>
      </c>
      <c r="I1056">
        <v>330000</v>
      </c>
    </row>
    <row r="1057" spans="2:9">
      <c r="B1057" t="s">
        <v>227</v>
      </c>
      <c r="C1057" t="s">
        <v>2077</v>
      </c>
      <c r="D1057" t="s">
        <v>2078</v>
      </c>
      <c r="E1057" t="s">
        <v>12840</v>
      </c>
      <c r="F1057" t="str">
        <f>VLOOKUP(C:C,作品２!B:D,3,FALSE)</f>
        <v>辻中 龍之介</v>
      </c>
      <c r="G1057" t="s">
        <v>1844</v>
      </c>
      <c r="H1057">
        <v>104264</v>
      </c>
      <c r="I1057">
        <v>114690</v>
      </c>
    </row>
    <row r="1058" spans="2:9">
      <c r="B1058" t="s">
        <v>227</v>
      </c>
      <c r="C1058" t="s">
        <v>2077</v>
      </c>
      <c r="D1058" t="s">
        <v>2078</v>
      </c>
      <c r="E1058" t="s">
        <v>12840</v>
      </c>
      <c r="F1058" t="str">
        <f>VLOOKUP(C:C,作品２!B:D,3,FALSE)</f>
        <v>辻中 龍之介</v>
      </c>
      <c r="G1058" t="s">
        <v>1844</v>
      </c>
      <c r="H1058">
        <v>2090</v>
      </c>
      <c r="I1058">
        <v>2090</v>
      </c>
    </row>
    <row r="1059" spans="2:9">
      <c r="B1059" t="s">
        <v>933</v>
      </c>
      <c r="C1059" t="s">
        <v>2077</v>
      </c>
      <c r="D1059" t="s">
        <v>2078</v>
      </c>
      <c r="E1059" t="s">
        <v>12840</v>
      </c>
      <c r="F1059" t="str">
        <f>VLOOKUP(C:C,作品２!B:D,3,FALSE)</f>
        <v>辻中 龍之介</v>
      </c>
      <c r="G1059" t="s">
        <v>1844</v>
      </c>
      <c r="H1059">
        <v>103125</v>
      </c>
      <c r="I1059">
        <v>113438</v>
      </c>
    </row>
    <row r="1060" spans="2:9">
      <c r="B1060" t="s">
        <v>160</v>
      </c>
      <c r="C1060" t="s">
        <v>2085</v>
      </c>
      <c r="D1060" t="s">
        <v>2086</v>
      </c>
      <c r="E1060" t="s">
        <v>12850</v>
      </c>
      <c r="F1060" t="str">
        <f>VLOOKUP(C:C,作品２!B:D,3,FALSE)</f>
        <v>村田 千暁</v>
      </c>
      <c r="G1060" t="s">
        <v>2087</v>
      </c>
      <c r="H1060">
        <v>268000</v>
      </c>
      <c r="I1060">
        <v>294800</v>
      </c>
    </row>
    <row r="1061" spans="2:9">
      <c r="B1061" t="s">
        <v>160</v>
      </c>
      <c r="C1061" t="s">
        <v>2085</v>
      </c>
      <c r="D1061" t="s">
        <v>2086</v>
      </c>
      <c r="E1061" t="s">
        <v>12850</v>
      </c>
      <c r="F1061" t="str">
        <f>VLOOKUP(C:C,作品２!B:D,3,FALSE)</f>
        <v>村田 千暁</v>
      </c>
      <c r="G1061" t="s">
        <v>2087</v>
      </c>
      <c r="H1061">
        <v>98775</v>
      </c>
      <c r="I1061">
        <v>108652</v>
      </c>
    </row>
    <row r="1062" spans="2:9">
      <c r="B1062" t="s">
        <v>160</v>
      </c>
      <c r="C1062" t="s">
        <v>2085</v>
      </c>
      <c r="D1062" t="s">
        <v>2086</v>
      </c>
      <c r="E1062" t="s">
        <v>12850</v>
      </c>
      <c r="F1062" t="str">
        <f>VLOOKUP(C:C,作品２!B:D,3,FALSE)</f>
        <v>村田 千暁</v>
      </c>
      <c r="G1062" t="s">
        <v>2087</v>
      </c>
      <c r="H1062">
        <v>150</v>
      </c>
      <c r="I1062">
        <v>150</v>
      </c>
    </row>
    <row r="1063" spans="2:9">
      <c r="B1063" t="s">
        <v>160</v>
      </c>
      <c r="C1063" t="s">
        <v>2085</v>
      </c>
      <c r="D1063" t="s">
        <v>2086</v>
      </c>
      <c r="E1063" t="s">
        <v>12850</v>
      </c>
      <c r="F1063" t="str">
        <f>VLOOKUP(C:C,作品２!B:D,3,FALSE)</f>
        <v>村田 千暁</v>
      </c>
      <c r="G1063" t="s">
        <v>2087</v>
      </c>
      <c r="H1063">
        <v>11050</v>
      </c>
      <c r="I1063">
        <v>11934</v>
      </c>
    </row>
    <row r="1064" spans="2:9">
      <c r="B1064" t="s">
        <v>135</v>
      </c>
      <c r="C1064" t="s">
        <v>2085</v>
      </c>
      <c r="D1064" t="s">
        <v>2086</v>
      </c>
      <c r="E1064" t="s">
        <v>12850</v>
      </c>
      <c r="F1064" t="str">
        <f>VLOOKUP(C:C,作品２!B:D,3,FALSE)</f>
        <v>村田 千暁</v>
      </c>
      <c r="G1064" t="s">
        <v>2087</v>
      </c>
      <c r="H1064">
        <v>35000</v>
      </c>
      <c r="I1064">
        <v>38500</v>
      </c>
    </row>
    <row r="1065" spans="2:9">
      <c r="B1065" t="s">
        <v>292</v>
      </c>
      <c r="C1065" t="s">
        <v>2085</v>
      </c>
      <c r="D1065" t="s">
        <v>2086</v>
      </c>
      <c r="E1065" t="s">
        <v>12850</v>
      </c>
      <c r="F1065" t="str">
        <f>VLOOKUP(C:C,作品２!B:D,3,FALSE)</f>
        <v>村田 千暁</v>
      </c>
      <c r="G1065" t="s">
        <v>2087</v>
      </c>
      <c r="H1065">
        <v>230000</v>
      </c>
      <c r="I1065">
        <v>253000</v>
      </c>
    </row>
    <row r="1066" spans="2:9">
      <c r="B1066" t="s">
        <v>640</v>
      </c>
      <c r="C1066" t="s">
        <v>2096</v>
      </c>
      <c r="D1066" t="s">
        <v>2097</v>
      </c>
      <c r="E1066" t="s">
        <v>12854</v>
      </c>
      <c r="F1066" t="str">
        <f>VLOOKUP(C:C,作品２!B:D,3,FALSE)</f>
        <v>谷口 勇人</v>
      </c>
      <c r="G1066" t="s">
        <v>1486</v>
      </c>
      <c r="H1066">
        <v>49000</v>
      </c>
      <c r="I1066">
        <v>49000</v>
      </c>
    </row>
    <row r="1067" spans="2:9">
      <c r="B1067" t="s">
        <v>640</v>
      </c>
      <c r="C1067" t="s">
        <v>2096</v>
      </c>
      <c r="D1067" t="s">
        <v>2097</v>
      </c>
      <c r="E1067" t="s">
        <v>12854</v>
      </c>
      <c r="F1067" t="str">
        <f>VLOOKUP(C:C,作品２!B:D,3,FALSE)</f>
        <v>谷口 勇人</v>
      </c>
      <c r="G1067" t="s">
        <v>1486</v>
      </c>
      <c r="H1067">
        <v>24500</v>
      </c>
      <c r="I1067">
        <v>24500</v>
      </c>
    </row>
    <row r="1068" spans="2:9">
      <c r="B1068" t="s">
        <v>827</v>
      </c>
      <c r="C1068" t="s">
        <v>2096</v>
      </c>
      <c r="D1068" t="s">
        <v>2097</v>
      </c>
      <c r="E1068" t="s">
        <v>12854</v>
      </c>
      <c r="F1068" t="str">
        <f>VLOOKUP(C:C,作品２!B:D,3,FALSE)</f>
        <v>谷口 勇人</v>
      </c>
      <c r="G1068" t="s">
        <v>1486</v>
      </c>
      <c r="H1068">
        <v>47250</v>
      </c>
      <c r="I1068">
        <v>51975</v>
      </c>
    </row>
    <row r="1069" spans="2:9">
      <c r="B1069" t="s">
        <v>321</v>
      </c>
      <c r="C1069" t="s">
        <v>2096</v>
      </c>
      <c r="D1069" t="s">
        <v>2097</v>
      </c>
      <c r="E1069" t="s">
        <v>12854</v>
      </c>
      <c r="F1069" t="str">
        <f>VLOOKUP(C:C,作品２!B:D,3,FALSE)</f>
        <v>谷口 勇人</v>
      </c>
      <c r="G1069" t="s">
        <v>1486</v>
      </c>
      <c r="H1069">
        <v>108000</v>
      </c>
      <c r="I1069">
        <v>118800</v>
      </c>
    </row>
    <row r="1070" spans="2:9">
      <c r="B1070" t="s">
        <v>580</v>
      </c>
      <c r="C1070" t="s">
        <v>2096</v>
      </c>
      <c r="D1070" t="s">
        <v>2097</v>
      </c>
      <c r="E1070" t="s">
        <v>12854</v>
      </c>
      <c r="F1070" t="str">
        <f>VLOOKUP(C:C,作品２!B:D,3,FALSE)</f>
        <v>谷口 勇人</v>
      </c>
      <c r="G1070" t="s">
        <v>1486</v>
      </c>
      <c r="H1070">
        <v>221097</v>
      </c>
      <c r="I1070">
        <v>243206</v>
      </c>
    </row>
    <row r="1071" spans="2:9">
      <c r="B1071" t="s">
        <v>580</v>
      </c>
      <c r="C1071" t="s">
        <v>2096</v>
      </c>
      <c r="D1071" t="s">
        <v>2097</v>
      </c>
      <c r="E1071" t="s">
        <v>12854</v>
      </c>
      <c r="F1071" t="str">
        <f>VLOOKUP(C:C,作品２!B:D,3,FALSE)</f>
        <v>谷口 勇人</v>
      </c>
      <c r="G1071" t="s">
        <v>1486</v>
      </c>
      <c r="H1071">
        <v>1120000</v>
      </c>
      <c r="I1071">
        <v>1232000</v>
      </c>
    </row>
    <row r="1072" spans="2:9">
      <c r="B1072" t="s">
        <v>290</v>
      </c>
      <c r="C1072" t="s">
        <v>2096</v>
      </c>
      <c r="D1072" t="s">
        <v>2097</v>
      </c>
      <c r="E1072" t="s">
        <v>12854</v>
      </c>
      <c r="F1072" t="str">
        <f>VLOOKUP(C:C,作品２!B:D,3,FALSE)</f>
        <v>谷口 勇人</v>
      </c>
      <c r="G1072" t="s">
        <v>1486</v>
      </c>
      <c r="H1072">
        <v>40000</v>
      </c>
      <c r="I1072">
        <v>44000</v>
      </c>
    </row>
    <row r="1073" spans="2:9">
      <c r="B1073" t="s">
        <v>591</v>
      </c>
      <c r="C1073" t="s">
        <v>2096</v>
      </c>
      <c r="D1073" t="s">
        <v>2097</v>
      </c>
      <c r="E1073" t="s">
        <v>12854</v>
      </c>
      <c r="F1073" t="str">
        <f>VLOOKUP(C:C,作品２!B:D,3,FALSE)</f>
        <v>谷口 勇人</v>
      </c>
      <c r="G1073" t="s">
        <v>1486</v>
      </c>
      <c r="H1073">
        <v>400000</v>
      </c>
      <c r="I1073">
        <v>440000</v>
      </c>
    </row>
    <row r="1074" spans="2:9">
      <c r="B1074" t="s">
        <v>591</v>
      </c>
      <c r="C1074" t="s">
        <v>2096</v>
      </c>
      <c r="D1074" t="s">
        <v>2097</v>
      </c>
      <c r="E1074" t="s">
        <v>12854</v>
      </c>
      <c r="F1074" t="str">
        <f>VLOOKUP(C:C,作品２!B:D,3,FALSE)</f>
        <v>谷口 勇人</v>
      </c>
      <c r="G1074" t="s">
        <v>1486</v>
      </c>
      <c r="H1074">
        <v>4421</v>
      </c>
      <c r="I1074">
        <v>4421</v>
      </c>
    </row>
    <row r="1075" spans="2:9">
      <c r="B1075" t="s">
        <v>591</v>
      </c>
      <c r="C1075" t="s">
        <v>2096</v>
      </c>
      <c r="D1075" t="s">
        <v>2097</v>
      </c>
      <c r="E1075" t="s">
        <v>12854</v>
      </c>
      <c r="F1075" t="str">
        <f>VLOOKUP(C:C,作品２!B:D,3,FALSE)</f>
        <v>谷口 勇人</v>
      </c>
      <c r="G1075" t="s">
        <v>1486</v>
      </c>
      <c r="H1075">
        <v>100809</v>
      </c>
      <c r="I1075">
        <v>110889</v>
      </c>
    </row>
    <row r="1076" spans="2:9">
      <c r="B1076" t="s">
        <v>591</v>
      </c>
      <c r="C1076" t="s">
        <v>2096</v>
      </c>
      <c r="D1076" t="s">
        <v>2097</v>
      </c>
      <c r="E1076" t="s">
        <v>12854</v>
      </c>
      <c r="F1076" t="str">
        <f>VLOOKUP(C:C,作品２!B:D,3,FALSE)</f>
        <v>谷口 勇人</v>
      </c>
      <c r="G1076" t="s">
        <v>1486</v>
      </c>
      <c r="H1076">
        <v>15920</v>
      </c>
      <c r="I1076">
        <v>15920</v>
      </c>
    </row>
    <row r="1077" spans="2:9">
      <c r="B1077" t="s">
        <v>591</v>
      </c>
      <c r="C1077" t="s">
        <v>2096</v>
      </c>
      <c r="D1077" t="s">
        <v>2097</v>
      </c>
      <c r="E1077" t="s">
        <v>12854</v>
      </c>
      <c r="F1077" t="str">
        <f>VLOOKUP(C:C,作品２!B:D,3,FALSE)</f>
        <v>谷口 勇人</v>
      </c>
      <c r="G1077" t="s">
        <v>1486</v>
      </c>
      <c r="H1077">
        <v>26619</v>
      </c>
      <c r="I1077">
        <v>29280</v>
      </c>
    </row>
    <row r="1078" spans="2:9">
      <c r="B1078" t="s">
        <v>591</v>
      </c>
      <c r="C1078" t="s">
        <v>2096</v>
      </c>
      <c r="D1078" t="s">
        <v>2097</v>
      </c>
      <c r="E1078" t="s">
        <v>12854</v>
      </c>
      <c r="F1078" t="str">
        <f>VLOOKUP(C:C,作品２!B:D,3,FALSE)</f>
        <v>谷口 勇人</v>
      </c>
      <c r="G1078" t="s">
        <v>1486</v>
      </c>
      <c r="H1078">
        <v>11000</v>
      </c>
      <c r="I1078">
        <v>11000</v>
      </c>
    </row>
    <row r="1079" spans="2:9">
      <c r="B1079" t="s">
        <v>591</v>
      </c>
      <c r="C1079" t="s">
        <v>2096</v>
      </c>
      <c r="D1079" t="s">
        <v>2097</v>
      </c>
      <c r="E1079" t="s">
        <v>12854</v>
      </c>
      <c r="F1079" t="str">
        <f>VLOOKUP(C:C,作品２!B:D,3,FALSE)</f>
        <v>谷口 勇人</v>
      </c>
      <c r="G1079" t="s">
        <v>1486</v>
      </c>
      <c r="H1079">
        <v>54525</v>
      </c>
      <c r="I1079">
        <v>59977</v>
      </c>
    </row>
    <row r="1080" spans="2:9">
      <c r="B1080" t="s">
        <v>591</v>
      </c>
      <c r="C1080" t="s">
        <v>2096</v>
      </c>
      <c r="D1080" t="s">
        <v>2097</v>
      </c>
      <c r="E1080" t="s">
        <v>12854</v>
      </c>
      <c r="F1080" t="str">
        <f>VLOOKUP(C:C,作品２!B:D,3,FALSE)</f>
        <v>谷口 勇人</v>
      </c>
      <c r="G1080" t="s">
        <v>1486</v>
      </c>
      <c r="H1080">
        <v>5694</v>
      </c>
      <c r="I1080">
        <v>5694</v>
      </c>
    </row>
    <row r="1081" spans="2:9">
      <c r="B1081" t="s">
        <v>591</v>
      </c>
      <c r="C1081" t="s">
        <v>2096</v>
      </c>
      <c r="D1081" t="s">
        <v>2097</v>
      </c>
      <c r="E1081" t="s">
        <v>12854</v>
      </c>
      <c r="F1081" t="str">
        <f>VLOOKUP(C:C,作品２!B:D,3,FALSE)</f>
        <v>谷口 勇人</v>
      </c>
      <c r="G1081" t="s">
        <v>1486</v>
      </c>
      <c r="H1081">
        <v>73141</v>
      </c>
      <c r="I1081">
        <v>80455</v>
      </c>
    </row>
    <row r="1082" spans="2:9">
      <c r="B1082" t="s">
        <v>789</v>
      </c>
      <c r="C1082" t="s">
        <v>2096</v>
      </c>
      <c r="D1082" t="s">
        <v>2097</v>
      </c>
      <c r="E1082" t="s">
        <v>12854</v>
      </c>
      <c r="F1082" t="str">
        <f>VLOOKUP(C:C,作品２!B:D,3,FALSE)</f>
        <v>谷口 勇人</v>
      </c>
      <c r="G1082" t="s">
        <v>1486</v>
      </c>
      <c r="H1082">
        <v>1500000</v>
      </c>
      <c r="I1082">
        <v>1650000</v>
      </c>
    </row>
    <row r="1083" spans="2:9">
      <c r="B1083" t="s">
        <v>235</v>
      </c>
      <c r="C1083" t="s">
        <v>2096</v>
      </c>
      <c r="D1083" t="s">
        <v>2097</v>
      </c>
      <c r="E1083" t="s">
        <v>12854</v>
      </c>
      <c r="F1083" t="str">
        <f>VLOOKUP(C:C,作品２!B:D,3,FALSE)</f>
        <v>谷口 勇人</v>
      </c>
      <c r="G1083" t="s">
        <v>1486</v>
      </c>
      <c r="H1083">
        <v>35000</v>
      </c>
      <c r="I1083">
        <v>38500</v>
      </c>
    </row>
    <row r="1084" spans="2:9">
      <c r="B1084" t="s">
        <v>847</v>
      </c>
      <c r="C1084" t="s">
        <v>2096</v>
      </c>
      <c r="D1084" t="s">
        <v>2097</v>
      </c>
      <c r="E1084" t="s">
        <v>12854</v>
      </c>
      <c r="F1084" t="str">
        <f>VLOOKUP(C:C,作品２!B:D,3,FALSE)</f>
        <v>谷口 勇人</v>
      </c>
      <c r="G1084" t="s">
        <v>1486</v>
      </c>
      <c r="H1084">
        <v>3100</v>
      </c>
      <c r="I1084">
        <v>3100</v>
      </c>
    </row>
    <row r="1085" spans="2:9">
      <c r="B1085" t="s">
        <v>847</v>
      </c>
      <c r="C1085" t="s">
        <v>2096</v>
      </c>
      <c r="D1085" t="s">
        <v>2097</v>
      </c>
      <c r="E1085" t="s">
        <v>12854</v>
      </c>
      <c r="F1085" t="str">
        <f>VLOOKUP(C:C,作品２!B:D,3,FALSE)</f>
        <v>谷口 勇人</v>
      </c>
      <c r="G1085" t="s">
        <v>1486</v>
      </c>
      <c r="H1085">
        <v>301928</v>
      </c>
      <c r="I1085">
        <v>332120</v>
      </c>
    </row>
    <row r="1086" spans="2:9">
      <c r="B1086" t="s">
        <v>847</v>
      </c>
      <c r="C1086" t="s">
        <v>2096</v>
      </c>
      <c r="D1086" t="s">
        <v>2097</v>
      </c>
      <c r="E1086" t="s">
        <v>12854</v>
      </c>
      <c r="F1086" t="str">
        <f>VLOOKUP(C:C,作品２!B:D,3,FALSE)</f>
        <v>谷口 勇人</v>
      </c>
      <c r="G1086" t="s">
        <v>1486</v>
      </c>
      <c r="H1086">
        <v>990000</v>
      </c>
      <c r="I1086">
        <v>1089000</v>
      </c>
    </row>
    <row r="1087" spans="2:9">
      <c r="B1087" t="s">
        <v>409</v>
      </c>
      <c r="C1087" t="s">
        <v>2096</v>
      </c>
      <c r="D1087" t="s">
        <v>2097</v>
      </c>
      <c r="E1087" t="s">
        <v>12854</v>
      </c>
      <c r="F1087" t="str">
        <f>VLOOKUP(C:C,作品２!B:D,3,FALSE)</f>
        <v>谷口 勇人</v>
      </c>
      <c r="G1087" t="s">
        <v>1486</v>
      </c>
      <c r="H1087">
        <v>14692</v>
      </c>
      <c r="I1087">
        <v>16161</v>
      </c>
    </row>
    <row r="1088" spans="2:9">
      <c r="B1088" t="s">
        <v>409</v>
      </c>
      <c r="C1088" t="s">
        <v>2096</v>
      </c>
      <c r="D1088" t="s">
        <v>2097</v>
      </c>
      <c r="E1088" t="s">
        <v>12854</v>
      </c>
      <c r="F1088" t="str">
        <f>VLOOKUP(C:C,作品２!B:D,3,FALSE)</f>
        <v>谷口 勇人</v>
      </c>
      <c r="G1088" t="s">
        <v>1486</v>
      </c>
      <c r="H1088">
        <v>2563</v>
      </c>
      <c r="I1088">
        <v>2768</v>
      </c>
    </row>
    <row r="1089" spans="2:9">
      <c r="B1089" t="s">
        <v>654</v>
      </c>
      <c r="C1089" t="s">
        <v>2096</v>
      </c>
      <c r="D1089" t="s">
        <v>2097</v>
      </c>
      <c r="E1089" t="s">
        <v>12854</v>
      </c>
      <c r="F1089" t="str">
        <f>VLOOKUP(C:C,作品２!B:D,3,FALSE)</f>
        <v>谷口 勇人</v>
      </c>
      <c r="G1089" t="s">
        <v>1486</v>
      </c>
      <c r="H1089">
        <v>10437</v>
      </c>
      <c r="I1089">
        <v>11480</v>
      </c>
    </row>
    <row r="1090" spans="2:9">
      <c r="B1090" t="s">
        <v>654</v>
      </c>
      <c r="C1090" t="s">
        <v>2096</v>
      </c>
      <c r="D1090" t="s">
        <v>2097</v>
      </c>
      <c r="E1090" t="s">
        <v>12854</v>
      </c>
      <c r="F1090" t="str">
        <f>VLOOKUP(C:C,作品２!B:D,3,FALSE)</f>
        <v>谷口 勇人</v>
      </c>
      <c r="G1090" t="s">
        <v>1486</v>
      </c>
      <c r="H1090">
        <v>404000</v>
      </c>
      <c r="I1090">
        <v>444400</v>
      </c>
    </row>
    <row r="1091" spans="2:9">
      <c r="B1091" t="s">
        <v>255</v>
      </c>
      <c r="C1091" t="s">
        <v>2096</v>
      </c>
      <c r="D1091" t="s">
        <v>2097</v>
      </c>
      <c r="E1091" t="s">
        <v>12854</v>
      </c>
      <c r="F1091" t="str">
        <f>VLOOKUP(C:C,作品２!B:D,3,FALSE)</f>
        <v>谷口 勇人</v>
      </c>
      <c r="G1091" t="s">
        <v>1486</v>
      </c>
      <c r="H1091">
        <v>650000</v>
      </c>
      <c r="I1091">
        <v>715000</v>
      </c>
    </row>
    <row r="1092" spans="2:9">
      <c r="B1092" t="s">
        <v>255</v>
      </c>
      <c r="C1092" t="s">
        <v>2096</v>
      </c>
      <c r="D1092" t="s">
        <v>2097</v>
      </c>
      <c r="E1092" t="s">
        <v>12854</v>
      </c>
      <c r="F1092" t="str">
        <f>VLOOKUP(C:C,作品２!B:D,3,FALSE)</f>
        <v>谷口 勇人</v>
      </c>
      <c r="G1092" t="s">
        <v>1486</v>
      </c>
      <c r="H1092">
        <v>127000</v>
      </c>
      <c r="I1092">
        <v>139700</v>
      </c>
    </row>
    <row r="1093" spans="2:9">
      <c r="B1093" t="s">
        <v>856</v>
      </c>
      <c r="C1093" t="s">
        <v>2096</v>
      </c>
      <c r="D1093" t="s">
        <v>2097</v>
      </c>
      <c r="E1093" t="s">
        <v>12854</v>
      </c>
      <c r="F1093" t="str">
        <f>VLOOKUP(C:C,作品２!B:D,3,FALSE)</f>
        <v>谷口 勇人</v>
      </c>
      <c r="G1093" t="s">
        <v>1486</v>
      </c>
      <c r="H1093">
        <v>1719302</v>
      </c>
      <c r="I1093">
        <v>1891232</v>
      </c>
    </row>
    <row r="1094" spans="2:9">
      <c r="B1094" t="s">
        <v>135</v>
      </c>
      <c r="C1094" t="s">
        <v>2096</v>
      </c>
      <c r="D1094" t="s">
        <v>2097</v>
      </c>
      <c r="E1094" t="s">
        <v>12854</v>
      </c>
      <c r="F1094" t="str">
        <f>VLOOKUP(C:C,作品２!B:D,3,FALSE)</f>
        <v>谷口 勇人</v>
      </c>
      <c r="G1094" t="s">
        <v>1486</v>
      </c>
      <c r="H1094">
        <v>97500</v>
      </c>
      <c r="I1094">
        <v>107250</v>
      </c>
    </row>
    <row r="1095" spans="2:9">
      <c r="B1095" t="s">
        <v>12877</v>
      </c>
      <c r="C1095" t="s">
        <v>2100</v>
      </c>
      <c r="D1095" t="s">
        <v>2101</v>
      </c>
      <c r="E1095" t="s">
        <v>12855</v>
      </c>
      <c r="F1095" t="str">
        <f>VLOOKUP(C:C,作品２!B:D,3,FALSE)</f>
        <v>藤原 聖明</v>
      </c>
      <c r="G1095" t="s">
        <v>1544</v>
      </c>
      <c r="H1095">
        <v>0</v>
      </c>
      <c r="I1095">
        <v>0</v>
      </c>
    </row>
    <row r="1096" spans="2:9">
      <c r="B1096" t="s">
        <v>12877</v>
      </c>
      <c r="C1096" t="s">
        <v>2100</v>
      </c>
      <c r="D1096" t="s">
        <v>2101</v>
      </c>
      <c r="E1096" t="s">
        <v>12855</v>
      </c>
      <c r="F1096" t="str">
        <f>VLOOKUP(C:C,作品２!B:D,3,FALSE)</f>
        <v>藤原 聖明</v>
      </c>
      <c r="G1096" t="s">
        <v>1544</v>
      </c>
      <c r="H1096">
        <v>0</v>
      </c>
      <c r="I1096">
        <v>0</v>
      </c>
    </row>
    <row r="1097" spans="2:9">
      <c r="B1097" t="s">
        <v>185</v>
      </c>
      <c r="C1097" t="s">
        <v>2100</v>
      </c>
      <c r="D1097" t="s">
        <v>2101</v>
      </c>
      <c r="E1097" t="s">
        <v>12855</v>
      </c>
      <c r="F1097" t="str">
        <f>VLOOKUP(C:C,作品２!B:D,3,FALSE)</f>
        <v>藤原 聖明</v>
      </c>
      <c r="G1097" t="s">
        <v>1544</v>
      </c>
      <c r="H1097">
        <v>0</v>
      </c>
      <c r="I1097">
        <v>0</v>
      </c>
    </row>
    <row r="1098" spans="2:9">
      <c r="B1098" t="s">
        <v>827</v>
      </c>
      <c r="C1098" t="s">
        <v>2100</v>
      </c>
      <c r="D1098" t="s">
        <v>2101</v>
      </c>
      <c r="E1098" t="s">
        <v>12855</v>
      </c>
      <c r="F1098" t="str">
        <f>VLOOKUP(C:C,作品２!B:D,3,FALSE)</f>
        <v>藤原 聖明</v>
      </c>
      <c r="G1098" t="s">
        <v>1544</v>
      </c>
      <c r="H1098">
        <v>0</v>
      </c>
      <c r="I1098">
        <v>0</v>
      </c>
    </row>
    <row r="1099" spans="2:9">
      <c r="B1099" t="s">
        <v>409</v>
      </c>
      <c r="C1099" t="s">
        <v>2100</v>
      </c>
      <c r="D1099" t="s">
        <v>2101</v>
      </c>
      <c r="E1099" t="s">
        <v>12855</v>
      </c>
      <c r="F1099" t="str">
        <f>VLOOKUP(C:C,作品２!B:D,3,FALSE)</f>
        <v>藤原 聖明</v>
      </c>
      <c r="G1099" t="s">
        <v>1544</v>
      </c>
      <c r="H1099">
        <v>0</v>
      </c>
      <c r="I1099">
        <v>0</v>
      </c>
    </row>
    <row r="1100" spans="2:9">
      <c r="B1100" t="s">
        <v>409</v>
      </c>
      <c r="C1100" t="s">
        <v>2100</v>
      </c>
      <c r="D1100" t="s">
        <v>2101</v>
      </c>
      <c r="E1100" t="s">
        <v>12855</v>
      </c>
      <c r="F1100" t="str">
        <f>VLOOKUP(C:C,作品２!B:D,3,FALSE)</f>
        <v>藤原 聖明</v>
      </c>
      <c r="G1100" t="s">
        <v>1544</v>
      </c>
      <c r="H1100">
        <v>1091</v>
      </c>
      <c r="I1100">
        <v>1200</v>
      </c>
    </row>
    <row r="1101" spans="2:9">
      <c r="B1101" t="s">
        <v>819</v>
      </c>
      <c r="C1101" t="s">
        <v>2122</v>
      </c>
      <c r="D1101" t="s">
        <v>2123</v>
      </c>
      <c r="E1101" t="s">
        <v>12856</v>
      </c>
      <c r="F1101" t="str">
        <f>VLOOKUP(C:C,作品２!B:D,3,FALSE)</f>
        <v>佐藤 洋輔</v>
      </c>
      <c r="G1101" t="s">
        <v>1781</v>
      </c>
      <c r="H1101">
        <v>700000</v>
      </c>
      <c r="I1101">
        <v>700000</v>
      </c>
    </row>
    <row r="1102" spans="2:9">
      <c r="B1102" t="s">
        <v>827</v>
      </c>
      <c r="C1102" t="s">
        <v>2140</v>
      </c>
      <c r="D1102" t="s">
        <v>2141</v>
      </c>
      <c r="E1102" t="s">
        <v>12852</v>
      </c>
      <c r="F1102" t="str">
        <f>VLOOKUP(C:C,作品２!B:D,3,FALSE)</f>
        <v>仙波 実</v>
      </c>
      <c r="G1102" t="s">
        <v>2142</v>
      </c>
      <c r="H1102">
        <v>80000</v>
      </c>
      <c r="I1102">
        <v>88000</v>
      </c>
    </row>
    <row r="1103" spans="2:9">
      <c r="B1103" t="s">
        <v>322</v>
      </c>
      <c r="C1103" t="s">
        <v>2140</v>
      </c>
      <c r="D1103" t="s">
        <v>2141</v>
      </c>
      <c r="E1103" t="s">
        <v>12852</v>
      </c>
      <c r="F1103" t="str">
        <f>VLOOKUP(C:C,作品２!B:D,3,FALSE)</f>
        <v>仙波 実</v>
      </c>
      <c r="G1103" t="s">
        <v>2142</v>
      </c>
      <c r="H1103">
        <v>0</v>
      </c>
      <c r="I1103">
        <v>0</v>
      </c>
    </row>
    <row r="1104" spans="2:9">
      <c r="B1104" t="s">
        <v>780</v>
      </c>
      <c r="C1104" t="s">
        <v>2140</v>
      </c>
      <c r="D1104" t="s">
        <v>2141</v>
      </c>
      <c r="E1104" t="s">
        <v>12852</v>
      </c>
      <c r="F1104" t="str">
        <f>VLOOKUP(C:C,作品２!B:D,3,FALSE)</f>
        <v>仙波 実</v>
      </c>
      <c r="G1104" t="s">
        <v>2142</v>
      </c>
      <c r="H1104">
        <v>0</v>
      </c>
      <c r="I1104">
        <v>0</v>
      </c>
    </row>
    <row r="1105" spans="2:9">
      <c r="B1105" t="s">
        <v>135</v>
      </c>
      <c r="C1105" t="s">
        <v>2140</v>
      </c>
      <c r="D1105" t="s">
        <v>2141</v>
      </c>
      <c r="E1105" t="s">
        <v>12852</v>
      </c>
      <c r="F1105" t="str">
        <f>VLOOKUP(C:C,作品２!B:D,3,FALSE)</f>
        <v>仙波 実</v>
      </c>
      <c r="G1105" t="s">
        <v>2142</v>
      </c>
      <c r="H1105">
        <v>45000</v>
      </c>
      <c r="I1105">
        <v>49500</v>
      </c>
    </row>
    <row r="1106" spans="2:9">
      <c r="B1106" t="s">
        <v>1130</v>
      </c>
      <c r="C1106" t="s">
        <v>2140</v>
      </c>
      <c r="D1106" t="s">
        <v>2141</v>
      </c>
      <c r="E1106" t="s">
        <v>12852</v>
      </c>
      <c r="F1106" t="str">
        <f>VLOOKUP(C:C,作品２!B:D,3,FALSE)</f>
        <v>仙波 実</v>
      </c>
      <c r="G1106" t="s">
        <v>2142</v>
      </c>
      <c r="H1106">
        <v>0</v>
      </c>
      <c r="I1106">
        <v>0</v>
      </c>
    </row>
    <row r="1107" spans="2:9">
      <c r="B1107" t="s">
        <v>827</v>
      </c>
      <c r="C1107" t="s">
        <v>2152</v>
      </c>
      <c r="D1107" t="s">
        <v>2153</v>
      </c>
      <c r="E1107" t="s">
        <v>12852</v>
      </c>
      <c r="F1107" t="str">
        <f>VLOOKUP(C:C,作品２!B:D,3,FALSE)</f>
        <v>仙波 実</v>
      </c>
      <c r="G1107" t="s">
        <v>1393</v>
      </c>
      <c r="H1107">
        <v>20000</v>
      </c>
      <c r="I1107">
        <v>22000</v>
      </c>
    </row>
    <row r="1108" spans="2:9">
      <c r="B1108" t="s">
        <v>581</v>
      </c>
      <c r="C1108" t="s">
        <v>2154</v>
      </c>
      <c r="D1108" t="s">
        <v>2155</v>
      </c>
      <c r="E1108" t="s">
        <v>12826</v>
      </c>
      <c r="F1108" t="str">
        <f>VLOOKUP(C:C,作品２!B:D,3,FALSE)</f>
        <v>川島 陵雅</v>
      </c>
      <c r="G1108" t="s">
        <v>2156</v>
      </c>
      <c r="H1108">
        <v>0</v>
      </c>
      <c r="I1108">
        <v>0</v>
      </c>
    </row>
    <row r="1109" spans="2:9">
      <c r="B1109" t="s">
        <v>778</v>
      </c>
      <c r="C1109" t="s">
        <v>2170</v>
      </c>
      <c r="D1109" t="s">
        <v>2171</v>
      </c>
      <c r="E1109" t="s">
        <v>12826</v>
      </c>
      <c r="F1109" t="str">
        <f>VLOOKUP(C:C,作品２!B:D,3,FALSE)</f>
        <v>菊池 柚貴</v>
      </c>
      <c r="G1109" t="s">
        <v>1710</v>
      </c>
      <c r="H1109">
        <v>130000</v>
      </c>
      <c r="I1109">
        <v>130000</v>
      </c>
    </row>
    <row r="1110" spans="2:9">
      <c r="B1110" t="s">
        <v>322</v>
      </c>
      <c r="C1110" t="s">
        <v>2170</v>
      </c>
      <c r="D1110" t="s">
        <v>2171</v>
      </c>
      <c r="E1110" t="s">
        <v>12826</v>
      </c>
      <c r="F1110" t="str">
        <f>VLOOKUP(C:C,作品２!B:D,3,FALSE)</f>
        <v>菊池 柚貴</v>
      </c>
      <c r="G1110" t="s">
        <v>1710</v>
      </c>
      <c r="H1110">
        <v>0</v>
      </c>
      <c r="I1110">
        <v>0</v>
      </c>
    </row>
    <row r="1111" spans="2:9">
      <c r="B1111" t="s">
        <v>780</v>
      </c>
      <c r="C1111" t="s">
        <v>2170</v>
      </c>
      <c r="D1111" t="s">
        <v>2171</v>
      </c>
      <c r="E1111" t="s">
        <v>12826</v>
      </c>
      <c r="F1111" t="str">
        <f>VLOOKUP(C:C,作品２!B:D,3,FALSE)</f>
        <v>菊池 柚貴</v>
      </c>
      <c r="G1111" t="s">
        <v>1710</v>
      </c>
      <c r="H1111">
        <v>0</v>
      </c>
      <c r="I1111">
        <v>0</v>
      </c>
    </row>
    <row r="1112" spans="2:9">
      <c r="B1112" t="s">
        <v>409</v>
      </c>
      <c r="C1112" t="s">
        <v>2196</v>
      </c>
      <c r="D1112" t="s">
        <v>2197</v>
      </c>
      <c r="E1112" t="s">
        <v>12863</v>
      </c>
      <c r="F1112" t="str">
        <f>VLOOKUP(C:C,作品２!B:D,3,FALSE)</f>
        <v>八反田 優理亜</v>
      </c>
      <c r="G1112" t="s">
        <v>2198</v>
      </c>
      <c r="H1112">
        <v>2455</v>
      </c>
      <c r="I1112">
        <v>2700</v>
      </c>
    </row>
    <row r="1113" spans="2:9">
      <c r="B1113" t="s">
        <v>409</v>
      </c>
      <c r="C1113" t="s">
        <v>2196</v>
      </c>
      <c r="D1113" t="s">
        <v>2197</v>
      </c>
      <c r="E1113" t="s">
        <v>12863</v>
      </c>
      <c r="F1113" t="str">
        <f>VLOOKUP(C:C,作品２!B:D,3,FALSE)</f>
        <v>八反田 優理亜</v>
      </c>
      <c r="G1113" t="s">
        <v>2198</v>
      </c>
      <c r="H1113">
        <v>46000</v>
      </c>
      <c r="I1113">
        <v>50600</v>
      </c>
    </row>
    <row r="1114" spans="2:9">
      <c r="B1114" t="s">
        <v>1097</v>
      </c>
      <c r="C1114" t="s">
        <v>2203</v>
      </c>
      <c r="D1114" t="s">
        <v>2204</v>
      </c>
      <c r="E1114" t="s">
        <v>12848</v>
      </c>
      <c r="F1114" t="str">
        <f>VLOOKUP(C:C,作品２!B:D,3,FALSE)</f>
        <v>大重 舞</v>
      </c>
      <c r="G1114" t="s">
        <v>2205</v>
      </c>
      <c r="H1114">
        <v>285719</v>
      </c>
      <c r="I1114">
        <v>314290</v>
      </c>
    </row>
    <row r="1115" spans="2:9">
      <c r="B1115" t="s">
        <v>1097</v>
      </c>
      <c r="C1115" t="s">
        <v>2203</v>
      </c>
      <c r="D1115" t="s">
        <v>2204</v>
      </c>
      <c r="E1115" t="s">
        <v>12848</v>
      </c>
      <c r="F1115" t="str">
        <f>VLOOKUP(C:C,作品２!B:D,3,FALSE)</f>
        <v>大重 舞</v>
      </c>
      <c r="G1115" t="s">
        <v>2205</v>
      </c>
      <c r="H1115">
        <v>200000</v>
      </c>
      <c r="I1115">
        <v>220000</v>
      </c>
    </row>
    <row r="1116" spans="2:9">
      <c r="B1116" t="s">
        <v>183</v>
      </c>
      <c r="C1116" t="s">
        <v>2203</v>
      </c>
      <c r="D1116" t="s">
        <v>2204</v>
      </c>
      <c r="E1116" t="s">
        <v>12848</v>
      </c>
      <c r="F1116" t="str">
        <f>VLOOKUP(C:C,作品２!B:D,3,FALSE)</f>
        <v>大重 舞</v>
      </c>
      <c r="G1116" t="s">
        <v>2205</v>
      </c>
      <c r="H1116">
        <v>55000</v>
      </c>
      <c r="I1116">
        <v>60500</v>
      </c>
    </row>
    <row r="1117" spans="2:9">
      <c r="B1117" t="s">
        <v>531</v>
      </c>
      <c r="C1117" t="s">
        <v>2211</v>
      </c>
      <c r="D1117" t="s">
        <v>2212</v>
      </c>
      <c r="E1117" t="s">
        <v>12856</v>
      </c>
      <c r="F1117" t="str">
        <f>VLOOKUP(C:C,作品２!B:D,3,FALSE)</f>
        <v>加藤 有紗</v>
      </c>
      <c r="G1117" t="s">
        <v>1621</v>
      </c>
      <c r="H1117">
        <v>66646</v>
      </c>
      <c r="I1117">
        <v>73310</v>
      </c>
    </row>
    <row r="1118" spans="2:9">
      <c r="B1118" t="s">
        <v>622</v>
      </c>
      <c r="C1118" t="s">
        <v>2211</v>
      </c>
      <c r="D1118" t="s">
        <v>2212</v>
      </c>
      <c r="E1118" t="s">
        <v>12856</v>
      </c>
      <c r="F1118" t="str">
        <f>VLOOKUP(C:C,作品２!B:D,3,FALSE)</f>
        <v>加藤 有紗</v>
      </c>
      <c r="G1118" t="s">
        <v>1621</v>
      </c>
      <c r="H1118">
        <v>400000</v>
      </c>
      <c r="I1118">
        <v>440000</v>
      </c>
    </row>
    <row r="1119" spans="2:9">
      <c r="B1119" t="s">
        <v>486</v>
      </c>
      <c r="C1119" t="s">
        <v>2211</v>
      </c>
      <c r="D1119" t="s">
        <v>2212</v>
      </c>
      <c r="E1119" t="s">
        <v>12856</v>
      </c>
      <c r="F1119" t="str">
        <f>VLOOKUP(C:C,作品２!B:D,3,FALSE)</f>
        <v>加藤 有紗</v>
      </c>
      <c r="G1119" t="s">
        <v>1621</v>
      </c>
      <c r="H1119">
        <v>378500</v>
      </c>
      <c r="I1119">
        <v>416350</v>
      </c>
    </row>
    <row r="1120" spans="2:9">
      <c r="B1120" t="s">
        <v>182</v>
      </c>
      <c r="C1120" t="s">
        <v>2211</v>
      </c>
      <c r="D1120" t="s">
        <v>2212</v>
      </c>
      <c r="E1120" t="s">
        <v>12856</v>
      </c>
      <c r="F1120" t="str">
        <f>VLOOKUP(C:C,作品２!B:D,3,FALSE)</f>
        <v>加藤 有紗</v>
      </c>
      <c r="G1120" t="s">
        <v>1621</v>
      </c>
      <c r="H1120">
        <v>318000</v>
      </c>
      <c r="I1120">
        <v>349800</v>
      </c>
    </row>
    <row r="1121" spans="2:9">
      <c r="B1121" t="s">
        <v>160</v>
      </c>
      <c r="C1121" t="s">
        <v>2211</v>
      </c>
      <c r="D1121" t="s">
        <v>2212</v>
      </c>
      <c r="E1121" t="s">
        <v>12856</v>
      </c>
      <c r="F1121" t="str">
        <f>VLOOKUP(C:C,作品２!B:D,3,FALSE)</f>
        <v>加藤 有紗</v>
      </c>
      <c r="G1121" t="s">
        <v>1621</v>
      </c>
      <c r="H1121">
        <v>34949</v>
      </c>
      <c r="I1121">
        <v>38443</v>
      </c>
    </row>
    <row r="1122" spans="2:9">
      <c r="B1122" t="s">
        <v>160</v>
      </c>
      <c r="C1122" t="s">
        <v>2211</v>
      </c>
      <c r="D1122" t="s">
        <v>2212</v>
      </c>
      <c r="E1122" t="s">
        <v>12856</v>
      </c>
      <c r="F1122" t="str">
        <f>VLOOKUP(C:C,作品２!B:D,3,FALSE)</f>
        <v>加藤 有紗</v>
      </c>
      <c r="G1122" t="s">
        <v>1621</v>
      </c>
      <c r="H1122">
        <v>637000</v>
      </c>
      <c r="I1122">
        <v>700700</v>
      </c>
    </row>
    <row r="1123" spans="2:9">
      <c r="B1123" t="s">
        <v>160</v>
      </c>
      <c r="C1123" t="s">
        <v>2211</v>
      </c>
      <c r="D1123" t="s">
        <v>2212</v>
      </c>
      <c r="E1123" t="s">
        <v>12856</v>
      </c>
      <c r="F1123" t="str">
        <f>VLOOKUP(C:C,作品２!B:D,3,FALSE)</f>
        <v>加藤 有紗</v>
      </c>
      <c r="G1123" t="s">
        <v>1621</v>
      </c>
      <c r="H1123">
        <v>201542</v>
      </c>
      <c r="I1123">
        <v>221696</v>
      </c>
    </row>
    <row r="1124" spans="2:9">
      <c r="B1124" t="s">
        <v>160</v>
      </c>
      <c r="C1124" t="s">
        <v>2211</v>
      </c>
      <c r="D1124" t="s">
        <v>2212</v>
      </c>
      <c r="E1124" t="s">
        <v>12856</v>
      </c>
      <c r="F1124" t="str">
        <f>VLOOKUP(C:C,作品２!B:D,3,FALSE)</f>
        <v>加藤 有紗</v>
      </c>
      <c r="G1124" t="s">
        <v>1621</v>
      </c>
      <c r="H1124">
        <v>300</v>
      </c>
      <c r="I1124">
        <v>300</v>
      </c>
    </row>
    <row r="1125" spans="2:9">
      <c r="B1125" t="s">
        <v>160</v>
      </c>
      <c r="C1125" t="s">
        <v>2211</v>
      </c>
      <c r="D1125" t="s">
        <v>2212</v>
      </c>
      <c r="E1125" t="s">
        <v>12856</v>
      </c>
      <c r="F1125" t="str">
        <f>VLOOKUP(C:C,作品２!B:D,3,FALSE)</f>
        <v>加藤 有紗</v>
      </c>
      <c r="G1125" t="s">
        <v>1621</v>
      </c>
      <c r="H1125">
        <v>155000</v>
      </c>
      <c r="I1125">
        <v>170500</v>
      </c>
    </row>
    <row r="1126" spans="2:9">
      <c r="B1126" t="s">
        <v>160</v>
      </c>
      <c r="C1126" t="s">
        <v>2211</v>
      </c>
      <c r="D1126" t="s">
        <v>2212</v>
      </c>
      <c r="E1126" t="s">
        <v>12856</v>
      </c>
      <c r="F1126" t="str">
        <f>VLOOKUP(C:C,作品２!B:D,3,FALSE)</f>
        <v>加藤 有紗</v>
      </c>
      <c r="G1126" t="s">
        <v>1621</v>
      </c>
      <c r="H1126">
        <v>100</v>
      </c>
      <c r="I1126">
        <v>100</v>
      </c>
    </row>
    <row r="1127" spans="2:9">
      <c r="B1127" t="s">
        <v>160</v>
      </c>
      <c r="C1127" t="s">
        <v>2211</v>
      </c>
      <c r="D1127" t="s">
        <v>2212</v>
      </c>
      <c r="E1127" t="s">
        <v>12856</v>
      </c>
      <c r="F1127" t="str">
        <f>VLOOKUP(C:C,作品２!B:D,3,FALSE)</f>
        <v>加藤 有紗</v>
      </c>
      <c r="G1127" t="s">
        <v>1621</v>
      </c>
      <c r="H1127">
        <v>9512</v>
      </c>
      <c r="I1127">
        <v>10272</v>
      </c>
    </row>
    <row r="1128" spans="2:9">
      <c r="B1128" t="s">
        <v>160</v>
      </c>
      <c r="C1128" t="s">
        <v>2211</v>
      </c>
      <c r="D1128" t="s">
        <v>2212</v>
      </c>
      <c r="E1128" t="s">
        <v>12856</v>
      </c>
      <c r="F1128" t="str">
        <f>VLOOKUP(C:C,作品２!B:D,3,FALSE)</f>
        <v>加藤 有紗</v>
      </c>
      <c r="G1128" t="s">
        <v>1621</v>
      </c>
      <c r="H1128">
        <v>36350</v>
      </c>
      <c r="I1128">
        <v>39984</v>
      </c>
    </row>
    <row r="1129" spans="2:9">
      <c r="B1129" t="s">
        <v>12877</v>
      </c>
      <c r="C1129" t="s">
        <v>2286</v>
      </c>
      <c r="D1129" t="s">
        <v>2287</v>
      </c>
      <c r="E1129" t="s">
        <v>12863</v>
      </c>
      <c r="F1129" t="str">
        <f>VLOOKUP(C:C,作品２!B:D,3,FALSE)</f>
        <v>八反田 優理亜</v>
      </c>
      <c r="G1129" t="s">
        <v>2288</v>
      </c>
      <c r="H1129">
        <v>130000</v>
      </c>
      <c r="I1129">
        <v>143000</v>
      </c>
    </row>
    <row r="1130" spans="2:9">
      <c r="B1130" t="s">
        <v>867</v>
      </c>
      <c r="C1130" t="s">
        <v>2286</v>
      </c>
      <c r="D1130" t="s">
        <v>2287</v>
      </c>
      <c r="E1130" t="s">
        <v>12863</v>
      </c>
      <c r="F1130" t="str">
        <f>VLOOKUP(C:C,作品２!B:D,3,FALSE)</f>
        <v>八反田 優理亜</v>
      </c>
      <c r="G1130" t="s">
        <v>2288</v>
      </c>
      <c r="H1130">
        <v>183600</v>
      </c>
      <c r="I1130">
        <v>201960</v>
      </c>
    </row>
    <row r="1131" spans="2:9">
      <c r="B1131" t="s">
        <v>290</v>
      </c>
      <c r="C1131" t="s">
        <v>2262</v>
      </c>
      <c r="D1131" t="s">
        <v>2263</v>
      </c>
      <c r="E1131" t="s">
        <v>12851</v>
      </c>
      <c r="F1131">
        <f>VLOOKUP(C:C,作品２!B:D,3,FALSE)</f>
        <v>0</v>
      </c>
      <c r="G1131" t="s">
        <v>2264</v>
      </c>
      <c r="H1131">
        <v>50000</v>
      </c>
      <c r="I1131">
        <v>55000</v>
      </c>
    </row>
    <row r="1132" spans="2:9">
      <c r="B1132" t="s">
        <v>380</v>
      </c>
      <c r="C1132" t="s">
        <v>2307</v>
      </c>
      <c r="D1132" t="s">
        <v>2308</v>
      </c>
      <c r="E1132" t="s">
        <v>12829</v>
      </c>
      <c r="F1132" t="str">
        <f>VLOOKUP(C:C,作品２!B:D,3,FALSE)</f>
        <v>佐藤 洋輔</v>
      </c>
      <c r="G1132" t="s">
        <v>2309</v>
      </c>
      <c r="H1132">
        <v>500000</v>
      </c>
      <c r="I1132">
        <v>550000</v>
      </c>
    </row>
    <row r="1133" spans="2:9">
      <c r="B1133" t="s">
        <v>723</v>
      </c>
      <c r="C1133" t="s">
        <v>2307</v>
      </c>
      <c r="D1133" t="s">
        <v>2308</v>
      </c>
      <c r="E1133" t="s">
        <v>12829</v>
      </c>
      <c r="F1133" t="str">
        <f>VLOOKUP(C:C,作品２!B:D,3,FALSE)</f>
        <v>佐藤 洋輔</v>
      </c>
      <c r="G1133" t="s">
        <v>2309</v>
      </c>
      <c r="H1133">
        <v>77000</v>
      </c>
      <c r="I1133">
        <v>77000</v>
      </c>
    </row>
    <row r="1134" spans="2:9">
      <c r="B1134" t="s">
        <v>290</v>
      </c>
      <c r="C1134" t="s">
        <v>2298</v>
      </c>
      <c r="D1134" t="s">
        <v>2299</v>
      </c>
      <c r="E1134" t="s">
        <v>12829</v>
      </c>
      <c r="F1134" t="str">
        <f>VLOOKUP(C:C,作品２!B:D,3,FALSE)</f>
        <v>佐藤 洋輔</v>
      </c>
      <c r="G1134" t="s">
        <v>1982</v>
      </c>
      <c r="H1134">
        <v>160000</v>
      </c>
      <c r="I1134">
        <v>176000</v>
      </c>
    </row>
    <row r="1135" spans="2:9">
      <c r="B1135" t="s">
        <v>183</v>
      </c>
      <c r="C1135" t="s">
        <v>2298</v>
      </c>
      <c r="D1135" t="s">
        <v>2299</v>
      </c>
      <c r="E1135" t="s">
        <v>12829</v>
      </c>
      <c r="F1135" t="str">
        <f>VLOOKUP(C:C,作品２!B:D,3,FALSE)</f>
        <v>佐藤 洋輔</v>
      </c>
      <c r="G1135" t="s">
        <v>1982</v>
      </c>
      <c r="H1135">
        <v>27500</v>
      </c>
      <c r="I1135">
        <v>30250</v>
      </c>
    </row>
    <row r="1136" spans="2:9">
      <c r="B1136" t="s">
        <v>12878</v>
      </c>
      <c r="C1136" t="s">
        <v>2300</v>
      </c>
      <c r="D1136" t="s">
        <v>2301</v>
      </c>
      <c r="E1136" t="s">
        <v>12829</v>
      </c>
      <c r="F1136" t="str">
        <f>VLOOKUP(C:C,作品２!B:D,3,FALSE)</f>
        <v>佐藤 洋輔</v>
      </c>
      <c r="G1136" t="s">
        <v>73</v>
      </c>
      <c r="H1136">
        <v>270000</v>
      </c>
      <c r="I1136">
        <v>297000</v>
      </c>
    </row>
    <row r="1137" spans="2:9">
      <c r="B1137" t="s">
        <v>12878</v>
      </c>
      <c r="C1137" t="s">
        <v>2300</v>
      </c>
      <c r="D1137" t="s">
        <v>2301</v>
      </c>
      <c r="E1137" t="s">
        <v>12829</v>
      </c>
      <c r="F1137" t="str">
        <f>VLOOKUP(C:C,作品２!B:D,3,FALSE)</f>
        <v>佐藤 洋輔</v>
      </c>
      <c r="G1137" t="s">
        <v>73</v>
      </c>
      <c r="H1137">
        <v>59100</v>
      </c>
      <c r="I1137">
        <v>65010</v>
      </c>
    </row>
    <row r="1138" spans="2:9">
      <c r="B1138" t="s">
        <v>278</v>
      </c>
      <c r="C1138" t="s">
        <v>2300</v>
      </c>
      <c r="D1138" t="s">
        <v>2301</v>
      </c>
      <c r="E1138" t="s">
        <v>12829</v>
      </c>
      <c r="F1138" t="str">
        <f>VLOOKUP(C:C,作品２!B:D,3,FALSE)</f>
        <v>佐藤 洋輔</v>
      </c>
      <c r="G1138" t="s">
        <v>73</v>
      </c>
      <c r="H1138">
        <v>57000</v>
      </c>
      <c r="I1138">
        <v>62700</v>
      </c>
    </row>
    <row r="1139" spans="2:9">
      <c r="B1139" t="s">
        <v>1023</v>
      </c>
      <c r="C1139" t="s">
        <v>2310</v>
      </c>
      <c r="D1139" t="s">
        <v>2311</v>
      </c>
      <c r="E1139" t="s">
        <v>12829</v>
      </c>
      <c r="F1139">
        <f>VLOOKUP(C:C,作品２!B:D,3,FALSE)</f>
        <v>0</v>
      </c>
      <c r="G1139" t="s">
        <v>2312</v>
      </c>
      <c r="H1139">
        <v>240000</v>
      </c>
      <c r="I1139">
        <v>264000</v>
      </c>
    </row>
    <row r="1140" spans="2:9">
      <c r="B1140" t="s">
        <v>12822</v>
      </c>
      <c r="C1140" t="s">
        <v>2310</v>
      </c>
      <c r="D1140" t="s">
        <v>2311</v>
      </c>
      <c r="E1140" t="s">
        <v>12829</v>
      </c>
      <c r="F1140">
        <f>VLOOKUP(C:C,作品２!B:D,3,FALSE)</f>
        <v>0</v>
      </c>
      <c r="G1140" t="s">
        <v>2312</v>
      </c>
      <c r="H1140">
        <v>0</v>
      </c>
      <c r="I1140">
        <v>0</v>
      </c>
    </row>
    <row r="1141" spans="2:9">
      <c r="B1141" t="s">
        <v>182</v>
      </c>
      <c r="C1141" t="s">
        <v>2302</v>
      </c>
      <c r="D1141" t="s">
        <v>2303</v>
      </c>
      <c r="E1141" t="s">
        <v>12840</v>
      </c>
      <c r="F1141" t="str">
        <f>VLOOKUP(C:C,作品２!B:D,3,FALSE)</f>
        <v>加藤 有紗</v>
      </c>
      <c r="G1141" t="s">
        <v>2304</v>
      </c>
      <c r="H1141">
        <v>214000</v>
      </c>
      <c r="I1141">
        <v>235400</v>
      </c>
    </row>
    <row r="1142" spans="2:9">
      <c r="B1142" t="s">
        <v>135</v>
      </c>
      <c r="C1142" t="s">
        <v>2302</v>
      </c>
      <c r="D1142" t="s">
        <v>2303</v>
      </c>
      <c r="E1142" t="s">
        <v>12840</v>
      </c>
      <c r="F1142" t="str">
        <f>VLOOKUP(C:C,作品２!B:D,3,FALSE)</f>
        <v>加藤 有紗</v>
      </c>
      <c r="G1142" t="s">
        <v>2304</v>
      </c>
      <c r="H1142">
        <v>259500</v>
      </c>
      <c r="I1142">
        <v>285450</v>
      </c>
    </row>
    <row r="1143" spans="2:9">
      <c r="B1143" t="s">
        <v>945</v>
      </c>
      <c r="C1143" t="s">
        <v>2302</v>
      </c>
      <c r="D1143" t="s">
        <v>2303</v>
      </c>
      <c r="E1143" t="s">
        <v>12840</v>
      </c>
      <c r="F1143" t="str">
        <f>VLOOKUP(C:C,作品２!B:D,3,FALSE)</f>
        <v>加藤 有紗</v>
      </c>
      <c r="G1143" t="s">
        <v>2304</v>
      </c>
      <c r="H1143">
        <v>0</v>
      </c>
      <c r="I1143">
        <v>0</v>
      </c>
    </row>
    <row r="1144" spans="2:9">
      <c r="B1144" t="s">
        <v>290</v>
      </c>
      <c r="C1144" t="s">
        <v>2322</v>
      </c>
      <c r="D1144" t="s">
        <v>2323</v>
      </c>
      <c r="E1144" t="s">
        <v>12848</v>
      </c>
      <c r="F1144" t="str">
        <f>VLOOKUP(C:C,作品２!B:D,3,FALSE)</f>
        <v>大重 舞</v>
      </c>
      <c r="G1144" t="s">
        <v>1735</v>
      </c>
      <c r="H1144">
        <v>100000</v>
      </c>
      <c r="I1144">
        <v>110000</v>
      </c>
    </row>
    <row r="1145" spans="2:9">
      <c r="B1145" t="s">
        <v>778</v>
      </c>
      <c r="C1145" t="s">
        <v>2324</v>
      </c>
      <c r="D1145" t="s">
        <v>2325</v>
      </c>
      <c r="E1145" t="s">
        <v>1392</v>
      </c>
      <c r="F1145" t="str">
        <f>VLOOKUP(C:C,作品２!B:D,3,FALSE)</f>
        <v>三木 玲里</v>
      </c>
      <c r="G1145" t="s">
        <v>2326</v>
      </c>
      <c r="H1145">
        <v>109417</v>
      </c>
      <c r="I1145">
        <v>109417</v>
      </c>
    </row>
    <row r="1146" spans="2:9">
      <c r="B1146" t="s">
        <v>778</v>
      </c>
      <c r="C1146" t="s">
        <v>2324</v>
      </c>
      <c r="D1146" t="s">
        <v>2325</v>
      </c>
      <c r="E1146" t="s">
        <v>1392</v>
      </c>
      <c r="F1146" t="str">
        <f>VLOOKUP(C:C,作品２!B:D,3,FALSE)</f>
        <v>三木 玲里</v>
      </c>
      <c r="G1146" t="s">
        <v>2326</v>
      </c>
      <c r="H1146">
        <v>284000</v>
      </c>
      <c r="I1146">
        <v>284000</v>
      </c>
    </row>
    <row r="1147" spans="2:9">
      <c r="B1147" t="s">
        <v>778</v>
      </c>
      <c r="C1147" t="s">
        <v>2324</v>
      </c>
      <c r="D1147" t="s">
        <v>2325</v>
      </c>
      <c r="E1147" t="s">
        <v>1392</v>
      </c>
      <c r="F1147" t="str">
        <f>VLOOKUP(C:C,作品２!B:D,3,FALSE)</f>
        <v>三木 玲里</v>
      </c>
      <c r="G1147" t="s">
        <v>2326</v>
      </c>
      <c r="H1147">
        <v>600</v>
      </c>
      <c r="I1147">
        <v>600</v>
      </c>
    </row>
    <row r="1148" spans="2:9">
      <c r="B1148" t="s">
        <v>778</v>
      </c>
      <c r="C1148" t="s">
        <v>2324</v>
      </c>
      <c r="D1148" t="s">
        <v>2325</v>
      </c>
      <c r="E1148" t="s">
        <v>1392</v>
      </c>
      <c r="F1148" t="str">
        <f>VLOOKUP(C:C,作品２!B:D,3,FALSE)</f>
        <v>三木 玲里</v>
      </c>
      <c r="G1148" t="s">
        <v>2326</v>
      </c>
      <c r="H1148">
        <v>11008</v>
      </c>
      <c r="I1148">
        <v>11008</v>
      </c>
    </row>
    <row r="1149" spans="2:9">
      <c r="B1149" t="s">
        <v>778</v>
      </c>
      <c r="C1149" t="s">
        <v>2324</v>
      </c>
      <c r="D1149" t="s">
        <v>2325</v>
      </c>
      <c r="E1149" t="s">
        <v>1392</v>
      </c>
      <c r="F1149" t="str">
        <f>VLOOKUP(C:C,作品２!B:D,3,FALSE)</f>
        <v>三木 玲里</v>
      </c>
      <c r="G1149" t="s">
        <v>2326</v>
      </c>
      <c r="H1149">
        <v>6926</v>
      </c>
      <c r="I1149">
        <v>7480</v>
      </c>
    </row>
    <row r="1150" spans="2:9">
      <c r="B1150" t="s">
        <v>778</v>
      </c>
      <c r="C1150" t="s">
        <v>2324</v>
      </c>
      <c r="D1150" t="s">
        <v>2325</v>
      </c>
      <c r="E1150" t="s">
        <v>1392</v>
      </c>
      <c r="F1150" t="str">
        <f>VLOOKUP(C:C,作品２!B:D,3,FALSE)</f>
        <v>三木 玲里</v>
      </c>
      <c r="G1150" t="s">
        <v>2326</v>
      </c>
      <c r="H1150">
        <v>83318</v>
      </c>
      <c r="I1150">
        <v>91649</v>
      </c>
    </row>
    <row r="1151" spans="2:9">
      <c r="B1151" t="s">
        <v>640</v>
      </c>
      <c r="C1151" t="s">
        <v>2324</v>
      </c>
      <c r="D1151" t="s">
        <v>2325</v>
      </c>
      <c r="E1151" t="s">
        <v>1392</v>
      </c>
      <c r="F1151" t="str">
        <f>VLOOKUP(C:C,作品２!B:D,3,FALSE)</f>
        <v>三木 玲里</v>
      </c>
      <c r="G1151" t="s">
        <v>2326</v>
      </c>
      <c r="H1151">
        <v>289375</v>
      </c>
      <c r="I1151">
        <v>289375</v>
      </c>
    </row>
    <row r="1152" spans="2:9">
      <c r="B1152" t="s">
        <v>640</v>
      </c>
      <c r="C1152" t="s">
        <v>2324</v>
      </c>
      <c r="D1152" t="s">
        <v>2325</v>
      </c>
      <c r="E1152" t="s">
        <v>1392</v>
      </c>
      <c r="F1152" t="str">
        <f>VLOOKUP(C:C,作品２!B:D,3,FALSE)</f>
        <v>三木 玲里</v>
      </c>
      <c r="G1152" t="s">
        <v>2326</v>
      </c>
      <c r="H1152">
        <v>166300</v>
      </c>
      <c r="I1152">
        <v>166300</v>
      </c>
    </row>
    <row r="1153" spans="2:9">
      <c r="B1153" t="s">
        <v>185</v>
      </c>
      <c r="C1153" t="s">
        <v>2324</v>
      </c>
      <c r="D1153" t="s">
        <v>2325</v>
      </c>
      <c r="E1153" t="s">
        <v>1392</v>
      </c>
      <c r="F1153" t="str">
        <f>VLOOKUP(C:C,作品２!B:D,3,FALSE)</f>
        <v>三木 玲里</v>
      </c>
      <c r="G1153" t="s">
        <v>2326</v>
      </c>
      <c r="H1153">
        <v>395366</v>
      </c>
      <c r="I1153">
        <v>395366</v>
      </c>
    </row>
    <row r="1154" spans="2:9">
      <c r="B1154" t="s">
        <v>321</v>
      </c>
      <c r="C1154" t="s">
        <v>2324</v>
      </c>
      <c r="D1154" t="s">
        <v>2325</v>
      </c>
      <c r="E1154" t="s">
        <v>1392</v>
      </c>
      <c r="F1154" t="str">
        <f>VLOOKUP(C:C,作品２!B:D,3,FALSE)</f>
        <v>三木 玲里</v>
      </c>
      <c r="G1154" t="s">
        <v>2326</v>
      </c>
      <c r="H1154">
        <v>348000</v>
      </c>
      <c r="I1154">
        <v>382800</v>
      </c>
    </row>
    <row r="1155" spans="2:9">
      <c r="B1155" t="s">
        <v>290</v>
      </c>
      <c r="C1155" t="s">
        <v>2324</v>
      </c>
      <c r="D1155" t="s">
        <v>2325</v>
      </c>
      <c r="E1155" t="s">
        <v>1392</v>
      </c>
      <c r="F1155" t="str">
        <f>VLOOKUP(C:C,作品２!B:D,3,FALSE)</f>
        <v>三木 玲里</v>
      </c>
      <c r="G1155" t="s">
        <v>2326</v>
      </c>
      <c r="H1155">
        <v>20000</v>
      </c>
      <c r="I1155">
        <v>22000</v>
      </c>
    </row>
    <row r="1156" spans="2:9">
      <c r="B1156" t="s">
        <v>441</v>
      </c>
      <c r="C1156" t="s">
        <v>2324</v>
      </c>
      <c r="D1156" t="s">
        <v>2325</v>
      </c>
      <c r="E1156" t="s">
        <v>1392</v>
      </c>
      <c r="F1156" t="str">
        <f>VLOOKUP(C:C,作品２!B:D,3,FALSE)</f>
        <v>三木 玲里</v>
      </c>
      <c r="G1156" t="s">
        <v>2326</v>
      </c>
      <c r="H1156">
        <v>369850</v>
      </c>
      <c r="I1156">
        <v>406835</v>
      </c>
    </row>
    <row r="1157" spans="2:9">
      <c r="B1157" t="s">
        <v>205</v>
      </c>
      <c r="C1157" t="s">
        <v>2324</v>
      </c>
      <c r="D1157" t="s">
        <v>2325</v>
      </c>
      <c r="E1157" t="s">
        <v>1392</v>
      </c>
      <c r="F1157" t="str">
        <f>VLOOKUP(C:C,作品２!B:D,3,FALSE)</f>
        <v>三木 玲里</v>
      </c>
      <c r="G1157" t="s">
        <v>2326</v>
      </c>
      <c r="H1157">
        <v>0</v>
      </c>
      <c r="I1157">
        <v>0</v>
      </c>
    </row>
    <row r="1158" spans="2:9">
      <c r="B1158" t="s">
        <v>243</v>
      </c>
      <c r="C1158" t="s">
        <v>2324</v>
      </c>
      <c r="D1158" t="s">
        <v>2325</v>
      </c>
      <c r="E1158" t="s">
        <v>1392</v>
      </c>
      <c r="F1158" t="str">
        <f>VLOOKUP(C:C,作品２!B:D,3,FALSE)</f>
        <v>三木 玲里</v>
      </c>
      <c r="G1158" t="s">
        <v>2326</v>
      </c>
      <c r="H1158">
        <v>170402</v>
      </c>
      <c r="I1158">
        <v>187442</v>
      </c>
    </row>
    <row r="1159" spans="2:9">
      <c r="B1159" t="s">
        <v>255</v>
      </c>
      <c r="C1159" t="s">
        <v>2324</v>
      </c>
      <c r="D1159" t="s">
        <v>2325</v>
      </c>
      <c r="E1159" t="s">
        <v>1392</v>
      </c>
      <c r="F1159" t="str">
        <f>VLOOKUP(C:C,作品２!B:D,3,FALSE)</f>
        <v>三木 玲里</v>
      </c>
      <c r="G1159" t="s">
        <v>2326</v>
      </c>
      <c r="H1159">
        <v>149000</v>
      </c>
      <c r="I1159">
        <v>163900</v>
      </c>
    </row>
    <row r="1160" spans="2:9">
      <c r="B1160" t="s">
        <v>255</v>
      </c>
      <c r="C1160" t="s">
        <v>2324</v>
      </c>
      <c r="D1160" t="s">
        <v>2325</v>
      </c>
      <c r="E1160" t="s">
        <v>1392</v>
      </c>
      <c r="F1160" t="str">
        <f>VLOOKUP(C:C,作品２!B:D,3,FALSE)</f>
        <v>三木 玲里</v>
      </c>
      <c r="G1160" t="s">
        <v>2326</v>
      </c>
      <c r="H1160">
        <v>37000</v>
      </c>
      <c r="I1160">
        <v>40700</v>
      </c>
    </row>
    <row r="1161" spans="2:9">
      <c r="B1161" t="s">
        <v>848</v>
      </c>
      <c r="C1161" t="s">
        <v>2332</v>
      </c>
      <c r="D1161" t="s">
        <v>2333</v>
      </c>
      <c r="E1161" t="s">
        <v>12879</v>
      </c>
      <c r="F1161">
        <f>VLOOKUP(C:C,作品２!B:D,3,FALSE)</f>
        <v>0</v>
      </c>
      <c r="G1161" t="s">
        <v>2334</v>
      </c>
      <c r="H1161">
        <v>80000</v>
      </c>
      <c r="I1161">
        <v>88000</v>
      </c>
    </row>
    <row r="1162" spans="2:9">
      <c r="B1162" t="s">
        <v>640</v>
      </c>
      <c r="C1162" t="s">
        <v>2337</v>
      </c>
      <c r="D1162" t="s">
        <v>2338</v>
      </c>
      <c r="E1162" t="s">
        <v>12852</v>
      </c>
      <c r="F1162" t="str">
        <f>VLOOKUP(C:C,作品２!B:D,3,FALSE)</f>
        <v>仙波 実</v>
      </c>
      <c r="G1162" t="s">
        <v>1520</v>
      </c>
      <c r="H1162">
        <v>105000</v>
      </c>
      <c r="I1162">
        <v>105000</v>
      </c>
    </row>
    <row r="1163" spans="2:9">
      <c r="B1163" t="s">
        <v>640</v>
      </c>
      <c r="C1163" t="s">
        <v>2337</v>
      </c>
      <c r="D1163" t="s">
        <v>2338</v>
      </c>
      <c r="E1163" t="s">
        <v>12852</v>
      </c>
      <c r="F1163" t="str">
        <f>VLOOKUP(C:C,作品２!B:D,3,FALSE)</f>
        <v>仙波 実</v>
      </c>
      <c r="G1163" t="s">
        <v>1520</v>
      </c>
      <c r="H1163">
        <v>0</v>
      </c>
      <c r="I1163">
        <v>0</v>
      </c>
    </row>
    <row r="1164" spans="2:9">
      <c r="B1164" t="s">
        <v>827</v>
      </c>
      <c r="C1164" t="s">
        <v>2337</v>
      </c>
      <c r="D1164" t="s">
        <v>2338</v>
      </c>
      <c r="E1164" t="s">
        <v>12852</v>
      </c>
      <c r="F1164" t="str">
        <f>VLOOKUP(C:C,作品２!B:D,3,FALSE)</f>
        <v>仙波 実</v>
      </c>
      <c r="G1164" t="s">
        <v>1520</v>
      </c>
      <c r="H1164">
        <v>107000</v>
      </c>
      <c r="I1164">
        <v>117700</v>
      </c>
    </row>
    <row r="1165" spans="2:9">
      <c r="B1165" t="s">
        <v>827</v>
      </c>
      <c r="C1165" t="s">
        <v>2337</v>
      </c>
      <c r="D1165" t="s">
        <v>2338</v>
      </c>
      <c r="E1165" t="s">
        <v>12852</v>
      </c>
      <c r="F1165" t="str">
        <f>VLOOKUP(C:C,作品２!B:D,3,FALSE)</f>
        <v>仙波 実</v>
      </c>
      <c r="G1165" t="s">
        <v>1520</v>
      </c>
      <c r="H1165">
        <v>77500</v>
      </c>
      <c r="I1165">
        <v>85250</v>
      </c>
    </row>
    <row r="1166" spans="2:9">
      <c r="B1166" t="s">
        <v>183</v>
      </c>
      <c r="C1166" t="s">
        <v>2337</v>
      </c>
      <c r="D1166" t="s">
        <v>2338</v>
      </c>
      <c r="E1166" t="s">
        <v>12852</v>
      </c>
      <c r="F1166" t="str">
        <f>VLOOKUP(C:C,作品２!B:D,3,FALSE)</f>
        <v>仙波 実</v>
      </c>
      <c r="G1166" t="s">
        <v>1520</v>
      </c>
      <c r="H1166">
        <v>25000</v>
      </c>
      <c r="I1166">
        <v>27500</v>
      </c>
    </row>
    <row r="1167" spans="2:9">
      <c r="B1167" t="s">
        <v>409</v>
      </c>
      <c r="C1167" t="s">
        <v>2337</v>
      </c>
      <c r="D1167" t="s">
        <v>2338</v>
      </c>
      <c r="E1167" t="s">
        <v>12852</v>
      </c>
      <c r="F1167" t="str">
        <f>VLOOKUP(C:C,作品２!B:D,3,FALSE)</f>
        <v>仙波 実</v>
      </c>
      <c r="G1167" t="s">
        <v>1520</v>
      </c>
      <c r="H1167">
        <v>46000</v>
      </c>
      <c r="I1167">
        <v>50600</v>
      </c>
    </row>
    <row r="1168" spans="2:9">
      <c r="B1168" t="s">
        <v>409</v>
      </c>
      <c r="C1168" t="s">
        <v>2337</v>
      </c>
      <c r="D1168" t="s">
        <v>2338</v>
      </c>
      <c r="E1168" t="s">
        <v>12852</v>
      </c>
      <c r="F1168" t="str">
        <f>VLOOKUP(C:C,作品２!B:D,3,FALSE)</f>
        <v>仙波 実</v>
      </c>
      <c r="G1168" t="s">
        <v>1520</v>
      </c>
      <c r="H1168">
        <v>10270</v>
      </c>
      <c r="I1168">
        <v>10270</v>
      </c>
    </row>
    <row r="1169" spans="2:9">
      <c r="B1169" t="s">
        <v>409</v>
      </c>
      <c r="C1169" t="s">
        <v>2337</v>
      </c>
      <c r="D1169" t="s">
        <v>2338</v>
      </c>
      <c r="E1169" t="s">
        <v>12852</v>
      </c>
      <c r="F1169" t="str">
        <f>VLOOKUP(C:C,作品２!B:D,3,FALSE)</f>
        <v>仙波 実</v>
      </c>
      <c r="G1169" t="s">
        <v>1520</v>
      </c>
      <c r="H1169">
        <v>1564</v>
      </c>
      <c r="I1169">
        <v>1564</v>
      </c>
    </row>
    <row r="1170" spans="2:9">
      <c r="B1170" t="s">
        <v>409</v>
      </c>
      <c r="C1170" t="s">
        <v>2337</v>
      </c>
      <c r="D1170" t="s">
        <v>2338</v>
      </c>
      <c r="E1170" t="s">
        <v>12852</v>
      </c>
      <c r="F1170" t="str">
        <f>VLOOKUP(C:C,作品２!B:D,3,FALSE)</f>
        <v>仙波 実</v>
      </c>
      <c r="G1170" t="s">
        <v>1520</v>
      </c>
      <c r="H1170">
        <v>3771</v>
      </c>
      <c r="I1170">
        <v>4072</v>
      </c>
    </row>
    <row r="1171" spans="2:9">
      <c r="B1171" t="s">
        <v>290</v>
      </c>
      <c r="C1171" t="s">
        <v>2339</v>
      </c>
      <c r="D1171" t="s">
        <v>2340</v>
      </c>
      <c r="E1171" t="s">
        <v>12852</v>
      </c>
      <c r="F1171" t="str">
        <f>VLOOKUP(C:C,作品２!B:D,3,FALSE)</f>
        <v>仙波 実</v>
      </c>
      <c r="G1171" t="s">
        <v>1520</v>
      </c>
      <c r="H1171">
        <v>20000</v>
      </c>
      <c r="I1171">
        <v>22000</v>
      </c>
    </row>
    <row r="1172" spans="2:9">
      <c r="B1172" t="s">
        <v>465</v>
      </c>
      <c r="C1172" t="s">
        <v>2341</v>
      </c>
      <c r="D1172" t="s">
        <v>2342</v>
      </c>
      <c r="E1172" t="s">
        <v>12852</v>
      </c>
      <c r="F1172" t="str">
        <f>VLOOKUP(C:C,作品２!B:D,3,FALSE)</f>
        <v>仙波 実</v>
      </c>
      <c r="G1172" t="s">
        <v>1624</v>
      </c>
      <c r="H1172">
        <v>1700000</v>
      </c>
      <c r="I1172">
        <v>1870000</v>
      </c>
    </row>
    <row r="1173" spans="2:9">
      <c r="B1173" t="s">
        <v>827</v>
      </c>
      <c r="C1173" t="s">
        <v>2341</v>
      </c>
      <c r="D1173" t="s">
        <v>2342</v>
      </c>
      <c r="E1173" t="s">
        <v>12852</v>
      </c>
      <c r="F1173" t="str">
        <f>VLOOKUP(C:C,作品２!B:D,3,FALSE)</f>
        <v>仙波 実</v>
      </c>
      <c r="G1173" t="s">
        <v>1624</v>
      </c>
      <c r="H1173">
        <v>20000</v>
      </c>
      <c r="I1173">
        <v>22000</v>
      </c>
    </row>
    <row r="1174" spans="2:9">
      <c r="B1174" t="s">
        <v>827</v>
      </c>
      <c r="C1174" t="s">
        <v>2341</v>
      </c>
      <c r="D1174" t="s">
        <v>2342</v>
      </c>
      <c r="E1174" t="s">
        <v>12852</v>
      </c>
      <c r="F1174" t="str">
        <f>VLOOKUP(C:C,作品２!B:D,3,FALSE)</f>
        <v>仙波 実</v>
      </c>
      <c r="G1174" t="s">
        <v>1624</v>
      </c>
      <c r="H1174">
        <v>5000</v>
      </c>
      <c r="I1174">
        <v>5500</v>
      </c>
    </row>
    <row r="1175" spans="2:9">
      <c r="B1175" t="s">
        <v>322</v>
      </c>
      <c r="C1175" t="s">
        <v>2341</v>
      </c>
      <c r="D1175" t="s">
        <v>2342</v>
      </c>
      <c r="E1175" t="s">
        <v>12852</v>
      </c>
      <c r="F1175" t="str">
        <f>VLOOKUP(C:C,作品２!B:D,3,FALSE)</f>
        <v>仙波 実</v>
      </c>
      <c r="G1175" t="s">
        <v>1624</v>
      </c>
      <c r="H1175">
        <v>247600</v>
      </c>
      <c r="I1175">
        <v>272360</v>
      </c>
    </row>
    <row r="1176" spans="2:9">
      <c r="B1176" t="s">
        <v>135</v>
      </c>
      <c r="C1176" t="s">
        <v>2341</v>
      </c>
      <c r="D1176" t="s">
        <v>2342</v>
      </c>
      <c r="E1176" t="s">
        <v>12852</v>
      </c>
      <c r="F1176" t="str">
        <f>VLOOKUP(C:C,作品２!B:D,3,FALSE)</f>
        <v>仙波 実</v>
      </c>
      <c r="G1176" t="s">
        <v>1624</v>
      </c>
      <c r="H1176">
        <v>45000</v>
      </c>
      <c r="I1176">
        <v>49500</v>
      </c>
    </row>
    <row r="1177" spans="2:9">
      <c r="B1177" t="s">
        <v>662</v>
      </c>
      <c r="C1177" t="s">
        <v>2346</v>
      </c>
      <c r="D1177" t="s">
        <v>2347</v>
      </c>
      <c r="E1177" t="s">
        <v>12871</v>
      </c>
      <c r="F1177" t="str">
        <f>VLOOKUP(C:C,作品２!B:D,3,FALSE)</f>
        <v>吉澤 勇</v>
      </c>
      <c r="G1177" t="s">
        <v>2348</v>
      </c>
      <c r="H1177">
        <v>625000</v>
      </c>
      <c r="I1177">
        <v>687500</v>
      </c>
    </row>
    <row r="1178" spans="2:9">
      <c r="B1178" t="s">
        <v>12877</v>
      </c>
      <c r="C1178" t="s">
        <v>2349</v>
      </c>
      <c r="D1178" t="s">
        <v>2350</v>
      </c>
      <c r="E1178" t="s">
        <v>12839</v>
      </c>
      <c r="F1178" t="str">
        <f>VLOOKUP(C:C,作品２!B:D,3,FALSE)</f>
        <v>兼房 亞未</v>
      </c>
      <c r="G1178" t="s">
        <v>1844</v>
      </c>
      <c r="H1178">
        <v>177000</v>
      </c>
      <c r="I1178">
        <v>194700</v>
      </c>
    </row>
    <row r="1179" spans="2:9">
      <c r="B1179" t="s">
        <v>12877</v>
      </c>
      <c r="C1179" t="s">
        <v>2349</v>
      </c>
      <c r="D1179" t="s">
        <v>2350</v>
      </c>
      <c r="E1179" t="s">
        <v>12839</v>
      </c>
      <c r="F1179" t="str">
        <f>VLOOKUP(C:C,作品２!B:D,3,FALSE)</f>
        <v>兼房 亞未</v>
      </c>
      <c r="G1179" t="s">
        <v>1844</v>
      </c>
      <c r="H1179">
        <v>476500</v>
      </c>
      <c r="I1179">
        <v>524150</v>
      </c>
    </row>
    <row r="1180" spans="2:9">
      <c r="B1180" t="s">
        <v>182</v>
      </c>
      <c r="C1180" t="s">
        <v>2349</v>
      </c>
      <c r="D1180" t="s">
        <v>2350</v>
      </c>
      <c r="E1180" t="s">
        <v>12839</v>
      </c>
      <c r="F1180" t="str">
        <f>VLOOKUP(C:C,作品２!B:D,3,FALSE)</f>
        <v>兼房 亞未</v>
      </c>
      <c r="G1180" t="s">
        <v>1844</v>
      </c>
      <c r="H1180">
        <v>414000</v>
      </c>
      <c r="I1180">
        <v>455400</v>
      </c>
    </row>
    <row r="1181" spans="2:9">
      <c r="B1181" t="s">
        <v>12880</v>
      </c>
      <c r="C1181" t="s">
        <v>2351</v>
      </c>
      <c r="D1181" t="s">
        <v>2352</v>
      </c>
      <c r="E1181" t="s">
        <v>12839</v>
      </c>
      <c r="F1181" t="str">
        <f>VLOOKUP(C:C,作品２!B:D,3,FALSE)</f>
        <v>兼房 亞未</v>
      </c>
      <c r="G1181" t="s">
        <v>1844</v>
      </c>
      <c r="H1181">
        <v>3000000</v>
      </c>
      <c r="I1181">
        <v>3300000</v>
      </c>
    </row>
    <row r="1182" spans="2:9">
      <c r="B1182" t="s">
        <v>183</v>
      </c>
      <c r="C1182" t="s">
        <v>2351</v>
      </c>
      <c r="D1182" t="s">
        <v>2352</v>
      </c>
      <c r="E1182" t="s">
        <v>12839</v>
      </c>
      <c r="F1182" t="str">
        <f>VLOOKUP(C:C,作品２!B:D,3,FALSE)</f>
        <v>兼房 亞未</v>
      </c>
      <c r="G1182" t="s">
        <v>1844</v>
      </c>
      <c r="H1182">
        <v>203750</v>
      </c>
      <c r="I1182">
        <v>224125</v>
      </c>
    </row>
    <row r="1183" spans="2:9">
      <c r="B1183" t="s">
        <v>182</v>
      </c>
      <c r="C1183" t="s">
        <v>2351</v>
      </c>
      <c r="D1183" t="s">
        <v>2352</v>
      </c>
      <c r="E1183" t="s">
        <v>12839</v>
      </c>
      <c r="F1183" t="str">
        <f>VLOOKUP(C:C,作品２!B:D,3,FALSE)</f>
        <v>兼房 亞未</v>
      </c>
      <c r="G1183" t="s">
        <v>1844</v>
      </c>
      <c r="H1183">
        <v>470000</v>
      </c>
      <c r="I1183">
        <v>517000</v>
      </c>
    </row>
    <row r="1184" spans="2:9">
      <c r="B1184" t="s">
        <v>243</v>
      </c>
      <c r="C1184" t="s">
        <v>2351</v>
      </c>
      <c r="D1184" t="s">
        <v>2352</v>
      </c>
      <c r="E1184" t="s">
        <v>12839</v>
      </c>
      <c r="F1184" t="str">
        <f>VLOOKUP(C:C,作品２!B:D,3,FALSE)</f>
        <v>兼房 亞未</v>
      </c>
      <c r="G1184" t="s">
        <v>1844</v>
      </c>
      <c r="H1184">
        <v>155000</v>
      </c>
      <c r="I1184">
        <v>170500</v>
      </c>
    </row>
    <row r="1185" spans="2:9">
      <c r="B1185" t="s">
        <v>185</v>
      </c>
      <c r="C1185" t="s">
        <v>2355</v>
      </c>
      <c r="D1185" t="s">
        <v>2356</v>
      </c>
      <c r="E1185" t="s">
        <v>12833</v>
      </c>
      <c r="F1185" t="str">
        <f>VLOOKUP(C:C,作品２!B:D,3,FALSE)</f>
        <v>木戸 彩花</v>
      </c>
      <c r="G1185" t="s">
        <v>1486</v>
      </c>
      <c r="H1185">
        <v>300701</v>
      </c>
      <c r="I1185">
        <v>300701</v>
      </c>
    </row>
    <row r="1186" spans="2:9">
      <c r="B1186" t="s">
        <v>321</v>
      </c>
      <c r="C1186" t="s">
        <v>2355</v>
      </c>
      <c r="D1186" t="s">
        <v>2356</v>
      </c>
      <c r="E1186" t="s">
        <v>12833</v>
      </c>
      <c r="F1186" t="str">
        <f>VLOOKUP(C:C,作品２!B:D,3,FALSE)</f>
        <v>木戸 彩花</v>
      </c>
      <c r="G1186" t="s">
        <v>1486</v>
      </c>
      <c r="H1186">
        <v>36000</v>
      </c>
      <c r="I1186">
        <v>39600</v>
      </c>
    </row>
    <row r="1187" spans="2:9">
      <c r="B1187" t="s">
        <v>390</v>
      </c>
      <c r="C1187" t="s">
        <v>2355</v>
      </c>
      <c r="D1187" t="s">
        <v>2356</v>
      </c>
      <c r="E1187" t="s">
        <v>12833</v>
      </c>
      <c r="F1187" t="str">
        <f>VLOOKUP(C:C,作品２!B:D,3,FALSE)</f>
        <v>木戸 彩花</v>
      </c>
      <c r="G1187" t="s">
        <v>1486</v>
      </c>
      <c r="H1187">
        <v>320000</v>
      </c>
      <c r="I1187">
        <v>352000</v>
      </c>
    </row>
    <row r="1188" spans="2:9">
      <c r="B1188" t="s">
        <v>390</v>
      </c>
      <c r="C1188" t="s">
        <v>2355</v>
      </c>
      <c r="D1188" t="s">
        <v>2356</v>
      </c>
      <c r="E1188" t="s">
        <v>12833</v>
      </c>
      <c r="F1188" t="str">
        <f>VLOOKUP(C:C,作品２!B:D,3,FALSE)</f>
        <v>木戸 彩花</v>
      </c>
      <c r="G1188" t="s">
        <v>1486</v>
      </c>
      <c r="H1188">
        <v>0</v>
      </c>
      <c r="I1188">
        <v>0</v>
      </c>
    </row>
    <row r="1189" spans="2:9">
      <c r="B1189" t="s">
        <v>290</v>
      </c>
      <c r="C1189" t="s">
        <v>2355</v>
      </c>
      <c r="D1189" t="s">
        <v>2356</v>
      </c>
      <c r="E1189" t="s">
        <v>12833</v>
      </c>
      <c r="F1189" t="str">
        <f>VLOOKUP(C:C,作品２!B:D,3,FALSE)</f>
        <v>木戸 彩花</v>
      </c>
      <c r="G1189" t="s">
        <v>1486</v>
      </c>
      <c r="H1189">
        <v>40000</v>
      </c>
      <c r="I1189">
        <v>44000</v>
      </c>
    </row>
    <row r="1190" spans="2:9">
      <c r="B1190" t="s">
        <v>1013</v>
      </c>
      <c r="C1190" t="s">
        <v>2355</v>
      </c>
      <c r="D1190" t="s">
        <v>2356</v>
      </c>
      <c r="E1190" t="s">
        <v>12833</v>
      </c>
      <c r="F1190" t="str">
        <f>VLOOKUP(C:C,作品２!B:D,3,FALSE)</f>
        <v>木戸 彩花</v>
      </c>
      <c r="G1190" t="s">
        <v>1486</v>
      </c>
      <c r="H1190">
        <v>0</v>
      </c>
      <c r="I1190">
        <v>0</v>
      </c>
    </row>
    <row r="1191" spans="2:9">
      <c r="B1191" t="s">
        <v>235</v>
      </c>
      <c r="C1191" t="s">
        <v>2355</v>
      </c>
      <c r="D1191" t="s">
        <v>2356</v>
      </c>
      <c r="E1191" t="s">
        <v>12833</v>
      </c>
      <c r="F1191" t="str">
        <f>VLOOKUP(C:C,作品２!B:D,3,FALSE)</f>
        <v>木戸 彩花</v>
      </c>
      <c r="G1191" t="s">
        <v>1486</v>
      </c>
      <c r="H1191">
        <v>2728</v>
      </c>
      <c r="I1191">
        <v>3000</v>
      </c>
    </row>
    <row r="1192" spans="2:9">
      <c r="B1192" t="s">
        <v>235</v>
      </c>
      <c r="C1192" t="s">
        <v>2355</v>
      </c>
      <c r="D1192" t="s">
        <v>2356</v>
      </c>
      <c r="E1192" t="s">
        <v>12833</v>
      </c>
      <c r="F1192" t="str">
        <f>VLOOKUP(C:C,作品２!B:D,3,FALSE)</f>
        <v>木戸 彩花</v>
      </c>
      <c r="G1192" t="s">
        <v>1486</v>
      </c>
      <c r="H1192">
        <v>392500</v>
      </c>
      <c r="I1192">
        <v>431750</v>
      </c>
    </row>
    <row r="1193" spans="2:9">
      <c r="B1193" t="s">
        <v>235</v>
      </c>
      <c r="C1193" t="s">
        <v>2355</v>
      </c>
      <c r="D1193" t="s">
        <v>2356</v>
      </c>
      <c r="E1193" t="s">
        <v>12833</v>
      </c>
      <c r="F1193" t="str">
        <f>VLOOKUP(C:C,作品２!B:D,3,FALSE)</f>
        <v>木戸 彩花</v>
      </c>
      <c r="G1193" t="s">
        <v>1486</v>
      </c>
      <c r="H1193">
        <v>0</v>
      </c>
      <c r="I1193">
        <v>0</v>
      </c>
    </row>
    <row r="1194" spans="2:9">
      <c r="B1194" t="s">
        <v>235</v>
      </c>
      <c r="C1194" t="s">
        <v>2355</v>
      </c>
      <c r="D1194" t="s">
        <v>2356</v>
      </c>
      <c r="E1194" t="s">
        <v>12833</v>
      </c>
      <c r="F1194" t="str">
        <f>VLOOKUP(C:C,作品２!B:D,3,FALSE)</f>
        <v>木戸 彩花</v>
      </c>
      <c r="G1194" t="s">
        <v>1486</v>
      </c>
      <c r="H1194">
        <v>0</v>
      </c>
      <c r="I1194">
        <v>0</v>
      </c>
    </row>
    <row r="1195" spans="2:9">
      <c r="B1195" t="s">
        <v>847</v>
      </c>
      <c r="C1195" t="s">
        <v>2355</v>
      </c>
      <c r="D1195" t="s">
        <v>2356</v>
      </c>
      <c r="E1195" t="s">
        <v>12833</v>
      </c>
      <c r="F1195" t="str">
        <f>VLOOKUP(C:C,作品２!B:D,3,FALSE)</f>
        <v>木戸 彩花</v>
      </c>
      <c r="G1195" t="s">
        <v>1486</v>
      </c>
      <c r="H1195">
        <v>0</v>
      </c>
      <c r="I1195">
        <v>0</v>
      </c>
    </row>
    <row r="1196" spans="2:9">
      <c r="B1196" t="s">
        <v>409</v>
      </c>
      <c r="C1196" t="s">
        <v>2355</v>
      </c>
      <c r="D1196" t="s">
        <v>2356</v>
      </c>
      <c r="E1196" t="s">
        <v>12833</v>
      </c>
      <c r="F1196" t="str">
        <f>VLOOKUP(C:C,作品２!B:D,3,FALSE)</f>
        <v>木戸 彩花</v>
      </c>
      <c r="G1196" t="s">
        <v>1486</v>
      </c>
      <c r="H1196">
        <v>0</v>
      </c>
      <c r="I1196">
        <v>0</v>
      </c>
    </row>
    <row r="1197" spans="2:9">
      <c r="B1197" t="s">
        <v>409</v>
      </c>
      <c r="C1197" t="s">
        <v>2355</v>
      </c>
      <c r="D1197" t="s">
        <v>2356</v>
      </c>
      <c r="E1197" t="s">
        <v>12833</v>
      </c>
      <c r="F1197" t="str">
        <f>VLOOKUP(C:C,作品２!B:D,3,FALSE)</f>
        <v>木戸 彩花</v>
      </c>
      <c r="G1197" t="s">
        <v>1486</v>
      </c>
      <c r="H1197">
        <v>9100</v>
      </c>
      <c r="I1197">
        <v>9100</v>
      </c>
    </row>
    <row r="1198" spans="2:9">
      <c r="B1198" t="s">
        <v>409</v>
      </c>
      <c r="C1198" t="s">
        <v>2355</v>
      </c>
      <c r="D1198" t="s">
        <v>2356</v>
      </c>
      <c r="E1198" t="s">
        <v>12833</v>
      </c>
      <c r="F1198" t="str">
        <f>VLOOKUP(C:C,作品２!B:D,3,FALSE)</f>
        <v>木戸 彩花</v>
      </c>
      <c r="G1198" t="s">
        <v>1486</v>
      </c>
      <c r="H1198">
        <v>1250</v>
      </c>
      <c r="I1198">
        <v>1250</v>
      </c>
    </row>
    <row r="1199" spans="2:9">
      <c r="B1199" t="s">
        <v>409</v>
      </c>
      <c r="C1199" t="s">
        <v>2355</v>
      </c>
      <c r="D1199" t="s">
        <v>2356</v>
      </c>
      <c r="E1199" t="s">
        <v>12833</v>
      </c>
      <c r="F1199" t="str">
        <f>VLOOKUP(C:C,作品２!B:D,3,FALSE)</f>
        <v>木戸 彩花</v>
      </c>
      <c r="G1199" t="s">
        <v>1486</v>
      </c>
      <c r="H1199">
        <v>12000</v>
      </c>
      <c r="I1199">
        <v>13200</v>
      </c>
    </row>
    <row r="1200" spans="2:9">
      <c r="B1200" t="s">
        <v>409</v>
      </c>
      <c r="C1200" t="s">
        <v>2355</v>
      </c>
      <c r="D1200" t="s">
        <v>2356</v>
      </c>
      <c r="E1200" t="s">
        <v>12833</v>
      </c>
      <c r="F1200" t="str">
        <f>VLOOKUP(C:C,作品２!B:D,3,FALSE)</f>
        <v>木戸 彩花</v>
      </c>
      <c r="G1200" t="s">
        <v>1486</v>
      </c>
      <c r="H1200">
        <v>0</v>
      </c>
      <c r="I1200">
        <v>0</v>
      </c>
    </row>
    <row r="1201" spans="2:9">
      <c r="B1201" t="s">
        <v>654</v>
      </c>
      <c r="C1201" t="s">
        <v>2355</v>
      </c>
      <c r="D1201" t="s">
        <v>2356</v>
      </c>
      <c r="E1201" t="s">
        <v>12833</v>
      </c>
      <c r="F1201" t="str">
        <f>VLOOKUP(C:C,作品２!B:D,3,FALSE)</f>
        <v>木戸 彩花</v>
      </c>
      <c r="G1201" t="s">
        <v>1486</v>
      </c>
      <c r="H1201">
        <v>0</v>
      </c>
      <c r="I1201">
        <v>0</v>
      </c>
    </row>
    <row r="1202" spans="2:9">
      <c r="B1202" t="s">
        <v>255</v>
      </c>
      <c r="C1202" t="s">
        <v>2355</v>
      </c>
      <c r="D1202" t="s">
        <v>2356</v>
      </c>
      <c r="E1202" t="s">
        <v>12833</v>
      </c>
      <c r="F1202" t="str">
        <f>VLOOKUP(C:C,作品２!B:D,3,FALSE)</f>
        <v>木戸 彩花</v>
      </c>
      <c r="G1202" t="s">
        <v>1486</v>
      </c>
      <c r="H1202">
        <v>70000</v>
      </c>
      <c r="I1202">
        <v>77000</v>
      </c>
    </row>
    <row r="1203" spans="2:9">
      <c r="B1203" t="s">
        <v>255</v>
      </c>
      <c r="C1203" t="s">
        <v>2355</v>
      </c>
      <c r="D1203" t="s">
        <v>2356</v>
      </c>
      <c r="E1203" t="s">
        <v>12833</v>
      </c>
      <c r="F1203" t="str">
        <f>VLOOKUP(C:C,作品２!B:D,3,FALSE)</f>
        <v>木戸 彩花</v>
      </c>
      <c r="G1203" t="s">
        <v>1486</v>
      </c>
      <c r="H1203">
        <v>72000</v>
      </c>
      <c r="I1203">
        <v>79200</v>
      </c>
    </row>
    <row r="1204" spans="2:9">
      <c r="B1204" t="s">
        <v>255</v>
      </c>
      <c r="C1204" t="s">
        <v>2355</v>
      </c>
      <c r="D1204" t="s">
        <v>2356</v>
      </c>
      <c r="E1204" t="s">
        <v>12833</v>
      </c>
      <c r="F1204" t="str">
        <f>VLOOKUP(C:C,作品２!B:D,3,FALSE)</f>
        <v>木戸 彩花</v>
      </c>
      <c r="G1204" t="s">
        <v>1486</v>
      </c>
      <c r="H1204">
        <v>117000</v>
      </c>
      <c r="I1204">
        <v>128700</v>
      </c>
    </row>
    <row r="1205" spans="2:9">
      <c r="B1205" t="s">
        <v>640</v>
      </c>
      <c r="C1205" t="s">
        <v>2362</v>
      </c>
      <c r="D1205" t="s">
        <v>2363</v>
      </c>
      <c r="E1205" t="s">
        <v>12864</v>
      </c>
      <c r="F1205">
        <f>VLOOKUP(C:C,作品２!B:D,3,FALSE)</f>
        <v>0</v>
      </c>
      <c r="G1205" t="s">
        <v>1612</v>
      </c>
      <c r="H1205">
        <v>28875</v>
      </c>
      <c r="I1205">
        <v>28875</v>
      </c>
    </row>
    <row r="1206" spans="2:9">
      <c r="B1206" t="s">
        <v>640</v>
      </c>
      <c r="C1206" t="s">
        <v>2362</v>
      </c>
      <c r="D1206" t="s">
        <v>2363</v>
      </c>
      <c r="E1206" t="s">
        <v>12864</v>
      </c>
      <c r="F1206">
        <f>VLOOKUP(C:C,作品２!B:D,3,FALSE)</f>
        <v>0</v>
      </c>
      <c r="G1206" t="s">
        <v>1612</v>
      </c>
      <c r="H1206">
        <v>5100</v>
      </c>
      <c r="I1206">
        <v>5100</v>
      </c>
    </row>
    <row r="1207" spans="2:9">
      <c r="B1207" t="s">
        <v>389</v>
      </c>
      <c r="C1207" t="s">
        <v>2362</v>
      </c>
      <c r="D1207" t="s">
        <v>2363</v>
      </c>
      <c r="E1207" t="s">
        <v>12864</v>
      </c>
      <c r="F1207">
        <f>VLOOKUP(C:C,作品２!B:D,3,FALSE)</f>
        <v>0</v>
      </c>
      <c r="G1207" t="s">
        <v>1612</v>
      </c>
      <c r="H1207">
        <v>268348</v>
      </c>
      <c r="I1207">
        <v>295182</v>
      </c>
    </row>
    <row r="1208" spans="2:9">
      <c r="B1208" t="s">
        <v>389</v>
      </c>
      <c r="C1208" t="s">
        <v>2362</v>
      </c>
      <c r="D1208" t="s">
        <v>2363</v>
      </c>
      <c r="E1208" t="s">
        <v>12864</v>
      </c>
      <c r="F1208">
        <f>VLOOKUP(C:C,作品２!B:D,3,FALSE)</f>
        <v>0</v>
      </c>
      <c r="G1208" t="s">
        <v>1612</v>
      </c>
      <c r="H1208">
        <v>130000</v>
      </c>
      <c r="I1208">
        <v>143000</v>
      </c>
    </row>
    <row r="1209" spans="2:9">
      <c r="B1209" t="s">
        <v>1051</v>
      </c>
      <c r="C1209" t="s">
        <v>2362</v>
      </c>
      <c r="D1209" t="s">
        <v>2363</v>
      </c>
      <c r="E1209" t="s">
        <v>12864</v>
      </c>
      <c r="F1209">
        <f>VLOOKUP(C:C,作品２!B:D,3,FALSE)</f>
        <v>0</v>
      </c>
      <c r="G1209" t="s">
        <v>1612</v>
      </c>
      <c r="H1209">
        <v>176000</v>
      </c>
      <c r="I1209">
        <v>176000</v>
      </c>
    </row>
    <row r="1210" spans="2:9">
      <c r="B1210" t="s">
        <v>778</v>
      </c>
      <c r="C1210" t="s">
        <v>2388</v>
      </c>
      <c r="D1210" t="s">
        <v>2389</v>
      </c>
      <c r="E1210" t="s">
        <v>12826</v>
      </c>
      <c r="F1210" t="str">
        <f>VLOOKUP(C:C,作品２!B:D,3,FALSE)</f>
        <v>菊池 柚貴</v>
      </c>
      <c r="G1210" t="s">
        <v>2002</v>
      </c>
      <c r="H1210">
        <v>30000</v>
      </c>
      <c r="I1210">
        <v>30000</v>
      </c>
    </row>
    <row r="1211" spans="2:9">
      <c r="B1211" t="s">
        <v>185</v>
      </c>
      <c r="C1211" t="s">
        <v>2388</v>
      </c>
      <c r="D1211" t="s">
        <v>2389</v>
      </c>
      <c r="E1211" t="s">
        <v>12826</v>
      </c>
      <c r="F1211" t="str">
        <f>VLOOKUP(C:C,作品２!B:D,3,FALSE)</f>
        <v>菊池 柚貴</v>
      </c>
      <c r="G1211" t="s">
        <v>2002</v>
      </c>
      <c r="H1211">
        <v>779596</v>
      </c>
      <c r="I1211">
        <v>779596</v>
      </c>
    </row>
    <row r="1212" spans="2:9">
      <c r="B1212" t="s">
        <v>185</v>
      </c>
      <c r="C1212" t="s">
        <v>2396</v>
      </c>
      <c r="D1212" t="s">
        <v>2397</v>
      </c>
      <c r="E1212" t="s">
        <v>12826</v>
      </c>
      <c r="F1212" t="str">
        <f>VLOOKUP(C:C,作品２!B:D,3,FALSE)</f>
        <v>川島 陵雅</v>
      </c>
      <c r="G1212" t="s">
        <v>2258</v>
      </c>
      <c r="H1212">
        <v>334112</v>
      </c>
      <c r="I1212">
        <v>334112</v>
      </c>
    </row>
    <row r="1213" spans="2:9">
      <c r="B1213" t="s">
        <v>290</v>
      </c>
      <c r="C1213" t="s">
        <v>2396</v>
      </c>
      <c r="D1213" t="s">
        <v>2397</v>
      </c>
      <c r="E1213" t="s">
        <v>12826</v>
      </c>
      <c r="F1213" t="str">
        <f>VLOOKUP(C:C,作品２!B:D,3,FALSE)</f>
        <v>川島 陵雅</v>
      </c>
      <c r="G1213" t="s">
        <v>2258</v>
      </c>
      <c r="H1213">
        <v>72000</v>
      </c>
      <c r="I1213">
        <v>79200</v>
      </c>
    </row>
    <row r="1214" spans="2:9">
      <c r="B1214" t="s">
        <v>778</v>
      </c>
      <c r="C1214" t="s">
        <v>2384</v>
      </c>
      <c r="D1214" t="s">
        <v>2385</v>
      </c>
      <c r="E1214" t="s">
        <v>12826</v>
      </c>
      <c r="F1214" t="str">
        <f>VLOOKUP(C:C,作品２!B:D,3,FALSE)</f>
        <v>菊池 柚貴</v>
      </c>
      <c r="G1214" t="s">
        <v>1691</v>
      </c>
      <c r="H1214">
        <v>60000</v>
      </c>
      <c r="I1214">
        <v>60000</v>
      </c>
    </row>
    <row r="1215" spans="2:9">
      <c r="B1215" t="s">
        <v>185</v>
      </c>
      <c r="C1215" t="s">
        <v>2384</v>
      </c>
      <c r="D1215" t="s">
        <v>2385</v>
      </c>
      <c r="E1215" t="s">
        <v>12826</v>
      </c>
      <c r="F1215" t="str">
        <f>VLOOKUP(C:C,作品２!B:D,3,FALSE)</f>
        <v>菊池 柚貴</v>
      </c>
      <c r="G1215" t="s">
        <v>1691</v>
      </c>
      <c r="H1215">
        <v>122508</v>
      </c>
      <c r="I1215">
        <v>122508</v>
      </c>
    </row>
    <row r="1216" spans="2:9">
      <c r="B1216" t="s">
        <v>827</v>
      </c>
      <c r="C1216" t="s">
        <v>2384</v>
      </c>
      <c r="D1216" t="s">
        <v>2385</v>
      </c>
      <c r="E1216" t="s">
        <v>12826</v>
      </c>
      <c r="F1216" t="str">
        <f>VLOOKUP(C:C,作品２!B:D,3,FALSE)</f>
        <v>菊池 柚貴</v>
      </c>
      <c r="G1216" t="s">
        <v>1691</v>
      </c>
      <c r="H1216">
        <v>47000</v>
      </c>
      <c r="I1216">
        <v>51700</v>
      </c>
    </row>
    <row r="1217" spans="2:9">
      <c r="B1217" t="s">
        <v>641</v>
      </c>
      <c r="C1217" t="s">
        <v>2384</v>
      </c>
      <c r="D1217" t="s">
        <v>2385</v>
      </c>
      <c r="E1217" t="s">
        <v>12826</v>
      </c>
      <c r="F1217" t="str">
        <f>VLOOKUP(C:C,作品２!B:D,3,FALSE)</f>
        <v>菊池 柚貴</v>
      </c>
      <c r="G1217" t="s">
        <v>1691</v>
      </c>
      <c r="H1217">
        <v>67000</v>
      </c>
      <c r="I1217">
        <v>73700</v>
      </c>
    </row>
    <row r="1218" spans="2:9">
      <c r="B1218" t="s">
        <v>641</v>
      </c>
      <c r="C1218" t="s">
        <v>2384</v>
      </c>
      <c r="D1218" t="s">
        <v>2385</v>
      </c>
      <c r="E1218" t="s">
        <v>12826</v>
      </c>
      <c r="F1218" t="str">
        <f>VLOOKUP(C:C,作品２!B:D,3,FALSE)</f>
        <v>菊池 柚貴</v>
      </c>
      <c r="G1218" t="s">
        <v>1691</v>
      </c>
      <c r="H1218">
        <v>5182</v>
      </c>
      <c r="I1218">
        <v>5700</v>
      </c>
    </row>
    <row r="1219" spans="2:9">
      <c r="B1219" t="s">
        <v>322</v>
      </c>
      <c r="C1219" t="s">
        <v>2384</v>
      </c>
      <c r="D1219" t="s">
        <v>2385</v>
      </c>
      <c r="E1219" t="s">
        <v>12826</v>
      </c>
      <c r="F1219" t="str">
        <f>VLOOKUP(C:C,作品２!B:D,3,FALSE)</f>
        <v>菊池 柚貴</v>
      </c>
      <c r="G1219" t="s">
        <v>1691</v>
      </c>
      <c r="H1219">
        <v>255000</v>
      </c>
      <c r="I1219">
        <v>280500</v>
      </c>
    </row>
    <row r="1220" spans="2:9">
      <c r="B1220" t="s">
        <v>135</v>
      </c>
      <c r="C1220" t="s">
        <v>2384</v>
      </c>
      <c r="D1220" t="s">
        <v>2385</v>
      </c>
      <c r="E1220" t="s">
        <v>12826</v>
      </c>
      <c r="F1220" t="str">
        <f>VLOOKUP(C:C,作品２!B:D,3,FALSE)</f>
        <v>菊池 柚貴</v>
      </c>
      <c r="G1220" t="s">
        <v>1691</v>
      </c>
      <c r="H1220">
        <v>80000</v>
      </c>
      <c r="I1220">
        <v>88000</v>
      </c>
    </row>
    <row r="1221" spans="2:9">
      <c r="B1221" t="s">
        <v>198</v>
      </c>
      <c r="C1221" t="s">
        <v>2390</v>
      </c>
      <c r="D1221" t="s">
        <v>2391</v>
      </c>
      <c r="E1221" t="s">
        <v>12851</v>
      </c>
      <c r="F1221" t="str">
        <f>VLOOKUP(C:C,作品２!B:D,3,FALSE)</f>
        <v>長谷川 大樹</v>
      </c>
      <c r="G1221" t="s">
        <v>2392</v>
      </c>
      <c r="H1221">
        <v>14637</v>
      </c>
      <c r="I1221">
        <v>16100</v>
      </c>
    </row>
    <row r="1222" spans="2:9">
      <c r="B1222" t="s">
        <v>641</v>
      </c>
      <c r="C1222" t="s">
        <v>2378</v>
      </c>
      <c r="D1222" t="s">
        <v>2379</v>
      </c>
      <c r="E1222" t="s">
        <v>12850</v>
      </c>
      <c r="F1222" t="str">
        <f>VLOOKUP(C:C,作品２!B:D,3,FALSE)</f>
        <v>安部 さくら</v>
      </c>
      <c r="G1222" t="s">
        <v>1458</v>
      </c>
      <c r="H1222">
        <v>75000</v>
      </c>
      <c r="I1222">
        <v>82500</v>
      </c>
    </row>
    <row r="1223" spans="2:9">
      <c r="B1223" t="s">
        <v>444</v>
      </c>
      <c r="C1223" t="s">
        <v>2378</v>
      </c>
      <c r="D1223" t="s">
        <v>2379</v>
      </c>
      <c r="E1223" t="s">
        <v>12850</v>
      </c>
      <c r="F1223" t="str">
        <f>VLOOKUP(C:C,作品２!B:D,3,FALSE)</f>
        <v>安部 さくら</v>
      </c>
      <c r="G1223" t="s">
        <v>1458</v>
      </c>
      <c r="H1223">
        <v>400000</v>
      </c>
      <c r="I1223">
        <v>440000</v>
      </c>
    </row>
    <row r="1224" spans="2:9">
      <c r="B1224" t="s">
        <v>444</v>
      </c>
      <c r="C1224" t="s">
        <v>2378</v>
      </c>
      <c r="D1224" t="s">
        <v>2379</v>
      </c>
      <c r="E1224" t="s">
        <v>12850</v>
      </c>
      <c r="F1224" t="str">
        <f>VLOOKUP(C:C,作品２!B:D,3,FALSE)</f>
        <v>安部 さくら</v>
      </c>
      <c r="G1224" t="s">
        <v>1458</v>
      </c>
      <c r="H1224">
        <v>13310</v>
      </c>
      <c r="I1224">
        <v>14640</v>
      </c>
    </row>
    <row r="1225" spans="2:9">
      <c r="B1225" t="s">
        <v>135</v>
      </c>
      <c r="C1225" t="s">
        <v>2378</v>
      </c>
      <c r="D1225" t="s">
        <v>2379</v>
      </c>
      <c r="E1225" t="s">
        <v>12850</v>
      </c>
      <c r="F1225" t="str">
        <f>VLOOKUP(C:C,作品２!B:D,3,FALSE)</f>
        <v>安部 さくら</v>
      </c>
      <c r="G1225" t="s">
        <v>1458</v>
      </c>
      <c r="H1225">
        <v>167500</v>
      </c>
      <c r="I1225">
        <v>184250</v>
      </c>
    </row>
    <row r="1226" spans="2:9">
      <c r="B1226" t="s">
        <v>292</v>
      </c>
      <c r="C1226" t="s">
        <v>2378</v>
      </c>
      <c r="D1226" t="s">
        <v>2379</v>
      </c>
      <c r="E1226" t="s">
        <v>12850</v>
      </c>
      <c r="F1226" t="str">
        <f>VLOOKUP(C:C,作品２!B:D,3,FALSE)</f>
        <v>安部 さくら</v>
      </c>
      <c r="G1226" t="s">
        <v>1458</v>
      </c>
      <c r="H1226">
        <v>325000</v>
      </c>
      <c r="I1226">
        <v>357500</v>
      </c>
    </row>
    <row r="1227" spans="2:9">
      <c r="B1227" t="s">
        <v>292</v>
      </c>
      <c r="C1227" t="s">
        <v>2378</v>
      </c>
      <c r="D1227" t="s">
        <v>2379</v>
      </c>
      <c r="E1227" t="s">
        <v>12850</v>
      </c>
      <c r="F1227" t="str">
        <f>VLOOKUP(C:C,作品２!B:D,3,FALSE)</f>
        <v>安部 さくら</v>
      </c>
      <c r="G1227" t="s">
        <v>1458</v>
      </c>
      <c r="H1227">
        <v>175000</v>
      </c>
      <c r="I1227">
        <v>192500</v>
      </c>
    </row>
    <row r="1228" spans="2:9">
      <c r="B1228" t="s">
        <v>887</v>
      </c>
      <c r="C1228" t="s">
        <v>2370</v>
      </c>
      <c r="D1228" t="s">
        <v>2371</v>
      </c>
      <c r="E1228" t="s">
        <v>12850</v>
      </c>
      <c r="F1228" t="str">
        <f>VLOOKUP(C:C,作品２!B:D,3,FALSE)</f>
        <v>村田 千暁</v>
      </c>
      <c r="G1228" t="s">
        <v>1458</v>
      </c>
      <c r="H1228">
        <v>0</v>
      </c>
      <c r="I1228">
        <v>0</v>
      </c>
    </row>
    <row r="1229" spans="2:9">
      <c r="B1229" t="s">
        <v>135</v>
      </c>
      <c r="C1229" t="s">
        <v>2370</v>
      </c>
      <c r="D1229" t="s">
        <v>2371</v>
      </c>
      <c r="E1229" t="s">
        <v>12850</v>
      </c>
      <c r="F1229" t="str">
        <f>VLOOKUP(C:C,作品２!B:D,3,FALSE)</f>
        <v>村田 千暁</v>
      </c>
      <c r="G1229" t="s">
        <v>1458</v>
      </c>
      <c r="H1229">
        <v>145000</v>
      </c>
      <c r="I1229">
        <v>159500</v>
      </c>
    </row>
    <row r="1230" spans="2:9">
      <c r="B1230" t="s">
        <v>292</v>
      </c>
      <c r="C1230" t="s">
        <v>2370</v>
      </c>
      <c r="D1230" t="s">
        <v>2371</v>
      </c>
      <c r="E1230" t="s">
        <v>12850</v>
      </c>
      <c r="F1230" t="str">
        <f>VLOOKUP(C:C,作品２!B:D,3,FALSE)</f>
        <v>村田 千暁</v>
      </c>
      <c r="G1230" t="s">
        <v>1458</v>
      </c>
      <c r="H1230">
        <v>245000</v>
      </c>
      <c r="I1230">
        <v>269500</v>
      </c>
    </row>
    <row r="1231" spans="2:9">
      <c r="B1231" t="s">
        <v>292</v>
      </c>
      <c r="C1231" t="s">
        <v>2370</v>
      </c>
      <c r="D1231" t="s">
        <v>2371</v>
      </c>
      <c r="E1231" t="s">
        <v>12850</v>
      </c>
      <c r="F1231" t="str">
        <f>VLOOKUP(C:C,作品２!B:D,3,FALSE)</f>
        <v>村田 千暁</v>
      </c>
      <c r="G1231" t="s">
        <v>1458</v>
      </c>
      <c r="H1231">
        <v>380000</v>
      </c>
      <c r="I1231">
        <v>418000</v>
      </c>
    </row>
    <row r="1232" spans="2:9">
      <c r="B1232" t="s">
        <v>887</v>
      </c>
      <c r="C1232" t="s">
        <v>2372</v>
      </c>
      <c r="D1232" t="s">
        <v>2373</v>
      </c>
      <c r="E1232" t="s">
        <v>12850</v>
      </c>
      <c r="F1232" t="str">
        <f>VLOOKUP(C:C,作品２!B:D,3,FALSE)</f>
        <v>安部 さくら</v>
      </c>
      <c r="G1232" t="s">
        <v>1458</v>
      </c>
      <c r="H1232">
        <v>210000</v>
      </c>
      <c r="I1232">
        <v>231000</v>
      </c>
    </row>
    <row r="1233" spans="2:9">
      <c r="B1233" t="s">
        <v>135</v>
      </c>
      <c r="C1233" t="s">
        <v>2372</v>
      </c>
      <c r="D1233" t="s">
        <v>2373</v>
      </c>
      <c r="E1233" t="s">
        <v>12850</v>
      </c>
      <c r="F1233" t="str">
        <f>VLOOKUP(C:C,作品２!B:D,3,FALSE)</f>
        <v>安部 さくら</v>
      </c>
      <c r="G1233" t="s">
        <v>1458</v>
      </c>
      <c r="H1233">
        <v>132500</v>
      </c>
      <c r="I1233">
        <v>145750</v>
      </c>
    </row>
    <row r="1234" spans="2:9">
      <c r="B1234" t="s">
        <v>216</v>
      </c>
      <c r="C1234" t="s">
        <v>2372</v>
      </c>
      <c r="D1234" t="s">
        <v>2373</v>
      </c>
      <c r="E1234" t="s">
        <v>12850</v>
      </c>
      <c r="F1234" t="str">
        <f>VLOOKUP(C:C,作品２!B:D,3,FALSE)</f>
        <v>安部 さくら</v>
      </c>
      <c r="G1234" t="s">
        <v>1458</v>
      </c>
      <c r="H1234">
        <v>150000</v>
      </c>
      <c r="I1234">
        <v>165000</v>
      </c>
    </row>
    <row r="1235" spans="2:9">
      <c r="B1235" t="s">
        <v>216</v>
      </c>
      <c r="C1235" t="s">
        <v>2372</v>
      </c>
      <c r="D1235" t="s">
        <v>2373</v>
      </c>
      <c r="E1235" t="s">
        <v>12850</v>
      </c>
      <c r="F1235" t="str">
        <f>VLOOKUP(C:C,作品２!B:D,3,FALSE)</f>
        <v>安部 さくら</v>
      </c>
      <c r="G1235" t="s">
        <v>1458</v>
      </c>
      <c r="H1235">
        <v>1015816</v>
      </c>
      <c r="I1235">
        <v>1117398</v>
      </c>
    </row>
    <row r="1236" spans="2:9">
      <c r="B1236" t="s">
        <v>292</v>
      </c>
      <c r="C1236" t="s">
        <v>2372</v>
      </c>
      <c r="D1236" t="s">
        <v>2373</v>
      </c>
      <c r="E1236" t="s">
        <v>12850</v>
      </c>
      <c r="F1236" t="str">
        <f>VLOOKUP(C:C,作品２!B:D,3,FALSE)</f>
        <v>安部 さくら</v>
      </c>
      <c r="G1236" t="s">
        <v>1458</v>
      </c>
      <c r="H1236">
        <v>290000</v>
      </c>
      <c r="I1236">
        <v>319000</v>
      </c>
    </row>
    <row r="1237" spans="2:9">
      <c r="B1237" t="s">
        <v>887</v>
      </c>
      <c r="C1237" t="s">
        <v>2382</v>
      </c>
      <c r="D1237" t="s">
        <v>2383</v>
      </c>
      <c r="E1237" t="s">
        <v>12850</v>
      </c>
      <c r="F1237" t="str">
        <f>VLOOKUP(C:C,作品２!B:D,3,FALSE)</f>
        <v>安部 さくら</v>
      </c>
      <c r="G1237" t="s">
        <v>1458</v>
      </c>
      <c r="H1237">
        <v>100000</v>
      </c>
      <c r="I1237">
        <v>110000</v>
      </c>
    </row>
    <row r="1238" spans="2:9">
      <c r="B1238" t="s">
        <v>887</v>
      </c>
      <c r="C1238" t="s">
        <v>2382</v>
      </c>
      <c r="D1238" t="s">
        <v>2383</v>
      </c>
      <c r="E1238" t="s">
        <v>12850</v>
      </c>
      <c r="F1238" t="str">
        <f>VLOOKUP(C:C,作品２!B:D,3,FALSE)</f>
        <v>安部 さくら</v>
      </c>
      <c r="G1238" t="s">
        <v>1458</v>
      </c>
      <c r="H1238">
        <v>4447</v>
      </c>
      <c r="I1238">
        <v>4891</v>
      </c>
    </row>
    <row r="1239" spans="2:9">
      <c r="B1239" t="s">
        <v>409</v>
      </c>
      <c r="C1239" t="s">
        <v>2382</v>
      </c>
      <c r="D1239" t="s">
        <v>2383</v>
      </c>
      <c r="E1239" t="s">
        <v>12850</v>
      </c>
      <c r="F1239" t="str">
        <f>VLOOKUP(C:C,作品２!B:D,3,FALSE)</f>
        <v>安部 さくら</v>
      </c>
      <c r="G1239" t="s">
        <v>1458</v>
      </c>
      <c r="H1239">
        <v>13000</v>
      </c>
      <c r="I1239">
        <v>14300</v>
      </c>
    </row>
    <row r="1240" spans="2:9">
      <c r="B1240" t="s">
        <v>409</v>
      </c>
      <c r="C1240" t="s">
        <v>2382</v>
      </c>
      <c r="D1240" t="s">
        <v>2383</v>
      </c>
      <c r="E1240" t="s">
        <v>12850</v>
      </c>
      <c r="F1240" t="str">
        <f>VLOOKUP(C:C,作品２!B:D,3,FALSE)</f>
        <v>安部 さくら</v>
      </c>
      <c r="G1240" t="s">
        <v>1458</v>
      </c>
      <c r="H1240">
        <v>100000</v>
      </c>
      <c r="I1240">
        <v>110000</v>
      </c>
    </row>
    <row r="1241" spans="2:9">
      <c r="B1241" t="s">
        <v>135</v>
      </c>
      <c r="C1241" t="s">
        <v>2382</v>
      </c>
      <c r="D1241" t="s">
        <v>2383</v>
      </c>
      <c r="E1241" t="s">
        <v>12850</v>
      </c>
      <c r="F1241" t="str">
        <f>VLOOKUP(C:C,作品２!B:D,3,FALSE)</f>
        <v>安部 さくら</v>
      </c>
      <c r="G1241" t="s">
        <v>1458</v>
      </c>
      <c r="H1241">
        <v>135000</v>
      </c>
      <c r="I1241">
        <v>148500</v>
      </c>
    </row>
    <row r="1242" spans="2:9">
      <c r="B1242" t="s">
        <v>292</v>
      </c>
      <c r="C1242" t="s">
        <v>2382</v>
      </c>
      <c r="D1242" t="s">
        <v>2383</v>
      </c>
      <c r="E1242" t="s">
        <v>12850</v>
      </c>
      <c r="F1242" t="str">
        <f>VLOOKUP(C:C,作品２!B:D,3,FALSE)</f>
        <v>安部 さくら</v>
      </c>
      <c r="G1242" t="s">
        <v>1458</v>
      </c>
      <c r="H1242">
        <v>320000</v>
      </c>
      <c r="I1242">
        <v>352000</v>
      </c>
    </row>
    <row r="1243" spans="2:9">
      <c r="B1243" t="s">
        <v>790</v>
      </c>
      <c r="C1243" t="s">
        <v>2382</v>
      </c>
      <c r="D1243" t="s">
        <v>2383</v>
      </c>
      <c r="E1243" t="s">
        <v>12850</v>
      </c>
      <c r="F1243" t="str">
        <f>VLOOKUP(C:C,作品２!B:D,3,FALSE)</f>
        <v>安部 さくら</v>
      </c>
      <c r="G1243" t="s">
        <v>1458</v>
      </c>
      <c r="H1243">
        <v>450000</v>
      </c>
      <c r="I1243">
        <v>495000</v>
      </c>
    </row>
    <row r="1244" spans="2:9">
      <c r="B1244" t="s">
        <v>887</v>
      </c>
      <c r="C1244" t="s">
        <v>2376</v>
      </c>
      <c r="D1244" t="s">
        <v>2377</v>
      </c>
      <c r="E1244" t="s">
        <v>12850</v>
      </c>
      <c r="F1244" t="str">
        <f>VLOOKUP(C:C,作品２!B:D,3,FALSE)</f>
        <v>村田 千暁</v>
      </c>
      <c r="G1244" t="s">
        <v>1458</v>
      </c>
      <c r="H1244">
        <v>0</v>
      </c>
      <c r="I1244">
        <v>0</v>
      </c>
    </row>
    <row r="1245" spans="2:9">
      <c r="B1245" t="s">
        <v>409</v>
      </c>
      <c r="C1245" t="s">
        <v>2376</v>
      </c>
      <c r="D1245" t="s">
        <v>2377</v>
      </c>
      <c r="E1245" t="s">
        <v>12850</v>
      </c>
      <c r="F1245" t="str">
        <f>VLOOKUP(C:C,作品２!B:D,3,FALSE)</f>
        <v>村田 千暁</v>
      </c>
      <c r="G1245" t="s">
        <v>1458</v>
      </c>
      <c r="H1245">
        <v>2546</v>
      </c>
      <c r="I1245">
        <v>2800</v>
      </c>
    </row>
    <row r="1246" spans="2:9">
      <c r="B1246" t="s">
        <v>409</v>
      </c>
      <c r="C1246" t="s">
        <v>2376</v>
      </c>
      <c r="D1246" t="s">
        <v>2377</v>
      </c>
      <c r="E1246" t="s">
        <v>12850</v>
      </c>
      <c r="F1246" t="str">
        <f>VLOOKUP(C:C,作品２!B:D,3,FALSE)</f>
        <v>村田 千暁</v>
      </c>
      <c r="G1246" t="s">
        <v>1458</v>
      </c>
      <c r="H1246">
        <v>60000</v>
      </c>
      <c r="I1246">
        <v>66000</v>
      </c>
    </row>
    <row r="1247" spans="2:9">
      <c r="B1247" t="s">
        <v>135</v>
      </c>
      <c r="C1247" t="s">
        <v>2376</v>
      </c>
      <c r="D1247" t="s">
        <v>2377</v>
      </c>
      <c r="E1247" t="s">
        <v>12850</v>
      </c>
      <c r="F1247" t="str">
        <f>VLOOKUP(C:C,作品２!B:D,3,FALSE)</f>
        <v>村田 千暁</v>
      </c>
      <c r="G1247" t="s">
        <v>1458</v>
      </c>
      <c r="H1247">
        <v>210000</v>
      </c>
      <c r="I1247">
        <v>231000</v>
      </c>
    </row>
    <row r="1248" spans="2:9">
      <c r="B1248" t="s">
        <v>444</v>
      </c>
      <c r="C1248" t="s">
        <v>2374</v>
      </c>
      <c r="D1248" t="s">
        <v>2375</v>
      </c>
      <c r="E1248" t="s">
        <v>12850</v>
      </c>
      <c r="F1248" t="str">
        <f>VLOOKUP(C:C,作品２!B:D,3,FALSE)</f>
        <v>村田 千暁</v>
      </c>
      <c r="G1248" t="s">
        <v>1458</v>
      </c>
      <c r="H1248">
        <v>150000</v>
      </c>
      <c r="I1248">
        <v>165000</v>
      </c>
    </row>
    <row r="1249" spans="2:9">
      <c r="B1249" t="s">
        <v>444</v>
      </c>
      <c r="C1249" t="s">
        <v>2374</v>
      </c>
      <c r="D1249" t="s">
        <v>2375</v>
      </c>
      <c r="E1249" t="s">
        <v>12850</v>
      </c>
      <c r="F1249" t="str">
        <f>VLOOKUP(C:C,作品２!B:D,3,FALSE)</f>
        <v>村田 千暁</v>
      </c>
      <c r="G1249" t="s">
        <v>1458</v>
      </c>
      <c r="H1249">
        <v>380000</v>
      </c>
      <c r="I1249">
        <v>418000</v>
      </c>
    </row>
    <row r="1250" spans="2:9">
      <c r="B1250" t="s">
        <v>409</v>
      </c>
      <c r="C1250" t="s">
        <v>2374</v>
      </c>
      <c r="D1250" t="s">
        <v>2375</v>
      </c>
      <c r="E1250" t="s">
        <v>12850</v>
      </c>
      <c r="F1250" t="str">
        <f>VLOOKUP(C:C,作品２!B:D,3,FALSE)</f>
        <v>村田 千暁</v>
      </c>
      <c r="G1250" t="s">
        <v>1458</v>
      </c>
      <c r="H1250">
        <v>2728</v>
      </c>
      <c r="I1250">
        <v>3000</v>
      </c>
    </row>
    <row r="1251" spans="2:9">
      <c r="B1251" t="s">
        <v>409</v>
      </c>
      <c r="C1251" t="s">
        <v>2374</v>
      </c>
      <c r="D1251" t="s">
        <v>2375</v>
      </c>
      <c r="E1251" t="s">
        <v>12850</v>
      </c>
      <c r="F1251" t="str">
        <f>VLOOKUP(C:C,作品２!B:D,3,FALSE)</f>
        <v>村田 千暁</v>
      </c>
      <c r="G1251" t="s">
        <v>1458</v>
      </c>
      <c r="H1251">
        <v>34500</v>
      </c>
      <c r="I1251">
        <v>37950</v>
      </c>
    </row>
    <row r="1252" spans="2:9">
      <c r="B1252" t="s">
        <v>135</v>
      </c>
      <c r="C1252" t="s">
        <v>2374</v>
      </c>
      <c r="D1252" t="s">
        <v>2375</v>
      </c>
      <c r="E1252" t="s">
        <v>12850</v>
      </c>
      <c r="F1252" t="str">
        <f>VLOOKUP(C:C,作品２!B:D,3,FALSE)</f>
        <v>村田 千暁</v>
      </c>
      <c r="G1252" t="s">
        <v>1458</v>
      </c>
      <c r="H1252">
        <v>35000</v>
      </c>
      <c r="I1252">
        <v>38500</v>
      </c>
    </row>
    <row r="1253" spans="2:9">
      <c r="B1253" t="s">
        <v>292</v>
      </c>
      <c r="C1253" t="s">
        <v>2374</v>
      </c>
      <c r="D1253" t="s">
        <v>2375</v>
      </c>
      <c r="E1253" t="s">
        <v>12850</v>
      </c>
      <c r="F1253" t="str">
        <f>VLOOKUP(C:C,作品２!B:D,3,FALSE)</f>
        <v>村田 千暁</v>
      </c>
      <c r="G1253" t="s">
        <v>1458</v>
      </c>
      <c r="H1253">
        <v>50000</v>
      </c>
      <c r="I1253">
        <v>55000</v>
      </c>
    </row>
    <row r="1254" spans="2:9">
      <c r="B1254" t="s">
        <v>243</v>
      </c>
      <c r="C1254" t="s">
        <v>2398</v>
      </c>
      <c r="D1254" t="s">
        <v>2399</v>
      </c>
      <c r="E1254" t="s">
        <v>12876</v>
      </c>
      <c r="F1254">
        <f>VLOOKUP(C:C,作品２!B:D,3,FALSE)</f>
        <v>0</v>
      </c>
      <c r="G1254" t="s">
        <v>1477</v>
      </c>
      <c r="H1254">
        <v>155000</v>
      </c>
      <c r="I1254">
        <v>170500</v>
      </c>
    </row>
    <row r="1255" spans="2:9">
      <c r="B1255" t="s">
        <v>799</v>
      </c>
      <c r="C1255" t="s">
        <v>2398</v>
      </c>
      <c r="D1255" t="s">
        <v>2399</v>
      </c>
      <c r="E1255" t="s">
        <v>12876</v>
      </c>
      <c r="F1255">
        <f>VLOOKUP(C:C,作品２!B:D,3,FALSE)</f>
        <v>0</v>
      </c>
      <c r="G1255" t="s">
        <v>1477</v>
      </c>
      <c r="H1255">
        <v>8515</v>
      </c>
      <c r="I1255">
        <v>9196</v>
      </c>
    </row>
    <row r="1256" spans="2:9">
      <c r="B1256" t="s">
        <v>799</v>
      </c>
      <c r="C1256" t="s">
        <v>2398</v>
      </c>
      <c r="D1256" t="s">
        <v>2399</v>
      </c>
      <c r="E1256" t="s">
        <v>12876</v>
      </c>
      <c r="F1256">
        <f>VLOOKUP(C:C,作品２!B:D,3,FALSE)</f>
        <v>0</v>
      </c>
      <c r="G1256" t="s">
        <v>1477</v>
      </c>
      <c r="H1256">
        <v>1600</v>
      </c>
      <c r="I1256">
        <v>1600</v>
      </c>
    </row>
    <row r="1257" spans="2:9">
      <c r="B1257" t="s">
        <v>799</v>
      </c>
      <c r="C1257" t="s">
        <v>2398</v>
      </c>
      <c r="D1257" t="s">
        <v>2399</v>
      </c>
      <c r="E1257" t="s">
        <v>12876</v>
      </c>
      <c r="F1257">
        <f>VLOOKUP(C:C,作品２!B:D,3,FALSE)</f>
        <v>0</v>
      </c>
      <c r="G1257" t="s">
        <v>1477</v>
      </c>
      <c r="H1257">
        <v>37253</v>
      </c>
      <c r="I1257">
        <v>40978</v>
      </c>
    </row>
    <row r="1258" spans="2:9">
      <c r="B1258" t="s">
        <v>799</v>
      </c>
      <c r="C1258" t="s">
        <v>2398</v>
      </c>
      <c r="D1258" t="s">
        <v>2399</v>
      </c>
      <c r="E1258" t="s">
        <v>12876</v>
      </c>
      <c r="F1258">
        <f>VLOOKUP(C:C,作品２!B:D,3,FALSE)</f>
        <v>0</v>
      </c>
      <c r="G1258" t="s">
        <v>1477</v>
      </c>
      <c r="H1258">
        <v>275000</v>
      </c>
      <c r="I1258">
        <v>275000</v>
      </c>
    </row>
    <row r="1259" spans="2:9">
      <c r="B1259" t="s">
        <v>183</v>
      </c>
      <c r="C1259" t="s">
        <v>2400</v>
      </c>
      <c r="D1259" t="s">
        <v>2401</v>
      </c>
      <c r="E1259" t="s">
        <v>12840</v>
      </c>
      <c r="F1259" t="str">
        <f>VLOOKUP(C:C,作品２!B:D,3,FALSE)</f>
        <v>辻中 龍之介</v>
      </c>
      <c r="G1259" t="s">
        <v>1378</v>
      </c>
      <c r="H1259">
        <v>207750</v>
      </c>
      <c r="I1259">
        <v>228525</v>
      </c>
    </row>
    <row r="1260" spans="2:9">
      <c r="B1260" t="s">
        <v>183</v>
      </c>
      <c r="C1260" t="s">
        <v>2400</v>
      </c>
      <c r="D1260" t="s">
        <v>2401</v>
      </c>
      <c r="E1260" t="s">
        <v>12840</v>
      </c>
      <c r="F1260" t="str">
        <f>VLOOKUP(C:C,作品２!B:D,3,FALSE)</f>
        <v>辻中 龍之介</v>
      </c>
      <c r="G1260" t="s">
        <v>1378</v>
      </c>
      <c r="H1260">
        <v>147375</v>
      </c>
      <c r="I1260">
        <v>162113</v>
      </c>
    </row>
    <row r="1261" spans="2:9">
      <c r="B1261" t="s">
        <v>235</v>
      </c>
      <c r="C1261" t="s">
        <v>2400</v>
      </c>
      <c r="D1261" t="s">
        <v>2401</v>
      </c>
      <c r="E1261" t="s">
        <v>12840</v>
      </c>
      <c r="F1261" t="str">
        <f>VLOOKUP(C:C,作品２!B:D,3,FALSE)</f>
        <v>辻中 龍之介</v>
      </c>
      <c r="G1261" t="s">
        <v>1378</v>
      </c>
      <c r="H1261">
        <v>70000</v>
      </c>
      <c r="I1261">
        <v>77000</v>
      </c>
    </row>
    <row r="1262" spans="2:9">
      <c r="B1262" t="s">
        <v>640</v>
      </c>
      <c r="C1262" t="s">
        <v>2404</v>
      </c>
      <c r="D1262" t="s">
        <v>2405</v>
      </c>
      <c r="E1262" t="s">
        <v>12865</v>
      </c>
      <c r="F1262" t="str">
        <f>VLOOKUP(C:C,作品２!B:D,3,FALSE)</f>
        <v>庄 璃花子</v>
      </c>
      <c r="G1262" t="s">
        <v>2406</v>
      </c>
      <c r="H1262">
        <v>17500</v>
      </c>
      <c r="I1262">
        <v>17500</v>
      </c>
    </row>
    <row r="1263" spans="2:9">
      <c r="B1263" t="s">
        <v>622</v>
      </c>
      <c r="C1263" t="s">
        <v>2404</v>
      </c>
      <c r="D1263" t="s">
        <v>2405</v>
      </c>
      <c r="E1263" t="s">
        <v>12865</v>
      </c>
      <c r="F1263" t="str">
        <f>VLOOKUP(C:C,作品２!B:D,3,FALSE)</f>
        <v>庄 璃花子</v>
      </c>
      <c r="G1263" t="s">
        <v>2406</v>
      </c>
      <c r="H1263">
        <v>0</v>
      </c>
      <c r="I1263">
        <v>0</v>
      </c>
    </row>
    <row r="1264" spans="2:9">
      <c r="B1264" t="s">
        <v>907</v>
      </c>
      <c r="C1264" t="s">
        <v>2404</v>
      </c>
      <c r="D1264" t="s">
        <v>2405</v>
      </c>
      <c r="E1264" t="s">
        <v>12865</v>
      </c>
      <c r="F1264" t="str">
        <f>VLOOKUP(C:C,作品２!B:D,3,FALSE)</f>
        <v>庄 璃花子</v>
      </c>
      <c r="G1264" t="s">
        <v>2406</v>
      </c>
      <c r="H1264">
        <v>0</v>
      </c>
      <c r="I1264">
        <v>0</v>
      </c>
    </row>
    <row r="1265" spans="2:9">
      <c r="B1265" t="s">
        <v>243</v>
      </c>
      <c r="C1265" t="s">
        <v>2404</v>
      </c>
      <c r="D1265" t="s">
        <v>2405</v>
      </c>
      <c r="E1265" t="s">
        <v>12865</v>
      </c>
      <c r="F1265" t="str">
        <f>VLOOKUP(C:C,作品２!B:D,3,FALSE)</f>
        <v>庄 璃花子</v>
      </c>
      <c r="G1265" t="s">
        <v>2406</v>
      </c>
      <c r="H1265">
        <v>0</v>
      </c>
      <c r="I1265">
        <v>0</v>
      </c>
    </row>
    <row r="1266" spans="2:9">
      <c r="B1266" t="s">
        <v>409</v>
      </c>
      <c r="C1266" t="s">
        <v>2417</v>
      </c>
      <c r="D1266" t="s">
        <v>2418</v>
      </c>
      <c r="E1266" t="s">
        <v>12855</v>
      </c>
      <c r="F1266" t="str">
        <f>VLOOKUP(C:C,作品２!B:D,3,FALSE)</f>
        <v>藤原 聖明</v>
      </c>
      <c r="G1266" t="s">
        <v>2419</v>
      </c>
      <c r="H1266">
        <v>36800</v>
      </c>
      <c r="I1266">
        <v>40480</v>
      </c>
    </row>
    <row r="1267" spans="2:9">
      <c r="B1267" t="s">
        <v>409</v>
      </c>
      <c r="C1267" t="s">
        <v>2417</v>
      </c>
      <c r="D1267" t="s">
        <v>2418</v>
      </c>
      <c r="E1267" t="s">
        <v>12855</v>
      </c>
      <c r="F1267" t="str">
        <f>VLOOKUP(C:C,作品２!B:D,3,FALSE)</f>
        <v>藤原 聖明</v>
      </c>
      <c r="G1267" t="s">
        <v>2419</v>
      </c>
      <c r="H1267">
        <v>1672</v>
      </c>
      <c r="I1267">
        <v>1805</v>
      </c>
    </row>
    <row r="1268" spans="2:9">
      <c r="B1268" t="s">
        <v>409</v>
      </c>
      <c r="C1268" t="s">
        <v>2417</v>
      </c>
      <c r="D1268" t="s">
        <v>2418</v>
      </c>
      <c r="E1268" t="s">
        <v>12855</v>
      </c>
      <c r="F1268" t="str">
        <f>VLOOKUP(C:C,作品２!B:D,3,FALSE)</f>
        <v>藤原 聖明</v>
      </c>
      <c r="G1268" t="s">
        <v>2419</v>
      </c>
      <c r="H1268">
        <v>3828</v>
      </c>
      <c r="I1268">
        <v>4210</v>
      </c>
    </row>
    <row r="1269" spans="2:9">
      <c r="B1269" t="s">
        <v>198</v>
      </c>
      <c r="C1269" t="s">
        <v>2417</v>
      </c>
      <c r="D1269" t="s">
        <v>2418</v>
      </c>
      <c r="E1269" t="s">
        <v>12855</v>
      </c>
      <c r="F1269" t="str">
        <f>VLOOKUP(C:C,作品２!B:D,3,FALSE)</f>
        <v>藤原 聖明</v>
      </c>
      <c r="G1269" t="s">
        <v>2419</v>
      </c>
      <c r="H1269">
        <v>9091</v>
      </c>
      <c r="I1269">
        <v>10000</v>
      </c>
    </row>
    <row r="1270" spans="2:9">
      <c r="B1270" t="s">
        <v>198</v>
      </c>
      <c r="C1270" t="s">
        <v>2417</v>
      </c>
      <c r="D1270" t="s">
        <v>2418</v>
      </c>
      <c r="E1270" t="s">
        <v>12855</v>
      </c>
      <c r="F1270" t="str">
        <f>VLOOKUP(C:C,作品２!B:D,3,FALSE)</f>
        <v>藤原 聖明</v>
      </c>
      <c r="G1270" t="s">
        <v>2419</v>
      </c>
      <c r="H1270">
        <v>24000</v>
      </c>
      <c r="I1270">
        <v>24000</v>
      </c>
    </row>
    <row r="1271" spans="2:9">
      <c r="B1271" t="s">
        <v>198</v>
      </c>
      <c r="C1271" t="s">
        <v>2417</v>
      </c>
      <c r="D1271" t="s">
        <v>2418</v>
      </c>
      <c r="E1271" t="s">
        <v>12855</v>
      </c>
      <c r="F1271" t="str">
        <f>VLOOKUP(C:C,作品２!B:D,3,FALSE)</f>
        <v>藤原 聖明</v>
      </c>
      <c r="G1271" t="s">
        <v>2419</v>
      </c>
      <c r="H1271">
        <v>45900</v>
      </c>
      <c r="I1271">
        <v>50490</v>
      </c>
    </row>
    <row r="1272" spans="2:9">
      <c r="B1272" t="s">
        <v>198</v>
      </c>
      <c r="C1272" t="s">
        <v>2417</v>
      </c>
      <c r="D1272" t="s">
        <v>2418</v>
      </c>
      <c r="E1272" t="s">
        <v>12855</v>
      </c>
      <c r="F1272" t="str">
        <f>VLOOKUP(C:C,作品２!B:D,3,FALSE)</f>
        <v>藤原 聖明</v>
      </c>
      <c r="G1272" t="s">
        <v>2419</v>
      </c>
      <c r="H1272">
        <v>477750</v>
      </c>
      <c r="I1272">
        <v>477750</v>
      </c>
    </row>
    <row r="1273" spans="2:9">
      <c r="B1273" t="s">
        <v>1130</v>
      </c>
      <c r="C1273" t="s">
        <v>2414</v>
      </c>
      <c r="D1273" t="s">
        <v>2415</v>
      </c>
      <c r="E1273" t="s">
        <v>12855</v>
      </c>
      <c r="F1273" t="str">
        <f>VLOOKUP(C:C,作品２!B:D,3,FALSE)</f>
        <v>藤原 聖明</v>
      </c>
      <c r="G1273" t="s">
        <v>2416</v>
      </c>
      <c r="H1273">
        <v>900000</v>
      </c>
      <c r="I1273">
        <v>990000</v>
      </c>
    </row>
    <row r="1274" spans="2:9">
      <c r="B1274" t="s">
        <v>907</v>
      </c>
      <c r="C1274" t="s">
        <v>2407</v>
      </c>
      <c r="D1274" t="s">
        <v>2408</v>
      </c>
      <c r="E1274" t="s">
        <v>12869</v>
      </c>
      <c r="F1274" t="str">
        <f>VLOOKUP(C:C,作品２!B:D,3,FALSE)</f>
        <v>森脇 由利子</v>
      </c>
      <c r="G1274" t="s">
        <v>2409</v>
      </c>
      <c r="H1274">
        <v>19082</v>
      </c>
      <c r="I1274">
        <v>20990</v>
      </c>
    </row>
    <row r="1275" spans="2:9">
      <c r="B1275" t="s">
        <v>907</v>
      </c>
      <c r="C1275" t="s">
        <v>2407</v>
      </c>
      <c r="D1275" t="s">
        <v>2408</v>
      </c>
      <c r="E1275" t="s">
        <v>12869</v>
      </c>
      <c r="F1275" t="str">
        <f>VLOOKUP(C:C,作品２!B:D,3,FALSE)</f>
        <v>森脇 由利子</v>
      </c>
      <c r="G1275" t="s">
        <v>2409</v>
      </c>
      <c r="H1275">
        <v>275000</v>
      </c>
      <c r="I1275">
        <v>275000</v>
      </c>
    </row>
    <row r="1276" spans="2:9">
      <c r="B1276" t="s">
        <v>409</v>
      </c>
      <c r="C1276" t="s">
        <v>2407</v>
      </c>
      <c r="D1276" t="s">
        <v>2408</v>
      </c>
      <c r="E1276" t="s">
        <v>12869</v>
      </c>
      <c r="F1276" t="str">
        <f>VLOOKUP(C:C,作品２!B:D,3,FALSE)</f>
        <v>森脇 由利子</v>
      </c>
      <c r="G1276" t="s">
        <v>2409</v>
      </c>
      <c r="H1276">
        <v>30000</v>
      </c>
      <c r="I1276">
        <v>33000</v>
      </c>
    </row>
    <row r="1277" spans="2:9">
      <c r="B1277" t="s">
        <v>198</v>
      </c>
      <c r="C1277" t="s">
        <v>2407</v>
      </c>
      <c r="D1277" t="s">
        <v>2408</v>
      </c>
      <c r="E1277" t="s">
        <v>12869</v>
      </c>
      <c r="F1277" t="str">
        <f>VLOOKUP(C:C,作品２!B:D,3,FALSE)</f>
        <v>森脇 由利子</v>
      </c>
      <c r="G1277" t="s">
        <v>2409</v>
      </c>
      <c r="H1277">
        <v>16875</v>
      </c>
      <c r="I1277">
        <v>16875</v>
      </c>
    </row>
    <row r="1278" spans="2:9">
      <c r="B1278" t="s">
        <v>198</v>
      </c>
      <c r="C1278" t="s">
        <v>2407</v>
      </c>
      <c r="D1278" t="s">
        <v>2408</v>
      </c>
      <c r="E1278" t="s">
        <v>12869</v>
      </c>
      <c r="F1278" t="str">
        <f>VLOOKUP(C:C,作品２!B:D,3,FALSE)</f>
        <v>森脇 由利子</v>
      </c>
      <c r="G1278" t="s">
        <v>2409</v>
      </c>
      <c r="H1278">
        <v>2100</v>
      </c>
      <c r="I1278">
        <v>2100</v>
      </c>
    </row>
    <row r="1279" spans="2:9">
      <c r="B1279" t="s">
        <v>198</v>
      </c>
      <c r="C1279" t="s">
        <v>2407</v>
      </c>
      <c r="D1279" t="s">
        <v>2408</v>
      </c>
      <c r="E1279" t="s">
        <v>12869</v>
      </c>
      <c r="F1279" t="str">
        <f>VLOOKUP(C:C,作品２!B:D,3,FALSE)</f>
        <v>森脇 由利子</v>
      </c>
      <c r="G1279" t="s">
        <v>2409</v>
      </c>
      <c r="H1279">
        <v>8273</v>
      </c>
      <c r="I1279">
        <v>9100</v>
      </c>
    </row>
    <row r="1280" spans="2:9">
      <c r="B1280" t="s">
        <v>198</v>
      </c>
      <c r="C1280" t="s">
        <v>2407</v>
      </c>
      <c r="D1280" t="s">
        <v>2408</v>
      </c>
      <c r="E1280" t="s">
        <v>12869</v>
      </c>
      <c r="F1280" t="str">
        <f>VLOOKUP(C:C,作品２!B:D,3,FALSE)</f>
        <v>森脇 由利子</v>
      </c>
      <c r="G1280" t="s">
        <v>2409</v>
      </c>
      <c r="H1280">
        <v>183750</v>
      </c>
      <c r="I1280">
        <v>183750</v>
      </c>
    </row>
    <row r="1281" spans="2:9">
      <c r="B1281" t="s">
        <v>198</v>
      </c>
      <c r="C1281" t="s">
        <v>2428</v>
      </c>
      <c r="D1281" t="s">
        <v>2429</v>
      </c>
      <c r="E1281" t="s">
        <v>12851</v>
      </c>
      <c r="F1281" t="str">
        <f>VLOOKUP(C:C,作品２!B:D,3,FALSE)</f>
        <v>長谷川 大樹</v>
      </c>
      <c r="G1281" t="s">
        <v>1570</v>
      </c>
      <c r="H1281">
        <v>200000</v>
      </c>
      <c r="I1281">
        <v>200000</v>
      </c>
    </row>
    <row r="1282" spans="2:9">
      <c r="B1282" t="s">
        <v>306</v>
      </c>
      <c r="C1282" t="s">
        <v>2444</v>
      </c>
      <c r="D1282" t="s">
        <v>2445</v>
      </c>
      <c r="E1282" t="s">
        <v>12840</v>
      </c>
      <c r="F1282" t="str">
        <f>VLOOKUP(C:C,作品２!B:D,3,FALSE)</f>
        <v>伊澤 駿平</v>
      </c>
      <c r="G1282" t="s">
        <v>1982</v>
      </c>
      <c r="H1282">
        <v>261046</v>
      </c>
      <c r="I1282">
        <v>287150</v>
      </c>
    </row>
    <row r="1283" spans="2:9">
      <c r="B1283" t="s">
        <v>12878</v>
      </c>
      <c r="C1283" t="s">
        <v>2446</v>
      </c>
      <c r="D1283" t="s">
        <v>2447</v>
      </c>
      <c r="E1283" t="s">
        <v>12856</v>
      </c>
      <c r="F1283" t="str">
        <f>VLOOKUP(C:C,作品２!B:D,3,FALSE)</f>
        <v>佐藤 洋輔</v>
      </c>
      <c r="G1283" t="s">
        <v>2448</v>
      </c>
      <c r="H1283">
        <v>500000</v>
      </c>
      <c r="I1283">
        <v>550000</v>
      </c>
    </row>
    <row r="1284" spans="2:9">
      <c r="B1284" t="s">
        <v>380</v>
      </c>
      <c r="C1284" t="s">
        <v>2446</v>
      </c>
      <c r="D1284" t="s">
        <v>2447</v>
      </c>
      <c r="E1284" t="s">
        <v>12856</v>
      </c>
      <c r="F1284" t="str">
        <f>VLOOKUP(C:C,作品２!B:D,3,FALSE)</f>
        <v>佐藤 洋輔</v>
      </c>
      <c r="G1284" t="s">
        <v>2448</v>
      </c>
      <c r="H1284">
        <v>1300000</v>
      </c>
      <c r="I1284">
        <v>1430000</v>
      </c>
    </row>
    <row r="1285" spans="2:9">
      <c r="B1285" t="s">
        <v>654</v>
      </c>
      <c r="C1285" t="s">
        <v>2446</v>
      </c>
      <c r="D1285" t="s">
        <v>2447</v>
      </c>
      <c r="E1285" t="s">
        <v>12856</v>
      </c>
      <c r="F1285" t="str">
        <f>VLOOKUP(C:C,作品２!B:D,3,FALSE)</f>
        <v>佐藤 洋輔</v>
      </c>
      <c r="G1285" t="s">
        <v>2448</v>
      </c>
      <c r="H1285">
        <v>272000</v>
      </c>
      <c r="I1285">
        <v>299200</v>
      </c>
    </row>
    <row r="1286" spans="2:9">
      <c r="B1286" t="s">
        <v>654</v>
      </c>
      <c r="C1286" t="s">
        <v>2446</v>
      </c>
      <c r="D1286" t="s">
        <v>2447</v>
      </c>
      <c r="E1286" t="s">
        <v>12856</v>
      </c>
      <c r="F1286" t="str">
        <f>VLOOKUP(C:C,作品２!B:D,3,FALSE)</f>
        <v>佐藤 洋輔</v>
      </c>
      <c r="G1286" t="s">
        <v>2448</v>
      </c>
      <c r="H1286">
        <v>9910</v>
      </c>
      <c r="I1286">
        <v>10900</v>
      </c>
    </row>
    <row r="1287" spans="2:9">
      <c r="B1287" t="s">
        <v>538</v>
      </c>
      <c r="C1287" t="s">
        <v>2446</v>
      </c>
      <c r="D1287" t="s">
        <v>2447</v>
      </c>
      <c r="E1287" t="s">
        <v>12856</v>
      </c>
      <c r="F1287" t="str">
        <f>VLOOKUP(C:C,作品２!B:D,3,FALSE)</f>
        <v>佐藤 洋輔</v>
      </c>
      <c r="G1287" t="s">
        <v>2448</v>
      </c>
      <c r="H1287">
        <v>300000</v>
      </c>
      <c r="I1287">
        <v>300000</v>
      </c>
    </row>
    <row r="1288" spans="2:9">
      <c r="B1288" t="s">
        <v>789</v>
      </c>
      <c r="C1288" t="s">
        <v>2442</v>
      </c>
      <c r="D1288" t="s">
        <v>2443</v>
      </c>
      <c r="E1288" t="s">
        <v>12839</v>
      </c>
      <c r="F1288" t="str">
        <f>VLOOKUP(C:C,作品２!B:D,3,FALSE)</f>
        <v>辻中 龍之介</v>
      </c>
      <c r="G1288" t="s">
        <v>1844</v>
      </c>
      <c r="H1288">
        <v>336637</v>
      </c>
      <c r="I1288">
        <v>370300</v>
      </c>
    </row>
    <row r="1289" spans="2:9">
      <c r="B1289" t="s">
        <v>243</v>
      </c>
      <c r="C1289" t="s">
        <v>2442</v>
      </c>
      <c r="D1289" t="s">
        <v>2443</v>
      </c>
      <c r="E1289" t="s">
        <v>12839</v>
      </c>
      <c r="F1289" t="str">
        <f>VLOOKUP(C:C,作品２!B:D,3,FALSE)</f>
        <v>辻中 龍之介</v>
      </c>
      <c r="G1289" t="s">
        <v>1844</v>
      </c>
      <c r="H1289">
        <v>55600</v>
      </c>
      <c r="I1289">
        <v>61160</v>
      </c>
    </row>
    <row r="1290" spans="2:9">
      <c r="B1290" t="s">
        <v>321</v>
      </c>
      <c r="C1290" t="s">
        <v>2464</v>
      </c>
      <c r="D1290" t="s">
        <v>2465</v>
      </c>
      <c r="E1290" t="s">
        <v>1377</v>
      </c>
      <c r="F1290" t="str">
        <f>VLOOKUP(C:C,作品２!B:D,3,FALSE)</f>
        <v>小林 拓路</v>
      </c>
      <c r="G1290" t="s">
        <v>1486</v>
      </c>
      <c r="H1290">
        <v>60000</v>
      </c>
      <c r="I1290">
        <v>66000</v>
      </c>
    </row>
    <row r="1291" spans="2:9">
      <c r="B1291" t="s">
        <v>183</v>
      </c>
      <c r="C1291" t="s">
        <v>2464</v>
      </c>
      <c r="D1291" t="s">
        <v>2465</v>
      </c>
      <c r="E1291" t="s">
        <v>1377</v>
      </c>
      <c r="F1291" t="str">
        <f>VLOOKUP(C:C,作品２!B:D,3,FALSE)</f>
        <v>小林 拓路</v>
      </c>
      <c r="G1291" t="s">
        <v>1486</v>
      </c>
      <c r="H1291">
        <v>22500</v>
      </c>
      <c r="I1291">
        <v>24750</v>
      </c>
    </row>
    <row r="1292" spans="2:9">
      <c r="B1292" t="s">
        <v>1148</v>
      </c>
      <c r="C1292" t="s">
        <v>2464</v>
      </c>
      <c r="D1292" t="s">
        <v>2465</v>
      </c>
      <c r="E1292" t="s">
        <v>1377</v>
      </c>
      <c r="F1292" t="str">
        <f>VLOOKUP(C:C,作品２!B:D,3,FALSE)</f>
        <v>小林 拓路</v>
      </c>
      <c r="G1292" t="s">
        <v>1486</v>
      </c>
      <c r="H1292">
        <v>64800</v>
      </c>
      <c r="I1292">
        <v>71280</v>
      </c>
    </row>
    <row r="1293" spans="2:9">
      <c r="B1293" t="s">
        <v>1148</v>
      </c>
      <c r="C1293" t="s">
        <v>2464</v>
      </c>
      <c r="D1293" t="s">
        <v>2465</v>
      </c>
      <c r="E1293" t="s">
        <v>1377</v>
      </c>
      <c r="F1293" t="str">
        <f>VLOOKUP(C:C,作品２!B:D,3,FALSE)</f>
        <v>小林 拓路</v>
      </c>
      <c r="G1293" t="s">
        <v>1486</v>
      </c>
      <c r="H1293">
        <v>140000</v>
      </c>
      <c r="I1293">
        <v>154000</v>
      </c>
    </row>
    <row r="1294" spans="2:9">
      <c r="B1294" t="s">
        <v>641</v>
      </c>
      <c r="C1294" t="s">
        <v>2487</v>
      </c>
      <c r="D1294" t="s">
        <v>2488</v>
      </c>
      <c r="E1294" t="s">
        <v>12865</v>
      </c>
      <c r="F1294">
        <f>VLOOKUP(C:C,作品２!B:D,3,FALSE)</f>
        <v>0</v>
      </c>
      <c r="G1294" t="s">
        <v>2486</v>
      </c>
      <c r="H1294">
        <v>55000</v>
      </c>
      <c r="I1294">
        <v>60500</v>
      </c>
    </row>
    <row r="1295" spans="2:9">
      <c r="B1295" t="s">
        <v>746</v>
      </c>
      <c r="C1295" t="s">
        <v>2496</v>
      </c>
      <c r="D1295" t="s">
        <v>2497</v>
      </c>
      <c r="E1295" t="s">
        <v>12871</v>
      </c>
      <c r="F1295" t="str">
        <f>VLOOKUP(C:C,作品２!B:D,3,FALSE)</f>
        <v>吉澤 勇</v>
      </c>
      <c r="G1295" t="s">
        <v>1467</v>
      </c>
      <c r="H1295">
        <v>500000</v>
      </c>
      <c r="I1295">
        <v>500000</v>
      </c>
    </row>
    <row r="1296" spans="2:9">
      <c r="B1296" t="s">
        <v>746</v>
      </c>
      <c r="C1296" t="s">
        <v>2496</v>
      </c>
      <c r="D1296" t="s">
        <v>2497</v>
      </c>
      <c r="E1296" t="s">
        <v>12871</v>
      </c>
      <c r="F1296" t="str">
        <f>VLOOKUP(C:C,作品２!B:D,3,FALSE)</f>
        <v>吉澤 勇</v>
      </c>
      <c r="G1296" t="s">
        <v>1467</v>
      </c>
      <c r="H1296">
        <v>500000</v>
      </c>
      <c r="I1296">
        <v>500000</v>
      </c>
    </row>
    <row r="1297" spans="2:9">
      <c r="B1297" t="s">
        <v>746</v>
      </c>
      <c r="C1297" t="s">
        <v>2496</v>
      </c>
      <c r="D1297" t="s">
        <v>2497</v>
      </c>
      <c r="E1297" t="s">
        <v>12871</v>
      </c>
      <c r="F1297" t="str">
        <f>VLOOKUP(C:C,作品２!B:D,3,FALSE)</f>
        <v>吉澤 勇</v>
      </c>
      <c r="G1297" t="s">
        <v>1467</v>
      </c>
      <c r="H1297">
        <v>1000000</v>
      </c>
      <c r="I1297">
        <v>1000000</v>
      </c>
    </row>
    <row r="1298" spans="2:9">
      <c r="B1298" t="s">
        <v>746</v>
      </c>
      <c r="C1298" t="s">
        <v>2496</v>
      </c>
      <c r="D1298" t="s">
        <v>2497</v>
      </c>
      <c r="E1298" t="s">
        <v>12871</v>
      </c>
      <c r="F1298" t="str">
        <f>VLOOKUP(C:C,作品２!B:D,3,FALSE)</f>
        <v>吉澤 勇</v>
      </c>
      <c r="G1298" t="s">
        <v>1467</v>
      </c>
      <c r="H1298">
        <v>500000</v>
      </c>
      <c r="I1298">
        <v>500000</v>
      </c>
    </row>
    <row r="1299" spans="2:9">
      <c r="B1299" t="s">
        <v>746</v>
      </c>
      <c r="C1299" t="s">
        <v>2496</v>
      </c>
      <c r="D1299" t="s">
        <v>2497</v>
      </c>
      <c r="E1299" t="s">
        <v>12871</v>
      </c>
      <c r="F1299" t="str">
        <f>VLOOKUP(C:C,作品２!B:D,3,FALSE)</f>
        <v>吉澤 勇</v>
      </c>
      <c r="G1299" t="s">
        <v>1467</v>
      </c>
      <c r="H1299">
        <v>500000</v>
      </c>
      <c r="I1299">
        <v>500000</v>
      </c>
    </row>
    <row r="1300" spans="2:9">
      <c r="B1300" t="s">
        <v>746</v>
      </c>
      <c r="C1300" t="s">
        <v>2496</v>
      </c>
      <c r="D1300" t="s">
        <v>2497</v>
      </c>
      <c r="E1300" t="s">
        <v>12871</v>
      </c>
      <c r="F1300" t="str">
        <f>VLOOKUP(C:C,作品２!B:D,3,FALSE)</f>
        <v>吉澤 勇</v>
      </c>
      <c r="G1300" t="s">
        <v>1467</v>
      </c>
      <c r="H1300">
        <v>711000</v>
      </c>
      <c r="I1300">
        <v>711000</v>
      </c>
    </row>
    <row r="1301" spans="2:9">
      <c r="B1301" t="s">
        <v>746</v>
      </c>
      <c r="C1301" t="s">
        <v>2496</v>
      </c>
      <c r="D1301" t="s">
        <v>2497</v>
      </c>
      <c r="E1301" t="s">
        <v>12871</v>
      </c>
      <c r="F1301" t="str">
        <f>VLOOKUP(C:C,作品２!B:D,3,FALSE)</f>
        <v>吉澤 勇</v>
      </c>
      <c r="G1301" t="s">
        <v>1467</v>
      </c>
      <c r="H1301">
        <v>700167</v>
      </c>
      <c r="I1301">
        <v>700167</v>
      </c>
    </row>
    <row r="1302" spans="2:9">
      <c r="B1302" t="s">
        <v>746</v>
      </c>
      <c r="C1302" t="s">
        <v>2500</v>
      </c>
      <c r="D1302" t="s">
        <v>2501</v>
      </c>
      <c r="E1302" t="s">
        <v>12871</v>
      </c>
      <c r="F1302" t="str">
        <f>VLOOKUP(C:C,作品２!B:D,3,FALSE)</f>
        <v>吉澤 勇</v>
      </c>
      <c r="G1302" t="s">
        <v>2502</v>
      </c>
      <c r="H1302">
        <v>100000</v>
      </c>
      <c r="I1302">
        <v>100000</v>
      </c>
    </row>
    <row r="1303" spans="2:9">
      <c r="B1303" t="s">
        <v>662</v>
      </c>
      <c r="C1303" t="s">
        <v>2500</v>
      </c>
      <c r="D1303" t="s">
        <v>2501</v>
      </c>
      <c r="E1303" t="s">
        <v>12871</v>
      </c>
      <c r="F1303" t="str">
        <f>VLOOKUP(C:C,作品２!B:D,3,FALSE)</f>
        <v>吉澤 勇</v>
      </c>
      <c r="G1303" t="s">
        <v>2502</v>
      </c>
      <c r="H1303">
        <v>80000</v>
      </c>
      <c r="I1303">
        <v>88000</v>
      </c>
    </row>
    <row r="1304" spans="2:9">
      <c r="B1304" t="s">
        <v>799</v>
      </c>
      <c r="C1304" t="s">
        <v>2540</v>
      </c>
      <c r="D1304" t="s">
        <v>2541</v>
      </c>
      <c r="E1304" t="s">
        <v>12876</v>
      </c>
      <c r="F1304">
        <f>VLOOKUP(C:C,作品２!B:D,3,FALSE)</f>
        <v>0</v>
      </c>
      <c r="G1304" t="s">
        <v>2161</v>
      </c>
      <c r="H1304">
        <v>330000</v>
      </c>
      <c r="I1304">
        <v>330000</v>
      </c>
    </row>
    <row r="1305" spans="2:9">
      <c r="B1305" t="s">
        <v>183</v>
      </c>
      <c r="C1305" t="s">
        <v>2558</v>
      </c>
      <c r="D1305" t="s">
        <v>2559</v>
      </c>
      <c r="E1305" t="s">
        <v>12876</v>
      </c>
      <c r="F1305">
        <f>VLOOKUP(C:C,作品２!B:D,3,FALSE)</f>
        <v>0</v>
      </c>
      <c r="G1305" t="s">
        <v>2560</v>
      </c>
      <c r="H1305">
        <v>68000</v>
      </c>
      <c r="I1305">
        <v>74800</v>
      </c>
    </row>
    <row r="1306" spans="2:9">
      <c r="B1306" t="s">
        <v>409</v>
      </c>
      <c r="C1306" t="s">
        <v>2558</v>
      </c>
      <c r="D1306" t="s">
        <v>2559</v>
      </c>
      <c r="E1306" t="s">
        <v>12876</v>
      </c>
      <c r="F1306">
        <f>VLOOKUP(C:C,作品２!B:D,3,FALSE)</f>
        <v>0</v>
      </c>
      <c r="G1306" t="s">
        <v>2560</v>
      </c>
      <c r="H1306">
        <v>8730</v>
      </c>
      <c r="I1306">
        <v>9602</v>
      </c>
    </row>
    <row r="1307" spans="2:9">
      <c r="B1307" t="s">
        <v>409</v>
      </c>
      <c r="C1307" t="s">
        <v>2558</v>
      </c>
      <c r="D1307" t="s">
        <v>2559</v>
      </c>
      <c r="E1307" t="s">
        <v>12876</v>
      </c>
      <c r="F1307">
        <f>VLOOKUP(C:C,作品２!B:D,3,FALSE)</f>
        <v>0</v>
      </c>
      <c r="G1307" t="s">
        <v>2560</v>
      </c>
      <c r="H1307">
        <v>3247</v>
      </c>
      <c r="I1307">
        <v>3506</v>
      </c>
    </row>
    <row r="1308" spans="2:9">
      <c r="B1308" t="s">
        <v>409</v>
      </c>
      <c r="C1308" t="s">
        <v>2558</v>
      </c>
      <c r="D1308" t="s">
        <v>2559</v>
      </c>
      <c r="E1308" t="s">
        <v>12876</v>
      </c>
      <c r="F1308">
        <f>VLOOKUP(C:C,作品２!B:D,3,FALSE)</f>
        <v>0</v>
      </c>
      <c r="G1308" t="s">
        <v>2560</v>
      </c>
      <c r="H1308">
        <v>87400</v>
      </c>
      <c r="I1308">
        <v>96140</v>
      </c>
    </row>
    <row r="1309" spans="2:9">
      <c r="B1309" t="s">
        <v>243</v>
      </c>
      <c r="C1309" t="s">
        <v>2558</v>
      </c>
      <c r="D1309" t="s">
        <v>2559</v>
      </c>
      <c r="E1309" t="s">
        <v>12876</v>
      </c>
      <c r="F1309">
        <f>VLOOKUP(C:C,作品２!B:D,3,FALSE)</f>
        <v>0</v>
      </c>
      <c r="G1309" t="s">
        <v>2560</v>
      </c>
      <c r="H1309">
        <v>114000</v>
      </c>
      <c r="I1309">
        <v>125400</v>
      </c>
    </row>
    <row r="1310" spans="2:9">
      <c r="B1310" t="s">
        <v>970</v>
      </c>
      <c r="C1310" t="s">
        <v>2577</v>
      </c>
      <c r="D1310" t="s">
        <v>2578</v>
      </c>
      <c r="E1310" t="s">
        <v>12848</v>
      </c>
      <c r="F1310" t="str">
        <f>VLOOKUP(C:C,作品２!B:D,3,FALSE)</f>
        <v>鈴木 茉理奈</v>
      </c>
      <c r="G1310" t="s">
        <v>1480</v>
      </c>
      <c r="H1310">
        <v>34800</v>
      </c>
      <c r="I1310">
        <v>38280</v>
      </c>
    </row>
    <row r="1311" spans="2:9">
      <c r="B1311" t="s">
        <v>933</v>
      </c>
      <c r="C1311" t="s">
        <v>2577</v>
      </c>
      <c r="D1311" t="s">
        <v>2578</v>
      </c>
      <c r="E1311" t="s">
        <v>12848</v>
      </c>
      <c r="F1311" t="str">
        <f>VLOOKUP(C:C,作品２!B:D,3,FALSE)</f>
        <v>鈴木 茉理奈</v>
      </c>
      <c r="G1311" t="s">
        <v>1480</v>
      </c>
      <c r="H1311">
        <v>180000</v>
      </c>
      <c r="I1311">
        <v>198000</v>
      </c>
    </row>
    <row r="1312" spans="2:9">
      <c r="B1312" t="s">
        <v>933</v>
      </c>
      <c r="C1312" t="s">
        <v>2577</v>
      </c>
      <c r="D1312" t="s">
        <v>2578</v>
      </c>
      <c r="E1312" t="s">
        <v>12848</v>
      </c>
      <c r="F1312" t="str">
        <f>VLOOKUP(C:C,作品２!B:D,3,FALSE)</f>
        <v>鈴木 茉理奈</v>
      </c>
      <c r="G1312" t="s">
        <v>1480</v>
      </c>
      <c r="H1312">
        <v>13255</v>
      </c>
      <c r="I1312">
        <v>14580</v>
      </c>
    </row>
    <row r="1313" spans="2:9">
      <c r="B1313" t="s">
        <v>933</v>
      </c>
      <c r="C1313" t="s">
        <v>2577</v>
      </c>
      <c r="D1313" t="s">
        <v>2578</v>
      </c>
      <c r="E1313" t="s">
        <v>12848</v>
      </c>
      <c r="F1313" t="str">
        <f>VLOOKUP(C:C,作品２!B:D,3,FALSE)</f>
        <v>鈴木 茉理奈</v>
      </c>
      <c r="G1313" t="s">
        <v>1480</v>
      </c>
      <c r="H1313">
        <v>-180000</v>
      </c>
      <c r="I1313">
        <v>-198000</v>
      </c>
    </row>
    <row r="1314" spans="2:9">
      <c r="B1314" t="s">
        <v>933</v>
      </c>
      <c r="C1314" t="s">
        <v>2577</v>
      </c>
      <c r="D1314" t="s">
        <v>2578</v>
      </c>
      <c r="E1314" t="s">
        <v>12848</v>
      </c>
      <c r="F1314" t="str">
        <f>VLOOKUP(C:C,作品２!B:D,3,FALSE)</f>
        <v>鈴木 茉理奈</v>
      </c>
      <c r="G1314" t="s">
        <v>1480</v>
      </c>
      <c r="H1314">
        <v>-13255</v>
      </c>
      <c r="I1314">
        <v>-14580</v>
      </c>
    </row>
    <row r="1315" spans="2:9">
      <c r="B1315" t="s">
        <v>933</v>
      </c>
      <c r="C1315" t="s">
        <v>2577</v>
      </c>
      <c r="D1315" t="s">
        <v>2578</v>
      </c>
      <c r="E1315" t="s">
        <v>12848</v>
      </c>
      <c r="F1315" t="str">
        <f>VLOOKUP(C:C,作品２!B:D,3,FALSE)</f>
        <v>鈴木 茉理奈</v>
      </c>
      <c r="G1315" t="s">
        <v>1480</v>
      </c>
      <c r="H1315">
        <v>180000</v>
      </c>
      <c r="I1315">
        <v>198000</v>
      </c>
    </row>
    <row r="1316" spans="2:9">
      <c r="B1316" t="s">
        <v>933</v>
      </c>
      <c r="C1316" t="s">
        <v>2577</v>
      </c>
      <c r="D1316" t="s">
        <v>2578</v>
      </c>
      <c r="E1316" t="s">
        <v>12848</v>
      </c>
      <c r="F1316" t="str">
        <f>VLOOKUP(C:C,作品２!B:D,3,FALSE)</f>
        <v>鈴木 茉理奈</v>
      </c>
      <c r="G1316" t="s">
        <v>1480</v>
      </c>
      <c r="H1316">
        <v>13255</v>
      </c>
      <c r="I1316">
        <v>14580</v>
      </c>
    </row>
    <row r="1317" spans="2:9">
      <c r="B1317" t="s">
        <v>530</v>
      </c>
      <c r="C1317" t="s">
        <v>2575</v>
      </c>
      <c r="D1317" t="s">
        <v>2576</v>
      </c>
      <c r="E1317" t="s">
        <v>12864</v>
      </c>
      <c r="F1317" t="str">
        <f>VLOOKUP(C:C,作品２!B:D,3,FALSE)</f>
        <v>大澤 喜弘</v>
      </c>
      <c r="G1317" t="s">
        <v>1612</v>
      </c>
      <c r="H1317">
        <v>495000</v>
      </c>
      <c r="I1317">
        <v>495000</v>
      </c>
    </row>
    <row r="1318" spans="2:9">
      <c r="B1318" t="s">
        <v>530</v>
      </c>
      <c r="C1318" t="s">
        <v>2587</v>
      </c>
      <c r="D1318" t="s">
        <v>2588</v>
      </c>
      <c r="E1318" t="s">
        <v>12864</v>
      </c>
      <c r="F1318">
        <f>VLOOKUP(C:C,作品２!B:D,3,FALSE)</f>
        <v>0</v>
      </c>
      <c r="G1318" t="s">
        <v>2589</v>
      </c>
      <c r="H1318">
        <v>605000</v>
      </c>
      <c r="I1318">
        <v>605000</v>
      </c>
    </row>
    <row r="1319" spans="2:9">
      <c r="B1319" t="s">
        <v>530</v>
      </c>
      <c r="C1319" t="s">
        <v>2585</v>
      </c>
      <c r="D1319" t="s">
        <v>2586</v>
      </c>
      <c r="E1319" t="s">
        <v>12864</v>
      </c>
      <c r="F1319">
        <f>VLOOKUP(C:C,作品２!B:D,3,FALSE)</f>
        <v>0</v>
      </c>
      <c r="G1319" t="s">
        <v>1637</v>
      </c>
      <c r="H1319">
        <v>110000</v>
      </c>
      <c r="I1319">
        <v>110000</v>
      </c>
    </row>
    <row r="1320" spans="2:9">
      <c r="B1320" t="s">
        <v>408</v>
      </c>
      <c r="C1320" t="s">
        <v>2590</v>
      </c>
      <c r="D1320" t="s">
        <v>2591</v>
      </c>
      <c r="E1320" t="s">
        <v>12864</v>
      </c>
      <c r="F1320" t="str">
        <f>VLOOKUP(C:C,作品２!B:D,3,FALSE)</f>
        <v>大澤 喜弘</v>
      </c>
      <c r="G1320" t="s">
        <v>1891</v>
      </c>
      <c r="H1320">
        <v>300000</v>
      </c>
      <c r="I1320">
        <v>300000</v>
      </c>
    </row>
    <row r="1321" spans="2:9">
      <c r="B1321" t="s">
        <v>530</v>
      </c>
      <c r="C1321" t="s">
        <v>2592</v>
      </c>
      <c r="D1321" t="s">
        <v>2593</v>
      </c>
      <c r="E1321" t="s">
        <v>12864</v>
      </c>
      <c r="F1321">
        <f>VLOOKUP(C:C,作品２!B:D,3,FALSE)</f>
        <v>0</v>
      </c>
      <c r="G1321" t="s">
        <v>1891</v>
      </c>
      <c r="H1321">
        <v>484000</v>
      </c>
      <c r="I1321">
        <v>484000</v>
      </c>
    </row>
    <row r="1322" spans="2:9">
      <c r="B1322" t="s">
        <v>603</v>
      </c>
      <c r="C1322" t="s">
        <v>2604</v>
      </c>
      <c r="D1322" t="s">
        <v>2605</v>
      </c>
      <c r="E1322" t="s">
        <v>12828</v>
      </c>
      <c r="F1322" t="str">
        <f>VLOOKUP(C:C,作品２!B:D,3,FALSE)</f>
        <v>五道 ひとみ</v>
      </c>
      <c r="G1322" t="s">
        <v>2606</v>
      </c>
      <c r="H1322">
        <v>700000</v>
      </c>
      <c r="I1322">
        <v>770000</v>
      </c>
    </row>
    <row r="1323" spans="2:9">
      <c r="B1323" t="s">
        <v>603</v>
      </c>
      <c r="C1323" t="s">
        <v>2604</v>
      </c>
      <c r="D1323" t="s">
        <v>2605</v>
      </c>
      <c r="E1323" t="s">
        <v>12828</v>
      </c>
      <c r="F1323" t="str">
        <f>VLOOKUP(C:C,作品２!B:D,3,FALSE)</f>
        <v>五道 ひとみ</v>
      </c>
      <c r="G1323" t="s">
        <v>2606</v>
      </c>
      <c r="H1323">
        <v>0</v>
      </c>
      <c r="I1323">
        <v>0</v>
      </c>
    </row>
    <row r="1324" spans="2:9">
      <c r="B1324" t="s">
        <v>322</v>
      </c>
      <c r="C1324" t="s">
        <v>2617</v>
      </c>
      <c r="D1324" t="s">
        <v>2618</v>
      </c>
      <c r="E1324" t="s">
        <v>12869</v>
      </c>
      <c r="F1324" t="str">
        <f>VLOOKUP(C:C,作品２!B:D,3,FALSE)</f>
        <v>井上 雄真</v>
      </c>
      <c r="G1324" t="s">
        <v>1919</v>
      </c>
      <c r="H1324">
        <v>200000</v>
      </c>
      <c r="I1324">
        <v>220000</v>
      </c>
    </row>
    <row r="1325" spans="2:9">
      <c r="B1325" t="s">
        <v>780</v>
      </c>
      <c r="C1325" t="s">
        <v>2617</v>
      </c>
      <c r="D1325" t="s">
        <v>2618</v>
      </c>
      <c r="E1325" t="s">
        <v>12869</v>
      </c>
      <c r="F1325" t="str">
        <f>VLOOKUP(C:C,作品２!B:D,3,FALSE)</f>
        <v>井上 雄真</v>
      </c>
      <c r="G1325" t="s">
        <v>1919</v>
      </c>
      <c r="H1325">
        <v>1000000</v>
      </c>
      <c r="I1325">
        <v>1100000</v>
      </c>
    </row>
    <row r="1326" spans="2:9">
      <c r="B1326" t="s">
        <v>12822</v>
      </c>
      <c r="C1326" t="s">
        <v>2624</v>
      </c>
      <c r="D1326" t="s">
        <v>2625</v>
      </c>
      <c r="E1326" t="s">
        <v>12829</v>
      </c>
      <c r="F1326" t="str">
        <f>VLOOKUP(C:C,作品２!B:D,3,FALSE)</f>
        <v>佐藤 洋輔</v>
      </c>
      <c r="G1326" t="s">
        <v>1871</v>
      </c>
      <c r="H1326">
        <v>80000</v>
      </c>
      <c r="I1326">
        <v>88000</v>
      </c>
    </row>
    <row r="1327" spans="2:9">
      <c r="B1327" t="s">
        <v>986</v>
      </c>
      <c r="C1327" t="s">
        <v>2631</v>
      </c>
      <c r="D1327" t="s">
        <v>2632</v>
      </c>
      <c r="E1327" t="s">
        <v>12826</v>
      </c>
      <c r="F1327" t="str">
        <f>VLOOKUP(C:C,作品２!B:D,3,FALSE)</f>
        <v>川島 陵雅</v>
      </c>
      <c r="G1327" t="s">
        <v>1747</v>
      </c>
      <c r="H1327">
        <v>351000</v>
      </c>
      <c r="I1327">
        <v>386100</v>
      </c>
    </row>
    <row r="1328" spans="2:9">
      <c r="B1328" t="s">
        <v>986</v>
      </c>
      <c r="C1328" t="s">
        <v>2631</v>
      </c>
      <c r="D1328" t="s">
        <v>2632</v>
      </c>
      <c r="E1328" t="s">
        <v>12826</v>
      </c>
      <c r="F1328" t="str">
        <f>VLOOKUP(C:C,作品２!B:D,3,FALSE)</f>
        <v>川島 陵雅</v>
      </c>
      <c r="G1328" t="s">
        <v>1747</v>
      </c>
      <c r="H1328">
        <v>-351000</v>
      </c>
      <c r="I1328">
        <v>-386100</v>
      </c>
    </row>
    <row r="1329" spans="2:9">
      <c r="B1329" t="s">
        <v>986</v>
      </c>
      <c r="C1329" t="s">
        <v>2631</v>
      </c>
      <c r="D1329" t="s">
        <v>2632</v>
      </c>
      <c r="E1329" t="s">
        <v>12826</v>
      </c>
      <c r="F1329" t="str">
        <f>VLOOKUP(C:C,作品２!B:D,3,FALSE)</f>
        <v>川島 陵雅</v>
      </c>
      <c r="G1329" t="s">
        <v>1747</v>
      </c>
      <c r="H1329">
        <v>351000</v>
      </c>
      <c r="I1329">
        <v>386100</v>
      </c>
    </row>
    <row r="1330" spans="2:9">
      <c r="B1330" t="s">
        <v>185</v>
      </c>
      <c r="C1330" t="s">
        <v>2635</v>
      </c>
      <c r="D1330" t="s">
        <v>2636</v>
      </c>
      <c r="E1330" t="s">
        <v>12826</v>
      </c>
      <c r="F1330" t="str">
        <f>VLOOKUP(C:C,作品２!B:D,3,FALSE)</f>
        <v>菊池 柚貴</v>
      </c>
      <c r="G1330" t="s">
        <v>1691</v>
      </c>
      <c r="H1330">
        <v>245016</v>
      </c>
      <c r="I1330">
        <v>245016</v>
      </c>
    </row>
    <row r="1331" spans="2:9">
      <c r="B1331" t="s">
        <v>135</v>
      </c>
      <c r="C1331" t="s">
        <v>2635</v>
      </c>
      <c r="D1331" t="s">
        <v>2636</v>
      </c>
      <c r="E1331" t="s">
        <v>12826</v>
      </c>
      <c r="F1331" t="str">
        <f>VLOOKUP(C:C,作品２!B:D,3,FALSE)</f>
        <v>菊池 柚貴</v>
      </c>
      <c r="G1331" t="s">
        <v>1691</v>
      </c>
      <c r="H1331">
        <v>97500</v>
      </c>
      <c r="I1331">
        <v>107250</v>
      </c>
    </row>
    <row r="1332" spans="2:9">
      <c r="B1332" t="s">
        <v>632</v>
      </c>
      <c r="C1332" t="s">
        <v>2648</v>
      </c>
      <c r="D1332" t="s">
        <v>2649</v>
      </c>
      <c r="E1332" t="s">
        <v>12826</v>
      </c>
      <c r="F1332" t="str">
        <f>VLOOKUP(C:C,作品２!B:D,3,FALSE)</f>
        <v>川島 陵雅</v>
      </c>
      <c r="G1332" t="s">
        <v>2650</v>
      </c>
      <c r="H1332">
        <v>200000</v>
      </c>
      <c r="I1332">
        <v>220000</v>
      </c>
    </row>
    <row r="1333" spans="2:9">
      <c r="B1333" t="s">
        <v>632</v>
      </c>
      <c r="C1333" t="s">
        <v>2648</v>
      </c>
      <c r="D1333" t="s">
        <v>2649</v>
      </c>
      <c r="E1333" t="s">
        <v>12826</v>
      </c>
      <c r="F1333" t="str">
        <f>VLOOKUP(C:C,作品２!B:D,3,FALSE)</f>
        <v>川島 陵雅</v>
      </c>
      <c r="G1333" t="s">
        <v>2650</v>
      </c>
      <c r="H1333">
        <v>500000</v>
      </c>
      <c r="I1333">
        <v>550000</v>
      </c>
    </row>
    <row r="1334" spans="2:9">
      <c r="B1334" t="s">
        <v>1059</v>
      </c>
      <c r="C1334" t="s">
        <v>2648</v>
      </c>
      <c r="D1334" t="s">
        <v>2649</v>
      </c>
      <c r="E1334" t="s">
        <v>12826</v>
      </c>
      <c r="F1334" t="str">
        <f>VLOOKUP(C:C,作品２!B:D,3,FALSE)</f>
        <v>川島 陵雅</v>
      </c>
      <c r="G1334" t="s">
        <v>2650</v>
      </c>
      <c r="H1334">
        <v>300000</v>
      </c>
      <c r="I1334">
        <v>330000</v>
      </c>
    </row>
    <row r="1335" spans="2:9">
      <c r="B1335" t="s">
        <v>1097</v>
      </c>
      <c r="C1335" t="s">
        <v>2645</v>
      </c>
      <c r="D1335" t="s">
        <v>2646</v>
      </c>
      <c r="E1335" t="s">
        <v>12848</v>
      </c>
      <c r="F1335" t="str">
        <f>VLOOKUP(C:C,作品２!B:D,3,FALSE)</f>
        <v>大重 舞</v>
      </c>
      <c r="G1335" t="s">
        <v>2647</v>
      </c>
      <c r="H1335">
        <v>80000</v>
      </c>
      <c r="I1335">
        <v>88000</v>
      </c>
    </row>
    <row r="1336" spans="2:9">
      <c r="B1336" t="s">
        <v>1097</v>
      </c>
      <c r="C1336" t="s">
        <v>2645</v>
      </c>
      <c r="D1336" t="s">
        <v>2646</v>
      </c>
      <c r="E1336" t="s">
        <v>12848</v>
      </c>
      <c r="F1336" t="str">
        <f>VLOOKUP(C:C,作品２!B:D,3,FALSE)</f>
        <v>大重 舞</v>
      </c>
      <c r="G1336" t="s">
        <v>2647</v>
      </c>
      <c r="H1336">
        <v>50412</v>
      </c>
      <c r="I1336">
        <v>55453</v>
      </c>
    </row>
    <row r="1337" spans="2:9">
      <c r="B1337" t="s">
        <v>1148</v>
      </c>
      <c r="C1337" t="s">
        <v>2645</v>
      </c>
      <c r="D1337" t="s">
        <v>2646</v>
      </c>
      <c r="E1337" t="s">
        <v>12848</v>
      </c>
      <c r="F1337" t="str">
        <f>VLOOKUP(C:C,作品２!B:D,3,FALSE)</f>
        <v>大重 舞</v>
      </c>
      <c r="G1337" t="s">
        <v>2647</v>
      </c>
      <c r="H1337">
        <v>65000</v>
      </c>
      <c r="I1337">
        <v>71500</v>
      </c>
    </row>
    <row r="1338" spans="2:9">
      <c r="B1338" t="s">
        <v>1148</v>
      </c>
      <c r="C1338" t="s">
        <v>2645</v>
      </c>
      <c r="D1338" t="s">
        <v>2646</v>
      </c>
      <c r="E1338" t="s">
        <v>12848</v>
      </c>
      <c r="F1338" t="str">
        <f>VLOOKUP(C:C,作品２!B:D,3,FALSE)</f>
        <v>大重 舞</v>
      </c>
      <c r="G1338" t="s">
        <v>2647</v>
      </c>
      <c r="H1338">
        <v>135000</v>
      </c>
      <c r="I1338">
        <v>148500</v>
      </c>
    </row>
    <row r="1339" spans="2:9">
      <c r="B1339" t="s">
        <v>581</v>
      </c>
      <c r="C1339" t="s">
        <v>2633</v>
      </c>
      <c r="D1339" t="s">
        <v>2634</v>
      </c>
      <c r="E1339" t="s">
        <v>12863</v>
      </c>
      <c r="F1339" t="str">
        <f>VLOOKUP(C:C,作品２!B:D,3,FALSE)</f>
        <v>八反田 優理亜</v>
      </c>
      <c r="G1339" t="s">
        <v>1570</v>
      </c>
      <c r="H1339">
        <v>641545</v>
      </c>
      <c r="I1339">
        <v>705700</v>
      </c>
    </row>
    <row r="1340" spans="2:9">
      <c r="B1340" t="s">
        <v>228</v>
      </c>
      <c r="C1340" t="s">
        <v>2633</v>
      </c>
      <c r="D1340" t="s">
        <v>2634</v>
      </c>
      <c r="E1340" t="s">
        <v>12863</v>
      </c>
      <c r="F1340" t="str">
        <f>VLOOKUP(C:C,作品２!B:D,3,FALSE)</f>
        <v>八反田 優理亜</v>
      </c>
      <c r="G1340" t="s">
        <v>1570</v>
      </c>
      <c r="H1340">
        <v>16800</v>
      </c>
      <c r="I1340">
        <v>18480</v>
      </c>
    </row>
    <row r="1341" spans="2:9">
      <c r="B1341" t="s">
        <v>228</v>
      </c>
      <c r="C1341" t="s">
        <v>2633</v>
      </c>
      <c r="D1341" t="s">
        <v>2634</v>
      </c>
      <c r="E1341" t="s">
        <v>12863</v>
      </c>
      <c r="F1341" t="str">
        <f>VLOOKUP(C:C,作品２!B:D,3,FALSE)</f>
        <v>八反田 優理亜</v>
      </c>
      <c r="G1341" t="s">
        <v>1570</v>
      </c>
      <c r="H1341">
        <v>2000000</v>
      </c>
      <c r="I1341">
        <v>2200000</v>
      </c>
    </row>
    <row r="1342" spans="2:9">
      <c r="B1342" t="s">
        <v>228</v>
      </c>
      <c r="C1342" t="s">
        <v>2633</v>
      </c>
      <c r="D1342" t="s">
        <v>2634</v>
      </c>
      <c r="E1342" t="s">
        <v>12863</v>
      </c>
      <c r="F1342" t="str">
        <f>VLOOKUP(C:C,作品２!B:D,3,FALSE)</f>
        <v>八反田 優理亜</v>
      </c>
      <c r="G1342" t="s">
        <v>1570</v>
      </c>
      <c r="H1342">
        <v>1500000</v>
      </c>
      <c r="I1342">
        <v>1650000</v>
      </c>
    </row>
    <row r="1343" spans="2:9">
      <c r="B1343" t="s">
        <v>441</v>
      </c>
      <c r="C1343" t="s">
        <v>2633</v>
      </c>
      <c r="D1343" t="s">
        <v>2634</v>
      </c>
      <c r="E1343" t="s">
        <v>12863</v>
      </c>
      <c r="F1343" t="str">
        <f>VLOOKUP(C:C,作品２!B:D,3,FALSE)</f>
        <v>八反田 優理亜</v>
      </c>
      <c r="G1343" t="s">
        <v>1570</v>
      </c>
      <c r="H1343">
        <v>30000</v>
      </c>
      <c r="I1343">
        <v>33000</v>
      </c>
    </row>
    <row r="1344" spans="2:9">
      <c r="B1344" t="s">
        <v>731</v>
      </c>
      <c r="C1344" t="s">
        <v>2633</v>
      </c>
      <c r="D1344" t="s">
        <v>2634</v>
      </c>
      <c r="E1344" t="s">
        <v>12863</v>
      </c>
      <c r="F1344" t="str">
        <f>VLOOKUP(C:C,作品２!B:D,3,FALSE)</f>
        <v>八反田 優理亜</v>
      </c>
      <c r="G1344" t="s">
        <v>1570</v>
      </c>
      <c r="H1344">
        <v>350000</v>
      </c>
      <c r="I1344">
        <v>385000</v>
      </c>
    </row>
    <row r="1345" spans="2:9">
      <c r="B1345" t="s">
        <v>731</v>
      </c>
      <c r="C1345" t="s">
        <v>2633</v>
      </c>
      <c r="D1345" t="s">
        <v>2634</v>
      </c>
      <c r="E1345" t="s">
        <v>12863</v>
      </c>
      <c r="F1345" t="str">
        <f>VLOOKUP(C:C,作品２!B:D,3,FALSE)</f>
        <v>八反田 優理亜</v>
      </c>
      <c r="G1345" t="s">
        <v>1570</v>
      </c>
      <c r="H1345">
        <v>797100</v>
      </c>
      <c r="I1345">
        <v>876809</v>
      </c>
    </row>
    <row r="1346" spans="2:9">
      <c r="B1346" t="s">
        <v>409</v>
      </c>
      <c r="C1346" t="s">
        <v>2633</v>
      </c>
      <c r="D1346" t="s">
        <v>2634</v>
      </c>
      <c r="E1346" t="s">
        <v>12863</v>
      </c>
      <c r="F1346" t="str">
        <f>VLOOKUP(C:C,作品２!B:D,3,FALSE)</f>
        <v>八反田 優理亜</v>
      </c>
      <c r="G1346" t="s">
        <v>1570</v>
      </c>
      <c r="H1346">
        <v>29431</v>
      </c>
      <c r="I1346">
        <v>32374</v>
      </c>
    </row>
    <row r="1347" spans="2:9">
      <c r="B1347" t="s">
        <v>409</v>
      </c>
      <c r="C1347" t="s">
        <v>2633</v>
      </c>
      <c r="D1347" t="s">
        <v>2634</v>
      </c>
      <c r="E1347" t="s">
        <v>12863</v>
      </c>
      <c r="F1347" t="str">
        <f>VLOOKUP(C:C,作品２!B:D,3,FALSE)</f>
        <v>八反田 優理亜</v>
      </c>
      <c r="G1347" t="s">
        <v>1570</v>
      </c>
      <c r="H1347">
        <v>117300</v>
      </c>
      <c r="I1347">
        <v>129030</v>
      </c>
    </row>
    <row r="1348" spans="2:9">
      <c r="B1348" t="s">
        <v>160</v>
      </c>
      <c r="C1348" t="s">
        <v>2633</v>
      </c>
      <c r="D1348" t="s">
        <v>2634</v>
      </c>
      <c r="E1348" t="s">
        <v>12863</v>
      </c>
      <c r="F1348" t="str">
        <f>VLOOKUP(C:C,作品２!B:D,3,FALSE)</f>
        <v>八反田 優理亜</v>
      </c>
      <c r="G1348" t="s">
        <v>1570</v>
      </c>
      <c r="H1348">
        <v>142496</v>
      </c>
      <c r="I1348">
        <v>156745</v>
      </c>
    </row>
    <row r="1349" spans="2:9">
      <c r="B1349" t="s">
        <v>160</v>
      </c>
      <c r="C1349" t="s">
        <v>2633</v>
      </c>
      <c r="D1349" t="s">
        <v>2634</v>
      </c>
      <c r="E1349" t="s">
        <v>12863</v>
      </c>
      <c r="F1349" t="str">
        <f>VLOOKUP(C:C,作品２!B:D,3,FALSE)</f>
        <v>八反田 優理亜</v>
      </c>
      <c r="G1349" t="s">
        <v>1570</v>
      </c>
      <c r="H1349">
        <v>314000</v>
      </c>
      <c r="I1349">
        <v>345400</v>
      </c>
    </row>
    <row r="1350" spans="2:9">
      <c r="B1350" t="s">
        <v>160</v>
      </c>
      <c r="C1350" t="s">
        <v>2633</v>
      </c>
      <c r="D1350" t="s">
        <v>2634</v>
      </c>
      <c r="E1350" t="s">
        <v>12863</v>
      </c>
      <c r="F1350" t="str">
        <f>VLOOKUP(C:C,作品２!B:D,3,FALSE)</f>
        <v>八反田 優理亜</v>
      </c>
      <c r="G1350" t="s">
        <v>1570</v>
      </c>
      <c r="H1350">
        <v>18799</v>
      </c>
      <c r="I1350">
        <v>20302</v>
      </c>
    </row>
    <row r="1351" spans="2:9">
      <c r="B1351" t="s">
        <v>160</v>
      </c>
      <c r="C1351" t="s">
        <v>2633</v>
      </c>
      <c r="D1351" t="s">
        <v>2634</v>
      </c>
      <c r="E1351" t="s">
        <v>12863</v>
      </c>
      <c r="F1351" t="str">
        <f>VLOOKUP(C:C,作品２!B:D,3,FALSE)</f>
        <v>八反田 優理亜</v>
      </c>
      <c r="G1351" t="s">
        <v>1570</v>
      </c>
      <c r="H1351">
        <v>96851</v>
      </c>
      <c r="I1351">
        <v>106536</v>
      </c>
    </row>
    <row r="1352" spans="2:9">
      <c r="B1352" t="s">
        <v>160</v>
      </c>
      <c r="C1352" t="s">
        <v>2633</v>
      </c>
      <c r="D1352" t="s">
        <v>2634</v>
      </c>
      <c r="E1352" t="s">
        <v>12863</v>
      </c>
      <c r="F1352" t="str">
        <f>VLOOKUP(C:C,作品２!B:D,3,FALSE)</f>
        <v>八反田 優理亜</v>
      </c>
      <c r="G1352" t="s">
        <v>1570</v>
      </c>
      <c r="H1352">
        <v>315000</v>
      </c>
      <c r="I1352">
        <v>346500</v>
      </c>
    </row>
    <row r="1353" spans="2:9">
      <c r="B1353" t="s">
        <v>821</v>
      </c>
      <c r="C1353" t="s">
        <v>2633</v>
      </c>
      <c r="D1353" t="s">
        <v>2634</v>
      </c>
      <c r="E1353" t="s">
        <v>12863</v>
      </c>
      <c r="F1353" t="str">
        <f>VLOOKUP(C:C,作品２!B:D,3,FALSE)</f>
        <v>八反田 優理亜</v>
      </c>
      <c r="G1353" t="s">
        <v>1570</v>
      </c>
      <c r="H1353">
        <v>500000</v>
      </c>
      <c r="I1353">
        <v>550000</v>
      </c>
    </row>
    <row r="1354" spans="2:9">
      <c r="B1354" t="s">
        <v>183</v>
      </c>
      <c r="C1354" t="s">
        <v>2656</v>
      </c>
      <c r="D1354" t="s">
        <v>2657</v>
      </c>
      <c r="E1354" t="s">
        <v>12854</v>
      </c>
      <c r="F1354" t="str">
        <f>VLOOKUP(C:C,作品２!B:D,3,FALSE)</f>
        <v>若林 砂永里</v>
      </c>
      <c r="G1354" t="s">
        <v>1586</v>
      </c>
      <c r="H1354">
        <v>27500</v>
      </c>
      <c r="I1354">
        <v>30250</v>
      </c>
    </row>
    <row r="1355" spans="2:9">
      <c r="B1355" t="s">
        <v>183</v>
      </c>
      <c r="C1355" t="s">
        <v>2656</v>
      </c>
      <c r="D1355" t="s">
        <v>2657</v>
      </c>
      <c r="E1355" t="s">
        <v>12854</v>
      </c>
      <c r="F1355" t="str">
        <f>VLOOKUP(C:C,作品２!B:D,3,FALSE)</f>
        <v>若林 砂永里</v>
      </c>
      <c r="G1355" t="s">
        <v>1586</v>
      </c>
      <c r="H1355">
        <v>27500</v>
      </c>
      <c r="I1355">
        <v>30250</v>
      </c>
    </row>
    <row r="1356" spans="2:9">
      <c r="B1356" t="s">
        <v>319</v>
      </c>
      <c r="C1356" t="s">
        <v>2656</v>
      </c>
      <c r="D1356" t="s">
        <v>2657</v>
      </c>
      <c r="E1356" t="s">
        <v>12854</v>
      </c>
      <c r="F1356" t="str">
        <f>VLOOKUP(C:C,作品２!B:D,3,FALSE)</f>
        <v>若林 砂永里</v>
      </c>
      <c r="G1356" t="s">
        <v>1586</v>
      </c>
      <c r="H1356">
        <v>3000000</v>
      </c>
      <c r="I1356">
        <v>3300000</v>
      </c>
    </row>
    <row r="1357" spans="2:9">
      <c r="B1357" t="s">
        <v>292</v>
      </c>
      <c r="C1357" t="s">
        <v>2656</v>
      </c>
      <c r="D1357" t="s">
        <v>2657</v>
      </c>
      <c r="E1357" t="s">
        <v>12854</v>
      </c>
      <c r="F1357" t="str">
        <f>VLOOKUP(C:C,作品２!B:D,3,FALSE)</f>
        <v>若林 砂永里</v>
      </c>
      <c r="G1357" t="s">
        <v>1586</v>
      </c>
      <c r="H1357">
        <v>100000</v>
      </c>
      <c r="I1357">
        <v>110000</v>
      </c>
    </row>
    <row r="1358" spans="2:9">
      <c r="B1358" t="s">
        <v>322</v>
      </c>
      <c r="C1358" t="s">
        <v>2660</v>
      </c>
      <c r="D1358" t="s">
        <v>2661</v>
      </c>
      <c r="E1358" t="s">
        <v>12854</v>
      </c>
      <c r="F1358" t="str">
        <f>VLOOKUP(C:C,作品２!B:D,3,FALSE)</f>
        <v>金子 宙夢</v>
      </c>
      <c r="G1358" t="s">
        <v>1586</v>
      </c>
      <c r="H1358">
        <v>79500</v>
      </c>
      <c r="I1358">
        <v>87450</v>
      </c>
    </row>
    <row r="1359" spans="2:9">
      <c r="B1359" t="s">
        <v>322</v>
      </c>
      <c r="C1359" t="s">
        <v>2660</v>
      </c>
      <c r="D1359" t="s">
        <v>2661</v>
      </c>
      <c r="E1359" t="s">
        <v>12854</v>
      </c>
      <c r="F1359" t="str">
        <f>VLOOKUP(C:C,作品２!B:D,3,FALSE)</f>
        <v>金子 宙夢</v>
      </c>
      <c r="G1359" t="s">
        <v>1586</v>
      </c>
      <c r="H1359">
        <v>100500</v>
      </c>
      <c r="I1359">
        <v>110550</v>
      </c>
    </row>
    <row r="1360" spans="2:9">
      <c r="B1360" t="s">
        <v>290</v>
      </c>
      <c r="C1360" t="s">
        <v>2651</v>
      </c>
      <c r="D1360" t="s">
        <v>2652</v>
      </c>
      <c r="E1360" t="s">
        <v>12833</v>
      </c>
      <c r="F1360" t="str">
        <f>VLOOKUP(C:C,作品２!B:D,3,FALSE)</f>
        <v>谷口 勇人</v>
      </c>
      <c r="G1360" t="s">
        <v>1486</v>
      </c>
      <c r="H1360">
        <v>40000</v>
      </c>
      <c r="I1360">
        <v>44000</v>
      </c>
    </row>
    <row r="1361" spans="2:9">
      <c r="B1361" t="s">
        <v>290</v>
      </c>
      <c r="C1361" t="s">
        <v>2651</v>
      </c>
      <c r="D1361" t="s">
        <v>2652</v>
      </c>
      <c r="E1361" t="s">
        <v>12833</v>
      </c>
      <c r="F1361" t="str">
        <f>VLOOKUP(C:C,作品２!B:D,3,FALSE)</f>
        <v>谷口 勇人</v>
      </c>
      <c r="G1361" t="s">
        <v>1486</v>
      </c>
      <c r="H1361">
        <v>60000</v>
      </c>
      <c r="I1361">
        <v>66000</v>
      </c>
    </row>
    <row r="1362" spans="2:9">
      <c r="B1362" t="s">
        <v>591</v>
      </c>
      <c r="C1362" t="s">
        <v>2651</v>
      </c>
      <c r="D1362" t="s">
        <v>2652</v>
      </c>
      <c r="E1362" t="s">
        <v>12833</v>
      </c>
      <c r="F1362" t="str">
        <f>VLOOKUP(C:C,作品２!B:D,3,FALSE)</f>
        <v>谷口 勇人</v>
      </c>
      <c r="G1362" t="s">
        <v>1486</v>
      </c>
      <c r="H1362">
        <v>118960</v>
      </c>
      <c r="I1362">
        <v>130856</v>
      </c>
    </row>
    <row r="1363" spans="2:9">
      <c r="B1363" t="s">
        <v>591</v>
      </c>
      <c r="C1363" t="s">
        <v>2651</v>
      </c>
      <c r="D1363" t="s">
        <v>2652</v>
      </c>
      <c r="E1363" t="s">
        <v>12833</v>
      </c>
      <c r="F1363" t="str">
        <f>VLOOKUP(C:C,作品２!B:D,3,FALSE)</f>
        <v>谷口 勇人</v>
      </c>
      <c r="G1363" t="s">
        <v>1486</v>
      </c>
      <c r="H1363">
        <v>200000</v>
      </c>
      <c r="I1363">
        <v>220000</v>
      </c>
    </row>
    <row r="1364" spans="2:9">
      <c r="B1364" t="s">
        <v>654</v>
      </c>
      <c r="C1364" t="s">
        <v>2651</v>
      </c>
      <c r="D1364" t="s">
        <v>2652</v>
      </c>
      <c r="E1364" t="s">
        <v>12833</v>
      </c>
      <c r="F1364" t="str">
        <f>VLOOKUP(C:C,作品２!B:D,3,FALSE)</f>
        <v>谷口 勇人</v>
      </c>
      <c r="G1364" t="s">
        <v>1486</v>
      </c>
      <c r="H1364">
        <v>338100</v>
      </c>
      <c r="I1364">
        <v>371910</v>
      </c>
    </row>
    <row r="1365" spans="2:9">
      <c r="B1365" t="s">
        <v>135</v>
      </c>
      <c r="C1365" t="s">
        <v>2651</v>
      </c>
      <c r="D1365" t="s">
        <v>2652</v>
      </c>
      <c r="E1365" t="s">
        <v>12833</v>
      </c>
      <c r="F1365" t="str">
        <f>VLOOKUP(C:C,作品２!B:D,3,FALSE)</f>
        <v>谷口 勇人</v>
      </c>
      <c r="G1365" t="s">
        <v>1486</v>
      </c>
      <c r="H1365">
        <v>45000</v>
      </c>
      <c r="I1365">
        <v>49500</v>
      </c>
    </row>
    <row r="1366" spans="2:9">
      <c r="B1366" t="s">
        <v>640</v>
      </c>
      <c r="C1366" t="s">
        <v>2673</v>
      </c>
      <c r="D1366" t="s">
        <v>2674</v>
      </c>
      <c r="E1366" t="s">
        <v>12862</v>
      </c>
      <c r="F1366" t="str">
        <f>VLOOKUP(C:C,作品２!B:D,3,FALSE)</f>
        <v>今野 沙莉</v>
      </c>
      <c r="G1366" t="s">
        <v>1393</v>
      </c>
      <c r="H1366">
        <v>84875</v>
      </c>
      <c r="I1366">
        <v>84875</v>
      </c>
    </row>
    <row r="1367" spans="2:9">
      <c r="B1367" t="s">
        <v>321</v>
      </c>
      <c r="C1367" t="s">
        <v>2673</v>
      </c>
      <c r="D1367" t="s">
        <v>2674</v>
      </c>
      <c r="E1367" t="s">
        <v>12862</v>
      </c>
      <c r="F1367" t="str">
        <f>VLOOKUP(C:C,作品２!B:D,3,FALSE)</f>
        <v>今野 沙莉</v>
      </c>
      <c r="G1367" t="s">
        <v>1393</v>
      </c>
      <c r="H1367">
        <v>528000</v>
      </c>
      <c r="I1367">
        <v>580800</v>
      </c>
    </row>
    <row r="1368" spans="2:9">
      <c r="B1368" t="s">
        <v>409</v>
      </c>
      <c r="C1368" t="s">
        <v>2673</v>
      </c>
      <c r="D1368" t="s">
        <v>2674</v>
      </c>
      <c r="E1368" t="s">
        <v>12862</v>
      </c>
      <c r="F1368" t="str">
        <f>VLOOKUP(C:C,作品２!B:D,3,FALSE)</f>
        <v>今野 沙莉</v>
      </c>
      <c r="G1368" t="s">
        <v>1393</v>
      </c>
      <c r="H1368">
        <v>23000</v>
      </c>
      <c r="I1368">
        <v>25300</v>
      </c>
    </row>
    <row r="1369" spans="2:9">
      <c r="B1369" t="s">
        <v>409</v>
      </c>
      <c r="C1369" t="s">
        <v>2673</v>
      </c>
      <c r="D1369" t="s">
        <v>2674</v>
      </c>
      <c r="E1369" t="s">
        <v>12862</v>
      </c>
      <c r="F1369" t="str">
        <f>VLOOKUP(C:C,作品２!B:D,3,FALSE)</f>
        <v>今野 沙莉</v>
      </c>
      <c r="G1369" t="s">
        <v>1393</v>
      </c>
      <c r="H1369">
        <v>1637</v>
      </c>
      <c r="I1369">
        <v>1800</v>
      </c>
    </row>
    <row r="1370" spans="2:9">
      <c r="B1370" t="s">
        <v>255</v>
      </c>
      <c r="C1370" t="s">
        <v>2673</v>
      </c>
      <c r="D1370" t="s">
        <v>2674</v>
      </c>
      <c r="E1370" t="s">
        <v>12862</v>
      </c>
      <c r="F1370" t="str">
        <f>VLOOKUP(C:C,作品２!B:D,3,FALSE)</f>
        <v>今野 沙莉</v>
      </c>
      <c r="G1370" t="s">
        <v>1393</v>
      </c>
      <c r="H1370">
        <v>310000</v>
      </c>
      <c r="I1370">
        <v>341000</v>
      </c>
    </row>
    <row r="1371" spans="2:9">
      <c r="B1371" t="s">
        <v>255</v>
      </c>
      <c r="C1371" t="s">
        <v>2673</v>
      </c>
      <c r="D1371" t="s">
        <v>2674</v>
      </c>
      <c r="E1371" t="s">
        <v>12862</v>
      </c>
      <c r="F1371" t="str">
        <f>VLOOKUP(C:C,作品２!B:D,3,FALSE)</f>
        <v>今野 沙莉</v>
      </c>
      <c r="G1371" t="s">
        <v>1393</v>
      </c>
      <c r="H1371">
        <v>200000</v>
      </c>
      <c r="I1371">
        <v>220000</v>
      </c>
    </row>
    <row r="1372" spans="2:9">
      <c r="B1372" t="s">
        <v>1147</v>
      </c>
      <c r="C1372" t="s">
        <v>2697</v>
      </c>
      <c r="D1372" t="s">
        <v>2698</v>
      </c>
      <c r="E1372" t="s">
        <v>12859</v>
      </c>
      <c r="F1372" t="str">
        <f>VLOOKUP(C:C,作品２!B:D,3,FALSE)</f>
        <v>木戸 彩花</v>
      </c>
      <c r="G1372" t="s">
        <v>2145</v>
      </c>
      <c r="H1372">
        <v>2955</v>
      </c>
      <c r="I1372">
        <v>3250</v>
      </c>
    </row>
    <row r="1373" spans="2:9">
      <c r="B1373" t="s">
        <v>1147</v>
      </c>
      <c r="C1373" t="s">
        <v>2697</v>
      </c>
      <c r="D1373" t="s">
        <v>2698</v>
      </c>
      <c r="E1373" t="s">
        <v>12859</v>
      </c>
      <c r="F1373" t="str">
        <f>VLOOKUP(C:C,作品２!B:D,3,FALSE)</f>
        <v>木戸 彩花</v>
      </c>
      <c r="G1373" t="s">
        <v>2145</v>
      </c>
      <c r="H1373">
        <v>660000</v>
      </c>
      <c r="I1373">
        <v>726000</v>
      </c>
    </row>
    <row r="1374" spans="2:9">
      <c r="B1374" t="s">
        <v>255</v>
      </c>
      <c r="C1374" t="s">
        <v>2697</v>
      </c>
      <c r="D1374" t="s">
        <v>2698</v>
      </c>
      <c r="E1374" t="s">
        <v>12859</v>
      </c>
      <c r="F1374" t="str">
        <f>VLOOKUP(C:C,作品２!B:D,3,FALSE)</f>
        <v>木戸 彩花</v>
      </c>
      <c r="G1374" t="s">
        <v>2145</v>
      </c>
      <c r="H1374">
        <v>40000</v>
      </c>
      <c r="I1374">
        <v>44000</v>
      </c>
    </row>
    <row r="1375" spans="2:9">
      <c r="B1375" t="s">
        <v>255</v>
      </c>
      <c r="C1375" t="s">
        <v>2697</v>
      </c>
      <c r="D1375" t="s">
        <v>2698</v>
      </c>
      <c r="E1375" t="s">
        <v>12859</v>
      </c>
      <c r="F1375" t="str">
        <f>VLOOKUP(C:C,作品２!B:D,3,FALSE)</f>
        <v>木戸 彩花</v>
      </c>
      <c r="G1375" t="s">
        <v>2145</v>
      </c>
      <c r="H1375">
        <v>81000</v>
      </c>
      <c r="I1375">
        <v>89100</v>
      </c>
    </row>
    <row r="1376" spans="2:9">
      <c r="B1376" t="s">
        <v>255</v>
      </c>
      <c r="C1376" t="s">
        <v>2697</v>
      </c>
      <c r="D1376" t="s">
        <v>2698</v>
      </c>
      <c r="E1376" t="s">
        <v>12859</v>
      </c>
      <c r="F1376" t="str">
        <f>VLOOKUP(C:C,作品２!B:D,3,FALSE)</f>
        <v>木戸 彩花</v>
      </c>
      <c r="G1376" t="s">
        <v>2145</v>
      </c>
      <c r="H1376">
        <v>105000</v>
      </c>
      <c r="I1376">
        <v>115500</v>
      </c>
    </row>
    <row r="1377" spans="2:9">
      <c r="B1377" t="s">
        <v>135</v>
      </c>
      <c r="C1377" t="s">
        <v>2697</v>
      </c>
      <c r="D1377" t="s">
        <v>2698</v>
      </c>
      <c r="E1377" t="s">
        <v>12859</v>
      </c>
      <c r="F1377" t="str">
        <f>VLOOKUP(C:C,作品２!B:D,3,FALSE)</f>
        <v>木戸 彩花</v>
      </c>
      <c r="G1377" t="s">
        <v>2145</v>
      </c>
      <c r="H1377">
        <v>90000</v>
      </c>
      <c r="I1377">
        <v>99000</v>
      </c>
    </row>
    <row r="1378" spans="2:9">
      <c r="B1378" t="s">
        <v>12881</v>
      </c>
      <c r="C1378" t="s">
        <v>2719</v>
      </c>
      <c r="D1378" t="s">
        <v>2720</v>
      </c>
      <c r="E1378" t="s">
        <v>12882</v>
      </c>
      <c r="F1378">
        <f>VLOOKUP(C:C,作品２!B:D,3,FALSE)</f>
        <v>0</v>
      </c>
      <c r="G1378" t="s">
        <v>2721</v>
      </c>
      <c r="H1378">
        <v>50000</v>
      </c>
      <c r="I1378">
        <v>50000</v>
      </c>
    </row>
    <row r="1379" spans="2:9">
      <c r="B1379" t="s">
        <v>866</v>
      </c>
      <c r="C1379" t="s">
        <v>2719</v>
      </c>
      <c r="D1379" t="s">
        <v>2720</v>
      </c>
      <c r="E1379" t="s">
        <v>12882</v>
      </c>
      <c r="F1379">
        <f>VLOOKUP(C:C,作品２!B:D,3,FALSE)</f>
        <v>0</v>
      </c>
      <c r="G1379" t="s">
        <v>2721</v>
      </c>
      <c r="H1379">
        <v>250000</v>
      </c>
      <c r="I1379">
        <v>275000</v>
      </c>
    </row>
    <row r="1380" spans="2:9">
      <c r="B1380" t="s">
        <v>531</v>
      </c>
      <c r="C1380" t="s">
        <v>2786</v>
      </c>
      <c r="D1380" t="s">
        <v>2787</v>
      </c>
      <c r="E1380" t="s">
        <v>12846</v>
      </c>
      <c r="F1380" t="str">
        <f>VLOOKUP(C:C,作品２!B:D,3,FALSE)</f>
        <v>原田 圭太</v>
      </c>
      <c r="G1380" t="s">
        <v>1535</v>
      </c>
      <c r="H1380">
        <v>239970</v>
      </c>
      <c r="I1380">
        <v>263966</v>
      </c>
    </row>
    <row r="1381" spans="2:9">
      <c r="B1381" t="s">
        <v>290</v>
      </c>
      <c r="C1381" t="s">
        <v>2786</v>
      </c>
      <c r="D1381" t="s">
        <v>2787</v>
      </c>
      <c r="E1381" t="s">
        <v>12846</v>
      </c>
      <c r="F1381" t="str">
        <f>VLOOKUP(C:C,作品２!B:D,3,FALSE)</f>
        <v>原田 圭太</v>
      </c>
      <c r="G1381" t="s">
        <v>1535</v>
      </c>
      <c r="H1381">
        <v>24000</v>
      </c>
      <c r="I1381">
        <v>26400</v>
      </c>
    </row>
    <row r="1382" spans="2:9">
      <c r="B1382" t="s">
        <v>409</v>
      </c>
      <c r="C1382" t="s">
        <v>2786</v>
      </c>
      <c r="D1382" t="s">
        <v>2787</v>
      </c>
      <c r="E1382" t="s">
        <v>12846</v>
      </c>
      <c r="F1382" t="str">
        <f>VLOOKUP(C:C,作品２!B:D,3,FALSE)</f>
        <v>原田 圭太</v>
      </c>
      <c r="G1382" t="s">
        <v>1535</v>
      </c>
      <c r="H1382">
        <v>174800</v>
      </c>
      <c r="I1382">
        <v>192280</v>
      </c>
    </row>
    <row r="1383" spans="2:9">
      <c r="B1383" t="s">
        <v>243</v>
      </c>
      <c r="C1383" t="s">
        <v>2786</v>
      </c>
      <c r="D1383" t="s">
        <v>2787</v>
      </c>
      <c r="E1383" t="s">
        <v>12846</v>
      </c>
      <c r="F1383" t="str">
        <f>VLOOKUP(C:C,作品２!B:D,3,FALSE)</f>
        <v>原田 圭太</v>
      </c>
      <c r="G1383" t="s">
        <v>1535</v>
      </c>
      <c r="H1383">
        <v>295726</v>
      </c>
      <c r="I1383">
        <v>325299</v>
      </c>
    </row>
    <row r="1384" spans="2:9">
      <c r="B1384" t="s">
        <v>290</v>
      </c>
      <c r="C1384" t="s">
        <v>4920</v>
      </c>
      <c r="D1384" t="s">
        <v>4921</v>
      </c>
      <c r="E1384" t="s">
        <v>12883</v>
      </c>
      <c r="F1384">
        <f>VLOOKUP(C:C,作品２!B:D,3,FALSE)</f>
        <v>0</v>
      </c>
      <c r="G1384" t="s">
        <v>1461</v>
      </c>
      <c r="H1384">
        <v>150000</v>
      </c>
      <c r="I1384">
        <v>165000</v>
      </c>
    </row>
    <row r="1385" spans="2:9">
      <c r="B1385" t="s">
        <v>848</v>
      </c>
      <c r="C1385" t="s">
        <v>5145</v>
      </c>
      <c r="D1385" t="s">
        <v>5146</v>
      </c>
      <c r="E1385" t="s">
        <v>12834</v>
      </c>
      <c r="F1385" t="str">
        <f>VLOOKUP(C:C,作品２!B:D,3,FALSE)</f>
        <v>沖 悠司</v>
      </c>
      <c r="G1385" t="s">
        <v>1461</v>
      </c>
      <c r="H1385">
        <v>50000</v>
      </c>
      <c r="I1385">
        <v>55000</v>
      </c>
    </row>
    <row r="1386" spans="2:9">
      <c r="B1386" t="s">
        <v>848</v>
      </c>
      <c r="C1386" t="s">
        <v>5145</v>
      </c>
      <c r="D1386" t="s">
        <v>5146</v>
      </c>
      <c r="E1386" t="s">
        <v>12834</v>
      </c>
      <c r="F1386" t="str">
        <f>VLOOKUP(C:C,作品２!B:D,3,FALSE)</f>
        <v>沖 悠司</v>
      </c>
      <c r="G1386" t="s">
        <v>1461</v>
      </c>
      <c r="H1386">
        <v>60000</v>
      </c>
      <c r="I1386">
        <v>66000</v>
      </c>
    </row>
    <row r="1387" spans="2:9">
      <c r="B1387" t="s">
        <v>12825</v>
      </c>
      <c r="C1387" t="s">
        <v>5145</v>
      </c>
      <c r="D1387" t="s">
        <v>5146</v>
      </c>
      <c r="E1387" t="s">
        <v>12834</v>
      </c>
      <c r="F1387" t="str">
        <f>VLOOKUP(C:C,作品２!B:D,3,FALSE)</f>
        <v>沖 悠司</v>
      </c>
      <c r="G1387" t="s">
        <v>1461</v>
      </c>
      <c r="H1387">
        <v>66000</v>
      </c>
      <c r="I1387">
        <v>66000</v>
      </c>
    </row>
    <row r="1388" spans="2:9">
      <c r="B1388" t="s">
        <v>12881</v>
      </c>
      <c r="C1388" t="s">
        <v>5249</v>
      </c>
      <c r="D1388" t="s">
        <v>5250</v>
      </c>
      <c r="E1388" t="s">
        <v>12871</v>
      </c>
      <c r="F1388" t="str">
        <f>VLOOKUP(C:C,作品２!B:D,3,FALSE)</f>
        <v>吉澤 勇</v>
      </c>
      <c r="G1388" t="s">
        <v>1461</v>
      </c>
      <c r="H1388">
        <v>40000</v>
      </c>
      <c r="I1388">
        <v>40000</v>
      </c>
    </row>
    <row r="1389" spans="2:9">
      <c r="B1389" t="s">
        <v>408</v>
      </c>
      <c r="C1389" t="s">
        <v>5249</v>
      </c>
      <c r="D1389" t="s">
        <v>5250</v>
      </c>
      <c r="E1389" t="s">
        <v>12871</v>
      </c>
      <c r="F1389" t="str">
        <f>VLOOKUP(C:C,作品２!B:D,3,FALSE)</f>
        <v>吉澤 勇</v>
      </c>
      <c r="G1389" t="s">
        <v>1461</v>
      </c>
      <c r="H1389">
        <v>300000</v>
      </c>
      <c r="I1389">
        <v>330000</v>
      </c>
    </row>
    <row r="1390" spans="2:9">
      <c r="B1390" t="s">
        <v>291</v>
      </c>
      <c r="C1390" t="s">
        <v>5690</v>
      </c>
      <c r="D1390" t="s">
        <v>5691</v>
      </c>
      <c r="E1390" t="s">
        <v>12884</v>
      </c>
      <c r="F1390">
        <f>VLOOKUP(C:C,作品２!B:D,3,FALSE)</f>
        <v>0</v>
      </c>
      <c r="G1390" t="s">
        <v>1461</v>
      </c>
      <c r="H1390">
        <v>848650</v>
      </c>
      <c r="I1390">
        <v>848650</v>
      </c>
    </row>
    <row r="1391" spans="2:9">
      <c r="B1391" t="s">
        <v>291</v>
      </c>
      <c r="C1391" t="s">
        <v>5690</v>
      </c>
      <c r="D1391" t="s">
        <v>5691</v>
      </c>
      <c r="E1391" t="s">
        <v>12884</v>
      </c>
      <c r="F1391">
        <f>VLOOKUP(C:C,作品２!B:D,3,FALSE)</f>
        <v>0</v>
      </c>
      <c r="G1391" t="s">
        <v>1461</v>
      </c>
      <c r="H1391">
        <v>4380493</v>
      </c>
      <c r="I1391">
        <v>4380493</v>
      </c>
    </row>
    <row r="1392" spans="2:9">
      <c r="B1392" t="s">
        <v>640</v>
      </c>
      <c r="C1392" t="s">
        <v>5686</v>
      </c>
      <c r="D1392" t="s">
        <v>5687</v>
      </c>
      <c r="E1392" t="s">
        <v>12885</v>
      </c>
      <c r="F1392">
        <f>VLOOKUP(C:C,作品２!B:D,3,FALSE)</f>
        <v>0</v>
      </c>
      <c r="G1392" t="s">
        <v>1461</v>
      </c>
      <c r="H1392">
        <v>40910</v>
      </c>
      <c r="I1392">
        <v>45000</v>
      </c>
    </row>
    <row r="1393" spans="2:9">
      <c r="B1393" t="s">
        <v>291</v>
      </c>
      <c r="C1393" t="s">
        <v>5918</v>
      </c>
      <c r="D1393" t="s">
        <v>5919</v>
      </c>
      <c r="E1393" t="s">
        <v>12886</v>
      </c>
      <c r="F1393">
        <f>VLOOKUP(C:C,作品２!B:D,3,FALSE)</f>
        <v>0</v>
      </c>
      <c r="G1393" t="s">
        <v>1461</v>
      </c>
      <c r="H1393">
        <v>255702</v>
      </c>
      <c r="I1393">
        <v>255702</v>
      </c>
    </row>
    <row r="1394" spans="2:9">
      <c r="B1394" t="s">
        <v>390</v>
      </c>
      <c r="C1394" t="s">
        <v>6014</v>
      </c>
      <c r="D1394" t="s">
        <v>6015</v>
      </c>
      <c r="E1394" t="s">
        <v>1377</v>
      </c>
      <c r="F1394">
        <f>VLOOKUP(C:C,作品２!B:D,3,FALSE)</f>
        <v>0</v>
      </c>
      <c r="G1394" t="s">
        <v>1461</v>
      </c>
      <c r="H1394">
        <v>200000</v>
      </c>
      <c r="I1394">
        <v>220000</v>
      </c>
    </row>
    <row r="1395" spans="2:9">
      <c r="B1395" t="s">
        <v>537</v>
      </c>
      <c r="C1395" t="s">
        <v>4679</v>
      </c>
      <c r="D1395" t="s">
        <v>4680</v>
      </c>
      <c r="E1395" t="s">
        <v>12873</v>
      </c>
      <c r="F1395">
        <f>VLOOKUP(C:C,作品２!B:D,3,FALSE)</f>
        <v>0</v>
      </c>
      <c r="G1395" t="s">
        <v>2737</v>
      </c>
      <c r="H1395">
        <v>220000</v>
      </c>
      <c r="I1395">
        <v>220000</v>
      </c>
    </row>
    <row r="1396" spans="2:9">
      <c r="B1396" t="s">
        <v>290</v>
      </c>
      <c r="C1396" t="s">
        <v>3451</v>
      </c>
      <c r="D1396" t="s">
        <v>3452</v>
      </c>
      <c r="E1396" t="s">
        <v>12841</v>
      </c>
      <c r="F1396" t="str">
        <f>VLOOKUP(C:C,作品２!B:D,3,FALSE)</f>
        <v>藤原 聖明</v>
      </c>
      <c r="G1396" t="s">
        <v>1467</v>
      </c>
      <c r="H1396">
        <v>30000</v>
      </c>
      <c r="I1396">
        <v>33000</v>
      </c>
    </row>
    <row r="1397" spans="2:9">
      <c r="B1397" t="s">
        <v>205</v>
      </c>
      <c r="C1397" t="s">
        <v>3451</v>
      </c>
      <c r="D1397" t="s">
        <v>3452</v>
      </c>
      <c r="E1397" t="s">
        <v>12841</v>
      </c>
      <c r="F1397" t="str">
        <f>VLOOKUP(C:C,作品２!B:D,3,FALSE)</f>
        <v>藤原 聖明</v>
      </c>
      <c r="G1397" t="s">
        <v>1467</v>
      </c>
      <c r="H1397">
        <v>900000</v>
      </c>
      <c r="I1397">
        <v>990000</v>
      </c>
    </row>
    <row r="1398" spans="2:9">
      <c r="B1398" t="s">
        <v>654</v>
      </c>
      <c r="C1398" t="s">
        <v>3451</v>
      </c>
      <c r="D1398" t="s">
        <v>3452</v>
      </c>
      <c r="E1398" t="s">
        <v>12841</v>
      </c>
      <c r="F1398" t="str">
        <f>VLOOKUP(C:C,作品２!B:D,3,FALSE)</f>
        <v>藤原 聖明</v>
      </c>
      <c r="G1398" t="s">
        <v>1467</v>
      </c>
      <c r="H1398">
        <v>160000</v>
      </c>
      <c r="I1398">
        <v>176000</v>
      </c>
    </row>
    <row r="1399" spans="2:9">
      <c r="B1399" t="s">
        <v>623</v>
      </c>
      <c r="C1399" t="s">
        <v>3451</v>
      </c>
      <c r="D1399" t="s">
        <v>3452</v>
      </c>
      <c r="E1399" t="s">
        <v>12841</v>
      </c>
      <c r="F1399" t="str">
        <f>VLOOKUP(C:C,作品２!B:D,3,FALSE)</f>
        <v>藤原 聖明</v>
      </c>
      <c r="G1399" t="s">
        <v>1467</v>
      </c>
      <c r="H1399">
        <v>500000</v>
      </c>
      <c r="I1399">
        <v>550000</v>
      </c>
    </row>
    <row r="1400" spans="2:9">
      <c r="B1400" t="s">
        <v>867</v>
      </c>
      <c r="C1400" t="s">
        <v>3754</v>
      </c>
      <c r="D1400" t="s">
        <v>3755</v>
      </c>
      <c r="E1400" t="s">
        <v>12858</v>
      </c>
      <c r="F1400">
        <f>VLOOKUP(C:C,作品２!B:D,3,FALSE)</f>
        <v>0</v>
      </c>
      <c r="G1400" t="s">
        <v>1467</v>
      </c>
      <c r="H1400">
        <v>150000</v>
      </c>
      <c r="I1400">
        <v>165000</v>
      </c>
    </row>
    <row r="1401" spans="2:9">
      <c r="B1401" t="s">
        <v>746</v>
      </c>
      <c r="C1401" t="s">
        <v>4788</v>
      </c>
      <c r="D1401" t="s">
        <v>4789</v>
      </c>
      <c r="E1401" t="s">
        <v>12871</v>
      </c>
      <c r="F1401" t="str">
        <f>VLOOKUP(C:C,作品２!B:D,3,FALSE)</f>
        <v>吉澤 勇</v>
      </c>
      <c r="G1401" t="s">
        <v>2228</v>
      </c>
      <c r="H1401">
        <v>500000</v>
      </c>
      <c r="I1401">
        <v>500000</v>
      </c>
    </row>
    <row r="1402" spans="2:9">
      <c r="B1402" t="s">
        <v>746</v>
      </c>
      <c r="C1402" t="s">
        <v>4788</v>
      </c>
      <c r="D1402" t="s">
        <v>4789</v>
      </c>
      <c r="E1402" t="s">
        <v>12871</v>
      </c>
      <c r="F1402" t="str">
        <f>VLOOKUP(C:C,作品２!B:D,3,FALSE)</f>
        <v>吉澤 勇</v>
      </c>
      <c r="G1402" t="s">
        <v>2228</v>
      </c>
      <c r="H1402">
        <v>500000</v>
      </c>
      <c r="I1402">
        <v>500000</v>
      </c>
    </row>
    <row r="1403" spans="2:9">
      <c r="B1403" t="s">
        <v>746</v>
      </c>
      <c r="C1403" t="s">
        <v>4788</v>
      </c>
      <c r="D1403" t="s">
        <v>4789</v>
      </c>
      <c r="E1403" t="s">
        <v>12871</v>
      </c>
      <c r="F1403" t="str">
        <f>VLOOKUP(C:C,作品２!B:D,3,FALSE)</f>
        <v>吉澤 勇</v>
      </c>
      <c r="G1403" t="s">
        <v>2228</v>
      </c>
      <c r="H1403">
        <v>500000</v>
      </c>
      <c r="I1403">
        <v>500000</v>
      </c>
    </row>
    <row r="1404" spans="2:9">
      <c r="B1404" t="s">
        <v>746</v>
      </c>
      <c r="C1404" t="s">
        <v>4788</v>
      </c>
      <c r="D1404" t="s">
        <v>4789</v>
      </c>
      <c r="E1404" t="s">
        <v>12871</v>
      </c>
      <c r="F1404" t="str">
        <f>VLOOKUP(C:C,作品２!B:D,3,FALSE)</f>
        <v>吉澤 勇</v>
      </c>
      <c r="G1404" t="s">
        <v>2228</v>
      </c>
      <c r="H1404">
        <v>350000</v>
      </c>
      <c r="I1404">
        <v>350000</v>
      </c>
    </row>
    <row r="1405" spans="2:9">
      <c r="B1405" t="s">
        <v>746</v>
      </c>
      <c r="C1405" t="s">
        <v>4788</v>
      </c>
      <c r="D1405" t="s">
        <v>4789</v>
      </c>
      <c r="E1405" t="s">
        <v>12871</v>
      </c>
      <c r="F1405" t="str">
        <f>VLOOKUP(C:C,作品２!B:D,3,FALSE)</f>
        <v>吉澤 勇</v>
      </c>
      <c r="G1405" t="s">
        <v>2228</v>
      </c>
      <c r="H1405">
        <v>350000</v>
      </c>
      <c r="I1405">
        <v>350000</v>
      </c>
    </row>
    <row r="1406" spans="2:9">
      <c r="B1406" t="s">
        <v>746</v>
      </c>
      <c r="C1406" t="s">
        <v>4788</v>
      </c>
      <c r="D1406" t="s">
        <v>4789</v>
      </c>
      <c r="E1406" t="s">
        <v>12871</v>
      </c>
      <c r="F1406" t="str">
        <f>VLOOKUP(C:C,作品２!B:D,3,FALSE)</f>
        <v>吉澤 勇</v>
      </c>
      <c r="G1406" t="s">
        <v>2228</v>
      </c>
      <c r="H1406">
        <v>500000</v>
      </c>
      <c r="I1406">
        <v>500000</v>
      </c>
    </row>
    <row r="1407" spans="2:9">
      <c r="B1407" t="s">
        <v>746</v>
      </c>
      <c r="C1407" t="s">
        <v>4788</v>
      </c>
      <c r="D1407" t="s">
        <v>4789</v>
      </c>
      <c r="E1407" t="s">
        <v>12871</v>
      </c>
      <c r="F1407" t="str">
        <f>VLOOKUP(C:C,作品２!B:D,3,FALSE)</f>
        <v>吉澤 勇</v>
      </c>
      <c r="G1407" t="s">
        <v>2228</v>
      </c>
      <c r="H1407">
        <v>500000</v>
      </c>
      <c r="I1407">
        <v>500000</v>
      </c>
    </row>
    <row r="1408" spans="2:9">
      <c r="B1408" t="s">
        <v>746</v>
      </c>
      <c r="C1408" t="s">
        <v>4788</v>
      </c>
      <c r="D1408" t="s">
        <v>4789</v>
      </c>
      <c r="E1408" t="s">
        <v>12871</v>
      </c>
      <c r="F1408" t="str">
        <f>VLOOKUP(C:C,作品２!B:D,3,FALSE)</f>
        <v>吉澤 勇</v>
      </c>
      <c r="G1408" t="s">
        <v>2228</v>
      </c>
      <c r="H1408">
        <v>500000</v>
      </c>
      <c r="I1408">
        <v>500000</v>
      </c>
    </row>
    <row r="1409" spans="2:9">
      <c r="B1409" t="s">
        <v>866</v>
      </c>
      <c r="C1409" t="s">
        <v>5018</v>
      </c>
      <c r="D1409" t="s">
        <v>5019</v>
      </c>
      <c r="E1409" t="s">
        <v>12882</v>
      </c>
      <c r="F1409" t="str">
        <f>VLOOKUP(C:C,作品２!B:D,3,FALSE)</f>
        <v>菅原 研吾</v>
      </c>
      <c r="G1409" t="s">
        <v>1467</v>
      </c>
      <c r="H1409">
        <v>900000</v>
      </c>
      <c r="I1409">
        <v>990000</v>
      </c>
    </row>
    <row r="1410" spans="2:9">
      <c r="B1410" t="s">
        <v>1059</v>
      </c>
      <c r="C1410" t="s">
        <v>5306</v>
      </c>
      <c r="D1410" t="s">
        <v>5307</v>
      </c>
      <c r="E1410" t="s">
        <v>12887</v>
      </c>
      <c r="F1410" t="str">
        <f>VLOOKUP(C:C,作品２!B:D,3,FALSE)</f>
        <v>劉 セイエイ</v>
      </c>
      <c r="G1410" t="s">
        <v>1467</v>
      </c>
      <c r="H1410">
        <v>7071</v>
      </c>
      <c r="I1410">
        <v>7778</v>
      </c>
    </row>
    <row r="1411" spans="2:9">
      <c r="B1411" t="s">
        <v>1059</v>
      </c>
      <c r="C1411" t="s">
        <v>5306</v>
      </c>
      <c r="D1411" t="s">
        <v>5307</v>
      </c>
      <c r="E1411" t="s">
        <v>12887</v>
      </c>
      <c r="F1411" t="str">
        <f>VLOOKUP(C:C,作品２!B:D,3,FALSE)</f>
        <v>劉 セイエイ</v>
      </c>
      <c r="G1411" t="s">
        <v>1467</v>
      </c>
      <c r="H1411">
        <v>200000</v>
      </c>
      <c r="I1411">
        <v>220000</v>
      </c>
    </row>
    <row r="1412" spans="2:9">
      <c r="B1412" t="s">
        <v>1109</v>
      </c>
      <c r="C1412" t="s">
        <v>5546</v>
      </c>
      <c r="D1412" t="s">
        <v>5547</v>
      </c>
      <c r="E1412" t="s">
        <v>12888</v>
      </c>
      <c r="F1412" t="str">
        <f>VLOOKUP(C:C,作品２!B:D,3,FALSE)</f>
        <v>菅原 研吾</v>
      </c>
      <c r="G1412" t="s">
        <v>1467</v>
      </c>
      <c r="H1412">
        <v>200000</v>
      </c>
      <c r="I1412">
        <v>220000</v>
      </c>
    </row>
    <row r="1413" spans="2:9">
      <c r="B1413" t="s">
        <v>1109</v>
      </c>
      <c r="C1413" t="s">
        <v>5546</v>
      </c>
      <c r="D1413" t="s">
        <v>5547</v>
      </c>
      <c r="E1413" t="s">
        <v>12888</v>
      </c>
      <c r="F1413" t="str">
        <f>VLOOKUP(C:C,作品２!B:D,3,FALSE)</f>
        <v>菅原 研吾</v>
      </c>
      <c r="G1413" t="s">
        <v>1467</v>
      </c>
      <c r="H1413">
        <v>200000</v>
      </c>
      <c r="I1413">
        <v>220000</v>
      </c>
    </row>
    <row r="1414" spans="2:9">
      <c r="B1414" t="s">
        <v>1109</v>
      </c>
      <c r="C1414" t="s">
        <v>5546</v>
      </c>
      <c r="D1414" t="s">
        <v>5547</v>
      </c>
      <c r="E1414" t="s">
        <v>12888</v>
      </c>
      <c r="F1414" t="str">
        <f>VLOOKUP(C:C,作品２!B:D,3,FALSE)</f>
        <v>菅原 研吾</v>
      </c>
      <c r="G1414" t="s">
        <v>1467</v>
      </c>
      <c r="H1414">
        <v>200000</v>
      </c>
      <c r="I1414">
        <v>200000</v>
      </c>
    </row>
    <row r="1415" spans="2:9">
      <c r="B1415" t="s">
        <v>664</v>
      </c>
      <c r="C1415" t="s">
        <v>5546</v>
      </c>
      <c r="D1415" t="s">
        <v>5547</v>
      </c>
      <c r="E1415" t="s">
        <v>12888</v>
      </c>
      <c r="F1415" t="str">
        <f>VLOOKUP(C:C,作品２!B:D,3,FALSE)</f>
        <v>菅原 研吾</v>
      </c>
      <c r="G1415" t="s">
        <v>1467</v>
      </c>
      <c r="H1415">
        <v>200000</v>
      </c>
      <c r="I1415">
        <v>220000</v>
      </c>
    </row>
    <row r="1416" spans="2:9">
      <c r="B1416" t="s">
        <v>664</v>
      </c>
      <c r="C1416" t="s">
        <v>5546</v>
      </c>
      <c r="D1416" t="s">
        <v>5547</v>
      </c>
      <c r="E1416" t="s">
        <v>12888</v>
      </c>
      <c r="F1416" t="str">
        <f>VLOOKUP(C:C,作品２!B:D,3,FALSE)</f>
        <v>菅原 研吾</v>
      </c>
      <c r="G1416" t="s">
        <v>1467</v>
      </c>
      <c r="H1416">
        <v>200000</v>
      </c>
      <c r="I1416">
        <v>220000</v>
      </c>
    </row>
    <row r="1417" spans="2:9">
      <c r="B1417" t="s">
        <v>664</v>
      </c>
      <c r="C1417" t="s">
        <v>5546</v>
      </c>
      <c r="D1417" t="s">
        <v>5547</v>
      </c>
      <c r="E1417" t="s">
        <v>12888</v>
      </c>
      <c r="F1417" t="str">
        <f>VLOOKUP(C:C,作品２!B:D,3,FALSE)</f>
        <v>菅原 研吾</v>
      </c>
      <c r="G1417" t="s">
        <v>1467</v>
      </c>
      <c r="H1417">
        <v>200000</v>
      </c>
      <c r="I1417">
        <v>200000</v>
      </c>
    </row>
    <row r="1418" spans="2:9">
      <c r="B1418" t="s">
        <v>185</v>
      </c>
      <c r="C1418" t="s">
        <v>5606</v>
      </c>
      <c r="D1418" t="s">
        <v>5607</v>
      </c>
      <c r="E1418" t="s">
        <v>12889</v>
      </c>
      <c r="F1418">
        <f>VLOOKUP(C:C,作品２!B:D,3,FALSE)</f>
        <v>0</v>
      </c>
      <c r="G1418" t="s">
        <v>1467</v>
      </c>
      <c r="H1418">
        <v>33411</v>
      </c>
      <c r="I1418">
        <v>33411</v>
      </c>
    </row>
    <row r="1419" spans="2:9">
      <c r="B1419" t="s">
        <v>746</v>
      </c>
      <c r="C1419" t="s">
        <v>5606</v>
      </c>
      <c r="D1419" t="s">
        <v>5607</v>
      </c>
      <c r="E1419" t="s">
        <v>12889</v>
      </c>
      <c r="F1419">
        <f>VLOOKUP(C:C,作品２!B:D,3,FALSE)</f>
        <v>0</v>
      </c>
      <c r="G1419" t="s">
        <v>1467</v>
      </c>
      <c r="H1419">
        <v>350000</v>
      </c>
      <c r="I1419">
        <v>350000</v>
      </c>
    </row>
    <row r="1420" spans="2:9">
      <c r="B1420" t="s">
        <v>746</v>
      </c>
      <c r="C1420" t="s">
        <v>5606</v>
      </c>
      <c r="D1420" t="s">
        <v>5607</v>
      </c>
      <c r="E1420" t="s">
        <v>12889</v>
      </c>
      <c r="F1420">
        <f>VLOOKUP(C:C,作品２!B:D,3,FALSE)</f>
        <v>0</v>
      </c>
      <c r="G1420" t="s">
        <v>1467</v>
      </c>
      <c r="H1420">
        <v>350000</v>
      </c>
      <c r="I1420">
        <v>350000</v>
      </c>
    </row>
    <row r="1421" spans="2:9">
      <c r="B1421" t="s">
        <v>746</v>
      </c>
      <c r="C1421" t="s">
        <v>5606</v>
      </c>
      <c r="D1421" t="s">
        <v>5607</v>
      </c>
      <c r="E1421" t="s">
        <v>12889</v>
      </c>
      <c r="F1421">
        <f>VLOOKUP(C:C,作品２!B:D,3,FALSE)</f>
        <v>0</v>
      </c>
      <c r="G1421" t="s">
        <v>1467</v>
      </c>
      <c r="H1421">
        <v>500000</v>
      </c>
      <c r="I1421">
        <v>500000</v>
      </c>
    </row>
    <row r="1422" spans="2:9">
      <c r="B1422" t="s">
        <v>746</v>
      </c>
      <c r="C1422" t="s">
        <v>5606</v>
      </c>
      <c r="D1422" t="s">
        <v>5607</v>
      </c>
      <c r="E1422" t="s">
        <v>12889</v>
      </c>
      <c r="F1422">
        <f>VLOOKUP(C:C,作品２!B:D,3,FALSE)</f>
        <v>0</v>
      </c>
      <c r="G1422" t="s">
        <v>1467</v>
      </c>
      <c r="H1422">
        <v>500000</v>
      </c>
      <c r="I1422">
        <v>500000</v>
      </c>
    </row>
    <row r="1423" spans="2:9">
      <c r="B1423" t="s">
        <v>746</v>
      </c>
      <c r="C1423" t="s">
        <v>5606</v>
      </c>
      <c r="D1423" t="s">
        <v>5607</v>
      </c>
      <c r="E1423" t="s">
        <v>12889</v>
      </c>
      <c r="F1423">
        <f>VLOOKUP(C:C,作品２!B:D,3,FALSE)</f>
        <v>0</v>
      </c>
      <c r="G1423" t="s">
        <v>1467</v>
      </c>
      <c r="H1423">
        <v>-350000</v>
      </c>
      <c r="I1423">
        <v>-350000</v>
      </c>
    </row>
    <row r="1424" spans="2:9">
      <c r="B1424" t="s">
        <v>746</v>
      </c>
      <c r="C1424" t="s">
        <v>5606</v>
      </c>
      <c r="D1424" t="s">
        <v>5607</v>
      </c>
      <c r="E1424" t="s">
        <v>12889</v>
      </c>
      <c r="F1424">
        <f>VLOOKUP(C:C,作品２!B:D,3,FALSE)</f>
        <v>0</v>
      </c>
      <c r="G1424" t="s">
        <v>1467</v>
      </c>
      <c r="H1424">
        <v>-350000</v>
      </c>
      <c r="I1424">
        <v>-350000</v>
      </c>
    </row>
    <row r="1425" spans="2:9">
      <c r="B1425" t="s">
        <v>746</v>
      </c>
      <c r="C1425" t="s">
        <v>5606</v>
      </c>
      <c r="D1425" t="s">
        <v>5607</v>
      </c>
      <c r="E1425" t="s">
        <v>12889</v>
      </c>
      <c r="F1425">
        <f>VLOOKUP(C:C,作品２!B:D,3,FALSE)</f>
        <v>0</v>
      </c>
      <c r="G1425" t="s">
        <v>1467</v>
      </c>
      <c r="H1425">
        <v>-500000</v>
      </c>
      <c r="I1425">
        <v>-500000</v>
      </c>
    </row>
    <row r="1426" spans="2:9">
      <c r="B1426" t="s">
        <v>746</v>
      </c>
      <c r="C1426" t="s">
        <v>5606</v>
      </c>
      <c r="D1426" t="s">
        <v>5607</v>
      </c>
      <c r="E1426" t="s">
        <v>12889</v>
      </c>
      <c r="F1426">
        <f>VLOOKUP(C:C,作品２!B:D,3,FALSE)</f>
        <v>0</v>
      </c>
      <c r="G1426" t="s">
        <v>1467</v>
      </c>
      <c r="H1426">
        <v>-500000</v>
      </c>
      <c r="I1426">
        <v>-500000</v>
      </c>
    </row>
    <row r="1427" spans="2:9">
      <c r="B1427" t="s">
        <v>537</v>
      </c>
      <c r="C1427" t="s">
        <v>5610</v>
      </c>
      <c r="D1427" t="s">
        <v>5611</v>
      </c>
      <c r="E1427" t="s">
        <v>12873</v>
      </c>
      <c r="F1427">
        <f>VLOOKUP(C:C,作品２!B:D,3,FALSE)</f>
        <v>0</v>
      </c>
      <c r="G1427" t="s">
        <v>1467</v>
      </c>
      <c r="H1427">
        <v>220000</v>
      </c>
      <c r="I1427">
        <v>220000</v>
      </c>
    </row>
    <row r="1428" spans="2:9">
      <c r="B1428" t="s">
        <v>537</v>
      </c>
      <c r="C1428" t="s">
        <v>5610</v>
      </c>
      <c r="D1428" t="s">
        <v>5611</v>
      </c>
      <c r="E1428" t="s">
        <v>12873</v>
      </c>
      <c r="F1428">
        <f>VLOOKUP(C:C,作品２!B:D,3,FALSE)</f>
        <v>0</v>
      </c>
      <c r="G1428" t="s">
        <v>1467</v>
      </c>
      <c r="H1428">
        <v>200000</v>
      </c>
      <c r="I1428">
        <v>220000</v>
      </c>
    </row>
    <row r="1429" spans="2:9">
      <c r="B1429" t="s">
        <v>537</v>
      </c>
      <c r="C1429" t="s">
        <v>5610</v>
      </c>
      <c r="D1429" t="s">
        <v>5611</v>
      </c>
      <c r="E1429" t="s">
        <v>12873</v>
      </c>
      <c r="F1429">
        <f>VLOOKUP(C:C,作品２!B:D,3,FALSE)</f>
        <v>0</v>
      </c>
      <c r="G1429" t="s">
        <v>1467</v>
      </c>
      <c r="H1429">
        <v>200000</v>
      </c>
      <c r="I1429">
        <v>220000</v>
      </c>
    </row>
    <row r="1430" spans="2:9">
      <c r="B1430" t="s">
        <v>537</v>
      </c>
      <c r="C1430" t="s">
        <v>5610</v>
      </c>
      <c r="D1430" t="s">
        <v>5611</v>
      </c>
      <c r="E1430" t="s">
        <v>12873</v>
      </c>
      <c r="F1430">
        <f>VLOOKUP(C:C,作品２!B:D,3,FALSE)</f>
        <v>0</v>
      </c>
      <c r="G1430" t="s">
        <v>1467</v>
      </c>
      <c r="H1430">
        <v>220000</v>
      </c>
      <c r="I1430">
        <v>220000</v>
      </c>
    </row>
    <row r="1431" spans="2:9">
      <c r="B1431" t="s">
        <v>537</v>
      </c>
      <c r="C1431" t="s">
        <v>5610</v>
      </c>
      <c r="D1431" t="s">
        <v>5611</v>
      </c>
      <c r="E1431" t="s">
        <v>12873</v>
      </c>
      <c r="F1431">
        <f>VLOOKUP(C:C,作品２!B:D,3,FALSE)</f>
        <v>0</v>
      </c>
      <c r="G1431" t="s">
        <v>1467</v>
      </c>
      <c r="H1431">
        <v>220000</v>
      </c>
      <c r="I1431">
        <v>220000</v>
      </c>
    </row>
    <row r="1432" spans="2:9">
      <c r="B1432" t="s">
        <v>537</v>
      </c>
      <c r="C1432" t="s">
        <v>5610</v>
      </c>
      <c r="D1432" t="s">
        <v>5611</v>
      </c>
      <c r="E1432" t="s">
        <v>12873</v>
      </c>
      <c r="F1432">
        <f>VLOOKUP(C:C,作品２!B:D,3,FALSE)</f>
        <v>0</v>
      </c>
      <c r="G1432" t="s">
        <v>1467</v>
      </c>
      <c r="H1432">
        <v>220000</v>
      </c>
      <c r="I1432">
        <v>220000</v>
      </c>
    </row>
    <row r="1433" spans="2:9">
      <c r="B1433" t="s">
        <v>537</v>
      </c>
      <c r="C1433" t="s">
        <v>5610</v>
      </c>
      <c r="D1433" t="s">
        <v>5611</v>
      </c>
      <c r="E1433" t="s">
        <v>12873</v>
      </c>
      <c r="F1433">
        <f>VLOOKUP(C:C,作品２!B:D,3,FALSE)</f>
        <v>0</v>
      </c>
      <c r="G1433" t="s">
        <v>1467</v>
      </c>
      <c r="H1433">
        <v>220000</v>
      </c>
      <c r="I1433">
        <v>220000</v>
      </c>
    </row>
    <row r="1434" spans="2:9">
      <c r="B1434" t="s">
        <v>537</v>
      </c>
      <c r="C1434" t="s">
        <v>5610</v>
      </c>
      <c r="D1434" t="s">
        <v>5611</v>
      </c>
      <c r="E1434" t="s">
        <v>12873</v>
      </c>
      <c r="F1434">
        <f>VLOOKUP(C:C,作品２!B:D,3,FALSE)</f>
        <v>0</v>
      </c>
      <c r="G1434" t="s">
        <v>1467</v>
      </c>
      <c r="H1434">
        <v>220000</v>
      </c>
      <c r="I1434">
        <v>220000</v>
      </c>
    </row>
    <row r="1435" spans="2:9">
      <c r="B1435" t="s">
        <v>185</v>
      </c>
      <c r="C1435" t="s">
        <v>5934</v>
      </c>
      <c r="D1435" t="s">
        <v>5935</v>
      </c>
      <c r="E1435" t="s">
        <v>12821</v>
      </c>
      <c r="F1435">
        <f>VLOOKUP(C:C,作品２!B:D,3,FALSE)</f>
        <v>0</v>
      </c>
      <c r="G1435" t="s">
        <v>1461</v>
      </c>
      <c r="H1435">
        <v>189330</v>
      </c>
      <c r="I1435">
        <v>189330</v>
      </c>
    </row>
    <row r="1436" spans="2:9">
      <c r="B1436" t="s">
        <v>758</v>
      </c>
      <c r="C1436" t="s">
        <v>5932</v>
      </c>
      <c r="D1436" t="s">
        <v>5933</v>
      </c>
      <c r="E1436" t="s">
        <v>12821</v>
      </c>
      <c r="F1436">
        <f>VLOOKUP(C:C,作品２!B:D,3,FALSE)</f>
        <v>0</v>
      </c>
      <c r="G1436" t="s">
        <v>1461</v>
      </c>
      <c r="H1436">
        <v>494000</v>
      </c>
      <c r="I1436">
        <v>543400</v>
      </c>
    </row>
    <row r="1437" spans="2:9">
      <c r="B1437" t="s">
        <v>380</v>
      </c>
      <c r="C1437" t="s">
        <v>5932</v>
      </c>
      <c r="D1437" t="s">
        <v>5933</v>
      </c>
      <c r="E1437" t="s">
        <v>12821</v>
      </c>
      <c r="F1437">
        <f>VLOOKUP(C:C,作品２!B:D,3,FALSE)</f>
        <v>0</v>
      </c>
      <c r="G1437" t="s">
        <v>1461</v>
      </c>
      <c r="H1437">
        <v>50000</v>
      </c>
      <c r="I1437">
        <v>55000</v>
      </c>
    </row>
    <row r="1438" spans="2:9">
      <c r="B1438" t="s">
        <v>12890</v>
      </c>
      <c r="C1438" t="s">
        <v>5930</v>
      </c>
      <c r="D1438" t="s">
        <v>5931</v>
      </c>
      <c r="E1438" t="s">
        <v>12821</v>
      </c>
      <c r="F1438">
        <f>VLOOKUP(C:C,作品２!B:D,3,FALSE)</f>
        <v>0</v>
      </c>
      <c r="G1438" t="s">
        <v>1461</v>
      </c>
      <c r="H1438">
        <v>350000</v>
      </c>
      <c r="I1438">
        <v>385000</v>
      </c>
    </row>
    <row r="1439" spans="2:9">
      <c r="B1439" t="s">
        <v>244</v>
      </c>
      <c r="C1439" t="s">
        <v>5930</v>
      </c>
      <c r="D1439" t="s">
        <v>5931</v>
      </c>
      <c r="E1439" t="s">
        <v>12821</v>
      </c>
      <c r="F1439">
        <f>VLOOKUP(C:C,作品２!B:D,3,FALSE)</f>
        <v>0</v>
      </c>
      <c r="G1439" t="s">
        <v>1461</v>
      </c>
      <c r="H1439">
        <v>40000</v>
      </c>
      <c r="I1439">
        <v>44000</v>
      </c>
    </row>
    <row r="1440" spans="2:9">
      <c r="B1440" t="s">
        <v>244</v>
      </c>
      <c r="C1440" t="s">
        <v>5930</v>
      </c>
      <c r="D1440" t="s">
        <v>5931</v>
      </c>
      <c r="E1440" t="s">
        <v>12821</v>
      </c>
      <c r="F1440">
        <f>VLOOKUP(C:C,作品２!B:D,3,FALSE)</f>
        <v>0</v>
      </c>
      <c r="G1440" t="s">
        <v>1461</v>
      </c>
      <c r="H1440">
        <v>172962</v>
      </c>
      <c r="I1440">
        <v>190258</v>
      </c>
    </row>
    <row r="1441" spans="2:9">
      <c r="B1441" t="s">
        <v>322</v>
      </c>
      <c r="C1441" t="s">
        <v>5928</v>
      </c>
      <c r="D1441" t="s">
        <v>5929</v>
      </c>
      <c r="E1441" t="s">
        <v>12821</v>
      </c>
      <c r="F1441">
        <f>VLOOKUP(C:C,作品２!B:D,3,FALSE)</f>
        <v>0</v>
      </c>
      <c r="G1441" t="s">
        <v>1461</v>
      </c>
      <c r="H1441">
        <v>950000</v>
      </c>
      <c r="I1441">
        <v>1045000</v>
      </c>
    </row>
    <row r="1442" spans="2:9">
      <c r="B1442" t="s">
        <v>738</v>
      </c>
      <c r="C1442" t="s">
        <v>5928</v>
      </c>
      <c r="D1442" t="s">
        <v>5929</v>
      </c>
      <c r="E1442" t="s">
        <v>12821</v>
      </c>
      <c r="F1442">
        <f>VLOOKUP(C:C,作品２!B:D,3,FALSE)</f>
        <v>0</v>
      </c>
      <c r="G1442" t="s">
        <v>1461</v>
      </c>
      <c r="H1442">
        <v>700000</v>
      </c>
      <c r="I1442">
        <v>770000</v>
      </c>
    </row>
    <row r="1443" spans="2:9">
      <c r="B1443" t="s">
        <v>185</v>
      </c>
      <c r="C1443" t="s">
        <v>1375</v>
      </c>
      <c r="D1443" t="s">
        <v>1376</v>
      </c>
      <c r="E1443" t="s">
        <v>1377</v>
      </c>
      <c r="F1443" t="str">
        <f>VLOOKUP(C:C,作品２!B:D,3,FALSE)</f>
        <v>河上 妃呂</v>
      </c>
      <c r="G1443" t="s">
        <v>1378</v>
      </c>
      <c r="H1443">
        <v>62735</v>
      </c>
      <c r="I1443">
        <v>62735</v>
      </c>
    </row>
    <row r="1444" spans="2:9">
      <c r="B1444" t="s">
        <v>641</v>
      </c>
      <c r="C1444" t="s">
        <v>1375</v>
      </c>
      <c r="D1444" t="s">
        <v>1376</v>
      </c>
      <c r="E1444" t="s">
        <v>1377</v>
      </c>
      <c r="F1444" t="str">
        <f>VLOOKUP(C:C,作品２!B:D,3,FALSE)</f>
        <v>河上 妃呂</v>
      </c>
      <c r="G1444" t="s">
        <v>1378</v>
      </c>
      <c r="H1444">
        <v>1963</v>
      </c>
      <c r="I1444">
        <v>2159</v>
      </c>
    </row>
    <row r="1445" spans="2:9">
      <c r="B1445" t="s">
        <v>641</v>
      </c>
      <c r="C1445" t="s">
        <v>1375</v>
      </c>
      <c r="D1445" t="s">
        <v>1376</v>
      </c>
      <c r="E1445" t="s">
        <v>1377</v>
      </c>
      <c r="F1445" t="str">
        <f>VLOOKUP(C:C,作品２!B:D,3,FALSE)</f>
        <v>河上 妃呂</v>
      </c>
      <c r="G1445" t="s">
        <v>1378</v>
      </c>
      <c r="H1445">
        <v>44000</v>
      </c>
      <c r="I1445">
        <v>48400</v>
      </c>
    </row>
    <row r="1446" spans="2:9">
      <c r="B1446" t="s">
        <v>641</v>
      </c>
      <c r="C1446" t="s">
        <v>1375</v>
      </c>
      <c r="D1446" t="s">
        <v>1376</v>
      </c>
      <c r="E1446" t="s">
        <v>1377</v>
      </c>
      <c r="F1446" t="str">
        <f>VLOOKUP(C:C,作品２!B:D,3,FALSE)</f>
        <v>河上 妃呂</v>
      </c>
      <c r="G1446" t="s">
        <v>1378</v>
      </c>
      <c r="H1446">
        <v>94400</v>
      </c>
      <c r="I1446">
        <v>103840</v>
      </c>
    </row>
    <row r="1447" spans="2:9">
      <c r="B1447" t="s">
        <v>641</v>
      </c>
      <c r="C1447" t="s">
        <v>1375</v>
      </c>
      <c r="D1447" t="s">
        <v>1376</v>
      </c>
      <c r="E1447" t="s">
        <v>1377</v>
      </c>
      <c r="F1447" t="str">
        <f>VLOOKUP(C:C,作品２!B:D,3,FALSE)</f>
        <v>河上 妃呂</v>
      </c>
      <c r="G1447" t="s">
        <v>1378</v>
      </c>
      <c r="H1447">
        <v>44500</v>
      </c>
      <c r="I1447">
        <v>48950</v>
      </c>
    </row>
    <row r="1448" spans="2:9">
      <c r="B1448" t="s">
        <v>641</v>
      </c>
      <c r="C1448" t="s">
        <v>1375</v>
      </c>
      <c r="D1448" t="s">
        <v>1376</v>
      </c>
      <c r="E1448" t="s">
        <v>1377</v>
      </c>
      <c r="F1448" t="str">
        <f>VLOOKUP(C:C,作品２!B:D,3,FALSE)</f>
        <v>河上 妃呂</v>
      </c>
      <c r="G1448" t="s">
        <v>1378</v>
      </c>
      <c r="H1448">
        <v>25000</v>
      </c>
      <c r="I1448">
        <v>27500</v>
      </c>
    </row>
    <row r="1449" spans="2:9">
      <c r="B1449" t="s">
        <v>390</v>
      </c>
      <c r="C1449" t="s">
        <v>1375</v>
      </c>
      <c r="D1449" t="s">
        <v>1376</v>
      </c>
      <c r="E1449" t="s">
        <v>1377</v>
      </c>
      <c r="F1449" t="str">
        <f>VLOOKUP(C:C,作品２!B:D,3,FALSE)</f>
        <v>河上 妃呂</v>
      </c>
      <c r="G1449" t="s">
        <v>1378</v>
      </c>
      <c r="H1449">
        <v>40000</v>
      </c>
      <c r="I1449">
        <v>44000</v>
      </c>
    </row>
    <row r="1450" spans="2:9">
      <c r="B1450" t="s">
        <v>290</v>
      </c>
      <c r="C1450" t="s">
        <v>1375</v>
      </c>
      <c r="D1450" t="s">
        <v>1376</v>
      </c>
      <c r="E1450" t="s">
        <v>1377</v>
      </c>
      <c r="F1450" t="str">
        <f>VLOOKUP(C:C,作品２!B:D,3,FALSE)</f>
        <v>河上 妃呂</v>
      </c>
      <c r="G1450" t="s">
        <v>1378</v>
      </c>
      <c r="H1450">
        <v>20000</v>
      </c>
      <c r="I1450">
        <v>22000</v>
      </c>
    </row>
    <row r="1451" spans="2:9">
      <c r="B1451" t="s">
        <v>198</v>
      </c>
      <c r="C1451" t="s">
        <v>2788</v>
      </c>
      <c r="D1451" t="s">
        <v>2789</v>
      </c>
      <c r="E1451" t="s">
        <v>12875</v>
      </c>
      <c r="F1451" t="str">
        <f>VLOOKUP(C:C,作品２!B:D,3,FALSE)</f>
        <v>峯岸 竜弘</v>
      </c>
      <c r="G1451" t="s">
        <v>2177</v>
      </c>
      <c r="H1451">
        <v>68000</v>
      </c>
      <c r="I1451">
        <v>68000</v>
      </c>
    </row>
    <row r="1452" spans="2:9">
      <c r="B1452" t="s">
        <v>290</v>
      </c>
      <c r="C1452" t="s">
        <v>3078</v>
      </c>
      <c r="D1452" t="s">
        <v>3079</v>
      </c>
      <c r="E1452" t="s">
        <v>12837</v>
      </c>
      <c r="F1452" t="str">
        <f>VLOOKUP(C:C,作品２!B:D,3,FALSE)</f>
        <v>田村 杏樹</v>
      </c>
      <c r="G1452" t="s">
        <v>2666</v>
      </c>
      <c r="H1452">
        <v>60000</v>
      </c>
      <c r="I1452">
        <v>66000</v>
      </c>
    </row>
    <row r="1453" spans="2:9">
      <c r="B1453" t="s">
        <v>290</v>
      </c>
      <c r="C1453" t="s">
        <v>3078</v>
      </c>
      <c r="D1453" t="s">
        <v>3079</v>
      </c>
      <c r="E1453" t="s">
        <v>12837</v>
      </c>
      <c r="F1453" t="str">
        <f>VLOOKUP(C:C,作品２!B:D,3,FALSE)</f>
        <v>田村 杏樹</v>
      </c>
      <c r="G1453" t="s">
        <v>2666</v>
      </c>
      <c r="H1453">
        <v>52000</v>
      </c>
      <c r="I1453">
        <v>57200</v>
      </c>
    </row>
    <row r="1454" spans="2:9">
      <c r="B1454" t="s">
        <v>431</v>
      </c>
      <c r="C1454" t="s">
        <v>3078</v>
      </c>
      <c r="D1454" t="s">
        <v>3079</v>
      </c>
      <c r="E1454" t="s">
        <v>12837</v>
      </c>
      <c r="F1454" t="str">
        <f>VLOOKUP(C:C,作品２!B:D,3,FALSE)</f>
        <v>田村 杏樹</v>
      </c>
      <c r="G1454" t="s">
        <v>2666</v>
      </c>
      <c r="H1454">
        <v>150000</v>
      </c>
      <c r="I1454">
        <v>165000</v>
      </c>
    </row>
    <row r="1455" spans="2:9">
      <c r="B1455" t="s">
        <v>1130</v>
      </c>
      <c r="C1455" t="s">
        <v>3085</v>
      </c>
      <c r="D1455" t="s">
        <v>3086</v>
      </c>
      <c r="E1455" t="s">
        <v>12837</v>
      </c>
      <c r="F1455" t="str">
        <f>VLOOKUP(C:C,作品２!B:D,3,FALSE)</f>
        <v>田村 杏樹</v>
      </c>
      <c r="G1455" t="s">
        <v>1931</v>
      </c>
      <c r="H1455">
        <v>780000</v>
      </c>
      <c r="I1455">
        <v>858000</v>
      </c>
    </row>
    <row r="1456" spans="2:9">
      <c r="B1456" t="s">
        <v>746</v>
      </c>
      <c r="C1456" t="s">
        <v>3099</v>
      </c>
      <c r="D1456" t="s">
        <v>3100</v>
      </c>
      <c r="E1456" t="s">
        <v>12891</v>
      </c>
      <c r="F1456" t="str">
        <f>VLOOKUP(C:C,作品２!B:D,3,FALSE)</f>
        <v>吉澤 勇</v>
      </c>
      <c r="G1456" t="s">
        <v>3101</v>
      </c>
      <c r="H1456">
        <v>150000</v>
      </c>
      <c r="I1456">
        <v>150000</v>
      </c>
    </row>
    <row r="1457" spans="2:9">
      <c r="B1457" t="s">
        <v>746</v>
      </c>
      <c r="C1457" t="s">
        <v>3099</v>
      </c>
      <c r="D1457" t="s">
        <v>3100</v>
      </c>
      <c r="E1457" t="s">
        <v>12891</v>
      </c>
      <c r="F1457" t="str">
        <f>VLOOKUP(C:C,作品２!B:D,3,FALSE)</f>
        <v>吉澤 勇</v>
      </c>
      <c r="G1457" t="s">
        <v>3101</v>
      </c>
      <c r="H1457">
        <v>150000</v>
      </c>
      <c r="I1457">
        <v>150000</v>
      </c>
    </row>
    <row r="1458" spans="2:9">
      <c r="B1458" t="s">
        <v>746</v>
      </c>
      <c r="C1458" t="s">
        <v>3099</v>
      </c>
      <c r="D1458" t="s">
        <v>3100</v>
      </c>
      <c r="E1458" t="s">
        <v>12891</v>
      </c>
      <c r="F1458" t="str">
        <f>VLOOKUP(C:C,作品２!B:D,3,FALSE)</f>
        <v>吉澤 勇</v>
      </c>
      <c r="G1458" t="s">
        <v>3101</v>
      </c>
      <c r="H1458">
        <v>-150000</v>
      </c>
      <c r="I1458">
        <v>-150000</v>
      </c>
    </row>
    <row r="1459" spans="2:9">
      <c r="B1459" t="s">
        <v>827</v>
      </c>
      <c r="C1459" t="s">
        <v>3102</v>
      </c>
      <c r="D1459" t="s">
        <v>3103</v>
      </c>
      <c r="E1459" t="s">
        <v>12853</v>
      </c>
      <c r="F1459" t="str">
        <f>VLOOKUP(C:C,作品２!B:D,3,FALSE)</f>
        <v>木戸 彩花</v>
      </c>
      <c r="G1459" t="s">
        <v>1486</v>
      </c>
      <c r="H1459">
        <v>114000</v>
      </c>
      <c r="I1459">
        <v>125400</v>
      </c>
    </row>
    <row r="1460" spans="2:9">
      <c r="B1460" t="s">
        <v>408</v>
      </c>
      <c r="C1460" t="s">
        <v>3102</v>
      </c>
      <c r="D1460" t="s">
        <v>3103</v>
      </c>
      <c r="E1460" t="s">
        <v>12853</v>
      </c>
      <c r="F1460" t="str">
        <f>VLOOKUP(C:C,作品２!B:D,3,FALSE)</f>
        <v>木戸 彩花</v>
      </c>
      <c r="G1460" t="s">
        <v>1486</v>
      </c>
      <c r="H1460">
        <v>300000</v>
      </c>
      <c r="I1460">
        <v>300000</v>
      </c>
    </row>
    <row r="1461" spans="2:9">
      <c r="B1461" t="s">
        <v>877</v>
      </c>
      <c r="C1461" t="s">
        <v>3116</v>
      </c>
      <c r="D1461" t="s">
        <v>3117</v>
      </c>
      <c r="E1461" t="s">
        <v>12849</v>
      </c>
      <c r="F1461">
        <f>VLOOKUP(C:C,作品２!B:D,3,FALSE)</f>
        <v>0</v>
      </c>
      <c r="G1461" t="s">
        <v>3118</v>
      </c>
      <c r="H1461">
        <v>50000</v>
      </c>
      <c r="I1461">
        <v>55000</v>
      </c>
    </row>
    <row r="1462" spans="2:9">
      <c r="B1462" t="s">
        <v>530</v>
      </c>
      <c r="C1462" t="s">
        <v>3116</v>
      </c>
      <c r="D1462" t="s">
        <v>3117</v>
      </c>
      <c r="E1462" t="s">
        <v>12849</v>
      </c>
      <c r="F1462">
        <f>VLOOKUP(C:C,作品２!B:D,3,FALSE)</f>
        <v>0</v>
      </c>
      <c r="G1462" t="s">
        <v>3118</v>
      </c>
      <c r="H1462">
        <v>400000</v>
      </c>
      <c r="I1462">
        <v>400000</v>
      </c>
    </row>
    <row r="1463" spans="2:9">
      <c r="B1463" t="s">
        <v>887</v>
      </c>
      <c r="C1463" t="s">
        <v>3116</v>
      </c>
      <c r="D1463" t="s">
        <v>3117</v>
      </c>
      <c r="E1463" t="s">
        <v>12849</v>
      </c>
      <c r="F1463">
        <f>VLOOKUP(C:C,作品２!B:D,3,FALSE)</f>
        <v>0</v>
      </c>
      <c r="G1463" t="s">
        <v>3118</v>
      </c>
      <c r="H1463">
        <v>103637</v>
      </c>
      <c r="I1463">
        <v>114000</v>
      </c>
    </row>
    <row r="1464" spans="2:9">
      <c r="B1464" t="s">
        <v>290</v>
      </c>
      <c r="C1464" t="s">
        <v>3125</v>
      </c>
      <c r="D1464" t="s">
        <v>3126</v>
      </c>
      <c r="E1464" t="s">
        <v>12876</v>
      </c>
      <c r="F1464" t="str">
        <f>VLOOKUP(C:C,作品２!B:D,3,FALSE)</f>
        <v>比山 拓海</v>
      </c>
      <c r="G1464" t="s">
        <v>3127</v>
      </c>
      <c r="H1464">
        <v>85000</v>
      </c>
      <c r="I1464">
        <v>93500</v>
      </c>
    </row>
    <row r="1465" spans="2:9">
      <c r="B1465" t="s">
        <v>135</v>
      </c>
      <c r="C1465" t="s">
        <v>3125</v>
      </c>
      <c r="D1465" t="s">
        <v>3126</v>
      </c>
      <c r="E1465" t="s">
        <v>12876</v>
      </c>
      <c r="F1465" t="str">
        <f>VLOOKUP(C:C,作品２!B:D,3,FALSE)</f>
        <v>比山 拓海</v>
      </c>
      <c r="G1465" t="s">
        <v>3127</v>
      </c>
      <c r="H1465">
        <v>115000</v>
      </c>
      <c r="I1465">
        <v>126500</v>
      </c>
    </row>
    <row r="1466" spans="2:9">
      <c r="B1466" t="s">
        <v>799</v>
      </c>
      <c r="C1466" t="s">
        <v>3125</v>
      </c>
      <c r="D1466" t="s">
        <v>3126</v>
      </c>
      <c r="E1466" t="s">
        <v>12876</v>
      </c>
      <c r="F1466" t="str">
        <f>VLOOKUP(C:C,作品２!B:D,3,FALSE)</f>
        <v>比山 拓海</v>
      </c>
      <c r="G1466" t="s">
        <v>3127</v>
      </c>
      <c r="H1466">
        <v>330000</v>
      </c>
      <c r="I1466">
        <v>330000</v>
      </c>
    </row>
    <row r="1467" spans="2:9">
      <c r="B1467" t="s">
        <v>799</v>
      </c>
      <c r="C1467" t="s">
        <v>3125</v>
      </c>
      <c r="D1467" t="s">
        <v>3126</v>
      </c>
      <c r="E1467" t="s">
        <v>12876</v>
      </c>
      <c r="F1467" t="str">
        <f>VLOOKUP(C:C,作品２!B:D,3,FALSE)</f>
        <v>比山 拓海</v>
      </c>
      <c r="G1467" t="s">
        <v>3127</v>
      </c>
      <c r="H1467">
        <v>1592</v>
      </c>
      <c r="I1467">
        <v>1592</v>
      </c>
    </row>
    <row r="1468" spans="2:9">
      <c r="B1468" t="s">
        <v>235</v>
      </c>
      <c r="C1468" t="s">
        <v>3132</v>
      </c>
      <c r="D1468" t="s">
        <v>3133</v>
      </c>
      <c r="E1468" t="s">
        <v>12826</v>
      </c>
      <c r="F1468" t="str">
        <f>VLOOKUP(C:C,作品２!B:D,3,FALSE)</f>
        <v>大澤 喜弘</v>
      </c>
      <c r="G1468" t="s">
        <v>3134</v>
      </c>
      <c r="H1468">
        <v>112500</v>
      </c>
      <c r="I1468">
        <v>123750</v>
      </c>
    </row>
    <row r="1469" spans="2:9">
      <c r="B1469" t="s">
        <v>321</v>
      </c>
      <c r="C1469" t="s">
        <v>3138</v>
      </c>
      <c r="D1469" t="s">
        <v>3139</v>
      </c>
      <c r="E1469" t="s">
        <v>1377</v>
      </c>
      <c r="F1469" t="str">
        <f>VLOOKUP(C:C,作品２!B:D,3,FALSE)</f>
        <v>小林 拓路</v>
      </c>
      <c r="G1469" t="s">
        <v>1486</v>
      </c>
      <c r="H1469">
        <v>324000</v>
      </c>
      <c r="I1469">
        <v>356400</v>
      </c>
    </row>
    <row r="1470" spans="2:9">
      <c r="B1470" t="s">
        <v>390</v>
      </c>
      <c r="C1470" t="s">
        <v>3138</v>
      </c>
      <c r="D1470" t="s">
        <v>3139</v>
      </c>
      <c r="E1470" t="s">
        <v>1377</v>
      </c>
      <c r="F1470" t="str">
        <f>VLOOKUP(C:C,作品２!B:D,3,FALSE)</f>
        <v>小林 拓路</v>
      </c>
      <c r="G1470" t="s">
        <v>1486</v>
      </c>
      <c r="H1470">
        <v>540000</v>
      </c>
      <c r="I1470">
        <v>594000</v>
      </c>
    </row>
    <row r="1471" spans="2:9">
      <c r="B1471" t="s">
        <v>681</v>
      </c>
      <c r="C1471" t="s">
        <v>3138</v>
      </c>
      <c r="D1471" t="s">
        <v>3139</v>
      </c>
      <c r="E1471" t="s">
        <v>1377</v>
      </c>
      <c r="F1471" t="str">
        <f>VLOOKUP(C:C,作品２!B:D,3,FALSE)</f>
        <v>小林 拓路</v>
      </c>
      <c r="G1471" t="s">
        <v>1486</v>
      </c>
      <c r="H1471">
        <v>120000</v>
      </c>
      <c r="I1471">
        <v>132000</v>
      </c>
    </row>
    <row r="1472" spans="2:9">
      <c r="B1472" t="s">
        <v>183</v>
      </c>
      <c r="C1472" t="s">
        <v>3138</v>
      </c>
      <c r="D1472" t="s">
        <v>3139</v>
      </c>
      <c r="E1472" t="s">
        <v>1377</v>
      </c>
      <c r="F1472" t="str">
        <f>VLOOKUP(C:C,作品２!B:D,3,FALSE)</f>
        <v>小林 拓路</v>
      </c>
      <c r="G1472" t="s">
        <v>1486</v>
      </c>
      <c r="H1472">
        <v>510000</v>
      </c>
      <c r="I1472">
        <v>561000</v>
      </c>
    </row>
    <row r="1473" spans="2:9">
      <c r="B1473" t="s">
        <v>183</v>
      </c>
      <c r="C1473" t="s">
        <v>3138</v>
      </c>
      <c r="D1473" t="s">
        <v>3139</v>
      </c>
      <c r="E1473" t="s">
        <v>1377</v>
      </c>
      <c r="F1473" t="str">
        <f>VLOOKUP(C:C,作品２!B:D,3,FALSE)</f>
        <v>小林 拓路</v>
      </c>
      <c r="G1473" t="s">
        <v>1486</v>
      </c>
      <c r="H1473">
        <v>27500</v>
      </c>
      <c r="I1473">
        <v>30250</v>
      </c>
    </row>
    <row r="1474" spans="2:9">
      <c r="B1474" t="s">
        <v>235</v>
      </c>
      <c r="C1474" t="s">
        <v>3138</v>
      </c>
      <c r="D1474" t="s">
        <v>3139</v>
      </c>
      <c r="E1474" t="s">
        <v>1377</v>
      </c>
      <c r="F1474" t="str">
        <f>VLOOKUP(C:C,作品２!B:D,3,FALSE)</f>
        <v>小林 拓路</v>
      </c>
      <c r="G1474" t="s">
        <v>1486</v>
      </c>
      <c r="H1474">
        <v>577500</v>
      </c>
      <c r="I1474">
        <v>635250</v>
      </c>
    </row>
    <row r="1475" spans="2:9">
      <c r="B1475" t="s">
        <v>235</v>
      </c>
      <c r="C1475" t="s">
        <v>3138</v>
      </c>
      <c r="D1475" t="s">
        <v>3139</v>
      </c>
      <c r="E1475" t="s">
        <v>1377</v>
      </c>
      <c r="F1475" t="str">
        <f>VLOOKUP(C:C,作品２!B:D,3,FALSE)</f>
        <v>小林 拓路</v>
      </c>
      <c r="G1475" t="s">
        <v>1486</v>
      </c>
      <c r="H1475">
        <v>30000</v>
      </c>
      <c r="I1475">
        <v>33000</v>
      </c>
    </row>
    <row r="1476" spans="2:9">
      <c r="B1476" t="s">
        <v>821</v>
      </c>
      <c r="C1476" t="s">
        <v>3138</v>
      </c>
      <c r="D1476" t="s">
        <v>3139</v>
      </c>
      <c r="E1476" t="s">
        <v>1377</v>
      </c>
      <c r="F1476" t="str">
        <f>VLOOKUP(C:C,作品２!B:D,3,FALSE)</f>
        <v>小林 拓路</v>
      </c>
      <c r="G1476" t="s">
        <v>1486</v>
      </c>
      <c r="H1476">
        <v>600000</v>
      </c>
      <c r="I1476">
        <v>660000</v>
      </c>
    </row>
    <row r="1477" spans="2:9">
      <c r="B1477" t="s">
        <v>255</v>
      </c>
      <c r="C1477" t="s">
        <v>3138</v>
      </c>
      <c r="D1477" t="s">
        <v>3139</v>
      </c>
      <c r="E1477" t="s">
        <v>1377</v>
      </c>
      <c r="F1477" t="str">
        <f>VLOOKUP(C:C,作品２!B:D,3,FALSE)</f>
        <v>小林 拓路</v>
      </c>
      <c r="G1477" t="s">
        <v>1486</v>
      </c>
      <c r="H1477">
        <v>10000</v>
      </c>
      <c r="I1477">
        <v>11000</v>
      </c>
    </row>
    <row r="1478" spans="2:9">
      <c r="B1478" t="s">
        <v>135</v>
      </c>
      <c r="C1478" t="s">
        <v>3138</v>
      </c>
      <c r="D1478" t="s">
        <v>3139</v>
      </c>
      <c r="E1478" t="s">
        <v>1377</v>
      </c>
      <c r="F1478" t="str">
        <f>VLOOKUP(C:C,作品２!B:D,3,FALSE)</f>
        <v>小林 拓路</v>
      </c>
      <c r="G1478" t="s">
        <v>1486</v>
      </c>
      <c r="H1478">
        <v>90000</v>
      </c>
      <c r="I1478">
        <v>99000</v>
      </c>
    </row>
    <row r="1479" spans="2:9">
      <c r="B1479" t="s">
        <v>640</v>
      </c>
      <c r="C1479" t="s">
        <v>3162</v>
      </c>
      <c r="D1479" t="s">
        <v>3163</v>
      </c>
      <c r="E1479" t="s">
        <v>12862</v>
      </c>
      <c r="F1479" t="str">
        <f>VLOOKUP(C:C,作品２!B:D,3,FALSE)</f>
        <v>今野 沙莉</v>
      </c>
      <c r="G1479" t="s">
        <v>1393</v>
      </c>
      <c r="H1479">
        <v>176750</v>
      </c>
      <c r="I1479">
        <v>176750</v>
      </c>
    </row>
    <row r="1480" spans="2:9">
      <c r="B1480" t="s">
        <v>640</v>
      </c>
      <c r="C1480" t="s">
        <v>3162</v>
      </c>
      <c r="D1480" t="s">
        <v>3163</v>
      </c>
      <c r="E1480" t="s">
        <v>12862</v>
      </c>
      <c r="F1480" t="str">
        <f>VLOOKUP(C:C,作品２!B:D,3,FALSE)</f>
        <v>今野 沙莉</v>
      </c>
      <c r="G1480" t="s">
        <v>1393</v>
      </c>
      <c r="H1480">
        <v>241500</v>
      </c>
      <c r="I1480">
        <v>241500</v>
      </c>
    </row>
    <row r="1481" spans="2:9">
      <c r="B1481" t="s">
        <v>640</v>
      </c>
      <c r="C1481" t="s">
        <v>3162</v>
      </c>
      <c r="D1481" t="s">
        <v>3163</v>
      </c>
      <c r="E1481" t="s">
        <v>12862</v>
      </c>
      <c r="F1481" t="str">
        <f>VLOOKUP(C:C,作品２!B:D,3,FALSE)</f>
        <v>今野 沙莉</v>
      </c>
      <c r="G1481" t="s">
        <v>1393</v>
      </c>
      <c r="H1481">
        <v>8500</v>
      </c>
      <c r="I1481">
        <v>8500</v>
      </c>
    </row>
    <row r="1482" spans="2:9">
      <c r="B1482" t="s">
        <v>640</v>
      </c>
      <c r="C1482" t="s">
        <v>3162</v>
      </c>
      <c r="D1482" t="s">
        <v>3163</v>
      </c>
      <c r="E1482" t="s">
        <v>12862</v>
      </c>
      <c r="F1482" t="str">
        <f>VLOOKUP(C:C,作品２!B:D,3,FALSE)</f>
        <v>今野 沙莉</v>
      </c>
      <c r="G1482" t="s">
        <v>1393</v>
      </c>
      <c r="H1482">
        <v>312375</v>
      </c>
      <c r="I1482">
        <v>312375</v>
      </c>
    </row>
    <row r="1483" spans="2:9">
      <c r="B1483" t="s">
        <v>640</v>
      </c>
      <c r="C1483" t="s">
        <v>3162</v>
      </c>
      <c r="D1483" t="s">
        <v>3163</v>
      </c>
      <c r="E1483" t="s">
        <v>12862</v>
      </c>
      <c r="F1483" t="str">
        <f>VLOOKUP(C:C,作品２!B:D,3,FALSE)</f>
        <v>今野 沙莉</v>
      </c>
      <c r="G1483" t="s">
        <v>1393</v>
      </c>
      <c r="H1483">
        <v>4900</v>
      </c>
      <c r="I1483">
        <v>4900</v>
      </c>
    </row>
    <row r="1484" spans="2:9">
      <c r="B1484" t="s">
        <v>321</v>
      </c>
      <c r="C1484" t="s">
        <v>3162</v>
      </c>
      <c r="D1484" t="s">
        <v>3163</v>
      </c>
      <c r="E1484" t="s">
        <v>12862</v>
      </c>
      <c r="F1484" t="str">
        <f>VLOOKUP(C:C,作品２!B:D,3,FALSE)</f>
        <v>今野 沙莉</v>
      </c>
      <c r="G1484" t="s">
        <v>1393</v>
      </c>
      <c r="H1484">
        <v>264000</v>
      </c>
      <c r="I1484">
        <v>290400</v>
      </c>
    </row>
    <row r="1485" spans="2:9">
      <c r="B1485" t="s">
        <v>321</v>
      </c>
      <c r="C1485" t="s">
        <v>3162</v>
      </c>
      <c r="D1485" t="s">
        <v>3163</v>
      </c>
      <c r="E1485" t="s">
        <v>12862</v>
      </c>
      <c r="F1485" t="str">
        <f>VLOOKUP(C:C,作品２!B:D,3,FALSE)</f>
        <v>今野 沙莉</v>
      </c>
      <c r="G1485" t="s">
        <v>1393</v>
      </c>
      <c r="H1485">
        <v>36000</v>
      </c>
      <c r="I1485">
        <v>39600</v>
      </c>
    </row>
    <row r="1486" spans="2:9">
      <c r="B1486" t="s">
        <v>321</v>
      </c>
      <c r="C1486" t="s">
        <v>3162</v>
      </c>
      <c r="D1486" t="s">
        <v>3163</v>
      </c>
      <c r="E1486" t="s">
        <v>12862</v>
      </c>
      <c r="F1486" t="str">
        <f>VLOOKUP(C:C,作品２!B:D,3,FALSE)</f>
        <v>今野 沙莉</v>
      </c>
      <c r="G1486" t="s">
        <v>1393</v>
      </c>
      <c r="H1486">
        <v>168000</v>
      </c>
      <c r="I1486">
        <v>184800</v>
      </c>
    </row>
    <row r="1487" spans="2:9">
      <c r="B1487" t="s">
        <v>1043</v>
      </c>
      <c r="C1487" t="s">
        <v>3162</v>
      </c>
      <c r="D1487" t="s">
        <v>3163</v>
      </c>
      <c r="E1487" t="s">
        <v>12862</v>
      </c>
      <c r="F1487" t="str">
        <f>VLOOKUP(C:C,作品２!B:D,3,FALSE)</f>
        <v>今野 沙莉</v>
      </c>
      <c r="G1487" t="s">
        <v>1393</v>
      </c>
      <c r="H1487">
        <v>80000</v>
      </c>
      <c r="I1487">
        <v>88000</v>
      </c>
    </row>
    <row r="1488" spans="2:9">
      <c r="B1488" t="s">
        <v>290</v>
      </c>
      <c r="C1488" t="s">
        <v>3162</v>
      </c>
      <c r="D1488" t="s">
        <v>3163</v>
      </c>
      <c r="E1488" t="s">
        <v>12862</v>
      </c>
      <c r="F1488" t="str">
        <f>VLOOKUP(C:C,作品２!B:D,3,FALSE)</f>
        <v>今野 沙莉</v>
      </c>
      <c r="G1488" t="s">
        <v>1393</v>
      </c>
      <c r="H1488">
        <v>150000</v>
      </c>
      <c r="I1488">
        <v>165000</v>
      </c>
    </row>
    <row r="1489" spans="2:9">
      <c r="B1489" t="s">
        <v>290</v>
      </c>
      <c r="C1489" t="s">
        <v>3162</v>
      </c>
      <c r="D1489" t="s">
        <v>3163</v>
      </c>
      <c r="E1489" t="s">
        <v>12862</v>
      </c>
      <c r="F1489" t="str">
        <f>VLOOKUP(C:C,作品２!B:D,3,FALSE)</f>
        <v>今野 沙莉</v>
      </c>
      <c r="G1489" t="s">
        <v>1393</v>
      </c>
      <c r="H1489">
        <v>60000</v>
      </c>
      <c r="I1489">
        <v>66000</v>
      </c>
    </row>
    <row r="1490" spans="2:9">
      <c r="B1490" t="s">
        <v>441</v>
      </c>
      <c r="C1490" t="s">
        <v>3162</v>
      </c>
      <c r="D1490" t="s">
        <v>3163</v>
      </c>
      <c r="E1490" t="s">
        <v>12862</v>
      </c>
      <c r="F1490" t="str">
        <f>VLOOKUP(C:C,作品２!B:D,3,FALSE)</f>
        <v>今野 沙莉</v>
      </c>
      <c r="G1490" t="s">
        <v>1393</v>
      </c>
      <c r="H1490">
        <v>892500</v>
      </c>
      <c r="I1490">
        <v>981750</v>
      </c>
    </row>
    <row r="1491" spans="2:9">
      <c r="B1491" t="s">
        <v>182</v>
      </c>
      <c r="C1491" t="s">
        <v>3162</v>
      </c>
      <c r="D1491" t="s">
        <v>3163</v>
      </c>
      <c r="E1491" t="s">
        <v>12862</v>
      </c>
      <c r="F1491" t="str">
        <f>VLOOKUP(C:C,作品２!B:D,3,FALSE)</f>
        <v>今野 沙莉</v>
      </c>
      <c r="G1491" t="s">
        <v>1393</v>
      </c>
      <c r="H1491">
        <v>460000</v>
      </c>
      <c r="I1491">
        <v>506000</v>
      </c>
    </row>
    <row r="1492" spans="2:9">
      <c r="B1492" t="s">
        <v>150</v>
      </c>
      <c r="C1492" t="s">
        <v>3162</v>
      </c>
      <c r="D1492" t="s">
        <v>3163</v>
      </c>
      <c r="E1492" t="s">
        <v>12862</v>
      </c>
      <c r="F1492" t="str">
        <f>VLOOKUP(C:C,作品２!B:D,3,FALSE)</f>
        <v>今野 沙莉</v>
      </c>
      <c r="G1492" t="s">
        <v>1393</v>
      </c>
      <c r="H1492">
        <v>3000000</v>
      </c>
      <c r="I1492">
        <v>3300000</v>
      </c>
    </row>
    <row r="1493" spans="2:9">
      <c r="B1493" t="s">
        <v>186</v>
      </c>
      <c r="C1493" t="s">
        <v>3162</v>
      </c>
      <c r="D1493" t="s">
        <v>3163</v>
      </c>
      <c r="E1493" t="s">
        <v>12862</v>
      </c>
      <c r="F1493" t="str">
        <f>VLOOKUP(C:C,作品２!B:D,3,FALSE)</f>
        <v>今野 沙莉</v>
      </c>
      <c r="G1493" t="s">
        <v>1393</v>
      </c>
      <c r="H1493">
        <v>688000</v>
      </c>
      <c r="I1493">
        <v>756800</v>
      </c>
    </row>
    <row r="1494" spans="2:9">
      <c r="B1494" t="s">
        <v>186</v>
      </c>
      <c r="C1494" t="s">
        <v>3162</v>
      </c>
      <c r="D1494" t="s">
        <v>3163</v>
      </c>
      <c r="E1494" t="s">
        <v>12862</v>
      </c>
      <c r="F1494" t="str">
        <f>VLOOKUP(C:C,作品２!B:D,3,FALSE)</f>
        <v>今野 沙莉</v>
      </c>
      <c r="G1494" t="s">
        <v>1393</v>
      </c>
      <c r="H1494">
        <v>1590000</v>
      </c>
      <c r="I1494">
        <v>1749000</v>
      </c>
    </row>
    <row r="1495" spans="2:9">
      <c r="B1495" t="s">
        <v>255</v>
      </c>
      <c r="C1495" t="s">
        <v>3162</v>
      </c>
      <c r="D1495" t="s">
        <v>3163</v>
      </c>
      <c r="E1495" t="s">
        <v>12862</v>
      </c>
      <c r="F1495" t="str">
        <f>VLOOKUP(C:C,作品２!B:D,3,FALSE)</f>
        <v>今野 沙莉</v>
      </c>
      <c r="G1495" t="s">
        <v>1393</v>
      </c>
      <c r="H1495">
        <v>58000</v>
      </c>
      <c r="I1495">
        <v>63800</v>
      </c>
    </row>
    <row r="1496" spans="2:9">
      <c r="B1496" t="s">
        <v>255</v>
      </c>
      <c r="C1496" t="s">
        <v>3162</v>
      </c>
      <c r="D1496" t="s">
        <v>3163</v>
      </c>
      <c r="E1496" t="s">
        <v>12862</v>
      </c>
      <c r="F1496" t="str">
        <f>VLOOKUP(C:C,作品２!B:D,3,FALSE)</f>
        <v>今野 沙莉</v>
      </c>
      <c r="G1496" t="s">
        <v>1393</v>
      </c>
      <c r="H1496">
        <v>313000</v>
      </c>
      <c r="I1496">
        <v>344300</v>
      </c>
    </row>
    <row r="1497" spans="2:9">
      <c r="B1497" t="s">
        <v>292</v>
      </c>
      <c r="C1497" t="s">
        <v>3162</v>
      </c>
      <c r="D1497" t="s">
        <v>3163</v>
      </c>
      <c r="E1497" t="s">
        <v>12862</v>
      </c>
      <c r="F1497" t="str">
        <f>VLOOKUP(C:C,作品２!B:D,3,FALSE)</f>
        <v>今野 沙莉</v>
      </c>
      <c r="G1497" t="s">
        <v>1393</v>
      </c>
      <c r="H1497">
        <v>35000</v>
      </c>
      <c r="I1497">
        <v>38500</v>
      </c>
    </row>
    <row r="1498" spans="2:9">
      <c r="B1498" t="s">
        <v>758</v>
      </c>
      <c r="C1498" t="s">
        <v>3164</v>
      </c>
      <c r="D1498" t="s">
        <v>3165</v>
      </c>
      <c r="E1498" t="s">
        <v>12857</v>
      </c>
      <c r="F1498" t="str">
        <f>VLOOKUP(C:C,作品２!B:D,3,FALSE)</f>
        <v>比山 拓海</v>
      </c>
      <c r="G1498" t="s">
        <v>3075</v>
      </c>
      <c r="H1498">
        <v>702000</v>
      </c>
      <c r="I1498">
        <v>772200</v>
      </c>
    </row>
    <row r="1499" spans="2:9">
      <c r="B1499" t="s">
        <v>290</v>
      </c>
      <c r="C1499" t="s">
        <v>3173</v>
      </c>
      <c r="D1499" t="s">
        <v>3174</v>
      </c>
      <c r="E1499" t="s">
        <v>12848</v>
      </c>
      <c r="F1499" t="str">
        <f>VLOOKUP(C:C,作品２!B:D,3,FALSE)</f>
        <v>原田 圭太</v>
      </c>
      <c r="G1499" t="s">
        <v>1735</v>
      </c>
      <c r="H1499">
        <v>92000</v>
      </c>
      <c r="I1499">
        <v>101200</v>
      </c>
    </row>
    <row r="1500" spans="2:9">
      <c r="B1500" t="s">
        <v>409</v>
      </c>
      <c r="C1500" t="s">
        <v>3173</v>
      </c>
      <c r="D1500" t="s">
        <v>3174</v>
      </c>
      <c r="E1500" t="s">
        <v>12848</v>
      </c>
      <c r="F1500" t="str">
        <f>VLOOKUP(C:C,作品２!B:D,3,FALSE)</f>
        <v>原田 圭太</v>
      </c>
      <c r="G1500" t="s">
        <v>1735</v>
      </c>
      <c r="H1500">
        <v>89700</v>
      </c>
      <c r="I1500">
        <v>98670</v>
      </c>
    </row>
    <row r="1501" spans="2:9">
      <c r="B1501" t="s">
        <v>409</v>
      </c>
      <c r="C1501" t="s">
        <v>3173</v>
      </c>
      <c r="D1501" t="s">
        <v>3174</v>
      </c>
      <c r="E1501" t="s">
        <v>12848</v>
      </c>
      <c r="F1501" t="str">
        <f>VLOOKUP(C:C,作品２!B:D,3,FALSE)</f>
        <v>原田 圭太</v>
      </c>
      <c r="G1501" t="s">
        <v>1735</v>
      </c>
      <c r="H1501">
        <v>15818</v>
      </c>
      <c r="I1501">
        <v>17400</v>
      </c>
    </row>
    <row r="1502" spans="2:9">
      <c r="B1502" t="s">
        <v>243</v>
      </c>
      <c r="C1502" t="s">
        <v>3173</v>
      </c>
      <c r="D1502" t="s">
        <v>3174</v>
      </c>
      <c r="E1502" t="s">
        <v>12848</v>
      </c>
      <c r="F1502" t="str">
        <f>VLOOKUP(C:C,作品２!B:D,3,FALSE)</f>
        <v>原田 圭太</v>
      </c>
      <c r="G1502" t="s">
        <v>1735</v>
      </c>
      <c r="H1502">
        <v>126458</v>
      </c>
      <c r="I1502">
        <v>139104</v>
      </c>
    </row>
    <row r="1503" spans="2:9">
      <c r="B1503" t="s">
        <v>198</v>
      </c>
      <c r="C1503" t="s">
        <v>3188</v>
      </c>
      <c r="D1503" t="s">
        <v>3189</v>
      </c>
      <c r="E1503" t="s">
        <v>12851</v>
      </c>
      <c r="F1503" t="str">
        <f>VLOOKUP(C:C,作品２!B:D,3,FALSE)</f>
        <v>松浦 里南</v>
      </c>
      <c r="G1503" t="s">
        <v>1999</v>
      </c>
      <c r="H1503">
        <v>400000</v>
      </c>
      <c r="I1503">
        <v>400000</v>
      </c>
    </row>
    <row r="1504" spans="2:9">
      <c r="B1504" t="s">
        <v>778</v>
      </c>
      <c r="C1504" t="s">
        <v>3182</v>
      </c>
      <c r="D1504" t="s">
        <v>3183</v>
      </c>
      <c r="E1504" t="s">
        <v>12849</v>
      </c>
      <c r="F1504">
        <f>VLOOKUP(C:C,作品２!B:D,3,FALSE)</f>
        <v>0</v>
      </c>
      <c r="G1504" t="s">
        <v>2241</v>
      </c>
      <c r="H1504">
        <v>13808</v>
      </c>
      <c r="I1504">
        <v>13808</v>
      </c>
    </row>
    <row r="1505" spans="2:9">
      <c r="B1505" t="s">
        <v>778</v>
      </c>
      <c r="C1505" t="s">
        <v>3182</v>
      </c>
      <c r="D1505" t="s">
        <v>3183</v>
      </c>
      <c r="E1505" t="s">
        <v>12849</v>
      </c>
      <c r="F1505">
        <f>VLOOKUP(C:C,作品２!B:D,3,FALSE)</f>
        <v>0</v>
      </c>
      <c r="G1505" t="s">
        <v>2241</v>
      </c>
      <c r="H1505">
        <v>28458</v>
      </c>
      <c r="I1505">
        <v>30734</v>
      </c>
    </row>
    <row r="1506" spans="2:9">
      <c r="B1506" t="s">
        <v>778</v>
      </c>
      <c r="C1506" t="s">
        <v>3182</v>
      </c>
      <c r="D1506" t="s">
        <v>3183</v>
      </c>
      <c r="E1506" t="s">
        <v>12849</v>
      </c>
      <c r="F1506">
        <f>VLOOKUP(C:C,作品２!B:D,3,FALSE)</f>
        <v>0</v>
      </c>
      <c r="G1506" t="s">
        <v>2241</v>
      </c>
      <c r="H1506">
        <v>73998</v>
      </c>
      <c r="I1506">
        <v>81397</v>
      </c>
    </row>
    <row r="1507" spans="2:9">
      <c r="B1507" t="s">
        <v>778</v>
      </c>
      <c r="C1507" t="s">
        <v>3182</v>
      </c>
      <c r="D1507" t="s">
        <v>3183</v>
      </c>
      <c r="E1507" t="s">
        <v>12849</v>
      </c>
      <c r="F1507">
        <f>VLOOKUP(C:C,作品２!B:D,3,FALSE)</f>
        <v>0</v>
      </c>
      <c r="G1507" t="s">
        <v>2241</v>
      </c>
      <c r="H1507">
        <v>150000</v>
      </c>
      <c r="I1507">
        <v>150000</v>
      </c>
    </row>
    <row r="1508" spans="2:9">
      <c r="B1508" t="s">
        <v>185</v>
      </c>
      <c r="C1508" t="s">
        <v>3182</v>
      </c>
      <c r="D1508" t="s">
        <v>3183</v>
      </c>
      <c r="E1508" t="s">
        <v>12849</v>
      </c>
      <c r="F1508">
        <f>VLOOKUP(C:C,作品２!B:D,3,FALSE)</f>
        <v>0</v>
      </c>
      <c r="G1508" t="s">
        <v>2241</v>
      </c>
      <c r="H1508">
        <v>0</v>
      </c>
      <c r="I1508">
        <v>0</v>
      </c>
    </row>
    <row r="1509" spans="2:9">
      <c r="B1509" t="s">
        <v>389</v>
      </c>
      <c r="C1509" t="s">
        <v>3182</v>
      </c>
      <c r="D1509" t="s">
        <v>3183</v>
      </c>
      <c r="E1509" t="s">
        <v>12849</v>
      </c>
      <c r="F1509">
        <f>VLOOKUP(C:C,作品２!B:D,3,FALSE)</f>
        <v>0</v>
      </c>
      <c r="G1509" t="s">
        <v>2241</v>
      </c>
      <c r="H1509">
        <v>14000</v>
      </c>
      <c r="I1509">
        <v>15400</v>
      </c>
    </row>
    <row r="1510" spans="2:9">
      <c r="B1510" t="s">
        <v>389</v>
      </c>
      <c r="C1510" t="s">
        <v>3182</v>
      </c>
      <c r="D1510" t="s">
        <v>3183</v>
      </c>
      <c r="E1510" t="s">
        <v>12849</v>
      </c>
      <c r="F1510">
        <f>VLOOKUP(C:C,作品２!B:D,3,FALSE)</f>
        <v>0</v>
      </c>
      <c r="G1510" t="s">
        <v>2241</v>
      </c>
      <c r="H1510">
        <v>700000</v>
      </c>
      <c r="I1510">
        <v>770000</v>
      </c>
    </row>
    <row r="1511" spans="2:9">
      <c r="B1511" t="s">
        <v>292</v>
      </c>
      <c r="C1511" t="s">
        <v>3182</v>
      </c>
      <c r="D1511" t="s">
        <v>3183</v>
      </c>
      <c r="E1511" t="s">
        <v>12849</v>
      </c>
      <c r="F1511">
        <f>VLOOKUP(C:C,作品２!B:D,3,FALSE)</f>
        <v>0</v>
      </c>
      <c r="G1511" t="s">
        <v>2241</v>
      </c>
      <c r="H1511">
        <v>450000</v>
      </c>
      <c r="I1511">
        <v>495000</v>
      </c>
    </row>
    <row r="1512" spans="2:9">
      <c r="B1512" t="s">
        <v>235</v>
      </c>
      <c r="C1512" t="s">
        <v>3195</v>
      </c>
      <c r="D1512" t="s">
        <v>3196</v>
      </c>
      <c r="E1512" t="s">
        <v>12859</v>
      </c>
      <c r="F1512" t="str">
        <f>VLOOKUP(C:C,作品２!B:D,3,FALSE)</f>
        <v>鈴木 茉理奈</v>
      </c>
      <c r="G1512" t="s">
        <v>1378</v>
      </c>
      <c r="H1512">
        <v>25000</v>
      </c>
      <c r="I1512">
        <v>27500</v>
      </c>
    </row>
    <row r="1513" spans="2:9">
      <c r="B1513" t="s">
        <v>778</v>
      </c>
      <c r="C1513" t="s">
        <v>3204</v>
      </c>
      <c r="D1513" t="s">
        <v>3205</v>
      </c>
      <c r="E1513" t="s">
        <v>12864</v>
      </c>
      <c r="F1513" t="str">
        <f>VLOOKUP(C:C,作品２!B:D,3,FALSE)</f>
        <v>大澤 喜弘</v>
      </c>
      <c r="G1513" t="s">
        <v>1612</v>
      </c>
      <c r="H1513">
        <v>30000</v>
      </c>
      <c r="I1513">
        <v>30000</v>
      </c>
    </row>
    <row r="1514" spans="2:9">
      <c r="B1514" t="s">
        <v>185</v>
      </c>
      <c r="C1514" t="s">
        <v>3204</v>
      </c>
      <c r="D1514" t="s">
        <v>3205</v>
      </c>
      <c r="E1514" t="s">
        <v>12864</v>
      </c>
      <c r="F1514" t="str">
        <f>VLOOKUP(C:C,作品２!B:D,3,FALSE)</f>
        <v>大澤 喜弘</v>
      </c>
      <c r="G1514" t="s">
        <v>1612</v>
      </c>
      <c r="H1514">
        <v>33411</v>
      </c>
      <c r="I1514">
        <v>33411</v>
      </c>
    </row>
    <row r="1515" spans="2:9">
      <c r="B1515" t="s">
        <v>185</v>
      </c>
      <c r="C1515" t="s">
        <v>3204</v>
      </c>
      <c r="D1515" t="s">
        <v>3205</v>
      </c>
      <c r="E1515" t="s">
        <v>12864</v>
      </c>
      <c r="F1515" t="str">
        <f>VLOOKUP(C:C,作品２!B:D,3,FALSE)</f>
        <v>大澤 喜弘</v>
      </c>
      <c r="G1515" t="s">
        <v>1612</v>
      </c>
      <c r="H1515">
        <v>167056</v>
      </c>
      <c r="I1515">
        <v>167056</v>
      </c>
    </row>
    <row r="1516" spans="2:9">
      <c r="B1516" t="s">
        <v>1043</v>
      </c>
      <c r="C1516" t="s">
        <v>3204</v>
      </c>
      <c r="D1516" t="s">
        <v>3205</v>
      </c>
      <c r="E1516" t="s">
        <v>12864</v>
      </c>
      <c r="F1516" t="str">
        <f>VLOOKUP(C:C,作品２!B:D,3,FALSE)</f>
        <v>大澤 喜弘</v>
      </c>
      <c r="G1516" t="s">
        <v>1612</v>
      </c>
      <c r="H1516">
        <v>140000</v>
      </c>
      <c r="I1516">
        <v>154000</v>
      </c>
    </row>
    <row r="1517" spans="2:9">
      <c r="B1517" t="s">
        <v>246</v>
      </c>
      <c r="C1517" t="s">
        <v>3204</v>
      </c>
      <c r="D1517" t="s">
        <v>3205</v>
      </c>
      <c r="E1517" t="s">
        <v>12864</v>
      </c>
      <c r="F1517" t="str">
        <f>VLOOKUP(C:C,作品２!B:D,3,FALSE)</f>
        <v>大澤 喜弘</v>
      </c>
      <c r="G1517" t="s">
        <v>1612</v>
      </c>
      <c r="H1517">
        <v>1645093</v>
      </c>
      <c r="I1517">
        <v>1645093</v>
      </c>
    </row>
    <row r="1518" spans="2:9">
      <c r="B1518" t="s">
        <v>235</v>
      </c>
      <c r="C1518" t="s">
        <v>3204</v>
      </c>
      <c r="D1518" t="s">
        <v>3205</v>
      </c>
      <c r="E1518" t="s">
        <v>12864</v>
      </c>
      <c r="F1518" t="str">
        <f>VLOOKUP(C:C,作品２!B:D,3,FALSE)</f>
        <v>大澤 喜弘</v>
      </c>
      <c r="G1518" t="s">
        <v>1612</v>
      </c>
      <c r="H1518">
        <v>100000</v>
      </c>
      <c r="I1518">
        <v>110000</v>
      </c>
    </row>
    <row r="1519" spans="2:9">
      <c r="B1519" t="s">
        <v>235</v>
      </c>
      <c r="C1519" t="s">
        <v>3204</v>
      </c>
      <c r="D1519" t="s">
        <v>3205</v>
      </c>
      <c r="E1519" t="s">
        <v>12864</v>
      </c>
      <c r="F1519" t="str">
        <f>VLOOKUP(C:C,作品２!B:D,3,FALSE)</f>
        <v>大澤 喜弘</v>
      </c>
      <c r="G1519" t="s">
        <v>1612</v>
      </c>
      <c r="H1519">
        <v>72500</v>
      </c>
      <c r="I1519">
        <v>79750</v>
      </c>
    </row>
    <row r="1520" spans="2:9">
      <c r="B1520" t="s">
        <v>409</v>
      </c>
      <c r="C1520" t="s">
        <v>3204</v>
      </c>
      <c r="D1520" t="s">
        <v>3205</v>
      </c>
      <c r="E1520" t="s">
        <v>12864</v>
      </c>
      <c r="F1520" t="str">
        <f>VLOOKUP(C:C,作品２!B:D,3,FALSE)</f>
        <v>大澤 喜弘</v>
      </c>
      <c r="G1520" t="s">
        <v>1612</v>
      </c>
      <c r="H1520">
        <v>57500</v>
      </c>
      <c r="I1520">
        <v>63250</v>
      </c>
    </row>
    <row r="1521" spans="2:9">
      <c r="B1521" t="s">
        <v>135</v>
      </c>
      <c r="C1521" t="s">
        <v>3204</v>
      </c>
      <c r="D1521" t="s">
        <v>3205</v>
      </c>
      <c r="E1521" t="s">
        <v>12864</v>
      </c>
      <c r="F1521" t="str">
        <f>VLOOKUP(C:C,作品２!B:D,3,FALSE)</f>
        <v>大澤 喜弘</v>
      </c>
      <c r="G1521" t="s">
        <v>1612</v>
      </c>
      <c r="H1521">
        <v>330000</v>
      </c>
      <c r="I1521">
        <v>363000</v>
      </c>
    </row>
    <row r="1522" spans="2:9">
      <c r="B1522" t="s">
        <v>185</v>
      </c>
      <c r="C1522" t="s">
        <v>3208</v>
      </c>
      <c r="D1522" t="s">
        <v>3209</v>
      </c>
      <c r="E1522" t="s">
        <v>12864</v>
      </c>
      <c r="F1522" t="str">
        <f>VLOOKUP(C:C,作品２!B:D,3,FALSE)</f>
        <v>羽田野 葵</v>
      </c>
      <c r="G1522" t="s">
        <v>2589</v>
      </c>
      <c r="H1522">
        <v>133645</v>
      </c>
      <c r="I1522">
        <v>133645</v>
      </c>
    </row>
    <row r="1523" spans="2:9">
      <c r="B1523" t="s">
        <v>185</v>
      </c>
      <c r="C1523" t="s">
        <v>3208</v>
      </c>
      <c r="D1523" t="s">
        <v>3209</v>
      </c>
      <c r="E1523" t="s">
        <v>12864</v>
      </c>
      <c r="F1523" t="str">
        <f>VLOOKUP(C:C,作品２!B:D,3,FALSE)</f>
        <v>羽田野 葵</v>
      </c>
      <c r="G1523" t="s">
        <v>2589</v>
      </c>
      <c r="H1523">
        <v>38979</v>
      </c>
      <c r="I1523">
        <v>38979</v>
      </c>
    </row>
    <row r="1524" spans="2:9">
      <c r="B1524" t="s">
        <v>530</v>
      </c>
      <c r="C1524" t="s">
        <v>3208</v>
      </c>
      <c r="D1524" t="s">
        <v>3209</v>
      </c>
      <c r="E1524" t="s">
        <v>12864</v>
      </c>
      <c r="F1524" t="str">
        <f>VLOOKUP(C:C,作品２!B:D,3,FALSE)</f>
        <v>羽田野 葵</v>
      </c>
      <c r="G1524" t="s">
        <v>2589</v>
      </c>
      <c r="H1524">
        <v>352000</v>
      </c>
      <c r="I1524">
        <v>352000</v>
      </c>
    </row>
    <row r="1525" spans="2:9">
      <c r="B1525" t="s">
        <v>682</v>
      </c>
      <c r="C1525" t="s">
        <v>3208</v>
      </c>
      <c r="D1525" t="s">
        <v>3209</v>
      </c>
      <c r="E1525" t="s">
        <v>12864</v>
      </c>
      <c r="F1525" t="str">
        <f>VLOOKUP(C:C,作品２!B:D,3,FALSE)</f>
        <v>羽田野 葵</v>
      </c>
      <c r="G1525" t="s">
        <v>2589</v>
      </c>
      <c r="H1525">
        <v>78500</v>
      </c>
      <c r="I1525">
        <v>86350</v>
      </c>
    </row>
    <row r="1526" spans="2:9">
      <c r="B1526" t="s">
        <v>1059</v>
      </c>
      <c r="C1526" t="s">
        <v>3208</v>
      </c>
      <c r="D1526" t="s">
        <v>3209</v>
      </c>
      <c r="E1526" t="s">
        <v>12864</v>
      </c>
      <c r="F1526" t="str">
        <f>VLOOKUP(C:C,作品２!B:D,3,FALSE)</f>
        <v>羽田野 葵</v>
      </c>
      <c r="G1526" t="s">
        <v>2589</v>
      </c>
      <c r="H1526">
        <v>450000</v>
      </c>
      <c r="I1526">
        <v>495000</v>
      </c>
    </row>
    <row r="1527" spans="2:9">
      <c r="B1527" t="s">
        <v>531</v>
      </c>
      <c r="C1527" t="s">
        <v>3217</v>
      </c>
      <c r="D1527" t="s">
        <v>3218</v>
      </c>
      <c r="E1527" t="s">
        <v>12857</v>
      </c>
      <c r="F1527" t="str">
        <f>VLOOKUP(C:C,作品２!B:D,3,FALSE)</f>
        <v>原田 陽平</v>
      </c>
      <c r="G1527" t="s">
        <v>3089</v>
      </c>
      <c r="H1527">
        <v>207152</v>
      </c>
      <c r="I1527">
        <v>227867</v>
      </c>
    </row>
    <row r="1528" spans="2:9">
      <c r="B1528" t="s">
        <v>409</v>
      </c>
      <c r="C1528" t="s">
        <v>3217</v>
      </c>
      <c r="D1528" t="s">
        <v>3218</v>
      </c>
      <c r="E1528" t="s">
        <v>12857</v>
      </c>
      <c r="F1528" t="str">
        <f>VLOOKUP(C:C,作品２!B:D,3,FALSE)</f>
        <v>原田 陽平</v>
      </c>
      <c r="G1528" t="s">
        <v>3089</v>
      </c>
      <c r="H1528">
        <v>36800</v>
      </c>
      <c r="I1528">
        <v>40480</v>
      </c>
    </row>
    <row r="1529" spans="2:9">
      <c r="B1529" t="s">
        <v>466</v>
      </c>
      <c r="C1529" t="s">
        <v>3217</v>
      </c>
      <c r="D1529" t="s">
        <v>3218</v>
      </c>
      <c r="E1529" t="s">
        <v>12857</v>
      </c>
      <c r="F1529" t="str">
        <f>VLOOKUP(C:C,作品２!B:D,3,FALSE)</f>
        <v>原田 陽平</v>
      </c>
      <c r="G1529" t="s">
        <v>3089</v>
      </c>
      <c r="H1529">
        <v>551250</v>
      </c>
      <c r="I1529">
        <v>606375</v>
      </c>
    </row>
    <row r="1530" spans="2:9">
      <c r="B1530" t="s">
        <v>160</v>
      </c>
      <c r="C1530" t="s">
        <v>3217</v>
      </c>
      <c r="D1530" t="s">
        <v>3218</v>
      </c>
      <c r="E1530" t="s">
        <v>12857</v>
      </c>
      <c r="F1530" t="str">
        <f>VLOOKUP(C:C,作品２!B:D,3,FALSE)</f>
        <v>原田 陽平</v>
      </c>
      <c r="G1530" t="s">
        <v>3089</v>
      </c>
      <c r="H1530">
        <v>56691</v>
      </c>
      <c r="I1530">
        <v>62360</v>
      </c>
    </row>
    <row r="1531" spans="2:9">
      <c r="B1531" t="s">
        <v>160</v>
      </c>
      <c r="C1531" t="s">
        <v>3217</v>
      </c>
      <c r="D1531" t="s">
        <v>3218</v>
      </c>
      <c r="E1531" t="s">
        <v>12857</v>
      </c>
      <c r="F1531" t="str">
        <f>VLOOKUP(C:C,作品２!B:D,3,FALSE)</f>
        <v>原田 陽平</v>
      </c>
      <c r="G1531" t="s">
        <v>3089</v>
      </c>
      <c r="H1531">
        <v>185000</v>
      </c>
      <c r="I1531">
        <v>203500</v>
      </c>
    </row>
    <row r="1532" spans="2:9">
      <c r="B1532" t="s">
        <v>160</v>
      </c>
      <c r="C1532" t="s">
        <v>3217</v>
      </c>
      <c r="D1532" t="s">
        <v>3218</v>
      </c>
      <c r="E1532" t="s">
        <v>12857</v>
      </c>
      <c r="F1532" t="str">
        <f>VLOOKUP(C:C,作品２!B:D,3,FALSE)</f>
        <v>原田 陽平</v>
      </c>
      <c r="G1532" t="s">
        <v>3089</v>
      </c>
      <c r="H1532">
        <v>248000</v>
      </c>
      <c r="I1532">
        <v>272800</v>
      </c>
    </row>
    <row r="1533" spans="2:9">
      <c r="B1533" t="s">
        <v>160</v>
      </c>
      <c r="C1533" t="s">
        <v>3217</v>
      </c>
      <c r="D1533" t="s">
        <v>3218</v>
      </c>
      <c r="E1533" t="s">
        <v>12857</v>
      </c>
      <c r="F1533" t="str">
        <f>VLOOKUP(C:C,作品２!B:D,3,FALSE)</f>
        <v>原田 陽平</v>
      </c>
      <c r="G1533" t="s">
        <v>3089</v>
      </c>
      <c r="H1533">
        <v>95714</v>
      </c>
      <c r="I1533">
        <v>105285</v>
      </c>
    </row>
    <row r="1534" spans="2:9">
      <c r="B1534" t="s">
        <v>160</v>
      </c>
      <c r="C1534" t="s">
        <v>3217</v>
      </c>
      <c r="D1534" t="s">
        <v>3218</v>
      </c>
      <c r="E1534" t="s">
        <v>12857</v>
      </c>
      <c r="F1534" t="str">
        <f>VLOOKUP(C:C,作品２!B:D,3,FALSE)</f>
        <v>原田 陽平</v>
      </c>
      <c r="G1534" t="s">
        <v>3089</v>
      </c>
      <c r="H1534">
        <v>1200</v>
      </c>
      <c r="I1534">
        <v>1200</v>
      </c>
    </row>
    <row r="1535" spans="2:9">
      <c r="B1535" t="s">
        <v>243</v>
      </c>
      <c r="C1535" t="s">
        <v>3217</v>
      </c>
      <c r="D1535" t="s">
        <v>3218</v>
      </c>
      <c r="E1535" t="s">
        <v>12857</v>
      </c>
      <c r="F1535" t="str">
        <f>VLOOKUP(C:C,作品２!B:D,3,FALSE)</f>
        <v>原田 陽平</v>
      </c>
      <c r="G1535" t="s">
        <v>3089</v>
      </c>
      <c r="H1535">
        <v>234540</v>
      </c>
      <c r="I1535">
        <v>257994</v>
      </c>
    </row>
    <row r="1536" spans="2:9">
      <c r="B1536" t="s">
        <v>243</v>
      </c>
      <c r="C1536" t="s">
        <v>3217</v>
      </c>
      <c r="D1536" t="s">
        <v>3218</v>
      </c>
      <c r="E1536" t="s">
        <v>12857</v>
      </c>
      <c r="F1536" t="str">
        <f>VLOOKUP(C:C,作品２!B:D,3,FALSE)</f>
        <v>原田 陽平</v>
      </c>
      <c r="G1536" t="s">
        <v>3089</v>
      </c>
      <c r="H1536">
        <v>161467</v>
      </c>
      <c r="I1536">
        <v>177614</v>
      </c>
    </row>
    <row r="1537" spans="2:9">
      <c r="B1537" t="s">
        <v>243</v>
      </c>
      <c r="C1537" t="s">
        <v>3217</v>
      </c>
      <c r="D1537" t="s">
        <v>3218</v>
      </c>
      <c r="E1537" t="s">
        <v>12857</v>
      </c>
      <c r="F1537" t="str">
        <f>VLOOKUP(C:C,作品２!B:D,3,FALSE)</f>
        <v>原田 陽平</v>
      </c>
      <c r="G1537" t="s">
        <v>3089</v>
      </c>
      <c r="H1537">
        <v>162867</v>
      </c>
      <c r="I1537">
        <v>179154</v>
      </c>
    </row>
    <row r="1538" spans="2:9">
      <c r="B1538" t="s">
        <v>243</v>
      </c>
      <c r="C1538" t="s">
        <v>3217</v>
      </c>
      <c r="D1538" t="s">
        <v>3218</v>
      </c>
      <c r="E1538" t="s">
        <v>12857</v>
      </c>
      <c r="F1538" t="str">
        <f>VLOOKUP(C:C,作品２!B:D,3,FALSE)</f>
        <v>原田 陽平</v>
      </c>
      <c r="G1538" t="s">
        <v>3089</v>
      </c>
      <c r="H1538">
        <v>40966</v>
      </c>
      <c r="I1538">
        <v>45062</v>
      </c>
    </row>
    <row r="1539" spans="2:9">
      <c r="B1539" t="s">
        <v>243</v>
      </c>
      <c r="C1539" t="s">
        <v>3217</v>
      </c>
      <c r="D1539" t="s">
        <v>3218</v>
      </c>
      <c r="E1539" t="s">
        <v>12857</v>
      </c>
      <c r="F1539" t="str">
        <f>VLOOKUP(C:C,作品２!B:D,3,FALSE)</f>
        <v>原田 陽平</v>
      </c>
      <c r="G1539" t="s">
        <v>3089</v>
      </c>
      <c r="H1539">
        <v>701</v>
      </c>
      <c r="I1539">
        <v>757</v>
      </c>
    </row>
    <row r="1540" spans="2:9">
      <c r="B1540" t="s">
        <v>243</v>
      </c>
      <c r="C1540" t="s">
        <v>3217</v>
      </c>
      <c r="D1540" t="s">
        <v>3218</v>
      </c>
      <c r="E1540" t="s">
        <v>12857</v>
      </c>
      <c r="F1540" t="str">
        <f>VLOOKUP(C:C,作品２!B:D,3,FALSE)</f>
        <v>原田 陽平</v>
      </c>
      <c r="G1540" t="s">
        <v>3089</v>
      </c>
      <c r="H1540">
        <v>5998</v>
      </c>
      <c r="I1540">
        <v>5998</v>
      </c>
    </row>
    <row r="1541" spans="2:9">
      <c r="B1541" t="s">
        <v>1158</v>
      </c>
      <c r="C1541" t="s">
        <v>3213</v>
      </c>
      <c r="D1541" t="s">
        <v>3214</v>
      </c>
      <c r="E1541" t="s">
        <v>12892</v>
      </c>
      <c r="F1541">
        <f>VLOOKUP(C:C,作品２!B:D,3,FALSE)</f>
        <v>0</v>
      </c>
      <c r="G1541" t="s">
        <v>3172</v>
      </c>
      <c r="H1541">
        <v>6810</v>
      </c>
      <c r="I1541">
        <v>7490</v>
      </c>
    </row>
    <row r="1542" spans="2:9">
      <c r="B1542" t="s">
        <v>1158</v>
      </c>
      <c r="C1542" t="s">
        <v>3213</v>
      </c>
      <c r="D1542" t="s">
        <v>3214</v>
      </c>
      <c r="E1542" t="s">
        <v>12892</v>
      </c>
      <c r="F1542">
        <f>VLOOKUP(C:C,作品２!B:D,3,FALSE)</f>
        <v>0</v>
      </c>
      <c r="G1542" t="s">
        <v>3172</v>
      </c>
      <c r="H1542">
        <v>5500000</v>
      </c>
      <c r="I1542">
        <v>6050000</v>
      </c>
    </row>
    <row r="1543" spans="2:9">
      <c r="B1543" t="s">
        <v>653</v>
      </c>
      <c r="C1543" t="s">
        <v>3213</v>
      </c>
      <c r="D1543" t="s">
        <v>3214</v>
      </c>
      <c r="E1543" t="s">
        <v>12892</v>
      </c>
      <c r="F1543">
        <f>VLOOKUP(C:C,作品２!B:D,3,FALSE)</f>
        <v>0</v>
      </c>
      <c r="G1543" t="s">
        <v>3172</v>
      </c>
      <c r="H1543">
        <v>1200000</v>
      </c>
      <c r="I1543">
        <v>1320000</v>
      </c>
    </row>
    <row r="1544" spans="2:9">
      <c r="B1544" t="s">
        <v>640</v>
      </c>
      <c r="C1544" t="s">
        <v>3215</v>
      </c>
      <c r="D1544" t="s">
        <v>3216</v>
      </c>
      <c r="E1544" t="s">
        <v>12865</v>
      </c>
      <c r="F1544" t="str">
        <f>VLOOKUP(C:C,作品２!B:D,3,FALSE)</f>
        <v>竹内 奨</v>
      </c>
      <c r="G1544" t="s">
        <v>2483</v>
      </c>
      <c r="H1544">
        <v>28875</v>
      </c>
      <c r="I1544">
        <v>28875</v>
      </c>
    </row>
    <row r="1545" spans="2:9">
      <c r="B1545" t="s">
        <v>321</v>
      </c>
      <c r="C1545" t="s">
        <v>3221</v>
      </c>
      <c r="D1545" t="s">
        <v>3222</v>
      </c>
      <c r="E1545" t="s">
        <v>12854</v>
      </c>
      <c r="F1545" t="str">
        <f>VLOOKUP(C:C,作品２!B:D,3,FALSE)</f>
        <v>若林 砂永里</v>
      </c>
      <c r="G1545" t="s">
        <v>1486</v>
      </c>
      <c r="H1545">
        <v>72000</v>
      </c>
      <c r="I1545">
        <v>79200</v>
      </c>
    </row>
    <row r="1546" spans="2:9">
      <c r="B1546" t="s">
        <v>321</v>
      </c>
      <c r="C1546" t="s">
        <v>3221</v>
      </c>
      <c r="D1546" t="s">
        <v>3222</v>
      </c>
      <c r="E1546" t="s">
        <v>12854</v>
      </c>
      <c r="F1546" t="str">
        <f>VLOOKUP(C:C,作品２!B:D,3,FALSE)</f>
        <v>若林 砂永里</v>
      </c>
      <c r="G1546" t="s">
        <v>1486</v>
      </c>
      <c r="H1546">
        <v>84000</v>
      </c>
      <c r="I1546">
        <v>92400</v>
      </c>
    </row>
    <row r="1547" spans="2:9">
      <c r="B1547" t="s">
        <v>531</v>
      </c>
      <c r="C1547" t="s">
        <v>3221</v>
      </c>
      <c r="D1547" t="s">
        <v>3222</v>
      </c>
      <c r="E1547" t="s">
        <v>12854</v>
      </c>
      <c r="F1547" t="str">
        <f>VLOOKUP(C:C,作品２!B:D,3,FALSE)</f>
        <v>若林 砂永里</v>
      </c>
      <c r="G1547" t="s">
        <v>1486</v>
      </c>
      <c r="H1547">
        <v>200000</v>
      </c>
      <c r="I1547">
        <v>220000</v>
      </c>
    </row>
    <row r="1548" spans="2:9">
      <c r="B1548" t="s">
        <v>531</v>
      </c>
      <c r="C1548" t="s">
        <v>3221</v>
      </c>
      <c r="D1548" t="s">
        <v>3222</v>
      </c>
      <c r="E1548" t="s">
        <v>12854</v>
      </c>
      <c r="F1548" t="str">
        <f>VLOOKUP(C:C,作品２!B:D,3,FALSE)</f>
        <v>若林 砂永里</v>
      </c>
      <c r="G1548" t="s">
        <v>1486</v>
      </c>
      <c r="H1548">
        <v>93610</v>
      </c>
      <c r="I1548">
        <v>102970</v>
      </c>
    </row>
    <row r="1549" spans="2:9">
      <c r="B1549" t="s">
        <v>531</v>
      </c>
      <c r="C1549" t="s">
        <v>3221</v>
      </c>
      <c r="D1549" t="s">
        <v>3222</v>
      </c>
      <c r="E1549" t="s">
        <v>12854</v>
      </c>
      <c r="F1549" t="str">
        <f>VLOOKUP(C:C,作品２!B:D,3,FALSE)</f>
        <v>若林 砂永里</v>
      </c>
      <c r="G1549" t="s">
        <v>1486</v>
      </c>
      <c r="H1549">
        <v>242749</v>
      </c>
      <c r="I1549">
        <v>267023</v>
      </c>
    </row>
    <row r="1550" spans="2:9">
      <c r="B1550" t="s">
        <v>290</v>
      </c>
      <c r="C1550" t="s">
        <v>3221</v>
      </c>
      <c r="D1550" t="s">
        <v>3222</v>
      </c>
      <c r="E1550" t="s">
        <v>12854</v>
      </c>
      <c r="F1550" t="str">
        <f>VLOOKUP(C:C,作品２!B:D,3,FALSE)</f>
        <v>若林 砂永里</v>
      </c>
      <c r="G1550" t="s">
        <v>1486</v>
      </c>
      <c r="H1550">
        <v>40000</v>
      </c>
      <c r="I1550">
        <v>44000</v>
      </c>
    </row>
    <row r="1551" spans="2:9">
      <c r="B1551" t="s">
        <v>654</v>
      </c>
      <c r="C1551" t="s">
        <v>3221</v>
      </c>
      <c r="D1551" t="s">
        <v>3222</v>
      </c>
      <c r="E1551" t="s">
        <v>12854</v>
      </c>
      <c r="F1551" t="str">
        <f>VLOOKUP(C:C,作品２!B:D,3,FALSE)</f>
        <v>若林 砂永里</v>
      </c>
      <c r="G1551" t="s">
        <v>1486</v>
      </c>
      <c r="H1551">
        <v>529200</v>
      </c>
      <c r="I1551">
        <v>582120</v>
      </c>
    </row>
    <row r="1552" spans="2:9">
      <c r="B1552" t="s">
        <v>135</v>
      </c>
      <c r="C1552" t="s">
        <v>3221</v>
      </c>
      <c r="D1552" t="s">
        <v>3222</v>
      </c>
      <c r="E1552" t="s">
        <v>12854</v>
      </c>
      <c r="F1552" t="str">
        <f>VLOOKUP(C:C,作品２!B:D,3,FALSE)</f>
        <v>若林 砂永里</v>
      </c>
      <c r="G1552" t="s">
        <v>1486</v>
      </c>
      <c r="H1552">
        <v>175000</v>
      </c>
      <c r="I1552">
        <v>192500</v>
      </c>
    </row>
    <row r="1553" spans="2:9">
      <c r="B1553" t="s">
        <v>135</v>
      </c>
      <c r="C1553" t="s">
        <v>3238</v>
      </c>
      <c r="D1553" t="s">
        <v>3239</v>
      </c>
      <c r="E1553" t="s">
        <v>12876</v>
      </c>
      <c r="F1553">
        <f>VLOOKUP(C:C,作品２!B:D,3,FALSE)</f>
        <v>0</v>
      </c>
      <c r="G1553" t="s">
        <v>2560</v>
      </c>
      <c r="H1553">
        <v>52500</v>
      </c>
      <c r="I1553">
        <v>57750</v>
      </c>
    </row>
    <row r="1554" spans="2:9">
      <c r="B1554" t="s">
        <v>475</v>
      </c>
      <c r="C1554" t="s">
        <v>3240</v>
      </c>
      <c r="D1554" t="s">
        <v>3241</v>
      </c>
      <c r="E1554" t="s">
        <v>12876</v>
      </c>
      <c r="F1554" t="str">
        <f>VLOOKUP(C:C,作品２!B:D,3,FALSE)</f>
        <v>比山 拓海</v>
      </c>
      <c r="G1554" t="s">
        <v>2067</v>
      </c>
      <c r="H1554">
        <v>100000</v>
      </c>
      <c r="I1554">
        <v>110000</v>
      </c>
    </row>
    <row r="1555" spans="2:9">
      <c r="B1555" t="s">
        <v>390</v>
      </c>
      <c r="C1555" t="s">
        <v>3242</v>
      </c>
      <c r="D1555" t="s">
        <v>3243</v>
      </c>
      <c r="E1555" t="s">
        <v>12833</v>
      </c>
      <c r="F1555" t="str">
        <f>VLOOKUP(C:C,作品２!B:D,3,FALSE)</f>
        <v>平野 優士</v>
      </c>
      <c r="G1555" t="s">
        <v>1486</v>
      </c>
      <c r="H1555">
        <v>750000</v>
      </c>
      <c r="I1555">
        <v>825000</v>
      </c>
    </row>
    <row r="1556" spans="2:9">
      <c r="B1556" t="s">
        <v>290</v>
      </c>
      <c r="C1556" t="s">
        <v>3242</v>
      </c>
      <c r="D1556" t="s">
        <v>3243</v>
      </c>
      <c r="E1556" t="s">
        <v>12833</v>
      </c>
      <c r="F1556" t="str">
        <f>VLOOKUP(C:C,作品２!B:D,3,FALSE)</f>
        <v>平野 優士</v>
      </c>
      <c r="G1556" t="s">
        <v>1486</v>
      </c>
      <c r="H1556">
        <v>28000</v>
      </c>
      <c r="I1556">
        <v>30800</v>
      </c>
    </row>
    <row r="1557" spans="2:9">
      <c r="B1557" t="s">
        <v>548</v>
      </c>
      <c r="C1557" t="s">
        <v>3250</v>
      </c>
      <c r="D1557" t="s">
        <v>3251</v>
      </c>
      <c r="E1557" t="s">
        <v>12893</v>
      </c>
      <c r="F1557" t="str">
        <f>VLOOKUP(C:C,作品２!B:D,3,FALSE)</f>
        <v>飯島 伊織</v>
      </c>
      <c r="G1557" t="s">
        <v>2502</v>
      </c>
      <c r="H1557">
        <v>300000</v>
      </c>
      <c r="I1557">
        <v>330000</v>
      </c>
    </row>
    <row r="1558" spans="2:9">
      <c r="B1558" t="s">
        <v>396</v>
      </c>
      <c r="C1558" t="s">
        <v>3250</v>
      </c>
      <c r="D1558" t="s">
        <v>3251</v>
      </c>
      <c r="E1558" t="s">
        <v>12893</v>
      </c>
      <c r="F1558" t="str">
        <f>VLOOKUP(C:C,作品２!B:D,3,FALSE)</f>
        <v>飯島 伊織</v>
      </c>
      <c r="G1558" t="s">
        <v>2502</v>
      </c>
      <c r="H1558">
        <v>200000</v>
      </c>
      <c r="I1558">
        <v>220000</v>
      </c>
    </row>
    <row r="1559" spans="2:9">
      <c r="B1559" t="s">
        <v>602</v>
      </c>
      <c r="C1559" t="s">
        <v>3250</v>
      </c>
      <c r="D1559" t="s">
        <v>3251</v>
      </c>
      <c r="E1559" t="s">
        <v>12893</v>
      </c>
      <c r="F1559" t="str">
        <f>VLOOKUP(C:C,作品２!B:D,3,FALSE)</f>
        <v>飯島 伊織</v>
      </c>
      <c r="G1559" t="s">
        <v>2502</v>
      </c>
      <c r="H1559">
        <v>220000</v>
      </c>
      <c r="I1559">
        <v>220000</v>
      </c>
    </row>
    <row r="1560" spans="2:9">
      <c r="B1560" t="s">
        <v>590</v>
      </c>
      <c r="C1560" t="s">
        <v>3250</v>
      </c>
      <c r="D1560" t="s">
        <v>3251</v>
      </c>
      <c r="E1560" t="s">
        <v>12893</v>
      </c>
      <c r="F1560" t="str">
        <f>VLOOKUP(C:C,作品２!B:D,3,FALSE)</f>
        <v>飯島 伊織</v>
      </c>
      <c r="G1560" t="s">
        <v>2502</v>
      </c>
      <c r="H1560">
        <v>220000</v>
      </c>
      <c r="I1560">
        <v>220000</v>
      </c>
    </row>
    <row r="1561" spans="2:9">
      <c r="B1561" t="s">
        <v>547</v>
      </c>
      <c r="C1561" t="s">
        <v>3250</v>
      </c>
      <c r="D1561" t="s">
        <v>3251</v>
      </c>
      <c r="E1561" t="s">
        <v>12893</v>
      </c>
      <c r="F1561" t="str">
        <f>VLOOKUP(C:C,作品２!B:D,3,FALSE)</f>
        <v>飯島 伊織</v>
      </c>
      <c r="G1561" t="s">
        <v>2502</v>
      </c>
      <c r="H1561">
        <v>220000</v>
      </c>
      <c r="I1561">
        <v>220000</v>
      </c>
    </row>
    <row r="1562" spans="2:9">
      <c r="B1562" t="s">
        <v>589</v>
      </c>
      <c r="C1562" t="s">
        <v>3250</v>
      </c>
      <c r="D1562" t="s">
        <v>3251</v>
      </c>
      <c r="E1562" t="s">
        <v>12893</v>
      </c>
      <c r="F1562" t="str">
        <f>VLOOKUP(C:C,作品２!B:D,3,FALSE)</f>
        <v>飯島 伊織</v>
      </c>
      <c r="G1562" t="s">
        <v>2502</v>
      </c>
      <c r="H1562">
        <v>330000</v>
      </c>
      <c r="I1562">
        <v>330000</v>
      </c>
    </row>
    <row r="1563" spans="2:9">
      <c r="B1563" t="s">
        <v>560</v>
      </c>
      <c r="C1563" t="s">
        <v>3250</v>
      </c>
      <c r="D1563" t="s">
        <v>3251</v>
      </c>
      <c r="E1563" t="s">
        <v>12893</v>
      </c>
      <c r="F1563" t="str">
        <f>VLOOKUP(C:C,作品２!B:D,3,FALSE)</f>
        <v>飯島 伊織</v>
      </c>
      <c r="G1563" t="s">
        <v>2502</v>
      </c>
      <c r="H1563">
        <v>200000</v>
      </c>
      <c r="I1563">
        <v>220000</v>
      </c>
    </row>
    <row r="1564" spans="2:9">
      <c r="B1564" t="s">
        <v>995</v>
      </c>
      <c r="C1564" t="s">
        <v>3252</v>
      </c>
      <c r="D1564" t="s">
        <v>3253</v>
      </c>
      <c r="E1564" t="s">
        <v>12875</v>
      </c>
      <c r="F1564" t="str">
        <f>VLOOKUP(C:C,作品２!B:D,3,FALSE)</f>
        <v>峯岸 竜弘</v>
      </c>
      <c r="G1564" t="s">
        <v>2177</v>
      </c>
      <c r="H1564">
        <v>400000</v>
      </c>
      <c r="I1564">
        <v>440000</v>
      </c>
    </row>
    <row r="1565" spans="2:9">
      <c r="B1565" t="s">
        <v>466</v>
      </c>
      <c r="C1565" t="s">
        <v>3252</v>
      </c>
      <c r="D1565" t="s">
        <v>3253</v>
      </c>
      <c r="E1565" t="s">
        <v>12875</v>
      </c>
      <c r="F1565" t="str">
        <f>VLOOKUP(C:C,作品２!B:D,3,FALSE)</f>
        <v>峯岸 竜弘</v>
      </c>
      <c r="G1565" t="s">
        <v>2177</v>
      </c>
      <c r="H1565">
        <v>91000</v>
      </c>
      <c r="I1565">
        <v>100100</v>
      </c>
    </row>
    <row r="1566" spans="2:9">
      <c r="B1566" t="s">
        <v>582</v>
      </c>
      <c r="C1566" t="s">
        <v>3252</v>
      </c>
      <c r="D1566" t="s">
        <v>3253</v>
      </c>
      <c r="E1566" t="s">
        <v>12875</v>
      </c>
      <c r="F1566" t="str">
        <f>VLOOKUP(C:C,作品２!B:D,3,FALSE)</f>
        <v>峯岸 竜弘</v>
      </c>
      <c r="G1566" t="s">
        <v>2177</v>
      </c>
      <c r="H1566">
        <v>500000</v>
      </c>
      <c r="I1566">
        <v>550000</v>
      </c>
    </row>
    <row r="1567" spans="2:9">
      <c r="B1567" t="s">
        <v>582</v>
      </c>
      <c r="C1567" t="s">
        <v>3252</v>
      </c>
      <c r="D1567" t="s">
        <v>3253</v>
      </c>
      <c r="E1567" t="s">
        <v>12875</v>
      </c>
      <c r="F1567" t="str">
        <f>VLOOKUP(C:C,作品２!B:D,3,FALSE)</f>
        <v>峯岸 竜弘</v>
      </c>
      <c r="G1567" t="s">
        <v>2177</v>
      </c>
      <c r="H1567">
        <v>283037</v>
      </c>
      <c r="I1567">
        <v>311340</v>
      </c>
    </row>
    <row r="1568" spans="2:9">
      <c r="B1568" t="s">
        <v>582</v>
      </c>
      <c r="C1568" t="s">
        <v>3252</v>
      </c>
      <c r="D1568" t="s">
        <v>3253</v>
      </c>
      <c r="E1568" t="s">
        <v>12875</v>
      </c>
      <c r="F1568" t="str">
        <f>VLOOKUP(C:C,作品２!B:D,3,FALSE)</f>
        <v>峯岸 竜弘</v>
      </c>
      <c r="G1568" t="s">
        <v>2177</v>
      </c>
      <c r="H1568">
        <v>200580</v>
      </c>
      <c r="I1568">
        <v>200580</v>
      </c>
    </row>
    <row r="1569" spans="2:9">
      <c r="B1569" t="s">
        <v>582</v>
      </c>
      <c r="C1569" t="s">
        <v>3252</v>
      </c>
      <c r="D1569" t="s">
        <v>3253</v>
      </c>
      <c r="E1569" t="s">
        <v>12875</v>
      </c>
      <c r="F1569" t="str">
        <f>VLOOKUP(C:C,作品２!B:D,3,FALSE)</f>
        <v>峯岸 竜弘</v>
      </c>
      <c r="G1569" t="s">
        <v>2177</v>
      </c>
      <c r="H1569">
        <v>502050</v>
      </c>
      <c r="I1569">
        <v>552255</v>
      </c>
    </row>
    <row r="1570" spans="2:9">
      <c r="B1570" t="s">
        <v>582</v>
      </c>
      <c r="C1570" t="s">
        <v>3252</v>
      </c>
      <c r="D1570" t="s">
        <v>3253</v>
      </c>
      <c r="E1570" t="s">
        <v>12875</v>
      </c>
      <c r="F1570" t="str">
        <f>VLOOKUP(C:C,作品２!B:D,3,FALSE)</f>
        <v>峯岸 竜弘</v>
      </c>
      <c r="G1570" t="s">
        <v>2177</v>
      </c>
      <c r="H1570">
        <v>196633</v>
      </c>
      <c r="I1570">
        <v>216296</v>
      </c>
    </row>
    <row r="1571" spans="2:9">
      <c r="B1571" t="s">
        <v>409</v>
      </c>
      <c r="C1571" t="s">
        <v>3266</v>
      </c>
      <c r="D1571" t="s">
        <v>3267</v>
      </c>
      <c r="E1571" t="s">
        <v>12876</v>
      </c>
      <c r="F1571" t="str">
        <f>VLOOKUP(C:C,作品２!B:D,3,FALSE)</f>
        <v>比山 拓海</v>
      </c>
      <c r="G1571" t="s">
        <v>3137</v>
      </c>
      <c r="H1571">
        <v>8637</v>
      </c>
      <c r="I1571">
        <v>9500</v>
      </c>
    </row>
    <row r="1572" spans="2:9">
      <c r="B1572" t="s">
        <v>409</v>
      </c>
      <c r="C1572" t="s">
        <v>3266</v>
      </c>
      <c r="D1572" t="s">
        <v>3267</v>
      </c>
      <c r="E1572" t="s">
        <v>12876</v>
      </c>
      <c r="F1572" t="str">
        <f>VLOOKUP(C:C,作品２!B:D,3,FALSE)</f>
        <v>比山 拓海</v>
      </c>
      <c r="G1572" t="s">
        <v>3137</v>
      </c>
      <c r="H1572">
        <v>5580</v>
      </c>
      <c r="I1572">
        <v>5580</v>
      </c>
    </row>
    <row r="1573" spans="2:9">
      <c r="B1573" t="s">
        <v>409</v>
      </c>
      <c r="C1573" t="s">
        <v>3266</v>
      </c>
      <c r="D1573" t="s">
        <v>3267</v>
      </c>
      <c r="E1573" t="s">
        <v>12876</v>
      </c>
      <c r="F1573" t="str">
        <f>VLOOKUP(C:C,作品２!B:D,3,FALSE)</f>
        <v>比山 拓海</v>
      </c>
      <c r="G1573" t="s">
        <v>3137</v>
      </c>
      <c r="H1573">
        <v>121900</v>
      </c>
      <c r="I1573">
        <v>134090</v>
      </c>
    </row>
    <row r="1574" spans="2:9">
      <c r="B1574" t="s">
        <v>475</v>
      </c>
      <c r="C1574" t="s">
        <v>3266</v>
      </c>
      <c r="D1574" t="s">
        <v>3267</v>
      </c>
      <c r="E1574" t="s">
        <v>12876</v>
      </c>
      <c r="F1574" t="str">
        <f>VLOOKUP(C:C,作品２!B:D,3,FALSE)</f>
        <v>比山 拓海</v>
      </c>
      <c r="G1574" t="s">
        <v>3137</v>
      </c>
      <c r="H1574">
        <v>500000</v>
      </c>
      <c r="I1574">
        <v>550000</v>
      </c>
    </row>
    <row r="1575" spans="2:9">
      <c r="B1575" t="s">
        <v>243</v>
      </c>
      <c r="C1575" t="s">
        <v>3266</v>
      </c>
      <c r="D1575" t="s">
        <v>3267</v>
      </c>
      <c r="E1575" t="s">
        <v>12876</v>
      </c>
      <c r="F1575" t="str">
        <f>VLOOKUP(C:C,作品２!B:D,3,FALSE)</f>
        <v>比山 拓海</v>
      </c>
      <c r="G1575" t="s">
        <v>3137</v>
      </c>
      <c r="H1575">
        <v>141790</v>
      </c>
      <c r="I1575">
        <v>155969</v>
      </c>
    </row>
    <row r="1576" spans="2:9">
      <c r="B1576" t="s">
        <v>887</v>
      </c>
      <c r="C1576" t="s">
        <v>3257</v>
      </c>
      <c r="D1576" t="s">
        <v>3258</v>
      </c>
      <c r="E1576" t="s">
        <v>12850</v>
      </c>
      <c r="F1576" t="str">
        <f>VLOOKUP(C:C,作品２!B:D,3,FALSE)</f>
        <v>村田 千暁</v>
      </c>
      <c r="G1576" t="s">
        <v>1458</v>
      </c>
      <c r="H1576">
        <v>83091</v>
      </c>
      <c r="I1576">
        <v>91400</v>
      </c>
    </row>
    <row r="1577" spans="2:9">
      <c r="B1577" t="s">
        <v>465</v>
      </c>
      <c r="C1577" t="s">
        <v>3281</v>
      </c>
      <c r="D1577" t="s">
        <v>3282</v>
      </c>
      <c r="E1577" t="s">
        <v>12852</v>
      </c>
      <c r="F1577" t="str">
        <f>VLOOKUP(C:C,作品２!B:D,3,FALSE)</f>
        <v>河上 妃呂</v>
      </c>
      <c r="G1577" t="s">
        <v>1624</v>
      </c>
      <c r="H1577">
        <v>1250000</v>
      </c>
      <c r="I1577">
        <v>1375000</v>
      </c>
    </row>
    <row r="1578" spans="2:9">
      <c r="B1578" t="s">
        <v>640</v>
      </c>
      <c r="C1578" t="s">
        <v>3281</v>
      </c>
      <c r="D1578" t="s">
        <v>3282</v>
      </c>
      <c r="E1578" t="s">
        <v>12852</v>
      </c>
      <c r="F1578" t="str">
        <f>VLOOKUP(C:C,作品２!B:D,3,FALSE)</f>
        <v>河上 妃呂</v>
      </c>
      <c r="G1578" t="s">
        <v>1624</v>
      </c>
      <c r="H1578">
        <v>95700</v>
      </c>
      <c r="I1578">
        <v>95700</v>
      </c>
    </row>
    <row r="1579" spans="2:9">
      <c r="B1579" t="s">
        <v>322</v>
      </c>
      <c r="C1579" t="s">
        <v>3281</v>
      </c>
      <c r="D1579" t="s">
        <v>3282</v>
      </c>
      <c r="E1579" t="s">
        <v>12852</v>
      </c>
      <c r="F1579" t="str">
        <f>VLOOKUP(C:C,作品２!B:D,3,FALSE)</f>
        <v>河上 妃呂</v>
      </c>
      <c r="G1579" t="s">
        <v>1624</v>
      </c>
      <c r="H1579">
        <v>230000</v>
      </c>
      <c r="I1579">
        <v>253000</v>
      </c>
    </row>
    <row r="1580" spans="2:9">
      <c r="B1580" t="s">
        <v>185</v>
      </c>
      <c r="C1580" t="s">
        <v>3293</v>
      </c>
      <c r="D1580" t="s">
        <v>3294</v>
      </c>
      <c r="E1580" t="s">
        <v>12869</v>
      </c>
      <c r="F1580" t="str">
        <f>VLOOKUP(C:C,作品２!B:D,3,FALSE)</f>
        <v>長谷川 大樹</v>
      </c>
      <c r="G1580" t="s">
        <v>1541</v>
      </c>
      <c r="H1580">
        <v>33411</v>
      </c>
      <c r="I1580">
        <v>33411</v>
      </c>
    </row>
    <row r="1581" spans="2:9">
      <c r="B1581" t="s">
        <v>135</v>
      </c>
      <c r="C1581" t="s">
        <v>3293</v>
      </c>
      <c r="D1581" t="s">
        <v>3294</v>
      </c>
      <c r="E1581" t="s">
        <v>12869</v>
      </c>
      <c r="F1581" t="str">
        <f>VLOOKUP(C:C,作品２!B:D,3,FALSE)</f>
        <v>長谷川 大樹</v>
      </c>
      <c r="G1581" t="s">
        <v>1541</v>
      </c>
      <c r="H1581">
        <v>80000</v>
      </c>
      <c r="I1581">
        <v>88000</v>
      </c>
    </row>
    <row r="1582" spans="2:9">
      <c r="B1582" t="s">
        <v>198</v>
      </c>
      <c r="C1582" t="s">
        <v>3293</v>
      </c>
      <c r="D1582" t="s">
        <v>3294</v>
      </c>
      <c r="E1582" t="s">
        <v>12869</v>
      </c>
      <c r="F1582" t="str">
        <f>VLOOKUP(C:C,作品２!B:D,3,FALSE)</f>
        <v>長谷川 大樹</v>
      </c>
      <c r="G1582" t="s">
        <v>1541</v>
      </c>
      <c r="H1582">
        <v>3369</v>
      </c>
      <c r="I1582">
        <v>3705</v>
      </c>
    </row>
    <row r="1583" spans="2:9">
      <c r="B1583" t="s">
        <v>198</v>
      </c>
      <c r="C1583" t="s">
        <v>3293</v>
      </c>
      <c r="D1583" t="s">
        <v>3294</v>
      </c>
      <c r="E1583" t="s">
        <v>12869</v>
      </c>
      <c r="F1583" t="str">
        <f>VLOOKUP(C:C,作品２!B:D,3,FALSE)</f>
        <v>長谷川 大樹</v>
      </c>
      <c r="G1583" t="s">
        <v>1541</v>
      </c>
      <c r="H1583">
        <v>838</v>
      </c>
      <c r="I1583">
        <v>904</v>
      </c>
    </row>
    <row r="1584" spans="2:9">
      <c r="B1584" t="s">
        <v>198</v>
      </c>
      <c r="C1584" t="s">
        <v>3293</v>
      </c>
      <c r="D1584" t="s">
        <v>3294</v>
      </c>
      <c r="E1584" t="s">
        <v>12869</v>
      </c>
      <c r="F1584" t="str">
        <f>VLOOKUP(C:C,作品２!B:D,3,FALSE)</f>
        <v>長谷川 大樹</v>
      </c>
      <c r="G1584" t="s">
        <v>1541</v>
      </c>
      <c r="H1584">
        <v>619500</v>
      </c>
      <c r="I1584">
        <v>619500</v>
      </c>
    </row>
    <row r="1585" spans="2:9">
      <c r="B1585" t="s">
        <v>731</v>
      </c>
      <c r="C1585" t="s">
        <v>3300</v>
      </c>
      <c r="D1585" t="s">
        <v>3301</v>
      </c>
      <c r="E1585" t="s">
        <v>12828</v>
      </c>
      <c r="F1585" t="str">
        <f>VLOOKUP(C:C,作品２!B:D,3,FALSE)</f>
        <v>五道 ひとみ</v>
      </c>
      <c r="G1585" t="s">
        <v>1570</v>
      </c>
      <c r="H1585">
        <v>396486</v>
      </c>
      <c r="I1585">
        <v>436134</v>
      </c>
    </row>
    <row r="1586" spans="2:9">
      <c r="B1586" t="s">
        <v>731</v>
      </c>
      <c r="C1586" t="s">
        <v>3300</v>
      </c>
      <c r="D1586" t="s">
        <v>3301</v>
      </c>
      <c r="E1586" t="s">
        <v>12828</v>
      </c>
      <c r="F1586" t="str">
        <f>VLOOKUP(C:C,作品２!B:D,3,FALSE)</f>
        <v>五道 ひとみ</v>
      </c>
      <c r="G1586" t="s">
        <v>1570</v>
      </c>
      <c r="H1586">
        <v>350000</v>
      </c>
      <c r="I1586">
        <v>385000</v>
      </c>
    </row>
    <row r="1587" spans="2:9">
      <c r="B1587" t="s">
        <v>290</v>
      </c>
      <c r="C1587" t="s">
        <v>3321</v>
      </c>
      <c r="D1587" t="s">
        <v>3322</v>
      </c>
      <c r="E1587" t="s">
        <v>12862</v>
      </c>
      <c r="F1587" t="str">
        <f>VLOOKUP(C:C,作品２!B:D,3,FALSE)</f>
        <v>増子 智也</v>
      </c>
      <c r="G1587" t="s">
        <v>1393</v>
      </c>
      <c r="H1587">
        <v>20000</v>
      </c>
      <c r="I1587">
        <v>22000</v>
      </c>
    </row>
    <row r="1588" spans="2:9">
      <c r="B1588" t="s">
        <v>441</v>
      </c>
      <c r="C1588" t="s">
        <v>3321</v>
      </c>
      <c r="D1588" t="s">
        <v>3322</v>
      </c>
      <c r="E1588" t="s">
        <v>12862</v>
      </c>
      <c r="F1588" t="str">
        <f>VLOOKUP(C:C,作品２!B:D,3,FALSE)</f>
        <v>増子 智也</v>
      </c>
      <c r="G1588" t="s">
        <v>1393</v>
      </c>
      <c r="H1588">
        <v>228000</v>
      </c>
      <c r="I1588">
        <v>250800</v>
      </c>
    </row>
    <row r="1589" spans="2:9">
      <c r="B1589" t="s">
        <v>409</v>
      </c>
      <c r="C1589" t="s">
        <v>3321</v>
      </c>
      <c r="D1589" t="s">
        <v>3322</v>
      </c>
      <c r="E1589" t="s">
        <v>12862</v>
      </c>
      <c r="F1589" t="str">
        <f>VLOOKUP(C:C,作品２!B:D,3,FALSE)</f>
        <v>増子 智也</v>
      </c>
      <c r="G1589" t="s">
        <v>1393</v>
      </c>
      <c r="H1589">
        <v>115000</v>
      </c>
      <c r="I1589">
        <v>126500</v>
      </c>
    </row>
    <row r="1590" spans="2:9">
      <c r="B1590" t="s">
        <v>654</v>
      </c>
      <c r="C1590" t="s">
        <v>3321</v>
      </c>
      <c r="D1590" t="s">
        <v>3322</v>
      </c>
      <c r="E1590" t="s">
        <v>12862</v>
      </c>
      <c r="F1590" t="str">
        <f>VLOOKUP(C:C,作品２!B:D,3,FALSE)</f>
        <v>増子 智也</v>
      </c>
      <c r="G1590" t="s">
        <v>1393</v>
      </c>
      <c r="H1590">
        <v>270000</v>
      </c>
      <c r="I1590">
        <v>297000</v>
      </c>
    </row>
    <row r="1591" spans="2:9">
      <c r="B1591" t="s">
        <v>172</v>
      </c>
      <c r="C1591" t="s">
        <v>3331</v>
      </c>
      <c r="D1591" t="s">
        <v>3332</v>
      </c>
      <c r="E1591" t="s">
        <v>12824</v>
      </c>
      <c r="F1591" t="str">
        <f>VLOOKUP(C:C,作品２!B:D,3,FALSE)</f>
        <v>樋口 睦</v>
      </c>
      <c r="G1591" t="s">
        <v>3333</v>
      </c>
      <c r="H1591">
        <v>1378220</v>
      </c>
      <c r="I1591">
        <v>1516042</v>
      </c>
    </row>
    <row r="1592" spans="2:9">
      <c r="B1592" t="s">
        <v>12822</v>
      </c>
      <c r="C1592" t="s">
        <v>3331</v>
      </c>
      <c r="D1592" t="s">
        <v>3332</v>
      </c>
      <c r="E1592" t="s">
        <v>12824</v>
      </c>
      <c r="F1592" t="str">
        <f>VLOOKUP(C:C,作品２!B:D,3,FALSE)</f>
        <v>樋口 睦</v>
      </c>
      <c r="G1592" t="s">
        <v>3333</v>
      </c>
      <c r="H1592">
        <v>600000</v>
      </c>
      <c r="I1592">
        <v>660000</v>
      </c>
    </row>
    <row r="1593" spans="2:9">
      <c r="B1593" t="s">
        <v>255</v>
      </c>
      <c r="C1593" t="s">
        <v>3337</v>
      </c>
      <c r="D1593" t="s">
        <v>3338</v>
      </c>
      <c r="E1593" t="s">
        <v>12857</v>
      </c>
      <c r="F1593" t="str">
        <f>VLOOKUP(C:C,作品２!B:D,3,FALSE)</f>
        <v>久語 龍平</v>
      </c>
      <c r="G1593" t="s">
        <v>3339</v>
      </c>
      <c r="H1593">
        <v>66000</v>
      </c>
      <c r="I1593">
        <v>72600</v>
      </c>
    </row>
    <row r="1594" spans="2:9">
      <c r="B1594" t="s">
        <v>985</v>
      </c>
      <c r="C1594" t="s">
        <v>3334</v>
      </c>
      <c r="D1594" t="s">
        <v>3335</v>
      </c>
      <c r="E1594" t="s">
        <v>12892</v>
      </c>
      <c r="F1594">
        <f>VLOOKUP(C:C,作品２!B:D,3,FALSE)</f>
        <v>0</v>
      </c>
      <c r="G1594" t="s">
        <v>3336</v>
      </c>
      <c r="H1594">
        <v>1700000</v>
      </c>
      <c r="I1594">
        <v>1870000</v>
      </c>
    </row>
    <row r="1595" spans="2:9">
      <c r="B1595" t="s">
        <v>985</v>
      </c>
      <c r="C1595" t="s">
        <v>3334</v>
      </c>
      <c r="D1595" t="s">
        <v>3335</v>
      </c>
      <c r="E1595" t="s">
        <v>12892</v>
      </c>
      <c r="F1595">
        <f>VLOOKUP(C:C,作品２!B:D,3,FALSE)</f>
        <v>0</v>
      </c>
      <c r="G1595" t="s">
        <v>3336</v>
      </c>
      <c r="H1595">
        <v>650000</v>
      </c>
      <c r="I1595">
        <v>715000</v>
      </c>
    </row>
    <row r="1596" spans="2:9">
      <c r="B1596" t="s">
        <v>290</v>
      </c>
      <c r="C1596" t="s">
        <v>3346</v>
      </c>
      <c r="D1596" t="s">
        <v>3347</v>
      </c>
      <c r="E1596" t="s">
        <v>12875</v>
      </c>
      <c r="F1596">
        <f>VLOOKUP(C:C,作品２!B:D,3,FALSE)</f>
        <v>0</v>
      </c>
      <c r="G1596" t="s">
        <v>3348</v>
      </c>
      <c r="H1596">
        <v>80000</v>
      </c>
      <c r="I1596">
        <v>88000</v>
      </c>
    </row>
    <row r="1597" spans="2:9">
      <c r="B1597" t="s">
        <v>531</v>
      </c>
      <c r="C1597" t="s">
        <v>3355</v>
      </c>
      <c r="D1597" t="s">
        <v>3356</v>
      </c>
      <c r="E1597" t="s">
        <v>12850</v>
      </c>
      <c r="F1597" t="str">
        <f>VLOOKUP(C:C,作品２!B:D,3,FALSE)</f>
        <v>村田 千暁</v>
      </c>
      <c r="G1597" t="s">
        <v>1458</v>
      </c>
      <c r="H1597">
        <v>349589</v>
      </c>
      <c r="I1597">
        <v>384547</v>
      </c>
    </row>
    <row r="1598" spans="2:9">
      <c r="B1598" t="s">
        <v>409</v>
      </c>
      <c r="C1598" t="s">
        <v>3355</v>
      </c>
      <c r="D1598" t="s">
        <v>3356</v>
      </c>
      <c r="E1598" t="s">
        <v>12850</v>
      </c>
      <c r="F1598" t="str">
        <f>VLOOKUP(C:C,作品２!B:D,3,FALSE)</f>
        <v>村田 千暁</v>
      </c>
      <c r="G1598" t="s">
        <v>1458</v>
      </c>
      <c r="H1598">
        <v>7818</v>
      </c>
      <c r="I1598">
        <v>8600</v>
      </c>
    </row>
    <row r="1599" spans="2:9">
      <c r="B1599" t="s">
        <v>409</v>
      </c>
      <c r="C1599" t="s">
        <v>3355</v>
      </c>
      <c r="D1599" t="s">
        <v>3356</v>
      </c>
      <c r="E1599" t="s">
        <v>12850</v>
      </c>
      <c r="F1599" t="str">
        <f>VLOOKUP(C:C,作品２!B:D,3,FALSE)</f>
        <v>村田 千暁</v>
      </c>
      <c r="G1599" t="s">
        <v>1458</v>
      </c>
      <c r="H1599">
        <v>69000</v>
      </c>
      <c r="I1599">
        <v>75900</v>
      </c>
    </row>
    <row r="1600" spans="2:9">
      <c r="B1600" t="s">
        <v>135</v>
      </c>
      <c r="C1600" t="s">
        <v>3355</v>
      </c>
      <c r="D1600" t="s">
        <v>3356</v>
      </c>
      <c r="E1600" t="s">
        <v>12850</v>
      </c>
      <c r="F1600" t="str">
        <f>VLOOKUP(C:C,作品２!B:D,3,FALSE)</f>
        <v>村田 千暁</v>
      </c>
      <c r="G1600" t="s">
        <v>1458</v>
      </c>
      <c r="H1600">
        <v>232500</v>
      </c>
      <c r="I1600">
        <v>255750</v>
      </c>
    </row>
    <row r="1601" spans="2:9">
      <c r="B1601" t="s">
        <v>292</v>
      </c>
      <c r="C1601" t="s">
        <v>3355</v>
      </c>
      <c r="D1601" t="s">
        <v>3356</v>
      </c>
      <c r="E1601" t="s">
        <v>12850</v>
      </c>
      <c r="F1601" t="str">
        <f>VLOOKUP(C:C,作品２!B:D,3,FALSE)</f>
        <v>村田 千暁</v>
      </c>
      <c r="G1601" t="s">
        <v>1458</v>
      </c>
      <c r="H1601">
        <v>295000</v>
      </c>
      <c r="I1601">
        <v>324500</v>
      </c>
    </row>
    <row r="1602" spans="2:9">
      <c r="B1602" t="s">
        <v>135</v>
      </c>
      <c r="C1602" t="s">
        <v>3353</v>
      </c>
      <c r="D1602" t="s">
        <v>3354</v>
      </c>
      <c r="E1602" t="s">
        <v>12850</v>
      </c>
      <c r="F1602" t="str">
        <f>VLOOKUP(C:C,作品２!B:D,3,FALSE)</f>
        <v>村田 千暁</v>
      </c>
      <c r="G1602" t="s">
        <v>1458</v>
      </c>
      <c r="H1602">
        <v>100000</v>
      </c>
      <c r="I1602">
        <v>110000</v>
      </c>
    </row>
    <row r="1603" spans="2:9">
      <c r="B1603" t="s">
        <v>292</v>
      </c>
      <c r="C1603" t="s">
        <v>3353</v>
      </c>
      <c r="D1603" t="s">
        <v>3354</v>
      </c>
      <c r="E1603" t="s">
        <v>12850</v>
      </c>
      <c r="F1603" t="str">
        <f>VLOOKUP(C:C,作品２!B:D,3,FALSE)</f>
        <v>村田 千暁</v>
      </c>
      <c r="G1603" t="s">
        <v>1458</v>
      </c>
      <c r="H1603">
        <v>350000</v>
      </c>
      <c r="I1603">
        <v>385000</v>
      </c>
    </row>
    <row r="1604" spans="2:9">
      <c r="B1604" t="s">
        <v>641</v>
      </c>
      <c r="C1604" t="s">
        <v>3351</v>
      </c>
      <c r="D1604" t="s">
        <v>3352</v>
      </c>
      <c r="E1604" t="s">
        <v>12850</v>
      </c>
      <c r="F1604" t="str">
        <f>VLOOKUP(C:C,作品２!B:D,3,FALSE)</f>
        <v>佐藤 洋輔</v>
      </c>
      <c r="G1604" t="s">
        <v>1458</v>
      </c>
      <c r="H1604">
        <v>75000</v>
      </c>
      <c r="I1604">
        <v>82500</v>
      </c>
    </row>
    <row r="1605" spans="2:9">
      <c r="B1605" t="s">
        <v>641</v>
      </c>
      <c r="C1605" t="s">
        <v>3351</v>
      </c>
      <c r="D1605" t="s">
        <v>3352</v>
      </c>
      <c r="E1605" t="s">
        <v>12850</v>
      </c>
      <c r="F1605" t="str">
        <f>VLOOKUP(C:C,作品２!B:D,3,FALSE)</f>
        <v>佐藤 洋輔</v>
      </c>
      <c r="G1605" t="s">
        <v>1458</v>
      </c>
      <c r="H1605">
        <v>75000</v>
      </c>
      <c r="I1605">
        <v>82500</v>
      </c>
    </row>
    <row r="1606" spans="2:9">
      <c r="B1606" t="s">
        <v>531</v>
      </c>
      <c r="C1606" t="s">
        <v>3351</v>
      </c>
      <c r="D1606" t="s">
        <v>3352</v>
      </c>
      <c r="E1606" t="s">
        <v>12850</v>
      </c>
      <c r="F1606" t="str">
        <f>VLOOKUP(C:C,作品２!B:D,3,FALSE)</f>
        <v>佐藤 洋輔</v>
      </c>
      <c r="G1606" t="s">
        <v>1458</v>
      </c>
      <c r="H1606">
        <v>348521</v>
      </c>
      <c r="I1606">
        <v>383373</v>
      </c>
    </row>
    <row r="1607" spans="2:9">
      <c r="B1607" t="s">
        <v>531</v>
      </c>
      <c r="C1607" t="s">
        <v>3351</v>
      </c>
      <c r="D1607" t="s">
        <v>3352</v>
      </c>
      <c r="E1607" t="s">
        <v>12850</v>
      </c>
      <c r="F1607" t="str">
        <f>VLOOKUP(C:C,作品２!B:D,3,FALSE)</f>
        <v>佐藤 洋輔</v>
      </c>
      <c r="G1607" t="s">
        <v>1458</v>
      </c>
      <c r="H1607">
        <v>-348521</v>
      </c>
      <c r="I1607">
        <v>-383373</v>
      </c>
    </row>
    <row r="1608" spans="2:9">
      <c r="B1608" t="s">
        <v>531</v>
      </c>
      <c r="C1608" t="s">
        <v>3351</v>
      </c>
      <c r="D1608" t="s">
        <v>3352</v>
      </c>
      <c r="E1608" t="s">
        <v>12850</v>
      </c>
      <c r="F1608" t="str">
        <f>VLOOKUP(C:C,作品２!B:D,3,FALSE)</f>
        <v>佐藤 洋輔</v>
      </c>
      <c r="G1608" t="s">
        <v>1458</v>
      </c>
      <c r="H1608">
        <v>348521</v>
      </c>
      <c r="I1608">
        <v>383373</v>
      </c>
    </row>
    <row r="1609" spans="2:9">
      <c r="B1609" t="s">
        <v>235</v>
      </c>
      <c r="C1609" t="s">
        <v>3351</v>
      </c>
      <c r="D1609" t="s">
        <v>3352</v>
      </c>
      <c r="E1609" t="s">
        <v>12850</v>
      </c>
      <c r="F1609" t="str">
        <f>VLOOKUP(C:C,作品２!B:D,3,FALSE)</f>
        <v>佐藤 洋輔</v>
      </c>
      <c r="G1609" t="s">
        <v>1458</v>
      </c>
      <c r="H1609">
        <v>25000</v>
      </c>
      <c r="I1609">
        <v>27500</v>
      </c>
    </row>
    <row r="1610" spans="2:9">
      <c r="B1610" t="s">
        <v>444</v>
      </c>
      <c r="C1610" t="s">
        <v>3351</v>
      </c>
      <c r="D1610" t="s">
        <v>3352</v>
      </c>
      <c r="E1610" t="s">
        <v>12850</v>
      </c>
      <c r="F1610" t="str">
        <f>VLOOKUP(C:C,作品２!B:D,3,FALSE)</f>
        <v>佐藤 洋輔</v>
      </c>
      <c r="G1610" t="s">
        <v>1458</v>
      </c>
      <c r="H1610">
        <v>5182</v>
      </c>
      <c r="I1610">
        <v>5700</v>
      </c>
    </row>
    <row r="1611" spans="2:9">
      <c r="B1611" t="s">
        <v>444</v>
      </c>
      <c r="C1611" t="s">
        <v>3351</v>
      </c>
      <c r="D1611" t="s">
        <v>3352</v>
      </c>
      <c r="E1611" t="s">
        <v>12850</v>
      </c>
      <c r="F1611" t="str">
        <f>VLOOKUP(C:C,作品２!B:D,3,FALSE)</f>
        <v>佐藤 洋輔</v>
      </c>
      <c r="G1611" t="s">
        <v>1458</v>
      </c>
      <c r="H1611">
        <v>900000</v>
      </c>
      <c r="I1611">
        <v>990000</v>
      </c>
    </row>
    <row r="1612" spans="2:9">
      <c r="B1612" t="s">
        <v>409</v>
      </c>
      <c r="C1612" t="s">
        <v>3351</v>
      </c>
      <c r="D1612" t="s">
        <v>3352</v>
      </c>
      <c r="E1612" t="s">
        <v>12850</v>
      </c>
      <c r="F1612" t="str">
        <f>VLOOKUP(C:C,作品２!B:D,3,FALSE)</f>
        <v>佐藤 洋輔</v>
      </c>
      <c r="G1612" t="s">
        <v>1458</v>
      </c>
      <c r="H1612">
        <v>80500</v>
      </c>
      <c r="I1612">
        <v>88550</v>
      </c>
    </row>
    <row r="1613" spans="2:9">
      <c r="B1613" t="s">
        <v>409</v>
      </c>
      <c r="C1613" t="s">
        <v>3351</v>
      </c>
      <c r="D1613" t="s">
        <v>3352</v>
      </c>
      <c r="E1613" t="s">
        <v>12850</v>
      </c>
      <c r="F1613" t="str">
        <f>VLOOKUP(C:C,作品２!B:D,3,FALSE)</f>
        <v>佐藤 洋輔</v>
      </c>
      <c r="G1613" t="s">
        <v>1458</v>
      </c>
      <c r="H1613">
        <v>12754</v>
      </c>
      <c r="I1613">
        <v>14030</v>
      </c>
    </row>
    <row r="1614" spans="2:9">
      <c r="B1614" t="s">
        <v>135</v>
      </c>
      <c r="C1614" t="s">
        <v>3351</v>
      </c>
      <c r="D1614" t="s">
        <v>3352</v>
      </c>
      <c r="E1614" t="s">
        <v>12850</v>
      </c>
      <c r="F1614" t="str">
        <f>VLOOKUP(C:C,作品２!B:D,3,FALSE)</f>
        <v>佐藤 洋輔</v>
      </c>
      <c r="G1614" t="s">
        <v>1458</v>
      </c>
      <c r="H1614">
        <v>335000</v>
      </c>
      <c r="I1614">
        <v>368500</v>
      </c>
    </row>
    <row r="1615" spans="2:9">
      <c r="B1615" t="s">
        <v>887</v>
      </c>
      <c r="C1615" t="s">
        <v>3357</v>
      </c>
      <c r="D1615" t="s">
        <v>3358</v>
      </c>
      <c r="E1615" t="s">
        <v>12850</v>
      </c>
      <c r="F1615" t="str">
        <f>VLOOKUP(C:C,作品２!B:D,3,FALSE)</f>
        <v>村田 千暁</v>
      </c>
      <c r="G1615" t="s">
        <v>2448</v>
      </c>
      <c r="H1615">
        <v>20000</v>
      </c>
      <c r="I1615">
        <v>22000</v>
      </c>
    </row>
    <row r="1616" spans="2:9">
      <c r="B1616" t="s">
        <v>531</v>
      </c>
      <c r="C1616" t="s">
        <v>3349</v>
      </c>
      <c r="D1616" t="s">
        <v>3350</v>
      </c>
      <c r="E1616" t="s">
        <v>12850</v>
      </c>
      <c r="F1616" t="str">
        <f>VLOOKUP(C:C,作品２!B:D,3,FALSE)</f>
        <v>佐藤 洋輔</v>
      </c>
      <c r="G1616" t="s">
        <v>1458</v>
      </c>
      <c r="H1616">
        <v>150000</v>
      </c>
      <c r="I1616">
        <v>165000</v>
      </c>
    </row>
    <row r="1617" spans="2:9">
      <c r="B1617" t="s">
        <v>531</v>
      </c>
      <c r="C1617" t="s">
        <v>3349</v>
      </c>
      <c r="D1617" t="s">
        <v>3350</v>
      </c>
      <c r="E1617" t="s">
        <v>12850</v>
      </c>
      <c r="F1617" t="str">
        <f>VLOOKUP(C:C,作品２!B:D,3,FALSE)</f>
        <v>佐藤 洋輔</v>
      </c>
      <c r="G1617" t="s">
        <v>1458</v>
      </c>
      <c r="H1617">
        <v>-150000</v>
      </c>
      <c r="I1617">
        <v>-165000</v>
      </c>
    </row>
    <row r="1618" spans="2:9">
      <c r="B1618" t="s">
        <v>531</v>
      </c>
      <c r="C1618" t="s">
        <v>3349</v>
      </c>
      <c r="D1618" t="s">
        <v>3350</v>
      </c>
      <c r="E1618" t="s">
        <v>12850</v>
      </c>
      <c r="F1618" t="str">
        <f>VLOOKUP(C:C,作品２!B:D,3,FALSE)</f>
        <v>佐藤 洋輔</v>
      </c>
      <c r="G1618" t="s">
        <v>1458</v>
      </c>
      <c r="H1618">
        <v>150000</v>
      </c>
      <c r="I1618">
        <v>165000</v>
      </c>
    </row>
    <row r="1619" spans="2:9">
      <c r="B1619" t="s">
        <v>531</v>
      </c>
      <c r="C1619" t="s">
        <v>3349</v>
      </c>
      <c r="D1619" t="s">
        <v>3350</v>
      </c>
      <c r="E1619" t="s">
        <v>12850</v>
      </c>
      <c r="F1619" t="str">
        <f>VLOOKUP(C:C,作品２!B:D,3,FALSE)</f>
        <v>佐藤 洋輔</v>
      </c>
      <c r="G1619" t="s">
        <v>1458</v>
      </c>
      <c r="H1619">
        <v>141900</v>
      </c>
      <c r="I1619">
        <v>156090</v>
      </c>
    </row>
    <row r="1620" spans="2:9">
      <c r="B1620" t="s">
        <v>887</v>
      </c>
      <c r="C1620" t="s">
        <v>3349</v>
      </c>
      <c r="D1620" t="s">
        <v>3350</v>
      </c>
      <c r="E1620" t="s">
        <v>12850</v>
      </c>
      <c r="F1620" t="str">
        <f>VLOOKUP(C:C,作品２!B:D,3,FALSE)</f>
        <v>佐藤 洋輔</v>
      </c>
      <c r="G1620" t="s">
        <v>1458</v>
      </c>
      <c r="H1620">
        <v>124109</v>
      </c>
      <c r="I1620">
        <v>136519</v>
      </c>
    </row>
    <row r="1621" spans="2:9">
      <c r="B1621" t="s">
        <v>409</v>
      </c>
      <c r="C1621" t="s">
        <v>3349</v>
      </c>
      <c r="D1621" t="s">
        <v>3350</v>
      </c>
      <c r="E1621" t="s">
        <v>12850</v>
      </c>
      <c r="F1621" t="str">
        <f>VLOOKUP(C:C,作品２!B:D,3,FALSE)</f>
        <v>佐藤 洋輔</v>
      </c>
      <c r="G1621" t="s">
        <v>1458</v>
      </c>
      <c r="H1621">
        <v>113381</v>
      </c>
      <c r="I1621">
        <v>124720</v>
      </c>
    </row>
    <row r="1622" spans="2:9">
      <c r="B1622" t="s">
        <v>409</v>
      </c>
      <c r="C1622" t="s">
        <v>3349</v>
      </c>
      <c r="D1622" t="s">
        <v>3350</v>
      </c>
      <c r="E1622" t="s">
        <v>12850</v>
      </c>
      <c r="F1622" t="str">
        <f>VLOOKUP(C:C,作品２!B:D,3,FALSE)</f>
        <v>佐藤 洋輔</v>
      </c>
      <c r="G1622" t="s">
        <v>1458</v>
      </c>
      <c r="H1622">
        <v>89700</v>
      </c>
      <c r="I1622">
        <v>98670</v>
      </c>
    </row>
    <row r="1623" spans="2:9">
      <c r="B1623" t="s">
        <v>292</v>
      </c>
      <c r="C1623" t="s">
        <v>3349</v>
      </c>
      <c r="D1623" t="s">
        <v>3350</v>
      </c>
      <c r="E1623" t="s">
        <v>12850</v>
      </c>
      <c r="F1623" t="str">
        <f>VLOOKUP(C:C,作品２!B:D,3,FALSE)</f>
        <v>佐藤 洋輔</v>
      </c>
      <c r="G1623" t="s">
        <v>1458</v>
      </c>
      <c r="H1623">
        <v>50000</v>
      </c>
      <c r="I1623">
        <v>55000</v>
      </c>
    </row>
    <row r="1624" spans="2:9">
      <c r="B1624" t="s">
        <v>466</v>
      </c>
      <c r="C1624" t="s">
        <v>3373</v>
      </c>
      <c r="D1624" t="s">
        <v>3374</v>
      </c>
      <c r="E1624" t="s">
        <v>12851</v>
      </c>
      <c r="F1624" t="str">
        <f>VLOOKUP(C:C,作品２!B:D,3,FALSE)</f>
        <v>長谷川 大樹</v>
      </c>
      <c r="G1624" t="s">
        <v>2392</v>
      </c>
      <c r="H1624">
        <v>110000</v>
      </c>
      <c r="I1624">
        <v>121000</v>
      </c>
    </row>
    <row r="1625" spans="2:9">
      <c r="B1625" t="s">
        <v>198</v>
      </c>
      <c r="C1625" t="s">
        <v>3373</v>
      </c>
      <c r="D1625" t="s">
        <v>3374</v>
      </c>
      <c r="E1625" t="s">
        <v>12851</v>
      </c>
      <c r="F1625" t="str">
        <f>VLOOKUP(C:C,作品２!B:D,3,FALSE)</f>
        <v>長谷川 大樹</v>
      </c>
      <c r="G1625" t="s">
        <v>2392</v>
      </c>
      <c r="H1625">
        <v>11274</v>
      </c>
      <c r="I1625">
        <v>12401</v>
      </c>
    </row>
    <row r="1626" spans="2:9">
      <c r="B1626" t="s">
        <v>198</v>
      </c>
      <c r="C1626" t="s">
        <v>3373</v>
      </c>
      <c r="D1626" t="s">
        <v>3374</v>
      </c>
      <c r="E1626" t="s">
        <v>12851</v>
      </c>
      <c r="F1626" t="str">
        <f>VLOOKUP(C:C,作品２!B:D,3,FALSE)</f>
        <v>長谷川 大樹</v>
      </c>
      <c r="G1626" t="s">
        <v>2392</v>
      </c>
      <c r="H1626">
        <v>45000</v>
      </c>
      <c r="I1626">
        <v>49500</v>
      </c>
    </row>
    <row r="1627" spans="2:9">
      <c r="B1627" t="s">
        <v>198</v>
      </c>
      <c r="C1627" t="s">
        <v>3373</v>
      </c>
      <c r="D1627" t="s">
        <v>3374</v>
      </c>
      <c r="E1627" t="s">
        <v>12851</v>
      </c>
      <c r="F1627" t="str">
        <f>VLOOKUP(C:C,作品２!B:D,3,FALSE)</f>
        <v>長谷川 大樹</v>
      </c>
      <c r="G1627" t="s">
        <v>2392</v>
      </c>
      <c r="H1627">
        <v>12819</v>
      </c>
      <c r="I1627">
        <v>14100</v>
      </c>
    </row>
    <row r="1628" spans="2:9">
      <c r="B1628" t="s">
        <v>198</v>
      </c>
      <c r="C1628" t="s">
        <v>3373</v>
      </c>
      <c r="D1628" t="s">
        <v>3374</v>
      </c>
      <c r="E1628" t="s">
        <v>12851</v>
      </c>
      <c r="F1628" t="str">
        <f>VLOOKUP(C:C,作品２!B:D,3,FALSE)</f>
        <v>長谷川 大樹</v>
      </c>
      <c r="G1628" t="s">
        <v>2392</v>
      </c>
      <c r="H1628">
        <v>2269</v>
      </c>
      <c r="I1628">
        <v>2450</v>
      </c>
    </row>
    <row r="1629" spans="2:9">
      <c r="B1629" t="s">
        <v>198</v>
      </c>
      <c r="C1629" t="s">
        <v>3373</v>
      </c>
      <c r="D1629" t="s">
        <v>3374</v>
      </c>
      <c r="E1629" t="s">
        <v>12851</v>
      </c>
      <c r="F1629" t="str">
        <f>VLOOKUP(C:C,作品２!B:D,3,FALSE)</f>
        <v>長谷川 大樹</v>
      </c>
      <c r="G1629" t="s">
        <v>2392</v>
      </c>
      <c r="H1629">
        <v>200</v>
      </c>
      <c r="I1629">
        <v>200</v>
      </c>
    </row>
    <row r="1630" spans="2:9">
      <c r="B1630" t="s">
        <v>362</v>
      </c>
      <c r="C1630" t="s">
        <v>3375</v>
      </c>
      <c r="D1630" t="s">
        <v>3376</v>
      </c>
      <c r="E1630" t="s">
        <v>12837</v>
      </c>
      <c r="F1630" t="str">
        <f>VLOOKUP(C:C,作品２!B:D,3,FALSE)</f>
        <v>山本 純平</v>
      </c>
      <c r="G1630" t="s">
        <v>1844</v>
      </c>
      <c r="H1630">
        <v>20000</v>
      </c>
      <c r="I1630">
        <v>22000</v>
      </c>
    </row>
    <row r="1631" spans="2:9">
      <c r="B1631" t="s">
        <v>12822</v>
      </c>
      <c r="C1631" t="s">
        <v>3375</v>
      </c>
      <c r="D1631" t="s">
        <v>3376</v>
      </c>
      <c r="E1631" t="s">
        <v>12837</v>
      </c>
      <c r="F1631" t="str">
        <f>VLOOKUP(C:C,作品２!B:D,3,FALSE)</f>
        <v>山本 純平</v>
      </c>
      <c r="G1631" t="s">
        <v>1844</v>
      </c>
      <c r="H1631">
        <v>1000000</v>
      </c>
      <c r="I1631">
        <v>1100000</v>
      </c>
    </row>
    <row r="1632" spans="2:9">
      <c r="B1632" t="s">
        <v>306</v>
      </c>
      <c r="C1632" t="s">
        <v>3385</v>
      </c>
      <c r="D1632" t="s">
        <v>3386</v>
      </c>
      <c r="E1632" t="s">
        <v>12869</v>
      </c>
      <c r="F1632" t="str">
        <f>VLOOKUP(C:C,作品２!B:D,3,FALSE)</f>
        <v>森脇 由利子</v>
      </c>
      <c r="G1632" t="s">
        <v>1508</v>
      </c>
      <c r="H1632">
        <v>680664</v>
      </c>
      <c r="I1632">
        <v>748730</v>
      </c>
    </row>
    <row r="1633" spans="2:9">
      <c r="B1633" t="s">
        <v>933</v>
      </c>
      <c r="C1633" t="s">
        <v>3385</v>
      </c>
      <c r="D1633" t="s">
        <v>3386</v>
      </c>
      <c r="E1633" t="s">
        <v>12869</v>
      </c>
      <c r="F1633" t="str">
        <f>VLOOKUP(C:C,作品２!B:D,3,FALSE)</f>
        <v>森脇 由利子</v>
      </c>
      <c r="G1633" t="s">
        <v>1508</v>
      </c>
      <c r="H1633">
        <v>105375</v>
      </c>
      <c r="I1633">
        <v>115913</v>
      </c>
    </row>
    <row r="1634" spans="2:9">
      <c r="B1634" t="s">
        <v>319</v>
      </c>
      <c r="C1634" t="s">
        <v>3385</v>
      </c>
      <c r="D1634" t="s">
        <v>3386</v>
      </c>
      <c r="E1634" t="s">
        <v>12869</v>
      </c>
      <c r="F1634" t="str">
        <f>VLOOKUP(C:C,作品２!B:D,3,FALSE)</f>
        <v>森脇 由利子</v>
      </c>
      <c r="G1634" t="s">
        <v>1508</v>
      </c>
      <c r="H1634">
        <v>2400000</v>
      </c>
      <c r="I1634">
        <v>2640000</v>
      </c>
    </row>
    <row r="1635" spans="2:9">
      <c r="B1635" t="s">
        <v>530</v>
      </c>
      <c r="C1635" t="s">
        <v>3383</v>
      </c>
      <c r="D1635" t="s">
        <v>3384</v>
      </c>
      <c r="E1635" t="s">
        <v>12849</v>
      </c>
      <c r="F1635" t="str">
        <f>VLOOKUP(C:C,作品２!B:D,3,FALSE)</f>
        <v>羽田野 葵</v>
      </c>
      <c r="G1635" t="s">
        <v>2566</v>
      </c>
      <c r="H1635">
        <v>40364</v>
      </c>
      <c r="I1635">
        <v>44400</v>
      </c>
    </row>
    <row r="1636" spans="2:9">
      <c r="B1636" t="s">
        <v>530</v>
      </c>
      <c r="C1636" t="s">
        <v>3383</v>
      </c>
      <c r="D1636" t="s">
        <v>3384</v>
      </c>
      <c r="E1636" t="s">
        <v>12849</v>
      </c>
      <c r="F1636" t="str">
        <f>VLOOKUP(C:C,作品２!B:D,3,FALSE)</f>
        <v>羽田野 葵</v>
      </c>
      <c r="G1636" t="s">
        <v>2566</v>
      </c>
      <c r="H1636">
        <v>380000</v>
      </c>
      <c r="I1636">
        <v>380000</v>
      </c>
    </row>
    <row r="1637" spans="2:9">
      <c r="B1637" t="s">
        <v>290</v>
      </c>
      <c r="C1637" t="s">
        <v>3383</v>
      </c>
      <c r="D1637" t="s">
        <v>3384</v>
      </c>
      <c r="E1637" t="s">
        <v>12849</v>
      </c>
      <c r="F1637" t="str">
        <f>VLOOKUP(C:C,作品２!B:D,3,FALSE)</f>
        <v>羽田野 葵</v>
      </c>
      <c r="G1637" t="s">
        <v>2566</v>
      </c>
      <c r="H1637">
        <v>40000</v>
      </c>
      <c r="I1637">
        <v>44000</v>
      </c>
    </row>
    <row r="1638" spans="2:9">
      <c r="B1638" t="s">
        <v>235</v>
      </c>
      <c r="C1638" t="s">
        <v>3383</v>
      </c>
      <c r="D1638" t="s">
        <v>3384</v>
      </c>
      <c r="E1638" t="s">
        <v>12849</v>
      </c>
      <c r="F1638" t="str">
        <f>VLOOKUP(C:C,作品２!B:D,3,FALSE)</f>
        <v>羽田野 葵</v>
      </c>
      <c r="G1638" t="s">
        <v>2566</v>
      </c>
      <c r="H1638">
        <v>67500</v>
      </c>
      <c r="I1638">
        <v>74250</v>
      </c>
    </row>
    <row r="1639" spans="2:9">
      <c r="B1639" t="s">
        <v>765</v>
      </c>
      <c r="C1639" t="s">
        <v>3383</v>
      </c>
      <c r="D1639" t="s">
        <v>3384</v>
      </c>
      <c r="E1639" t="s">
        <v>12849</v>
      </c>
      <c r="F1639" t="str">
        <f>VLOOKUP(C:C,作品２!B:D,3,FALSE)</f>
        <v>羽田野 葵</v>
      </c>
      <c r="G1639" t="s">
        <v>2566</v>
      </c>
      <c r="H1639">
        <v>600000</v>
      </c>
      <c r="I1639">
        <v>660000</v>
      </c>
    </row>
    <row r="1640" spans="2:9">
      <c r="B1640" t="s">
        <v>1051</v>
      </c>
      <c r="C1640" t="s">
        <v>3383</v>
      </c>
      <c r="D1640" t="s">
        <v>3384</v>
      </c>
      <c r="E1640" t="s">
        <v>12849</v>
      </c>
      <c r="F1640" t="str">
        <f>VLOOKUP(C:C,作品２!B:D,3,FALSE)</f>
        <v>羽田野 葵</v>
      </c>
      <c r="G1640" t="s">
        <v>2566</v>
      </c>
      <c r="H1640">
        <v>55000</v>
      </c>
      <c r="I1640">
        <v>55000</v>
      </c>
    </row>
    <row r="1641" spans="2:9">
      <c r="B1641" t="s">
        <v>790</v>
      </c>
      <c r="C1641" t="s">
        <v>3383</v>
      </c>
      <c r="D1641" t="s">
        <v>3384</v>
      </c>
      <c r="E1641" t="s">
        <v>12849</v>
      </c>
      <c r="F1641" t="str">
        <f>VLOOKUP(C:C,作品２!B:D,3,FALSE)</f>
        <v>羽田野 葵</v>
      </c>
      <c r="G1641" t="s">
        <v>2566</v>
      </c>
      <c r="H1641">
        <v>220000</v>
      </c>
      <c r="I1641">
        <v>242000</v>
      </c>
    </row>
    <row r="1642" spans="2:9">
      <c r="B1642" t="s">
        <v>790</v>
      </c>
      <c r="C1642" t="s">
        <v>3383</v>
      </c>
      <c r="D1642" t="s">
        <v>3384</v>
      </c>
      <c r="E1642" t="s">
        <v>12849</v>
      </c>
      <c r="F1642" t="str">
        <f>VLOOKUP(C:C,作品２!B:D,3,FALSE)</f>
        <v>羽田野 葵</v>
      </c>
      <c r="G1642" t="s">
        <v>2566</v>
      </c>
      <c r="H1642">
        <v>900000</v>
      </c>
      <c r="I1642">
        <v>990000</v>
      </c>
    </row>
    <row r="1643" spans="2:9">
      <c r="B1643" t="s">
        <v>790</v>
      </c>
      <c r="C1643" t="s">
        <v>3383</v>
      </c>
      <c r="D1643" t="s">
        <v>3384</v>
      </c>
      <c r="E1643" t="s">
        <v>12849</v>
      </c>
      <c r="F1643" t="str">
        <f>VLOOKUP(C:C,作品２!B:D,3,FALSE)</f>
        <v>羽田野 葵</v>
      </c>
      <c r="G1643" t="s">
        <v>2566</v>
      </c>
      <c r="H1643">
        <v>1250000</v>
      </c>
      <c r="I1643">
        <v>1375000</v>
      </c>
    </row>
    <row r="1644" spans="2:9">
      <c r="B1644" t="s">
        <v>790</v>
      </c>
      <c r="C1644" t="s">
        <v>3383</v>
      </c>
      <c r="D1644" t="s">
        <v>3384</v>
      </c>
      <c r="E1644" t="s">
        <v>12849</v>
      </c>
      <c r="F1644" t="str">
        <f>VLOOKUP(C:C,作品２!B:D,3,FALSE)</f>
        <v>羽田野 葵</v>
      </c>
      <c r="G1644" t="s">
        <v>2566</v>
      </c>
      <c r="H1644">
        <v>900000</v>
      </c>
      <c r="I1644">
        <v>990000</v>
      </c>
    </row>
    <row r="1645" spans="2:9">
      <c r="B1645" t="s">
        <v>790</v>
      </c>
      <c r="C1645" t="s">
        <v>3383</v>
      </c>
      <c r="D1645" t="s">
        <v>3384</v>
      </c>
      <c r="E1645" t="s">
        <v>12849</v>
      </c>
      <c r="F1645" t="str">
        <f>VLOOKUP(C:C,作品２!B:D,3,FALSE)</f>
        <v>羽田野 葵</v>
      </c>
      <c r="G1645" t="s">
        <v>2566</v>
      </c>
      <c r="H1645">
        <v>220000</v>
      </c>
      <c r="I1645">
        <v>242000</v>
      </c>
    </row>
    <row r="1646" spans="2:9">
      <c r="B1646" t="s">
        <v>682</v>
      </c>
      <c r="C1646" t="s">
        <v>3387</v>
      </c>
      <c r="D1646" t="s">
        <v>3388</v>
      </c>
      <c r="E1646" t="s">
        <v>12876</v>
      </c>
      <c r="F1646">
        <f>VLOOKUP(C:C,作品２!B:D,3,FALSE)</f>
        <v>0</v>
      </c>
      <c r="G1646" t="s">
        <v>1477</v>
      </c>
      <c r="H1646">
        <v>150000</v>
      </c>
      <c r="I1646">
        <v>165000</v>
      </c>
    </row>
    <row r="1647" spans="2:9">
      <c r="B1647" t="s">
        <v>682</v>
      </c>
      <c r="C1647" t="s">
        <v>3387</v>
      </c>
      <c r="D1647" t="s">
        <v>3388</v>
      </c>
      <c r="E1647" t="s">
        <v>12876</v>
      </c>
      <c r="F1647">
        <f>VLOOKUP(C:C,作品２!B:D,3,FALSE)</f>
        <v>0</v>
      </c>
      <c r="G1647" t="s">
        <v>1477</v>
      </c>
      <c r="H1647">
        <v>227273</v>
      </c>
      <c r="I1647">
        <v>250000</v>
      </c>
    </row>
    <row r="1648" spans="2:9">
      <c r="B1648" t="s">
        <v>135</v>
      </c>
      <c r="C1648" t="s">
        <v>3387</v>
      </c>
      <c r="D1648" t="s">
        <v>3388</v>
      </c>
      <c r="E1648" t="s">
        <v>12876</v>
      </c>
      <c r="F1648">
        <f>VLOOKUP(C:C,作品２!B:D,3,FALSE)</f>
        <v>0</v>
      </c>
      <c r="G1648" t="s">
        <v>1477</v>
      </c>
      <c r="H1648">
        <v>87500</v>
      </c>
      <c r="I1648">
        <v>96250</v>
      </c>
    </row>
    <row r="1649" spans="2:9">
      <c r="B1649" t="s">
        <v>548</v>
      </c>
      <c r="C1649" t="s">
        <v>3415</v>
      </c>
      <c r="D1649" t="s">
        <v>3416</v>
      </c>
      <c r="E1649" t="s">
        <v>12893</v>
      </c>
      <c r="F1649" t="str">
        <f>VLOOKUP(C:C,作品２!B:D,3,FALSE)</f>
        <v>飯島 伊織</v>
      </c>
      <c r="G1649" t="s">
        <v>2502</v>
      </c>
      <c r="H1649">
        <v>300000</v>
      </c>
      <c r="I1649">
        <v>330000</v>
      </c>
    </row>
    <row r="1650" spans="2:9">
      <c r="B1650" t="s">
        <v>396</v>
      </c>
      <c r="C1650" t="s">
        <v>3415</v>
      </c>
      <c r="D1650" t="s">
        <v>3416</v>
      </c>
      <c r="E1650" t="s">
        <v>12893</v>
      </c>
      <c r="F1650" t="str">
        <f>VLOOKUP(C:C,作品２!B:D,3,FALSE)</f>
        <v>飯島 伊織</v>
      </c>
      <c r="G1650" t="s">
        <v>2502</v>
      </c>
      <c r="H1650">
        <v>420000</v>
      </c>
      <c r="I1650">
        <v>462000</v>
      </c>
    </row>
    <row r="1651" spans="2:9">
      <c r="B1651" t="s">
        <v>602</v>
      </c>
      <c r="C1651" t="s">
        <v>3415</v>
      </c>
      <c r="D1651" t="s">
        <v>3416</v>
      </c>
      <c r="E1651" t="s">
        <v>12893</v>
      </c>
      <c r="F1651" t="str">
        <f>VLOOKUP(C:C,作品２!B:D,3,FALSE)</f>
        <v>飯島 伊織</v>
      </c>
      <c r="G1651" t="s">
        <v>2502</v>
      </c>
      <c r="H1651">
        <v>528000</v>
      </c>
      <c r="I1651">
        <v>528000</v>
      </c>
    </row>
    <row r="1652" spans="2:9">
      <c r="B1652" t="s">
        <v>590</v>
      </c>
      <c r="C1652" t="s">
        <v>3415</v>
      </c>
      <c r="D1652" t="s">
        <v>3416</v>
      </c>
      <c r="E1652" t="s">
        <v>12893</v>
      </c>
      <c r="F1652" t="str">
        <f>VLOOKUP(C:C,作品２!B:D,3,FALSE)</f>
        <v>飯島 伊織</v>
      </c>
      <c r="G1652" t="s">
        <v>2502</v>
      </c>
      <c r="H1652">
        <v>440000</v>
      </c>
      <c r="I1652">
        <v>440000</v>
      </c>
    </row>
    <row r="1653" spans="2:9">
      <c r="B1653" t="s">
        <v>547</v>
      </c>
      <c r="C1653" t="s">
        <v>3415</v>
      </c>
      <c r="D1653" t="s">
        <v>3416</v>
      </c>
      <c r="E1653" t="s">
        <v>12893</v>
      </c>
      <c r="F1653" t="str">
        <f>VLOOKUP(C:C,作品２!B:D,3,FALSE)</f>
        <v>飯島 伊織</v>
      </c>
      <c r="G1653" t="s">
        <v>2502</v>
      </c>
      <c r="H1653">
        <v>302500</v>
      </c>
      <c r="I1653">
        <v>302500</v>
      </c>
    </row>
    <row r="1654" spans="2:9">
      <c r="B1654" t="s">
        <v>589</v>
      </c>
      <c r="C1654" t="s">
        <v>3415</v>
      </c>
      <c r="D1654" t="s">
        <v>3416</v>
      </c>
      <c r="E1654" t="s">
        <v>12893</v>
      </c>
      <c r="F1654" t="str">
        <f>VLOOKUP(C:C,作品２!B:D,3,FALSE)</f>
        <v>飯島 伊織</v>
      </c>
      <c r="G1654" t="s">
        <v>2502</v>
      </c>
      <c r="H1654">
        <v>275000</v>
      </c>
      <c r="I1654">
        <v>275000</v>
      </c>
    </row>
    <row r="1655" spans="2:9">
      <c r="B1655" t="s">
        <v>560</v>
      </c>
      <c r="C1655" t="s">
        <v>3415</v>
      </c>
      <c r="D1655" t="s">
        <v>3416</v>
      </c>
      <c r="E1655" t="s">
        <v>12893</v>
      </c>
      <c r="F1655" t="str">
        <f>VLOOKUP(C:C,作品２!B:D,3,FALSE)</f>
        <v>飯島 伊織</v>
      </c>
      <c r="G1655" t="s">
        <v>2502</v>
      </c>
      <c r="H1655">
        <v>300000</v>
      </c>
      <c r="I1655">
        <v>330000</v>
      </c>
    </row>
    <row r="1656" spans="2:9">
      <c r="B1656" t="s">
        <v>1043</v>
      </c>
      <c r="C1656" t="s">
        <v>3403</v>
      </c>
      <c r="D1656" t="s">
        <v>3404</v>
      </c>
      <c r="E1656" t="s">
        <v>12839</v>
      </c>
      <c r="F1656" t="str">
        <f>VLOOKUP(C:C,作品２!B:D,3,FALSE)</f>
        <v>兼房 亞未</v>
      </c>
      <c r="G1656" t="s">
        <v>1844</v>
      </c>
      <c r="H1656">
        <v>180000</v>
      </c>
      <c r="I1656">
        <v>198000</v>
      </c>
    </row>
    <row r="1657" spans="2:9">
      <c r="B1657" t="s">
        <v>932</v>
      </c>
      <c r="C1657" t="s">
        <v>3403</v>
      </c>
      <c r="D1657" t="s">
        <v>3404</v>
      </c>
      <c r="E1657" t="s">
        <v>12839</v>
      </c>
      <c r="F1657" t="str">
        <f>VLOOKUP(C:C,作品２!B:D,3,FALSE)</f>
        <v>兼房 亞未</v>
      </c>
      <c r="G1657" t="s">
        <v>1844</v>
      </c>
      <c r="H1657">
        <v>500000</v>
      </c>
      <c r="I1657">
        <v>550000</v>
      </c>
    </row>
    <row r="1658" spans="2:9">
      <c r="B1658" t="s">
        <v>183</v>
      </c>
      <c r="C1658" t="s">
        <v>3403</v>
      </c>
      <c r="D1658" t="s">
        <v>3404</v>
      </c>
      <c r="E1658" t="s">
        <v>12839</v>
      </c>
      <c r="F1658" t="str">
        <f>VLOOKUP(C:C,作品２!B:D,3,FALSE)</f>
        <v>兼房 亞未</v>
      </c>
      <c r="G1658" t="s">
        <v>1844</v>
      </c>
      <c r="H1658">
        <v>27000</v>
      </c>
      <c r="I1658">
        <v>29700</v>
      </c>
    </row>
    <row r="1659" spans="2:9">
      <c r="B1659" t="s">
        <v>352</v>
      </c>
      <c r="C1659" t="s">
        <v>3403</v>
      </c>
      <c r="D1659" t="s">
        <v>3404</v>
      </c>
      <c r="E1659" t="s">
        <v>12839</v>
      </c>
      <c r="F1659" t="str">
        <f>VLOOKUP(C:C,作品２!B:D,3,FALSE)</f>
        <v>兼房 亞未</v>
      </c>
      <c r="G1659" t="s">
        <v>1844</v>
      </c>
      <c r="H1659">
        <v>610000</v>
      </c>
      <c r="I1659">
        <v>671000</v>
      </c>
    </row>
    <row r="1660" spans="2:9">
      <c r="B1660" t="s">
        <v>182</v>
      </c>
      <c r="C1660" t="s">
        <v>3403</v>
      </c>
      <c r="D1660" t="s">
        <v>3404</v>
      </c>
      <c r="E1660" t="s">
        <v>12839</v>
      </c>
      <c r="F1660" t="str">
        <f>VLOOKUP(C:C,作品２!B:D,3,FALSE)</f>
        <v>兼房 亞未</v>
      </c>
      <c r="G1660" t="s">
        <v>1844</v>
      </c>
      <c r="H1660">
        <v>600000</v>
      </c>
      <c r="I1660">
        <v>660000</v>
      </c>
    </row>
    <row r="1661" spans="2:9">
      <c r="B1661" t="s">
        <v>227</v>
      </c>
      <c r="C1661" t="s">
        <v>3403</v>
      </c>
      <c r="D1661" t="s">
        <v>3404</v>
      </c>
      <c r="E1661" t="s">
        <v>12839</v>
      </c>
      <c r="F1661" t="str">
        <f>VLOOKUP(C:C,作品２!B:D,3,FALSE)</f>
        <v>兼房 亞未</v>
      </c>
      <c r="G1661" t="s">
        <v>1844</v>
      </c>
      <c r="H1661">
        <v>357608</v>
      </c>
      <c r="I1661">
        <v>393368</v>
      </c>
    </row>
    <row r="1662" spans="2:9">
      <c r="B1662" t="s">
        <v>243</v>
      </c>
      <c r="C1662" t="s">
        <v>3403</v>
      </c>
      <c r="D1662" t="s">
        <v>3404</v>
      </c>
      <c r="E1662" t="s">
        <v>12839</v>
      </c>
      <c r="F1662" t="str">
        <f>VLOOKUP(C:C,作品２!B:D,3,FALSE)</f>
        <v>兼房 亞未</v>
      </c>
      <c r="G1662" t="s">
        <v>1844</v>
      </c>
      <c r="H1662">
        <v>165400</v>
      </c>
      <c r="I1662">
        <v>181940</v>
      </c>
    </row>
    <row r="1663" spans="2:9">
      <c r="B1663" t="s">
        <v>390</v>
      </c>
      <c r="C1663" t="s">
        <v>3405</v>
      </c>
      <c r="D1663" t="s">
        <v>3406</v>
      </c>
      <c r="E1663" t="s">
        <v>12856</v>
      </c>
      <c r="F1663" t="str">
        <f>VLOOKUP(C:C,作品２!B:D,3,FALSE)</f>
        <v>山崎 一成</v>
      </c>
      <c r="G1663" t="s">
        <v>1844</v>
      </c>
      <c r="H1663">
        <v>150000</v>
      </c>
      <c r="I1663">
        <v>165000</v>
      </c>
    </row>
    <row r="1664" spans="2:9">
      <c r="B1664" t="s">
        <v>183</v>
      </c>
      <c r="C1664" t="s">
        <v>3405</v>
      </c>
      <c r="D1664" t="s">
        <v>3406</v>
      </c>
      <c r="E1664" t="s">
        <v>12856</v>
      </c>
      <c r="F1664" t="str">
        <f>VLOOKUP(C:C,作品２!B:D,3,FALSE)</f>
        <v>山崎 一成</v>
      </c>
      <c r="G1664" t="s">
        <v>1844</v>
      </c>
      <c r="H1664">
        <v>64250</v>
      </c>
      <c r="I1664">
        <v>70675</v>
      </c>
    </row>
    <row r="1665" spans="2:9">
      <c r="B1665" t="s">
        <v>183</v>
      </c>
      <c r="C1665" t="s">
        <v>3405</v>
      </c>
      <c r="D1665" t="s">
        <v>3406</v>
      </c>
      <c r="E1665" t="s">
        <v>12856</v>
      </c>
      <c r="F1665" t="str">
        <f>VLOOKUP(C:C,作品２!B:D,3,FALSE)</f>
        <v>山崎 一成</v>
      </c>
      <c r="G1665" t="s">
        <v>1844</v>
      </c>
      <c r="H1665">
        <v>27625</v>
      </c>
      <c r="I1665">
        <v>30388</v>
      </c>
    </row>
    <row r="1666" spans="2:9">
      <c r="B1666" t="s">
        <v>1146</v>
      </c>
      <c r="C1666" t="s">
        <v>3405</v>
      </c>
      <c r="D1666" t="s">
        <v>3406</v>
      </c>
      <c r="E1666" t="s">
        <v>12856</v>
      </c>
      <c r="F1666" t="str">
        <f>VLOOKUP(C:C,作品２!B:D,3,FALSE)</f>
        <v>山崎 一成</v>
      </c>
      <c r="G1666" t="s">
        <v>1844</v>
      </c>
      <c r="H1666">
        <v>120000</v>
      </c>
      <c r="I1666">
        <v>132000</v>
      </c>
    </row>
    <row r="1667" spans="2:9">
      <c r="B1667" t="s">
        <v>243</v>
      </c>
      <c r="C1667" t="s">
        <v>3405</v>
      </c>
      <c r="D1667" t="s">
        <v>3406</v>
      </c>
      <c r="E1667" t="s">
        <v>12856</v>
      </c>
      <c r="F1667" t="str">
        <f>VLOOKUP(C:C,作品２!B:D,3,FALSE)</f>
        <v>山崎 一成</v>
      </c>
      <c r="G1667" t="s">
        <v>1844</v>
      </c>
      <c r="H1667">
        <v>37900</v>
      </c>
      <c r="I1667">
        <v>41690</v>
      </c>
    </row>
    <row r="1668" spans="2:9">
      <c r="B1668" t="s">
        <v>1117</v>
      </c>
      <c r="C1668" t="s">
        <v>3405</v>
      </c>
      <c r="D1668" t="s">
        <v>3406</v>
      </c>
      <c r="E1668" t="s">
        <v>12856</v>
      </c>
      <c r="F1668" t="str">
        <f>VLOOKUP(C:C,作品２!B:D,3,FALSE)</f>
        <v>山崎 一成</v>
      </c>
      <c r="G1668" t="s">
        <v>1844</v>
      </c>
      <c r="H1668">
        <v>630000</v>
      </c>
      <c r="I1668">
        <v>693000</v>
      </c>
    </row>
    <row r="1669" spans="2:9">
      <c r="B1669" t="s">
        <v>983</v>
      </c>
      <c r="C1669" t="s">
        <v>3405</v>
      </c>
      <c r="D1669" t="s">
        <v>3406</v>
      </c>
      <c r="E1669" t="s">
        <v>12856</v>
      </c>
      <c r="F1669" t="str">
        <f>VLOOKUP(C:C,作品２!B:D,3,FALSE)</f>
        <v>山崎 一成</v>
      </c>
      <c r="G1669" t="s">
        <v>1844</v>
      </c>
      <c r="H1669">
        <v>-28533</v>
      </c>
      <c r="I1669">
        <v>-28533</v>
      </c>
    </row>
    <row r="1670" spans="2:9">
      <c r="B1670" t="s">
        <v>292</v>
      </c>
      <c r="C1670" t="s">
        <v>3405</v>
      </c>
      <c r="D1670" t="s">
        <v>3406</v>
      </c>
      <c r="E1670" t="s">
        <v>12856</v>
      </c>
      <c r="F1670" t="str">
        <f>VLOOKUP(C:C,作品２!B:D,3,FALSE)</f>
        <v>山崎 一成</v>
      </c>
      <c r="G1670" t="s">
        <v>1844</v>
      </c>
      <c r="H1670">
        <v>75000</v>
      </c>
      <c r="I1670">
        <v>82500</v>
      </c>
    </row>
    <row r="1671" spans="2:9">
      <c r="B1671" t="s">
        <v>292</v>
      </c>
      <c r="C1671" t="s">
        <v>3405</v>
      </c>
      <c r="D1671" t="s">
        <v>3406</v>
      </c>
      <c r="E1671" t="s">
        <v>12856</v>
      </c>
      <c r="F1671" t="str">
        <f>VLOOKUP(C:C,作品２!B:D,3,FALSE)</f>
        <v>山崎 一成</v>
      </c>
      <c r="G1671" t="s">
        <v>1844</v>
      </c>
      <c r="H1671">
        <v>360000</v>
      </c>
      <c r="I1671">
        <v>396000</v>
      </c>
    </row>
    <row r="1672" spans="2:9">
      <c r="B1672" t="s">
        <v>858</v>
      </c>
      <c r="C1672" t="s">
        <v>3401</v>
      </c>
      <c r="D1672" t="s">
        <v>3402</v>
      </c>
      <c r="E1672" t="s">
        <v>12839</v>
      </c>
      <c r="F1672" t="str">
        <f>VLOOKUP(C:C,作品２!B:D,3,FALSE)</f>
        <v>金子 宙夢</v>
      </c>
      <c r="G1672" t="s">
        <v>1844</v>
      </c>
      <c r="H1672">
        <v>1615190</v>
      </c>
      <c r="I1672">
        <v>1615190</v>
      </c>
    </row>
    <row r="1673" spans="2:9">
      <c r="B1673" t="s">
        <v>182</v>
      </c>
      <c r="C1673" t="s">
        <v>3401</v>
      </c>
      <c r="D1673" t="s">
        <v>3402</v>
      </c>
      <c r="E1673" t="s">
        <v>12839</v>
      </c>
      <c r="F1673" t="str">
        <f>VLOOKUP(C:C,作品２!B:D,3,FALSE)</f>
        <v>金子 宙夢</v>
      </c>
      <c r="G1673" t="s">
        <v>1844</v>
      </c>
      <c r="H1673">
        <v>624000</v>
      </c>
      <c r="I1673">
        <v>686400</v>
      </c>
    </row>
    <row r="1674" spans="2:9">
      <c r="B1674" t="s">
        <v>227</v>
      </c>
      <c r="C1674" t="s">
        <v>3401</v>
      </c>
      <c r="D1674" t="s">
        <v>3402</v>
      </c>
      <c r="E1674" t="s">
        <v>12839</v>
      </c>
      <c r="F1674" t="str">
        <f>VLOOKUP(C:C,作品２!B:D,3,FALSE)</f>
        <v>金子 宙夢</v>
      </c>
      <c r="G1674" t="s">
        <v>1844</v>
      </c>
      <c r="H1674">
        <v>505930</v>
      </c>
      <c r="I1674">
        <v>556523</v>
      </c>
    </row>
    <row r="1675" spans="2:9">
      <c r="B1675" t="s">
        <v>243</v>
      </c>
      <c r="C1675" t="s">
        <v>3401</v>
      </c>
      <c r="D1675" t="s">
        <v>3402</v>
      </c>
      <c r="E1675" t="s">
        <v>12839</v>
      </c>
      <c r="F1675" t="str">
        <f>VLOOKUP(C:C,作品２!B:D,3,FALSE)</f>
        <v>金子 宙夢</v>
      </c>
      <c r="G1675" t="s">
        <v>1844</v>
      </c>
      <c r="H1675">
        <v>71800</v>
      </c>
      <c r="I1675">
        <v>78980</v>
      </c>
    </row>
    <row r="1676" spans="2:9">
      <c r="B1676" t="s">
        <v>813</v>
      </c>
      <c r="C1676" t="s">
        <v>3401</v>
      </c>
      <c r="D1676" t="s">
        <v>3402</v>
      </c>
      <c r="E1676" t="s">
        <v>12839</v>
      </c>
      <c r="F1676" t="str">
        <f>VLOOKUP(C:C,作品２!B:D,3,FALSE)</f>
        <v>金子 宙夢</v>
      </c>
      <c r="G1676" t="s">
        <v>1844</v>
      </c>
      <c r="H1676">
        <v>450000</v>
      </c>
      <c r="I1676">
        <v>495000</v>
      </c>
    </row>
    <row r="1677" spans="2:9">
      <c r="B1677" t="s">
        <v>292</v>
      </c>
      <c r="C1677" t="s">
        <v>3401</v>
      </c>
      <c r="D1677" t="s">
        <v>3402</v>
      </c>
      <c r="E1677" t="s">
        <v>12839</v>
      </c>
      <c r="F1677" t="str">
        <f>VLOOKUP(C:C,作品２!B:D,3,FALSE)</f>
        <v>金子 宙夢</v>
      </c>
      <c r="G1677" t="s">
        <v>1844</v>
      </c>
      <c r="H1677">
        <v>100000</v>
      </c>
      <c r="I1677">
        <v>110000</v>
      </c>
    </row>
    <row r="1678" spans="2:9">
      <c r="B1678" t="s">
        <v>837</v>
      </c>
      <c r="C1678" t="s">
        <v>3399</v>
      </c>
      <c r="D1678" t="s">
        <v>3400</v>
      </c>
      <c r="E1678" t="s">
        <v>12839</v>
      </c>
      <c r="F1678" t="str">
        <f>VLOOKUP(C:C,作品２!B:D,3,FALSE)</f>
        <v>兼房 亞未</v>
      </c>
      <c r="G1678" t="s">
        <v>1844</v>
      </c>
      <c r="H1678">
        <v>120000</v>
      </c>
      <c r="I1678">
        <v>132000</v>
      </c>
    </row>
    <row r="1679" spans="2:9">
      <c r="B1679" t="s">
        <v>837</v>
      </c>
      <c r="C1679" t="s">
        <v>3399</v>
      </c>
      <c r="D1679" t="s">
        <v>3400</v>
      </c>
      <c r="E1679" t="s">
        <v>12839</v>
      </c>
      <c r="F1679" t="str">
        <f>VLOOKUP(C:C,作品２!B:D,3,FALSE)</f>
        <v>兼房 亞未</v>
      </c>
      <c r="G1679" t="s">
        <v>1844</v>
      </c>
      <c r="H1679">
        <v>115000</v>
      </c>
      <c r="I1679">
        <v>126500</v>
      </c>
    </row>
    <row r="1680" spans="2:9">
      <c r="B1680" t="s">
        <v>183</v>
      </c>
      <c r="C1680" t="s">
        <v>3399</v>
      </c>
      <c r="D1680" t="s">
        <v>3400</v>
      </c>
      <c r="E1680" t="s">
        <v>12839</v>
      </c>
      <c r="F1680" t="str">
        <f>VLOOKUP(C:C,作品２!B:D,3,FALSE)</f>
        <v>兼房 亞未</v>
      </c>
      <c r="G1680" t="s">
        <v>1844</v>
      </c>
      <c r="H1680">
        <v>300000</v>
      </c>
      <c r="I1680">
        <v>330000</v>
      </c>
    </row>
    <row r="1681" spans="2:9">
      <c r="B1681" t="s">
        <v>183</v>
      </c>
      <c r="C1681" t="s">
        <v>3399</v>
      </c>
      <c r="D1681" t="s">
        <v>3400</v>
      </c>
      <c r="E1681" t="s">
        <v>12839</v>
      </c>
      <c r="F1681" t="str">
        <f>VLOOKUP(C:C,作品２!B:D,3,FALSE)</f>
        <v>兼房 亞未</v>
      </c>
      <c r="G1681" t="s">
        <v>1844</v>
      </c>
      <c r="H1681">
        <v>72500</v>
      </c>
      <c r="I1681">
        <v>79750</v>
      </c>
    </row>
    <row r="1682" spans="2:9">
      <c r="B1682" t="s">
        <v>182</v>
      </c>
      <c r="C1682" t="s">
        <v>3399</v>
      </c>
      <c r="D1682" t="s">
        <v>3400</v>
      </c>
      <c r="E1682" t="s">
        <v>12839</v>
      </c>
      <c r="F1682" t="str">
        <f>VLOOKUP(C:C,作品２!B:D,3,FALSE)</f>
        <v>兼房 亞未</v>
      </c>
      <c r="G1682" t="s">
        <v>1844</v>
      </c>
      <c r="H1682">
        <v>592000</v>
      </c>
      <c r="I1682">
        <v>651200</v>
      </c>
    </row>
    <row r="1683" spans="2:9">
      <c r="B1683" t="s">
        <v>243</v>
      </c>
      <c r="C1683" t="s">
        <v>3399</v>
      </c>
      <c r="D1683" t="s">
        <v>3400</v>
      </c>
      <c r="E1683" t="s">
        <v>12839</v>
      </c>
      <c r="F1683" t="str">
        <f>VLOOKUP(C:C,作品２!B:D,3,FALSE)</f>
        <v>兼房 亞未</v>
      </c>
      <c r="G1683" t="s">
        <v>1844</v>
      </c>
      <c r="H1683">
        <v>145000</v>
      </c>
      <c r="I1683">
        <v>159500</v>
      </c>
    </row>
    <row r="1684" spans="2:9">
      <c r="B1684" t="s">
        <v>983</v>
      </c>
      <c r="C1684" t="s">
        <v>3399</v>
      </c>
      <c r="D1684" t="s">
        <v>3400</v>
      </c>
      <c r="E1684" t="s">
        <v>12839</v>
      </c>
      <c r="F1684" t="str">
        <f>VLOOKUP(C:C,作品２!B:D,3,FALSE)</f>
        <v>兼房 亞未</v>
      </c>
      <c r="G1684" t="s">
        <v>1844</v>
      </c>
      <c r="H1684">
        <v>-28534</v>
      </c>
      <c r="I1684">
        <v>-28534</v>
      </c>
    </row>
    <row r="1685" spans="2:9">
      <c r="B1685" t="s">
        <v>292</v>
      </c>
      <c r="C1685" t="s">
        <v>3399</v>
      </c>
      <c r="D1685" t="s">
        <v>3400</v>
      </c>
      <c r="E1685" t="s">
        <v>12839</v>
      </c>
      <c r="F1685" t="str">
        <f>VLOOKUP(C:C,作品２!B:D,3,FALSE)</f>
        <v>兼房 亞未</v>
      </c>
      <c r="G1685" t="s">
        <v>1844</v>
      </c>
      <c r="H1685">
        <v>150000</v>
      </c>
      <c r="I1685">
        <v>165000</v>
      </c>
    </row>
    <row r="1686" spans="2:9">
      <c r="B1686" t="s">
        <v>641</v>
      </c>
      <c r="C1686" t="s">
        <v>3417</v>
      </c>
      <c r="D1686" t="s">
        <v>3418</v>
      </c>
      <c r="E1686" t="s">
        <v>12856</v>
      </c>
      <c r="F1686" t="str">
        <f>VLOOKUP(C:C,作品２!B:D,3,FALSE)</f>
        <v>山崎 一成</v>
      </c>
      <c r="G1686" t="s">
        <v>1982</v>
      </c>
      <c r="H1686">
        <v>27000</v>
      </c>
      <c r="I1686">
        <v>29700</v>
      </c>
    </row>
    <row r="1687" spans="2:9">
      <c r="B1687" t="s">
        <v>641</v>
      </c>
      <c r="C1687" t="s">
        <v>3417</v>
      </c>
      <c r="D1687" t="s">
        <v>3418</v>
      </c>
      <c r="E1687" t="s">
        <v>12856</v>
      </c>
      <c r="F1687" t="str">
        <f>VLOOKUP(C:C,作品２!B:D,3,FALSE)</f>
        <v>山崎 一成</v>
      </c>
      <c r="G1687" t="s">
        <v>1982</v>
      </c>
      <c r="H1687">
        <v>7520</v>
      </c>
      <c r="I1687">
        <v>8272</v>
      </c>
    </row>
    <row r="1688" spans="2:9">
      <c r="B1688" t="s">
        <v>622</v>
      </c>
      <c r="C1688" t="s">
        <v>3428</v>
      </c>
      <c r="D1688" t="s">
        <v>3429</v>
      </c>
      <c r="E1688" t="s">
        <v>12856</v>
      </c>
      <c r="F1688" t="str">
        <f>VLOOKUP(C:C,作品２!B:D,3,FALSE)</f>
        <v>加藤 有紗</v>
      </c>
      <c r="G1688" t="s">
        <v>1621</v>
      </c>
      <c r="H1688">
        <v>400000</v>
      </c>
      <c r="I1688">
        <v>440000</v>
      </c>
    </row>
    <row r="1689" spans="2:9">
      <c r="B1689" t="s">
        <v>235</v>
      </c>
      <c r="C1689" t="s">
        <v>3428</v>
      </c>
      <c r="D1689" t="s">
        <v>3429</v>
      </c>
      <c r="E1689" t="s">
        <v>12856</v>
      </c>
      <c r="F1689" t="str">
        <f>VLOOKUP(C:C,作品２!B:D,3,FALSE)</f>
        <v>加藤 有紗</v>
      </c>
      <c r="G1689" t="s">
        <v>1621</v>
      </c>
      <c r="H1689">
        <v>25000</v>
      </c>
      <c r="I1689">
        <v>27500</v>
      </c>
    </row>
    <row r="1690" spans="2:9">
      <c r="B1690" t="s">
        <v>182</v>
      </c>
      <c r="C1690" t="s">
        <v>3428</v>
      </c>
      <c r="D1690" t="s">
        <v>3429</v>
      </c>
      <c r="E1690" t="s">
        <v>12856</v>
      </c>
      <c r="F1690" t="str">
        <f>VLOOKUP(C:C,作品２!B:D,3,FALSE)</f>
        <v>加藤 有紗</v>
      </c>
      <c r="G1690" t="s">
        <v>1621</v>
      </c>
      <c r="H1690">
        <v>171000</v>
      </c>
      <c r="I1690">
        <v>188100</v>
      </c>
    </row>
    <row r="1691" spans="2:9">
      <c r="B1691" t="s">
        <v>813</v>
      </c>
      <c r="C1691" t="s">
        <v>3428</v>
      </c>
      <c r="D1691" t="s">
        <v>3429</v>
      </c>
      <c r="E1691" t="s">
        <v>12856</v>
      </c>
      <c r="F1691" t="str">
        <f>VLOOKUP(C:C,作品２!B:D,3,FALSE)</f>
        <v>加藤 有紗</v>
      </c>
      <c r="G1691" t="s">
        <v>1621</v>
      </c>
      <c r="H1691">
        <v>400000</v>
      </c>
      <c r="I1691">
        <v>440000</v>
      </c>
    </row>
    <row r="1692" spans="2:9">
      <c r="B1692" t="s">
        <v>1051</v>
      </c>
      <c r="C1692" t="s">
        <v>3426</v>
      </c>
      <c r="D1692" t="s">
        <v>3427</v>
      </c>
      <c r="E1692" t="s">
        <v>12824</v>
      </c>
      <c r="F1692" t="str">
        <f>VLOOKUP(C:C,作品２!B:D,3,FALSE)</f>
        <v>樋口 睦</v>
      </c>
      <c r="G1692" t="s">
        <v>2126</v>
      </c>
      <c r="H1692">
        <v>330000</v>
      </c>
      <c r="I1692">
        <v>330000</v>
      </c>
    </row>
    <row r="1693" spans="2:9">
      <c r="B1693" t="s">
        <v>172</v>
      </c>
      <c r="C1693" t="s">
        <v>3442</v>
      </c>
      <c r="D1693" t="s">
        <v>3443</v>
      </c>
      <c r="E1693" t="s">
        <v>12824</v>
      </c>
      <c r="F1693" t="str">
        <f>VLOOKUP(C:C,作品２!B:D,3,FALSE)</f>
        <v>樋口 睦</v>
      </c>
      <c r="G1693" t="s">
        <v>1570</v>
      </c>
      <c r="H1693">
        <v>502260</v>
      </c>
      <c r="I1693">
        <v>552486</v>
      </c>
    </row>
    <row r="1694" spans="2:9">
      <c r="B1694" t="s">
        <v>172</v>
      </c>
      <c r="C1694" t="s">
        <v>3442</v>
      </c>
      <c r="D1694" t="s">
        <v>3443</v>
      </c>
      <c r="E1694" t="s">
        <v>12824</v>
      </c>
      <c r="F1694" t="str">
        <f>VLOOKUP(C:C,作品２!B:D,3,FALSE)</f>
        <v>樋口 睦</v>
      </c>
      <c r="G1694" t="s">
        <v>1570</v>
      </c>
      <c r="H1694">
        <v>350000</v>
      </c>
      <c r="I1694">
        <v>385000</v>
      </c>
    </row>
    <row r="1695" spans="2:9">
      <c r="B1695" t="s">
        <v>12822</v>
      </c>
      <c r="C1695" t="s">
        <v>3442</v>
      </c>
      <c r="D1695" t="s">
        <v>3443</v>
      </c>
      <c r="E1695" t="s">
        <v>12824</v>
      </c>
      <c r="F1695" t="str">
        <f>VLOOKUP(C:C,作品２!B:D,3,FALSE)</f>
        <v>樋口 睦</v>
      </c>
      <c r="G1695" t="s">
        <v>1570</v>
      </c>
      <c r="H1695">
        <v>1200000</v>
      </c>
      <c r="I1695">
        <v>1320000</v>
      </c>
    </row>
    <row r="1696" spans="2:9">
      <c r="B1696" t="s">
        <v>408</v>
      </c>
      <c r="C1696" t="s">
        <v>3444</v>
      </c>
      <c r="D1696" t="s">
        <v>3445</v>
      </c>
      <c r="E1696" t="s">
        <v>12826</v>
      </c>
      <c r="F1696" t="str">
        <f>VLOOKUP(C:C,作品２!B:D,3,FALSE)</f>
        <v>大澤 喜弘</v>
      </c>
      <c r="G1696" t="s">
        <v>1691</v>
      </c>
      <c r="H1696">
        <v>400000</v>
      </c>
      <c r="I1696">
        <v>400000</v>
      </c>
    </row>
    <row r="1697" spans="2:9">
      <c r="B1697" t="s">
        <v>380</v>
      </c>
      <c r="C1697" t="s">
        <v>3460</v>
      </c>
      <c r="D1697" t="s">
        <v>3461</v>
      </c>
      <c r="E1697" t="s">
        <v>12829</v>
      </c>
      <c r="F1697">
        <f>VLOOKUP(C:C,作品２!B:D,3,FALSE)</f>
        <v>0</v>
      </c>
      <c r="G1697" t="s">
        <v>2309</v>
      </c>
      <c r="H1697">
        <v>200000</v>
      </c>
      <c r="I1697">
        <v>220000</v>
      </c>
    </row>
    <row r="1698" spans="2:9">
      <c r="B1698" t="s">
        <v>581</v>
      </c>
      <c r="C1698" t="s">
        <v>3453</v>
      </c>
      <c r="D1698" t="s">
        <v>3454</v>
      </c>
      <c r="E1698" t="s">
        <v>12857</v>
      </c>
      <c r="F1698" t="str">
        <f>VLOOKUP(C:C,作品２!B:D,3,FALSE)</f>
        <v>原田 陽平</v>
      </c>
      <c r="G1698" t="s">
        <v>2126</v>
      </c>
      <c r="H1698">
        <v>700000</v>
      </c>
      <c r="I1698">
        <v>770000</v>
      </c>
    </row>
    <row r="1699" spans="2:9">
      <c r="B1699" t="s">
        <v>246</v>
      </c>
      <c r="C1699" t="s">
        <v>3453</v>
      </c>
      <c r="D1699" t="s">
        <v>3454</v>
      </c>
      <c r="E1699" t="s">
        <v>12857</v>
      </c>
      <c r="F1699" t="str">
        <f>VLOOKUP(C:C,作品２!B:D,3,FALSE)</f>
        <v>原田 陽平</v>
      </c>
      <c r="G1699" t="s">
        <v>2126</v>
      </c>
      <c r="H1699">
        <v>806660</v>
      </c>
      <c r="I1699">
        <v>806660</v>
      </c>
    </row>
    <row r="1700" spans="2:9">
      <c r="B1700" t="s">
        <v>409</v>
      </c>
      <c r="C1700" t="s">
        <v>3453</v>
      </c>
      <c r="D1700" t="s">
        <v>3454</v>
      </c>
      <c r="E1700" t="s">
        <v>12857</v>
      </c>
      <c r="F1700" t="str">
        <f>VLOOKUP(C:C,作品２!B:D,3,FALSE)</f>
        <v>原田 陽平</v>
      </c>
      <c r="G1700" t="s">
        <v>2126</v>
      </c>
      <c r="H1700">
        <v>78200</v>
      </c>
      <c r="I1700">
        <v>86020</v>
      </c>
    </row>
    <row r="1701" spans="2:9">
      <c r="B1701" t="s">
        <v>243</v>
      </c>
      <c r="C1701" t="s">
        <v>3453</v>
      </c>
      <c r="D1701" t="s">
        <v>3454</v>
      </c>
      <c r="E1701" t="s">
        <v>12857</v>
      </c>
      <c r="F1701" t="str">
        <f>VLOOKUP(C:C,作品２!B:D,3,FALSE)</f>
        <v>原田 陽平</v>
      </c>
      <c r="G1701" t="s">
        <v>2126</v>
      </c>
      <c r="H1701">
        <v>146400</v>
      </c>
      <c r="I1701">
        <v>161040</v>
      </c>
    </row>
    <row r="1702" spans="2:9">
      <c r="B1702" t="s">
        <v>389</v>
      </c>
      <c r="C1702" t="s">
        <v>3453</v>
      </c>
      <c r="D1702" t="s">
        <v>3454</v>
      </c>
      <c r="E1702" t="s">
        <v>12857</v>
      </c>
      <c r="F1702" t="str">
        <f>VLOOKUP(C:C,作品２!B:D,3,FALSE)</f>
        <v>原田 陽平</v>
      </c>
      <c r="G1702" t="s">
        <v>2126</v>
      </c>
      <c r="H1702">
        <v>115279</v>
      </c>
      <c r="I1702">
        <v>126806</v>
      </c>
    </row>
    <row r="1703" spans="2:9">
      <c r="B1703" t="s">
        <v>389</v>
      </c>
      <c r="C1703" t="s">
        <v>3453</v>
      </c>
      <c r="D1703" t="s">
        <v>3454</v>
      </c>
      <c r="E1703" t="s">
        <v>12857</v>
      </c>
      <c r="F1703" t="str">
        <f>VLOOKUP(C:C,作品２!B:D,3,FALSE)</f>
        <v>原田 陽平</v>
      </c>
      <c r="G1703" t="s">
        <v>2126</v>
      </c>
      <c r="H1703">
        <v>120000</v>
      </c>
      <c r="I1703">
        <v>132000</v>
      </c>
    </row>
    <row r="1704" spans="2:9">
      <c r="B1704" t="s">
        <v>408</v>
      </c>
      <c r="C1704" t="s">
        <v>3474</v>
      </c>
      <c r="D1704" t="s">
        <v>3475</v>
      </c>
      <c r="E1704" t="s">
        <v>12826</v>
      </c>
      <c r="F1704" t="str">
        <f>VLOOKUP(C:C,作品２!B:D,3,FALSE)</f>
        <v>大澤 喜弘</v>
      </c>
      <c r="G1704" t="s">
        <v>1710</v>
      </c>
      <c r="H1704">
        <v>100000</v>
      </c>
      <c r="I1704">
        <v>100000</v>
      </c>
    </row>
    <row r="1705" spans="2:9">
      <c r="B1705" t="s">
        <v>235</v>
      </c>
      <c r="C1705" t="s">
        <v>3474</v>
      </c>
      <c r="D1705" t="s">
        <v>3475</v>
      </c>
      <c r="E1705" t="s">
        <v>12826</v>
      </c>
      <c r="F1705" t="str">
        <f>VLOOKUP(C:C,作品２!B:D,3,FALSE)</f>
        <v>大澤 喜弘</v>
      </c>
      <c r="G1705" t="s">
        <v>1710</v>
      </c>
      <c r="H1705">
        <v>50000</v>
      </c>
      <c r="I1705">
        <v>55000</v>
      </c>
    </row>
    <row r="1706" spans="2:9">
      <c r="B1706" t="s">
        <v>778</v>
      </c>
      <c r="C1706" t="s">
        <v>3487</v>
      </c>
      <c r="D1706" t="s">
        <v>3488</v>
      </c>
      <c r="E1706" t="s">
        <v>12853</v>
      </c>
      <c r="F1706" t="str">
        <f>VLOOKUP(C:C,作品２!B:D,3,FALSE)</f>
        <v>三木 玲里</v>
      </c>
      <c r="G1706" t="s">
        <v>3489</v>
      </c>
      <c r="H1706">
        <v>100000</v>
      </c>
      <c r="I1706">
        <v>100000</v>
      </c>
    </row>
    <row r="1707" spans="2:9">
      <c r="B1707" t="s">
        <v>408</v>
      </c>
      <c r="C1707" t="s">
        <v>3487</v>
      </c>
      <c r="D1707" t="s">
        <v>3488</v>
      </c>
      <c r="E1707" t="s">
        <v>12853</v>
      </c>
      <c r="F1707" t="str">
        <f>VLOOKUP(C:C,作品２!B:D,3,FALSE)</f>
        <v>三木 玲里</v>
      </c>
      <c r="G1707" t="s">
        <v>3489</v>
      </c>
      <c r="H1707">
        <v>50000</v>
      </c>
      <c r="I1707">
        <v>50000</v>
      </c>
    </row>
    <row r="1708" spans="2:9">
      <c r="B1708" t="s">
        <v>321</v>
      </c>
      <c r="C1708" t="s">
        <v>3487</v>
      </c>
      <c r="D1708" t="s">
        <v>3488</v>
      </c>
      <c r="E1708" t="s">
        <v>12853</v>
      </c>
      <c r="F1708" t="str">
        <f>VLOOKUP(C:C,作品２!B:D,3,FALSE)</f>
        <v>三木 玲里</v>
      </c>
      <c r="G1708" t="s">
        <v>3489</v>
      </c>
      <c r="H1708">
        <v>72000</v>
      </c>
      <c r="I1708">
        <v>79200</v>
      </c>
    </row>
    <row r="1709" spans="2:9">
      <c r="B1709" t="s">
        <v>321</v>
      </c>
      <c r="C1709" t="s">
        <v>3487</v>
      </c>
      <c r="D1709" t="s">
        <v>3488</v>
      </c>
      <c r="E1709" t="s">
        <v>12853</v>
      </c>
      <c r="F1709" t="str">
        <f>VLOOKUP(C:C,作品２!B:D,3,FALSE)</f>
        <v>三木 玲里</v>
      </c>
      <c r="G1709" t="s">
        <v>3489</v>
      </c>
      <c r="H1709">
        <v>24000</v>
      </c>
      <c r="I1709">
        <v>26400</v>
      </c>
    </row>
    <row r="1710" spans="2:9">
      <c r="B1710" t="s">
        <v>321</v>
      </c>
      <c r="C1710" t="s">
        <v>3487</v>
      </c>
      <c r="D1710" t="s">
        <v>3488</v>
      </c>
      <c r="E1710" t="s">
        <v>12853</v>
      </c>
      <c r="F1710" t="str">
        <f>VLOOKUP(C:C,作品２!B:D,3,FALSE)</f>
        <v>三木 玲里</v>
      </c>
      <c r="G1710" t="s">
        <v>3489</v>
      </c>
      <c r="H1710">
        <v>72000</v>
      </c>
      <c r="I1710">
        <v>79200</v>
      </c>
    </row>
    <row r="1711" spans="2:9">
      <c r="B1711" t="s">
        <v>321</v>
      </c>
      <c r="C1711" t="s">
        <v>3487</v>
      </c>
      <c r="D1711" t="s">
        <v>3488</v>
      </c>
      <c r="E1711" t="s">
        <v>12853</v>
      </c>
      <c r="F1711" t="str">
        <f>VLOOKUP(C:C,作品２!B:D,3,FALSE)</f>
        <v>三木 玲里</v>
      </c>
      <c r="G1711" t="s">
        <v>3489</v>
      </c>
      <c r="H1711">
        <v>60000</v>
      </c>
      <c r="I1711">
        <v>66000</v>
      </c>
    </row>
    <row r="1712" spans="2:9">
      <c r="B1712" t="s">
        <v>290</v>
      </c>
      <c r="C1712" t="s">
        <v>3487</v>
      </c>
      <c r="D1712" t="s">
        <v>3488</v>
      </c>
      <c r="E1712" t="s">
        <v>12853</v>
      </c>
      <c r="F1712" t="str">
        <f>VLOOKUP(C:C,作品２!B:D,3,FALSE)</f>
        <v>三木 玲里</v>
      </c>
      <c r="G1712" t="s">
        <v>3489</v>
      </c>
      <c r="H1712">
        <v>100000</v>
      </c>
      <c r="I1712">
        <v>110000</v>
      </c>
    </row>
    <row r="1713" spans="2:9">
      <c r="B1713" t="s">
        <v>235</v>
      </c>
      <c r="C1713" t="s">
        <v>3487</v>
      </c>
      <c r="D1713" t="s">
        <v>3488</v>
      </c>
      <c r="E1713" t="s">
        <v>12853</v>
      </c>
      <c r="F1713" t="str">
        <f>VLOOKUP(C:C,作品２!B:D,3,FALSE)</f>
        <v>三木 玲里</v>
      </c>
      <c r="G1713" t="s">
        <v>3489</v>
      </c>
      <c r="H1713">
        <v>40000</v>
      </c>
      <c r="I1713">
        <v>44000</v>
      </c>
    </row>
    <row r="1714" spans="2:9">
      <c r="B1714" t="s">
        <v>198</v>
      </c>
      <c r="C1714" t="s">
        <v>3490</v>
      </c>
      <c r="D1714" t="s">
        <v>3491</v>
      </c>
      <c r="E1714" t="s">
        <v>12855</v>
      </c>
      <c r="F1714" t="str">
        <f>VLOOKUP(C:C,作品２!B:D,3,FALSE)</f>
        <v>藤原 聖明</v>
      </c>
      <c r="G1714" t="s">
        <v>1844</v>
      </c>
      <c r="H1714">
        <v>105000</v>
      </c>
      <c r="I1714">
        <v>105000</v>
      </c>
    </row>
    <row r="1715" spans="2:9">
      <c r="B1715" t="s">
        <v>319</v>
      </c>
      <c r="C1715" t="s">
        <v>3490</v>
      </c>
      <c r="D1715" t="s">
        <v>3491</v>
      </c>
      <c r="E1715" t="s">
        <v>12855</v>
      </c>
      <c r="F1715" t="str">
        <f>VLOOKUP(C:C,作品２!B:D,3,FALSE)</f>
        <v>藤原 聖明</v>
      </c>
      <c r="G1715" t="s">
        <v>1844</v>
      </c>
      <c r="H1715">
        <v>3500000</v>
      </c>
      <c r="I1715">
        <v>3850000</v>
      </c>
    </row>
    <row r="1716" spans="2:9">
      <c r="B1716" t="s">
        <v>640</v>
      </c>
      <c r="C1716" t="s">
        <v>3492</v>
      </c>
      <c r="D1716" t="s">
        <v>3493</v>
      </c>
      <c r="E1716" t="s">
        <v>12848</v>
      </c>
      <c r="F1716" t="str">
        <f>VLOOKUP(C:C,作品２!B:D,3,FALSE)</f>
        <v>庄 璃花子</v>
      </c>
      <c r="G1716" t="s">
        <v>1480</v>
      </c>
      <c r="H1716">
        <v>21875</v>
      </c>
      <c r="I1716">
        <v>21875</v>
      </c>
    </row>
    <row r="1717" spans="2:9">
      <c r="B1717" t="s">
        <v>1023</v>
      </c>
      <c r="C1717" t="s">
        <v>3515</v>
      </c>
      <c r="D1717" t="s">
        <v>3516</v>
      </c>
      <c r="E1717" t="s">
        <v>12840</v>
      </c>
      <c r="F1717" t="str">
        <f>VLOOKUP(C:C,作品２!B:D,3,FALSE)</f>
        <v>藤原 杏士郎</v>
      </c>
      <c r="G1717" t="s">
        <v>1912</v>
      </c>
      <c r="H1717">
        <v>150000</v>
      </c>
      <c r="I1717">
        <v>165000</v>
      </c>
    </row>
    <row r="1718" spans="2:9">
      <c r="B1718" t="s">
        <v>1023</v>
      </c>
      <c r="C1718" t="s">
        <v>3515</v>
      </c>
      <c r="D1718" t="s">
        <v>3516</v>
      </c>
      <c r="E1718" t="s">
        <v>12840</v>
      </c>
      <c r="F1718" t="str">
        <f>VLOOKUP(C:C,作品２!B:D,3,FALSE)</f>
        <v>藤原 杏士郎</v>
      </c>
      <c r="G1718" t="s">
        <v>1912</v>
      </c>
      <c r="H1718">
        <v>20500</v>
      </c>
      <c r="I1718">
        <v>22550</v>
      </c>
    </row>
    <row r="1719" spans="2:9">
      <c r="B1719" t="s">
        <v>172</v>
      </c>
      <c r="C1719" t="s">
        <v>3515</v>
      </c>
      <c r="D1719" t="s">
        <v>3516</v>
      </c>
      <c r="E1719" t="s">
        <v>12840</v>
      </c>
      <c r="F1719" t="str">
        <f>VLOOKUP(C:C,作品２!B:D,3,FALSE)</f>
        <v>藤原 杏士郎</v>
      </c>
      <c r="G1719" t="s">
        <v>1912</v>
      </c>
      <c r="H1719">
        <v>400000</v>
      </c>
      <c r="I1719">
        <v>440000</v>
      </c>
    </row>
    <row r="1720" spans="2:9">
      <c r="B1720" t="s">
        <v>172</v>
      </c>
      <c r="C1720" t="s">
        <v>3515</v>
      </c>
      <c r="D1720" t="s">
        <v>3516</v>
      </c>
      <c r="E1720" t="s">
        <v>12840</v>
      </c>
      <c r="F1720" t="str">
        <f>VLOOKUP(C:C,作品２!B:D,3,FALSE)</f>
        <v>藤原 杏士郎</v>
      </c>
      <c r="G1720" t="s">
        <v>1912</v>
      </c>
      <c r="H1720">
        <v>100000</v>
      </c>
      <c r="I1720">
        <v>110000</v>
      </c>
    </row>
    <row r="1721" spans="2:9">
      <c r="B1721" t="s">
        <v>396</v>
      </c>
      <c r="C1721" t="s">
        <v>3522</v>
      </c>
      <c r="D1721" t="s">
        <v>3523</v>
      </c>
      <c r="E1721" t="s">
        <v>12893</v>
      </c>
      <c r="F1721" t="str">
        <f>VLOOKUP(C:C,作品２!B:D,3,FALSE)</f>
        <v>飯島 伊織</v>
      </c>
      <c r="G1721" t="s">
        <v>2502</v>
      </c>
      <c r="H1721">
        <v>150000</v>
      </c>
      <c r="I1721">
        <v>165000</v>
      </c>
    </row>
    <row r="1722" spans="2:9">
      <c r="B1722" t="s">
        <v>396</v>
      </c>
      <c r="C1722" t="s">
        <v>3520</v>
      </c>
      <c r="D1722" t="s">
        <v>3521</v>
      </c>
      <c r="E1722" t="s">
        <v>12893</v>
      </c>
      <c r="F1722" t="str">
        <f>VLOOKUP(C:C,作品２!B:D,3,FALSE)</f>
        <v>飯島 伊織</v>
      </c>
      <c r="G1722" t="s">
        <v>2502</v>
      </c>
      <c r="H1722">
        <v>150000</v>
      </c>
      <c r="I1722">
        <v>165000</v>
      </c>
    </row>
    <row r="1723" spans="2:9">
      <c r="B1723" t="s">
        <v>255</v>
      </c>
      <c r="C1723" t="s">
        <v>3509</v>
      </c>
      <c r="D1723" t="s">
        <v>3510</v>
      </c>
      <c r="E1723" t="s">
        <v>12859</v>
      </c>
      <c r="F1723" t="str">
        <f>VLOOKUP(C:C,作品２!B:D,3,FALSE)</f>
        <v>内海 和</v>
      </c>
      <c r="G1723" t="s">
        <v>1378</v>
      </c>
      <c r="H1723">
        <v>13000</v>
      </c>
      <c r="I1723">
        <v>14300</v>
      </c>
    </row>
    <row r="1724" spans="2:9">
      <c r="B1724" t="s">
        <v>827</v>
      </c>
      <c r="C1724" t="s">
        <v>3507</v>
      </c>
      <c r="D1724" t="s">
        <v>3508</v>
      </c>
      <c r="E1724" t="s">
        <v>12859</v>
      </c>
      <c r="F1724" t="str">
        <f>VLOOKUP(C:C,作品２!B:D,3,FALSE)</f>
        <v>内海 和</v>
      </c>
      <c r="G1724" t="s">
        <v>1378</v>
      </c>
      <c r="H1724">
        <v>24750</v>
      </c>
      <c r="I1724">
        <v>27225</v>
      </c>
    </row>
    <row r="1725" spans="2:9">
      <c r="B1725" t="s">
        <v>408</v>
      </c>
      <c r="C1725" t="s">
        <v>3507</v>
      </c>
      <c r="D1725" t="s">
        <v>3508</v>
      </c>
      <c r="E1725" t="s">
        <v>12859</v>
      </c>
      <c r="F1725" t="str">
        <f>VLOOKUP(C:C,作品２!B:D,3,FALSE)</f>
        <v>内海 和</v>
      </c>
      <c r="G1725" t="s">
        <v>1378</v>
      </c>
      <c r="H1725">
        <v>1600000</v>
      </c>
      <c r="I1725">
        <v>1600000</v>
      </c>
    </row>
    <row r="1726" spans="2:9">
      <c r="B1726" t="s">
        <v>680</v>
      </c>
      <c r="C1726" t="s">
        <v>3507</v>
      </c>
      <c r="D1726" t="s">
        <v>3508</v>
      </c>
      <c r="E1726" t="s">
        <v>12859</v>
      </c>
      <c r="F1726" t="str">
        <f>VLOOKUP(C:C,作品２!B:D,3,FALSE)</f>
        <v>内海 和</v>
      </c>
      <c r="G1726" t="s">
        <v>1378</v>
      </c>
      <c r="H1726">
        <v>154268</v>
      </c>
      <c r="I1726">
        <v>169694</v>
      </c>
    </row>
    <row r="1727" spans="2:9">
      <c r="B1727" t="s">
        <v>185</v>
      </c>
      <c r="C1727" t="s">
        <v>3513</v>
      </c>
      <c r="D1727" t="s">
        <v>3514</v>
      </c>
      <c r="E1727" t="s">
        <v>12856</v>
      </c>
      <c r="F1727" t="str">
        <f>VLOOKUP(C:C,作品２!B:D,3,FALSE)</f>
        <v>加藤 有紗</v>
      </c>
      <c r="G1727" t="s">
        <v>1909</v>
      </c>
      <c r="H1727">
        <v>100233</v>
      </c>
      <c r="I1727">
        <v>100233</v>
      </c>
    </row>
    <row r="1728" spans="2:9">
      <c r="B1728" t="s">
        <v>1036</v>
      </c>
      <c r="C1728" t="s">
        <v>3513</v>
      </c>
      <c r="D1728" t="s">
        <v>3514</v>
      </c>
      <c r="E1728" t="s">
        <v>12856</v>
      </c>
      <c r="F1728" t="str">
        <f>VLOOKUP(C:C,作品２!B:D,3,FALSE)</f>
        <v>加藤 有紗</v>
      </c>
      <c r="G1728" t="s">
        <v>1909</v>
      </c>
      <c r="H1728">
        <v>110000</v>
      </c>
      <c r="I1728">
        <v>110000</v>
      </c>
    </row>
    <row r="1729" spans="2:9">
      <c r="B1729" t="s">
        <v>1036</v>
      </c>
      <c r="C1729" t="s">
        <v>3502</v>
      </c>
      <c r="D1729" t="s">
        <v>3503</v>
      </c>
      <c r="E1729" t="s">
        <v>12856</v>
      </c>
      <c r="F1729" t="str">
        <f>VLOOKUP(C:C,作品２!B:D,3,FALSE)</f>
        <v>加藤 有紗</v>
      </c>
      <c r="G1729" t="s">
        <v>3504</v>
      </c>
      <c r="H1729">
        <v>254100</v>
      </c>
      <c r="I1729">
        <v>254100</v>
      </c>
    </row>
    <row r="1730" spans="2:9">
      <c r="B1730" t="s">
        <v>182</v>
      </c>
      <c r="C1730" t="s">
        <v>3502</v>
      </c>
      <c r="D1730" t="s">
        <v>3503</v>
      </c>
      <c r="E1730" t="s">
        <v>12856</v>
      </c>
      <c r="F1730" t="str">
        <f>VLOOKUP(C:C,作品２!B:D,3,FALSE)</f>
        <v>加藤 有紗</v>
      </c>
      <c r="G1730" t="s">
        <v>3504</v>
      </c>
      <c r="H1730">
        <v>56000</v>
      </c>
      <c r="I1730">
        <v>61600</v>
      </c>
    </row>
    <row r="1731" spans="2:9">
      <c r="B1731" t="s">
        <v>389</v>
      </c>
      <c r="C1731" t="s">
        <v>3502</v>
      </c>
      <c r="D1731" t="s">
        <v>3503</v>
      </c>
      <c r="E1731" t="s">
        <v>12856</v>
      </c>
      <c r="F1731" t="str">
        <f>VLOOKUP(C:C,作品２!B:D,3,FALSE)</f>
        <v>加藤 有紗</v>
      </c>
      <c r="G1731" t="s">
        <v>3504</v>
      </c>
      <c r="H1731">
        <v>100000</v>
      </c>
      <c r="I1731">
        <v>110000</v>
      </c>
    </row>
    <row r="1732" spans="2:9">
      <c r="B1732" t="s">
        <v>389</v>
      </c>
      <c r="C1732" t="s">
        <v>3502</v>
      </c>
      <c r="D1732" t="s">
        <v>3503</v>
      </c>
      <c r="E1732" t="s">
        <v>12856</v>
      </c>
      <c r="F1732" t="str">
        <f>VLOOKUP(C:C,作品２!B:D,3,FALSE)</f>
        <v>加藤 有紗</v>
      </c>
      <c r="G1732" t="s">
        <v>3504</v>
      </c>
      <c r="H1732">
        <v>292161</v>
      </c>
      <c r="I1732">
        <v>321377</v>
      </c>
    </row>
    <row r="1733" spans="2:9">
      <c r="B1733" t="s">
        <v>12878</v>
      </c>
      <c r="C1733" t="s">
        <v>3526</v>
      </c>
      <c r="D1733" t="s">
        <v>3527</v>
      </c>
      <c r="E1733" t="s">
        <v>12846</v>
      </c>
      <c r="F1733" t="str">
        <f>VLOOKUP(C:C,作品２!B:D,3,FALSE)</f>
        <v>原田 圭太</v>
      </c>
      <c r="G1733" t="s">
        <v>3484</v>
      </c>
      <c r="H1733">
        <v>425410</v>
      </c>
      <c r="I1733">
        <v>467951</v>
      </c>
    </row>
    <row r="1734" spans="2:9">
      <c r="B1734" t="s">
        <v>682</v>
      </c>
      <c r="C1734" t="s">
        <v>3526</v>
      </c>
      <c r="D1734" t="s">
        <v>3527</v>
      </c>
      <c r="E1734" t="s">
        <v>12846</v>
      </c>
      <c r="F1734" t="str">
        <f>VLOOKUP(C:C,作品２!B:D,3,FALSE)</f>
        <v>原田 圭太</v>
      </c>
      <c r="G1734" t="s">
        <v>3484</v>
      </c>
      <c r="H1734">
        <v>260000</v>
      </c>
      <c r="I1734">
        <v>286000</v>
      </c>
    </row>
    <row r="1735" spans="2:9">
      <c r="B1735" t="s">
        <v>409</v>
      </c>
      <c r="C1735" t="s">
        <v>3526</v>
      </c>
      <c r="D1735" t="s">
        <v>3527</v>
      </c>
      <c r="E1735" t="s">
        <v>12846</v>
      </c>
      <c r="F1735" t="str">
        <f>VLOOKUP(C:C,作品２!B:D,3,FALSE)</f>
        <v>原田 圭太</v>
      </c>
      <c r="G1735" t="s">
        <v>3484</v>
      </c>
      <c r="H1735">
        <v>82800</v>
      </c>
      <c r="I1735">
        <v>91080</v>
      </c>
    </row>
    <row r="1736" spans="2:9">
      <c r="B1736" t="s">
        <v>682</v>
      </c>
      <c r="C1736" t="s">
        <v>3540</v>
      </c>
      <c r="D1736" t="s">
        <v>3541</v>
      </c>
      <c r="E1736" t="s">
        <v>12863</v>
      </c>
      <c r="F1736" t="str">
        <f>VLOOKUP(C:C,作品２!B:D,3,FALSE)</f>
        <v>伊藤 彰汰</v>
      </c>
      <c r="G1736" t="s">
        <v>3542</v>
      </c>
      <c r="H1736">
        <v>172529</v>
      </c>
      <c r="I1736">
        <v>189781</v>
      </c>
    </row>
    <row r="1737" spans="2:9">
      <c r="B1737" t="s">
        <v>778</v>
      </c>
      <c r="C1737" t="s">
        <v>3531</v>
      </c>
      <c r="D1737" t="s">
        <v>3532</v>
      </c>
      <c r="E1737" t="s">
        <v>12858</v>
      </c>
      <c r="F1737" t="str">
        <f>VLOOKUP(C:C,作品２!B:D,3,FALSE)</f>
        <v>青木 洸太</v>
      </c>
      <c r="G1737" t="s">
        <v>2093</v>
      </c>
      <c r="H1737">
        <v>64000</v>
      </c>
      <c r="I1737">
        <v>64000</v>
      </c>
    </row>
    <row r="1738" spans="2:9">
      <c r="B1738" t="s">
        <v>778</v>
      </c>
      <c r="C1738" t="s">
        <v>3531</v>
      </c>
      <c r="D1738" t="s">
        <v>3532</v>
      </c>
      <c r="E1738" t="s">
        <v>12858</v>
      </c>
      <c r="F1738" t="str">
        <f>VLOOKUP(C:C,作品２!B:D,3,FALSE)</f>
        <v>青木 洸太</v>
      </c>
      <c r="G1738" t="s">
        <v>2093</v>
      </c>
      <c r="H1738">
        <v>13075</v>
      </c>
      <c r="I1738">
        <v>14120</v>
      </c>
    </row>
    <row r="1739" spans="2:9">
      <c r="B1739" t="s">
        <v>778</v>
      </c>
      <c r="C1739" t="s">
        <v>3531</v>
      </c>
      <c r="D1739" t="s">
        <v>3532</v>
      </c>
      <c r="E1739" t="s">
        <v>12858</v>
      </c>
      <c r="F1739" t="str">
        <f>VLOOKUP(C:C,作品２!B:D,3,FALSE)</f>
        <v>青木 洸太</v>
      </c>
      <c r="G1739" t="s">
        <v>2093</v>
      </c>
      <c r="H1739">
        <v>5966</v>
      </c>
      <c r="I1739">
        <v>6562</v>
      </c>
    </row>
    <row r="1740" spans="2:9">
      <c r="B1740" t="s">
        <v>185</v>
      </c>
      <c r="C1740" t="s">
        <v>3531</v>
      </c>
      <c r="D1740" t="s">
        <v>3532</v>
      </c>
      <c r="E1740" t="s">
        <v>12858</v>
      </c>
      <c r="F1740" t="str">
        <f>VLOOKUP(C:C,作品２!B:D,3,FALSE)</f>
        <v>青木 洸太</v>
      </c>
      <c r="G1740" t="s">
        <v>2093</v>
      </c>
      <c r="H1740">
        <v>668225</v>
      </c>
      <c r="I1740">
        <v>668225</v>
      </c>
    </row>
    <row r="1741" spans="2:9">
      <c r="B1741" t="s">
        <v>466</v>
      </c>
      <c r="C1741" t="s">
        <v>3531</v>
      </c>
      <c r="D1741" t="s">
        <v>3532</v>
      </c>
      <c r="E1741" t="s">
        <v>12858</v>
      </c>
      <c r="F1741" t="str">
        <f>VLOOKUP(C:C,作品２!B:D,3,FALSE)</f>
        <v>青木 洸太</v>
      </c>
      <c r="G1741" t="s">
        <v>2093</v>
      </c>
      <c r="H1741">
        <v>301000</v>
      </c>
      <c r="I1741">
        <v>331100</v>
      </c>
    </row>
    <row r="1742" spans="2:9">
      <c r="B1742" t="s">
        <v>466</v>
      </c>
      <c r="C1742" t="s">
        <v>3531</v>
      </c>
      <c r="D1742" t="s">
        <v>3532</v>
      </c>
      <c r="E1742" t="s">
        <v>12858</v>
      </c>
      <c r="F1742" t="str">
        <f>VLOOKUP(C:C,作品２!B:D,3,FALSE)</f>
        <v>青木 洸太</v>
      </c>
      <c r="G1742" t="s">
        <v>2093</v>
      </c>
      <c r="H1742">
        <v>17370</v>
      </c>
      <c r="I1742">
        <v>17370</v>
      </c>
    </row>
    <row r="1743" spans="2:9">
      <c r="B1743" t="s">
        <v>466</v>
      </c>
      <c r="C1743" t="s">
        <v>3531</v>
      </c>
      <c r="D1743" t="s">
        <v>3532</v>
      </c>
      <c r="E1743" t="s">
        <v>12858</v>
      </c>
      <c r="F1743" t="str">
        <f>VLOOKUP(C:C,作品２!B:D,3,FALSE)</f>
        <v>青木 洸太</v>
      </c>
      <c r="G1743" t="s">
        <v>2093</v>
      </c>
      <c r="H1743">
        <v>8919</v>
      </c>
      <c r="I1743">
        <v>9810</v>
      </c>
    </row>
    <row r="1744" spans="2:9">
      <c r="B1744" t="s">
        <v>227</v>
      </c>
      <c r="C1744" t="s">
        <v>3552</v>
      </c>
      <c r="D1744" t="s">
        <v>3553</v>
      </c>
      <c r="E1744" t="s">
        <v>12869</v>
      </c>
      <c r="F1744" t="str">
        <f>VLOOKUP(C:C,作品２!B:D,3,FALSE)</f>
        <v>森脇 由利子</v>
      </c>
      <c r="G1744" t="s">
        <v>2409</v>
      </c>
      <c r="H1744">
        <v>156981</v>
      </c>
      <c r="I1744">
        <v>172679</v>
      </c>
    </row>
    <row r="1745" spans="2:9">
      <c r="B1745" t="s">
        <v>227</v>
      </c>
      <c r="C1745" t="s">
        <v>3552</v>
      </c>
      <c r="D1745" t="s">
        <v>3553</v>
      </c>
      <c r="E1745" t="s">
        <v>12869</v>
      </c>
      <c r="F1745" t="str">
        <f>VLOOKUP(C:C,作品２!B:D,3,FALSE)</f>
        <v>森脇 由利子</v>
      </c>
      <c r="G1745" t="s">
        <v>2409</v>
      </c>
      <c r="H1745">
        <v>100000</v>
      </c>
      <c r="I1745">
        <v>110000</v>
      </c>
    </row>
    <row r="1746" spans="2:9">
      <c r="B1746" t="s">
        <v>198</v>
      </c>
      <c r="C1746" t="s">
        <v>3552</v>
      </c>
      <c r="D1746" t="s">
        <v>3553</v>
      </c>
      <c r="E1746" t="s">
        <v>12869</v>
      </c>
      <c r="F1746" t="str">
        <f>VLOOKUP(C:C,作品２!B:D,3,FALSE)</f>
        <v>森脇 由利子</v>
      </c>
      <c r="G1746" t="s">
        <v>2409</v>
      </c>
      <c r="H1746">
        <v>3819</v>
      </c>
      <c r="I1746">
        <v>4200</v>
      </c>
    </row>
    <row r="1747" spans="2:9">
      <c r="B1747" t="s">
        <v>641</v>
      </c>
      <c r="C1747" t="s">
        <v>3550</v>
      </c>
      <c r="D1747" t="s">
        <v>3551</v>
      </c>
      <c r="E1747" t="s">
        <v>1377</v>
      </c>
      <c r="F1747" t="str">
        <f>VLOOKUP(C:C,作品２!B:D,3,FALSE)</f>
        <v>安藤 錬</v>
      </c>
      <c r="G1747" t="s">
        <v>1486</v>
      </c>
      <c r="H1747">
        <v>55000</v>
      </c>
      <c r="I1747">
        <v>60500</v>
      </c>
    </row>
    <row r="1748" spans="2:9">
      <c r="B1748" t="s">
        <v>235</v>
      </c>
      <c r="C1748" t="s">
        <v>3550</v>
      </c>
      <c r="D1748" t="s">
        <v>3551</v>
      </c>
      <c r="E1748" t="s">
        <v>1377</v>
      </c>
      <c r="F1748" t="str">
        <f>VLOOKUP(C:C,作品２!B:D,3,FALSE)</f>
        <v>安藤 錬</v>
      </c>
      <c r="G1748" t="s">
        <v>1486</v>
      </c>
      <c r="H1748">
        <v>95000</v>
      </c>
      <c r="I1748">
        <v>104500</v>
      </c>
    </row>
    <row r="1749" spans="2:9">
      <c r="B1749" t="s">
        <v>1161</v>
      </c>
      <c r="C1749" t="s">
        <v>3550</v>
      </c>
      <c r="D1749" t="s">
        <v>3551</v>
      </c>
      <c r="E1749" t="s">
        <v>1377</v>
      </c>
      <c r="F1749" t="str">
        <f>VLOOKUP(C:C,作品２!B:D,3,FALSE)</f>
        <v>安藤 錬</v>
      </c>
      <c r="G1749" t="s">
        <v>1486</v>
      </c>
      <c r="H1749">
        <v>950000</v>
      </c>
      <c r="I1749">
        <v>1045000</v>
      </c>
    </row>
    <row r="1750" spans="2:9">
      <c r="B1750" t="s">
        <v>1161</v>
      </c>
      <c r="C1750" t="s">
        <v>3550</v>
      </c>
      <c r="D1750" t="s">
        <v>3551</v>
      </c>
      <c r="E1750" t="s">
        <v>1377</v>
      </c>
      <c r="F1750" t="str">
        <f>VLOOKUP(C:C,作品２!B:D,3,FALSE)</f>
        <v>安藤 錬</v>
      </c>
      <c r="G1750" t="s">
        <v>1486</v>
      </c>
      <c r="H1750">
        <v>31055</v>
      </c>
      <c r="I1750">
        <v>34160</v>
      </c>
    </row>
    <row r="1751" spans="2:9">
      <c r="B1751" t="s">
        <v>920</v>
      </c>
      <c r="C1751" t="s">
        <v>3550</v>
      </c>
      <c r="D1751" t="s">
        <v>3551</v>
      </c>
      <c r="E1751" t="s">
        <v>1377</v>
      </c>
      <c r="F1751" t="str">
        <f>VLOOKUP(C:C,作品２!B:D,3,FALSE)</f>
        <v>安藤 錬</v>
      </c>
      <c r="G1751" t="s">
        <v>1486</v>
      </c>
      <c r="H1751">
        <v>17330</v>
      </c>
      <c r="I1751">
        <v>17330</v>
      </c>
    </row>
    <row r="1752" spans="2:9">
      <c r="B1752" t="s">
        <v>920</v>
      </c>
      <c r="C1752" t="s">
        <v>3550</v>
      </c>
      <c r="D1752" t="s">
        <v>3551</v>
      </c>
      <c r="E1752" t="s">
        <v>1377</v>
      </c>
      <c r="F1752" t="str">
        <f>VLOOKUP(C:C,作品２!B:D,3,FALSE)</f>
        <v>安藤 錬</v>
      </c>
      <c r="G1752" t="s">
        <v>1486</v>
      </c>
      <c r="H1752">
        <v>216000</v>
      </c>
      <c r="I1752">
        <v>216000</v>
      </c>
    </row>
    <row r="1753" spans="2:9">
      <c r="B1753" t="s">
        <v>712</v>
      </c>
      <c r="C1753" t="s">
        <v>3550</v>
      </c>
      <c r="D1753" t="s">
        <v>3551</v>
      </c>
      <c r="E1753" t="s">
        <v>1377</v>
      </c>
      <c r="F1753" t="str">
        <f>VLOOKUP(C:C,作品２!B:D,3,FALSE)</f>
        <v>安藤 錬</v>
      </c>
      <c r="G1753" t="s">
        <v>1486</v>
      </c>
      <c r="H1753">
        <v>5300</v>
      </c>
      <c r="I1753">
        <v>5300</v>
      </c>
    </row>
    <row r="1754" spans="2:9">
      <c r="B1754" t="s">
        <v>712</v>
      </c>
      <c r="C1754" t="s">
        <v>3550</v>
      </c>
      <c r="D1754" t="s">
        <v>3551</v>
      </c>
      <c r="E1754" t="s">
        <v>1377</v>
      </c>
      <c r="F1754" t="str">
        <f>VLOOKUP(C:C,作品２!B:D,3,FALSE)</f>
        <v>安藤 錬</v>
      </c>
      <c r="G1754" t="s">
        <v>1486</v>
      </c>
      <c r="H1754">
        <v>108000</v>
      </c>
      <c r="I1754">
        <v>108000</v>
      </c>
    </row>
    <row r="1755" spans="2:9">
      <c r="B1755" t="s">
        <v>778</v>
      </c>
      <c r="C1755" t="s">
        <v>3560</v>
      </c>
      <c r="D1755" t="s">
        <v>3561</v>
      </c>
      <c r="E1755" t="s">
        <v>12858</v>
      </c>
      <c r="F1755" t="str">
        <f>VLOOKUP(C:C,作品２!B:D,3,FALSE)</f>
        <v>青木 洸太</v>
      </c>
      <c r="G1755" t="s">
        <v>2108</v>
      </c>
      <c r="H1755">
        <v>88000</v>
      </c>
      <c r="I1755">
        <v>88000</v>
      </c>
    </row>
    <row r="1756" spans="2:9">
      <c r="B1756" t="s">
        <v>662</v>
      </c>
      <c r="C1756" t="s">
        <v>3571</v>
      </c>
      <c r="D1756" t="s">
        <v>3572</v>
      </c>
      <c r="E1756" t="s">
        <v>12891</v>
      </c>
      <c r="F1756" t="str">
        <f>VLOOKUP(C:C,作品２!B:D,3,FALSE)</f>
        <v>吉澤 勇</v>
      </c>
      <c r="G1756" t="s">
        <v>3573</v>
      </c>
      <c r="H1756">
        <v>100000</v>
      </c>
      <c r="I1756">
        <v>110000</v>
      </c>
    </row>
    <row r="1757" spans="2:9">
      <c r="B1757" t="s">
        <v>662</v>
      </c>
      <c r="C1757" t="s">
        <v>3571</v>
      </c>
      <c r="D1757" t="s">
        <v>3572</v>
      </c>
      <c r="E1757" t="s">
        <v>12891</v>
      </c>
      <c r="F1757" t="str">
        <f>VLOOKUP(C:C,作品２!B:D,3,FALSE)</f>
        <v>吉澤 勇</v>
      </c>
      <c r="G1757" t="s">
        <v>3573</v>
      </c>
      <c r="H1757">
        <v>65000</v>
      </c>
      <c r="I1757">
        <v>71500</v>
      </c>
    </row>
    <row r="1758" spans="2:9">
      <c r="B1758" t="s">
        <v>235</v>
      </c>
      <c r="C1758" t="s">
        <v>3582</v>
      </c>
      <c r="D1758" t="s">
        <v>3583</v>
      </c>
      <c r="E1758" t="s">
        <v>12853</v>
      </c>
      <c r="F1758" t="str">
        <f>VLOOKUP(C:C,作品２!B:D,3,FALSE)</f>
        <v>谷口 勇人</v>
      </c>
      <c r="G1758" t="s">
        <v>1486</v>
      </c>
      <c r="H1758">
        <v>25000</v>
      </c>
      <c r="I1758">
        <v>27500</v>
      </c>
    </row>
    <row r="1759" spans="2:9">
      <c r="B1759" t="s">
        <v>362</v>
      </c>
      <c r="C1759" t="s">
        <v>3589</v>
      </c>
      <c r="D1759" t="s">
        <v>3590</v>
      </c>
      <c r="E1759" t="s">
        <v>12893</v>
      </c>
      <c r="F1759" t="str">
        <f>VLOOKUP(C:C,作品２!B:D,3,FALSE)</f>
        <v>飯島 伊織</v>
      </c>
      <c r="G1759" t="s">
        <v>3591</v>
      </c>
      <c r="H1759">
        <v>380000</v>
      </c>
      <c r="I1759">
        <v>418000</v>
      </c>
    </row>
    <row r="1760" spans="2:9">
      <c r="B1760" t="s">
        <v>321</v>
      </c>
      <c r="C1760" t="s">
        <v>3580</v>
      </c>
      <c r="D1760" t="s">
        <v>3581</v>
      </c>
      <c r="E1760" t="s">
        <v>12854</v>
      </c>
      <c r="F1760" t="str">
        <f>VLOOKUP(C:C,作品２!B:D,3,FALSE)</f>
        <v>若林 砂永里</v>
      </c>
      <c r="G1760" t="s">
        <v>1486</v>
      </c>
      <c r="H1760">
        <v>18000</v>
      </c>
      <c r="I1760">
        <v>19800</v>
      </c>
    </row>
    <row r="1761" spans="2:9">
      <c r="B1761" t="s">
        <v>321</v>
      </c>
      <c r="C1761" t="s">
        <v>3580</v>
      </c>
      <c r="D1761" t="s">
        <v>3581</v>
      </c>
      <c r="E1761" t="s">
        <v>12854</v>
      </c>
      <c r="F1761" t="str">
        <f>VLOOKUP(C:C,作品２!B:D,3,FALSE)</f>
        <v>若林 砂永里</v>
      </c>
      <c r="G1761" t="s">
        <v>1486</v>
      </c>
      <c r="H1761">
        <v>12000</v>
      </c>
      <c r="I1761">
        <v>13200</v>
      </c>
    </row>
    <row r="1762" spans="2:9">
      <c r="B1762" t="s">
        <v>183</v>
      </c>
      <c r="C1762" t="s">
        <v>3580</v>
      </c>
      <c r="D1762" t="s">
        <v>3581</v>
      </c>
      <c r="E1762" t="s">
        <v>12854</v>
      </c>
      <c r="F1762" t="str">
        <f>VLOOKUP(C:C,作品２!B:D,3,FALSE)</f>
        <v>若林 砂永里</v>
      </c>
      <c r="G1762" t="s">
        <v>1486</v>
      </c>
      <c r="H1762">
        <v>25000</v>
      </c>
      <c r="I1762">
        <v>27500</v>
      </c>
    </row>
    <row r="1763" spans="2:9">
      <c r="B1763" t="s">
        <v>183</v>
      </c>
      <c r="C1763" t="s">
        <v>3580</v>
      </c>
      <c r="D1763" t="s">
        <v>3581</v>
      </c>
      <c r="E1763" t="s">
        <v>12854</v>
      </c>
      <c r="F1763" t="str">
        <f>VLOOKUP(C:C,作品２!B:D,3,FALSE)</f>
        <v>若林 砂永里</v>
      </c>
      <c r="G1763" t="s">
        <v>1486</v>
      </c>
      <c r="H1763">
        <v>22500</v>
      </c>
      <c r="I1763">
        <v>24750</v>
      </c>
    </row>
    <row r="1764" spans="2:9">
      <c r="B1764" t="s">
        <v>182</v>
      </c>
      <c r="C1764" t="s">
        <v>3580</v>
      </c>
      <c r="D1764" t="s">
        <v>3581</v>
      </c>
      <c r="E1764" t="s">
        <v>12854</v>
      </c>
      <c r="F1764" t="str">
        <f>VLOOKUP(C:C,作品２!B:D,3,FALSE)</f>
        <v>若林 砂永里</v>
      </c>
      <c r="G1764" t="s">
        <v>1486</v>
      </c>
      <c r="H1764">
        <v>70000</v>
      </c>
      <c r="I1764">
        <v>77000</v>
      </c>
    </row>
    <row r="1765" spans="2:9">
      <c r="B1765" t="s">
        <v>135</v>
      </c>
      <c r="C1765" t="s">
        <v>3580</v>
      </c>
      <c r="D1765" t="s">
        <v>3581</v>
      </c>
      <c r="E1765" t="s">
        <v>12854</v>
      </c>
      <c r="F1765" t="str">
        <f>VLOOKUP(C:C,作品２!B:D,3,FALSE)</f>
        <v>若林 砂永里</v>
      </c>
      <c r="G1765" t="s">
        <v>1486</v>
      </c>
      <c r="H1765">
        <v>107500</v>
      </c>
      <c r="I1765">
        <v>118250</v>
      </c>
    </row>
    <row r="1766" spans="2:9">
      <c r="B1766" t="s">
        <v>185</v>
      </c>
      <c r="C1766" t="s">
        <v>3592</v>
      </c>
      <c r="D1766" t="s">
        <v>3593</v>
      </c>
      <c r="E1766" t="s">
        <v>12833</v>
      </c>
      <c r="F1766" t="str">
        <f>VLOOKUP(C:C,作品２!B:D,3,FALSE)</f>
        <v>平野 優士</v>
      </c>
      <c r="G1766" t="s">
        <v>1486</v>
      </c>
      <c r="H1766">
        <v>128076</v>
      </c>
      <c r="I1766">
        <v>128076</v>
      </c>
    </row>
    <row r="1767" spans="2:9">
      <c r="B1767" t="s">
        <v>827</v>
      </c>
      <c r="C1767" t="s">
        <v>3592</v>
      </c>
      <c r="D1767" t="s">
        <v>3593</v>
      </c>
      <c r="E1767" t="s">
        <v>12833</v>
      </c>
      <c r="F1767" t="str">
        <f>VLOOKUP(C:C,作品２!B:D,3,FALSE)</f>
        <v>平野 優士</v>
      </c>
      <c r="G1767" t="s">
        <v>1486</v>
      </c>
      <c r="H1767">
        <v>200500</v>
      </c>
      <c r="I1767">
        <v>220550</v>
      </c>
    </row>
    <row r="1768" spans="2:9">
      <c r="B1768" t="s">
        <v>827</v>
      </c>
      <c r="C1768" t="s">
        <v>3592</v>
      </c>
      <c r="D1768" t="s">
        <v>3593</v>
      </c>
      <c r="E1768" t="s">
        <v>12833</v>
      </c>
      <c r="F1768" t="str">
        <f>VLOOKUP(C:C,作品２!B:D,3,FALSE)</f>
        <v>平野 優士</v>
      </c>
      <c r="G1768" t="s">
        <v>1486</v>
      </c>
      <c r="H1768">
        <v>208500</v>
      </c>
      <c r="I1768">
        <v>229350</v>
      </c>
    </row>
    <row r="1769" spans="2:9">
      <c r="B1769" t="s">
        <v>321</v>
      </c>
      <c r="C1769" t="s">
        <v>3592</v>
      </c>
      <c r="D1769" t="s">
        <v>3593</v>
      </c>
      <c r="E1769" t="s">
        <v>12833</v>
      </c>
      <c r="F1769" t="str">
        <f>VLOOKUP(C:C,作品２!B:D,3,FALSE)</f>
        <v>平野 優士</v>
      </c>
      <c r="G1769" t="s">
        <v>1486</v>
      </c>
      <c r="H1769">
        <v>252000</v>
      </c>
      <c r="I1769">
        <v>277200</v>
      </c>
    </row>
    <row r="1770" spans="2:9">
      <c r="B1770" t="s">
        <v>321</v>
      </c>
      <c r="C1770" t="s">
        <v>3592</v>
      </c>
      <c r="D1770" t="s">
        <v>3593</v>
      </c>
      <c r="E1770" t="s">
        <v>12833</v>
      </c>
      <c r="F1770" t="str">
        <f>VLOOKUP(C:C,作品２!B:D,3,FALSE)</f>
        <v>平野 優士</v>
      </c>
      <c r="G1770" t="s">
        <v>1486</v>
      </c>
      <c r="H1770">
        <v>24000</v>
      </c>
      <c r="I1770">
        <v>26400</v>
      </c>
    </row>
    <row r="1771" spans="2:9">
      <c r="B1771" t="s">
        <v>321</v>
      </c>
      <c r="C1771" t="s">
        <v>3592</v>
      </c>
      <c r="D1771" t="s">
        <v>3593</v>
      </c>
      <c r="E1771" t="s">
        <v>12833</v>
      </c>
      <c r="F1771" t="str">
        <f>VLOOKUP(C:C,作品２!B:D,3,FALSE)</f>
        <v>平野 優士</v>
      </c>
      <c r="G1771" t="s">
        <v>1486</v>
      </c>
      <c r="H1771">
        <v>48000</v>
      </c>
      <c r="I1771">
        <v>52800</v>
      </c>
    </row>
    <row r="1772" spans="2:9">
      <c r="B1772" t="s">
        <v>352</v>
      </c>
      <c r="C1772" t="s">
        <v>3592</v>
      </c>
      <c r="D1772" t="s">
        <v>3593</v>
      </c>
      <c r="E1772" t="s">
        <v>12833</v>
      </c>
      <c r="F1772" t="str">
        <f>VLOOKUP(C:C,作品２!B:D,3,FALSE)</f>
        <v>平野 優士</v>
      </c>
      <c r="G1772" t="s">
        <v>1486</v>
      </c>
      <c r="H1772">
        <v>630000</v>
      </c>
      <c r="I1772">
        <v>693000</v>
      </c>
    </row>
    <row r="1773" spans="2:9">
      <c r="B1773" t="s">
        <v>235</v>
      </c>
      <c r="C1773" t="s">
        <v>3592</v>
      </c>
      <c r="D1773" t="s">
        <v>3593</v>
      </c>
      <c r="E1773" t="s">
        <v>12833</v>
      </c>
      <c r="F1773" t="str">
        <f>VLOOKUP(C:C,作品２!B:D,3,FALSE)</f>
        <v>平野 優士</v>
      </c>
      <c r="G1773" t="s">
        <v>1486</v>
      </c>
      <c r="H1773">
        <v>472500</v>
      </c>
      <c r="I1773">
        <v>519750</v>
      </c>
    </row>
    <row r="1774" spans="2:9">
      <c r="B1774" t="s">
        <v>235</v>
      </c>
      <c r="C1774" t="s">
        <v>3592</v>
      </c>
      <c r="D1774" t="s">
        <v>3593</v>
      </c>
      <c r="E1774" t="s">
        <v>12833</v>
      </c>
      <c r="F1774" t="str">
        <f>VLOOKUP(C:C,作品２!B:D,3,FALSE)</f>
        <v>平野 優士</v>
      </c>
      <c r="G1774" t="s">
        <v>1486</v>
      </c>
      <c r="H1774">
        <v>80000</v>
      </c>
      <c r="I1774">
        <v>88000</v>
      </c>
    </row>
    <row r="1775" spans="2:9">
      <c r="B1775" t="s">
        <v>409</v>
      </c>
      <c r="C1775" t="s">
        <v>3592</v>
      </c>
      <c r="D1775" t="s">
        <v>3593</v>
      </c>
      <c r="E1775" t="s">
        <v>12833</v>
      </c>
      <c r="F1775" t="str">
        <f>VLOOKUP(C:C,作品２!B:D,3,FALSE)</f>
        <v>平野 優士</v>
      </c>
      <c r="G1775" t="s">
        <v>1486</v>
      </c>
      <c r="H1775">
        <v>101200</v>
      </c>
      <c r="I1775">
        <v>111320</v>
      </c>
    </row>
    <row r="1776" spans="2:9">
      <c r="B1776" t="s">
        <v>409</v>
      </c>
      <c r="C1776" t="s">
        <v>3592</v>
      </c>
      <c r="D1776" t="s">
        <v>3593</v>
      </c>
      <c r="E1776" t="s">
        <v>12833</v>
      </c>
      <c r="F1776" t="str">
        <f>VLOOKUP(C:C,作品２!B:D,3,FALSE)</f>
        <v>平野 優士</v>
      </c>
      <c r="G1776" t="s">
        <v>1486</v>
      </c>
      <c r="H1776">
        <v>338100</v>
      </c>
      <c r="I1776">
        <v>371910</v>
      </c>
    </row>
    <row r="1777" spans="2:9">
      <c r="B1777" t="s">
        <v>654</v>
      </c>
      <c r="C1777" t="s">
        <v>3592</v>
      </c>
      <c r="D1777" t="s">
        <v>3593</v>
      </c>
      <c r="E1777" t="s">
        <v>12833</v>
      </c>
      <c r="F1777" t="str">
        <f>VLOOKUP(C:C,作品２!B:D,3,FALSE)</f>
        <v>平野 優士</v>
      </c>
      <c r="G1777" t="s">
        <v>1486</v>
      </c>
      <c r="H1777">
        <v>373600</v>
      </c>
      <c r="I1777">
        <v>410960</v>
      </c>
    </row>
    <row r="1778" spans="2:9">
      <c r="B1778" t="s">
        <v>255</v>
      </c>
      <c r="C1778" t="s">
        <v>3592</v>
      </c>
      <c r="D1778" t="s">
        <v>3593</v>
      </c>
      <c r="E1778" t="s">
        <v>12833</v>
      </c>
      <c r="F1778" t="str">
        <f>VLOOKUP(C:C,作品２!B:D,3,FALSE)</f>
        <v>平野 優士</v>
      </c>
      <c r="G1778" t="s">
        <v>1486</v>
      </c>
      <c r="H1778">
        <v>464000</v>
      </c>
      <c r="I1778">
        <v>510400</v>
      </c>
    </row>
    <row r="1779" spans="2:9">
      <c r="B1779" t="s">
        <v>255</v>
      </c>
      <c r="C1779" t="s">
        <v>3592</v>
      </c>
      <c r="D1779" t="s">
        <v>3593</v>
      </c>
      <c r="E1779" t="s">
        <v>12833</v>
      </c>
      <c r="F1779" t="str">
        <f>VLOOKUP(C:C,作品２!B:D,3,FALSE)</f>
        <v>平野 優士</v>
      </c>
      <c r="G1779" t="s">
        <v>1486</v>
      </c>
      <c r="H1779">
        <v>30000</v>
      </c>
      <c r="I1779">
        <v>33000</v>
      </c>
    </row>
    <row r="1780" spans="2:9">
      <c r="B1780" t="s">
        <v>255</v>
      </c>
      <c r="C1780" t="s">
        <v>3592</v>
      </c>
      <c r="D1780" t="s">
        <v>3593</v>
      </c>
      <c r="E1780" t="s">
        <v>12833</v>
      </c>
      <c r="F1780" t="str">
        <f>VLOOKUP(C:C,作品２!B:D,3,FALSE)</f>
        <v>平野 優士</v>
      </c>
      <c r="G1780" t="s">
        <v>1486</v>
      </c>
      <c r="H1780">
        <v>281000</v>
      </c>
      <c r="I1780">
        <v>309100</v>
      </c>
    </row>
    <row r="1781" spans="2:9">
      <c r="B1781" t="s">
        <v>255</v>
      </c>
      <c r="C1781" t="s">
        <v>3592</v>
      </c>
      <c r="D1781" t="s">
        <v>3593</v>
      </c>
      <c r="E1781" t="s">
        <v>12833</v>
      </c>
      <c r="F1781" t="str">
        <f>VLOOKUP(C:C,作品２!B:D,3,FALSE)</f>
        <v>平野 優士</v>
      </c>
      <c r="G1781" t="s">
        <v>1486</v>
      </c>
      <c r="H1781">
        <v>92000</v>
      </c>
      <c r="I1781">
        <v>101200</v>
      </c>
    </row>
    <row r="1782" spans="2:9">
      <c r="B1782" t="s">
        <v>255</v>
      </c>
      <c r="C1782" t="s">
        <v>3592</v>
      </c>
      <c r="D1782" t="s">
        <v>3593</v>
      </c>
      <c r="E1782" t="s">
        <v>12833</v>
      </c>
      <c r="F1782" t="str">
        <f>VLOOKUP(C:C,作品２!B:D,3,FALSE)</f>
        <v>平野 優士</v>
      </c>
      <c r="G1782" t="s">
        <v>1486</v>
      </c>
      <c r="H1782">
        <v>98000</v>
      </c>
      <c r="I1782">
        <v>107800</v>
      </c>
    </row>
    <row r="1783" spans="2:9">
      <c r="B1783" t="s">
        <v>640</v>
      </c>
      <c r="C1783" t="s">
        <v>3594</v>
      </c>
      <c r="D1783" t="s">
        <v>3595</v>
      </c>
      <c r="E1783" t="s">
        <v>12833</v>
      </c>
      <c r="F1783" t="str">
        <f>VLOOKUP(C:C,作品２!B:D,3,FALSE)</f>
        <v>谷口 勇人</v>
      </c>
      <c r="G1783" t="s">
        <v>1486</v>
      </c>
      <c r="H1783">
        <v>37625</v>
      </c>
      <c r="I1783">
        <v>37625</v>
      </c>
    </row>
    <row r="1784" spans="2:9">
      <c r="B1784" t="s">
        <v>640</v>
      </c>
      <c r="C1784" t="s">
        <v>3594</v>
      </c>
      <c r="D1784" t="s">
        <v>3595</v>
      </c>
      <c r="E1784" t="s">
        <v>12833</v>
      </c>
      <c r="F1784" t="str">
        <f>VLOOKUP(C:C,作品２!B:D,3,FALSE)</f>
        <v>谷口 勇人</v>
      </c>
      <c r="G1784" t="s">
        <v>1486</v>
      </c>
      <c r="H1784">
        <v>-37625</v>
      </c>
      <c r="I1784">
        <v>-37625</v>
      </c>
    </row>
    <row r="1785" spans="2:9">
      <c r="B1785" t="s">
        <v>640</v>
      </c>
      <c r="C1785" t="s">
        <v>3594</v>
      </c>
      <c r="D1785" t="s">
        <v>3595</v>
      </c>
      <c r="E1785" t="s">
        <v>12833</v>
      </c>
      <c r="F1785" t="str">
        <f>VLOOKUP(C:C,作品２!B:D,3,FALSE)</f>
        <v>谷口 勇人</v>
      </c>
      <c r="G1785" t="s">
        <v>1486</v>
      </c>
      <c r="H1785">
        <v>37625</v>
      </c>
      <c r="I1785">
        <v>37625</v>
      </c>
    </row>
    <row r="1786" spans="2:9">
      <c r="B1786" t="s">
        <v>185</v>
      </c>
      <c r="C1786" t="s">
        <v>3594</v>
      </c>
      <c r="D1786" t="s">
        <v>3595</v>
      </c>
      <c r="E1786" t="s">
        <v>12833</v>
      </c>
      <c r="F1786" t="str">
        <f>VLOOKUP(C:C,作品２!B:D,3,FALSE)</f>
        <v>谷口 勇人</v>
      </c>
      <c r="G1786" t="s">
        <v>1486</v>
      </c>
      <c r="H1786">
        <v>38979</v>
      </c>
      <c r="I1786">
        <v>38979</v>
      </c>
    </row>
    <row r="1787" spans="2:9">
      <c r="B1787" t="s">
        <v>827</v>
      </c>
      <c r="C1787" t="s">
        <v>3594</v>
      </c>
      <c r="D1787" t="s">
        <v>3595</v>
      </c>
      <c r="E1787" t="s">
        <v>12833</v>
      </c>
      <c r="F1787" t="str">
        <f>VLOOKUP(C:C,作品２!B:D,3,FALSE)</f>
        <v>谷口 勇人</v>
      </c>
      <c r="G1787" t="s">
        <v>1486</v>
      </c>
      <c r="H1787">
        <v>55500</v>
      </c>
      <c r="I1787">
        <v>61050</v>
      </c>
    </row>
    <row r="1788" spans="2:9">
      <c r="B1788" t="s">
        <v>827</v>
      </c>
      <c r="C1788" t="s">
        <v>3594</v>
      </c>
      <c r="D1788" t="s">
        <v>3595</v>
      </c>
      <c r="E1788" t="s">
        <v>12833</v>
      </c>
      <c r="F1788" t="str">
        <f>VLOOKUP(C:C,作品２!B:D,3,FALSE)</f>
        <v>谷口 勇人</v>
      </c>
      <c r="G1788" t="s">
        <v>1486</v>
      </c>
      <c r="H1788">
        <v>152000</v>
      </c>
      <c r="I1788">
        <v>167200</v>
      </c>
    </row>
    <row r="1789" spans="2:9">
      <c r="B1789" t="s">
        <v>390</v>
      </c>
      <c r="C1789" t="s">
        <v>3594</v>
      </c>
      <c r="D1789" t="s">
        <v>3595</v>
      </c>
      <c r="E1789" t="s">
        <v>12833</v>
      </c>
      <c r="F1789" t="str">
        <f>VLOOKUP(C:C,作品２!B:D,3,FALSE)</f>
        <v>谷口 勇人</v>
      </c>
      <c r="G1789" t="s">
        <v>1486</v>
      </c>
      <c r="H1789">
        <v>80000</v>
      </c>
      <c r="I1789">
        <v>88000</v>
      </c>
    </row>
    <row r="1790" spans="2:9">
      <c r="B1790" t="s">
        <v>603</v>
      </c>
      <c r="C1790" t="s">
        <v>3594</v>
      </c>
      <c r="D1790" t="s">
        <v>3595</v>
      </c>
      <c r="E1790" t="s">
        <v>12833</v>
      </c>
      <c r="F1790" t="str">
        <f>VLOOKUP(C:C,作品２!B:D,3,FALSE)</f>
        <v>谷口 勇人</v>
      </c>
      <c r="G1790" t="s">
        <v>1486</v>
      </c>
      <c r="H1790">
        <v>48100</v>
      </c>
      <c r="I1790">
        <v>52910</v>
      </c>
    </row>
    <row r="1791" spans="2:9">
      <c r="B1791" t="s">
        <v>603</v>
      </c>
      <c r="C1791" t="s">
        <v>3594</v>
      </c>
      <c r="D1791" t="s">
        <v>3595</v>
      </c>
      <c r="E1791" t="s">
        <v>12833</v>
      </c>
      <c r="F1791" t="str">
        <f>VLOOKUP(C:C,作品２!B:D,3,FALSE)</f>
        <v>谷口 勇人</v>
      </c>
      <c r="G1791" t="s">
        <v>1486</v>
      </c>
      <c r="H1791">
        <v>228355</v>
      </c>
      <c r="I1791">
        <v>251190</v>
      </c>
    </row>
    <row r="1792" spans="2:9">
      <c r="B1792" t="s">
        <v>603</v>
      </c>
      <c r="C1792" t="s">
        <v>3594</v>
      </c>
      <c r="D1792" t="s">
        <v>3595</v>
      </c>
      <c r="E1792" t="s">
        <v>12833</v>
      </c>
      <c r="F1792" t="str">
        <f>VLOOKUP(C:C,作品２!B:D,3,FALSE)</f>
        <v>谷口 勇人</v>
      </c>
      <c r="G1792" t="s">
        <v>1486</v>
      </c>
      <c r="H1792">
        <v>600000</v>
      </c>
      <c r="I1792">
        <v>660000</v>
      </c>
    </row>
    <row r="1793" spans="2:9">
      <c r="B1793" t="s">
        <v>235</v>
      </c>
      <c r="C1793" t="s">
        <v>3594</v>
      </c>
      <c r="D1793" t="s">
        <v>3595</v>
      </c>
      <c r="E1793" t="s">
        <v>12833</v>
      </c>
      <c r="F1793" t="str">
        <f>VLOOKUP(C:C,作品２!B:D,3,FALSE)</f>
        <v>谷口 勇人</v>
      </c>
      <c r="G1793" t="s">
        <v>1486</v>
      </c>
      <c r="H1793">
        <v>210000</v>
      </c>
      <c r="I1793">
        <v>231000</v>
      </c>
    </row>
    <row r="1794" spans="2:9">
      <c r="B1794" t="s">
        <v>235</v>
      </c>
      <c r="C1794" t="s">
        <v>3594</v>
      </c>
      <c r="D1794" t="s">
        <v>3595</v>
      </c>
      <c r="E1794" t="s">
        <v>12833</v>
      </c>
      <c r="F1794" t="str">
        <f>VLOOKUP(C:C,作品２!B:D,3,FALSE)</f>
        <v>谷口 勇人</v>
      </c>
      <c r="G1794" t="s">
        <v>1486</v>
      </c>
      <c r="H1794">
        <v>400000</v>
      </c>
      <c r="I1794">
        <v>440000</v>
      </c>
    </row>
    <row r="1795" spans="2:9">
      <c r="B1795" t="s">
        <v>654</v>
      </c>
      <c r="C1795" t="s">
        <v>3594</v>
      </c>
      <c r="D1795" t="s">
        <v>3595</v>
      </c>
      <c r="E1795" t="s">
        <v>12833</v>
      </c>
      <c r="F1795" t="str">
        <f>VLOOKUP(C:C,作品２!B:D,3,FALSE)</f>
        <v>谷口 勇人</v>
      </c>
      <c r="G1795" t="s">
        <v>1486</v>
      </c>
      <c r="H1795">
        <v>210000</v>
      </c>
      <c r="I1795">
        <v>231000</v>
      </c>
    </row>
    <row r="1796" spans="2:9">
      <c r="B1796" t="s">
        <v>12877</v>
      </c>
      <c r="C1796" t="s">
        <v>3601</v>
      </c>
      <c r="D1796" t="s">
        <v>3602</v>
      </c>
      <c r="E1796" t="s">
        <v>12870</v>
      </c>
      <c r="F1796" t="str">
        <f>VLOOKUP(C:C,作品２!B:D,3,FALSE)</f>
        <v>増渕 美帆</v>
      </c>
      <c r="G1796" t="s">
        <v>3603</v>
      </c>
      <c r="H1796">
        <v>50000</v>
      </c>
      <c r="I1796">
        <v>55000</v>
      </c>
    </row>
    <row r="1797" spans="2:9">
      <c r="B1797" t="s">
        <v>390</v>
      </c>
      <c r="C1797" t="s">
        <v>3601</v>
      </c>
      <c r="D1797" t="s">
        <v>3602</v>
      </c>
      <c r="E1797" t="s">
        <v>12870</v>
      </c>
      <c r="F1797" t="str">
        <f>VLOOKUP(C:C,作品２!B:D,3,FALSE)</f>
        <v>増渕 美帆</v>
      </c>
      <c r="G1797" t="s">
        <v>3603</v>
      </c>
      <c r="H1797">
        <v>100000</v>
      </c>
      <c r="I1797">
        <v>110000</v>
      </c>
    </row>
    <row r="1798" spans="2:9">
      <c r="B1798" t="s">
        <v>1097</v>
      </c>
      <c r="C1798" t="s">
        <v>3599</v>
      </c>
      <c r="D1798" t="s">
        <v>3600</v>
      </c>
      <c r="E1798" t="s">
        <v>12848</v>
      </c>
      <c r="F1798" t="str">
        <f>VLOOKUP(C:C,作品２!B:D,3,FALSE)</f>
        <v>庄 璃花子</v>
      </c>
      <c r="G1798" t="s">
        <v>1480</v>
      </c>
      <c r="H1798">
        <v>200000</v>
      </c>
      <c r="I1798">
        <v>220000</v>
      </c>
    </row>
    <row r="1799" spans="2:9">
      <c r="B1799" t="s">
        <v>1097</v>
      </c>
      <c r="C1799" t="s">
        <v>3599</v>
      </c>
      <c r="D1799" t="s">
        <v>3600</v>
      </c>
      <c r="E1799" t="s">
        <v>12848</v>
      </c>
      <c r="F1799" t="str">
        <f>VLOOKUP(C:C,作品２!B:D,3,FALSE)</f>
        <v>庄 璃花子</v>
      </c>
      <c r="G1799" t="s">
        <v>1480</v>
      </c>
      <c r="H1799">
        <v>346056</v>
      </c>
      <c r="I1799">
        <v>380661</v>
      </c>
    </row>
    <row r="1800" spans="2:9">
      <c r="B1800" t="s">
        <v>205</v>
      </c>
      <c r="C1800" t="s">
        <v>3599</v>
      </c>
      <c r="D1800" t="s">
        <v>3600</v>
      </c>
      <c r="E1800" t="s">
        <v>12848</v>
      </c>
      <c r="F1800" t="str">
        <f>VLOOKUP(C:C,作品２!B:D,3,FALSE)</f>
        <v>庄 璃花子</v>
      </c>
      <c r="G1800" t="s">
        <v>1480</v>
      </c>
      <c r="H1800">
        <v>1500000</v>
      </c>
      <c r="I1800">
        <v>1650000</v>
      </c>
    </row>
    <row r="1801" spans="2:9">
      <c r="B1801" t="s">
        <v>135</v>
      </c>
      <c r="C1801" t="s">
        <v>3599</v>
      </c>
      <c r="D1801" t="s">
        <v>3600</v>
      </c>
      <c r="E1801" t="s">
        <v>12848</v>
      </c>
      <c r="F1801" t="str">
        <f>VLOOKUP(C:C,作品２!B:D,3,FALSE)</f>
        <v>庄 璃花子</v>
      </c>
      <c r="G1801" t="s">
        <v>1480</v>
      </c>
      <c r="H1801">
        <v>125000</v>
      </c>
      <c r="I1801">
        <v>137500</v>
      </c>
    </row>
    <row r="1802" spans="2:9">
      <c r="B1802" t="s">
        <v>1097</v>
      </c>
      <c r="C1802" t="s">
        <v>3606</v>
      </c>
      <c r="D1802" t="s">
        <v>3607</v>
      </c>
      <c r="E1802" t="s">
        <v>12828</v>
      </c>
      <c r="F1802" t="str">
        <f>VLOOKUP(C:C,作品２!B:D,3,FALSE)</f>
        <v>山本 純平</v>
      </c>
      <c r="G1802" t="s">
        <v>3608</v>
      </c>
      <c r="H1802">
        <v>30000</v>
      </c>
      <c r="I1802">
        <v>33000</v>
      </c>
    </row>
    <row r="1803" spans="2:9">
      <c r="B1803" t="s">
        <v>1097</v>
      </c>
      <c r="C1803" t="s">
        <v>3606</v>
      </c>
      <c r="D1803" t="s">
        <v>3607</v>
      </c>
      <c r="E1803" t="s">
        <v>12828</v>
      </c>
      <c r="F1803" t="str">
        <f>VLOOKUP(C:C,作品２!B:D,3,FALSE)</f>
        <v>山本 純平</v>
      </c>
      <c r="G1803" t="s">
        <v>3608</v>
      </c>
      <c r="H1803">
        <v>80000</v>
      </c>
      <c r="I1803">
        <v>88000</v>
      </c>
    </row>
    <row r="1804" spans="2:9">
      <c r="B1804" t="s">
        <v>745</v>
      </c>
      <c r="C1804" t="s">
        <v>3614</v>
      </c>
      <c r="D1804" t="s">
        <v>3615</v>
      </c>
      <c r="E1804" t="s">
        <v>12858</v>
      </c>
      <c r="F1804" t="str">
        <f>VLOOKUP(C:C,作品２!B:D,3,FALSE)</f>
        <v>菊池 柚貴</v>
      </c>
      <c r="G1804" t="s">
        <v>2560</v>
      </c>
      <c r="H1804">
        <v>220000</v>
      </c>
      <c r="I1804">
        <v>220000</v>
      </c>
    </row>
    <row r="1805" spans="2:9">
      <c r="B1805" t="s">
        <v>135</v>
      </c>
      <c r="C1805" t="s">
        <v>3614</v>
      </c>
      <c r="D1805" t="s">
        <v>3615</v>
      </c>
      <c r="E1805" t="s">
        <v>12858</v>
      </c>
      <c r="F1805" t="str">
        <f>VLOOKUP(C:C,作品２!B:D,3,FALSE)</f>
        <v>菊池 柚貴</v>
      </c>
      <c r="G1805" t="s">
        <v>2560</v>
      </c>
      <c r="H1805">
        <v>80000</v>
      </c>
      <c r="I1805">
        <v>88000</v>
      </c>
    </row>
    <row r="1806" spans="2:9">
      <c r="B1806" t="s">
        <v>548</v>
      </c>
      <c r="C1806" t="s">
        <v>3622</v>
      </c>
      <c r="D1806" t="s">
        <v>3623</v>
      </c>
      <c r="E1806" t="s">
        <v>12893</v>
      </c>
      <c r="F1806" t="str">
        <f>VLOOKUP(C:C,作品２!B:D,3,FALSE)</f>
        <v>飯島 伊織</v>
      </c>
      <c r="G1806" t="s">
        <v>2502</v>
      </c>
      <c r="H1806">
        <v>300000</v>
      </c>
      <c r="I1806">
        <v>330000</v>
      </c>
    </row>
    <row r="1807" spans="2:9">
      <c r="B1807" t="s">
        <v>396</v>
      </c>
      <c r="C1807" t="s">
        <v>3622</v>
      </c>
      <c r="D1807" t="s">
        <v>3623</v>
      </c>
      <c r="E1807" t="s">
        <v>12893</v>
      </c>
      <c r="F1807" t="str">
        <f>VLOOKUP(C:C,作品２!B:D,3,FALSE)</f>
        <v>飯島 伊織</v>
      </c>
      <c r="G1807" t="s">
        <v>2502</v>
      </c>
      <c r="H1807">
        <v>300000</v>
      </c>
      <c r="I1807">
        <v>330000</v>
      </c>
    </row>
    <row r="1808" spans="2:9">
      <c r="B1808" t="s">
        <v>602</v>
      </c>
      <c r="C1808" t="s">
        <v>3622</v>
      </c>
      <c r="D1808" t="s">
        <v>3623</v>
      </c>
      <c r="E1808" t="s">
        <v>12893</v>
      </c>
      <c r="F1808" t="str">
        <f>VLOOKUP(C:C,作品２!B:D,3,FALSE)</f>
        <v>飯島 伊織</v>
      </c>
      <c r="G1808" t="s">
        <v>2502</v>
      </c>
      <c r="H1808">
        <v>330000</v>
      </c>
      <c r="I1808">
        <v>330000</v>
      </c>
    </row>
    <row r="1809" spans="2:9">
      <c r="B1809" t="s">
        <v>590</v>
      </c>
      <c r="C1809" t="s">
        <v>3622</v>
      </c>
      <c r="D1809" t="s">
        <v>3623</v>
      </c>
      <c r="E1809" t="s">
        <v>12893</v>
      </c>
      <c r="F1809" t="str">
        <f>VLOOKUP(C:C,作品２!B:D,3,FALSE)</f>
        <v>飯島 伊織</v>
      </c>
      <c r="G1809" t="s">
        <v>2502</v>
      </c>
      <c r="H1809">
        <v>110000</v>
      </c>
      <c r="I1809">
        <v>110000</v>
      </c>
    </row>
    <row r="1810" spans="2:9">
      <c r="B1810" t="s">
        <v>547</v>
      </c>
      <c r="C1810" t="s">
        <v>3622</v>
      </c>
      <c r="D1810" t="s">
        <v>3623</v>
      </c>
      <c r="E1810" t="s">
        <v>12893</v>
      </c>
      <c r="F1810" t="str">
        <f>VLOOKUP(C:C,作品２!B:D,3,FALSE)</f>
        <v>飯島 伊織</v>
      </c>
      <c r="G1810" t="s">
        <v>2502</v>
      </c>
      <c r="H1810">
        <v>440000</v>
      </c>
      <c r="I1810">
        <v>440000</v>
      </c>
    </row>
    <row r="1811" spans="2:9">
      <c r="B1811" t="s">
        <v>589</v>
      </c>
      <c r="C1811" t="s">
        <v>3622</v>
      </c>
      <c r="D1811" t="s">
        <v>3623</v>
      </c>
      <c r="E1811" t="s">
        <v>12893</v>
      </c>
      <c r="F1811" t="str">
        <f>VLOOKUP(C:C,作品２!B:D,3,FALSE)</f>
        <v>飯島 伊織</v>
      </c>
      <c r="G1811" t="s">
        <v>2502</v>
      </c>
      <c r="H1811">
        <v>220000</v>
      </c>
      <c r="I1811">
        <v>220000</v>
      </c>
    </row>
    <row r="1812" spans="2:9">
      <c r="B1812" t="s">
        <v>560</v>
      </c>
      <c r="C1812" t="s">
        <v>3622</v>
      </c>
      <c r="D1812" t="s">
        <v>3623</v>
      </c>
      <c r="E1812" t="s">
        <v>12893</v>
      </c>
      <c r="F1812" t="str">
        <f>VLOOKUP(C:C,作品２!B:D,3,FALSE)</f>
        <v>飯島 伊織</v>
      </c>
      <c r="G1812" t="s">
        <v>2502</v>
      </c>
      <c r="H1812">
        <v>300000</v>
      </c>
      <c r="I1812">
        <v>330000</v>
      </c>
    </row>
    <row r="1813" spans="2:9">
      <c r="B1813" t="s">
        <v>622</v>
      </c>
      <c r="C1813" t="s">
        <v>3620</v>
      </c>
      <c r="D1813" t="s">
        <v>3621</v>
      </c>
      <c r="E1813" t="s">
        <v>12829</v>
      </c>
      <c r="F1813" t="str">
        <f>VLOOKUP(C:C,作品２!B:D,3,FALSE)</f>
        <v>安部 さくら</v>
      </c>
      <c r="G1813" t="s">
        <v>1919</v>
      </c>
      <c r="H1813">
        <v>44164</v>
      </c>
      <c r="I1813">
        <v>48580</v>
      </c>
    </row>
    <row r="1814" spans="2:9">
      <c r="B1814" t="s">
        <v>622</v>
      </c>
      <c r="C1814" t="s">
        <v>3620</v>
      </c>
      <c r="D1814" t="s">
        <v>3621</v>
      </c>
      <c r="E1814" t="s">
        <v>12829</v>
      </c>
      <c r="F1814" t="str">
        <f>VLOOKUP(C:C,作品２!B:D,3,FALSE)</f>
        <v>安部 さくら</v>
      </c>
      <c r="G1814" t="s">
        <v>1919</v>
      </c>
      <c r="H1814">
        <v>350000</v>
      </c>
      <c r="I1814">
        <v>385000</v>
      </c>
    </row>
    <row r="1815" spans="2:9">
      <c r="B1815" t="s">
        <v>183</v>
      </c>
      <c r="C1815" t="s">
        <v>3620</v>
      </c>
      <c r="D1815" t="s">
        <v>3621</v>
      </c>
      <c r="E1815" t="s">
        <v>12829</v>
      </c>
      <c r="F1815" t="str">
        <f>VLOOKUP(C:C,作品２!B:D,3,FALSE)</f>
        <v>安部 さくら</v>
      </c>
      <c r="G1815" t="s">
        <v>1919</v>
      </c>
      <c r="H1815">
        <v>240000</v>
      </c>
      <c r="I1815">
        <v>264000</v>
      </c>
    </row>
    <row r="1816" spans="2:9">
      <c r="B1816" t="s">
        <v>738</v>
      </c>
      <c r="C1816" t="s">
        <v>3620</v>
      </c>
      <c r="D1816" t="s">
        <v>3621</v>
      </c>
      <c r="E1816" t="s">
        <v>12829</v>
      </c>
      <c r="F1816" t="str">
        <f>VLOOKUP(C:C,作品２!B:D,3,FALSE)</f>
        <v>安部 さくら</v>
      </c>
      <c r="G1816" t="s">
        <v>1919</v>
      </c>
      <c r="H1816">
        <v>116800</v>
      </c>
      <c r="I1816">
        <v>128480</v>
      </c>
    </row>
    <row r="1817" spans="2:9">
      <c r="B1817" t="s">
        <v>738</v>
      </c>
      <c r="C1817" t="s">
        <v>3620</v>
      </c>
      <c r="D1817" t="s">
        <v>3621</v>
      </c>
      <c r="E1817" t="s">
        <v>12829</v>
      </c>
      <c r="F1817" t="str">
        <f>VLOOKUP(C:C,作品２!B:D,3,FALSE)</f>
        <v>安部 さくら</v>
      </c>
      <c r="G1817" t="s">
        <v>1919</v>
      </c>
      <c r="H1817">
        <v>23500</v>
      </c>
      <c r="I1817">
        <v>23500</v>
      </c>
    </row>
    <row r="1818" spans="2:9">
      <c r="B1818" t="s">
        <v>738</v>
      </c>
      <c r="C1818" t="s">
        <v>3620</v>
      </c>
      <c r="D1818" t="s">
        <v>3621</v>
      </c>
      <c r="E1818" t="s">
        <v>12829</v>
      </c>
      <c r="F1818" t="str">
        <f>VLOOKUP(C:C,作品２!B:D,3,FALSE)</f>
        <v>安部 さくら</v>
      </c>
      <c r="G1818" t="s">
        <v>1919</v>
      </c>
      <c r="H1818">
        <v>138192</v>
      </c>
      <c r="I1818">
        <v>152011</v>
      </c>
    </row>
    <row r="1819" spans="2:9">
      <c r="B1819" t="s">
        <v>738</v>
      </c>
      <c r="C1819" t="s">
        <v>3620</v>
      </c>
      <c r="D1819" t="s">
        <v>3621</v>
      </c>
      <c r="E1819" t="s">
        <v>12829</v>
      </c>
      <c r="F1819" t="str">
        <f>VLOOKUP(C:C,作品２!B:D,3,FALSE)</f>
        <v>安部 さくら</v>
      </c>
      <c r="G1819" t="s">
        <v>1919</v>
      </c>
      <c r="H1819">
        <v>237000</v>
      </c>
      <c r="I1819">
        <v>260700</v>
      </c>
    </row>
    <row r="1820" spans="2:9">
      <c r="B1820" t="s">
        <v>255</v>
      </c>
      <c r="C1820" t="s">
        <v>3620</v>
      </c>
      <c r="D1820" t="s">
        <v>3621</v>
      </c>
      <c r="E1820" t="s">
        <v>12829</v>
      </c>
      <c r="F1820" t="str">
        <f>VLOOKUP(C:C,作品２!B:D,3,FALSE)</f>
        <v>安部 さくら</v>
      </c>
      <c r="G1820" t="s">
        <v>1919</v>
      </c>
      <c r="H1820">
        <v>108000</v>
      </c>
      <c r="I1820">
        <v>118800</v>
      </c>
    </row>
    <row r="1821" spans="2:9">
      <c r="B1821" t="s">
        <v>640</v>
      </c>
      <c r="C1821" t="s">
        <v>3626</v>
      </c>
      <c r="D1821" t="s">
        <v>3627</v>
      </c>
      <c r="E1821" t="s">
        <v>12848</v>
      </c>
      <c r="F1821" t="str">
        <f>VLOOKUP(C:C,作品２!B:D,3,FALSE)</f>
        <v>谷岡 輝樂々</v>
      </c>
      <c r="G1821" t="s">
        <v>3628</v>
      </c>
      <c r="H1821">
        <v>7000</v>
      </c>
      <c r="I1821">
        <v>7000</v>
      </c>
    </row>
    <row r="1822" spans="2:9">
      <c r="B1822" t="s">
        <v>455</v>
      </c>
      <c r="C1822" t="s">
        <v>3635</v>
      </c>
      <c r="D1822" t="s">
        <v>3636</v>
      </c>
      <c r="E1822" t="s">
        <v>12850</v>
      </c>
      <c r="F1822" t="str">
        <f>VLOOKUP(C:C,作品２!B:D,3,FALSE)</f>
        <v>安部 さくら</v>
      </c>
      <c r="G1822" t="s">
        <v>3637</v>
      </c>
      <c r="H1822">
        <v>320000</v>
      </c>
      <c r="I1822">
        <v>352000</v>
      </c>
    </row>
    <row r="1823" spans="2:9">
      <c r="B1823" t="s">
        <v>466</v>
      </c>
      <c r="C1823" t="s">
        <v>3635</v>
      </c>
      <c r="D1823" t="s">
        <v>3636</v>
      </c>
      <c r="E1823" t="s">
        <v>12850</v>
      </c>
      <c r="F1823" t="str">
        <f>VLOOKUP(C:C,作品２!B:D,3,FALSE)</f>
        <v>安部 さくら</v>
      </c>
      <c r="G1823" t="s">
        <v>3637</v>
      </c>
      <c r="H1823">
        <v>136500</v>
      </c>
      <c r="I1823">
        <v>150150</v>
      </c>
    </row>
    <row r="1824" spans="2:9">
      <c r="B1824" t="s">
        <v>135</v>
      </c>
      <c r="C1824" t="s">
        <v>3635</v>
      </c>
      <c r="D1824" t="s">
        <v>3636</v>
      </c>
      <c r="E1824" t="s">
        <v>12850</v>
      </c>
      <c r="F1824" t="str">
        <f>VLOOKUP(C:C,作品２!B:D,3,FALSE)</f>
        <v>安部 さくら</v>
      </c>
      <c r="G1824" t="s">
        <v>3637</v>
      </c>
      <c r="H1824">
        <v>35000</v>
      </c>
      <c r="I1824">
        <v>38500</v>
      </c>
    </row>
    <row r="1825" spans="2:9">
      <c r="B1825" t="s">
        <v>640</v>
      </c>
      <c r="C1825" t="s">
        <v>1390</v>
      </c>
      <c r="D1825" t="s">
        <v>1391</v>
      </c>
      <c r="E1825" t="s">
        <v>1392</v>
      </c>
      <c r="F1825" t="str">
        <f>VLOOKUP(C:C,作品２!B:D,3,FALSE)</f>
        <v>井上 架音</v>
      </c>
      <c r="G1825" t="s">
        <v>1393</v>
      </c>
      <c r="H1825">
        <v>138900</v>
      </c>
      <c r="I1825">
        <v>138900</v>
      </c>
    </row>
    <row r="1826" spans="2:9">
      <c r="B1826" t="s">
        <v>640</v>
      </c>
      <c r="C1826" t="s">
        <v>1390</v>
      </c>
      <c r="D1826" t="s">
        <v>1391</v>
      </c>
      <c r="E1826" t="s">
        <v>1392</v>
      </c>
      <c r="F1826" t="str">
        <f>VLOOKUP(C:C,作品２!B:D,3,FALSE)</f>
        <v>井上 架音</v>
      </c>
      <c r="G1826" t="s">
        <v>1393</v>
      </c>
      <c r="H1826">
        <v>191625</v>
      </c>
      <c r="I1826">
        <v>191625</v>
      </c>
    </row>
    <row r="1827" spans="2:9">
      <c r="B1827" t="s">
        <v>640</v>
      </c>
      <c r="C1827" t="s">
        <v>1390</v>
      </c>
      <c r="D1827" t="s">
        <v>1391</v>
      </c>
      <c r="E1827" t="s">
        <v>1392</v>
      </c>
      <c r="F1827" t="str">
        <f>VLOOKUP(C:C,作品２!B:D,3,FALSE)</f>
        <v>井上 架音</v>
      </c>
      <c r="G1827" t="s">
        <v>1393</v>
      </c>
      <c r="H1827">
        <v>4200</v>
      </c>
      <c r="I1827">
        <v>4200</v>
      </c>
    </row>
    <row r="1828" spans="2:9">
      <c r="B1828" t="s">
        <v>640</v>
      </c>
      <c r="C1828" t="s">
        <v>1390</v>
      </c>
      <c r="D1828" t="s">
        <v>1391</v>
      </c>
      <c r="E1828" t="s">
        <v>1392</v>
      </c>
      <c r="F1828" t="str">
        <f>VLOOKUP(C:C,作品２!B:D,3,FALSE)</f>
        <v>井上 架音</v>
      </c>
      <c r="G1828" t="s">
        <v>1393</v>
      </c>
      <c r="H1828">
        <v>154875</v>
      </c>
      <c r="I1828">
        <v>154875</v>
      </c>
    </row>
    <row r="1829" spans="2:9">
      <c r="B1829" t="s">
        <v>321</v>
      </c>
      <c r="C1829" t="s">
        <v>1390</v>
      </c>
      <c r="D1829" t="s">
        <v>1391</v>
      </c>
      <c r="E1829" t="s">
        <v>1392</v>
      </c>
      <c r="F1829" t="str">
        <f>VLOOKUP(C:C,作品２!B:D,3,FALSE)</f>
        <v>井上 架音</v>
      </c>
      <c r="G1829" t="s">
        <v>1393</v>
      </c>
      <c r="H1829">
        <v>492000</v>
      </c>
      <c r="I1829">
        <v>541200</v>
      </c>
    </row>
    <row r="1830" spans="2:9">
      <c r="B1830" t="s">
        <v>390</v>
      </c>
      <c r="C1830" t="s">
        <v>1390</v>
      </c>
      <c r="D1830" t="s">
        <v>1391</v>
      </c>
      <c r="E1830" t="s">
        <v>1392</v>
      </c>
      <c r="F1830" t="str">
        <f>VLOOKUP(C:C,作品２!B:D,3,FALSE)</f>
        <v>井上 架音</v>
      </c>
      <c r="G1830" t="s">
        <v>1393</v>
      </c>
      <c r="H1830">
        <v>200000</v>
      </c>
      <c r="I1830">
        <v>220000</v>
      </c>
    </row>
    <row r="1831" spans="2:9">
      <c r="B1831" t="s">
        <v>290</v>
      </c>
      <c r="C1831" t="s">
        <v>1390</v>
      </c>
      <c r="D1831" t="s">
        <v>1391</v>
      </c>
      <c r="E1831" t="s">
        <v>1392</v>
      </c>
      <c r="F1831" t="str">
        <f>VLOOKUP(C:C,作品２!B:D,3,FALSE)</f>
        <v>井上 架音</v>
      </c>
      <c r="G1831" t="s">
        <v>1393</v>
      </c>
      <c r="H1831">
        <v>20000</v>
      </c>
      <c r="I1831">
        <v>22000</v>
      </c>
    </row>
    <row r="1832" spans="2:9">
      <c r="B1832" t="s">
        <v>290</v>
      </c>
      <c r="C1832" t="s">
        <v>1390</v>
      </c>
      <c r="D1832" t="s">
        <v>1391</v>
      </c>
      <c r="E1832" t="s">
        <v>1392</v>
      </c>
      <c r="F1832" t="str">
        <f>VLOOKUP(C:C,作品２!B:D,3,FALSE)</f>
        <v>井上 架音</v>
      </c>
      <c r="G1832" t="s">
        <v>1393</v>
      </c>
      <c r="H1832">
        <v>68000</v>
      </c>
      <c r="I1832">
        <v>74800</v>
      </c>
    </row>
    <row r="1833" spans="2:9">
      <c r="B1833" t="s">
        <v>441</v>
      </c>
      <c r="C1833" t="s">
        <v>1390</v>
      </c>
      <c r="D1833" t="s">
        <v>1391</v>
      </c>
      <c r="E1833" t="s">
        <v>1392</v>
      </c>
      <c r="F1833" t="str">
        <f>VLOOKUP(C:C,作品２!B:D,3,FALSE)</f>
        <v>井上 架音</v>
      </c>
      <c r="G1833" t="s">
        <v>1393</v>
      </c>
      <c r="H1833">
        <v>910000</v>
      </c>
      <c r="I1833">
        <v>1001000</v>
      </c>
    </row>
    <row r="1834" spans="2:9">
      <c r="B1834" t="s">
        <v>183</v>
      </c>
      <c r="C1834" t="s">
        <v>1390</v>
      </c>
      <c r="D1834" t="s">
        <v>1391</v>
      </c>
      <c r="E1834" t="s">
        <v>1392</v>
      </c>
      <c r="F1834" t="str">
        <f>VLOOKUP(C:C,作品２!B:D,3,FALSE)</f>
        <v>井上 架音</v>
      </c>
      <c r="G1834" t="s">
        <v>1393</v>
      </c>
      <c r="H1834">
        <v>46625</v>
      </c>
      <c r="I1834">
        <v>51288</v>
      </c>
    </row>
    <row r="1835" spans="2:9">
      <c r="B1835" t="s">
        <v>409</v>
      </c>
      <c r="C1835" t="s">
        <v>1390</v>
      </c>
      <c r="D1835" t="s">
        <v>1391</v>
      </c>
      <c r="E1835" t="s">
        <v>1392</v>
      </c>
      <c r="F1835" t="str">
        <f>VLOOKUP(C:C,作品２!B:D,3,FALSE)</f>
        <v>井上 架音</v>
      </c>
      <c r="G1835" t="s">
        <v>1393</v>
      </c>
      <c r="H1835">
        <v>4363</v>
      </c>
      <c r="I1835">
        <v>4800</v>
      </c>
    </row>
    <row r="1836" spans="2:9">
      <c r="B1836" t="s">
        <v>409</v>
      </c>
      <c r="C1836" t="s">
        <v>1390</v>
      </c>
      <c r="D1836" t="s">
        <v>1391</v>
      </c>
      <c r="E1836" t="s">
        <v>1392</v>
      </c>
      <c r="F1836" t="str">
        <f>VLOOKUP(C:C,作品２!B:D,3,FALSE)</f>
        <v>井上 架音</v>
      </c>
      <c r="G1836" t="s">
        <v>1393</v>
      </c>
      <c r="H1836">
        <v>115000</v>
      </c>
      <c r="I1836">
        <v>126500</v>
      </c>
    </row>
    <row r="1837" spans="2:9">
      <c r="B1837" t="s">
        <v>150</v>
      </c>
      <c r="C1837" t="s">
        <v>1390</v>
      </c>
      <c r="D1837" t="s">
        <v>1391</v>
      </c>
      <c r="E1837" t="s">
        <v>1392</v>
      </c>
      <c r="F1837" t="str">
        <f>VLOOKUP(C:C,作品２!B:D,3,FALSE)</f>
        <v>井上 架音</v>
      </c>
      <c r="G1837" t="s">
        <v>1393</v>
      </c>
      <c r="H1837">
        <v>2500000</v>
      </c>
      <c r="I1837">
        <v>2750000</v>
      </c>
    </row>
    <row r="1838" spans="2:9">
      <c r="B1838" t="s">
        <v>186</v>
      </c>
      <c r="C1838" t="s">
        <v>1390</v>
      </c>
      <c r="D1838" t="s">
        <v>1391</v>
      </c>
      <c r="E1838" t="s">
        <v>1392</v>
      </c>
      <c r="F1838" t="str">
        <f>VLOOKUP(C:C,作品２!B:D,3,FALSE)</f>
        <v>井上 架音</v>
      </c>
      <c r="G1838" t="s">
        <v>1393</v>
      </c>
      <c r="H1838">
        <v>1584000</v>
      </c>
      <c r="I1838">
        <v>1742400</v>
      </c>
    </row>
    <row r="1839" spans="2:9">
      <c r="B1839" t="s">
        <v>654</v>
      </c>
      <c r="C1839" t="s">
        <v>1390</v>
      </c>
      <c r="D1839" t="s">
        <v>1391</v>
      </c>
      <c r="E1839" t="s">
        <v>1392</v>
      </c>
      <c r="F1839" t="str">
        <f>VLOOKUP(C:C,作品２!B:D,3,FALSE)</f>
        <v>井上 架音</v>
      </c>
      <c r="G1839" t="s">
        <v>1393</v>
      </c>
      <c r="H1839">
        <v>204000</v>
      </c>
      <c r="I1839">
        <v>224400</v>
      </c>
    </row>
    <row r="1840" spans="2:9">
      <c r="B1840" t="s">
        <v>654</v>
      </c>
      <c r="C1840" t="s">
        <v>1390</v>
      </c>
      <c r="D1840" t="s">
        <v>1391</v>
      </c>
      <c r="E1840" t="s">
        <v>1392</v>
      </c>
      <c r="F1840" t="str">
        <f>VLOOKUP(C:C,作品２!B:D,3,FALSE)</f>
        <v>井上 架音</v>
      </c>
      <c r="G1840" t="s">
        <v>1393</v>
      </c>
      <c r="H1840">
        <v>8910</v>
      </c>
      <c r="I1840">
        <v>9800</v>
      </c>
    </row>
    <row r="1841" spans="2:9">
      <c r="B1841" t="s">
        <v>255</v>
      </c>
      <c r="C1841" t="s">
        <v>1390</v>
      </c>
      <c r="D1841" t="s">
        <v>1391</v>
      </c>
      <c r="E1841" t="s">
        <v>1392</v>
      </c>
      <c r="F1841" t="str">
        <f>VLOOKUP(C:C,作品２!B:D,3,FALSE)</f>
        <v>井上 架音</v>
      </c>
      <c r="G1841" t="s">
        <v>1393</v>
      </c>
      <c r="H1841">
        <v>130000</v>
      </c>
      <c r="I1841">
        <v>143000</v>
      </c>
    </row>
    <row r="1842" spans="2:9">
      <c r="B1842" t="s">
        <v>255</v>
      </c>
      <c r="C1842" t="s">
        <v>1390</v>
      </c>
      <c r="D1842" t="s">
        <v>1391</v>
      </c>
      <c r="E1842" t="s">
        <v>1392</v>
      </c>
      <c r="F1842" t="str">
        <f>VLOOKUP(C:C,作品２!B:D,3,FALSE)</f>
        <v>井上 架音</v>
      </c>
      <c r="G1842" t="s">
        <v>1393</v>
      </c>
      <c r="H1842">
        <v>35000</v>
      </c>
      <c r="I1842">
        <v>38500</v>
      </c>
    </row>
    <row r="1843" spans="2:9">
      <c r="B1843" t="s">
        <v>135</v>
      </c>
      <c r="C1843" t="s">
        <v>1390</v>
      </c>
      <c r="D1843" t="s">
        <v>1391</v>
      </c>
      <c r="E1843" t="s">
        <v>1392</v>
      </c>
      <c r="F1843" t="str">
        <f>VLOOKUP(C:C,作品２!B:D,3,FALSE)</f>
        <v>井上 架音</v>
      </c>
      <c r="G1843" t="s">
        <v>1393</v>
      </c>
      <c r="H1843">
        <v>45000</v>
      </c>
      <c r="I1843">
        <v>49500</v>
      </c>
    </row>
    <row r="1844" spans="2:9">
      <c r="B1844" t="s">
        <v>321</v>
      </c>
      <c r="C1844" t="s">
        <v>3633</v>
      </c>
      <c r="D1844" t="s">
        <v>3634</v>
      </c>
      <c r="E1844" t="s">
        <v>1392</v>
      </c>
      <c r="F1844" t="str">
        <f>VLOOKUP(C:C,作品２!B:D,3,FALSE)</f>
        <v>井上 架音</v>
      </c>
      <c r="G1844" t="s">
        <v>1393</v>
      </c>
      <c r="H1844">
        <v>44000</v>
      </c>
      <c r="I1844">
        <v>48400</v>
      </c>
    </row>
    <row r="1845" spans="2:9">
      <c r="B1845" t="s">
        <v>235</v>
      </c>
      <c r="C1845" t="s">
        <v>3633</v>
      </c>
      <c r="D1845" t="s">
        <v>3634</v>
      </c>
      <c r="E1845" t="s">
        <v>1392</v>
      </c>
      <c r="F1845" t="str">
        <f>VLOOKUP(C:C,作品２!B:D,3,FALSE)</f>
        <v>井上 架音</v>
      </c>
      <c r="G1845" t="s">
        <v>1393</v>
      </c>
      <c r="H1845">
        <v>177500</v>
      </c>
      <c r="I1845">
        <v>195250</v>
      </c>
    </row>
    <row r="1846" spans="2:9">
      <c r="B1846" t="s">
        <v>409</v>
      </c>
      <c r="C1846" t="s">
        <v>3633</v>
      </c>
      <c r="D1846" t="s">
        <v>3634</v>
      </c>
      <c r="E1846" t="s">
        <v>1392</v>
      </c>
      <c r="F1846" t="str">
        <f>VLOOKUP(C:C,作品２!B:D,3,FALSE)</f>
        <v>井上 架音</v>
      </c>
      <c r="G1846" t="s">
        <v>1393</v>
      </c>
      <c r="H1846">
        <v>89700</v>
      </c>
      <c r="I1846">
        <v>98670</v>
      </c>
    </row>
    <row r="1847" spans="2:9">
      <c r="B1847" t="s">
        <v>409</v>
      </c>
      <c r="C1847" t="s">
        <v>3643</v>
      </c>
      <c r="D1847" t="s">
        <v>3644</v>
      </c>
      <c r="E1847" t="s">
        <v>12875</v>
      </c>
      <c r="F1847" t="str">
        <f>VLOOKUP(C:C,作品２!B:D,3,FALSE)</f>
        <v>峯岸 竜弘</v>
      </c>
      <c r="G1847" t="s">
        <v>1789</v>
      </c>
      <c r="H1847">
        <v>39100</v>
      </c>
      <c r="I1847">
        <v>43010</v>
      </c>
    </row>
    <row r="1848" spans="2:9">
      <c r="B1848" t="s">
        <v>198</v>
      </c>
      <c r="C1848" t="s">
        <v>3643</v>
      </c>
      <c r="D1848" t="s">
        <v>3644</v>
      </c>
      <c r="E1848" t="s">
        <v>12875</v>
      </c>
      <c r="F1848" t="str">
        <f>VLOOKUP(C:C,作品２!B:D,3,FALSE)</f>
        <v>峯岸 竜弘</v>
      </c>
      <c r="G1848" t="s">
        <v>1789</v>
      </c>
      <c r="H1848">
        <v>460400</v>
      </c>
      <c r="I1848">
        <v>460400</v>
      </c>
    </row>
    <row r="1849" spans="2:9">
      <c r="B1849" t="s">
        <v>198</v>
      </c>
      <c r="C1849" t="s">
        <v>3643</v>
      </c>
      <c r="D1849" t="s">
        <v>3644</v>
      </c>
      <c r="E1849" t="s">
        <v>12875</v>
      </c>
      <c r="F1849" t="str">
        <f>VLOOKUP(C:C,作品２!B:D,3,FALSE)</f>
        <v>峯岸 竜弘</v>
      </c>
      <c r="G1849" t="s">
        <v>1789</v>
      </c>
      <c r="H1849">
        <v>2100</v>
      </c>
      <c r="I1849">
        <v>2100</v>
      </c>
    </row>
    <row r="1850" spans="2:9">
      <c r="B1850" t="s">
        <v>198</v>
      </c>
      <c r="C1850" t="s">
        <v>3643</v>
      </c>
      <c r="D1850" t="s">
        <v>3644</v>
      </c>
      <c r="E1850" t="s">
        <v>12875</v>
      </c>
      <c r="F1850" t="str">
        <f>VLOOKUP(C:C,作品２!B:D,3,FALSE)</f>
        <v>峯岸 竜弘</v>
      </c>
      <c r="G1850" t="s">
        <v>1789</v>
      </c>
      <c r="H1850">
        <v>2546</v>
      </c>
      <c r="I1850">
        <v>2800</v>
      </c>
    </row>
    <row r="1851" spans="2:9">
      <c r="B1851" t="s">
        <v>198</v>
      </c>
      <c r="C1851" t="s">
        <v>3643</v>
      </c>
      <c r="D1851" t="s">
        <v>3644</v>
      </c>
      <c r="E1851" t="s">
        <v>12875</v>
      </c>
      <c r="F1851" t="str">
        <f>VLOOKUP(C:C,作品２!B:D,3,FALSE)</f>
        <v>峯岸 竜弘</v>
      </c>
      <c r="G1851" t="s">
        <v>1789</v>
      </c>
      <c r="H1851">
        <v>200000</v>
      </c>
      <c r="I1851">
        <v>200000</v>
      </c>
    </row>
    <row r="1852" spans="2:9">
      <c r="B1852" t="s">
        <v>1118</v>
      </c>
      <c r="C1852" t="s">
        <v>3650</v>
      </c>
      <c r="D1852" t="s">
        <v>3651</v>
      </c>
      <c r="E1852" t="s">
        <v>12850</v>
      </c>
      <c r="F1852" t="str">
        <f>VLOOKUP(C:C,作品２!B:D,3,FALSE)</f>
        <v>村田 千暁</v>
      </c>
      <c r="G1852" t="s">
        <v>3333</v>
      </c>
      <c r="H1852">
        <v>550000</v>
      </c>
      <c r="I1852">
        <v>605000</v>
      </c>
    </row>
    <row r="1853" spans="2:9">
      <c r="B1853" t="s">
        <v>135</v>
      </c>
      <c r="C1853" t="s">
        <v>3650</v>
      </c>
      <c r="D1853" t="s">
        <v>3651</v>
      </c>
      <c r="E1853" t="s">
        <v>12850</v>
      </c>
      <c r="F1853" t="str">
        <f>VLOOKUP(C:C,作品２!B:D,3,FALSE)</f>
        <v>村田 千暁</v>
      </c>
      <c r="G1853" t="s">
        <v>3333</v>
      </c>
      <c r="H1853">
        <v>97500</v>
      </c>
      <c r="I1853">
        <v>107250</v>
      </c>
    </row>
    <row r="1854" spans="2:9">
      <c r="B1854" t="s">
        <v>292</v>
      </c>
      <c r="C1854" t="s">
        <v>3650</v>
      </c>
      <c r="D1854" t="s">
        <v>3651</v>
      </c>
      <c r="E1854" t="s">
        <v>12850</v>
      </c>
      <c r="F1854" t="str">
        <f>VLOOKUP(C:C,作品２!B:D,3,FALSE)</f>
        <v>村田 千暁</v>
      </c>
      <c r="G1854" t="s">
        <v>3333</v>
      </c>
      <c r="H1854">
        <v>435000</v>
      </c>
      <c r="I1854">
        <v>478500</v>
      </c>
    </row>
    <row r="1855" spans="2:9">
      <c r="B1855" t="s">
        <v>292</v>
      </c>
      <c r="C1855" t="s">
        <v>3650</v>
      </c>
      <c r="D1855" t="s">
        <v>3651</v>
      </c>
      <c r="E1855" t="s">
        <v>12850</v>
      </c>
      <c r="F1855" t="str">
        <f>VLOOKUP(C:C,作品２!B:D,3,FALSE)</f>
        <v>村田 千暁</v>
      </c>
      <c r="G1855" t="s">
        <v>3333</v>
      </c>
      <c r="H1855">
        <v>110000</v>
      </c>
      <c r="I1855">
        <v>121000</v>
      </c>
    </row>
    <row r="1856" spans="2:9">
      <c r="B1856" t="s">
        <v>778</v>
      </c>
      <c r="C1856" t="s">
        <v>3641</v>
      </c>
      <c r="D1856" t="s">
        <v>3642</v>
      </c>
      <c r="E1856" t="s">
        <v>12850</v>
      </c>
      <c r="F1856" t="str">
        <f>VLOOKUP(C:C,作品２!B:D,3,FALSE)</f>
        <v>佐藤 洋輔</v>
      </c>
      <c r="G1856" t="s">
        <v>2087</v>
      </c>
      <c r="H1856">
        <v>96888</v>
      </c>
      <c r="I1856">
        <v>96888</v>
      </c>
    </row>
    <row r="1857" spans="2:9">
      <c r="B1857" t="s">
        <v>235</v>
      </c>
      <c r="C1857" t="s">
        <v>3641</v>
      </c>
      <c r="D1857" t="s">
        <v>3642</v>
      </c>
      <c r="E1857" t="s">
        <v>12850</v>
      </c>
      <c r="F1857" t="str">
        <f>VLOOKUP(C:C,作品２!B:D,3,FALSE)</f>
        <v>佐藤 洋輔</v>
      </c>
      <c r="G1857" t="s">
        <v>2087</v>
      </c>
      <c r="H1857">
        <v>25000</v>
      </c>
      <c r="I1857">
        <v>27500</v>
      </c>
    </row>
    <row r="1858" spans="2:9">
      <c r="B1858" t="s">
        <v>243</v>
      </c>
      <c r="C1858" t="s">
        <v>3641</v>
      </c>
      <c r="D1858" t="s">
        <v>3642</v>
      </c>
      <c r="E1858" t="s">
        <v>12850</v>
      </c>
      <c r="F1858" t="str">
        <f>VLOOKUP(C:C,作品２!B:D,3,FALSE)</f>
        <v>佐藤 洋輔</v>
      </c>
      <c r="G1858" t="s">
        <v>2087</v>
      </c>
      <c r="H1858">
        <v>66600</v>
      </c>
      <c r="I1858">
        <v>73260</v>
      </c>
    </row>
    <row r="1859" spans="2:9">
      <c r="B1859" t="s">
        <v>185</v>
      </c>
      <c r="C1859" t="s">
        <v>3660</v>
      </c>
      <c r="D1859" t="s">
        <v>3661</v>
      </c>
      <c r="E1859" t="s">
        <v>12858</v>
      </c>
      <c r="F1859" t="str">
        <f>VLOOKUP(C:C,作品２!B:D,3,FALSE)</f>
        <v>青木 洸太</v>
      </c>
      <c r="G1859" t="s">
        <v>1612</v>
      </c>
      <c r="H1859">
        <v>167056</v>
      </c>
      <c r="I1859">
        <v>167056</v>
      </c>
    </row>
    <row r="1860" spans="2:9">
      <c r="B1860" t="s">
        <v>290</v>
      </c>
      <c r="C1860" t="s">
        <v>3638</v>
      </c>
      <c r="D1860" t="s">
        <v>3639</v>
      </c>
      <c r="E1860" t="s">
        <v>12851</v>
      </c>
      <c r="F1860" t="str">
        <f>VLOOKUP(C:C,作品２!B:D,3,FALSE)</f>
        <v>長谷川 大樹</v>
      </c>
      <c r="G1860" t="s">
        <v>3640</v>
      </c>
      <c r="H1860">
        <v>40000</v>
      </c>
      <c r="I1860">
        <v>44000</v>
      </c>
    </row>
    <row r="1861" spans="2:9">
      <c r="B1861" t="s">
        <v>409</v>
      </c>
      <c r="C1861" t="s">
        <v>3652</v>
      </c>
      <c r="D1861" t="s">
        <v>3653</v>
      </c>
      <c r="E1861" t="s">
        <v>12869</v>
      </c>
      <c r="F1861" t="str">
        <f>VLOOKUP(C:C,作品２!B:D,3,FALSE)</f>
        <v>長谷川 大樹</v>
      </c>
      <c r="G1861" t="s">
        <v>1464</v>
      </c>
      <c r="H1861">
        <v>29900</v>
      </c>
      <c r="I1861">
        <v>32890</v>
      </c>
    </row>
    <row r="1862" spans="2:9">
      <c r="B1862" t="s">
        <v>970</v>
      </c>
      <c r="C1862" t="s">
        <v>3652</v>
      </c>
      <c r="D1862" t="s">
        <v>3653</v>
      </c>
      <c r="E1862" t="s">
        <v>12869</v>
      </c>
      <c r="F1862" t="str">
        <f>VLOOKUP(C:C,作品２!B:D,3,FALSE)</f>
        <v>長谷川 大樹</v>
      </c>
      <c r="G1862" t="s">
        <v>1464</v>
      </c>
      <c r="H1862">
        <v>169500</v>
      </c>
      <c r="I1862">
        <v>186450</v>
      </c>
    </row>
    <row r="1863" spans="2:9">
      <c r="B1863" t="s">
        <v>970</v>
      </c>
      <c r="C1863" t="s">
        <v>3652</v>
      </c>
      <c r="D1863" t="s">
        <v>3653</v>
      </c>
      <c r="E1863" t="s">
        <v>12869</v>
      </c>
      <c r="F1863" t="str">
        <f>VLOOKUP(C:C,作品２!B:D,3,FALSE)</f>
        <v>長谷川 大樹</v>
      </c>
      <c r="G1863" t="s">
        <v>1464</v>
      </c>
      <c r="H1863">
        <v>242500</v>
      </c>
      <c r="I1863">
        <v>266750</v>
      </c>
    </row>
    <row r="1864" spans="2:9">
      <c r="B1864" t="s">
        <v>235</v>
      </c>
      <c r="C1864" t="s">
        <v>3654</v>
      </c>
      <c r="D1864" t="s">
        <v>3655</v>
      </c>
      <c r="E1864" t="s">
        <v>12894</v>
      </c>
      <c r="F1864" t="str">
        <f>VLOOKUP(C:C,作品２!B:D,3,FALSE)</f>
        <v>岸谷 叙南</v>
      </c>
      <c r="G1864" t="s">
        <v>1486</v>
      </c>
      <c r="H1864">
        <v>25000</v>
      </c>
      <c r="I1864">
        <v>27500</v>
      </c>
    </row>
    <row r="1865" spans="2:9">
      <c r="B1865" t="s">
        <v>322</v>
      </c>
      <c r="C1865" t="s">
        <v>3674</v>
      </c>
      <c r="D1865" t="s">
        <v>3675</v>
      </c>
      <c r="E1865" t="s">
        <v>12857</v>
      </c>
      <c r="F1865" t="str">
        <f>VLOOKUP(C:C,作品２!B:D,3,FALSE)</f>
        <v>比山 拓海</v>
      </c>
      <c r="G1865" t="s">
        <v>1493</v>
      </c>
      <c r="H1865">
        <v>305000</v>
      </c>
      <c r="I1865">
        <v>335500</v>
      </c>
    </row>
    <row r="1866" spans="2:9">
      <c r="B1866" t="s">
        <v>780</v>
      </c>
      <c r="C1866" t="s">
        <v>3674</v>
      </c>
      <c r="D1866" t="s">
        <v>3675</v>
      </c>
      <c r="E1866" t="s">
        <v>12857</v>
      </c>
      <c r="F1866" t="str">
        <f>VLOOKUP(C:C,作品２!B:D,3,FALSE)</f>
        <v>比山 拓海</v>
      </c>
      <c r="G1866" t="s">
        <v>1493</v>
      </c>
      <c r="H1866">
        <v>350000</v>
      </c>
      <c r="I1866">
        <v>385000</v>
      </c>
    </row>
    <row r="1867" spans="2:9">
      <c r="B1867" t="s">
        <v>216</v>
      </c>
      <c r="C1867" t="s">
        <v>3683</v>
      </c>
      <c r="D1867" t="s">
        <v>3684</v>
      </c>
      <c r="E1867" t="s">
        <v>12848</v>
      </c>
      <c r="F1867" t="str">
        <f>VLOOKUP(C:C,作品２!B:D,3,FALSE)</f>
        <v>谷岡 輝樂々</v>
      </c>
      <c r="G1867" t="s">
        <v>3588</v>
      </c>
      <c r="H1867">
        <v>100000</v>
      </c>
      <c r="I1867">
        <v>110000</v>
      </c>
    </row>
    <row r="1868" spans="2:9">
      <c r="B1868" t="s">
        <v>216</v>
      </c>
      <c r="C1868" t="s">
        <v>3683</v>
      </c>
      <c r="D1868" t="s">
        <v>3684</v>
      </c>
      <c r="E1868" t="s">
        <v>12848</v>
      </c>
      <c r="F1868" t="str">
        <f>VLOOKUP(C:C,作品２!B:D,3,FALSE)</f>
        <v>谷岡 輝樂々</v>
      </c>
      <c r="G1868" t="s">
        <v>3588</v>
      </c>
      <c r="H1868">
        <v>897270</v>
      </c>
      <c r="I1868">
        <v>986997</v>
      </c>
    </row>
    <row r="1869" spans="2:9">
      <c r="B1869" t="s">
        <v>640</v>
      </c>
      <c r="C1869" t="s">
        <v>3689</v>
      </c>
      <c r="D1869" t="s">
        <v>3690</v>
      </c>
      <c r="E1869" t="s">
        <v>12839</v>
      </c>
      <c r="F1869">
        <f>VLOOKUP(C:C,作品２!B:D,3,FALSE)</f>
        <v>0</v>
      </c>
      <c r="G1869" t="s">
        <v>3134</v>
      </c>
      <c r="H1869">
        <v>66500</v>
      </c>
      <c r="I1869">
        <v>66500</v>
      </c>
    </row>
    <row r="1870" spans="2:9">
      <c r="B1870" t="s">
        <v>183</v>
      </c>
      <c r="C1870" t="s">
        <v>3689</v>
      </c>
      <c r="D1870" t="s">
        <v>3690</v>
      </c>
      <c r="E1870" t="s">
        <v>12839</v>
      </c>
      <c r="F1870">
        <f>VLOOKUP(C:C,作品２!B:D,3,FALSE)</f>
        <v>0</v>
      </c>
      <c r="G1870" t="s">
        <v>3134</v>
      </c>
      <c r="H1870">
        <v>85500</v>
      </c>
      <c r="I1870">
        <v>94050</v>
      </c>
    </row>
    <row r="1871" spans="2:9">
      <c r="B1871" t="s">
        <v>858</v>
      </c>
      <c r="C1871" t="s">
        <v>3695</v>
      </c>
      <c r="D1871" t="s">
        <v>3696</v>
      </c>
      <c r="E1871" t="s">
        <v>12876</v>
      </c>
      <c r="F1871" t="str">
        <f>VLOOKUP(C:C,作品２!B:D,3,FALSE)</f>
        <v>青木 洸太</v>
      </c>
      <c r="G1871" t="s">
        <v>1477</v>
      </c>
      <c r="H1871">
        <v>2105400</v>
      </c>
      <c r="I1871">
        <v>2105400</v>
      </c>
    </row>
    <row r="1872" spans="2:9">
      <c r="B1872" t="s">
        <v>778</v>
      </c>
      <c r="C1872" t="s">
        <v>3695</v>
      </c>
      <c r="D1872" t="s">
        <v>3696</v>
      </c>
      <c r="E1872" t="s">
        <v>12876</v>
      </c>
      <c r="F1872" t="str">
        <f>VLOOKUP(C:C,作品２!B:D,3,FALSE)</f>
        <v>青木 洸太</v>
      </c>
      <c r="G1872" t="s">
        <v>1477</v>
      </c>
      <c r="H1872">
        <v>163052</v>
      </c>
      <c r="I1872">
        <v>163052</v>
      </c>
    </row>
    <row r="1873" spans="2:9">
      <c r="B1873" t="s">
        <v>185</v>
      </c>
      <c r="C1873" t="s">
        <v>3695</v>
      </c>
      <c r="D1873" t="s">
        <v>3696</v>
      </c>
      <c r="E1873" t="s">
        <v>12876</v>
      </c>
      <c r="F1873" t="str">
        <f>VLOOKUP(C:C,作品２!B:D,3,FALSE)</f>
        <v>青木 洸太</v>
      </c>
      <c r="G1873" t="s">
        <v>1477</v>
      </c>
      <c r="H1873">
        <v>880749</v>
      </c>
      <c r="I1873">
        <v>880749</v>
      </c>
    </row>
    <row r="1874" spans="2:9">
      <c r="B1874" t="s">
        <v>466</v>
      </c>
      <c r="C1874" t="s">
        <v>3695</v>
      </c>
      <c r="D1874" t="s">
        <v>3696</v>
      </c>
      <c r="E1874" t="s">
        <v>12876</v>
      </c>
      <c r="F1874" t="str">
        <f>VLOOKUP(C:C,作品２!B:D,3,FALSE)</f>
        <v>青木 洸太</v>
      </c>
      <c r="G1874" t="s">
        <v>1477</v>
      </c>
      <c r="H1874">
        <v>483000</v>
      </c>
      <c r="I1874">
        <v>531300</v>
      </c>
    </row>
    <row r="1875" spans="2:9">
      <c r="B1875" t="s">
        <v>466</v>
      </c>
      <c r="C1875" t="s">
        <v>3695</v>
      </c>
      <c r="D1875" t="s">
        <v>3696</v>
      </c>
      <c r="E1875" t="s">
        <v>12876</v>
      </c>
      <c r="F1875" t="str">
        <f>VLOOKUP(C:C,作品２!B:D,3,FALSE)</f>
        <v>青木 洸太</v>
      </c>
      <c r="G1875" t="s">
        <v>1477</v>
      </c>
      <c r="H1875">
        <v>18700</v>
      </c>
      <c r="I1875">
        <v>20570</v>
      </c>
    </row>
    <row r="1876" spans="2:9">
      <c r="B1876" t="s">
        <v>1097</v>
      </c>
      <c r="C1876" t="s">
        <v>3705</v>
      </c>
      <c r="D1876" t="s">
        <v>3706</v>
      </c>
      <c r="E1876" t="s">
        <v>12852</v>
      </c>
      <c r="F1876" t="str">
        <f>VLOOKUP(C:C,作品２!B:D,3,FALSE)</f>
        <v>仙波 実</v>
      </c>
      <c r="G1876" t="s">
        <v>3707</v>
      </c>
      <c r="H1876">
        <v>548909</v>
      </c>
      <c r="I1876">
        <v>603800</v>
      </c>
    </row>
    <row r="1877" spans="2:9">
      <c r="B1877" t="s">
        <v>183</v>
      </c>
      <c r="C1877" t="s">
        <v>3705</v>
      </c>
      <c r="D1877" t="s">
        <v>3706</v>
      </c>
      <c r="E1877" t="s">
        <v>12852</v>
      </c>
      <c r="F1877" t="str">
        <f>VLOOKUP(C:C,作品２!B:D,3,FALSE)</f>
        <v>仙波 実</v>
      </c>
      <c r="G1877" t="s">
        <v>3707</v>
      </c>
      <c r="H1877">
        <v>58250</v>
      </c>
      <c r="I1877">
        <v>64075</v>
      </c>
    </row>
    <row r="1878" spans="2:9">
      <c r="B1878" t="s">
        <v>641</v>
      </c>
      <c r="C1878" t="s">
        <v>3703</v>
      </c>
      <c r="D1878" t="s">
        <v>3704</v>
      </c>
      <c r="E1878" t="s">
        <v>12852</v>
      </c>
      <c r="F1878" t="str">
        <f>VLOOKUP(C:C,作品２!B:D,3,FALSE)</f>
        <v>大重 舞</v>
      </c>
      <c r="G1878" t="s">
        <v>2142</v>
      </c>
      <c r="H1878">
        <v>59563</v>
      </c>
      <c r="I1878">
        <v>65519</v>
      </c>
    </row>
    <row r="1879" spans="2:9">
      <c r="B1879" t="s">
        <v>322</v>
      </c>
      <c r="C1879" t="s">
        <v>3703</v>
      </c>
      <c r="D1879" t="s">
        <v>3704</v>
      </c>
      <c r="E1879" t="s">
        <v>12852</v>
      </c>
      <c r="F1879" t="str">
        <f>VLOOKUP(C:C,作品２!B:D,3,FALSE)</f>
        <v>大重 舞</v>
      </c>
      <c r="G1879" t="s">
        <v>2142</v>
      </c>
      <c r="H1879">
        <v>290000</v>
      </c>
      <c r="I1879">
        <v>319000</v>
      </c>
    </row>
    <row r="1880" spans="2:9">
      <c r="B1880" t="s">
        <v>235</v>
      </c>
      <c r="C1880" t="s">
        <v>3703</v>
      </c>
      <c r="D1880" t="s">
        <v>3704</v>
      </c>
      <c r="E1880" t="s">
        <v>12852</v>
      </c>
      <c r="F1880" t="str">
        <f>VLOOKUP(C:C,作品２!B:D,3,FALSE)</f>
        <v>大重 舞</v>
      </c>
      <c r="G1880" t="s">
        <v>2142</v>
      </c>
      <c r="H1880">
        <v>45000</v>
      </c>
      <c r="I1880">
        <v>49500</v>
      </c>
    </row>
    <row r="1881" spans="2:9">
      <c r="B1881" t="s">
        <v>780</v>
      </c>
      <c r="C1881" t="s">
        <v>3703</v>
      </c>
      <c r="D1881" t="s">
        <v>3704</v>
      </c>
      <c r="E1881" t="s">
        <v>12852</v>
      </c>
      <c r="F1881" t="str">
        <f>VLOOKUP(C:C,作品２!B:D,3,FALSE)</f>
        <v>大重 舞</v>
      </c>
      <c r="G1881" t="s">
        <v>2142</v>
      </c>
      <c r="H1881">
        <v>900000</v>
      </c>
      <c r="I1881">
        <v>990000</v>
      </c>
    </row>
    <row r="1882" spans="2:9">
      <c r="B1882" t="s">
        <v>290</v>
      </c>
      <c r="C1882" t="s">
        <v>3713</v>
      </c>
      <c r="D1882" t="s">
        <v>3714</v>
      </c>
      <c r="E1882" t="s">
        <v>12844</v>
      </c>
      <c r="F1882">
        <f>VLOOKUP(C:C,作品２!B:D,3,FALSE)</f>
        <v>0</v>
      </c>
      <c r="G1882" t="s">
        <v>2737</v>
      </c>
      <c r="H1882">
        <v>24000</v>
      </c>
      <c r="I1882">
        <v>26400</v>
      </c>
    </row>
    <row r="1883" spans="2:9">
      <c r="B1883" t="s">
        <v>1072</v>
      </c>
      <c r="C1883" t="s">
        <v>3713</v>
      </c>
      <c r="D1883" t="s">
        <v>3714</v>
      </c>
      <c r="E1883" t="s">
        <v>12844</v>
      </c>
      <c r="F1883">
        <f>VLOOKUP(C:C,作品２!B:D,3,FALSE)</f>
        <v>0</v>
      </c>
      <c r="G1883" t="s">
        <v>2737</v>
      </c>
      <c r="H1883">
        <v>274909</v>
      </c>
      <c r="I1883">
        <v>302400</v>
      </c>
    </row>
    <row r="1884" spans="2:9">
      <c r="B1884" t="s">
        <v>329</v>
      </c>
      <c r="C1884" t="s">
        <v>3717</v>
      </c>
      <c r="D1884" t="s">
        <v>3718</v>
      </c>
      <c r="E1884" t="s">
        <v>12846</v>
      </c>
      <c r="F1884" t="str">
        <f>VLOOKUP(C:C,作品２!B:D,3,FALSE)</f>
        <v>小西 拓馬</v>
      </c>
      <c r="G1884" t="s">
        <v>1570</v>
      </c>
      <c r="H1884">
        <v>400000</v>
      </c>
      <c r="I1884">
        <v>440000</v>
      </c>
    </row>
    <row r="1885" spans="2:9">
      <c r="B1885" t="s">
        <v>1072</v>
      </c>
      <c r="C1885" t="s">
        <v>3717</v>
      </c>
      <c r="D1885" t="s">
        <v>3718</v>
      </c>
      <c r="E1885" t="s">
        <v>12846</v>
      </c>
      <c r="F1885" t="str">
        <f>VLOOKUP(C:C,作品２!B:D,3,FALSE)</f>
        <v>小西 拓馬</v>
      </c>
      <c r="G1885" t="s">
        <v>1570</v>
      </c>
      <c r="H1885">
        <v>3182</v>
      </c>
      <c r="I1885">
        <v>3500</v>
      </c>
    </row>
    <row r="1886" spans="2:9">
      <c r="B1886" t="s">
        <v>1072</v>
      </c>
      <c r="C1886" t="s">
        <v>3717</v>
      </c>
      <c r="D1886" t="s">
        <v>3718</v>
      </c>
      <c r="E1886" t="s">
        <v>12846</v>
      </c>
      <c r="F1886" t="str">
        <f>VLOOKUP(C:C,作品２!B:D,3,FALSE)</f>
        <v>小西 拓馬</v>
      </c>
      <c r="G1886" t="s">
        <v>1570</v>
      </c>
      <c r="H1886">
        <v>250000</v>
      </c>
      <c r="I1886">
        <v>275000</v>
      </c>
    </row>
    <row r="1887" spans="2:9">
      <c r="B1887" t="s">
        <v>135</v>
      </c>
      <c r="C1887" t="s">
        <v>3717</v>
      </c>
      <c r="D1887" t="s">
        <v>3718</v>
      </c>
      <c r="E1887" t="s">
        <v>12846</v>
      </c>
      <c r="F1887" t="str">
        <f>VLOOKUP(C:C,作品２!B:D,3,FALSE)</f>
        <v>小西 拓馬</v>
      </c>
      <c r="G1887" t="s">
        <v>1570</v>
      </c>
      <c r="H1887">
        <v>80000</v>
      </c>
      <c r="I1887">
        <v>88000</v>
      </c>
    </row>
    <row r="1888" spans="2:9">
      <c r="B1888" t="s">
        <v>986</v>
      </c>
      <c r="C1888" t="s">
        <v>3717</v>
      </c>
      <c r="D1888" t="s">
        <v>3718</v>
      </c>
      <c r="E1888" t="s">
        <v>12846</v>
      </c>
      <c r="F1888" t="str">
        <f>VLOOKUP(C:C,作品２!B:D,3,FALSE)</f>
        <v>小西 拓馬</v>
      </c>
      <c r="G1888" t="s">
        <v>1570</v>
      </c>
      <c r="H1888">
        <v>110000</v>
      </c>
      <c r="I1888">
        <v>121000</v>
      </c>
    </row>
    <row r="1889" spans="2:9">
      <c r="B1889" t="s">
        <v>858</v>
      </c>
      <c r="C1889" t="s">
        <v>3719</v>
      </c>
      <c r="D1889" t="s">
        <v>3720</v>
      </c>
      <c r="E1889" t="s">
        <v>12846</v>
      </c>
      <c r="F1889" t="str">
        <f>VLOOKUP(C:C,作品２!B:D,3,FALSE)</f>
        <v>高島 朱夏</v>
      </c>
      <c r="G1889" t="s">
        <v>1570</v>
      </c>
      <c r="H1889">
        <v>1100000</v>
      </c>
      <c r="I1889">
        <v>1100000</v>
      </c>
    </row>
    <row r="1890" spans="2:9">
      <c r="B1890" t="s">
        <v>185</v>
      </c>
      <c r="C1890" t="s">
        <v>3719</v>
      </c>
      <c r="D1890" t="s">
        <v>3720</v>
      </c>
      <c r="E1890" t="s">
        <v>12846</v>
      </c>
      <c r="F1890" t="str">
        <f>VLOOKUP(C:C,作品２!B:D,3,FALSE)</f>
        <v>高島 朱夏</v>
      </c>
      <c r="G1890" t="s">
        <v>1570</v>
      </c>
      <c r="H1890">
        <v>102461</v>
      </c>
      <c r="I1890">
        <v>102461</v>
      </c>
    </row>
    <row r="1891" spans="2:9">
      <c r="B1891" t="s">
        <v>290</v>
      </c>
      <c r="C1891" t="s">
        <v>3719</v>
      </c>
      <c r="D1891" t="s">
        <v>3720</v>
      </c>
      <c r="E1891" t="s">
        <v>12846</v>
      </c>
      <c r="F1891" t="str">
        <f>VLOOKUP(C:C,作品２!B:D,3,FALSE)</f>
        <v>高島 朱夏</v>
      </c>
      <c r="G1891" t="s">
        <v>1570</v>
      </c>
      <c r="H1891">
        <v>44000</v>
      </c>
      <c r="I1891">
        <v>48400</v>
      </c>
    </row>
    <row r="1892" spans="2:9">
      <c r="B1892" t="s">
        <v>244</v>
      </c>
      <c r="C1892" t="s">
        <v>3729</v>
      </c>
      <c r="D1892" t="s">
        <v>3730</v>
      </c>
      <c r="E1892" t="s">
        <v>12844</v>
      </c>
      <c r="F1892" t="str">
        <f>VLOOKUP(C:C,作品２!B:D,3,FALSE)</f>
        <v>庄 璃花子</v>
      </c>
      <c r="G1892" t="s">
        <v>3731</v>
      </c>
      <c r="H1892">
        <v>600000</v>
      </c>
      <c r="I1892">
        <v>660000</v>
      </c>
    </row>
    <row r="1893" spans="2:9">
      <c r="B1893" t="s">
        <v>290</v>
      </c>
      <c r="C1893" t="s">
        <v>3729</v>
      </c>
      <c r="D1893" t="s">
        <v>3730</v>
      </c>
      <c r="E1893" t="s">
        <v>12844</v>
      </c>
      <c r="F1893" t="str">
        <f>VLOOKUP(C:C,作品２!B:D,3,FALSE)</f>
        <v>庄 璃花子</v>
      </c>
      <c r="G1893" t="s">
        <v>3731</v>
      </c>
      <c r="H1893">
        <v>12000</v>
      </c>
      <c r="I1893">
        <v>13200</v>
      </c>
    </row>
    <row r="1894" spans="2:9">
      <c r="B1894" t="s">
        <v>640</v>
      </c>
      <c r="C1894" t="s">
        <v>3726</v>
      </c>
      <c r="D1894" t="s">
        <v>3727</v>
      </c>
      <c r="E1894" t="s">
        <v>12844</v>
      </c>
      <c r="F1894" t="str">
        <f>VLOOKUP(C:C,作品２!B:D,3,FALSE)</f>
        <v>仙波 実</v>
      </c>
      <c r="G1894" t="s">
        <v>3728</v>
      </c>
      <c r="H1894">
        <v>45500</v>
      </c>
      <c r="I1894">
        <v>45500</v>
      </c>
    </row>
    <row r="1895" spans="2:9">
      <c r="B1895" t="s">
        <v>827</v>
      </c>
      <c r="C1895" t="s">
        <v>3726</v>
      </c>
      <c r="D1895" t="s">
        <v>3727</v>
      </c>
      <c r="E1895" t="s">
        <v>12844</v>
      </c>
      <c r="F1895" t="str">
        <f>VLOOKUP(C:C,作品２!B:D,3,FALSE)</f>
        <v>仙波 実</v>
      </c>
      <c r="G1895" t="s">
        <v>3728</v>
      </c>
      <c r="H1895">
        <v>40500</v>
      </c>
      <c r="I1895">
        <v>44550</v>
      </c>
    </row>
    <row r="1896" spans="2:9">
      <c r="B1896" t="s">
        <v>858</v>
      </c>
      <c r="C1896" t="s">
        <v>3732</v>
      </c>
      <c r="D1896" t="s">
        <v>3733</v>
      </c>
      <c r="E1896" t="s">
        <v>12857</v>
      </c>
      <c r="F1896" t="str">
        <f>VLOOKUP(C:C,作品２!B:D,3,FALSE)</f>
        <v>原田 陽平</v>
      </c>
      <c r="G1896" t="s">
        <v>1965</v>
      </c>
      <c r="H1896">
        <v>2415030</v>
      </c>
      <c r="I1896">
        <v>2415030</v>
      </c>
    </row>
    <row r="1897" spans="2:9">
      <c r="B1897" t="s">
        <v>290</v>
      </c>
      <c r="C1897" t="s">
        <v>3732</v>
      </c>
      <c r="D1897" t="s">
        <v>3733</v>
      </c>
      <c r="E1897" t="s">
        <v>12857</v>
      </c>
      <c r="F1897" t="str">
        <f>VLOOKUP(C:C,作品２!B:D,3,FALSE)</f>
        <v>原田 陽平</v>
      </c>
      <c r="G1897" t="s">
        <v>1965</v>
      </c>
      <c r="H1897">
        <v>20000</v>
      </c>
      <c r="I1897">
        <v>22000</v>
      </c>
    </row>
    <row r="1898" spans="2:9">
      <c r="B1898" t="s">
        <v>135</v>
      </c>
      <c r="C1898" t="s">
        <v>3732</v>
      </c>
      <c r="D1898" t="s">
        <v>3733</v>
      </c>
      <c r="E1898" t="s">
        <v>12857</v>
      </c>
      <c r="F1898" t="str">
        <f>VLOOKUP(C:C,作品２!B:D,3,FALSE)</f>
        <v>原田 陽平</v>
      </c>
      <c r="G1898" t="s">
        <v>1965</v>
      </c>
      <c r="H1898">
        <v>183500</v>
      </c>
      <c r="I1898">
        <v>201850</v>
      </c>
    </row>
    <row r="1899" spans="2:9">
      <c r="B1899" t="s">
        <v>290</v>
      </c>
      <c r="C1899" t="s">
        <v>3736</v>
      </c>
      <c r="D1899" t="s">
        <v>3737</v>
      </c>
      <c r="E1899" t="s">
        <v>12856</v>
      </c>
      <c r="F1899" t="str">
        <f>VLOOKUP(C:C,作品２!B:D,3,FALSE)</f>
        <v>山崎 一成</v>
      </c>
      <c r="G1899" t="s">
        <v>1621</v>
      </c>
      <c r="H1899">
        <v>40000</v>
      </c>
      <c r="I1899">
        <v>44000</v>
      </c>
    </row>
    <row r="1900" spans="2:9">
      <c r="B1900" t="s">
        <v>887</v>
      </c>
      <c r="C1900" t="s">
        <v>3736</v>
      </c>
      <c r="D1900" t="s">
        <v>3737</v>
      </c>
      <c r="E1900" t="s">
        <v>12856</v>
      </c>
      <c r="F1900" t="str">
        <f>VLOOKUP(C:C,作品２!B:D,3,FALSE)</f>
        <v>山崎 一成</v>
      </c>
      <c r="G1900" t="s">
        <v>1621</v>
      </c>
      <c r="H1900">
        <v>70000</v>
      </c>
      <c r="I1900">
        <v>77000</v>
      </c>
    </row>
    <row r="1901" spans="2:9">
      <c r="B1901" t="s">
        <v>306</v>
      </c>
      <c r="C1901" t="s">
        <v>3736</v>
      </c>
      <c r="D1901" t="s">
        <v>3737</v>
      </c>
      <c r="E1901" t="s">
        <v>12856</v>
      </c>
      <c r="F1901" t="str">
        <f>VLOOKUP(C:C,作品２!B:D,3,FALSE)</f>
        <v>山崎 一成</v>
      </c>
      <c r="G1901" t="s">
        <v>1621</v>
      </c>
      <c r="H1901">
        <v>2100000</v>
      </c>
      <c r="I1901">
        <v>2310000</v>
      </c>
    </row>
    <row r="1902" spans="2:9">
      <c r="B1902" t="s">
        <v>306</v>
      </c>
      <c r="C1902" t="s">
        <v>3736</v>
      </c>
      <c r="D1902" t="s">
        <v>3737</v>
      </c>
      <c r="E1902" t="s">
        <v>12856</v>
      </c>
      <c r="F1902" t="str">
        <f>VLOOKUP(C:C,作品２!B:D,3,FALSE)</f>
        <v>山崎 一成</v>
      </c>
      <c r="G1902" t="s">
        <v>1621</v>
      </c>
      <c r="H1902">
        <v>600</v>
      </c>
      <c r="I1902">
        <v>600</v>
      </c>
    </row>
    <row r="1903" spans="2:9">
      <c r="B1903" t="s">
        <v>306</v>
      </c>
      <c r="C1903" t="s">
        <v>3736</v>
      </c>
      <c r="D1903" t="s">
        <v>3737</v>
      </c>
      <c r="E1903" t="s">
        <v>12856</v>
      </c>
      <c r="F1903" t="str">
        <f>VLOOKUP(C:C,作品２!B:D,3,FALSE)</f>
        <v>山崎 一成</v>
      </c>
      <c r="G1903" t="s">
        <v>1621</v>
      </c>
      <c r="H1903">
        <v>2000</v>
      </c>
      <c r="I1903">
        <v>2000</v>
      </c>
    </row>
    <row r="1904" spans="2:9">
      <c r="B1904" t="s">
        <v>306</v>
      </c>
      <c r="C1904" t="s">
        <v>3736</v>
      </c>
      <c r="D1904" t="s">
        <v>3737</v>
      </c>
      <c r="E1904" t="s">
        <v>12856</v>
      </c>
      <c r="F1904" t="str">
        <f>VLOOKUP(C:C,作品２!B:D,3,FALSE)</f>
        <v>山崎 一成</v>
      </c>
      <c r="G1904" t="s">
        <v>1621</v>
      </c>
      <c r="H1904">
        <v>59404</v>
      </c>
      <c r="I1904">
        <v>65344</v>
      </c>
    </row>
    <row r="1905" spans="2:9">
      <c r="B1905" t="s">
        <v>653</v>
      </c>
      <c r="C1905" t="s">
        <v>3738</v>
      </c>
      <c r="D1905" t="s">
        <v>3739</v>
      </c>
      <c r="E1905" t="s">
        <v>12892</v>
      </c>
      <c r="F1905">
        <f>VLOOKUP(C:C,作品２!B:D,3,FALSE)</f>
        <v>0</v>
      </c>
      <c r="G1905" t="s">
        <v>3740</v>
      </c>
      <c r="H1905">
        <v>1300000</v>
      </c>
      <c r="I1905">
        <v>1430000</v>
      </c>
    </row>
    <row r="1906" spans="2:9">
      <c r="B1906" t="s">
        <v>408</v>
      </c>
      <c r="C1906" t="s">
        <v>3752</v>
      </c>
      <c r="D1906" t="s">
        <v>3753</v>
      </c>
      <c r="E1906" t="s">
        <v>12853</v>
      </c>
      <c r="F1906" t="str">
        <f>VLOOKUP(C:C,作品２!B:D,3,FALSE)</f>
        <v>井上 架音</v>
      </c>
      <c r="G1906" t="s">
        <v>1393</v>
      </c>
      <c r="H1906">
        <v>150000</v>
      </c>
      <c r="I1906">
        <v>150000</v>
      </c>
    </row>
    <row r="1907" spans="2:9">
      <c r="B1907" t="s">
        <v>640</v>
      </c>
      <c r="C1907" t="s">
        <v>3764</v>
      </c>
      <c r="D1907" t="s">
        <v>3765</v>
      </c>
      <c r="E1907" t="s">
        <v>12859</v>
      </c>
      <c r="F1907" t="str">
        <f>VLOOKUP(C:C,作品２!B:D,3,FALSE)</f>
        <v>庄 璃花子</v>
      </c>
      <c r="G1907" t="s">
        <v>1770</v>
      </c>
      <c r="H1907">
        <v>25375</v>
      </c>
      <c r="I1907">
        <v>25375</v>
      </c>
    </row>
    <row r="1908" spans="2:9">
      <c r="B1908" t="s">
        <v>12878</v>
      </c>
      <c r="C1908" t="s">
        <v>3758</v>
      </c>
      <c r="D1908" t="s">
        <v>3759</v>
      </c>
      <c r="E1908" t="s">
        <v>12840</v>
      </c>
      <c r="F1908" t="str">
        <f>VLOOKUP(C:C,作品２!B:D,3,FALSE)</f>
        <v>兼房 亞未</v>
      </c>
      <c r="G1908" t="s">
        <v>1464</v>
      </c>
      <c r="H1908">
        <v>400000</v>
      </c>
      <c r="I1908">
        <v>440000</v>
      </c>
    </row>
    <row r="1909" spans="2:9">
      <c r="B1909" t="s">
        <v>1036</v>
      </c>
      <c r="C1909" t="s">
        <v>3758</v>
      </c>
      <c r="D1909" t="s">
        <v>3759</v>
      </c>
      <c r="E1909" t="s">
        <v>12840</v>
      </c>
      <c r="F1909" t="str">
        <f>VLOOKUP(C:C,作品２!B:D,3,FALSE)</f>
        <v>兼房 亞未</v>
      </c>
      <c r="G1909" t="s">
        <v>1464</v>
      </c>
      <c r="H1909">
        <v>110000</v>
      </c>
      <c r="I1909">
        <v>110000</v>
      </c>
    </row>
    <row r="1910" spans="2:9">
      <c r="B1910" t="s">
        <v>278</v>
      </c>
      <c r="C1910" t="s">
        <v>3758</v>
      </c>
      <c r="D1910" t="s">
        <v>3759</v>
      </c>
      <c r="E1910" t="s">
        <v>12840</v>
      </c>
      <c r="F1910" t="str">
        <f>VLOOKUP(C:C,作品２!B:D,3,FALSE)</f>
        <v>兼房 亞未</v>
      </c>
      <c r="G1910" t="s">
        <v>1464</v>
      </c>
      <c r="H1910">
        <v>240000</v>
      </c>
      <c r="I1910">
        <v>264000</v>
      </c>
    </row>
    <row r="1911" spans="2:9">
      <c r="B1911" t="s">
        <v>278</v>
      </c>
      <c r="C1911" t="s">
        <v>3758</v>
      </c>
      <c r="D1911" t="s">
        <v>3759</v>
      </c>
      <c r="E1911" t="s">
        <v>12840</v>
      </c>
      <c r="F1911" t="str">
        <f>VLOOKUP(C:C,作品２!B:D,3,FALSE)</f>
        <v>兼房 亞未</v>
      </c>
      <c r="G1911" t="s">
        <v>1464</v>
      </c>
      <c r="H1911">
        <v>123500</v>
      </c>
      <c r="I1911">
        <v>135850</v>
      </c>
    </row>
    <row r="1912" spans="2:9">
      <c r="B1912" t="s">
        <v>182</v>
      </c>
      <c r="C1912" t="s">
        <v>3758</v>
      </c>
      <c r="D1912" t="s">
        <v>3759</v>
      </c>
      <c r="E1912" t="s">
        <v>12840</v>
      </c>
      <c r="F1912" t="str">
        <f>VLOOKUP(C:C,作品２!B:D,3,FALSE)</f>
        <v>兼房 亞未</v>
      </c>
      <c r="G1912" t="s">
        <v>1464</v>
      </c>
      <c r="H1912">
        <v>117500</v>
      </c>
      <c r="I1912">
        <v>129250</v>
      </c>
    </row>
    <row r="1913" spans="2:9">
      <c r="B1913" t="s">
        <v>723</v>
      </c>
      <c r="C1913" t="s">
        <v>3758</v>
      </c>
      <c r="D1913" t="s">
        <v>3759</v>
      </c>
      <c r="E1913" t="s">
        <v>12840</v>
      </c>
      <c r="F1913" t="str">
        <f>VLOOKUP(C:C,作品２!B:D,3,FALSE)</f>
        <v>兼房 亞未</v>
      </c>
      <c r="G1913" t="s">
        <v>1464</v>
      </c>
      <c r="H1913">
        <v>110000</v>
      </c>
      <c r="I1913">
        <v>110000</v>
      </c>
    </row>
    <row r="1914" spans="2:9">
      <c r="B1914" t="s">
        <v>12881</v>
      </c>
      <c r="C1914" t="s">
        <v>3766</v>
      </c>
      <c r="D1914" t="s">
        <v>3767</v>
      </c>
      <c r="E1914" t="s">
        <v>12895</v>
      </c>
      <c r="F1914" t="str">
        <f>VLOOKUP(C:C,作品２!B:D,3,FALSE)</f>
        <v>菅原 研吾</v>
      </c>
      <c r="G1914" t="s">
        <v>1464</v>
      </c>
      <c r="H1914">
        <v>150000</v>
      </c>
      <c r="I1914">
        <v>150000</v>
      </c>
    </row>
    <row r="1915" spans="2:9">
      <c r="B1915" t="s">
        <v>548</v>
      </c>
      <c r="C1915" t="s">
        <v>3772</v>
      </c>
      <c r="D1915" t="s">
        <v>3773</v>
      </c>
      <c r="E1915" t="s">
        <v>12893</v>
      </c>
      <c r="F1915" t="str">
        <f>VLOOKUP(C:C,作品２!B:D,3,FALSE)</f>
        <v>飯島 伊織</v>
      </c>
      <c r="G1915" t="s">
        <v>2502</v>
      </c>
      <c r="H1915">
        <v>300000</v>
      </c>
      <c r="I1915">
        <v>330000</v>
      </c>
    </row>
    <row r="1916" spans="2:9">
      <c r="B1916" t="s">
        <v>396</v>
      </c>
      <c r="C1916" t="s">
        <v>3772</v>
      </c>
      <c r="D1916" t="s">
        <v>3773</v>
      </c>
      <c r="E1916" t="s">
        <v>12893</v>
      </c>
      <c r="F1916" t="str">
        <f>VLOOKUP(C:C,作品２!B:D,3,FALSE)</f>
        <v>飯島 伊織</v>
      </c>
      <c r="G1916" t="s">
        <v>2502</v>
      </c>
      <c r="H1916">
        <v>200000</v>
      </c>
      <c r="I1916">
        <v>220000</v>
      </c>
    </row>
    <row r="1917" spans="2:9">
      <c r="B1917" t="s">
        <v>602</v>
      </c>
      <c r="C1917" t="s">
        <v>3772</v>
      </c>
      <c r="D1917" t="s">
        <v>3773</v>
      </c>
      <c r="E1917" t="s">
        <v>12893</v>
      </c>
      <c r="F1917" t="str">
        <f>VLOOKUP(C:C,作品２!B:D,3,FALSE)</f>
        <v>飯島 伊織</v>
      </c>
      <c r="G1917" t="s">
        <v>2502</v>
      </c>
      <c r="H1917">
        <v>220000</v>
      </c>
      <c r="I1917">
        <v>220000</v>
      </c>
    </row>
    <row r="1918" spans="2:9">
      <c r="B1918" t="s">
        <v>590</v>
      </c>
      <c r="C1918" t="s">
        <v>3772</v>
      </c>
      <c r="D1918" t="s">
        <v>3773</v>
      </c>
      <c r="E1918" t="s">
        <v>12893</v>
      </c>
      <c r="F1918" t="str">
        <f>VLOOKUP(C:C,作品２!B:D,3,FALSE)</f>
        <v>飯島 伊織</v>
      </c>
      <c r="G1918" t="s">
        <v>2502</v>
      </c>
      <c r="H1918">
        <v>385000</v>
      </c>
      <c r="I1918">
        <v>385000</v>
      </c>
    </row>
    <row r="1919" spans="2:9">
      <c r="B1919" t="s">
        <v>547</v>
      </c>
      <c r="C1919" t="s">
        <v>3772</v>
      </c>
      <c r="D1919" t="s">
        <v>3773</v>
      </c>
      <c r="E1919" t="s">
        <v>12893</v>
      </c>
      <c r="F1919" t="str">
        <f>VLOOKUP(C:C,作品２!B:D,3,FALSE)</f>
        <v>飯島 伊織</v>
      </c>
      <c r="G1919" t="s">
        <v>2502</v>
      </c>
      <c r="H1919">
        <v>275000</v>
      </c>
      <c r="I1919">
        <v>275000</v>
      </c>
    </row>
    <row r="1920" spans="2:9">
      <c r="B1920" t="s">
        <v>589</v>
      </c>
      <c r="C1920" t="s">
        <v>3772</v>
      </c>
      <c r="D1920" t="s">
        <v>3773</v>
      </c>
      <c r="E1920" t="s">
        <v>12893</v>
      </c>
      <c r="F1920" t="str">
        <f>VLOOKUP(C:C,作品２!B:D,3,FALSE)</f>
        <v>飯島 伊織</v>
      </c>
      <c r="G1920" t="s">
        <v>2502</v>
      </c>
      <c r="H1920">
        <v>330000</v>
      </c>
      <c r="I1920">
        <v>330000</v>
      </c>
    </row>
    <row r="1921" spans="2:9">
      <c r="B1921" t="s">
        <v>560</v>
      </c>
      <c r="C1921" t="s">
        <v>3772</v>
      </c>
      <c r="D1921" t="s">
        <v>3773</v>
      </c>
      <c r="E1921" t="s">
        <v>12893</v>
      </c>
      <c r="F1921" t="str">
        <f>VLOOKUP(C:C,作品２!B:D,3,FALSE)</f>
        <v>飯島 伊織</v>
      </c>
      <c r="G1921" t="s">
        <v>2502</v>
      </c>
      <c r="H1921">
        <v>300000</v>
      </c>
      <c r="I1921">
        <v>330000</v>
      </c>
    </row>
    <row r="1922" spans="2:9">
      <c r="B1922" t="s">
        <v>396</v>
      </c>
      <c r="C1922" t="s">
        <v>3770</v>
      </c>
      <c r="D1922" t="s">
        <v>3771</v>
      </c>
      <c r="E1922" t="s">
        <v>12893</v>
      </c>
      <c r="F1922" t="str">
        <f>VLOOKUP(C:C,作品２!B:D,3,FALSE)</f>
        <v>飯島 伊織</v>
      </c>
      <c r="G1922" t="s">
        <v>2502</v>
      </c>
      <c r="H1922">
        <v>150000</v>
      </c>
      <c r="I1922">
        <v>165000</v>
      </c>
    </row>
    <row r="1923" spans="2:9">
      <c r="B1923" t="s">
        <v>641</v>
      </c>
      <c r="C1923" t="s">
        <v>3777</v>
      </c>
      <c r="D1923" t="s">
        <v>3778</v>
      </c>
      <c r="E1923" t="s">
        <v>12850</v>
      </c>
      <c r="F1923" t="str">
        <f>VLOOKUP(C:C,作品２!B:D,3,FALSE)</f>
        <v>佐藤 洋輔</v>
      </c>
      <c r="G1923" t="s">
        <v>1458</v>
      </c>
      <c r="H1923">
        <v>70400</v>
      </c>
      <c r="I1923">
        <v>77440</v>
      </c>
    </row>
    <row r="1924" spans="2:9">
      <c r="B1924" t="s">
        <v>235</v>
      </c>
      <c r="C1924" t="s">
        <v>3777</v>
      </c>
      <c r="D1924" t="s">
        <v>3778</v>
      </c>
      <c r="E1924" t="s">
        <v>12850</v>
      </c>
      <c r="F1924" t="str">
        <f>VLOOKUP(C:C,作品２!B:D,3,FALSE)</f>
        <v>佐藤 洋輔</v>
      </c>
      <c r="G1924" t="s">
        <v>1458</v>
      </c>
      <c r="H1924">
        <v>50000</v>
      </c>
      <c r="I1924">
        <v>55000</v>
      </c>
    </row>
    <row r="1925" spans="2:9">
      <c r="B1925" t="s">
        <v>444</v>
      </c>
      <c r="C1925" t="s">
        <v>3777</v>
      </c>
      <c r="D1925" t="s">
        <v>3778</v>
      </c>
      <c r="E1925" t="s">
        <v>12850</v>
      </c>
      <c r="F1925" t="str">
        <f>VLOOKUP(C:C,作品２!B:D,3,FALSE)</f>
        <v>佐藤 洋輔</v>
      </c>
      <c r="G1925" t="s">
        <v>1458</v>
      </c>
      <c r="H1925">
        <v>836000</v>
      </c>
      <c r="I1925">
        <v>836000</v>
      </c>
    </row>
    <row r="1926" spans="2:9">
      <c r="B1926" t="s">
        <v>444</v>
      </c>
      <c r="C1926" t="s">
        <v>3777</v>
      </c>
      <c r="D1926" t="s">
        <v>3778</v>
      </c>
      <c r="E1926" t="s">
        <v>12850</v>
      </c>
      <c r="F1926" t="str">
        <f>VLOOKUP(C:C,作品２!B:D,3,FALSE)</f>
        <v>佐藤 洋輔</v>
      </c>
      <c r="G1926" t="s">
        <v>1458</v>
      </c>
      <c r="H1926">
        <v>13250</v>
      </c>
      <c r="I1926">
        <v>13250</v>
      </c>
    </row>
    <row r="1927" spans="2:9">
      <c r="B1927" t="s">
        <v>444</v>
      </c>
      <c r="C1927" t="s">
        <v>3777</v>
      </c>
      <c r="D1927" t="s">
        <v>3778</v>
      </c>
      <c r="E1927" t="s">
        <v>12850</v>
      </c>
      <c r="F1927" t="str">
        <f>VLOOKUP(C:C,作品２!B:D,3,FALSE)</f>
        <v>佐藤 洋輔</v>
      </c>
      <c r="G1927" t="s">
        <v>1458</v>
      </c>
      <c r="H1927">
        <v>-836000</v>
      </c>
      <c r="I1927">
        <v>-836000</v>
      </c>
    </row>
    <row r="1928" spans="2:9">
      <c r="B1928" t="s">
        <v>444</v>
      </c>
      <c r="C1928" t="s">
        <v>3777</v>
      </c>
      <c r="D1928" t="s">
        <v>3778</v>
      </c>
      <c r="E1928" t="s">
        <v>12850</v>
      </c>
      <c r="F1928" t="str">
        <f>VLOOKUP(C:C,作品２!B:D,3,FALSE)</f>
        <v>佐藤 洋輔</v>
      </c>
      <c r="G1928" t="s">
        <v>1458</v>
      </c>
      <c r="H1928">
        <v>-13250</v>
      </c>
      <c r="I1928">
        <v>-13250</v>
      </c>
    </row>
    <row r="1929" spans="2:9">
      <c r="B1929" t="s">
        <v>444</v>
      </c>
      <c r="C1929" t="s">
        <v>3777</v>
      </c>
      <c r="D1929" t="s">
        <v>3778</v>
      </c>
      <c r="E1929" t="s">
        <v>12850</v>
      </c>
      <c r="F1929" t="str">
        <f>VLOOKUP(C:C,作品２!B:D,3,FALSE)</f>
        <v>佐藤 洋輔</v>
      </c>
      <c r="G1929" t="s">
        <v>1458</v>
      </c>
      <c r="H1929">
        <v>836000</v>
      </c>
      <c r="I1929">
        <v>836000</v>
      </c>
    </row>
    <row r="1930" spans="2:9">
      <c r="B1930" t="s">
        <v>444</v>
      </c>
      <c r="C1930" t="s">
        <v>3777</v>
      </c>
      <c r="D1930" t="s">
        <v>3778</v>
      </c>
      <c r="E1930" t="s">
        <v>12850</v>
      </c>
      <c r="F1930" t="str">
        <f>VLOOKUP(C:C,作品２!B:D,3,FALSE)</f>
        <v>佐藤 洋輔</v>
      </c>
      <c r="G1930" t="s">
        <v>1458</v>
      </c>
      <c r="H1930">
        <v>13250</v>
      </c>
      <c r="I1930">
        <v>13250</v>
      </c>
    </row>
    <row r="1931" spans="2:9">
      <c r="B1931" t="s">
        <v>135</v>
      </c>
      <c r="C1931" t="s">
        <v>3777</v>
      </c>
      <c r="D1931" t="s">
        <v>3778</v>
      </c>
      <c r="E1931" t="s">
        <v>12850</v>
      </c>
      <c r="F1931" t="str">
        <f>VLOOKUP(C:C,作品２!B:D,3,FALSE)</f>
        <v>佐藤 洋輔</v>
      </c>
      <c r="G1931" t="s">
        <v>1458</v>
      </c>
      <c r="H1931">
        <v>275000</v>
      </c>
      <c r="I1931">
        <v>302500</v>
      </c>
    </row>
    <row r="1932" spans="2:9">
      <c r="B1932" t="s">
        <v>986</v>
      </c>
      <c r="C1932" t="s">
        <v>3777</v>
      </c>
      <c r="D1932" t="s">
        <v>3778</v>
      </c>
      <c r="E1932" t="s">
        <v>12850</v>
      </c>
      <c r="F1932" t="str">
        <f>VLOOKUP(C:C,作品２!B:D,3,FALSE)</f>
        <v>佐藤 洋輔</v>
      </c>
      <c r="G1932" t="s">
        <v>1458</v>
      </c>
      <c r="H1932">
        <v>355500</v>
      </c>
      <c r="I1932">
        <v>391050</v>
      </c>
    </row>
    <row r="1933" spans="2:9">
      <c r="B1933" t="s">
        <v>887</v>
      </c>
      <c r="C1933" t="s">
        <v>3779</v>
      </c>
      <c r="D1933" t="s">
        <v>3780</v>
      </c>
      <c r="E1933" t="s">
        <v>12850</v>
      </c>
      <c r="F1933" t="str">
        <f>VLOOKUP(C:C,作品２!B:D,3,FALSE)</f>
        <v>村田 千暁</v>
      </c>
      <c r="G1933" t="s">
        <v>2228</v>
      </c>
      <c r="H1933">
        <v>388000</v>
      </c>
      <c r="I1933">
        <v>426800</v>
      </c>
    </row>
    <row r="1934" spans="2:9">
      <c r="B1934" t="s">
        <v>292</v>
      </c>
      <c r="C1934" t="s">
        <v>3779</v>
      </c>
      <c r="D1934" t="s">
        <v>3780</v>
      </c>
      <c r="E1934" t="s">
        <v>12850</v>
      </c>
      <c r="F1934" t="str">
        <f>VLOOKUP(C:C,作品２!B:D,3,FALSE)</f>
        <v>村田 千暁</v>
      </c>
      <c r="G1934" t="s">
        <v>2228</v>
      </c>
      <c r="H1934">
        <v>405000</v>
      </c>
      <c r="I1934">
        <v>445500</v>
      </c>
    </row>
    <row r="1935" spans="2:9">
      <c r="B1935" t="s">
        <v>235</v>
      </c>
      <c r="C1935" t="s">
        <v>3788</v>
      </c>
      <c r="D1935" t="s">
        <v>3789</v>
      </c>
      <c r="E1935" t="s">
        <v>12856</v>
      </c>
      <c r="F1935" t="str">
        <f>VLOOKUP(C:C,作品２!B:D,3,FALSE)</f>
        <v>辻中 龍之介</v>
      </c>
      <c r="G1935" t="s">
        <v>1378</v>
      </c>
      <c r="H1935">
        <v>67500</v>
      </c>
      <c r="I1935">
        <v>74250</v>
      </c>
    </row>
    <row r="1936" spans="2:9">
      <c r="B1936" t="s">
        <v>235</v>
      </c>
      <c r="C1936" t="s">
        <v>3788</v>
      </c>
      <c r="D1936" t="s">
        <v>3789</v>
      </c>
      <c r="E1936" t="s">
        <v>12856</v>
      </c>
      <c r="F1936" t="str">
        <f>VLOOKUP(C:C,作品２!B:D,3,FALSE)</f>
        <v>辻中 龍之介</v>
      </c>
      <c r="G1936" t="s">
        <v>1378</v>
      </c>
      <c r="H1936">
        <v>92500</v>
      </c>
      <c r="I1936">
        <v>101750</v>
      </c>
    </row>
    <row r="1937" spans="2:9">
      <c r="B1937" t="s">
        <v>135</v>
      </c>
      <c r="C1937" t="s">
        <v>3788</v>
      </c>
      <c r="D1937" t="s">
        <v>3789</v>
      </c>
      <c r="E1937" t="s">
        <v>12856</v>
      </c>
      <c r="F1937" t="str">
        <f>VLOOKUP(C:C,作品２!B:D,3,FALSE)</f>
        <v>辻中 龍之介</v>
      </c>
      <c r="G1937" t="s">
        <v>1378</v>
      </c>
      <c r="H1937">
        <v>132500</v>
      </c>
      <c r="I1937">
        <v>145750</v>
      </c>
    </row>
    <row r="1938" spans="2:9">
      <c r="B1938" t="s">
        <v>12878</v>
      </c>
      <c r="C1938" t="s">
        <v>3814</v>
      </c>
      <c r="D1938" t="s">
        <v>3815</v>
      </c>
      <c r="E1938" t="s">
        <v>12826</v>
      </c>
      <c r="F1938" t="str">
        <f>VLOOKUP(C:C,作品２!B:D,3,FALSE)</f>
        <v>大澤 喜弘</v>
      </c>
      <c r="G1938" t="s">
        <v>1691</v>
      </c>
      <c r="H1938">
        <v>350000</v>
      </c>
      <c r="I1938">
        <v>385000</v>
      </c>
    </row>
    <row r="1939" spans="2:9">
      <c r="B1939" t="s">
        <v>235</v>
      </c>
      <c r="C1939" t="s">
        <v>3814</v>
      </c>
      <c r="D1939" t="s">
        <v>3815</v>
      </c>
      <c r="E1939" t="s">
        <v>12826</v>
      </c>
      <c r="F1939" t="str">
        <f>VLOOKUP(C:C,作品２!B:D,3,FALSE)</f>
        <v>大澤 喜弘</v>
      </c>
      <c r="G1939" t="s">
        <v>1691</v>
      </c>
      <c r="H1939">
        <v>180000</v>
      </c>
      <c r="I1939">
        <v>198000</v>
      </c>
    </row>
    <row r="1940" spans="2:9">
      <c r="B1940" t="s">
        <v>235</v>
      </c>
      <c r="C1940" t="s">
        <v>3814</v>
      </c>
      <c r="D1940" t="s">
        <v>3815</v>
      </c>
      <c r="E1940" t="s">
        <v>12826</v>
      </c>
      <c r="F1940" t="str">
        <f>VLOOKUP(C:C,作品２!B:D,3,FALSE)</f>
        <v>大澤 喜弘</v>
      </c>
      <c r="G1940" t="s">
        <v>1691</v>
      </c>
      <c r="H1940">
        <v>42500</v>
      </c>
      <c r="I1940">
        <v>46750</v>
      </c>
    </row>
    <row r="1941" spans="2:9">
      <c r="B1941" t="s">
        <v>971</v>
      </c>
      <c r="C1941" t="s">
        <v>3814</v>
      </c>
      <c r="D1941" t="s">
        <v>3815</v>
      </c>
      <c r="E1941" t="s">
        <v>12826</v>
      </c>
      <c r="F1941" t="str">
        <f>VLOOKUP(C:C,作品２!B:D,3,FALSE)</f>
        <v>大澤 喜弘</v>
      </c>
      <c r="G1941" t="s">
        <v>1691</v>
      </c>
      <c r="H1941">
        <v>800000</v>
      </c>
      <c r="I1941">
        <v>880000</v>
      </c>
    </row>
    <row r="1942" spans="2:9">
      <c r="B1942" t="s">
        <v>198</v>
      </c>
      <c r="C1942" t="s">
        <v>3851</v>
      </c>
      <c r="D1942" t="s">
        <v>3852</v>
      </c>
      <c r="E1942" t="s">
        <v>12851</v>
      </c>
      <c r="F1942" t="str">
        <f>VLOOKUP(C:C,作品２!B:D,3,FALSE)</f>
        <v>長谷川 大樹</v>
      </c>
      <c r="G1942" t="s">
        <v>2056</v>
      </c>
      <c r="H1942">
        <v>250900</v>
      </c>
      <c r="I1942">
        <v>250900</v>
      </c>
    </row>
    <row r="1943" spans="2:9">
      <c r="B1943" t="s">
        <v>321</v>
      </c>
      <c r="C1943" t="s">
        <v>3837</v>
      </c>
      <c r="D1943" t="s">
        <v>3838</v>
      </c>
      <c r="E1943" t="s">
        <v>12840</v>
      </c>
      <c r="F1943" t="str">
        <f>VLOOKUP(C:C,作品２!B:D,3,FALSE)</f>
        <v>藤原 杏士郎</v>
      </c>
      <c r="G1943" t="s">
        <v>3839</v>
      </c>
      <c r="H1943">
        <v>60000</v>
      </c>
      <c r="I1943">
        <v>66000</v>
      </c>
    </row>
    <row r="1944" spans="2:9">
      <c r="B1944" t="s">
        <v>321</v>
      </c>
      <c r="C1944" t="s">
        <v>3837</v>
      </c>
      <c r="D1944" t="s">
        <v>3838</v>
      </c>
      <c r="E1944" t="s">
        <v>12840</v>
      </c>
      <c r="F1944" t="str">
        <f>VLOOKUP(C:C,作品２!B:D,3,FALSE)</f>
        <v>藤原 杏士郎</v>
      </c>
      <c r="G1944" t="s">
        <v>3839</v>
      </c>
      <c r="H1944">
        <v>60000</v>
      </c>
      <c r="I1944">
        <v>66000</v>
      </c>
    </row>
    <row r="1945" spans="2:9">
      <c r="B1945" t="s">
        <v>321</v>
      </c>
      <c r="C1945" t="s">
        <v>3837</v>
      </c>
      <c r="D1945" t="s">
        <v>3838</v>
      </c>
      <c r="E1945" t="s">
        <v>12840</v>
      </c>
      <c r="F1945" t="str">
        <f>VLOOKUP(C:C,作品２!B:D,3,FALSE)</f>
        <v>藤原 杏士郎</v>
      </c>
      <c r="G1945" t="s">
        <v>3839</v>
      </c>
      <c r="H1945">
        <v>14000</v>
      </c>
      <c r="I1945">
        <v>15400</v>
      </c>
    </row>
    <row r="1946" spans="2:9">
      <c r="B1946" t="s">
        <v>932</v>
      </c>
      <c r="C1946" t="s">
        <v>3837</v>
      </c>
      <c r="D1946" t="s">
        <v>3838</v>
      </c>
      <c r="E1946" t="s">
        <v>12840</v>
      </c>
      <c r="F1946" t="str">
        <f>VLOOKUP(C:C,作品２!B:D,3,FALSE)</f>
        <v>藤原 杏士郎</v>
      </c>
      <c r="G1946" t="s">
        <v>3839</v>
      </c>
      <c r="H1946">
        <v>850000</v>
      </c>
      <c r="I1946">
        <v>935000</v>
      </c>
    </row>
    <row r="1947" spans="2:9">
      <c r="B1947" t="s">
        <v>183</v>
      </c>
      <c r="C1947" t="s">
        <v>3837</v>
      </c>
      <c r="D1947" t="s">
        <v>3838</v>
      </c>
      <c r="E1947" t="s">
        <v>12840</v>
      </c>
      <c r="F1947" t="str">
        <f>VLOOKUP(C:C,作品２!B:D,3,FALSE)</f>
        <v>藤原 杏士郎</v>
      </c>
      <c r="G1947" t="s">
        <v>3839</v>
      </c>
      <c r="H1947">
        <v>153500</v>
      </c>
      <c r="I1947">
        <v>168850</v>
      </c>
    </row>
    <row r="1948" spans="2:9">
      <c r="B1948" t="s">
        <v>183</v>
      </c>
      <c r="C1948" t="s">
        <v>3837</v>
      </c>
      <c r="D1948" t="s">
        <v>3838</v>
      </c>
      <c r="E1948" t="s">
        <v>12840</v>
      </c>
      <c r="F1948" t="str">
        <f>VLOOKUP(C:C,作品２!B:D,3,FALSE)</f>
        <v>藤原 杏士郎</v>
      </c>
      <c r="G1948" t="s">
        <v>3839</v>
      </c>
      <c r="H1948">
        <v>258500</v>
      </c>
      <c r="I1948">
        <v>284350</v>
      </c>
    </row>
    <row r="1949" spans="2:9">
      <c r="B1949" t="s">
        <v>352</v>
      </c>
      <c r="C1949" t="s">
        <v>3837</v>
      </c>
      <c r="D1949" t="s">
        <v>3838</v>
      </c>
      <c r="E1949" t="s">
        <v>12840</v>
      </c>
      <c r="F1949" t="str">
        <f>VLOOKUP(C:C,作品２!B:D,3,FALSE)</f>
        <v>藤原 杏士郎</v>
      </c>
      <c r="G1949" t="s">
        <v>3839</v>
      </c>
      <c r="H1949">
        <v>800000</v>
      </c>
      <c r="I1949">
        <v>880000</v>
      </c>
    </row>
    <row r="1950" spans="2:9">
      <c r="B1950" t="s">
        <v>380</v>
      </c>
      <c r="C1950" t="s">
        <v>3837</v>
      </c>
      <c r="D1950" t="s">
        <v>3838</v>
      </c>
      <c r="E1950" t="s">
        <v>12840</v>
      </c>
      <c r="F1950" t="str">
        <f>VLOOKUP(C:C,作品２!B:D,3,FALSE)</f>
        <v>藤原 杏士郎</v>
      </c>
      <c r="G1950" t="s">
        <v>3839</v>
      </c>
      <c r="H1950">
        <v>100000</v>
      </c>
      <c r="I1950">
        <v>110000</v>
      </c>
    </row>
    <row r="1951" spans="2:9">
      <c r="B1951" t="s">
        <v>235</v>
      </c>
      <c r="C1951" t="s">
        <v>3837</v>
      </c>
      <c r="D1951" t="s">
        <v>3838</v>
      </c>
      <c r="E1951" t="s">
        <v>12840</v>
      </c>
      <c r="F1951" t="str">
        <f>VLOOKUP(C:C,作品２!B:D,3,FALSE)</f>
        <v>藤原 杏士郎</v>
      </c>
      <c r="G1951" t="s">
        <v>3839</v>
      </c>
      <c r="H1951">
        <v>25000</v>
      </c>
      <c r="I1951">
        <v>27500</v>
      </c>
    </row>
    <row r="1952" spans="2:9">
      <c r="B1952" t="s">
        <v>182</v>
      </c>
      <c r="C1952" t="s">
        <v>3837</v>
      </c>
      <c r="D1952" t="s">
        <v>3838</v>
      </c>
      <c r="E1952" t="s">
        <v>12840</v>
      </c>
      <c r="F1952" t="str">
        <f>VLOOKUP(C:C,作品２!B:D,3,FALSE)</f>
        <v>藤原 杏士郎</v>
      </c>
      <c r="G1952" t="s">
        <v>3839</v>
      </c>
      <c r="H1952">
        <v>80000</v>
      </c>
      <c r="I1952">
        <v>88000</v>
      </c>
    </row>
    <row r="1953" spans="2:9">
      <c r="B1953" t="s">
        <v>738</v>
      </c>
      <c r="C1953" t="s">
        <v>3837</v>
      </c>
      <c r="D1953" t="s">
        <v>3838</v>
      </c>
      <c r="E1953" t="s">
        <v>12840</v>
      </c>
      <c r="F1953" t="str">
        <f>VLOOKUP(C:C,作品２!B:D,3,FALSE)</f>
        <v>藤原 杏士郎</v>
      </c>
      <c r="G1953" t="s">
        <v>3839</v>
      </c>
      <c r="H1953">
        <v>200000</v>
      </c>
      <c r="I1953">
        <v>220000</v>
      </c>
    </row>
    <row r="1954" spans="2:9">
      <c r="B1954" t="s">
        <v>738</v>
      </c>
      <c r="C1954" t="s">
        <v>3837</v>
      </c>
      <c r="D1954" t="s">
        <v>3838</v>
      </c>
      <c r="E1954" t="s">
        <v>12840</v>
      </c>
      <c r="F1954" t="str">
        <f>VLOOKUP(C:C,作品２!B:D,3,FALSE)</f>
        <v>藤原 杏士郎</v>
      </c>
      <c r="G1954" t="s">
        <v>3839</v>
      </c>
      <c r="H1954">
        <v>214510</v>
      </c>
      <c r="I1954">
        <v>235960</v>
      </c>
    </row>
    <row r="1955" spans="2:9">
      <c r="B1955" t="s">
        <v>466</v>
      </c>
      <c r="C1955" t="s">
        <v>3837</v>
      </c>
      <c r="D1955" t="s">
        <v>3838</v>
      </c>
      <c r="E1955" t="s">
        <v>12840</v>
      </c>
      <c r="F1955" t="str">
        <f>VLOOKUP(C:C,作品２!B:D,3,FALSE)</f>
        <v>藤原 杏士郎</v>
      </c>
      <c r="G1955" t="s">
        <v>3839</v>
      </c>
      <c r="H1955">
        <v>311500</v>
      </c>
      <c r="I1955">
        <v>342650</v>
      </c>
    </row>
    <row r="1956" spans="2:9">
      <c r="B1956" t="s">
        <v>255</v>
      </c>
      <c r="C1956" t="s">
        <v>3837</v>
      </c>
      <c r="D1956" t="s">
        <v>3838</v>
      </c>
      <c r="E1956" t="s">
        <v>12840</v>
      </c>
      <c r="F1956" t="str">
        <f>VLOOKUP(C:C,作品２!B:D,3,FALSE)</f>
        <v>藤原 杏士郎</v>
      </c>
      <c r="G1956" t="s">
        <v>3839</v>
      </c>
      <c r="H1956">
        <v>120000</v>
      </c>
      <c r="I1956">
        <v>132000</v>
      </c>
    </row>
    <row r="1957" spans="2:9">
      <c r="B1957" t="s">
        <v>255</v>
      </c>
      <c r="C1957" t="s">
        <v>3837</v>
      </c>
      <c r="D1957" t="s">
        <v>3838</v>
      </c>
      <c r="E1957" t="s">
        <v>12840</v>
      </c>
      <c r="F1957" t="str">
        <f>VLOOKUP(C:C,作品２!B:D,3,FALSE)</f>
        <v>藤原 杏士郎</v>
      </c>
      <c r="G1957" t="s">
        <v>3839</v>
      </c>
      <c r="H1957">
        <v>6000</v>
      </c>
      <c r="I1957">
        <v>6600</v>
      </c>
    </row>
    <row r="1958" spans="2:9">
      <c r="B1958" t="s">
        <v>255</v>
      </c>
      <c r="C1958" t="s">
        <v>3837</v>
      </c>
      <c r="D1958" t="s">
        <v>3838</v>
      </c>
      <c r="E1958" t="s">
        <v>12840</v>
      </c>
      <c r="F1958" t="str">
        <f>VLOOKUP(C:C,作品２!B:D,3,FALSE)</f>
        <v>藤原 杏士郎</v>
      </c>
      <c r="G1958" t="s">
        <v>3839</v>
      </c>
      <c r="H1958">
        <v>20000</v>
      </c>
      <c r="I1958">
        <v>22000</v>
      </c>
    </row>
    <row r="1959" spans="2:9">
      <c r="B1959" t="s">
        <v>135</v>
      </c>
      <c r="C1959" t="s">
        <v>3837</v>
      </c>
      <c r="D1959" t="s">
        <v>3838</v>
      </c>
      <c r="E1959" t="s">
        <v>12840</v>
      </c>
      <c r="F1959" t="str">
        <f>VLOOKUP(C:C,作品２!B:D,3,FALSE)</f>
        <v>藤原 杏士郎</v>
      </c>
      <c r="G1959" t="s">
        <v>3839</v>
      </c>
      <c r="H1959">
        <v>345000</v>
      </c>
      <c r="I1959">
        <v>379500</v>
      </c>
    </row>
    <row r="1960" spans="2:9">
      <c r="B1960" t="s">
        <v>390</v>
      </c>
      <c r="C1960" t="s">
        <v>3840</v>
      </c>
      <c r="D1960" t="s">
        <v>3841</v>
      </c>
      <c r="E1960" t="s">
        <v>12842</v>
      </c>
      <c r="F1960">
        <f>VLOOKUP(C:C,作品２!B:D,3,FALSE)</f>
        <v>0</v>
      </c>
      <c r="G1960" t="s">
        <v>3842</v>
      </c>
      <c r="H1960">
        <v>100000</v>
      </c>
      <c r="I1960">
        <v>110000</v>
      </c>
    </row>
    <row r="1961" spans="2:9">
      <c r="B1961" t="s">
        <v>380</v>
      </c>
      <c r="C1961" t="s">
        <v>3840</v>
      </c>
      <c r="D1961" t="s">
        <v>3841</v>
      </c>
      <c r="E1961" t="s">
        <v>12842</v>
      </c>
      <c r="F1961">
        <f>VLOOKUP(C:C,作品２!B:D,3,FALSE)</f>
        <v>0</v>
      </c>
      <c r="G1961" t="s">
        <v>3842</v>
      </c>
      <c r="H1961">
        <v>30000</v>
      </c>
      <c r="I1961">
        <v>33000</v>
      </c>
    </row>
    <row r="1962" spans="2:9">
      <c r="B1962" t="s">
        <v>185</v>
      </c>
      <c r="C1962" t="s">
        <v>3879</v>
      </c>
      <c r="D1962" t="s">
        <v>3880</v>
      </c>
      <c r="E1962" t="s">
        <v>12876</v>
      </c>
      <c r="F1962" t="str">
        <f>VLOOKUP(C:C,作品２!B:D,3,FALSE)</f>
        <v>青木 洸太</v>
      </c>
      <c r="G1962" t="s">
        <v>1477</v>
      </c>
      <c r="H1962">
        <v>55685</v>
      </c>
      <c r="I1962">
        <v>55685</v>
      </c>
    </row>
    <row r="1963" spans="2:9">
      <c r="B1963" t="s">
        <v>135</v>
      </c>
      <c r="C1963" t="s">
        <v>3879</v>
      </c>
      <c r="D1963" t="s">
        <v>3880</v>
      </c>
      <c r="E1963" t="s">
        <v>12876</v>
      </c>
      <c r="F1963" t="str">
        <f>VLOOKUP(C:C,作品２!B:D,3,FALSE)</f>
        <v>青木 洸太</v>
      </c>
      <c r="G1963" t="s">
        <v>1477</v>
      </c>
      <c r="H1963">
        <v>90000</v>
      </c>
      <c r="I1963">
        <v>99000</v>
      </c>
    </row>
    <row r="1964" spans="2:9">
      <c r="B1964" t="s">
        <v>12878</v>
      </c>
      <c r="C1964" t="s">
        <v>3881</v>
      </c>
      <c r="D1964" t="s">
        <v>3882</v>
      </c>
      <c r="E1964" t="s">
        <v>12828</v>
      </c>
      <c r="F1964" t="str">
        <f>VLOOKUP(C:C,作品２!B:D,3,FALSE)</f>
        <v>五道 ひとみ</v>
      </c>
      <c r="G1964" t="s">
        <v>1860</v>
      </c>
      <c r="H1964">
        <v>500000</v>
      </c>
      <c r="I1964">
        <v>550000</v>
      </c>
    </row>
    <row r="1965" spans="2:9">
      <c r="B1965" t="s">
        <v>641</v>
      </c>
      <c r="C1965" t="s">
        <v>3883</v>
      </c>
      <c r="D1965" t="s">
        <v>3884</v>
      </c>
      <c r="E1965" t="s">
        <v>12851</v>
      </c>
      <c r="F1965" t="str">
        <f>VLOOKUP(C:C,作品２!B:D,3,FALSE)</f>
        <v>長谷川 大樹</v>
      </c>
      <c r="G1965" t="s">
        <v>2285</v>
      </c>
      <c r="H1965">
        <v>397309</v>
      </c>
      <c r="I1965">
        <v>437040</v>
      </c>
    </row>
    <row r="1966" spans="2:9">
      <c r="B1966" t="s">
        <v>641</v>
      </c>
      <c r="C1966" t="s">
        <v>3883</v>
      </c>
      <c r="D1966" t="s">
        <v>3884</v>
      </c>
      <c r="E1966" t="s">
        <v>12851</v>
      </c>
      <c r="F1966" t="str">
        <f>VLOOKUP(C:C,作品２!B:D,3,FALSE)</f>
        <v>長谷川 大樹</v>
      </c>
      <c r="G1966" t="s">
        <v>2285</v>
      </c>
      <c r="H1966">
        <v>63860</v>
      </c>
      <c r="I1966">
        <v>70246</v>
      </c>
    </row>
    <row r="1967" spans="2:9">
      <c r="B1967" t="s">
        <v>641</v>
      </c>
      <c r="C1967" t="s">
        <v>3883</v>
      </c>
      <c r="D1967" t="s">
        <v>3884</v>
      </c>
      <c r="E1967" t="s">
        <v>12851</v>
      </c>
      <c r="F1967" t="str">
        <f>VLOOKUP(C:C,作品２!B:D,3,FALSE)</f>
        <v>長谷川 大樹</v>
      </c>
      <c r="G1967" t="s">
        <v>2285</v>
      </c>
      <c r="H1967">
        <v>136500</v>
      </c>
      <c r="I1967">
        <v>150150</v>
      </c>
    </row>
    <row r="1968" spans="2:9">
      <c r="B1968" t="s">
        <v>641</v>
      </c>
      <c r="C1968" t="s">
        <v>3883</v>
      </c>
      <c r="D1968" t="s">
        <v>3884</v>
      </c>
      <c r="E1968" t="s">
        <v>12851</v>
      </c>
      <c r="F1968" t="str">
        <f>VLOOKUP(C:C,作品２!B:D,3,FALSE)</f>
        <v>長谷川 大樹</v>
      </c>
      <c r="G1968" t="s">
        <v>2285</v>
      </c>
      <c r="H1968">
        <v>52500</v>
      </c>
      <c r="I1968">
        <v>57750</v>
      </c>
    </row>
    <row r="1969" spans="2:9">
      <c r="B1969" t="s">
        <v>641</v>
      </c>
      <c r="C1969" t="s">
        <v>3883</v>
      </c>
      <c r="D1969" t="s">
        <v>3884</v>
      </c>
      <c r="E1969" t="s">
        <v>12851</v>
      </c>
      <c r="F1969" t="str">
        <f>VLOOKUP(C:C,作品２!B:D,3,FALSE)</f>
        <v>長谷川 大樹</v>
      </c>
      <c r="G1969" t="s">
        <v>2285</v>
      </c>
      <c r="H1969">
        <v>52500</v>
      </c>
      <c r="I1969">
        <v>57750</v>
      </c>
    </row>
    <row r="1970" spans="2:9">
      <c r="B1970" t="s">
        <v>198</v>
      </c>
      <c r="C1970" t="s">
        <v>3883</v>
      </c>
      <c r="D1970" t="s">
        <v>3884</v>
      </c>
      <c r="E1970" t="s">
        <v>12851</v>
      </c>
      <c r="F1970" t="str">
        <f>VLOOKUP(C:C,作品２!B:D,3,FALSE)</f>
        <v>長谷川 大樹</v>
      </c>
      <c r="G1970" t="s">
        <v>2285</v>
      </c>
      <c r="H1970">
        <v>1460</v>
      </c>
      <c r="I1970">
        <v>1576</v>
      </c>
    </row>
    <row r="1971" spans="2:9">
      <c r="B1971" t="s">
        <v>198</v>
      </c>
      <c r="C1971" t="s">
        <v>3883</v>
      </c>
      <c r="D1971" t="s">
        <v>3884</v>
      </c>
      <c r="E1971" t="s">
        <v>12851</v>
      </c>
      <c r="F1971" t="str">
        <f>VLOOKUP(C:C,作品２!B:D,3,FALSE)</f>
        <v>長谷川 大樹</v>
      </c>
      <c r="G1971" t="s">
        <v>2285</v>
      </c>
      <c r="H1971">
        <v>6005</v>
      </c>
      <c r="I1971">
        <v>6605</v>
      </c>
    </row>
    <row r="1972" spans="2:9">
      <c r="B1972" t="s">
        <v>12878</v>
      </c>
      <c r="C1972" t="s">
        <v>3900</v>
      </c>
      <c r="D1972" t="s">
        <v>3901</v>
      </c>
      <c r="E1972" t="s">
        <v>12829</v>
      </c>
      <c r="F1972" t="str">
        <f>VLOOKUP(C:C,作品２!B:D,3,FALSE)</f>
        <v>佐藤 洋輔</v>
      </c>
      <c r="G1972" t="s">
        <v>3902</v>
      </c>
      <c r="H1972">
        <v>1300000</v>
      </c>
      <c r="I1972">
        <v>1430000</v>
      </c>
    </row>
    <row r="1973" spans="2:9">
      <c r="B1973" t="s">
        <v>12878</v>
      </c>
      <c r="C1973" t="s">
        <v>3900</v>
      </c>
      <c r="D1973" t="s">
        <v>3901</v>
      </c>
      <c r="E1973" t="s">
        <v>12829</v>
      </c>
      <c r="F1973" t="str">
        <f>VLOOKUP(C:C,作品２!B:D,3,FALSE)</f>
        <v>佐藤 洋輔</v>
      </c>
      <c r="G1973" t="s">
        <v>3902</v>
      </c>
      <c r="H1973">
        <v>163118</v>
      </c>
      <c r="I1973">
        <v>179427</v>
      </c>
    </row>
    <row r="1974" spans="2:9">
      <c r="B1974" t="s">
        <v>1036</v>
      </c>
      <c r="C1974" t="s">
        <v>3900</v>
      </c>
      <c r="D1974" t="s">
        <v>3901</v>
      </c>
      <c r="E1974" t="s">
        <v>12829</v>
      </c>
      <c r="F1974" t="str">
        <f>VLOOKUP(C:C,作品２!B:D,3,FALSE)</f>
        <v>佐藤 洋輔</v>
      </c>
      <c r="G1974" t="s">
        <v>3902</v>
      </c>
      <c r="H1974">
        <v>385000</v>
      </c>
      <c r="I1974">
        <v>385000</v>
      </c>
    </row>
    <row r="1975" spans="2:9">
      <c r="B1975" t="s">
        <v>1036</v>
      </c>
      <c r="C1975" t="s">
        <v>3900</v>
      </c>
      <c r="D1975" t="s">
        <v>3901</v>
      </c>
      <c r="E1975" t="s">
        <v>12829</v>
      </c>
      <c r="F1975" t="str">
        <f>VLOOKUP(C:C,作品２!B:D,3,FALSE)</f>
        <v>佐藤 洋輔</v>
      </c>
      <c r="G1975" t="s">
        <v>3902</v>
      </c>
      <c r="H1975">
        <v>5470</v>
      </c>
      <c r="I1975">
        <v>5470</v>
      </c>
    </row>
    <row r="1976" spans="2:9">
      <c r="B1976" t="s">
        <v>455</v>
      </c>
      <c r="C1976" t="s">
        <v>3900</v>
      </c>
      <c r="D1976" t="s">
        <v>3901</v>
      </c>
      <c r="E1976" t="s">
        <v>12829</v>
      </c>
      <c r="F1976" t="str">
        <f>VLOOKUP(C:C,作品２!B:D,3,FALSE)</f>
        <v>佐藤 洋輔</v>
      </c>
      <c r="G1976" t="s">
        <v>3902</v>
      </c>
      <c r="H1976">
        <v>635000</v>
      </c>
      <c r="I1976">
        <v>698500</v>
      </c>
    </row>
    <row r="1977" spans="2:9">
      <c r="B1977" t="s">
        <v>455</v>
      </c>
      <c r="C1977" t="s">
        <v>3900</v>
      </c>
      <c r="D1977" t="s">
        <v>3901</v>
      </c>
      <c r="E1977" t="s">
        <v>12829</v>
      </c>
      <c r="F1977" t="str">
        <f>VLOOKUP(C:C,作品２!B:D,3,FALSE)</f>
        <v>佐藤 洋輔</v>
      </c>
      <c r="G1977" t="s">
        <v>3902</v>
      </c>
      <c r="H1977">
        <v>700000</v>
      </c>
      <c r="I1977">
        <v>770000</v>
      </c>
    </row>
    <row r="1978" spans="2:9">
      <c r="B1978" t="s">
        <v>455</v>
      </c>
      <c r="C1978" t="s">
        <v>3900</v>
      </c>
      <c r="D1978" t="s">
        <v>3901</v>
      </c>
      <c r="E1978" t="s">
        <v>12829</v>
      </c>
      <c r="F1978" t="str">
        <f>VLOOKUP(C:C,作品２!B:D,3,FALSE)</f>
        <v>佐藤 洋輔</v>
      </c>
      <c r="G1978" t="s">
        <v>3902</v>
      </c>
      <c r="H1978">
        <v>500000</v>
      </c>
      <c r="I1978">
        <v>550000</v>
      </c>
    </row>
    <row r="1979" spans="2:9">
      <c r="B1979" t="s">
        <v>278</v>
      </c>
      <c r="C1979" t="s">
        <v>3900</v>
      </c>
      <c r="D1979" t="s">
        <v>3901</v>
      </c>
      <c r="E1979" t="s">
        <v>12829</v>
      </c>
      <c r="F1979" t="str">
        <f>VLOOKUP(C:C,作品２!B:D,3,FALSE)</f>
        <v>佐藤 洋輔</v>
      </c>
      <c r="G1979" t="s">
        <v>3902</v>
      </c>
      <c r="H1979">
        <v>100000</v>
      </c>
      <c r="I1979">
        <v>110000</v>
      </c>
    </row>
    <row r="1980" spans="2:9">
      <c r="B1980" t="s">
        <v>682</v>
      </c>
      <c r="C1980" t="s">
        <v>3900</v>
      </c>
      <c r="D1980" t="s">
        <v>3901</v>
      </c>
      <c r="E1980" t="s">
        <v>12829</v>
      </c>
      <c r="F1980" t="str">
        <f>VLOOKUP(C:C,作品２!B:D,3,FALSE)</f>
        <v>佐藤 洋輔</v>
      </c>
      <c r="G1980" t="s">
        <v>3902</v>
      </c>
      <c r="H1980">
        <v>600000</v>
      </c>
      <c r="I1980">
        <v>660000</v>
      </c>
    </row>
    <row r="1981" spans="2:9">
      <c r="B1981" t="s">
        <v>682</v>
      </c>
      <c r="C1981" t="s">
        <v>3900</v>
      </c>
      <c r="D1981" t="s">
        <v>3901</v>
      </c>
      <c r="E1981" t="s">
        <v>12829</v>
      </c>
      <c r="F1981" t="str">
        <f>VLOOKUP(C:C,作品２!B:D,3,FALSE)</f>
        <v>佐藤 洋輔</v>
      </c>
      <c r="G1981" t="s">
        <v>3902</v>
      </c>
      <c r="H1981">
        <v>168750</v>
      </c>
      <c r="I1981">
        <v>185624</v>
      </c>
    </row>
    <row r="1982" spans="2:9">
      <c r="B1982" t="s">
        <v>682</v>
      </c>
      <c r="C1982" t="s">
        <v>3900</v>
      </c>
      <c r="D1982" t="s">
        <v>3901</v>
      </c>
      <c r="E1982" t="s">
        <v>12829</v>
      </c>
      <c r="F1982" t="str">
        <f>VLOOKUP(C:C,作品２!B:D,3,FALSE)</f>
        <v>佐藤 洋輔</v>
      </c>
      <c r="G1982" t="s">
        <v>3902</v>
      </c>
      <c r="H1982">
        <v>168749</v>
      </c>
      <c r="I1982">
        <v>185624</v>
      </c>
    </row>
    <row r="1983" spans="2:9">
      <c r="B1983" t="s">
        <v>682</v>
      </c>
      <c r="C1983" t="s">
        <v>3900</v>
      </c>
      <c r="D1983" t="s">
        <v>3901</v>
      </c>
      <c r="E1983" t="s">
        <v>12829</v>
      </c>
      <c r="F1983" t="str">
        <f>VLOOKUP(C:C,作品２!B:D,3,FALSE)</f>
        <v>佐藤 洋輔</v>
      </c>
      <c r="G1983" t="s">
        <v>3902</v>
      </c>
      <c r="H1983">
        <v>600000</v>
      </c>
      <c r="I1983">
        <v>660000</v>
      </c>
    </row>
    <row r="1984" spans="2:9">
      <c r="B1984" t="s">
        <v>682</v>
      </c>
      <c r="C1984" t="s">
        <v>3900</v>
      </c>
      <c r="D1984" t="s">
        <v>3901</v>
      </c>
      <c r="E1984" t="s">
        <v>12829</v>
      </c>
      <c r="F1984" t="str">
        <f>VLOOKUP(C:C,作品２!B:D,3,FALSE)</f>
        <v>佐藤 洋輔</v>
      </c>
      <c r="G1984" t="s">
        <v>3902</v>
      </c>
      <c r="H1984">
        <v>-168750</v>
      </c>
      <c r="I1984">
        <v>-185624</v>
      </c>
    </row>
    <row r="1985" spans="2:9">
      <c r="B1985" t="s">
        <v>682</v>
      </c>
      <c r="C1985" t="s">
        <v>3900</v>
      </c>
      <c r="D1985" t="s">
        <v>3901</v>
      </c>
      <c r="E1985" t="s">
        <v>12829</v>
      </c>
      <c r="F1985" t="str">
        <f>VLOOKUP(C:C,作品２!B:D,3,FALSE)</f>
        <v>佐藤 洋輔</v>
      </c>
      <c r="G1985" t="s">
        <v>3902</v>
      </c>
      <c r="H1985">
        <v>-600000</v>
      </c>
      <c r="I1985">
        <v>-660000</v>
      </c>
    </row>
    <row r="1986" spans="2:9">
      <c r="B1986" t="s">
        <v>183</v>
      </c>
      <c r="C1986" t="s">
        <v>3900</v>
      </c>
      <c r="D1986" t="s">
        <v>3901</v>
      </c>
      <c r="E1986" t="s">
        <v>12829</v>
      </c>
      <c r="F1986" t="str">
        <f>VLOOKUP(C:C,作品２!B:D,3,FALSE)</f>
        <v>佐藤 洋輔</v>
      </c>
      <c r="G1986" t="s">
        <v>3902</v>
      </c>
      <c r="H1986">
        <v>500000</v>
      </c>
      <c r="I1986">
        <v>550000</v>
      </c>
    </row>
    <row r="1987" spans="2:9">
      <c r="B1987" t="s">
        <v>789</v>
      </c>
      <c r="C1987" t="s">
        <v>3900</v>
      </c>
      <c r="D1987" t="s">
        <v>3901</v>
      </c>
      <c r="E1987" t="s">
        <v>12829</v>
      </c>
      <c r="F1987" t="str">
        <f>VLOOKUP(C:C,作品２!B:D,3,FALSE)</f>
        <v>佐藤 洋輔</v>
      </c>
      <c r="G1987" t="s">
        <v>3902</v>
      </c>
      <c r="H1987">
        <v>1173455</v>
      </c>
      <c r="I1987">
        <v>1290800</v>
      </c>
    </row>
    <row r="1988" spans="2:9">
      <c r="B1988" t="s">
        <v>235</v>
      </c>
      <c r="C1988" t="s">
        <v>3900</v>
      </c>
      <c r="D1988" t="s">
        <v>3901</v>
      </c>
      <c r="E1988" t="s">
        <v>12829</v>
      </c>
      <c r="F1988" t="str">
        <f>VLOOKUP(C:C,作品２!B:D,3,FALSE)</f>
        <v>佐藤 洋輔</v>
      </c>
      <c r="G1988" t="s">
        <v>3902</v>
      </c>
      <c r="H1988">
        <v>25000</v>
      </c>
      <c r="I1988">
        <v>27500</v>
      </c>
    </row>
    <row r="1989" spans="2:9">
      <c r="B1989" t="s">
        <v>182</v>
      </c>
      <c r="C1989" t="s">
        <v>3900</v>
      </c>
      <c r="D1989" t="s">
        <v>3901</v>
      </c>
      <c r="E1989" t="s">
        <v>12829</v>
      </c>
      <c r="F1989" t="str">
        <f>VLOOKUP(C:C,作品２!B:D,3,FALSE)</f>
        <v>佐藤 洋輔</v>
      </c>
      <c r="G1989" t="s">
        <v>3902</v>
      </c>
      <c r="H1989">
        <v>117500</v>
      </c>
      <c r="I1989">
        <v>129250</v>
      </c>
    </row>
    <row r="1990" spans="2:9">
      <c r="B1990" t="s">
        <v>723</v>
      </c>
      <c r="C1990" t="s">
        <v>3900</v>
      </c>
      <c r="D1990" t="s">
        <v>3901</v>
      </c>
      <c r="E1990" t="s">
        <v>12829</v>
      </c>
      <c r="F1990" t="str">
        <f>VLOOKUP(C:C,作品２!B:D,3,FALSE)</f>
        <v>佐藤 洋輔</v>
      </c>
      <c r="G1990" t="s">
        <v>3902</v>
      </c>
      <c r="H1990">
        <v>440000</v>
      </c>
      <c r="I1990">
        <v>440000</v>
      </c>
    </row>
    <row r="1991" spans="2:9">
      <c r="B1991" t="s">
        <v>933</v>
      </c>
      <c r="C1991" t="s">
        <v>3900</v>
      </c>
      <c r="D1991" t="s">
        <v>3901</v>
      </c>
      <c r="E1991" t="s">
        <v>12829</v>
      </c>
      <c r="F1991" t="str">
        <f>VLOOKUP(C:C,作品２!B:D,3,FALSE)</f>
        <v>佐藤 洋輔</v>
      </c>
      <c r="G1991" t="s">
        <v>3902</v>
      </c>
      <c r="H1991">
        <v>40273</v>
      </c>
      <c r="I1991">
        <v>44300</v>
      </c>
    </row>
    <row r="1992" spans="2:9">
      <c r="B1992" t="s">
        <v>933</v>
      </c>
      <c r="C1992" t="s">
        <v>3900</v>
      </c>
      <c r="D1992" t="s">
        <v>3901</v>
      </c>
      <c r="E1992" t="s">
        <v>12829</v>
      </c>
      <c r="F1992" t="str">
        <f>VLOOKUP(C:C,作品２!B:D,3,FALSE)</f>
        <v>佐藤 洋輔</v>
      </c>
      <c r="G1992" t="s">
        <v>3902</v>
      </c>
      <c r="H1992">
        <v>1230000</v>
      </c>
      <c r="I1992">
        <v>1353000</v>
      </c>
    </row>
    <row r="1993" spans="2:9">
      <c r="B1993" t="s">
        <v>662</v>
      </c>
      <c r="C1993" t="s">
        <v>3896</v>
      </c>
      <c r="D1993" t="s">
        <v>3897</v>
      </c>
      <c r="E1993" t="s">
        <v>12871</v>
      </c>
      <c r="F1993" t="str">
        <f>VLOOKUP(C:C,作品２!B:D,3,FALSE)</f>
        <v>吉澤 勇</v>
      </c>
      <c r="G1993" t="s">
        <v>1652</v>
      </c>
      <c r="H1993">
        <v>80000</v>
      </c>
      <c r="I1993">
        <v>88000</v>
      </c>
    </row>
    <row r="1994" spans="2:9">
      <c r="B1994" t="s">
        <v>641</v>
      </c>
      <c r="C1994" t="s">
        <v>3910</v>
      </c>
      <c r="D1994" t="s">
        <v>3911</v>
      </c>
      <c r="E1994" t="s">
        <v>12857</v>
      </c>
      <c r="F1994" t="str">
        <f>VLOOKUP(C:C,作品２!B:D,3,FALSE)</f>
        <v>久語 龍平</v>
      </c>
      <c r="G1994" t="s">
        <v>2563</v>
      </c>
      <c r="H1994">
        <v>95000</v>
      </c>
      <c r="I1994">
        <v>104500</v>
      </c>
    </row>
    <row r="1995" spans="2:9">
      <c r="B1995" t="s">
        <v>12825</v>
      </c>
      <c r="C1995" t="s">
        <v>3905</v>
      </c>
      <c r="D1995" t="s">
        <v>3906</v>
      </c>
      <c r="E1995" t="s">
        <v>12834</v>
      </c>
      <c r="F1995" t="str">
        <f>VLOOKUP(C:C,作品２!B:D,3,FALSE)</f>
        <v>小西 拓馬</v>
      </c>
      <c r="G1995" t="s">
        <v>1851</v>
      </c>
      <c r="H1995">
        <v>814000</v>
      </c>
      <c r="I1995">
        <v>814000</v>
      </c>
    </row>
    <row r="1996" spans="2:9">
      <c r="B1996" t="s">
        <v>12825</v>
      </c>
      <c r="C1996" t="s">
        <v>3905</v>
      </c>
      <c r="D1996" t="s">
        <v>3906</v>
      </c>
      <c r="E1996" t="s">
        <v>12834</v>
      </c>
      <c r="F1996" t="str">
        <f>VLOOKUP(C:C,作品２!B:D,3,FALSE)</f>
        <v>小西 拓馬</v>
      </c>
      <c r="G1996" t="s">
        <v>1851</v>
      </c>
      <c r="H1996">
        <v>16100</v>
      </c>
      <c r="I1996">
        <v>17710</v>
      </c>
    </row>
    <row r="1997" spans="2:9">
      <c r="B1997" t="s">
        <v>409</v>
      </c>
      <c r="C1997" t="s">
        <v>3922</v>
      </c>
      <c r="D1997" t="s">
        <v>3923</v>
      </c>
      <c r="E1997" t="s">
        <v>12851</v>
      </c>
      <c r="F1997" t="str">
        <f>VLOOKUP(C:C,作品２!B:D,3,FALSE)</f>
        <v>長谷川 大樹</v>
      </c>
      <c r="G1997" t="s">
        <v>1538</v>
      </c>
      <c r="H1997">
        <v>7591</v>
      </c>
      <c r="I1997">
        <v>8350</v>
      </c>
    </row>
    <row r="1998" spans="2:9">
      <c r="B1998" t="s">
        <v>409</v>
      </c>
      <c r="C1998" t="s">
        <v>3922</v>
      </c>
      <c r="D1998" t="s">
        <v>3923</v>
      </c>
      <c r="E1998" t="s">
        <v>12851</v>
      </c>
      <c r="F1998" t="str">
        <f>VLOOKUP(C:C,作品２!B:D,3,FALSE)</f>
        <v>長谷川 大樹</v>
      </c>
      <c r="G1998" t="s">
        <v>1538</v>
      </c>
      <c r="H1998">
        <v>36800</v>
      </c>
      <c r="I1998">
        <v>40480</v>
      </c>
    </row>
    <row r="1999" spans="2:9">
      <c r="B1999" t="s">
        <v>198</v>
      </c>
      <c r="C1999" t="s">
        <v>3922</v>
      </c>
      <c r="D1999" t="s">
        <v>3923</v>
      </c>
      <c r="E1999" t="s">
        <v>12851</v>
      </c>
      <c r="F1999" t="str">
        <f>VLOOKUP(C:C,作品２!B:D,3,FALSE)</f>
        <v>長谷川 大樹</v>
      </c>
      <c r="G1999" t="s">
        <v>1538</v>
      </c>
      <c r="H1999">
        <v>5091</v>
      </c>
      <c r="I1999">
        <v>5600</v>
      </c>
    </row>
    <row r="2000" spans="2:9">
      <c r="B2000" t="s">
        <v>198</v>
      </c>
      <c r="C2000" t="s">
        <v>3922</v>
      </c>
      <c r="D2000" t="s">
        <v>3923</v>
      </c>
      <c r="E2000" t="s">
        <v>12851</v>
      </c>
      <c r="F2000" t="str">
        <f>VLOOKUP(C:C,作品２!B:D,3,FALSE)</f>
        <v>長谷川 大樹</v>
      </c>
      <c r="G2000" t="s">
        <v>1538</v>
      </c>
      <c r="H2000">
        <v>430000</v>
      </c>
      <c r="I2000">
        <v>430000</v>
      </c>
    </row>
    <row r="2001" spans="2:9">
      <c r="B2001" t="s">
        <v>198</v>
      </c>
      <c r="C2001" t="s">
        <v>3922</v>
      </c>
      <c r="D2001" t="s">
        <v>3923</v>
      </c>
      <c r="E2001" t="s">
        <v>12851</v>
      </c>
      <c r="F2001" t="str">
        <f>VLOOKUP(C:C,作品２!B:D,3,FALSE)</f>
        <v>長谷川 大樹</v>
      </c>
      <c r="G2001" t="s">
        <v>1538</v>
      </c>
      <c r="H2001">
        <v>200000</v>
      </c>
      <c r="I2001">
        <v>200000</v>
      </c>
    </row>
    <row r="2002" spans="2:9">
      <c r="B2002" t="s">
        <v>290</v>
      </c>
      <c r="C2002" t="s">
        <v>3912</v>
      </c>
      <c r="D2002" t="s">
        <v>3913</v>
      </c>
      <c r="E2002" t="s">
        <v>12851</v>
      </c>
      <c r="F2002" t="str">
        <f>VLOOKUP(C:C,作品２!B:D,3,FALSE)</f>
        <v>井上 雄真</v>
      </c>
      <c r="G2002" t="s">
        <v>2264</v>
      </c>
      <c r="H2002">
        <v>64000</v>
      </c>
      <c r="I2002">
        <v>70400</v>
      </c>
    </row>
    <row r="2003" spans="2:9">
      <c r="B2003" t="s">
        <v>591</v>
      </c>
      <c r="C2003" t="s">
        <v>3912</v>
      </c>
      <c r="D2003" t="s">
        <v>3913</v>
      </c>
      <c r="E2003" t="s">
        <v>12851</v>
      </c>
      <c r="F2003" t="str">
        <f>VLOOKUP(C:C,作品２!B:D,3,FALSE)</f>
        <v>井上 雄真</v>
      </c>
      <c r="G2003" t="s">
        <v>2264</v>
      </c>
      <c r="H2003">
        <v>106860</v>
      </c>
      <c r="I2003">
        <v>117546</v>
      </c>
    </row>
    <row r="2004" spans="2:9">
      <c r="B2004" t="s">
        <v>591</v>
      </c>
      <c r="C2004" t="s">
        <v>3912</v>
      </c>
      <c r="D2004" t="s">
        <v>3913</v>
      </c>
      <c r="E2004" t="s">
        <v>12851</v>
      </c>
      <c r="F2004" t="str">
        <f>VLOOKUP(C:C,作品２!B:D,3,FALSE)</f>
        <v>井上 雄真</v>
      </c>
      <c r="G2004" t="s">
        <v>2264</v>
      </c>
      <c r="H2004">
        <v>200000</v>
      </c>
      <c r="I2004">
        <v>220000</v>
      </c>
    </row>
    <row r="2005" spans="2:9">
      <c r="B2005" t="s">
        <v>198</v>
      </c>
      <c r="C2005" t="s">
        <v>3912</v>
      </c>
      <c r="D2005" t="s">
        <v>3913</v>
      </c>
      <c r="E2005" t="s">
        <v>12851</v>
      </c>
      <c r="F2005" t="str">
        <f>VLOOKUP(C:C,作品２!B:D,3,FALSE)</f>
        <v>井上 雄真</v>
      </c>
      <c r="G2005" t="s">
        <v>2264</v>
      </c>
      <c r="H2005">
        <v>6364</v>
      </c>
      <c r="I2005">
        <v>7000</v>
      </c>
    </row>
    <row r="2006" spans="2:9">
      <c r="B2006" t="s">
        <v>198</v>
      </c>
      <c r="C2006" t="s">
        <v>3912</v>
      </c>
      <c r="D2006" t="s">
        <v>3913</v>
      </c>
      <c r="E2006" t="s">
        <v>12851</v>
      </c>
      <c r="F2006" t="str">
        <f>VLOOKUP(C:C,作品２!B:D,3,FALSE)</f>
        <v>井上 雄真</v>
      </c>
      <c r="G2006" t="s">
        <v>2264</v>
      </c>
      <c r="H2006">
        <v>500000</v>
      </c>
      <c r="I2006">
        <v>500000</v>
      </c>
    </row>
    <row r="2007" spans="2:9">
      <c r="B2007" t="s">
        <v>290</v>
      </c>
      <c r="C2007" t="s">
        <v>3924</v>
      </c>
      <c r="D2007" t="s">
        <v>3925</v>
      </c>
      <c r="E2007" t="s">
        <v>12851</v>
      </c>
      <c r="F2007" t="str">
        <f>VLOOKUP(C:C,作品２!B:D,3,FALSE)</f>
        <v>長谷川 大樹</v>
      </c>
      <c r="G2007" t="s">
        <v>3926</v>
      </c>
      <c r="H2007">
        <v>80000</v>
      </c>
      <c r="I2007">
        <v>88000</v>
      </c>
    </row>
    <row r="2008" spans="2:9">
      <c r="B2008" t="s">
        <v>321</v>
      </c>
      <c r="C2008" t="s">
        <v>3929</v>
      </c>
      <c r="D2008" t="s">
        <v>3930</v>
      </c>
      <c r="E2008" t="s">
        <v>1377</v>
      </c>
      <c r="F2008" t="str">
        <f>VLOOKUP(C:C,作品２!B:D,3,FALSE)</f>
        <v>安藤 錬</v>
      </c>
      <c r="G2008" t="s">
        <v>1486</v>
      </c>
      <c r="H2008">
        <v>132000</v>
      </c>
      <c r="I2008">
        <v>145200</v>
      </c>
    </row>
    <row r="2009" spans="2:9">
      <c r="B2009" t="s">
        <v>321</v>
      </c>
      <c r="C2009" t="s">
        <v>3929</v>
      </c>
      <c r="D2009" t="s">
        <v>3930</v>
      </c>
      <c r="E2009" t="s">
        <v>1377</v>
      </c>
      <c r="F2009" t="str">
        <f>VLOOKUP(C:C,作品２!B:D,3,FALSE)</f>
        <v>安藤 錬</v>
      </c>
      <c r="G2009" t="s">
        <v>1486</v>
      </c>
      <c r="H2009">
        <v>276000</v>
      </c>
      <c r="I2009">
        <v>303600</v>
      </c>
    </row>
    <row r="2010" spans="2:9">
      <c r="B2010" t="s">
        <v>390</v>
      </c>
      <c r="C2010" t="s">
        <v>3929</v>
      </c>
      <c r="D2010" t="s">
        <v>3930</v>
      </c>
      <c r="E2010" t="s">
        <v>1377</v>
      </c>
      <c r="F2010" t="str">
        <f>VLOOKUP(C:C,作品２!B:D,3,FALSE)</f>
        <v>安藤 錬</v>
      </c>
      <c r="G2010" t="s">
        <v>1486</v>
      </c>
      <c r="H2010">
        <v>500000</v>
      </c>
      <c r="I2010">
        <v>550000</v>
      </c>
    </row>
    <row r="2011" spans="2:9">
      <c r="B2011" t="s">
        <v>390</v>
      </c>
      <c r="C2011" t="s">
        <v>3929</v>
      </c>
      <c r="D2011" t="s">
        <v>3930</v>
      </c>
      <c r="E2011" t="s">
        <v>1377</v>
      </c>
      <c r="F2011" t="str">
        <f>VLOOKUP(C:C,作品２!B:D,3,FALSE)</f>
        <v>安藤 錬</v>
      </c>
      <c r="G2011" t="s">
        <v>1486</v>
      </c>
      <c r="H2011">
        <v>220000</v>
      </c>
      <c r="I2011">
        <v>242000</v>
      </c>
    </row>
    <row r="2012" spans="2:9">
      <c r="B2012" t="s">
        <v>290</v>
      </c>
      <c r="C2012" t="s">
        <v>3929</v>
      </c>
      <c r="D2012" t="s">
        <v>3930</v>
      </c>
      <c r="E2012" t="s">
        <v>1377</v>
      </c>
      <c r="F2012" t="str">
        <f>VLOOKUP(C:C,作品２!B:D,3,FALSE)</f>
        <v>安藤 錬</v>
      </c>
      <c r="G2012" t="s">
        <v>1486</v>
      </c>
      <c r="H2012">
        <v>12000</v>
      </c>
      <c r="I2012">
        <v>13200</v>
      </c>
    </row>
    <row r="2013" spans="2:9">
      <c r="B2013" t="s">
        <v>183</v>
      </c>
      <c r="C2013" t="s">
        <v>3929</v>
      </c>
      <c r="D2013" t="s">
        <v>3930</v>
      </c>
      <c r="E2013" t="s">
        <v>1377</v>
      </c>
      <c r="F2013" t="str">
        <f>VLOOKUP(C:C,作品２!B:D,3,FALSE)</f>
        <v>安藤 錬</v>
      </c>
      <c r="G2013" t="s">
        <v>1486</v>
      </c>
      <c r="H2013">
        <v>112625</v>
      </c>
      <c r="I2013">
        <v>123888</v>
      </c>
    </row>
    <row r="2014" spans="2:9">
      <c r="B2014" t="s">
        <v>235</v>
      </c>
      <c r="C2014" t="s">
        <v>3929</v>
      </c>
      <c r="D2014" t="s">
        <v>3930</v>
      </c>
      <c r="E2014" t="s">
        <v>1377</v>
      </c>
      <c r="F2014" t="str">
        <f>VLOOKUP(C:C,作品２!B:D,3,FALSE)</f>
        <v>安藤 錬</v>
      </c>
      <c r="G2014" t="s">
        <v>1486</v>
      </c>
      <c r="H2014">
        <v>182500</v>
      </c>
      <c r="I2014">
        <v>200750</v>
      </c>
    </row>
    <row r="2015" spans="2:9">
      <c r="B2015" t="s">
        <v>235</v>
      </c>
      <c r="C2015" t="s">
        <v>3929</v>
      </c>
      <c r="D2015" t="s">
        <v>3930</v>
      </c>
      <c r="E2015" t="s">
        <v>1377</v>
      </c>
      <c r="F2015" t="str">
        <f>VLOOKUP(C:C,作品２!B:D,3,FALSE)</f>
        <v>安藤 錬</v>
      </c>
      <c r="G2015" t="s">
        <v>1486</v>
      </c>
      <c r="H2015">
        <v>150000</v>
      </c>
      <c r="I2015">
        <v>165000</v>
      </c>
    </row>
    <row r="2016" spans="2:9">
      <c r="B2016" t="s">
        <v>235</v>
      </c>
      <c r="C2016" t="s">
        <v>3929</v>
      </c>
      <c r="D2016" t="s">
        <v>3930</v>
      </c>
      <c r="E2016" t="s">
        <v>1377</v>
      </c>
      <c r="F2016" t="str">
        <f>VLOOKUP(C:C,作品２!B:D,3,FALSE)</f>
        <v>安藤 錬</v>
      </c>
      <c r="G2016" t="s">
        <v>1486</v>
      </c>
      <c r="H2016">
        <v>230000</v>
      </c>
      <c r="I2016">
        <v>253000</v>
      </c>
    </row>
    <row r="2017" spans="2:9">
      <c r="B2017" t="s">
        <v>409</v>
      </c>
      <c r="C2017" t="s">
        <v>3929</v>
      </c>
      <c r="D2017" t="s">
        <v>3930</v>
      </c>
      <c r="E2017" t="s">
        <v>1377</v>
      </c>
      <c r="F2017" t="str">
        <f>VLOOKUP(C:C,作品２!B:D,3,FALSE)</f>
        <v>安藤 錬</v>
      </c>
      <c r="G2017" t="s">
        <v>1486</v>
      </c>
      <c r="H2017">
        <v>2909</v>
      </c>
      <c r="I2017">
        <v>3200</v>
      </c>
    </row>
    <row r="2018" spans="2:9">
      <c r="B2018" t="s">
        <v>409</v>
      </c>
      <c r="C2018" t="s">
        <v>3929</v>
      </c>
      <c r="D2018" t="s">
        <v>3930</v>
      </c>
      <c r="E2018" t="s">
        <v>1377</v>
      </c>
      <c r="F2018" t="str">
        <f>VLOOKUP(C:C,作品２!B:D,3,FALSE)</f>
        <v>安藤 錬</v>
      </c>
      <c r="G2018" t="s">
        <v>1486</v>
      </c>
      <c r="H2018">
        <v>69000</v>
      </c>
      <c r="I2018">
        <v>75900</v>
      </c>
    </row>
    <row r="2019" spans="2:9">
      <c r="B2019" t="s">
        <v>255</v>
      </c>
      <c r="C2019" t="s">
        <v>3929</v>
      </c>
      <c r="D2019" t="s">
        <v>3930</v>
      </c>
      <c r="E2019" t="s">
        <v>1377</v>
      </c>
      <c r="F2019" t="str">
        <f>VLOOKUP(C:C,作品２!B:D,3,FALSE)</f>
        <v>安藤 錬</v>
      </c>
      <c r="G2019" t="s">
        <v>1486</v>
      </c>
      <c r="H2019">
        <v>10000</v>
      </c>
      <c r="I2019">
        <v>11000</v>
      </c>
    </row>
    <row r="2020" spans="2:9">
      <c r="B2020" t="s">
        <v>255</v>
      </c>
      <c r="C2020" t="s">
        <v>3929</v>
      </c>
      <c r="D2020" t="s">
        <v>3930</v>
      </c>
      <c r="E2020" t="s">
        <v>1377</v>
      </c>
      <c r="F2020" t="str">
        <f>VLOOKUP(C:C,作品２!B:D,3,FALSE)</f>
        <v>安藤 錬</v>
      </c>
      <c r="G2020" t="s">
        <v>1486</v>
      </c>
      <c r="H2020">
        <v>83000</v>
      </c>
      <c r="I2020">
        <v>91300</v>
      </c>
    </row>
    <row r="2021" spans="2:9">
      <c r="B2021" t="s">
        <v>135</v>
      </c>
      <c r="C2021" t="s">
        <v>3929</v>
      </c>
      <c r="D2021" t="s">
        <v>3930</v>
      </c>
      <c r="E2021" t="s">
        <v>1377</v>
      </c>
      <c r="F2021" t="str">
        <f>VLOOKUP(C:C,作品２!B:D,3,FALSE)</f>
        <v>安藤 錬</v>
      </c>
      <c r="G2021" t="s">
        <v>1486</v>
      </c>
      <c r="H2021">
        <v>90000</v>
      </c>
      <c r="I2021">
        <v>99000</v>
      </c>
    </row>
    <row r="2022" spans="2:9">
      <c r="B2022" t="s">
        <v>820</v>
      </c>
      <c r="C2022" t="s">
        <v>3940</v>
      </c>
      <c r="D2022" t="s">
        <v>3941</v>
      </c>
      <c r="E2022" t="s">
        <v>12857</v>
      </c>
      <c r="F2022">
        <f>VLOOKUP(C:C,作品２!B:D,3,FALSE)</f>
        <v>0</v>
      </c>
      <c r="G2022" t="s">
        <v>2563</v>
      </c>
      <c r="H2022">
        <v>1750000</v>
      </c>
      <c r="I2022">
        <v>1925000</v>
      </c>
    </row>
    <row r="2023" spans="2:9">
      <c r="B2023" t="s">
        <v>531</v>
      </c>
      <c r="C2023" t="s">
        <v>3952</v>
      </c>
      <c r="D2023" t="s">
        <v>3953</v>
      </c>
      <c r="E2023" t="s">
        <v>12848</v>
      </c>
      <c r="F2023" t="str">
        <f>VLOOKUP(C:C,作品２!B:D,3,FALSE)</f>
        <v>谷岡 輝樂々</v>
      </c>
      <c r="G2023" t="s">
        <v>2321</v>
      </c>
      <c r="H2023">
        <v>72678</v>
      </c>
      <c r="I2023">
        <v>79945</v>
      </c>
    </row>
    <row r="2024" spans="2:9">
      <c r="B2024" t="s">
        <v>531</v>
      </c>
      <c r="C2024" t="s">
        <v>3952</v>
      </c>
      <c r="D2024" t="s">
        <v>3953</v>
      </c>
      <c r="E2024" t="s">
        <v>12848</v>
      </c>
      <c r="F2024" t="str">
        <f>VLOOKUP(C:C,作品２!B:D,3,FALSE)</f>
        <v>谷岡 輝樂々</v>
      </c>
      <c r="G2024" t="s">
        <v>2321</v>
      </c>
      <c r="H2024">
        <v>200000</v>
      </c>
      <c r="I2024">
        <v>220000</v>
      </c>
    </row>
    <row r="2025" spans="2:9">
      <c r="B2025" t="s">
        <v>227</v>
      </c>
      <c r="C2025" t="s">
        <v>3952</v>
      </c>
      <c r="D2025" t="s">
        <v>3953</v>
      </c>
      <c r="E2025" t="s">
        <v>12848</v>
      </c>
      <c r="F2025" t="str">
        <f>VLOOKUP(C:C,作品２!B:D,3,FALSE)</f>
        <v>谷岡 輝樂々</v>
      </c>
      <c r="G2025" t="s">
        <v>2321</v>
      </c>
      <c r="H2025">
        <v>520000</v>
      </c>
      <c r="I2025">
        <v>572000</v>
      </c>
    </row>
    <row r="2026" spans="2:9">
      <c r="B2026" t="s">
        <v>182</v>
      </c>
      <c r="C2026" t="s">
        <v>3949</v>
      </c>
      <c r="D2026" t="s">
        <v>3950</v>
      </c>
      <c r="E2026" t="s">
        <v>12854</v>
      </c>
      <c r="F2026" t="str">
        <f>VLOOKUP(C:C,作品２!B:D,3,FALSE)</f>
        <v>若林 砂永里</v>
      </c>
      <c r="G2026" t="s">
        <v>3951</v>
      </c>
      <c r="H2026">
        <v>339000</v>
      </c>
      <c r="I2026">
        <v>372900</v>
      </c>
    </row>
    <row r="2027" spans="2:9">
      <c r="B2027" t="s">
        <v>160</v>
      </c>
      <c r="C2027" t="s">
        <v>3949</v>
      </c>
      <c r="D2027" t="s">
        <v>3950</v>
      </c>
      <c r="E2027" t="s">
        <v>12854</v>
      </c>
      <c r="F2027" t="str">
        <f>VLOOKUP(C:C,作品２!B:D,3,FALSE)</f>
        <v>若林 砂永里</v>
      </c>
      <c r="G2027" t="s">
        <v>3951</v>
      </c>
      <c r="H2027">
        <v>100</v>
      </c>
      <c r="I2027">
        <v>100</v>
      </c>
    </row>
    <row r="2028" spans="2:9">
      <c r="B2028" t="s">
        <v>160</v>
      </c>
      <c r="C2028" t="s">
        <v>3949</v>
      </c>
      <c r="D2028" t="s">
        <v>3950</v>
      </c>
      <c r="E2028" t="s">
        <v>12854</v>
      </c>
      <c r="F2028" t="str">
        <f>VLOOKUP(C:C,作品２!B:D,3,FALSE)</f>
        <v>若林 砂永里</v>
      </c>
      <c r="G2028" t="s">
        <v>3951</v>
      </c>
      <c r="H2028">
        <v>5000</v>
      </c>
      <c r="I2028">
        <v>5000</v>
      </c>
    </row>
    <row r="2029" spans="2:9">
      <c r="B2029" t="s">
        <v>160</v>
      </c>
      <c r="C2029" t="s">
        <v>3949</v>
      </c>
      <c r="D2029" t="s">
        <v>3950</v>
      </c>
      <c r="E2029" t="s">
        <v>12854</v>
      </c>
      <c r="F2029" t="str">
        <f>VLOOKUP(C:C,作品２!B:D,3,FALSE)</f>
        <v>若林 砂永里</v>
      </c>
      <c r="G2029" t="s">
        <v>3951</v>
      </c>
      <c r="H2029">
        <v>2452</v>
      </c>
      <c r="I2029">
        <v>2648</v>
      </c>
    </row>
    <row r="2030" spans="2:9">
      <c r="B2030" t="s">
        <v>160</v>
      </c>
      <c r="C2030" t="s">
        <v>3949</v>
      </c>
      <c r="D2030" t="s">
        <v>3950</v>
      </c>
      <c r="E2030" t="s">
        <v>12854</v>
      </c>
      <c r="F2030" t="str">
        <f>VLOOKUP(C:C,作品２!B:D,3,FALSE)</f>
        <v>若林 砂永里</v>
      </c>
      <c r="G2030" t="s">
        <v>3951</v>
      </c>
      <c r="H2030">
        <v>207004</v>
      </c>
      <c r="I2030">
        <v>227704</v>
      </c>
    </row>
    <row r="2031" spans="2:9">
      <c r="B2031" t="s">
        <v>160</v>
      </c>
      <c r="C2031" t="s">
        <v>3949</v>
      </c>
      <c r="D2031" t="s">
        <v>3950</v>
      </c>
      <c r="E2031" t="s">
        <v>12854</v>
      </c>
      <c r="F2031" t="str">
        <f>VLOOKUP(C:C,作品２!B:D,3,FALSE)</f>
        <v>若林 砂永里</v>
      </c>
      <c r="G2031" t="s">
        <v>3951</v>
      </c>
      <c r="H2031">
        <v>80000</v>
      </c>
      <c r="I2031">
        <v>88000</v>
      </c>
    </row>
    <row r="2032" spans="2:9">
      <c r="B2032" t="s">
        <v>160</v>
      </c>
      <c r="C2032" t="s">
        <v>3949</v>
      </c>
      <c r="D2032" t="s">
        <v>3950</v>
      </c>
      <c r="E2032" t="s">
        <v>12854</v>
      </c>
      <c r="F2032" t="str">
        <f>VLOOKUP(C:C,作品２!B:D,3,FALSE)</f>
        <v>若林 砂永里</v>
      </c>
      <c r="G2032" t="s">
        <v>3951</v>
      </c>
      <c r="H2032">
        <v>445000</v>
      </c>
      <c r="I2032">
        <v>489500</v>
      </c>
    </row>
    <row r="2033" spans="2:9">
      <c r="B2033" t="s">
        <v>227</v>
      </c>
      <c r="C2033" t="s">
        <v>3949</v>
      </c>
      <c r="D2033" t="s">
        <v>3950</v>
      </c>
      <c r="E2033" t="s">
        <v>12854</v>
      </c>
      <c r="F2033" t="str">
        <f>VLOOKUP(C:C,作品２!B:D,3,FALSE)</f>
        <v>若林 砂永里</v>
      </c>
      <c r="G2033" t="s">
        <v>3951</v>
      </c>
      <c r="H2033">
        <v>300000</v>
      </c>
      <c r="I2033">
        <v>330000</v>
      </c>
    </row>
    <row r="2034" spans="2:9">
      <c r="B2034" t="s">
        <v>243</v>
      </c>
      <c r="C2034" t="s">
        <v>3949</v>
      </c>
      <c r="D2034" t="s">
        <v>3950</v>
      </c>
      <c r="E2034" t="s">
        <v>12854</v>
      </c>
      <c r="F2034" t="str">
        <f>VLOOKUP(C:C,作品２!B:D,3,FALSE)</f>
        <v>若林 砂永里</v>
      </c>
      <c r="G2034" t="s">
        <v>3951</v>
      </c>
      <c r="H2034">
        <v>119838</v>
      </c>
      <c r="I2034">
        <v>131822</v>
      </c>
    </row>
    <row r="2035" spans="2:9">
      <c r="B2035" t="s">
        <v>198</v>
      </c>
      <c r="C2035" t="s">
        <v>3954</v>
      </c>
      <c r="D2035" t="s">
        <v>3955</v>
      </c>
      <c r="E2035" t="s">
        <v>12869</v>
      </c>
      <c r="F2035" t="str">
        <f>VLOOKUP(C:C,作品２!B:D,3,FALSE)</f>
        <v>森脇 由利子</v>
      </c>
      <c r="G2035" t="s">
        <v>1486</v>
      </c>
      <c r="H2035">
        <v>2819</v>
      </c>
      <c r="I2035">
        <v>3100</v>
      </c>
    </row>
    <row r="2036" spans="2:9">
      <c r="B2036" t="s">
        <v>135</v>
      </c>
      <c r="C2036" t="s">
        <v>4001</v>
      </c>
      <c r="D2036" t="s">
        <v>4002</v>
      </c>
      <c r="E2036" t="s">
        <v>12859</v>
      </c>
      <c r="F2036" t="str">
        <f>VLOOKUP(C:C,作品２!B:D,3,FALSE)</f>
        <v>仙波 実</v>
      </c>
      <c r="G2036" t="s">
        <v>1378</v>
      </c>
      <c r="H2036">
        <v>167500</v>
      </c>
      <c r="I2036">
        <v>184250</v>
      </c>
    </row>
    <row r="2037" spans="2:9">
      <c r="B2037" t="s">
        <v>244</v>
      </c>
      <c r="C2037" t="s">
        <v>4007</v>
      </c>
      <c r="D2037" t="s">
        <v>4008</v>
      </c>
      <c r="E2037" t="s">
        <v>12859</v>
      </c>
      <c r="F2037" t="str">
        <f>VLOOKUP(C:C,作品２!B:D,3,FALSE)</f>
        <v>内海 和</v>
      </c>
      <c r="G2037" t="s">
        <v>1378</v>
      </c>
      <c r="H2037">
        <v>650000</v>
      </c>
      <c r="I2037">
        <v>715000</v>
      </c>
    </row>
    <row r="2038" spans="2:9">
      <c r="B2038" t="s">
        <v>290</v>
      </c>
      <c r="C2038" t="s">
        <v>4007</v>
      </c>
      <c r="D2038" t="s">
        <v>4008</v>
      </c>
      <c r="E2038" t="s">
        <v>12859</v>
      </c>
      <c r="F2038" t="str">
        <f>VLOOKUP(C:C,作品２!B:D,3,FALSE)</f>
        <v>内海 和</v>
      </c>
      <c r="G2038" t="s">
        <v>1378</v>
      </c>
      <c r="H2038">
        <v>40000</v>
      </c>
      <c r="I2038">
        <v>44000</v>
      </c>
    </row>
    <row r="2039" spans="2:9">
      <c r="B2039" t="s">
        <v>431</v>
      </c>
      <c r="C2039" t="s">
        <v>4007</v>
      </c>
      <c r="D2039" t="s">
        <v>4008</v>
      </c>
      <c r="E2039" t="s">
        <v>12859</v>
      </c>
      <c r="F2039" t="str">
        <f>VLOOKUP(C:C,作品２!B:D,3,FALSE)</f>
        <v>内海 和</v>
      </c>
      <c r="G2039" t="s">
        <v>1378</v>
      </c>
      <c r="H2039">
        <v>1600000</v>
      </c>
      <c r="I2039">
        <v>1760000</v>
      </c>
    </row>
    <row r="2040" spans="2:9">
      <c r="B2040" t="s">
        <v>1025</v>
      </c>
      <c r="C2040" t="s">
        <v>4007</v>
      </c>
      <c r="D2040" t="s">
        <v>4008</v>
      </c>
      <c r="E2040" t="s">
        <v>12859</v>
      </c>
      <c r="F2040" t="str">
        <f>VLOOKUP(C:C,作品２!B:D,3,FALSE)</f>
        <v>内海 和</v>
      </c>
      <c r="G2040" t="s">
        <v>1378</v>
      </c>
      <c r="H2040">
        <v>2114561</v>
      </c>
      <c r="I2040">
        <v>2114561</v>
      </c>
    </row>
    <row r="2041" spans="2:9">
      <c r="B2041" t="s">
        <v>135</v>
      </c>
      <c r="C2041" t="s">
        <v>4007</v>
      </c>
      <c r="D2041" t="s">
        <v>4008</v>
      </c>
      <c r="E2041" t="s">
        <v>12859</v>
      </c>
      <c r="F2041" t="str">
        <f>VLOOKUP(C:C,作品２!B:D,3,FALSE)</f>
        <v>内海 和</v>
      </c>
      <c r="G2041" t="s">
        <v>1378</v>
      </c>
      <c r="H2041">
        <v>132500</v>
      </c>
      <c r="I2041">
        <v>145750</v>
      </c>
    </row>
    <row r="2042" spans="2:9">
      <c r="B2042" t="s">
        <v>235</v>
      </c>
      <c r="C2042" t="s">
        <v>3999</v>
      </c>
      <c r="D2042" t="s">
        <v>4000</v>
      </c>
      <c r="E2042" t="s">
        <v>12840</v>
      </c>
      <c r="F2042">
        <f>VLOOKUP(C:C,作品２!B:D,3,FALSE)</f>
        <v>0</v>
      </c>
      <c r="G2042" t="s">
        <v>1844</v>
      </c>
      <c r="H2042">
        <v>25000</v>
      </c>
      <c r="I2042">
        <v>27500</v>
      </c>
    </row>
    <row r="2043" spans="2:9">
      <c r="B2043" t="s">
        <v>865</v>
      </c>
      <c r="C2043" t="s">
        <v>3999</v>
      </c>
      <c r="D2043" t="s">
        <v>4000</v>
      </c>
      <c r="E2043" t="s">
        <v>12840</v>
      </c>
      <c r="F2043">
        <f>VLOOKUP(C:C,作品２!B:D,3,FALSE)</f>
        <v>0</v>
      </c>
      <c r="G2043" t="s">
        <v>1844</v>
      </c>
      <c r="H2043">
        <v>3000000</v>
      </c>
      <c r="I2043">
        <v>3300000</v>
      </c>
    </row>
    <row r="2044" spans="2:9">
      <c r="B2044" t="s">
        <v>983</v>
      </c>
      <c r="C2044" t="s">
        <v>3999</v>
      </c>
      <c r="D2044" t="s">
        <v>4000</v>
      </c>
      <c r="E2044" t="s">
        <v>12840</v>
      </c>
      <c r="F2044">
        <f>VLOOKUP(C:C,作品２!B:D,3,FALSE)</f>
        <v>0</v>
      </c>
      <c r="G2044" t="s">
        <v>1844</v>
      </c>
      <c r="H2044">
        <v>-28533</v>
      </c>
      <c r="I2044">
        <v>-28533</v>
      </c>
    </row>
    <row r="2045" spans="2:9">
      <c r="B2045" t="s">
        <v>352</v>
      </c>
      <c r="C2045" t="s">
        <v>4025</v>
      </c>
      <c r="D2045" t="s">
        <v>4026</v>
      </c>
      <c r="E2045" t="s">
        <v>12841</v>
      </c>
      <c r="F2045" t="str">
        <f>VLOOKUP(C:C,作品２!B:D,3,FALSE)</f>
        <v>三木 玲里</v>
      </c>
      <c r="G2045" t="s">
        <v>3666</v>
      </c>
      <c r="H2045">
        <v>45000</v>
      </c>
      <c r="I2045">
        <v>49500</v>
      </c>
    </row>
    <row r="2046" spans="2:9">
      <c r="B2046" t="s">
        <v>12877</v>
      </c>
      <c r="C2046" t="s">
        <v>4032</v>
      </c>
      <c r="D2046" t="s">
        <v>4033</v>
      </c>
      <c r="E2046" t="s">
        <v>12870</v>
      </c>
      <c r="F2046" t="str">
        <f>VLOOKUP(C:C,作品２!B:D,3,FALSE)</f>
        <v>増渕 美帆</v>
      </c>
      <c r="G2046" t="s">
        <v>3603</v>
      </c>
      <c r="H2046">
        <v>50000</v>
      </c>
      <c r="I2046">
        <v>55000</v>
      </c>
    </row>
    <row r="2047" spans="2:9">
      <c r="B2047" t="s">
        <v>390</v>
      </c>
      <c r="C2047" t="s">
        <v>4032</v>
      </c>
      <c r="D2047" t="s">
        <v>4033</v>
      </c>
      <c r="E2047" t="s">
        <v>12870</v>
      </c>
      <c r="F2047" t="str">
        <f>VLOOKUP(C:C,作品２!B:D,3,FALSE)</f>
        <v>増渕 美帆</v>
      </c>
      <c r="G2047" t="s">
        <v>3603</v>
      </c>
      <c r="H2047">
        <v>100000</v>
      </c>
      <c r="I2047">
        <v>110000</v>
      </c>
    </row>
    <row r="2048" spans="2:9">
      <c r="B2048" t="s">
        <v>12881</v>
      </c>
      <c r="C2048" t="s">
        <v>4027</v>
      </c>
      <c r="D2048" t="s">
        <v>4028</v>
      </c>
      <c r="E2048" t="s">
        <v>12895</v>
      </c>
      <c r="F2048" t="str">
        <f>VLOOKUP(C:C,作品２!B:D,3,FALSE)</f>
        <v>向畑 咲衣</v>
      </c>
      <c r="G2048" t="s">
        <v>4029</v>
      </c>
      <c r="H2048">
        <v>160000</v>
      </c>
      <c r="I2048">
        <v>160000</v>
      </c>
    </row>
    <row r="2049" spans="2:9">
      <c r="B2049" t="s">
        <v>548</v>
      </c>
      <c r="C2049" t="s">
        <v>4060</v>
      </c>
      <c r="D2049" t="s">
        <v>4061</v>
      </c>
      <c r="E2049" t="s">
        <v>12893</v>
      </c>
      <c r="F2049" t="str">
        <f>VLOOKUP(C:C,作品２!B:D,3,FALSE)</f>
        <v>飯島 伊織</v>
      </c>
      <c r="G2049" t="s">
        <v>2502</v>
      </c>
      <c r="H2049">
        <v>270000</v>
      </c>
      <c r="I2049">
        <v>297000</v>
      </c>
    </row>
    <row r="2050" spans="2:9">
      <c r="B2050" t="s">
        <v>396</v>
      </c>
      <c r="C2050" t="s">
        <v>4060</v>
      </c>
      <c r="D2050" t="s">
        <v>4061</v>
      </c>
      <c r="E2050" t="s">
        <v>12893</v>
      </c>
      <c r="F2050" t="str">
        <f>VLOOKUP(C:C,作品２!B:D,3,FALSE)</f>
        <v>飯島 伊織</v>
      </c>
      <c r="G2050" t="s">
        <v>2502</v>
      </c>
      <c r="H2050">
        <v>250000</v>
      </c>
      <c r="I2050">
        <v>275000</v>
      </c>
    </row>
    <row r="2051" spans="2:9">
      <c r="B2051" t="s">
        <v>602</v>
      </c>
      <c r="C2051" t="s">
        <v>4060</v>
      </c>
      <c r="D2051" t="s">
        <v>4061</v>
      </c>
      <c r="E2051" t="s">
        <v>12893</v>
      </c>
      <c r="F2051" t="str">
        <f>VLOOKUP(C:C,作品２!B:D,3,FALSE)</f>
        <v>飯島 伊織</v>
      </c>
      <c r="G2051" t="s">
        <v>2502</v>
      </c>
      <c r="H2051">
        <v>330000</v>
      </c>
      <c r="I2051">
        <v>330000</v>
      </c>
    </row>
    <row r="2052" spans="2:9">
      <c r="B2052" t="s">
        <v>602</v>
      </c>
      <c r="C2052" t="s">
        <v>4060</v>
      </c>
      <c r="D2052" t="s">
        <v>4061</v>
      </c>
      <c r="E2052" t="s">
        <v>12893</v>
      </c>
      <c r="F2052" t="str">
        <f>VLOOKUP(C:C,作品２!B:D,3,FALSE)</f>
        <v>飯島 伊織</v>
      </c>
      <c r="G2052" t="s">
        <v>2502</v>
      </c>
      <c r="H2052">
        <v>132000</v>
      </c>
      <c r="I2052">
        <v>132000</v>
      </c>
    </row>
    <row r="2053" spans="2:9">
      <c r="B2053" t="s">
        <v>590</v>
      </c>
      <c r="C2053" t="s">
        <v>4060</v>
      </c>
      <c r="D2053" t="s">
        <v>4061</v>
      </c>
      <c r="E2053" t="s">
        <v>12893</v>
      </c>
      <c r="F2053" t="str">
        <f>VLOOKUP(C:C,作品２!B:D,3,FALSE)</f>
        <v>飯島 伊織</v>
      </c>
      <c r="G2053" t="s">
        <v>2502</v>
      </c>
      <c r="H2053">
        <v>330000</v>
      </c>
      <c r="I2053">
        <v>330000</v>
      </c>
    </row>
    <row r="2054" spans="2:9">
      <c r="B2054" t="s">
        <v>547</v>
      </c>
      <c r="C2054" t="s">
        <v>4060</v>
      </c>
      <c r="D2054" t="s">
        <v>4061</v>
      </c>
      <c r="E2054" t="s">
        <v>12893</v>
      </c>
      <c r="F2054" t="str">
        <f>VLOOKUP(C:C,作品２!B:D,3,FALSE)</f>
        <v>飯島 伊織</v>
      </c>
      <c r="G2054" t="s">
        <v>2502</v>
      </c>
      <c r="H2054">
        <v>330000</v>
      </c>
      <c r="I2054">
        <v>330000</v>
      </c>
    </row>
    <row r="2055" spans="2:9">
      <c r="B2055" t="s">
        <v>589</v>
      </c>
      <c r="C2055" t="s">
        <v>4060</v>
      </c>
      <c r="D2055" t="s">
        <v>4061</v>
      </c>
      <c r="E2055" t="s">
        <v>12893</v>
      </c>
      <c r="F2055" t="str">
        <f>VLOOKUP(C:C,作品２!B:D,3,FALSE)</f>
        <v>飯島 伊織</v>
      </c>
      <c r="G2055" t="s">
        <v>2502</v>
      </c>
      <c r="H2055">
        <v>330000</v>
      </c>
      <c r="I2055">
        <v>330000</v>
      </c>
    </row>
    <row r="2056" spans="2:9">
      <c r="B2056" t="s">
        <v>560</v>
      </c>
      <c r="C2056" t="s">
        <v>4060</v>
      </c>
      <c r="D2056" t="s">
        <v>4061</v>
      </c>
      <c r="E2056" t="s">
        <v>12893</v>
      </c>
      <c r="F2056" t="str">
        <f>VLOOKUP(C:C,作品２!B:D,3,FALSE)</f>
        <v>飯島 伊織</v>
      </c>
      <c r="G2056" t="s">
        <v>2502</v>
      </c>
      <c r="H2056">
        <v>400000</v>
      </c>
      <c r="I2056">
        <v>440000</v>
      </c>
    </row>
    <row r="2057" spans="2:9">
      <c r="B2057" t="s">
        <v>12878</v>
      </c>
      <c r="C2057" t="s">
        <v>4064</v>
      </c>
      <c r="D2057" t="s">
        <v>4065</v>
      </c>
      <c r="E2057" t="s">
        <v>12842</v>
      </c>
      <c r="F2057" t="str">
        <f>VLOOKUP(C:C,作品２!B:D,3,FALSE)</f>
        <v>村田 千暁</v>
      </c>
      <c r="G2057" t="s">
        <v>1982</v>
      </c>
      <c r="H2057">
        <v>150000</v>
      </c>
      <c r="I2057">
        <v>165000</v>
      </c>
    </row>
    <row r="2058" spans="2:9">
      <c r="B2058" t="s">
        <v>1036</v>
      </c>
      <c r="C2058" t="s">
        <v>4064</v>
      </c>
      <c r="D2058" t="s">
        <v>4065</v>
      </c>
      <c r="E2058" t="s">
        <v>12842</v>
      </c>
      <c r="F2058" t="str">
        <f>VLOOKUP(C:C,作品２!B:D,3,FALSE)</f>
        <v>村田 千暁</v>
      </c>
      <c r="G2058" t="s">
        <v>1982</v>
      </c>
      <c r="H2058">
        <v>99000</v>
      </c>
      <c r="I2058">
        <v>99000</v>
      </c>
    </row>
    <row r="2059" spans="2:9">
      <c r="B2059" t="s">
        <v>723</v>
      </c>
      <c r="C2059" t="s">
        <v>4064</v>
      </c>
      <c r="D2059" t="s">
        <v>4065</v>
      </c>
      <c r="E2059" t="s">
        <v>12842</v>
      </c>
      <c r="F2059" t="str">
        <f>VLOOKUP(C:C,作品２!B:D,3,FALSE)</f>
        <v>村田 千暁</v>
      </c>
      <c r="G2059" t="s">
        <v>1982</v>
      </c>
      <c r="H2059">
        <v>70000</v>
      </c>
      <c r="I2059">
        <v>70000</v>
      </c>
    </row>
    <row r="2060" spans="2:9">
      <c r="B2060" t="s">
        <v>321</v>
      </c>
      <c r="C2060" t="s">
        <v>1401</v>
      </c>
      <c r="D2060" t="s">
        <v>1402</v>
      </c>
      <c r="E2060" t="s">
        <v>1377</v>
      </c>
      <c r="F2060">
        <f>VLOOKUP(C:C,作品２!B:D,3,FALSE)</f>
        <v>0</v>
      </c>
      <c r="G2060" t="s">
        <v>1378</v>
      </c>
      <c r="H2060">
        <v>312000</v>
      </c>
      <c r="I2060">
        <v>343200</v>
      </c>
    </row>
    <row r="2061" spans="2:9">
      <c r="B2061" t="s">
        <v>321</v>
      </c>
      <c r="C2061" t="s">
        <v>1401</v>
      </c>
      <c r="D2061" t="s">
        <v>1402</v>
      </c>
      <c r="E2061" t="s">
        <v>1377</v>
      </c>
      <c r="F2061">
        <f>VLOOKUP(C:C,作品２!B:D,3,FALSE)</f>
        <v>0</v>
      </c>
      <c r="G2061" t="s">
        <v>1378</v>
      </c>
      <c r="H2061">
        <v>72000</v>
      </c>
      <c r="I2061">
        <v>79200</v>
      </c>
    </row>
    <row r="2062" spans="2:9">
      <c r="B2062" t="s">
        <v>390</v>
      </c>
      <c r="C2062" t="s">
        <v>1401</v>
      </c>
      <c r="D2062" t="s">
        <v>1402</v>
      </c>
      <c r="E2062" t="s">
        <v>1377</v>
      </c>
      <c r="F2062">
        <f>VLOOKUP(C:C,作品２!B:D,3,FALSE)</f>
        <v>0</v>
      </c>
      <c r="G2062" t="s">
        <v>1378</v>
      </c>
      <c r="H2062">
        <v>60000</v>
      </c>
      <c r="I2062">
        <v>66000</v>
      </c>
    </row>
    <row r="2063" spans="2:9">
      <c r="B2063" t="s">
        <v>235</v>
      </c>
      <c r="C2063" t="s">
        <v>1401</v>
      </c>
      <c r="D2063" t="s">
        <v>1402</v>
      </c>
      <c r="E2063" t="s">
        <v>1377</v>
      </c>
      <c r="F2063">
        <f>VLOOKUP(C:C,作品２!B:D,3,FALSE)</f>
        <v>0</v>
      </c>
      <c r="G2063" t="s">
        <v>1378</v>
      </c>
      <c r="H2063">
        <v>280000</v>
      </c>
      <c r="I2063">
        <v>308000</v>
      </c>
    </row>
    <row r="2064" spans="2:9">
      <c r="B2064" t="s">
        <v>186</v>
      </c>
      <c r="C2064" t="s">
        <v>1401</v>
      </c>
      <c r="D2064" t="s">
        <v>1402</v>
      </c>
      <c r="E2064" t="s">
        <v>1377</v>
      </c>
      <c r="F2064">
        <f>VLOOKUP(C:C,作品２!B:D,3,FALSE)</f>
        <v>0</v>
      </c>
      <c r="G2064" t="s">
        <v>1378</v>
      </c>
      <c r="H2064">
        <v>12731</v>
      </c>
      <c r="I2064">
        <v>14004</v>
      </c>
    </row>
    <row r="2065" spans="2:9">
      <c r="B2065" t="s">
        <v>186</v>
      </c>
      <c r="C2065" t="s">
        <v>1401</v>
      </c>
      <c r="D2065" t="s">
        <v>1402</v>
      </c>
      <c r="E2065" t="s">
        <v>1377</v>
      </c>
      <c r="F2065">
        <f>VLOOKUP(C:C,作品２!B:D,3,FALSE)</f>
        <v>0</v>
      </c>
      <c r="G2065" t="s">
        <v>1378</v>
      </c>
      <c r="H2065">
        <v>720000</v>
      </c>
      <c r="I2065">
        <v>792000</v>
      </c>
    </row>
    <row r="2066" spans="2:9">
      <c r="B2066" t="s">
        <v>186</v>
      </c>
      <c r="C2066" t="s">
        <v>1401</v>
      </c>
      <c r="D2066" t="s">
        <v>1402</v>
      </c>
      <c r="E2066" t="s">
        <v>1377</v>
      </c>
      <c r="F2066">
        <f>VLOOKUP(C:C,作品２!B:D,3,FALSE)</f>
        <v>0</v>
      </c>
      <c r="G2066" t="s">
        <v>1378</v>
      </c>
      <c r="H2066">
        <v>320000</v>
      </c>
      <c r="I2066">
        <v>352000</v>
      </c>
    </row>
    <row r="2067" spans="2:9">
      <c r="B2067" t="s">
        <v>711</v>
      </c>
      <c r="C2067" t="s">
        <v>1401</v>
      </c>
      <c r="D2067" t="s">
        <v>1402</v>
      </c>
      <c r="E2067" t="s">
        <v>1377</v>
      </c>
      <c r="F2067">
        <f>VLOOKUP(C:C,作品２!B:D,3,FALSE)</f>
        <v>0</v>
      </c>
      <c r="G2067" t="s">
        <v>1378</v>
      </c>
      <c r="H2067">
        <v>165000</v>
      </c>
      <c r="I2067">
        <v>165000</v>
      </c>
    </row>
    <row r="2068" spans="2:9">
      <c r="B2068" t="s">
        <v>711</v>
      </c>
      <c r="C2068" t="s">
        <v>1401</v>
      </c>
      <c r="D2068" t="s">
        <v>1402</v>
      </c>
      <c r="E2068" t="s">
        <v>1377</v>
      </c>
      <c r="F2068">
        <f>VLOOKUP(C:C,作品２!B:D,3,FALSE)</f>
        <v>0</v>
      </c>
      <c r="G2068" t="s">
        <v>1378</v>
      </c>
      <c r="H2068">
        <v>24099</v>
      </c>
      <c r="I2068">
        <v>26026</v>
      </c>
    </row>
    <row r="2069" spans="2:9">
      <c r="B2069" t="s">
        <v>711</v>
      </c>
      <c r="C2069" t="s">
        <v>1401</v>
      </c>
      <c r="D2069" t="s">
        <v>1402</v>
      </c>
      <c r="E2069" t="s">
        <v>1377</v>
      </c>
      <c r="F2069">
        <f>VLOOKUP(C:C,作品２!B:D,3,FALSE)</f>
        <v>0</v>
      </c>
      <c r="G2069" t="s">
        <v>1378</v>
      </c>
      <c r="H2069">
        <v>71267</v>
      </c>
      <c r="I2069">
        <v>78393</v>
      </c>
    </row>
    <row r="2070" spans="2:9">
      <c r="B2070" t="s">
        <v>255</v>
      </c>
      <c r="C2070" t="s">
        <v>1401</v>
      </c>
      <c r="D2070" t="s">
        <v>1402</v>
      </c>
      <c r="E2070" t="s">
        <v>1377</v>
      </c>
      <c r="F2070">
        <f>VLOOKUP(C:C,作品２!B:D,3,FALSE)</f>
        <v>0</v>
      </c>
      <c r="G2070" t="s">
        <v>1378</v>
      </c>
      <c r="H2070">
        <v>18000</v>
      </c>
      <c r="I2070">
        <v>19800</v>
      </c>
    </row>
    <row r="2071" spans="2:9">
      <c r="B2071" t="s">
        <v>255</v>
      </c>
      <c r="C2071" t="s">
        <v>1401</v>
      </c>
      <c r="D2071" t="s">
        <v>1402</v>
      </c>
      <c r="E2071" t="s">
        <v>1377</v>
      </c>
      <c r="F2071">
        <f>VLOOKUP(C:C,作品２!B:D,3,FALSE)</f>
        <v>0</v>
      </c>
      <c r="G2071" t="s">
        <v>1378</v>
      </c>
      <c r="H2071">
        <v>48000</v>
      </c>
      <c r="I2071">
        <v>52800</v>
      </c>
    </row>
    <row r="2072" spans="2:9">
      <c r="B2072" t="s">
        <v>135</v>
      </c>
      <c r="C2072" t="s">
        <v>1401</v>
      </c>
      <c r="D2072" t="s">
        <v>1402</v>
      </c>
      <c r="E2072" t="s">
        <v>1377</v>
      </c>
      <c r="F2072">
        <f>VLOOKUP(C:C,作品２!B:D,3,FALSE)</f>
        <v>0</v>
      </c>
      <c r="G2072" t="s">
        <v>1378</v>
      </c>
      <c r="H2072">
        <v>87500</v>
      </c>
      <c r="I2072">
        <v>96250</v>
      </c>
    </row>
    <row r="2073" spans="2:9">
      <c r="B2073" t="s">
        <v>408</v>
      </c>
      <c r="C2073" t="s">
        <v>4062</v>
      </c>
      <c r="D2073" t="s">
        <v>4063</v>
      </c>
      <c r="E2073" t="s">
        <v>12853</v>
      </c>
      <c r="F2073" t="str">
        <f>VLOOKUP(C:C,作品２!B:D,3,FALSE)</f>
        <v>増子 智也</v>
      </c>
      <c r="G2073" t="s">
        <v>1486</v>
      </c>
      <c r="H2073">
        <v>100000</v>
      </c>
      <c r="I2073">
        <v>100000</v>
      </c>
    </row>
    <row r="2074" spans="2:9">
      <c r="B2074" t="s">
        <v>290</v>
      </c>
      <c r="C2074" t="s">
        <v>4062</v>
      </c>
      <c r="D2074" t="s">
        <v>4063</v>
      </c>
      <c r="E2074" t="s">
        <v>12853</v>
      </c>
      <c r="F2074" t="str">
        <f>VLOOKUP(C:C,作品２!B:D,3,FALSE)</f>
        <v>増子 智也</v>
      </c>
      <c r="G2074" t="s">
        <v>1486</v>
      </c>
      <c r="H2074">
        <v>80000</v>
      </c>
      <c r="I2074">
        <v>88000</v>
      </c>
    </row>
    <row r="2075" spans="2:9">
      <c r="B2075" t="s">
        <v>290</v>
      </c>
      <c r="C2075" t="s">
        <v>4062</v>
      </c>
      <c r="D2075" t="s">
        <v>4063</v>
      </c>
      <c r="E2075" t="s">
        <v>12853</v>
      </c>
      <c r="F2075" t="str">
        <f>VLOOKUP(C:C,作品２!B:D,3,FALSE)</f>
        <v>増子 智也</v>
      </c>
      <c r="G2075" t="s">
        <v>1486</v>
      </c>
      <c r="H2075">
        <v>108000</v>
      </c>
      <c r="I2075">
        <v>118800</v>
      </c>
    </row>
    <row r="2076" spans="2:9">
      <c r="B2076" t="s">
        <v>380</v>
      </c>
      <c r="C2076" t="s">
        <v>4062</v>
      </c>
      <c r="D2076" t="s">
        <v>4063</v>
      </c>
      <c r="E2076" t="s">
        <v>12853</v>
      </c>
      <c r="F2076" t="str">
        <f>VLOOKUP(C:C,作品２!B:D,3,FALSE)</f>
        <v>増子 智也</v>
      </c>
      <c r="G2076" t="s">
        <v>1486</v>
      </c>
      <c r="H2076">
        <v>600000</v>
      </c>
      <c r="I2076">
        <v>660000</v>
      </c>
    </row>
    <row r="2077" spans="2:9">
      <c r="B2077" t="s">
        <v>235</v>
      </c>
      <c r="C2077" t="s">
        <v>4062</v>
      </c>
      <c r="D2077" t="s">
        <v>4063</v>
      </c>
      <c r="E2077" t="s">
        <v>12853</v>
      </c>
      <c r="F2077" t="str">
        <f>VLOOKUP(C:C,作品２!B:D,3,FALSE)</f>
        <v>増子 智也</v>
      </c>
      <c r="G2077" t="s">
        <v>1486</v>
      </c>
      <c r="H2077">
        <v>190000</v>
      </c>
      <c r="I2077">
        <v>209000</v>
      </c>
    </row>
    <row r="2078" spans="2:9">
      <c r="B2078" t="s">
        <v>887</v>
      </c>
      <c r="C2078" t="s">
        <v>4081</v>
      </c>
      <c r="D2078" t="s">
        <v>4082</v>
      </c>
      <c r="E2078" t="s">
        <v>12869</v>
      </c>
      <c r="F2078" t="str">
        <f>VLOOKUP(C:C,作品２!B:D,3,FALSE)</f>
        <v>森脇 由利子</v>
      </c>
      <c r="G2078" t="s">
        <v>2639</v>
      </c>
      <c r="H2078">
        <v>213319</v>
      </c>
      <c r="I2078">
        <v>234650</v>
      </c>
    </row>
    <row r="2079" spans="2:9">
      <c r="B2079" t="s">
        <v>198</v>
      </c>
      <c r="C2079" t="s">
        <v>4081</v>
      </c>
      <c r="D2079" t="s">
        <v>4082</v>
      </c>
      <c r="E2079" t="s">
        <v>12869</v>
      </c>
      <c r="F2079" t="str">
        <f>VLOOKUP(C:C,作品２!B:D,3,FALSE)</f>
        <v>森脇 由利子</v>
      </c>
      <c r="G2079" t="s">
        <v>2639</v>
      </c>
      <c r="H2079">
        <v>178500</v>
      </c>
      <c r="I2079">
        <v>178500</v>
      </c>
    </row>
    <row r="2080" spans="2:9">
      <c r="B2080" t="s">
        <v>790</v>
      </c>
      <c r="C2080" t="s">
        <v>4081</v>
      </c>
      <c r="D2080" t="s">
        <v>4082</v>
      </c>
      <c r="E2080" t="s">
        <v>12869</v>
      </c>
      <c r="F2080" t="str">
        <f>VLOOKUP(C:C,作品２!B:D,3,FALSE)</f>
        <v>森脇 由利子</v>
      </c>
      <c r="G2080" t="s">
        <v>2639</v>
      </c>
      <c r="H2080">
        <v>600000</v>
      </c>
      <c r="I2080">
        <v>660000</v>
      </c>
    </row>
    <row r="2081" spans="2:9">
      <c r="B2081" t="s">
        <v>290</v>
      </c>
      <c r="C2081" t="s">
        <v>4077</v>
      </c>
      <c r="D2081" t="s">
        <v>4078</v>
      </c>
      <c r="E2081" t="s">
        <v>12849</v>
      </c>
      <c r="F2081" t="str">
        <f>VLOOKUP(C:C,作品２!B:D,3,FALSE)</f>
        <v>羽田野 葵</v>
      </c>
      <c r="G2081" t="s">
        <v>2639</v>
      </c>
      <c r="H2081">
        <v>50000</v>
      </c>
      <c r="I2081">
        <v>55000</v>
      </c>
    </row>
    <row r="2082" spans="2:9">
      <c r="B2082" t="s">
        <v>887</v>
      </c>
      <c r="C2082" t="s">
        <v>4077</v>
      </c>
      <c r="D2082" t="s">
        <v>4078</v>
      </c>
      <c r="E2082" t="s">
        <v>12849</v>
      </c>
      <c r="F2082" t="str">
        <f>VLOOKUP(C:C,作品２!B:D,3,FALSE)</f>
        <v>羽田野 葵</v>
      </c>
      <c r="G2082" t="s">
        <v>2639</v>
      </c>
      <c r="H2082">
        <v>175000</v>
      </c>
      <c r="I2082">
        <v>192500</v>
      </c>
    </row>
    <row r="2083" spans="2:9">
      <c r="B2083" t="s">
        <v>887</v>
      </c>
      <c r="C2083" t="s">
        <v>4077</v>
      </c>
      <c r="D2083" t="s">
        <v>4078</v>
      </c>
      <c r="E2083" t="s">
        <v>12849</v>
      </c>
      <c r="F2083" t="str">
        <f>VLOOKUP(C:C,作品２!B:D,3,FALSE)</f>
        <v>羽田野 葵</v>
      </c>
      <c r="G2083" t="s">
        <v>2639</v>
      </c>
      <c r="H2083">
        <v>6545</v>
      </c>
      <c r="I2083">
        <v>7199</v>
      </c>
    </row>
    <row r="2084" spans="2:9">
      <c r="B2084" t="s">
        <v>790</v>
      </c>
      <c r="C2084" t="s">
        <v>4077</v>
      </c>
      <c r="D2084" t="s">
        <v>4078</v>
      </c>
      <c r="E2084" t="s">
        <v>12849</v>
      </c>
      <c r="F2084" t="str">
        <f>VLOOKUP(C:C,作品２!B:D,3,FALSE)</f>
        <v>羽田野 葵</v>
      </c>
      <c r="G2084" t="s">
        <v>2639</v>
      </c>
      <c r="H2084">
        <v>600000</v>
      </c>
      <c r="I2084">
        <v>660000</v>
      </c>
    </row>
    <row r="2085" spans="2:9">
      <c r="B2085" t="s">
        <v>185</v>
      </c>
      <c r="C2085" t="s">
        <v>4079</v>
      </c>
      <c r="D2085" t="s">
        <v>4080</v>
      </c>
      <c r="E2085" t="s">
        <v>12864</v>
      </c>
      <c r="F2085" t="str">
        <f>VLOOKUP(C:C,作品２!B:D,3,FALSE)</f>
        <v>川島 陵雅</v>
      </c>
      <c r="G2085" t="s">
        <v>2639</v>
      </c>
      <c r="H2085">
        <v>144782</v>
      </c>
      <c r="I2085">
        <v>144782</v>
      </c>
    </row>
    <row r="2086" spans="2:9">
      <c r="B2086" t="s">
        <v>887</v>
      </c>
      <c r="C2086" t="s">
        <v>4079</v>
      </c>
      <c r="D2086" t="s">
        <v>4080</v>
      </c>
      <c r="E2086" t="s">
        <v>12864</v>
      </c>
      <c r="F2086" t="str">
        <f>VLOOKUP(C:C,作品２!B:D,3,FALSE)</f>
        <v>川島 陵雅</v>
      </c>
      <c r="G2086" t="s">
        <v>2639</v>
      </c>
      <c r="H2086">
        <v>239326</v>
      </c>
      <c r="I2086">
        <v>263258</v>
      </c>
    </row>
    <row r="2087" spans="2:9">
      <c r="B2087" t="s">
        <v>409</v>
      </c>
      <c r="C2087" t="s">
        <v>4079</v>
      </c>
      <c r="D2087" t="s">
        <v>4080</v>
      </c>
      <c r="E2087" t="s">
        <v>12864</v>
      </c>
      <c r="F2087" t="str">
        <f>VLOOKUP(C:C,作品２!B:D,3,FALSE)</f>
        <v>川島 陵雅</v>
      </c>
      <c r="G2087" t="s">
        <v>2639</v>
      </c>
      <c r="H2087">
        <v>80500</v>
      </c>
      <c r="I2087">
        <v>88550</v>
      </c>
    </row>
    <row r="2088" spans="2:9">
      <c r="B2088" t="s">
        <v>185</v>
      </c>
      <c r="C2088" t="s">
        <v>4073</v>
      </c>
      <c r="D2088" t="s">
        <v>4074</v>
      </c>
      <c r="E2088" t="s">
        <v>12849</v>
      </c>
      <c r="F2088" t="str">
        <f>VLOOKUP(C:C,作品２!B:D,3,FALSE)</f>
        <v>羽田野 葵</v>
      </c>
      <c r="G2088" t="s">
        <v>2639</v>
      </c>
      <c r="H2088">
        <v>111370</v>
      </c>
      <c r="I2088">
        <v>111370</v>
      </c>
    </row>
    <row r="2089" spans="2:9">
      <c r="B2089" t="s">
        <v>887</v>
      </c>
      <c r="C2089" t="s">
        <v>4073</v>
      </c>
      <c r="D2089" t="s">
        <v>4074</v>
      </c>
      <c r="E2089" t="s">
        <v>12849</v>
      </c>
      <c r="F2089" t="str">
        <f>VLOOKUP(C:C,作品２!B:D,3,FALSE)</f>
        <v>羽田野 葵</v>
      </c>
      <c r="G2089" t="s">
        <v>2639</v>
      </c>
      <c r="H2089">
        <v>14917</v>
      </c>
      <c r="I2089">
        <v>16408</v>
      </c>
    </row>
    <row r="2090" spans="2:9">
      <c r="B2090" t="s">
        <v>887</v>
      </c>
      <c r="C2090" t="s">
        <v>4073</v>
      </c>
      <c r="D2090" t="s">
        <v>4074</v>
      </c>
      <c r="E2090" t="s">
        <v>12849</v>
      </c>
      <c r="F2090" t="str">
        <f>VLOOKUP(C:C,作品２!B:D,3,FALSE)</f>
        <v>羽田野 葵</v>
      </c>
      <c r="G2090" t="s">
        <v>2639</v>
      </c>
      <c r="H2090">
        <v>245000</v>
      </c>
      <c r="I2090">
        <v>269500</v>
      </c>
    </row>
    <row r="2091" spans="2:9">
      <c r="B2091" t="s">
        <v>790</v>
      </c>
      <c r="C2091" t="s">
        <v>4073</v>
      </c>
      <c r="D2091" t="s">
        <v>4074</v>
      </c>
      <c r="E2091" t="s">
        <v>12849</v>
      </c>
      <c r="F2091" t="str">
        <f>VLOOKUP(C:C,作品２!B:D,3,FALSE)</f>
        <v>羽田野 葵</v>
      </c>
      <c r="G2091" t="s">
        <v>2639</v>
      </c>
      <c r="H2091">
        <v>800000</v>
      </c>
      <c r="I2091">
        <v>880000</v>
      </c>
    </row>
    <row r="2092" spans="2:9">
      <c r="B2092" t="s">
        <v>185</v>
      </c>
      <c r="C2092" t="s">
        <v>4075</v>
      </c>
      <c r="D2092" t="s">
        <v>4076</v>
      </c>
      <c r="E2092" t="s">
        <v>12849</v>
      </c>
      <c r="F2092" t="str">
        <f>VLOOKUP(C:C,作品２!B:D,3,FALSE)</f>
        <v>羽田野 葵</v>
      </c>
      <c r="G2092" t="s">
        <v>2639</v>
      </c>
      <c r="H2092">
        <v>668225</v>
      </c>
      <c r="I2092">
        <v>668225</v>
      </c>
    </row>
    <row r="2093" spans="2:9">
      <c r="B2093" t="s">
        <v>887</v>
      </c>
      <c r="C2093" t="s">
        <v>4075</v>
      </c>
      <c r="D2093" t="s">
        <v>4076</v>
      </c>
      <c r="E2093" t="s">
        <v>12849</v>
      </c>
      <c r="F2093" t="str">
        <f>VLOOKUP(C:C,作品２!B:D,3,FALSE)</f>
        <v>羽田野 葵</v>
      </c>
      <c r="G2093" t="s">
        <v>2639</v>
      </c>
      <c r="H2093">
        <v>19533</v>
      </c>
      <c r="I2093">
        <v>21486</v>
      </c>
    </row>
    <row r="2094" spans="2:9">
      <c r="B2094" t="s">
        <v>887</v>
      </c>
      <c r="C2094" t="s">
        <v>4075</v>
      </c>
      <c r="D2094" t="s">
        <v>4076</v>
      </c>
      <c r="E2094" t="s">
        <v>12849</v>
      </c>
      <c r="F2094" t="str">
        <f>VLOOKUP(C:C,作品２!B:D,3,FALSE)</f>
        <v>羽田野 葵</v>
      </c>
      <c r="G2094" t="s">
        <v>2639</v>
      </c>
      <c r="H2094">
        <v>220000</v>
      </c>
      <c r="I2094">
        <v>242000</v>
      </c>
    </row>
    <row r="2095" spans="2:9">
      <c r="B2095" t="s">
        <v>790</v>
      </c>
      <c r="C2095" t="s">
        <v>4075</v>
      </c>
      <c r="D2095" t="s">
        <v>4076</v>
      </c>
      <c r="E2095" t="s">
        <v>12849</v>
      </c>
      <c r="F2095" t="str">
        <f>VLOOKUP(C:C,作品２!B:D,3,FALSE)</f>
        <v>羽田野 葵</v>
      </c>
      <c r="G2095" t="s">
        <v>2639</v>
      </c>
      <c r="H2095">
        <v>800000</v>
      </c>
      <c r="I2095">
        <v>880000</v>
      </c>
    </row>
    <row r="2096" spans="2:9">
      <c r="B2096" t="s">
        <v>183</v>
      </c>
      <c r="C2096" t="s">
        <v>4068</v>
      </c>
      <c r="D2096" t="s">
        <v>4069</v>
      </c>
      <c r="E2096" t="s">
        <v>12849</v>
      </c>
      <c r="F2096" t="str">
        <f>VLOOKUP(C:C,作品２!B:D,3,FALSE)</f>
        <v>齋藤 寿里</v>
      </c>
      <c r="G2096" t="s">
        <v>4070</v>
      </c>
      <c r="H2096">
        <v>47500</v>
      </c>
      <c r="I2096">
        <v>52250</v>
      </c>
    </row>
    <row r="2097" spans="2:9">
      <c r="B2097" t="s">
        <v>12881</v>
      </c>
      <c r="C2097" t="s">
        <v>4071</v>
      </c>
      <c r="D2097" t="s">
        <v>4072</v>
      </c>
      <c r="E2097" t="s">
        <v>12882</v>
      </c>
      <c r="F2097" t="str">
        <f>VLOOKUP(C:C,作品２!B:D,3,FALSE)</f>
        <v>菅原 研吾</v>
      </c>
      <c r="G2097" t="s">
        <v>4029</v>
      </c>
      <c r="H2097">
        <v>100000</v>
      </c>
      <c r="I2097">
        <v>100000</v>
      </c>
    </row>
    <row r="2098" spans="2:9">
      <c r="B2098" t="s">
        <v>858</v>
      </c>
      <c r="C2098" t="s">
        <v>4089</v>
      </c>
      <c r="D2098" t="s">
        <v>4090</v>
      </c>
      <c r="E2098" t="s">
        <v>12856</v>
      </c>
      <c r="F2098" t="str">
        <f>VLOOKUP(C:C,作品２!B:D,3,FALSE)</f>
        <v>山崎 一成</v>
      </c>
      <c r="G2098" t="s">
        <v>1965</v>
      </c>
      <c r="H2098">
        <v>1155000</v>
      </c>
      <c r="I2098">
        <v>1155000</v>
      </c>
    </row>
    <row r="2099" spans="2:9">
      <c r="B2099" t="s">
        <v>235</v>
      </c>
      <c r="C2099" t="s">
        <v>4089</v>
      </c>
      <c r="D2099" t="s">
        <v>4090</v>
      </c>
      <c r="E2099" t="s">
        <v>12856</v>
      </c>
      <c r="F2099" t="str">
        <f>VLOOKUP(C:C,作品２!B:D,3,FALSE)</f>
        <v>山崎 一成</v>
      </c>
      <c r="G2099" t="s">
        <v>1965</v>
      </c>
      <c r="H2099">
        <v>25000</v>
      </c>
      <c r="I2099">
        <v>27500</v>
      </c>
    </row>
    <row r="2100" spans="2:9">
      <c r="B2100" t="s">
        <v>306</v>
      </c>
      <c r="C2100" t="s">
        <v>4089</v>
      </c>
      <c r="D2100" t="s">
        <v>4090</v>
      </c>
      <c r="E2100" t="s">
        <v>12856</v>
      </c>
      <c r="F2100" t="str">
        <f>VLOOKUP(C:C,作品２!B:D,3,FALSE)</f>
        <v>山崎 一成</v>
      </c>
      <c r="G2100" t="s">
        <v>1965</v>
      </c>
      <c r="H2100">
        <v>900000</v>
      </c>
      <c r="I2100">
        <v>990000</v>
      </c>
    </row>
    <row r="2101" spans="2:9">
      <c r="B2101" t="s">
        <v>306</v>
      </c>
      <c r="C2101" t="s">
        <v>4089</v>
      </c>
      <c r="D2101" t="s">
        <v>4090</v>
      </c>
      <c r="E2101" t="s">
        <v>12856</v>
      </c>
      <c r="F2101" t="str">
        <f>VLOOKUP(C:C,作品２!B:D,3,FALSE)</f>
        <v>山崎 一成</v>
      </c>
      <c r="G2101" t="s">
        <v>1965</v>
      </c>
      <c r="H2101">
        <v>894866</v>
      </c>
      <c r="I2101">
        <v>984352</v>
      </c>
    </row>
    <row r="2102" spans="2:9">
      <c r="B2102" t="s">
        <v>306</v>
      </c>
      <c r="C2102" t="s">
        <v>4089</v>
      </c>
      <c r="D2102" t="s">
        <v>4090</v>
      </c>
      <c r="E2102" t="s">
        <v>12856</v>
      </c>
      <c r="F2102" t="str">
        <f>VLOOKUP(C:C,作品２!B:D,3,FALSE)</f>
        <v>山崎 一成</v>
      </c>
      <c r="G2102" t="s">
        <v>1965</v>
      </c>
      <c r="H2102">
        <v>38585</v>
      </c>
      <c r="I2102">
        <v>42444</v>
      </c>
    </row>
    <row r="2103" spans="2:9">
      <c r="B2103" t="s">
        <v>135</v>
      </c>
      <c r="C2103" t="s">
        <v>4089</v>
      </c>
      <c r="D2103" t="s">
        <v>4090</v>
      </c>
      <c r="E2103" t="s">
        <v>12856</v>
      </c>
      <c r="F2103" t="str">
        <f>VLOOKUP(C:C,作品２!B:D,3,FALSE)</f>
        <v>山崎 一成</v>
      </c>
      <c r="G2103" t="s">
        <v>1965</v>
      </c>
      <c r="H2103">
        <v>90000</v>
      </c>
      <c r="I2103">
        <v>99000</v>
      </c>
    </row>
    <row r="2104" spans="2:9">
      <c r="B2104" t="s">
        <v>319</v>
      </c>
      <c r="C2104" t="s">
        <v>4089</v>
      </c>
      <c r="D2104" t="s">
        <v>4090</v>
      </c>
      <c r="E2104" t="s">
        <v>12856</v>
      </c>
      <c r="F2104" t="str">
        <f>VLOOKUP(C:C,作品２!B:D,3,FALSE)</f>
        <v>山崎 一成</v>
      </c>
      <c r="G2104" t="s">
        <v>1965</v>
      </c>
      <c r="H2104">
        <v>2000000</v>
      </c>
      <c r="I2104">
        <v>2200000</v>
      </c>
    </row>
    <row r="2105" spans="2:9">
      <c r="B2105" t="s">
        <v>12880</v>
      </c>
      <c r="C2105" t="s">
        <v>4105</v>
      </c>
      <c r="D2105" t="s">
        <v>4106</v>
      </c>
      <c r="E2105" t="s">
        <v>12839</v>
      </c>
      <c r="F2105" t="str">
        <f>VLOOKUP(C:C,作品２!B:D,3,FALSE)</f>
        <v>兼房 亞未</v>
      </c>
      <c r="G2105" t="s">
        <v>1844</v>
      </c>
      <c r="H2105">
        <v>3500000</v>
      </c>
      <c r="I2105">
        <v>3850000</v>
      </c>
    </row>
    <row r="2106" spans="2:9">
      <c r="B2106" t="s">
        <v>182</v>
      </c>
      <c r="C2106" t="s">
        <v>4105</v>
      </c>
      <c r="D2106" t="s">
        <v>4106</v>
      </c>
      <c r="E2106" t="s">
        <v>12839</v>
      </c>
      <c r="F2106" t="str">
        <f>VLOOKUP(C:C,作品２!B:D,3,FALSE)</f>
        <v>兼房 亞未</v>
      </c>
      <c r="G2106" t="s">
        <v>1844</v>
      </c>
      <c r="H2106">
        <v>290000</v>
      </c>
      <c r="I2106">
        <v>319000</v>
      </c>
    </row>
    <row r="2107" spans="2:9">
      <c r="B2107" t="s">
        <v>409</v>
      </c>
      <c r="C2107" t="s">
        <v>4105</v>
      </c>
      <c r="D2107" t="s">
        <v>4106</v>
      </c>
      <c r="E2107" t="s">
        <v>12839</v>
      </c>
      <c r="F2107" t="str">
        <f>VLOOKUP(C:C,作品２!B:D,3,FALSE)</f>
        <v>兼房 亞未</v>
      </c>
      <c r="G2107" t="s">
        <v>1844</v>
      </c>
      <c r="H2107">
        <v>50000</v>
      </c>
      <c r="I2107">
        <v>55000</v>
      </c>
    </row>
    <row r="2108" spans="2:9">
      <c r="B2108" t="s">
        <v>227</v>
      </c>
      <c r="C2108" t="s">
        <v>4105</v>
      </c>
      <c r="D2108" t="s">
        <v>4106</v>
      </c>
      <c r="E2108" t="s">
        <v>12839</v>
      </c>
      <c r="F2108" t="str">
        <f>VLOOKUP(C:C,作品２!B:D,3,FALSE)</f>
        <v>兼房 亞未</v>
      </c>
      <c r="G2108" t="s">
        <v>1844</v>
      </c>
      <c r="H2108">
        <v>500000</v>
      </c>
      <c r="I2108">
        <v>550000</v>
      </c>
    </row>
    <row r="2109" spans="2:9">
      <c r="B2109" t="s">
        <v>227</v>
      </c>
      <c r="C2109" t="s">
        <v>4105</v>
      </c>
      <c r="D2109" t="s">
        <v>4106</v>
      </c>
      <c r="E2109" t="s">
        <v>12839</v>
      </c>
      <c r="F2109" t="str">
        <f>VLOOKUP(C:C,作品２!B:D,3,FALSE)</f>
        <v>兼房 亞未</v>
      </c>
      <c r="G2109" t="s">
        <v>1844</v>
      </c>
      <c r="H2109">
        <v>5855</v>
      </c>
      <c r="I2109">
        <v>6440</v>
      </c>
    </row>
    <row r="2110" spans="2:9">
      <c r="B2110" t="s">
        <v>243</v>
      </c>
      <c r="C2110" t="s">
        <v>4105</v>
      </c>
      <c r="D2110" t="s">
        <v>4106</v>
      </c>
      <c r="E2110" t="s">
        <v>12839</v>
      </c>
      <c r="F2110" t="str">
        <f>VLOOKUP(C:C,作品２!B:D,3,FALSE)</f>
        <v>兼房 亞未</v>
      </c>
      <c r="G2110" t="s">
        <v>1844</v>
      </c>
      <c r="H2110">
        <v>131580</v>
      </c>
      <c r="I2110">
        <v>144738</v>
      </c>
    </row>
    <row r="2111" spans="2:9">
      <c r="B2111" t="s">
        <v>983</v>
      </c>
      <c r="C2111" t="s">
        <v>4105</v>
      </c>
      <c r="D2111" t="s">
        <v>4106</v>
      </c>
      <c r="E2111" t="s">
        <v>12839</v>
      </c>
      <c r="F2111" t="str">
        <f>VLOOKUP(C:C,作品２!B:D,3,FALSE)</f>
        <v>兼房 亞未</v>
      </c>
      <c r="G2111" t="s">
        <v>1844</v>
      </c>
      <c r="H2111">
        <v>154000</v>
      </c>
      <c r="I2111">
        <v>154000</v>
      </c>
    </row>
    <row r="2112" spans="2:9">
      <c r="B2112" t="s">
        <v>641</v>
      </c>
      <c r="C2112" t="s">
        <v>4113</v>
      </c>
      <c r="D2112" t="s">
        <v>4114</v>
      </c>
      <c r="E2112" t="s">
        <v>12850</v>
      </c>
      <c r="F2112" t="str">
        <f>VLOOKUP(C:C,作品２!B:D,3,FALSE)</f>
        <v>村田 千暁</v>
      </c>
      <c r="G2112" t="s">
        <v>4115</v>
      </c>
      <c r="H2112">
        <v>50000</v>
      </c>
      <c r="I2112">
        <v>55000</v>
      </c>
    </row>
    <row r="2113" spans="2:9">
      <c r="B2113" t="s">
        <v>266</v>
      </c>
      <c r="C2113" t="s">
        <v>4113</v>
      </c>
      <c r="D2113" t="s">
        <v>4114</v>
      </c>
      <c r="E2113" t="s">
        <v>12850</v>
      </c>
      <c r="F2113" t="str">
        <f>VLOOKUP(C:C,作品２!B:D,3,FALSE)</f>
        <v>村田 千暁</v>
      </c>
      <c r="G2113" t="s">
        <v>4115</v>
      </c>
      <c r="H2113">
        <v>300000</v>
      </c>
      <c r="I2113">
        <v>330000</v>
      </c>
    </row>
    <row r="2114" spans="2:9">
      <c r="B2114" t="s">
        <v>135</v>
      </c>
      <c r="C2114" t="s">
        <v>4113</v>
      </c>
      <c r="D2114" t="s">
        <v>4114</v>
      </c>
      <c r="E2114" t="s">
        <v>12850</v>
      </c>
      <c r="F2114" t="str">
        <f>VLOOKUP(C:C,作品２!B:D,3,FALSE)</f>
        <v>村田 千暁</v>
      </c>
      <c r="G2114" t="s">
        <v>4115</v>
      </c>
      <c r="H2114">
        <v>35000</v>
      </c>
      <c r="I2114">
        <v>38500</v>
      </c>
    </row>
    <row r="2115" spans="2:9">
      <c r="B2115" t="s">
        <v>227</v>
      </c>
      <c r="C2115" t="s">
        <v>4137</v>
      </c>
      <c r="D2115" t="s">
        <v>4138</v>
      </c>
      <c r="E2115" t="s">
        <v>12843</v>
      </c>
      <c r="F2115" t="str">
        <f>VLOOKUP(C:C,作品２!B:D,3,FALSE)</f>
        <v>田村 杏樹</v>
      </c>
      <c r="G2115" t="s">
        <v>4139</v>
      </c>
      <c r="H2115">
        <v>37591</v>
      </c>
      <c r="I2115">
        <v>41350</v>
      </c>
    </row>
    <row r="2116" spans="2:9">
      <c r="B2116" t="s">
        <v>227</v>
      </c>
      <c r="C2116" t="s">
        <v>4137</v>
      </c>
      <c r="D2116" t="s">
        <v>4138</v>
      </c>
      <c r="E2116" t="s">
        <v>12843</v>
      </c>
      <c r="F2116" t="str">
        <f>VLOOKUP(C:C,作品２!B:D,3,FALSE)</f>
        <v>田村 杏樹</v>
      </c>
      <c r="G2116" t="s">
        <v>4139</v>
      </c>
      <c r="H2116">
        <v>80000</v>
      </c>
      <c r="I2116">
        <v>88000</v>
      </c>
    </row>
    <row r="2117" spans="2:9">
      <c r="B2117" t="s">
        <v>867</v>
      </c>
      <c r="C2117" t="s">
        <v>4133</v>
      </c>
      <c r="D2117" t="s">
        <v>4134</v>
      </c>
      <c r="E2117" t="s">
        <v>12843</v>
      </c>
      <c r="F2117" t="str">
        <f>VLOOKUP(C:C,作品２!B:D,3,FALSE)</f>
        <v>山本 純平</v>
      </c>
      <c r="G2117" t="s">
        <v>3951</v>
      </c>
      <c r="H2117">
        <v>925000</v>
      </c>
      <c r="I2117">
        <v>1017500</v>
      </c>
    </row>
    <row r="2118" spans="2:9">
      <c r="B2118" t="s">
        <v>1023</v>
      </c>
      <c r="C2118" t="s">
        <v>4130</v>
      </c>
      <c r="D2118" t="s">
        <v>4131</v>
      </c>
      <c r="E2118" t="s">
        <v>12843</v>
      </c>
      <c r="F2118">
        <f>VLOOKUP(C:C,作品２!B:D,3,FALSE)</f>
        <v>0</v>
      </c>
      <c r="G2118" t="s">
        <v>4132</v>
      </c>
      <c r="H2118">
        <v>576000</v>
      </c>
      <c r="I2118">
        <v>633600</v>
      </c>
    </row>
    <row r="2119" spans="2:9">
      <c r="B2119" t="s">
        <v>12822</v>
      </c>
      <c r="C2119" t="s">
        <v>4130</v>
      </c>
      <c r="D2119" t="s">
        <v>4131</v>
      </c>
      <c r="E2119" t="s">
        <v>12843</v>
      </c>
      <c r="F2119">
        <f>VLOOKUP(C:C,作品２!B:D,3,FALSE)</f>
        <v>0</v>
      </c>
      <c r="G2119" t="s">
        <v>4132</v>
      </c>
      <c r="H2119">
        <v>800000</v>
      </c>
      <c r="I2119">
        <v>880000</v>
      </c>
    </row>
    <row r="2120" spans="2:9">
      <c r="B2120" t="s">
        <v>12822</v>
      </c>
      <c r="C2120" t="s">
        <v>4130</v>
      </c>
      <c r="D2120" t="s">
        <v>4131</v>
      </c>
      <c r="E2120" t="s">
        <v>12843</v>
      </c>
      <c r="F2120">
        <f>VLOOKUP(C:C,作品２!B:D,3,FALSE)</f>
        <v>0</v>
      </c>
      <c r="G2120" t="s">
        <v>4132</v>
      </c>
      <c r="H2120">
        <v>200000</v>
      </c>
      <c r="I2120">
        <v>220000</v>
      </c>
    </row>
    <row r="2121" spans="2:9">
      <c r="B2121" t="s">
        <v>266</v>
      </c>
      <c r="C2121" t="s">
        <v>4151</v>
      </c>
      <c r="D2121" t="s">
        <v>4152</v>
      </c>
      <c r="E2121" t="s">
        <v>12855</v>
      </c>
      <c r="F2121">
        <f>VLOOKUP(C:C,作品２!B:D,3,FALSE)</f>
        <v>0</v>
      </c>
      <c r="G2121" t="s">
        <v>2589</v>
      </c>
      <c r="H2121">
        <v>1100000</v>
      </c>
      <c r="I2121">
        <v>1210000</v>
      </c>
    </row>
    <row r="2122" spans="2:9">
      <c r="B2122" t="s">
        <v>970</v>
      </c>
      <c r="C2122" t="s">
        <v>4151</v>
      </c>
      <c r="D2122" t="s">
        <v>4152</v>
      </c>
      <c r="E2122" t="s">
        <v>12855</v>
      </c>
      <c r="F2122">
        <f>VLOOKUP(C:C,作品２!B:D,3,FALSE)</f>
        <v>0</v>
      </c>
      <c r="G2122" t="s">
        <v>2589</v>
      </c>
      <c r="H2122">
        <v>78750</v>
      </c>
      <c r="I2122">
        <v>86625</v>
      </c>
    </row>
    <row r="2123" spans="2:9">
      <c r="B2123" t="s">
        <v>970</v>
      </c>
      <c r="C2123" t="s">
        <v>4151</v>
      </c>
      <c r="D2123" t="s">
        <v>4152</v>
      </c>
      <c r="E2123" t="s">
        <v>12855</v>
      </c>
      <c r="F2123">
        <f>VLOOKUP(C:C,作品２!B:D,3,FALSE)</f>
        <v>0</v>
      </c>
      <c r="G2123" t="s">
        <v>2589</v>
      </c>
      <c r="H2123">
        <v>195254</v>
      </c>
      <c r="I2123">
        <v>214779</v>
      </c>
    </row>
    <row r="2124" spans="2:9">
      <c r="B2124" t="s">
        <v>198</v>
      </c>
      <c r="C2124" t="s">
        <v>4151</v>
      </c>
      <c r="D2124" t="s">
        <v>4152</v>
      </c>
      <c r="E2124" t="s">
        <v>12855</v>
      </c>
      <c r="F2124">
        <f>VLOOKUP(C:C,作品２!B:D,3,FALSE)</f>
        <v>0</v>
      </c>
      <c r="G2124" t="s">
        <v>2589</v>
      </c>
      <c r="H2124">
        <v>200000</v>
      </c>
      <c r="I2124">
        <v>200000</v>
      </c>
    </row>
    <row r="2125" spans="2:9">
      <c r="B2125" t="s">
        <v>198</v>
      </c>
      <c r="C2125" t="s">
        <v>4151</v>
      </c>
      <c r="D2125" t="s">
        <v>4152</v>
      </c>
      <c r="E2125" t="s">
        <v>12855</v>
      </c>
      <c r="F2125">
        <f>VLOOKUP(C:C,作品２!B:D,3,FALSE)</f>
        <v>0</v>
      </c>
      <c r="G2125" t="s">
        <v>2589</v>
      </c>
      <c r="H2125">
        <v>300000</v>
      </c>
      <c r="I2125">
        <v>300000</v>
      </c>
    </row>
    <row r="2126" spans="2:9">
      <c r="B2126" t="s">
        <v>1059</v>
      </c>
      <c r="C2126" t="s">
        <v>4151</v>
      </c>
      <c r="D2126" t="s">
        <v>4152</v>
      </c>
      <c r="E2126" t="s">
        <v>12855</v>
      </c>
      <c r="F2126">
        <f>VLOOKUP(C:C,作品２!B:D,3,FALSE)</f>
        <v>0</v>
      </c>
      <c r="G2126" t="s">
        <v>2589</v>
      </c>
      <c r="H2126">
        <v>100000</v>
      </c>
      <c r="I2126">
        <v>110000</v>
      </c>
    </row>
    <row r="2127" spans="2:9">
      <c r="B2127" t="s">
        <v>390</v>
      </c>
      <c r="C2127" t="s">
        <v>4135</v>
      </c>
      <c r="D2127" t="s">
        <v>4136</v>
      </c>
      <c r="E2127" t="s">
        <v>12859</v>
      </c>
      <c r="F2127" t="str">
        <f>VLOOKUP(C:C,作品２!B:D,3,FALSE)</f>
        <v>松野 佑也</v>
      </c>
      <c r="G2127" t="s">
        <v>1770</v>
      </c>
      <c r="H2127">
        <v>300000</v>
      </c>
      <c r="I2127">
        <v>330000</v>
      </c>
    </row>
    <row r="2128" spans="2:9">
      <c r="B2128" t="s">
        <v>290</v>
      </c>
      <c r="C2128" t="s">
        <v>4135</v>
      </c>
      <c r="D2128" t="s">
        <v>4136</v>
      </c>
      <c r="E2128" t="s">
        <v>12859</v>
      </c>
      <c r="F2128" t="str">
        <f>VLOOKUP(C:C,作品２!B:D,3,FALSE)</f>
        <v>松野 佑也</v>
      </c>
      <c r="G2128" t="s">
        <v>1770</v>
      </c>
      <c r="H2128">
        <v>72000</v>
      </c>
      <c r="I2128">
        <v>79200</v>
      </c>
    </row>
    <row r="2129" spans="2:9">
      <c r="B2129" t="s">
        <v>1147</v>
      </c>
      <c r="C2129" t="s">
        <v>4135</v>
      </c>
      <c r="D2129" t="s">
        <v>4136</v>
      </c>
      <c r="E2129" t="s">
        <v>12859</v>
      </c>
      <c r="F2129" t="str">
        <f>VLOOKUP(C:C,作品２!B:D,3,FALSE)</f>
        <v>松野 佑也</v>
      </c>
      <c r="G2129" t="s">
        <v>1770</v>
      </c>
      <c r="H2129">
        <v>17555</v>
      </c>
      <c r="I2129">
        <v>19310</v>
      </c>
    </row>
    <row r="2130" spans="2:9">
      <c r="B2130" t="s">
        <v>1147</v>
      </c>
      <c r="C2130" t="s">
        <v>4135</v>
      </c>
      <c r="D2130" t="s">
        <v>4136</v>
      </c>
      <c r="E2130" t="s">
        <v>12859</v>
      </c>
      <c r="F2130" t="str">
        <f>VLOOKUP(C:C,作品２!B:D,3,FALSE)</f>
        <v>松野 佑也</v>
      </c>
      <c r="G2130" t="s">
        <v>1770</v>
      </c>
      <c r="H2130">
        <v>1480000</v>
      </c>
      <c r="I2130">
        <v>1628000</v>
      </c>
    </row>
    <row r="2131" spans="2:9">
      <c r="B2131" t="s">
        <v>466</v>
      </c>
      <c r="C2131" t="s">
        <v>4135</v>
      </c>
      <c r="D2131" t="s">
        <v>4136</v>
      </c>
      <c r="E2131" t="s">
        <v>12859</v>
      </c>
      <c r="F2131" t="str">
        <f>VLOOKUP(C:C,作品２!B:D,3,FALSE)</f>
        <v>松野 佑也</v>
      </c>
      <c r="G2131" t="s">
        <v>1770</v>
      </c>
      <c r="H2131">
        <v>703700</v>
      </c>
      <c r="I2131">
        <v>774070</v>
      </c>
    </row>
    <row r="2132" spans="2:9">
      <c r="B2132" t="s">
        <v>160</v>
      </c>
      <c r="C2132" t="s">
        <v>4135</v>
      </c>
      <c r="D2132" t="s">
        <v>4136</v>
      </c>
      <c r="E2132" t="s">
        <v>12859</v>
      </c>
      <c r="F2132" t="str">
        <f>VLOOKUP(C:C,作品２!B:D,3,FALSE)</f>
        <v>松野 佑也</v>
      </c>
      <c r="G2132" t="s">
        <v>1770</v>
      </c>
      <c r="H2132">
        <v>86060</v>
      </c>
      <c r="I2132">
        <v>94666</v>
      </c>
    </row>
    <row r="2133" spans="2:9">
      <c r="B2133" t="s">
        <v>160</v>
      </c>
      <c r="C2133" t="s">
        <v>4135</v>
      </c>
      <c r="D2133" t="s">
        <v>4136</v>
      </c>
      <c r="E2133" t="s">
        <v>12859</v>
      </c>
      <c r="F2133" t="str">
        <f>VLOOKUP(C:C,作品２!B:D,3,FALSE)</f>
        <v>松野 佑也</v>
      </c>
      <c r="G2133" t="s">
        <v>1770</v>
      </c>
      <c r="H2133">
        <v>106000</v>
      </c>
      <c r="I2133">
        <v>116600</v>
      </c>
    </row>
    <row r="2134" spans="2:9">
      <c r="B2134" t="s">
        <v>160</v>
      </c>
      <c r="C2134" t="s">
        <v>4135</v>
      </c>
      <c r="D2134" t="s">
        <v>4136</v>
      </c>
      <c r="E2134" t="s">
        <v>12859</v>
      </c>
      <c r="F2134" t="str">
        <f>VLOOKUP(C:C,作品２!B:D,3,FALSE)</f>
        <v>松野 佑也</v>
      </c>
      <c r="G2134" t="s">
        <v>1770</v>
      </c>
      <c r="H2134">
        <v>198000</v>
      </c>
      <c r="I2134">
        <v>217800</v>
      </c>
    </row>
    <row r="2135" spans="2:9">
      <c r="B2135" t="s">
        <v>160</v>
      </c>
      <c r="C2135" t="s">
        <v>4135</v>
      </c>
      <c r="D2135" t="s">
        <v>4136</v>
      </c>
      <c r="E2135" t="s">
        <v>12859</v>
      </c>
      <c r="F2135" t="str">
        <f>VLOOKUP(C:C,作品２!B:D,3,FALSE)</f>
        <v>松野 佑也</v>
      </c>
      <c r="G2135" t="s">
        <v>1770</v>
      </c>
      <c r="H2135">
        <v>98700</v>
      </c>
      <c r="I2135">
        <v>108570</v>
      </c>
    </row>
    <row r="2136" spans="2:9">
      <c r="B2136" t="s">
        <v>160</v>
      </c>
      <c r="C2136" t="s">
        <v>4135</v>
      </c>
      <c r="D2136" t="s">
        <v>4136</v>
      </c>
      <c r="E2136" t="s">
        <v>12859</v>
      </c>
      <c r="F2136" t="str">
        <f>VLOOKUP(C:C,作品２!B:D,3,FALSE)</f>
        <v>松野 佑也</v>
      </c>
      <c r="G2136" t="s">
        <v>1770</v>
      </c>
      <c r="H2136">
        <v>100</v>
      </c>
      <c r="I2136">
        <v>100</v>
      </c>
    </row>
    <row r="2137" spans="2:9">
      <c r="B2137" t="s">
        <v>243</v>
      </c>
      <c r="C2137" t="s">
        <v>4135</v>
      </c>
      <c r="D2137" t="s">
        <v>4136</v>
      </c>
      <c r="E2137" t="s">
        <v>12859</v>
      </c>
      <c r="F2137" t="str">
        <f>VLOOKUP(C:C,作品２!B:D,3,FALSE)</f>
        <v>松野 佑也</v>
      </c>
      <c r="G2137" t="s">
        <v>1770</v>
      </c>
      <c r="H2137">
        <v>783840</v>
      </c>
      <c r="I2137">
        <v>862224</v>
      </c>
    </row>
    <row r="2138" spans="2:9">
      <c r="B2138" t="s">
        <v>243</v>
      </c>
      <c r="C2138" t="s">
        <v>4135</v>
      </c>
      <c r="D2138" t="s">
        <v>4136</v>
      </c>
      <c r="E2138" t="s">
        <v>12859</v>
      </c>
      <c r="F2138" t="str">
        <f>VLOOKUP(C:C,作品２!B:D,3,FALSE)</f>
        <v>松野 佑也</v>
      </c>
      <c r="G2138" t="s">
        <v>1770</v>
      </c>
      <c r="H2138">
        <v>11403</v>
      </c>
      <c r="I2138">
        <v>12543</v>
      </c>
    </row>
    <row r="2139" spans="2:9">
      <c r="B2139" t="s">
        <v>396</v>
      </c>
      <c r="C2139" t="s">
        <v>4149</v>
      </c>
      <c r="D2139" t="s">
        <v>4150</v>
      </c>
      <c r="E2139" t="s">
        <v>12893</v>
      </c>
      <c r="F2139" t="str">
        <f>VLOOKUP(C:C,作品２!B:D,3,FALSE)</f>
        <v>飯島 伊織</v>
      </c>
      <c r="G2139" t="s">
        <v>2502</v>
      </c>
      <c r="H2139">
        <v>200000</v>
      </c>
      <c r="I2139">
        <v>220000</v>
      </c>
    </row>
    <row r="2140" spans="2:9">
      <c r="B2140" t="s">
        <v>306</v>
      </c>
      <c r="C2140" t="s">
        <v>4153</v>
      </c>
      <c r="D2140" t="s">
        <v>4154</v>
      </c>
      <c r="E2140" t="s">
        <v>12828</v>
      </c>
      <c r="F2140" t="str">
        <f>VLOOKUP(C:C,作品２!B:D,3,FALSE)</f>
        <v>五道 ひとみ</v>
      </c>
      <c r="G2140" t="s">
        <v>1965</v>
      </c>
      <c r="H2140">
        <v>614399</v>
      </c>
      <c r="I2140">
        <v>675838</v>
      </c>
    </row>
    <row r="2141" spans="2:9">
      <c r="B2141" t="s">
        <v>682</v>
      </c>
      <c r="C2141" t="s">
        <v>4169</v>
      </c>
      <c r="D2141" t="s">
        <v>4170</v>
      </c>
      <c r="E2141" t="s">
        <v>12841</v>
      </c>
      <c r="F2141" t="str">
        <f>VLOOKUP(C:C,作品２!B:D,3,FALSE)</f>
        <v>藤原 聖明</v>
      </c>
      <c r="G2141" t="s">
        <v>3285</v>
      </c>
      <c r="H2141">
        <v>300000</v>
      </c>
      <c r="I2141">
        <v>330000</v>
      </c>
    </row>
    <row r="2142" spans="2:9">
      <c r="B2142" t="s">
        <v>183</v>
      </c>
      <c r="C2142" t="s">
        <v>4179</v>
      </c>
      <c r="D2142" t="s">
        <v>4180</v>
      </c>
      <c r="E2142" t="s">
        <v>12856</v>
      </c>
      <c r="F2142" t="str">
        <f>VLOOKUP(C:C,作品２!B:D,3,FALSE)</f>
        <v>山崎 一成</v>
      </c>
      <c r="G2142" t="s">
        <v>3842</v>
      </c>
      <c r="H2142">
        <v>344250</v>
      </c>
      <c r="I2142">
        <v>378675</v>
      </c>
    </row>
    <row r="2143" spans="2:9">
      <c r="B2143" t="s">
        <v>235</v>
      </c>
      <c r="C2143" t="s">
        <v>4179</v>
      </c>
      <c r="D2143" t="s">
        <v>4180</v>
      </c>
      <c r="E2143" t="s">
        <v>12856</v>
      </c>
      <c r="F2143" t="str">
        <f>VLOOKUP(C:C,作品２!B:D,3,FALSE)</f>
        <v>山崎 一成</v>
      </c>
      <c r="G2143" t="s">
        <v>3842</v>
      </c>
      <c r="H2143">
        <v>40000</v>
      </c>
      <c r="I2143">
        <v>44000</v>
      </c>
    </row>
    <row r="2144" spans="2:9">
      <c r="B2144" t="s">
        <v>640</v>
      </c>
      <c r="C2144" t="s">
        <v>4171</v>
      </c>
      <c r="D2144" t="s">
        <v>4172</v>
      </c>
      <c r="E2144" t="s">
        <v>12844</v>
      </c>
      <c r="F2144" t="str">
        <f>VLOOKUP(C:C,作品２!B:D,3,FALSE)</f>
        <v>仙波 実</v>
      </c>
      <c r="G2144" t="s">
        <v>4173</v>
      </c>
      <c r="H2144">
        <v>24500</v>
      </c>
      <c r="I2144">
        <v>24500</v>
      </c>
    </row>
    <row r="2145" spans="2:9">
      <c r="B2145" t="s">
        <v>827</v>
      </c>
      <c r="C2145" t="s">
        <v>4171</v>
      </c>
      <c r="D2145" t="s">
        <v>4172</v>
      </c>
      <c r="E2145" t="s">
        <v>12844</v>
      </c>
      <c r="F2145" t="str">
        <f>VLOOKUP(C:C,作品２!B:D,3,FALSE)</f>
        <v>仙波 実</v>
      </c>
      <c r="G2145" t="s">
        <v>4173</v>
      </c>
      <c r="H2145">
        <v>32000</v>
      </c>
      <c r="I2145">
        <v>35200</v>
      </c>
    </row>
    <row r="2146" spans="2:9">
      <c r="B2146" t="s">
        <v>1160</v>
      </c>
      <c r="C2146" t="s">
        <v>4171</v>
      </c>
      <c r="D2146" t="s">
        <v>4172</v>
      </c>
      <c r="E2146" t="s">
        <v>12844</v>
      </c>
      <c r="F2146" t="str">
        <f>VLOOKUP(C:C,作品２!B:D,3,FALSE)</f>
        <v>仙波 実</v>
      </c>
      <c r="G2146" t="s">
        <v>4173</v>
      </c>
      <c r="H2146">
        <v>100000</v>
      </c>
      <c r="I2146">
        <v>110000</v>
      </c>
    </row>
    <row r="2147" spans="2:9">
      <c r="B2147" t="s">
        <v>183</v>
      </c>
      <c r="C2147" t="s">
        <v>4171</v>
      </c>
      <c r="D2147" t="s">
        <v>4172</v>
      </c>
      <c r="E2147" t="s">
        <v>12844</v>
      </c>
      <c r="F2147" t="str">
        <f>VLOOKUP(C:C,作品２!B:D,3,FALSE)</f>
        <v>仙波 実</v>
      </c>
      <c r="G2147" t="s">
        <v>4173</v>
      </c>
      <c r="H2147">
        <v>130000</v>
      </c>
      <c r="I2147">
        <v>143000</v>
      </c>
    </row>
    <row r="2148" spans="2:9">
      <c r="B2148" t="s">
        <v>329</v>
      </c>
      <c r="C2148" t="s">
        <v>4171</v>
      </c>
      <c r="D2148" t="s">
        <v>4172</v>
      </c>
      <c r="E2148" t="s">
        <v>12844</v>
      </c>
      <c r="F2148" t="str">
        <f>VLOOKUP(C:C,作品２!B:D,3,FALSE)</f>
        <v>仙波 実</v>
      </c>
      <c r="G2148" t="s">
        <v>4173</v>
      </c>
      <c r="H2148">
        <v>102240</v>
      </c>
      <c r="I2148">
        <v>112464</v>
      </c>
    </row>
    <row r="2149" spans="2:9">
      <c r="B2149" t="s">
        <v>329</v>
      </c>
      <c r="C2149" t="s">
        <v>4171</v>
      </c>
      <c r="D2149" t="s">
        <v>4172</v>
      </c>
      <c r="E2149" t="s">
        <v>12844</v>
      </c>
      <c r="F2149" t="str">
        <f>VLOOKUP(C:C,作品２!B:D,3,FALSE)</f>
        <v>仙波 実</v>
      </c>
      <c r="G2149" t="s">
        <v>4173</v>
      </c>
      <c r="H2149">
        <v>1400000</v>
      </c>
      <c r="I2149">
        <v>1540000</v>
      </c>
    </row>
    <row r="2150" spans="2:9">
      <c r="B2150" t="s">
        <v>1072</v>
      </c>
      <c r="C2150" t="s">
        <v>4171</v>
      </c>
      <c r="D2150" t="s">
        <v>4172</v>
      </c>
      <c r="E2150" t="s">
        <v>12844</v>
      </c>
      <c r="F2150" t="str">
        <f>VLOOKUP(C:C,作品２!B:D,3,FALSE)</f>
        <v>仙波 実</v>
      </c>
      <c r="G2150" t="s">
        <v>4173</v>
      </c>
      <c r="H2150">
        <v>9455</v>
      </c>
      <c r="I2150">
        <v>10400</v>
      </c>
    </row>
    <row r="2151" spans="2:9">
      <c r="B2151" t="s">
        <v>1072</v>
      </c>
      <c r="C2151" t="s">
        <v>4171</v>
      </c>
      <c r="D2151" t="s">
        <v>4172</v>
      </c>
      <c r="E2151" t="s">
        <v>12844</v>
      </c>
      <c r="F2151" t="str">
        <f>VLOOKUP(C:C,作品２!B:D,3,FALSE)</f>
        <v>仙波 実</v>
      </c>
      <c r="G2151" t="s">
        <v>4173</v>
      </c>
      <c r="H2151">
        <v>700000</v>
      </c>
      <c r="I2151">
        <v>770000</v>
      </c>
    </row>
    <row r="2152" spans="2:9">
      <c r="B2152" t="s">
        <v>135</v>
      </c>
      <c r="C2152" t="s">
        <v>4171</v>
      </c>
      <c r="D2152" t="s">
        <v>4172</v>
      </c>
      <c r="E2152" t="s">
        <v>12844</v>
      </c>
      <c r="F2152" t="str">
        <f>VLOOKUP(C:C,作品２!B:D,3,FALSE)</f>
        <v>仙波 実</v>
      </c>
      <c r="G2152" t="s">
        <v>4173</v>
      </c>
      <c r="H2152">
        <v>70000</v>
      </c>
      <c r="I2152">
        <v>77000</v>
      </c>
    </row>
    <row r="2153" spans="2:9">
      <c r="B2153" t="s">
        <v>135</v>
      </c>
      <c r="C2153" t="s">
        <v>4171</v>
      </c>
      <c r="D2153" t="s">
        <v>4172</v>
      </c>
      <c r="E2153" t="s">
        <v>12844</v>
      </c>
      <c r="F2153" t="str">
        <f>VLOOKUP(C:C,作品２!B:D,3,FALSE)</f>
        <v>仙波 実</v>
      </c>
      <c r="G2153" t="s">
        <v>4173</v>
      </c>
      <c r="H2153">
        <v>90000</v>
      </c>
      <c r="I2153">
        <v>99000</v>
      </c>
    </row>
    <row r="2154" spans="2:9">
      <c r="B2154" t="s">
        <v>185</v>
      </c>
      <c r="C2154" t="s">
        <v>4183</v>
      </c>
      <c r="D2154" t="s">
        <v>4184</v>
      </c>
      <c r="E2154" t="s">
        <v>12833</v>
      </c>
      <c r="F2154" t="str">
        <f>VLOOKUP(C:C,作品２!B:D,3,FALSE)</f>
        <v>平野 優士</v>
      </c>
      <c r="G2154" t="s">
        <v>1486</v>
      </c>
      <c r="H2154">
        <v>100233</v>
      </c>
      <c r="I2154">
        <v>100233</v>
      </c>
    </row>
    <row r="2155" spans="2:9">
      <c r="B2155" t="s">
        <v>321</v>
      </c>
      <c r="C2155" t="s">
        <v>4183</v>
      </c>
      <c r="D2155" t="s">
        <v>4184</v>
      </c>
      <c r="E2155" t="s">
        <v>12833</v>
      </c>
      <c r="F2155" t="str">
        <f>VLOOKUP(C:C,作品２!B:D,3,FALSE)</f>
        <v>平野 優士</v>
      </c>
      <c r="G2155" t="s">
        <v>1486</v>
      </c>
      <c r="H2155">
        <v>288000</v>
      </c>
      <c r="I2155">
        <v>316800</v>
      </c>
    </row>
    <row r="2156" spans="2:9">
      <c r="B2156" t="s">
        <v>390</v>
      </c>
      <c r="C2156" t="s">
        <v>4183</v>
      </c>
      <c r="D2156" t="s">
        <v>4184</v>
      </c>
      <c r="E2156" t="s">
        <v>12833</v>
      </c>
      <c r="F2156" t="str">
        <f>VLOOKUP(C:C,作品２!B:D,3,FALSE)</f>
        <v>平野 優士</v>
      </c>
      <c r="G2156" t="s">
        <v>1486</v>
      </c>
      <c r="H2156">
        <v>450000</v>
      </c>
      <c r="I2156">
        <v>495000</v>
      </c>
    </row>
    <row r="2157" spans="2:9">
      <c r="B2157" t="s">
        <v>290</v>
      </c>
      <c r="C2157" t="s">
        <v>4183</v>
      </c>
      <c r="D2157" t="s">
        <v>4184</v>
      </c>
      <c r="E2157" t="s">
        <v>12833</v>
      </c>
      <c r="F2157" t="str">
        <f>VLOOKUP(C:C,作品２!B:D,3,FALSE)</f>
        <v>平野 優士</v>
      </c>
      <c r="G2157" t="s">
        <v>1486</v>
      </c>
      <c r="H2157">
        <v>40000</v>
      </c>
      <c r="I2157">
        <v>44000</v>
      </c>
    </row>
    <row r="2158" spans="2:9">
      <c r="B2158" t="s">
        <v>290</v>
      </c>
      <c r="C2158" t="s">
        <v>4183</v>
      </c>
      <c r="D2158" t="s">
        <v>4184</v>
      </c>
      <c r="E2158" t="s">
        <v>12833</v>
      </c>
      <c r="F2158" t="str">
        <f>VLOOKUP(C:C,作品２!B:D,3,FALSE)</f>
        <v>平野 優士</v>
      </c>
      <c r="G2158" t="s">
        <v>1486</v>
      </c>
      <c r="H2158">
        <v>20000</v>
      </c>
      <c r="I2158">
        <v>22000</v>
      </c>
    </row>
    <row r="2159" spans="2:9">
      <c r="B2159" t="s">
        <v>235</v>
      </c>
      <c r="C2159" t="s">
        <v>4183</v>
      </c>
      <c r="D2159" t="s">
        <v>4184</v>
      </c>
      <c r="E2159" t="s">
        <v>12833</v>
      </c>
      <c r="F2159" t="str">
        <f>VLOOKUP(C:C,作品２!B:D,3,FALSE)</f>
        <v>平野 優士</v>
      </c>
      <c r="G2159" t="s">
        <v>1486</v>
      </c>
      <c r="H2159">
        <v>267500</v>
      </c>
      <c r="I2159">
        <v>294250</v>
      </c>
    </row>
    <row r="2160" spans="2:9">
      <c r="B2160" t="s">
        <v>205</v>
      </c>
      <c r="C2160" t="s">
        <v>4183</v>
      </c>
      <c r="D2160" t="s">
        <v>4184</v>
      </c>
      <c r="E2160" t="s">
        <v>12833</v>
      </c>
      <c r="F2160" t="str">
        <f>VLOOKUP(C:C,作品２!B:D,3,FALSE)</f>
        <v>平野 優士</v>
      </c>
      <c r="G2160" t="s">
        <v>1486</v>
      </c>
      <c r="H2160">
        <v>300000</v>
      </c>
      <c r="I2160">
        <v>330000</v>
      </c>
    </row>
    <row r="2161" spans="2:9">
      <c r="B2161" t="s">
        <v>255</v>
      </c>
      <c r="C2161" t="s">
        <v>4183</v>
      </c>
      <c r="D2161" t="s">
        <v>4184</v>
      </c>
      <c r="E2161" t="s">
        <v>12833</v>
      </c>
      <c r="F2161" t="str">
        <f>VLOOKUP(C:C,作品２!B:D,3,FALSE)</f>
        <v>平野 優士</v>
      </c>
      <c r="G2161" t="s">
        <v>1486</v>
      </c>
      <c r="H2161">
        <v>178000</v>
      </c>
      <c r="I2161">
        <v>195800</v>
      </c>
    </row>
    <row r="2162" spans="2:9">
      <c r="B2162" t="s">
        <v>290</v>
      </c>
      <c r="C2162" t="s">
        <v>4193</v>
      </c>
      <c r="D2162" t="s">
        <v>4194</v>
      </c>
      <c r="E2162" t="s">
        <v>12864</v>
      </c>
      <c r="F2162" t="str">
        <f>VLOOKUP(C:C,作品２!B:D,3,FALSE)</f>
        <v>原田 陽平</v>
      </c>
      <c r="G2162" t="s">
        <v>1474</v>
      </c>
      <c r="H2162">
        <v>50000</v>
      </c>
      <c r="I2162">
        <v>55000</v>
      </c>
    </row>
    <row r="2163" spans="2:9">
      <c r="B2163" t="s">
        <v>1051</v>
      </c>
      <c r="C2163" t="s">
        <v>4193</v>
      </c>
      <c r="D2163" t="s">
        <v>4194</v>
      </c>
      <c r="E2163" t="s">
        <v>12864</v>
      </c>
      <c r="F2163" t="str">
        <f>VLOOKUP(C:C,作品２!B:D,3,FALSE)</f>
        <v>原田 陽平</v>
      </c>
      <c r="G2163" t="s">
        <v>1474</v>
      </c>
      <c r="H2163">
        <v>275000</v>
      </c>
      <c r="I2163">
        <v>275000</v>
      </c>
    </row>
    <row r="2164" spans="2:9">
      <c r="B2164" t="s">
        <v>185</v>
      </c>
      <c r="C2164" t="s">
        <v>4188</v>
      </c>
      <c r="D2164" t="s">
        <v>4189</v>
      </c>
      <c r="E2164" t="s">
        <v>12864</v>
      </c>
      <c r="F2164" t="str">
        <f>VLOOKUP(C:C,作品２!B:D,3,FALSE)</f>
        <v>原田 陽平</v>
      </c>
      <c r="G2164" t="s">
        <v>1612</v>
      </c>
      <c r="H2164">
        <v>66138</v>
      </c>
      <c r="I2164">
        <v>66138</v>
      </c>
    </row>
    <row r="2165" spans="2:9">
      <c r="B2165" t="s">
        <v>290</v>
      </c>
      <c r="C2165" t="s">
        <v>4188</v>
      </c>
      <c r="D2165" t="s">
        <v>4189</v>
      </c>
      <c r="E2165" t="s">
        <v>12864</v>
      </c>
      <c r="F2165" t="str">
        <f>VLOOKUP(C:C,作品２!B:D,3,FALSE)</f>
        <v>原田 陽平</v>
      </c>
      <c r="G2165" t="s">
        <v>1612</v>
      </c>
      <c r="H2165">
        <v>32000</v>
      </c>
      <c r="I2165">
        <v>35200</v>
      </c>
    </row>
    <row r="2166" spans="2:9">
      <c r="B2166" t="s">
        <v>246</v>
      </c>
      <c r="C2166" t="s">
        <v>4188</v>
      </c>
      <c r="D2166" t="s">
        <v>4189</v>
      </c>
      <c r="E2166" t="s">
        <v>12864</v>
      </c>
      <c r="F2166" t="str">
        <f>VLOOKUP(C:C,作品２!B:D,3,FALSE)</f>
        <v>原田 陽平</v>
      </c>
      <c r="G2166" t="s">
        <v>1612</v>
      </c>
      <c r="H2166">
        <v>2200000</v>
      </c>
      <c r="I2166">
        <v>2200000</v>
      </c>
    </row>
    <row r="2167" spans="2:9">
      <c r="B2167" t="s">
        <v>183</v>
      </c>
      <c r="C2167" t="s">
        <v>4188</v>
      </c>
      <c r="D2167" t="s">
        <v>4189</v>
      </c>
      <c r="E2167" t="s">
        <v>12864</v>
      </c>
      <c r="F2167" t="str">
        <f>VLOOKUP(C:C,作品２!B:D,3,FALSE)</f>
        <v>原田 陽平</v>
      </c>
      <c r="G2167" t="s">
        <v>1612</v>
      </c>
      <c r="H2167">
        <v>157500</v>
      </c>
      <c r="I2167">
        <v>173250</v>
      </c>
    </row>
    <row r="2168" spans="2:9">
      <c r="B2168" t="s">
        <v>135</v>
      </c>
      <c r="C2168" t="s">
        <v>4188</v>
      </c>
      <c r="D2168" t="s">
        <v>4189</v>
      </c>
      <c r="E2168" t="s">
        <v>12864</v>
      </c>
      <c r="F2168" t="str">
        <f>VLOOKUP(C:C,作品２!B:D,3,FALSE)</f>
        <v>原田 陽平</v>
      </c>
      <c r="G2168" t="s">
        <v>1612</v>
      </c>
      <c r="H2168">
        <v>290000</v>
      </c>
      <c r="I2168">
        <v>319000</v>
      </c>
    </row>
    <row r="2169" spans="2:9">
      <c r="B2169" t="s">
        <v>135</v>
      </c>
      <c r="C2169" t="s">
        <v>4188</v>
      </c>
      <c r="D2169" t="s">
        <v>4189</v>
      </c>
      <c r="E2169" t="s">
        <v>12864</v>
      </c>
      <c r="F2169" t="str">
        <f>VLOOKUP(C:C,作品２!B:D,3,FALSE)</f>
        <v>原田 陽平</v>
      </c>
      <c r="G2169" t="s">
        <v>1612</v>
      </c>
      <c r="H2169">
        <v>732500</v>
      </c>
      <c r="I2169">
        <v>805750</v>
      </c>
    </row>
    <row r="2170" spans="2:9">
      <c r="B2170" t="s">
        <v>746</v>
      </c>
      <c r="C2170" t="s">
        <v>4185</v>
      </c>
      <c r="D2170" t="s">
        <v>4186</v>
      </c>
      <c r="E2170" t="s">
        <v>12872</v>
      </c>
      <c r="F2170">
        <f>VLOOKUP(C:C,作品２!B:D,3,FALSE)</f>
        <v>0</v>
      </c>
      <c r="G2170" t="s">
        <v>4187</v>
      </c>
      <c r="H2170">
        <v>100000</v>
      </c>
      <c r="I2170">
        <v>100000</v>
      </c>
    </row>
    <row r="2171" spans="2:9">
      <c r="B2171" t="s">
        <v>640</v>
      </c>
      <c r="C2171" t="s">
        <v>4197</v>
      </c>
      <c r="D2171" t="s">
        <v>4198</v>
      </c>
      <c r="E2171" t="s">
        <v>12859</v>
      </c>
      <c r="F2171" t="str">
        <f>VLOOKUP(C:C,作品２!B:D,3,FALSE)</f>
        <v>内海 和</v>
      </c>
      <c r="G2171" t="s">
        <v>4118</v>
      </c>
      <c r="H2171">
        <v>43750</v>
      </c>
      <c r="I2171">
        <v>43750</v>
      </c>
    </row>
    <row r="2172" spans="2:9">
      <c r="B2172" t="s">
        <v>591</v>
      </c>
      <c r="C2172" t="s">
        <v>4197</v>
      </c>
      <c r="D2172" t="s">
        <v>4198</v>
      </c>
      <c r="E2172" t="s">
        <v>12859</v>
      </c>
      <c r="F2172" t="str">
        <f>VLOOKUP(C:C,作品２!B:D,3,FALSE)</f>
        <v>内海 和</v>
      </c>
      <c r="G2172" t="s">
        <v>4118</v>
      </c>
      <c r="H2172">
        <v>398400</v>
      </c>
      <c r="I2172">
        <v>438240</v>
      </c>
    </row>
    <row r="2173" spans="2:9">
      <c r="B2173" t="s">
        <v>591</v>
      </c>
      <c r="C2173" t="s">
        <v>4197</v>
      </c>
      <c r="D2173" t="s">
        <v>4198</v>
      </c>
      <c r="E2173" t="s">
        <v>12859</v>
      </c>
      <c r="F2173" t="str">
        <f>VLOOKUP(C:C,作品２!B:D,3,FALSE)</f>
        <v>内海 和</v>
      </c>
      <c r="G2173" t="s">
        <v>4118</v>
      </c>
      <c r="H2173">
        <v>230000</v>
      </c>
      <c r="I2173">
        <v>253000</v>
      </c>
    </row>
    <row r="2174" spans="2:9">
      <c r="B2174" t="s">
        <v>12890</v>
      </c>
      <c r="C2174" t="s">
        <v>4201</v>
      </c>
      <c r="D2174" t="s">
        <v>4202</v>
      </c>
      <c r="E2174" t="s">
        <v>12853</v>
      </c>
      <c r="F2174" t="str">
        <f>VLOOKUP(C:C,作品２!B:D,3,FALSE)</f>
        <v>摺河 道人</v>
      </c>
      <c r="G2174" t="s">
        <v>1393</v>
      </c>
      <c r="H2174">
        <v>400000</v>
      </c>
      <c r="I2174">
        <v>440000</v>
      </c>
    </row>
    <row r="2175" spans="2:9">
      <c r="B2175" t="s">
        <v>408</v>
      </c>
      <c r="C2175" t="s">
        <v>4201</v>
      </c>
      <c r="D2175" t="s">
        <v>4202</v>
      </c>
      <c r="E2175" t="s">
        <v>12853</v>
      </c>
      <c r="F2175" t="str">
        <f>VLOOKUP(C:C,作品２!B:D,3,FALSE)</f>
        <v>摺河 道人</v>
      </c>
      <c r="G2175" t="s">
        <v>1393</v>
      </c>
      <c r="H2175">
        <v>200000</v>
      </c>
      <c r="I2175">
        <v>200000</v>
      </c>
    </row>
    <row r="2176" spans="2:9">
      <c r="B2176" t="s">
        <v>290</v>
      </c>
      <c r="C2176" t="s">
        <v>4201</v>
      </c>
      <c r="D2176" t="s">
        <v>4202</v>
      </c>
      <c r="E2176" t="s">
        <v>12853</v>
      </c>
      <c r="F2176" t="str">
        <f>VLOOKUP(C:C,作品２!B:D,3,FALSE)</f>
        <v>摺河 道人</v>
      </c>
      <c r="G2176" t="s">
        <v>1393</v>
      </c>
      <c r="H2176">
        <v>20000</v>
      </c>
      <c r="I2176">
        <v>22000</v>
      </c>
    </row>
    <row r="2177" spans="2:9">
      <c r="B2177" t="s">
        <v>738</v>
      </c>
      <c r="C2177" t="s">
        <v>4201</v>
      </c>
      <c r="D2177" t="s">
        <v>4202</v>
      </c>
      <c r="E2177" t="s">
        <v>12853</v>
      </c>
      <c r="F2177" t="str">
        <f>VLOOKUP(C:C,作品２!B:D,3,FALSE)</f>
        <v>摺河 道人</v>
      </c>
      <c r="G2177" t="s">
        <v>1393</v>
      </c>
      <c r="H2177">
        <v>413635</v>
      </c>
      <c r="I2177">
        <v>454998</v>
      </c>
    </row>
    <row r="2178" spans="2:9">
      <c r="B2178" t="s">
        <v>738</v>
      </c>
      <c r="C2178" t="s">
        <v>4201</v>
      </c>
      <c r="D2178" t="s">
        <v>4202</v>
      </c>
      <c r="E2178" t="s">
        <v>12853</v>
      </c>
      <c r="F2178" t="str">
        <f>VLOOKUP(C:C,作品２!B:D,3,FALSE)</f>
        <v>摺河 道人</v>
      </c>
      <c r="G2178" t="s">
        <v>1393</v>
      </c>
      <c r="H2178">
        <v>150000</v>
      </c>
      <c r="I2178">
        <v>165000</v>
      </c>
    </row>
    <row r="2179" spans="2:9">
      <c r="B2179" t="s">
        <v>865</v>
      </c>
      <c r="C2179" t="s">
        <v>4201</v>
      </c>
      <c r="D2179" t="s">
        <v>4202</v>
      </c>
      <c r="E2179" t="s">
        <v>12853</v>
      </c>
      <c r="F2179" t="str">
        <f>VLOOKUP(C:C,作品２!B:D,3,FALSE)</f>
        <v>摺河 道人</v>
      </c>
      <c r="G2179" t="s">
        <v>1393</v>
      </c>
      <c r="H2179">
        <v>800000</v>
      </c>
      <c r="I2179">
        <v>880000</v>
      </c>
    </row>
    <row r="2180" spans="2:9">
      <c r="B2180" t="s">
        <v>654</v>
      </c>
      <c r="C2180" t="s">
        <v>4201</v>
      </c>
      <c r="D2180" t="s">
        <v>4202</v>
      </c>
      <c r="E2180" t="s">
        <v>12853</v>
      </c>
      <c r="F2180" t="str">
        <f>VLOOKUP(C:C,作品２!B:D,3,FALSE)</f>
        <v>摺河 道人</v>
      </c>
      <c r="G2180" t="s">
        <v>1393</v>
      </c>
      <c r="H2180">
        <v>470000</v>
      </c>
      <c r="I2180">
        <v>517000</v>
      </c>
    </row>
    <row r="2181" spans="2:9">
      <c r="B2181" t="s">
        <v>778</v>
      </c>
      <c r="C2181" t="s">
        <v>4203</v>
      </c>
      <c r="D2181" t="s">
        <v>4204</v>
      </c>
      <c r="E2181" t="s">
        <v>12853</v>
      </c>
      <c r="F2181">
        <f>VLOOKUP(C:C,作品２!B:D,3,FALSE)</f>
        <v>0</v>
      </c>
      <c r="G2181" t="s">
        <v>1652</v>
      </c>
      <c r="H2181">
        <v>210000</v>
      </c>
      <c r="I2181">
        <v>210000</v>
      </c>
    </row>
    <row r="2182" spans="2:9">
      <c r="B2182" t="s">
        <v>408</v>
      </c>
      <c r="C2182" t="s">
        <v>4203</v>
      </c>
      <c r="D2182" t="s">
        <v>4204</v>
      </c>
      <c r="E2182" t="s">
        <v>12853</v>
      </c>
      <c r="F2182">
        <f>VLOOKUP(C:C,作品２!B:D,3,FALSE)</f>
        <v>0</v>
      </c>
      <c r="G2182" t="s">
        <v>1652</v>
      </c>
      <c r="H2182">
        <v>200000</v>
      </c>
      <c r="I2182">
        <v>200000</v>
      </c>
    </row>
    <row r="2183" spans="2:9">
      <c r="B2183" t="s">
        <v>185</v>
      </c>
      <c r="C2183" t="s">
        <v>4219</v>
      </c>
      <c r="D2183" t="s">
        <v>4220</v>
      </c>
      <c r="E2183" t="s">
        <v>12841</v>
      </c>
      <c r="F2183" t="str">
        <f>VLOOKUP(C:C,作品２!B:D,3,FALSE)</f>
        <v>今野 沙莉</v>
      </c>
      <c r="G2183" t="s">
        <v>1549</v>
      </c>
      <c r="H2183">
        <v>77959</v>
      </c>
      <c r="I2183">
        <v>77959</v>
      </c>
    </row>
    <row r="2184" spans="2:9">
      <c r="B2184" t="s">
        <v>389</v>
      </c>
      <c r="C2184" t="s">
        <v>4208</v>
      </c>
      <c r="D2184" t="s">
        <v>4209</v>
      </c>
      <c r="E2184" t="s">
        <v>12849</v>
      </c>
      <c r="F2184">
        <f>VLOOKUP(C:C,作品２!B:D,3,FALSE)</f>
        <v>0</v>
      </c>
      <c r="G2184" t="s">
        <v>4207</v>
      </c>
      <c r="H2184">
        <v>163483</v>
      </c>
      <c r="I2184">
        <v>179831</v>
      </c>
    </row>
    <row r="2185" spans="2:9">
      <c r="B2185" t="s">
        <v>389</v>
      </c>
      <c r="C2185" t="s">
        <v>4208</v>
      </c>
      <c r="D2185" t="s">
        <v>4209</v>
      </c>
      <c r="E2185" t="s">
        <v>12849</v>
      </c>
      <c r="F2185">
        <f>VLOOKUP(C:C,作品２!B:D,3,FALSE)</f>
        <v>0</v>
      </c>
      <c r="G2185" t="s">
        <v>4207</v>
      </c>
      <c r="H2185">
        <v>100000</v>
      </c>
      <c r="I2185">
        <v>110000</v>
      </c>
    </row>
    <row r="2186" spans="2:9">
      <c r="B2186" t="s">
        <v>198</v>
      </c>
      <c r="C2186" t="s">
        <v>4249</v>
      </c>
      <c r="D2186" t="s">
        <v>4250</v>
      </c>
      <c r="E2186" t="s">
        <v>12875</v>
      </c>
      <c r="F2186" t="str">
        <f>VLOOKUP(C:C,作品２!B:D,3,FALSE)</f>
        <v>峯岸 竜弘</v>
      </c>
      <c r="G2186" t="s">
        <v>2177</v>
      </c>
      <c r="H2186">
        <v>20000</v>
      </c>
      <c r="I2186">
        <v>20000</v>
      </c>
    </row>
    <row r="2187" spans="2:9">
      <c r="B2187" t="s">
        <v>907</v>
      </c>
      <c r="C2187" t="s">
        <v>4247</v>
      </c>
      <c r="D2187" t="s">
        <v>4248</v>
      </c>
      <c r="E2187" t="s">
        <v>12852</v>
      </c>
      <c r="F2187" t="str">
        <f>VLOOKUP(C:C,作品２!B:D,3,FALSE)</f>
        <v>大重 舞</v>
      </c>
      <c r="G2187" t="s">
        <v>2331</v>
      </c>
      <c r="H2187">
        <v>400000</v>
      </c>
      <c r="I2187">
        <v>400000</v>
      </c>
    </row>
    <row r="2188" spans="2:9">
      <c r="B2188" t="s">
        <v>582</v>
      </c>
      <c r="C2188" t="s">
        <v>4247</v>
      </c>
      <c r="D2188" t="s">
        <v>4248</v>
      </c>
      <c r="E2188" t="s">
        <v>12852</v>
      </c>
      <c r="F2188" t="str">
        <f>VLOOKUP(C:C,作品２!B:D,3,FALSE)</f>
        <v>大重 舞</v>
      </c>
      <c r="G2188" t="s">
        <v>2331</v>
      </c>
      <c r="H2188">
        <v>650000</v>
      </c>
      <c r="I2188">
        <v>715000</v>
      </c>
    </row>
    <row r="2189" spans="2:9">
      <c r="B2189" t="s">
        <v>813</v>
      </c>
      <c r="C2189" t="s">
        <v>4247</v>
      </c>
      <c r="D2189" t="s">
        <v>4248</v>
      </c>
      <c r="E2189" t="s">
        <v>12852</v>
      </c>
      <c r="F2189" t="str">
        <f>VLOOKUP(C:C,作品２!B:D,3,FALSE)</f>
        <v>大重 舞</v>
      </c>
      <c r="G2189" t="s">
        <v>2331</v>
      </c>
      <c r="H2189">
        <v>600000</v>
      </c>
      <c r="I2189">
        <v>660000</v>
      </c>
    </row>
    <row r="2190" spans="2:9">
      <c r="B2190" t="s">
        <v>321</v>
      </c>
      <c r="C2190" t="s">
        <v>4258</v>
      </c>
      <c r="D2190" t="s">
        <v>4259</v>
      </c>
      <c r="E2190" t="s">
        <v>12856</v>
      </c>
      <c r="F2190" t="str">
        <f>VLOOKUP(C:C,作品２!B:D,3,FALSE)</f>
        <v>加藤 有紗</v>
      </c>
      <c r="G2190" t="s">
        <v>1378</v>
      </c>
      <c r="H2190">
        <v>96000</v>
      </c>
      <c r="I2190">
        <v>105600</v>
      </c>
    </row>
    <row r="2191" spans="2:9">
      <c r="B2191" t="s">
        <v>183</v>
      </c>
      <c r="C2191" t="s">
        <v>4258</v>
      </c>
      <c r="D2191" t="s">
        <v>4259</v>
      </c>
      <c r="E2191" t="s">
        <v>12856</v>
      </c>
      <c r="F2191" t="str">
        <f>VLOOKUP(C:C,作品２!B:D,3,FALSE)</f>
        <v>加藤 有紗</v>
      </c>
      <c r="G2191" t="s">
        <v>1378</v>
      </c>
      <c r="H2191">
        <v>55750</v>
      </c>
      <c r="I2191">
        <v>61325</v>
      </c>
    </row>
    <row r="2192" spans="2:9">
      <c r="B2192" t="s">
        <v>235</v>
      </c>
      <c r="C2192" t="s">
        <v>4258</v>
      </c>
      <c r="D2192" t="s">
        <v>4259</v>
      </c>
      <c r="E2192" t="s">
        <v>12856</v>
      </c>
      <c r="F2192" t="str">
        <f>VLOOKUP(C:C,作品２!B:D,3,FALSE)</f>
        <v>加藤 有紗</v>
      </c>
      <c r="G2192" t="s">
        <v>1378</v>
      </c>
      <c r="H2192">
        <v>182500</v>
      </c>
      <c r="I2192">
        <v>200750</v>
      </c>
    </row>
    <row r="2193" spans="2:9">
      <c r="B2193" t="s">
        <v>235</v>
      </c>
      <c r="C2193" t="s">
        <v>4258</v>
      </c>
      <c r="D2193" t="s">
        <v>4259</v>
      </c>
      <c r="E2193" t="s">
        <v>12856</v>
      </c>
      <c r="F2193" t="str">
        <f>VLOOKUP(C:C,作品２!B:D,3,FALSE)</f>
        <v>加藤 有紗</v>
      </c>
      <c r="G2193" t="s">
        <v>1378</v>
      </c>
      <c r="H2193">
        <v>110000</v>
      </c>
      <c r="I2193">
        <v>121000</v>
      </c>
    </row>
    <row r="2194" spans="2:9">
      <c r="B2194" t="s">
        <v>182</v>
      </c>
      <c r="C2194" t="s">
        <v>4258</v>
      </c>
      <c r="D2194" t="s">
        <v>4259</v>
      </c>
      <c r="E2194" t="s">
        <v>12856</v>
      </c>
      <c r="F2194" t="str">
        <f>VLOOKUP(C:C,作品２!B:D,3,FALSE)</f>
        <v>加藤 有紗</v>
      </c>
      <c r="G2194" t="s">
        <v>1378</v>
      </c>
      <c r="H2194">
        <v>583000</v>
      </c>
      <c r="I2194">
        <v>641300</v>
      </c>
    </row>
    <row r="2195" spans="2:9">
      <c r="B2195" t="s">
        <v>548</v>
      </c>
      <c r="C2195" t="s">
        <v>4264</v>
      </c>
      <c r="D2195" t="s">
        <v>4265</v>
      </c>
      <c r="E2195" t="s">
        <v>12893</v>
      </c>
      <c r="F2195" t="str">
        <f>VLOOKUP(C:C,作品２!B:D,3,FALSE)</f>
        <v>飯島 伊織</v>
      </c>
      <c r="G2195" t="s">
        <v>2502</v>
      </c>
      <c r="H2195">
        <v>400000</v>
      </c>
      <c r="I2195">
        <v>440000</v>
      </c>
    </row>
    <row r="2196" spans="2:9">
      <c r="B2196" t="s">
        <v>396</v>
      </c>
      <c r="C2196" t="s">
        <v>4264</v>
      </c>
      <c r="D2196" t="s">
        <v>4265</v>
      </c>
      <c r="E2196" t="s">
        <v>12893</v>
      </c>
      <c r="F2196" t="str">
        <f>VLOOKUP(C:C,作品２!B:D,3,FALSE)</f>
        <v>飯島 伊織</v>
      </c>
      <c r="G2196" t="s">
        <v>2502</v>
      </c>
      <c r="H2196">
        <v>250000</v>
      </c>
      <c r="I2196">
        <v>275000</v>
      </c>
    </row>
    <row r="2197" spans="2:9">
      <c r="B2197" t="s">
        <v>602</v>
      </c>
      <c r="C2197" t="s">
        <v>4264</v>
      </c>
      <c r="D2197" t="s">
        <v>4265</v>
      </c>
      <c r="E2197" t="s">
        <v>12893</v>
      </c>
      <c r="F2197" t="str">
        <f>VLOOKUP(C:C,作品２!B:D,3,FALSE)</f>
        <v>飯島 伊織</v>
      </c>
      <c r="G2197" t="s">
        <v>2502</v>
      </c>
      <c r="H2197">
        <v>330000</v>
      </c>
      <c r="I2197">
        <v>330000</v>
      </c>
    </row>
    <row r="2198" spans="2:9">
      <c r="B2198" t="s">
        <v>590</v>
      </c>
      <c r="C2198" t="s">
        <v>4264</v>
      </c>
      <c r="D2198" t="s">
        <v>4265</v>
      </c>
      <c r="E2198" t="s">
        <v>12893</v>
      </c>
      <c r="F2198" t="str">
        <f>VLOOKUP(C:C,作品２!B:D,3,FALSE)</f>
        <v>飯島 伊織</v>
      </c>
      <c r="G2198" t="s">
        <v>2502</v>
      </c>
      <c r="H2198">
        <v>330000</v>
      </c>
      <c r="I2198">
        <v>330000</v>
      </c>
    </row>
    <row r="2199" spans="2:9">
      <c r="B2199" t="s">
        <v>547</v>
      </c>
      <c r="C2199" t="s">
        <v>4264</v>
      </c>
      <c r="D2199" t="s">
        <v>4265</v>
      </c>
      <c r="E2199" t="s">
        <v>12893</v>
      </c>
      <c r="F2199" t="str">
        <f>VLOOKUP(C:C,作品２!B:D,3,FALSE)</f>
        <v>飯島 伊織</v>
      </c>
      <c r="G2199" t="s">
        <v>2502</v>
      </c>
      <c r="H2199">
        <v>220000</v>
      </c>
      <c r="I2199">
        <v>220000</v>
      </c>
    </row>
    <row r="2200" spans="2:9">
      <c r="B2200" t="s">
        <v>589</v>
      </c>
      <c r="C2200" t="s">
        <v>4264</v>
      </c>
      <c r="D2200" t="s">
        <v>4265</v>
      </c>
      <c r="E2200" t="s">
        <v>12893</v>
      </c>
      <c r="F2200" t="str">
        <f>VLOOKUP(C:C,作品２!B:D,3,FALSE)</f>
        <v>飯島 伊織</v>
      </c>
      <c r="G2200" t="s">
        <v>2502</v>
      </c>
      <c r="H2200">
        <v>302500</v>
      </c>
      <c r="I2200">
        <v>302500</v>
      </c>
    </row>
    <row r="2201" spans="2:9">
      <c r="B2201" t="s">
        <v>560</v>
      </c>
      <c r="C2201" t="s">
        <v>4264</v>
      </c>
      <c r="D2201" t="s">
        <v>4265</v>
      </c>
      <c r="E2201" t="s">
        <v>12893</v>
      </c>
      <c r="F2201" t="str">
        <f>VLOOKUP(C:C,作品２!B:D,3,FALSE)</f>
        <v>飯島 伊織</v>
      </c>
      <c r="G2201" t="s">
        <v>2502</v>
      </c>
      <c r="H2201">
        <v>270000</v>
      </c>
      <c r="I2201">
        <v>297000</v>
      </c>
    </row>
    <row r="2202" spans="2:9">
      <c r="B2202" t="s">
        <v>12878</v>
      </c>
      <c r="C2202" t="s">
        <v>4260</v>
      </c>
      <c r="D2202" t="s">
        <v>4261</v>
      </c>
      <c r="E2202" t="s">
        <v>12844</v>
      </c>
      <c r="F2202" t="str">
        <f>VLOOKUP(C:C,作品２!B:D,3,FALSE)</f>
        <v>松野 佑也</v>
      </c>
      <c r="G2202" t="s">
        <v>1860</v>
      </c>
      <c r="H2202">
        <v>550000</v>
      </c>
      <c r="I2202">
        <v>605000</v>
      </c>
    </row>
    <row r="2203" spans="2:9">
      <c r="B2203" t="s">
        <v>244</v>
      </c>
      <c r="C2203" t="s">
        <v>4260</v>
      </c>
      <c r="D2203" t="s">
        <v>4261</v>
      </c>
      <c r="E2203" t="s">
        <v>12844</v>
      </c>
      <c r="F2203" t="str">
        <f>VLOOKUP(C:C,作品２!B:D,3,FALSE)</f>
        <v>松野 佑也</v>
      </c>
      <c r="G2203" t="s">
        <v>1860</v>
      </c>
      <c r="H2203">
        <v>950000</v>
      </c>
      <c r="I2203">
        <v>1045000</v>
      </c>
    </row>
    <row r="2204" spans="2:9">
      <c r="B2204" t="s">
        <v>290</v>
      </c>
      <c r="C2204" t="s">
        <v>4260</v>
      </c>
      <c r="D2204" t="s">
        <v>4261</v>
      </c>
      <c r="E2204" t="s">
        <v>12844</v>
      </c>
      <c r="F2204" t="str">
        <f>VLOOKUP(C:C,作品２!B:D,3,FALSE)</f>
        <v>松野 佑也</v>
      </c>
      <c r="G2204" t="s">
        <v>1860</v>
      </c>
      <c r="H2204">
        <v>20000</v>
      </c>
      <c r="I2204">
        <v>22000</v>
      </c>
    </row>
    <row r="2205" spans="2:9">
      <c r="B2205" t="s">
        <v>409</v>
      </c>
      <c r="C2205" t="s">
        <v>4260</v>
      </c>
      <c r="D2205" t="s">
        <v>4261</v>
      </c>
      <c r="E2205" t="s">
        <v>12844</v>
      </c>
      <c r="F2205" t="str">
        <f>VLOOKUP(C:C,作品２!B:D,3,FALSE)</f>
        <v>松野 佑也</v>
      </c>
      <c r="G2205" t="s">
        <v>1860</v>
      </c>
      <c r="H2205">
        <v>657800</v>
      </c>
      <c r="I2205">
        <v>723580</v>
      </c>
    </row>
    <row r="2206" spans="2:9">
      <c r="B2206" t="s">
        <v>343</v>
      </c>
      <c r="C2206" t="s">
        <v>4260</v>
      </c>
      <c r="D2206" t="s">
        <v>4261</v>
      </c>
      <c r="E2206" t="s">
        <v>12844</v>
      </c>
      <c r="F2206" t="str">
        <f>VLOOKUP(C:C,作品２!B:D,3,FALSE)</f>
        <v>松野 佑也</v>
      </c>
      <c r="G2206" t="s">
        <v>1860</v>
      </c>
      <c r="H2206">
        <v>2240000</v>
      </c>
      <c r="I2206">
        <v>2464000</v>
      </c>
    </row>
    <row r="2207" spans="2:9">
      <c r="B2207" t="s">
        <v>243</v>
      </c>
      <c r="C2207" t="s">
        <v>4260</v>
      </c>
      <c r="D2207" t="s">
        <v>4261</v>
      </c>
      <c r="E2207" t="s">
        <v>12844</v>
      </c>
      <c r="F2207" t="str">
        <f>VLOOKUP(C:C,作品２!B:D,3,FALSE)</f>
        <v>松野 佑也</v>
      </c>
      <c r="G2207" t="s">
        <v>1860</v>
      </c>
      <c r="H2207">
        <v>252716</v>
      </c>
      <c r="I2207">
        <v>277988</v>
      </c>
    </row>
    <row r="2208" spans="2:9">
      <c r="B2208" t="s">
        <v>640</v>
      </c>
      <c r="C2208" t="s">
        <v>4266</v>
      </c>
      <c r="D2208" t="s">
        <v>4267</v>
      </c>
      <c r="E2208" t="s">
        <v>12848</v>
      </c>
      <c r="F2208" t="str">
        <f>VLOOKUP(C:C,作品２!B:D,3,FALSE)</f>
        <v>河上 妃呂</v>
      </c>
      <c r="G2208" t="s">
        <v>3682</v>
      </c>
      <c r="H2208">
        <v>60375</v>
      </c>
      <c r="I2208">
        <v>60375</v>
      </c>
    </row>
    <row r="2209" spans="2:9">
      <c r="B2209" t="s">
        <v>640</v>
      </c>
      <c r="C2209" t="s">
        <v>4254</v>
      </c>
      <c r="D2209" t="s">
        <v>4255</v>
      </c>
      <c r="E2209" t="s">
        <v>12848</v>
      </c>
      <c r="F2209" t="str">
        <f>VLOOKUP(C:C,作品２!B:D,3,FALSE)</f>
        <v>仙波 実</v>
      </c>
      <c r="G2209" t="s">
        <v>2571</v>
      </c>
      <c r="H2209">
        <v>48125</v>
      </c>
      <c r="I2209">
        <v>48125</v>
      </c>
    </row>
    <row r="2210" spans="2:9">
      <c r="B2210" t="s">
        <v>12896</v>
      </c>
      <c r="C2210" t="s">
        <v>4286</v>
      </c>
      <c r="D2210" t="s">
        <v>4287</v>
      </c>
      <c r="E2210" t="s">
        <v>12850</v>
      </c>
      <c r="F2210" t="str">
        <f>VLOOKUP(C:C,作品２!B:D,3,FALSE)</f>
        <v>佐藤 洋輔</v>
      </c>
      <c r="G2210" t="s">
        <v>2090</v>
      </c>
      <c r="H2210">
        <v>340000</v>
      </c>
      <c r="I2210">
        <v>374000</v>
      </c>
    </row>
    <row r="2211" spans="2:9">
      <c r="B2211" t="s">
        <v>581</v>
      </c>
      <c r="C2211" t="s">
        <v>4286</v>
      </c>
      <c r="D2211" t="s">
        <v>4287</v>
      </c>
      <c r="E2211" t="s">
        <v>12850</v>
      </c>
      <c r="F2211" t="str">
        <f>VLOOKUP(C:C,作品２!B:D,3,FALSE)</f>
        <v>佐藤 洋輔</v>
      </c>
      <c r="G2211" t="s">
        <v>2090</v>
      </c>
      <c r="H2211">
        <v>406240</v>
      </c>
      <c r="I2211">
        <v>446864</v>
      </c>
    </row>
    <row r="2212" spans="2:9">
      <c r="B2212" t="s">
        <v>1097</v>
      </c>
      <c r="C2212" t="s">
        <v>4286</v>
      </c>
      <c r="D2212" t="s">
        <v>4287</v>
      </c>
      <c r="E2212" t="s">
        <v>12850</v>
      </c>
      <c r="F2212" t="str">
        <f>VLOOKUP(C:C,作品２!B:D,3,FALSE)</f>
        <v>佐藤 洋輔</v>
      </c>
      <c r="G2212" t="s">
        <v>2090</v>
      </c>
      <c r="H2212">
        <v>266384</v>
      </c>
      <c r="I2212">
        <v>293022</v>
      </c>
    </row>
    <row r="2213" spans="2:9">
      <c r="B2213" t="s">
        <v>1097</v>
      </c>
      <c r="C2213" t="s">
        <v>4286</v>
      </c>
      <c r="D2213" t="s">
        <v>4287</v>
      </c>
      <c r="E2213" t="s">
        <v>12850</v>
      </c>
      <c r="F2213" t="str">
        <f>VLOOKUP(C:C,作品２!B:D,3,FALSE)</f>
        <v>佐藤 洋輔</v>
      </c>
      <c r="G2213" t="s">
        <v>2090</v>
      </c>
      <c r="H2213">
        <v>200000</v>
      </c>
      <c r="I2213">
        <v>220000</v>
      </c>
    </row>
    <row r="2214" spans="2:9">
      <c r="B2214" t="s">
        <v>380</v>
      </c>
      <c r="C2214" t="s">
        <v>4274</v>
      </c>
      <c r="D2214" t="s">
        <v>4275</v>
      </c>
      <c r="E2214" t="s">
        <v>12856</v>
      </c>
      <c r="F2214">
        <f>VLOOKUP(C:C,作品２!B:D,3,FALSE)</f>
        <v>0</v>
      </c>
      <c r="G2214" t="s">
        <v>1982</v>
      </c>
      <c r="H2214">
        <v>100000</v>
      </c>
      <c r="I2214">
        <v>110000</v>
      </c>
    </row>
    <row r="2215" spans="2:9">
      <c r="B2215" t="s">
        <v>183</v>
      </c>
      <c r="C2215" t="s">
        <v>4278</v>
      </c>
      <c r="D2215" t="s">
        <v>4279</v>
      </c>
      <c r="E2215" t="s">
        <v>12839</v>
      </c>
      <c r="F2215" t="str">
        <f>VLOOKUP(C:C,作品２!B:D,3,FALSE)</f>
        <v>若林 砂永里</v>
      </c>
      <c r="G2215" t="s">
        <v>3134</v>
      </c>
      <c r="H2215">
        <v>115875</v>
      </c>
      <c r="I2215">
        <v>127463</v>
      </c>
    </row>
    <row r="2216" spans="2:9">
      <c r="B2216" t="s">
        <v>531</v>
      </c>
      <c r="C2216" t="s">
        <v>4283</v>
      </c>
      <c r="D2216" t="s">
        <v>4284</v>
      </c>
      <c r="E2216" t="s">
        <v>12897</v>
      </c>
      <c r="F2216" t="str">
        <f>VLOOKUP(C:C,作品２!B:D,3,FALSE)</f>
        <v>小西 拓馬</v>
      </c>
      <c r="G2216" t="s">
        <v>4285</v>
      </c>
      <c r="H2216">
        <v>159602</v>
      </c>
      <c r="I2216">
        <v>175562</v>
      </c>
    </row>
    <row r="2217" spans="2:9">
      <c r="B2217" t="s">
        <v>531</v>
      </c>
      <c r="C2217" t="s">
        <v>4283</v>
      </c>
      <c r="D2217" t="s">
        <v>4284</v>
      </c>
      <c r="E2217" t="s">
        <v>12897</v>
      </c>
      <c r="F2217" t="str">
        <f>VLOOKUP(C:C,作品２!B:D,3,FALSE)</f>
        <v>小西 拓馬</v>
      </c>
      <c r="G2217" t="s">
        <v>4285</v>
      </c>
      <c r="H2217">
        <v>-159602</v>
      </c>
      <c r="I2217">
        <v>-175562</v>
      </c>
    </row>
    <row r="2218" spans="2:9">
      <c r="B2218" t="s">
        <v>531</v>
      </c>
      <c r="C2218" t="s">
        <v>4283</v>
      </c>
      <c r="D2218" t="s">
        <v>4284</v>
      </c>
      <c r="E2218" t="s">
        <v>12897</v>
      </c>
      <c r="F2218" t="str">
        <f>VLOOKUP(C:C,作品２!B:D,3,FALSE)</f>
        <v>小西 拓馬</v>
      </c>
      <c r="G2218" t="s">
        <v>4285</v>
      </c>
      <c r="H2218">
        <v>159602</v>
      </c>
      <c r="I2218">
        <v>175562</v>
      </c>
    </row>
    <row r="2219" spans="2:9">
      <c r="B2219" t="s">
        <v>389</v>
      </c>
      <c r="C2219" t="s">
        <v>4283</v>
      </c>
      <c r="D2219" t="s">
        <v>4284</v>
      </c>
      <c r="E2219" t="s">
        <v>12897</v>
      </c>
      <c r="F2219" t="str">
        <f>VLOOKUP(C:C,作品２!B:D,3,FALSE)</f>
        <v>小西 拓馬</v>
      </c>
      <c r="G2219" t="s">
        <v>4285</v>
      </c>
      <c r="H2219">
        <v>110273</v>
      </c>
      <c r="I2219">
        <v>121300</v>
      </c>
    </row>
    <row r="2220" spans="2:9">
      <c r="B2220" t="s">
        <v>389</v>
      </c>
      <c r="C2220" t="s">
        <v>4283</v>
      </c>
      <c r="D2220" t="s">
        <v>4284</v>
      </c>
      <c r="E2220" t="s">
        <v>12897</v>
      </c>
      <c r="F2220" t="str">
        <f>VLOOKUP(C:C,作品２!B:D,3,FALSE)</f>
        <v>小西 拓馬</v>
      </c>
      <c r="G2220" t="s">
        <v>4285</v>
      </c>
      <c r="H2220">
        <v>167778</v>
      </c>
      <c r="I2220">
        <v>184556</v>
      </c>
    </row>
    <row r="2221" spans="2:9">
      <c r="B2221" t="s">
        <v>560</v>
      </c>
      <c r="C2221" t="s">
        <v>4299</v>
      </c>
      <c r="D2221" t="s">
        <v>4300</v>
      </c>
      <c r="E2221" t="s">
        <v>12893</v>
      </c>
      <c r="F2221" t="str">
        <f>VLOOKUP(C:C,作品２!B:D,3,FALSE)</f>
        <v>飯島 伊織</v>
      </c>
      <c r="G2221" t="s">
        <v>4301</v>
      </c>
      <c r="H2221">
        <v>150000</v>
      </c>
      <c r="I2221">
        <v>165000</v>
      </c>
    </row>
    <row r="2222" spans="2:9">
      <c r="B2222" t="s">
        <v>321</v>
      </c>
      <c r="C2222" t="s">
        <v>4288</v>
      </c>
      <c r="D2222" t="s">
        <v>4289</v>
      </c>
      <c r="E2222" t="s">
        <v>12839</v>
      </c>
      <c r="F2222" t="str">
        <f>VLOOKUP(C:C,作品２!B:D,3,FALSE)</f>
        <v>若林 砂永里</v>
      </c>
      <c r="G2222" t="s">
        <v>1517</v>
      </c>
      <c r="H2222">
        <v>72000</v>
      </c>
      <c r="I2222">
        <v>79200</v>
      </c>
    </row>
    <row r="2223" spans="2:9">
      <c r="B2223" t="s">
        <v>183</v>
      </c>
      <c r="C2223" t="s">
        <v>4288</v>
      </c>
      <c r="D2223" t="s">
        <v>4289</v>
      </c>
      <c r="E2223" t="s">
        <v>12839</v>
      </c>
      <c r="F2223" t="str">
        <f>VLOOKUP(C:C,作品２!B:D,3,FALSE)</f>
        <v>若林 砂永里</v>
      </c>
      <c r="G2223" t="s">
        <v>1517</v>
      </c>
      <c r="H2223">
        <v>310125</v>
      </c>
      <c r="I2223">
        <v>341138</v>
      </c>
    </row>
    <row r="2224" spans="2:9">
      <c r="B2224" t="s">
        <v>380</v>
      </c>
      <c r="C2224" t="s">
        <v>4288</v>
      </c>
      <c r="D2224" t="s">
        <v>4289</v>
      </c>
      <c r="E2224" t="s">
        <v>12839</v>
      </c>
      <c r="F2224" t="str">
        <f>VLOOKUP(C:C,作品２!B:D,3,FALSE)</f>
        <v>若林 砂永里</v>
      </c>
      <c r="G2224" t="s">
        <v>1517</v>
      </c>
      <c r="H2224">
        <v>200000</v>
      </c>
      <c r="I2224">
        <v>220000</v>
      </c>
    </row>
    <row r="2225" spans="2:9">
      <c r="B2225" t="s">
        <v>255</v>
      </c>
      <c r="C2225" t="s">
        <v>4288</v>
      </c>
      <c r="D2225" t="s">
        <v>4289</v>
      </c>
      <c r="E2225" t="s">
        <v>12839</v>
      </c>
      <c r="F2225" t="str">
        <f>VLOOKUP(C:C,作品２!B:D,3,FALSE)</f>
        <v>若林 砂永里</v>
      </c>
      <c r="G2225" t="s">
        <v>1517</v>
      </c>
      <c r="H2225">
        <v>232000</v>
      </c>
      <c r="I2225">
        <v>255200</v>
      </c>
    </row>
    <row r="2226" spans="2:9">
      <c r="B2226" t="s">
        <v>380</v>
      </c>
      <c r="C2226" t="s">
        <v>4290</v>
      </c>
      <c r="D2226" t="s">
        <v>4291</v>
      </c>
      <c r="E2226" t="s">
        <v>12839</v>
      </c>
      <c r="F2226" t="str">
        <f>VLOOKUP(C:C,作品２!B:D,3,FALSE)</f>
        <v>若林 砂永里</v>
      </c>
      <c r="G2226" t="s">
        <v>1517</v>
      </c>
      <c r="H2226">
        <v>50000</v>
      </c>
      <c r="I2226">
        <v>55000</v>
      </c>
    </row>
    <row r="2227" spans="2:9">
      <c r="B2227" t="s">
        <v>182</v>
      </c>
      <c r="C2227" t="s">
        <v>4290</v>
      </c>
      <c r="D2227" t="s">
        <v>4291</v>
      </c>
      <c r="E2227" t="s">
        <v>12839</v>
      </c>
      <c r="F2227" t="str">
        <f>VLOOKUP(C:C,作品２!B:D,3,FALSE)</f>
        <v>若林 砂永里</v>
      </c>
      <c r="G2227" t="s">
        <v>1517</v>
      </c>
      <c r="H2227">
        <v>536000</v>
      </c>
      <c r="I2227">
        <v>589600</v>
      </c>
    </row>
    <row r="2228" spans="2:9">
      <c r="B2228" t="s">
        <v>466</v>
      </c>
      <c r="C2228" t="s">
        <v>4290</v>
      </c>
      <c r="D2228" t="s">
        <v>4291</v>
      </c>
      <c r="E2228" t="s">
        <v>12839</v>
      </c>
      <c r="F2228" t="str">
        <f>VLOOKUP(C:C,作品２!B:D,3,FALSE)</f>
        <v>若林 砂永里</v>
      </c>
      <c r="G2228" t="s">
        <v>1517</v>
      </c>
      <c r="H2228">
        <v>3545</v>
      </c>
      <c r="I2228">
        <v>3900</v>
      </c>
    </row>
    <row r="2229" spans="2:9">
      <c r="B2229" t="s">
        <v>466</v>
      </c>
      <c r="C2229" t="s">
        <v>4290</v>
      </c>
      <c r="D2229" t="s">
        <v>4291</v>
      </c>
      <c r="E2229" t="s">
        <v>12839</v>
      </c>
      <c r="F2229" t="str">
        <f>VLOOKUP(C:C,作品２!B:D,3,FALSE)</f>
        <v>若林 砂永里</v>
      </c>
      <c r="G2229" t="s">
        <v>1517</v>
      </c>
      <c r="H2229">
        <v>353500</v>
      </c>
      <c r="I2229">
        <v>388850</v>
      </c>
    </row>
    <row r="2230" spans="2:9">
      <c r="B2230" t="s">
        <v>160</v>
      </c>
      <c r="C2230" t="s">
        <v>4290</v>
      </c>
      <c r="D2230" t="s">
        <v>4291</v>
      </c>
      <c r="E2230" t="s">
        <v>12839</v>
      </c>
      <c r="F2230" t="str">
        <f>VLOOKUP(C:C,作品２!B:D,3,FALSE)</f>
        <v>若林 砂永里</v>
      </c>
      <c r="G2230" t="s">
        <v>1517</v>
      </c>
      <c r="H2230">
        <v>478000</v>
      </c>
      <c r="I2230">
        <v>525800</v>
      </c>
    </row>
    <row r="2231" spans="2:9">
      <c r="B2231" t="s">
        <v>160</v>
      </c>
      <c r="C2231" t="s">
        <v>4290</v>
      </c>
      <c r="D2231" t="s">
        <v>4291</v>
      </c>
      <c r="E2231" t="s">
        <v>12839</v>
      </c>
      <c r="F2231" t="str">
        <f>VLOOKUP(C:C,作品２!B:D,3,FALSE)</f>
        <v>若林 砂永里</v>
      </c>
      <c r="G2231" t="s">
        <v>1517</v>
      </c>
      <c r="H2231">
        <v>179801</v>
      </c>
      <c r="I2231">
        <v>197781</v>
      </c>
    </row>
    <row r="2232" spans="2:9">
      <c r="B2232" t="s">
        <v>160</v>
      </c>
      <c r="C2232" t="s">
        <v>4290</v>
      </c>
      <c r="D2232" t="s">
        <v>4291</v>
      </c>
      <c r="E2232" t="s">
        <v>12839</v>
      </c>
      <c r="F2232" t="str">
        <f>VLOOKUP(C:C,作品２!B:D,3,FALSE)</f>
        <v>若林 砂永里</v>
      </c>
      <c r="G2232" t="s">
        <v>1517</v>
      </c>
      <c r="H2232">
        <v>300</v>
      </c>
      <c r="I2232">
        <v>300</v>
      </c>
    </row>
    <row r="2233" spans="2:9">
      <c r="B2233" t="s">
        <v>227</v>
      </c>
      <c r="C2233" t="s">
        <v>4290</v>
      </c>
      <c r="D2233" t="s">
        <v>4291</v>
      </c>
      <c r="E2233" t="s">
        <v>12839</v>
      </c>
      <c r="F2233" t="str">
        <f>VLOOKUP(C:C,作品２!B:D,3,FALSE)</f>
        <v>若林 砂永里</v>
      </c>
      <c r="G2233" t="s">
        <v>1517</v>
      </c>
      <c r="H2233">
        <v>459182</v>
      </c>
      <c r="I2233">
        <v>505100</v>
      </c>
    </row>
    <row r="2234" spans="2:9">
      <c r="B2234" t="s">
        <v>227</v>
      </c>
      <c r="C2234" t="s">
        <v>4290</v>
      </c>
      <c r="D2234" t="s">
        <v>4291</v>
      </c>
      <c r="E2234" t="s">
        <v>12839</v>
      </c>
      <c r="F2234" t="str">
        <f>VLOOKUP(C:C,作品２!B:D,3,FALSE)</f>
        <v>若林 砂永里</v>
      </c>
      <c r="G2234" t="s">
        <v>1517</v>
      </c>
      <c r="H2234">
        <v>576232</v>
      </c>
      <c r="I2234">
        <v>633855</v>
      </c>
    </row>
    <row r="2235" spans="2:9">
      <c r="B2235" t="s">
        <v>227</v>
      </c>
      <c r="C2235" t="s">
        <v>4290</v>
      </c>
      <c r="D2235" t="s">
        <v>4291</v>
      </c>
      <c r="E2235" t="s">
        <v>12839</v>
      </c>
      <c r="F2235" t="str">
        <f>VLOOKUP(C:C,作品２!B:D,3,FALSE)</f>
        <v>若林 砂永里</v>
      </c>
      <c r="G2235" t="s">
        <v>1517</v>
      </c>
      <c r="H2235">
        <v>69478</v>
      </c>
      <c r="I2235">
        <v>69478</v>
      </c>
    </row>
    <row r="2236" spans="2:9">
      <c r="B2236" t="s">
        <v>290</v>
      </c>
      <c r="C2236" t="s">
        <v>4313</v>
      </c>
      <c r="D2236" t="s">
        <v>4314</v>
      </c>
      <c r="E2236" t="s">
        <v>1392</v>
      </c>
      <c r="F2236" t="str">
        <f>VLOOKUP(C:C,作品２!B:D,3,FALSE)</f>
        <v>井上 架音</v>
      </c>
      <c r="G2236" t="s">
        <v>1393</v>
      </c>
      <c r="H2236">
        <v>152000</v>
      </c>
      <c r="I2236">
        <v>167200</v>
      </c>
    </row>
    <row r="2237" spans="2:9">
      <c r="B2237" t="s">
        <v>243</v>
      </c>
      <c r="C2237" t="s">
        <v>4313</v>
      </c>
      <c r="D2237" t="s">
        <v>4314</v>
      </c>
      <c r="E2237" t="s">
        <v>1392</v>
      </c>
      <c r="F2237" t="str">
        <f>VLOOKUP(C:C,作品２!B:D,3,FALSE)</f>
        <v>井上 架音</v>
      </c>
      <c r="G2237" t="s">
        <v>1393</v>
      </c>
      <c r="H2237">
        <v>68258</v>
      </c>
      <c r="I2237">
        <v>75084</v>
      </c>
    </row>
    <row r="2238" spans="2:9">
      <c r="B2238" t="s">
        <v>654</v>
      </c>
      <c r="C2238" t="s">
        <v>4313</v>
      </c>
      <c r="D2238" t="s">
        <v>4314</v>
      </c>
      <c r="E2238" t="s">
        <v>1392</v>
      </c>
      <c r="F2238" t="str">
        <f>VLOOKUP(C:C,作品２!B:D,3,FALSE)</f>
        <v>井上 架音</v>
      </c>
      <c r="G2238" t="s">
        <v>1393</v>
      </c>
      <c r="H2238">
        <v>156000</v>
      </c>
      <c r="I2238">
        <v>171600</v>
      </c>
    </row>
    <row r="2239" spans="2:9">
      <c r="B2239" t="s">
        <v>185</v>
      </c>
      <c r="C2239" t="s">
        <v>4319</v>
      </c>
      <c r="D2239" t="s">
        <v>4320</v>
      </c>
      <c r="E2239" t="s">
        <v>12849</v>
      </c>
      <c r="F2239" t="str">
        <f>VLOOKUP(C:C,作品２!B:D,3,FALSE)</f>
        <v>川島 陵雅</v>
      </c>
      <c r="G2239" t="s">
        <v>3092</v>
      </c>
      <c r="H2239">
        <v>245016</v>
      </c>
      <c r="I2239">
        <v>245016</v>
      </c>
    </row>
    <row r="2240" spans="2:9">
      <c r="B2240" t="s">
        <v>290</v>
      </c>
      <c r="C2240" t="s">
        <v>4319</v>
      </c>
      <c r="D2240" t="s">
        <v>4320</v>
      </c>
      <c r="E2240" t="s">
        <v>12849</v>
      </c>
      <c r="F2240" t="str">
        <f>VLOOKUP(C:C,作品２!B:D,3,FALSE)</f>
        <v>川島 陵雅</v>
      </c>
      <c r="G2240" t="s">
        <v>3092</v>
      </c>
      <c r="H2240">
        <v>70000</v>
      </c>
      <c r="I2240">
        <v>77000</v>
      </c>
    </row>
    <row r="2241" spans="2:9">
      <c r="B2241" t="s">
        <v>455</v>
      </c>
      <c r="C2241" t="s">
        <v>4319</v>
      </c>
      <c r="D2241" t="s">
        <v>4320</v>
      </c>
      <c r="E2241" t="s">
        <v>12849</v>
      </c>
      <c r="F2241" t="str">
        <f>VLOOKUP(C:C,作品２!B:D,3,FALSE)</f>
        <v>川島 陵雅</v>
      </c>
      <c r="G2241" t="s">
        <v>3092</v>
      </c>
      <c r="H2241">
        <v>97500</v>
      </c>
      <c r="I2241">
        <v>107250</v>
      </c>
    </row>
    <row r="2242" spans="2:9">
      <c r="B2242" t="s">
        <v>1148</v>
      </c>
      <c r="C2242" t="s">
        <v>4319</v>
      </c>
      <c r="D2242" t="s">
        <v>4320</v>
      </c>
      <c r="E2242" t="s">
        <v>12849</v>
      </c>
      <c r="F2242" t="str">
        <f>VLOOKUP(C:C,作品２!B:D,3,FALSE)</f>
        <v>川島 陵雅</v>
      </c>
      <c r="G2242" t="s">
        <v>3092</v>
      </c>
      <c r="H2242">
        <v>110000</v>
      </c>
      <c r="I2242">
        <v>121000</v>
      </c>
    </row>
    <row r="2243" spans="2:9">
      <c r="B2243" t="s">
        <v>1148</v>
      </c>
      <c r="C2243" t="s">
        <v>4319</v>
      </c>
      <c r="D2243" t="s">
        <v>4320</v>
      </c>
      <c r="E2243" t="s">
        <v>12849</v>
      </c>
      <c r="F2243" t="str">
        <f>VLOOKUP(C:C,作品２!B:D,3,FALSE)</f>
        <v>川島 陵雅</v>
      </c>
      <c r="G2243" t="s">
        <v>3092</v>
      </c>
      <c r="H2243">
        <v>230000</v>
      </c>
      <c r="I2243">
        <v>253000</v>
      </c>
    </row>
    <row r="2244" spans="2:9">
      <c r="B2244" t="s">
        <v>185</v>
      </c>
      <c r="C2244" t="s">
        <v>4326</v>
      </c>
      <c r="D2244" t="s">
        <v>4327</v>
      </c>
      <c r="E2244" t="s">
        <v>12849</v>
      </c>
      <c r="F2244" t="str">
        <f>VLOOKUP(C:C,作品２!B:D,3,FALSE)</f>
        <v>齋藤 寿里</v>
      </c>
      <c r="G2244" t="s">
        <v>1865</v>
      </c>
      <c r="H2244">
        <v>72391</v>
      </c>
      <c r="I2244">
        <v>72391</v>
      </c>
    </row>
    <row r="2245" spans="2:9">
      <c r="B2245" t="s">
        <v>640</v>
      </c>
      <c r="C2245" t="s">
        <v>4333</v>
      </c>
      <c r="D2245" t="s">
        <v>4334</v>
      </c>
      <c r="E2245" t="s">
        <v>12841</v>
      </c>
      <c r="F2245" t="str">
        <f>VLOOKUP(C:C,作品２!B:D,3,FALSE)</f>
        <v>三木 玲里</v>
      </c>
      <c r="G2245" t="s">
        <v>1993</v>
      </c>
      <c r="H2245">
        <v>106750</v>
      </c>
      <c r="I2245">
        <v>106750</v>
      </c>
    </row>
    <row r="2246" spans="2:9">
      <c r="B2246" t="s">
        <v>185</v>
      </c>
      <c r="C2246" t="s">
        <v>4333</v>
      </c>
      <c r="D2246" t="s">
        <v>4334</v>
      </c>
      <c r="E2246" t="s">
        <v>12841</v>
      </c>
      <c r="F2246" t="str">
        <f>VLOOKUP(C:C,作品２!B:D,3,FALSE)</f>
        <v>三木 玲里</v>
      </c>
      <c r="G2246" t="s">
        <v>1993</v>
      </c>
      <c r="H2246">
        <v>40785</v>
      </c>
      <c r="I2246">
        <v>40785</v>
      </c>
    </row>
    <row r="2247" spans="2:9">
      <c r="B2247" t="s">
        <v>278</v>
      </c>
      <c r="C2247" t="s">
        <v>4333</v>
      </c>
      <c r="D2247" t="s">
        <v>4334</v>
      </c>
      <c r="E2247" t="s">
        <v>12841</v>
      </c>
      <c r="F2247" t="str">
        <f>VLOOKUP(C:C,作品２!B:D,3,FALSE)</f>
        <v>三木 玲里</v>
      </c>
      <c r="G2247" t="s">
        <v>1993</v>
      </c>
      <c r="H2247">
        <v>320000</v>
      </c>
      <c r="I2247">
        <v>352000</v>
      </c>
    </row>
    <row r="2248" spans="2:9">
      <c r="B2248" t="s">
        <v>723</v>
      </c>
      <c r="C2248" t="s">
        <v>4333</v>
      </c>
      <c r="D2248" t="s">
        <v>4334</v>
      </c>
      <c r="E2248" t="s">
        <v>12841</v>
      </c>
      <c r="F2248" t="str">
        <f>VLOOKUP(C:C,作品２!B:D,3,FALSE)</f>
        <v>三木 玲里</v>
      </c>
      <c r="G2248" t="s">
        <v>1993</v>
      </c>
      <c r="H2248">
        <v>1100</v>
      </c>
      <c r="I2248">
        <v>1100</v>
      </c>
    </row>
    <row r="2249" spans="2:9">
      <c r="B2249" t="s">
        <v>723</v>
      </c>
      <c r="C2249" t="s">
        <v>4333</v>
      </c>
      <c r="D2249" t="s">
        <v>4334</v>
      </c>
      <c r="E2249" t="s">
        <v>12841</v>
      </c>
      <c r="F2249" t="str">
        <f>VLOOKUP(C:C,作品２!B:D,3,FALSE)</f>
        <v>三木 玲里</v>
      </c>
      <c r="G2249" t="s">
        <v>1993</v>
      </c>
      <c r="H2249">
        <v>82500</v>
      </c>
      <c r="I2249">
        <v>82500</v>
      </c>
    </row>
    <row r="2250" spans="2:9">
      <c r="B2250" t="s">
        <v>623</v>
      </c>
      <c r="C2250" t="s">
        <v>4333</v>
      </c>
      <c r="D2250" t="s">
        <v>4334</v>
      </c>
      <c r="E2250" t="s">
        <v>12841</v>
      </c>
      <c r="F2250" t="str">
        <f>VLOOKUP(C:C,作品２!B:D,3,FALSE)</f>
        <v>三木 玲里</v>
      </c>
      <c r="G2250" t="s">
        <v>1993</v>
      </c>
      <c r="H2250">
        <v>400000</v>
      </c>
      <c r="I2250">
        <v>440000</v>
      </c>
    </row>
    <row r="2251" spans="2:9">
      <c r="B2251" t="s">
        <v>622</v>
      </c>
      <c r="C2251" t="s">
        <v>4344</v>
      </c>
      <c r="D2251" t="s">
        <v>4345</v>
      </c>
      <c r="E2251" t="s">
        <v>12841</v>
      </c>
      <c r="F2251">
        <f>VLOOKUP(C:C,作品２!B:D,3,FALSE)</f>
        <v>0</v>
      </c>
      <c r="G2251" t="s">
        <v>4346</v>
      </c>
      <c r="H2251">
        <v>400000</v>
      </c>
      <c r="I2251">
        <v>440000</v>
      </c>
    </row>
    <row r="2252" spans="2:9">
      <c r="B2252" t="s">
        <v>198</v>
      </c>
      <c r="C2252" t="s">
        <v>4337</v>
      </c>
      <c r="D2252" t="s">
        <v>4338</v>
      </c>
      <c r="E2252" t="s">
        <v>12851</v>
      </c>
      <c r="F2252" t="str">
        <f>VLOOKUP(C:C,作品２!B:D,3,FALSE)</f>
        <v>大澤 喜弘</v>
      </c>
      <c r="G2252" t="s">
        <v>1629</v>
      </c>
      <c r="H2252">
        <v>8251</v>
      </c>
      <c r="I2252">
        <v>8911</v>
      </c>
    </row>
    <row r="2253" spans="2:9">
      <c r="B2253" t="s">
        <v>198</v>
      </c>
      <c r="C2253" t="s">
        <v>4337</v>
      </c>
      <c r="D2253" t="s">
        <v>4338</v>
      </c>
      <c r="E2253" t="s">
        <v>12851</v>
      </c>
      <c r="F2253" t="str">
        <f>VLOOKUP(C:C,作品２!B:D,3,FALSE)</f>
        <v>大澤 喜弘</v>
      </c>
      <c r="G2253" t="s">
        <v>1629</v>
      </c>
      <c r="H2253">
        <v>14903</v>
      </c>
      <c r="I2253">
        <v>16393</v>
      </c>
    </row>
    <row r="2254" spans="2:9">
      <c r="B2254" t="s">
        <v>198</v>
      </c>
      <c r="C2254" t="s">
        <v>4337</v>
      </c>
      <c r="D2254" t="s">
        <v>4338</v>
      </c>
      <c r="E2254" t="s">
        <v>12851</v>
      </c>
      <c r="F2254" t="str">
        <f>VLOOKUP(C:C,作品２!B:D,3,FALSE)</f>
        <v>大澤 喜弘</v>
      </c>
      <c r="G2254" t="s">
        <v>1629</v>
      </c>
      <c r="H2254">
        <v>3637</v>
      </c>
      <c r="I2254">
        <v>4000</v>
      </c>
    </row>
    <row r="2255" spans="2:9">
      <c r="B2255" t="s">
        <v>389</v>
      </c>
      <c r="C2255" t="s">
        <v>4337</v>
      </c>
      <c r="D2255" t="s">
        <v>4338</v>
      </c>
      <c r="E2255" t="s">
        <v>12851</v>
      </c>
      <c r="F2255" t="str">
        <f>VLOOKUP(C:C,作品２!B:D,3,FALSE)</f>
        <v>大澤 喜弘</v>
      </c>
      <c r="G2255" t="s">
        <v>1629</v>
      </c>
      <c r="H2255">
        <v>221600</v>
      </c>
      <c r="I2255">
        <v>243759</v>
      </c>
    </row>
    <row r="2256" spans="2:9">
      <c r="B2256" t="s">
        <v>389</v>
      </c>
      <c r="C2256" t="s">
        <v>4337</v>
      </c>
      <c r="D2256" t="s">
        <v>4338</v>
      </c>
      <c r="E2256" t="s">
        <v>12851</v>
      </c>
      <c r="F2256" t="str">
        <f>VLOOKUP(C:C,作品２!B:D,3,FALSE)</f>
        <v>大澤 喜弘</v>
      </c>
      <c r="G2256" t="s">
        <v>1629</v>
      </c>
      <c r="H2256">
        <v>120000</v>
      </c>
      <c r="I2256">
        <v>132000</v>
      </c>
    </row>
    <row r="2257" spans="2:9">
      <c r="B2257" t="s">
        <v>198</v>
      </c>
      <c r="C2257" t="s">
        <v>4335</v>
      </c>
      <c r="D2257" t="s">
        <v>4336</v>
      </c>
      <c r="E2257" t="s">
        <v>12851</v>
      </c>
      <c r="F2257" t="str">
        <f>VLOOKUP(C:C,作品２!B:D,3,FALSE)</f>
        <v>長谷川 大樹</v>
      </c>
      <c r="G2257" t="s">
        <v>1629</v>
      </c>
      <c r="H2257">
        <v>3455</v>
      </c>
      <c r="I2257">
        <v>3800</v>
      </c>
    </row>
    <row r="2258" spans="2:9">
      <c r="B2258" t="s">
        <v>1097</v>
      </c>
      <c r="C2258" t="s">
        <v>4341</v>
      </c>
      <c r="D2258" t="s">
        <v>4342</v>
      </c>
      <c r="E2258" t="s">
        <v>12828</v>
      </c>
      <c r="F2258" t="str">
        <f>VLOOKUP(C:C,作品２!B:D,3,FALSE)</f>
        <v>五道 ひとみ</v>
      </c>
      <c r="G2258" t="s">
        <v>4343</v>
      </c>
      <c r="H2258">
        <v>250000</v>
      </c>
      <c r="I2258">
        <v>275000</v>
      </c>
    </row>
    <row r="2259" spans="2:9">
      <c r="B2259" t="s">
        <v>827</v>
      </c>
      <c r="C2259" t="s">
        <v>4349</v>
      </c>
      <c r="D2259" t="s">
        <v>4350</v>
      </c>
      <c r="E2259" t="s">
        <v>12841</v>
      </c>
      <c r="F2259" t="str">
        <f>VLOOKUP(C:C,作品２!B:D,3,FALSE)</f>
        <v>藤原 聖明</v>
      </c>
      <c r="G2259" t="s">
        <v>4351</v>
      </c>
      <c r="H2259">
        <v>72000</v>
      </c>
      <c r="I2259">
        <v>79200</v>
      </c>
    </row>
    <row r="2260" spans="2:9">
      <c r="B2260" t="s">
        <v>12881</v>
      </c>
      <c r="C2260" t="s">
        <v>4359</v>
      </c>
      <c r="D2260" t="s">
        <v>4360</v>
      </c>
      <c r="E2260" t="s">
        <v>12871</v>
      </c>
      <c r="F2260" t="str">
        <f>VLOOKUP(C:C,作品２!B:D,3,FALSE)</f>
        <v>吉澤 勇</v>
      </c>
      <c r="G2260" t="s">
        <v>1535</v>
      </c>
      <c r="H2260">
        <v>20000</v>
      </c>
      <c r="I2260">
        <v>20000</v>
      </c>
    </row>
    <row r="2261" spans="2:9">
      <c r="B2261" t="s">
        <v>185</v>
      </c>
      <c r="C2261" t="s">
        <v>4357</v>
      </c>
      <c r="D2261" t="s">
        <v>4358</v>
      </c>
      <c r="E2261" t="s">
        <v>12840</v>
      </c>
      <c r="F2261" t="str">
        <f>VLOOKUP(C:C,作品２!B:D,3,FALSE)</f>
        <v>加藤 有紗</v>
      </c>
      <c r="G2261" t="s">
        <v>2304</v>
      </c>
      <c r="H2261">
        <v>248020</v>
      </c>
      <c r="I2261">
        <v>248020</v>
      </c>
    </row>
    <row r="2262" spans="2:9">
      <c r="B2262" t="s">
        <v>1085</v>
      </c>
      <c r="C2262" t="s">
        <v>4357</v>
      </c>
      <c r="D2262" t="s">
        <v>4358</v>
      </c>
      <c r="E2262" t="s">
        <v>12840</v>
      </c>
      <c r="F2262" t="str">
        <f>VLOOKUP(C:C,作品２!B:D,3,FALSE)</f>
        <v>加藤 有紗</v>
      </c>
      <c r="G2262" t="s">
        <v>2304</v>
      </c>
      <c r="H2262">
        <v>3100000</v>
      </c>
      <c r="I2262">
        <v>3410000</v>
      </c>
    </row>
    <row r="2263" spans="2:9">
      <c r="B2263" t="s">
        <v>235</v>
      </c>
      <c r="C2263" t="s">
        <v>4357</v>
      </c>
      <c r="D2263" t="s">
        <v>4358</v>
      </c>
      <c r="E2263" t="s">
        <v>12840</v>
      </c>
      <c r="F2263" t="str">
        <f>VLOOKUP(C:C,作品２!B:D,3,FALSE)</f>
        <v>加藤 有紗</v>
      </c>
      <c r="G2263" t="s">
        <v>2304</v>
      </c>
      <c r="H2263">
        <v>100000</v>
      </c>
      <c r="I2263">
        <v>110000</v>
      </c>
    </row>
    <row r="2264" spans="2:9">
      <c r="B2264" t="s">
        <v>182</v>
      </c>
      <c r="C2264" t="s">
        <v>4357</v>
      </c>
      <c r="D2264" t="s">
        <v>4358</v>
      </c>
      <c r="E2264" t="s">
        <v>12840</v>
      </c>
      <c r="F2264" t="str">
        <f>VLOOKUP(C:C,作品２!B:D,3,FALSE)</f>
        <v>加藤 有紗</v>
      </c>
      <c r="G2264" t="s">
        <v>2304</v>
      </c>
      <c r="H2264">
        <v>382000</v>
      </c>
      <c r="I2264">
        <v>420200</v>
      </c>
    </row>
    <row r="2265" spans="2:9">
      <c r="B2265" t="s">
        <v>409</v>
      </c>
      <c r="C2265" t="s">
        <v>4357</v>
      </c>
      <c r="D2265" t="s">
        <v>4358</v>
      </c>
      <c r="E2265" t="s">
        <v>12840</v>
      </c>
      <c r="F2265" t="str">
        <f>VLOOKUP(C:C,作品２!B:D,3,FALSE)</f>
        <v>加藤 有紗</v>
      </c>
      <c r="G2265" t="s">
        <v>2304</v>
      </c>
      <c r="H2265">
        <v>770000</v>
      </c>
      <c r="I2265">
        <v>847000</v>
      </c>
    </row>
    <row r="2266" spans="2:9">
      <c r="B2266" t="s">
        <v>466</v>
      </c>
      <c r="C2266" t="s">
        <v>4357</v>
      </c>
      <c r="D2266" t="s">
        <v>4358</v>
      </c>
      <c r="E2266" t="s">
        <v>12840</v>
      </c>
      <c r="F2266" t="str">
        <f>VLOOKUP(C:C,作品２!B:D,3,FALSE)</f>
        <v>加藤 有紗</v>
      </c>
      <c r="G2266" t="s">
        <v>2304</v>
      </c>
      <c r="H2266">
        <v>815500</v>
      </c>
      <c r="I2266">
        <v>897050</v>
      </c>
    </row>
    <row r="2267" spans="2:9">
      <c r="B2267" t="s">
        <v>466</v>
      </c>
      <c r="C2267" t="s">
        <v>4357</v>
      </c>
      <c r="D2267" t="s">
        <v>4358</v>
      </c>
      <c r="E2267" t="s">
        <v>12840</v>
      </c>
      <c r="F2267" t="str">
        <f>VLOOKUP(C:C,作品２!B:D,3,FALSE)</f>
        <v>加藤 有紗</v>
      </c>
      <c r="G2267" t="s">
        <v>2304</v>
      </c>
      <c r="H2267">
        <v>19400</v>
      </c>
      <c r="I2267">
        <v>21340</v>
      </c>
    </row>
    <row r="2268" spans="2:9">
      <c r="B2268" t="s">
        <v>654</v>
      </c>
      <c r="C2268" t="s">
        <v>4357</v>
      </c>
      <c r="D2268" t="s">
        <v>4358</v>
      </c>
      <c r="E2268" t="s">
        <v>12840</v>
      </c>
      <c r="F2268" t="str">
        <f>VLOOKUP(C:C,作品２!B:D,3,FALSE)</f>
        <v>加藤 有紗</v>
      </c>
      <c r="G2268" t="s">
        <v>2304</v>
      </c>
      <c r="H2268">
        <v>630000</v>
      </c>
      <c r="I2268">
        <v>693000</v>
      </c>
    </row>
    <row r="2269" spans="2:9">
      <c r="B2269" t="s">
        <v>654</v>
      </c>
      <c r="C2269" t="s">
        <v>4357</v>
      </c>
      <c r="D2269" t="s">
        <v>4358</v>
      </c>
      <c r="E2269" t="s">
        <v>12840</v>
      </c>
      <c r="F2269" t="str">
        <f>VLOOKUP(C:C,作品２!B:D,3,FALSE)</f>
        <v>加藤 有紗</v>
      </c>
      <c r="G2269" t="s">
        <v>2304</v>
      </c>
      <c r="H2269">
        <v>3186</v>
      </c>
      <c r="I2269">
        <v>3504</v>
      </c>
    </row>
    <row r="2270" spans="2:9">
      <c r="B2270" t="s">
        <v>654</v>
      </c>
      <c r="C2270" t="s">
        <v>4357</v>
      </c>
      <c r="D2270" t="s">
        <v>4358</v>
      </c>
      <c r="E2270" t="s">
        <v>12840</v>
      </c>
      <c r="F2270" t="str">
        <f>VLOOKUP(C:C,作品２!B:D,3,FALSE)</f>
        <v>加藤 有紗</v>
      </c>
      <c r="G2270" t="s">
        <v>2304</v>
      </c>
      <c r="H2270">
        <v>1486</v>
      </c>
      <c r="I2270">
        <v>1604</v>
      </c>
    </row>
    <row r="2271" spans="2:9">
      <c r="B2271" t="s">
        <v>244</v>
      </c>
      <c r="C2271" t="s">
        <v>4354</v>
      </c>
      <c r="D2271" t="s">
        <v>4355</v>
      </c>
      <c r="E2271" t="s">
        <v>12840</v>
      </c>
      <c r="F2271" t="str">
        <f>VLOOKUP(C:C,作品２!B:D,3,FALSE)</f>
        <v>加藤 有紗</v>
      </c>
      <c r="G2271" t="s">
        <v>4356</v>
      </c>
      <c r="H2271">
        <v>300000</v>
      </c>
      <c r="I2271">
        <v>330000</v>
      </c>
    </row>
    <row r="2272" spans="2:9">
      <c r="B2272" t="s">
        <v>380</v>
      </c>
      <c r="C2272" t="s">
        <v>4354</v>
      </c>
      <c r="D2272" t="s">
        <v>4355</v>
      </c>
      <c r="E2272" t="s">
        <v>12840</v>
      </c>
      <c r="F2272" t="str">
        <f>VLOOKUP(C:C,作品２!B:D,3,FALSE)</f>
        <v>加藤 有紗</v>
      </c>
      <c r="G2272" t="s">
        <v>4356</v>
      </c>
      <c r="H2272">
        <v>400000</v>
      </c>
      <c r="I2272">
        <v>440000</v>
      </c>
    </row>
    <row r="2273" spans="2:9">
      <c r="B2273" t="s">
        <v>789</v>
      </c>
      <c r="C2273" t="s">
        <v>4392</v>
      </c>
      <c r="D2273" t="s">
        <v>4393</v>
      </c>
      <c r="E2273" t="s">
        <v>12873</v>
      </c>
      <c r="F2273" t="str">
        <f>VLOOKUP(C:C,作品２!B:D,3,FALSE)</f>
        <v>吉澤 勇</v>
      </c>
      <c r="G2273" t="s">
        <v>4394</v>
      </c>
      <c r="H2273">
        <v>50000</v>
      </c>
      <c r="I2273">
        <v>55000</v>
      </c>
    </row>
    <row r="2274" spans="2:9">
      <c r="B2274" t="s">
        <v>789</v>
      </c>
      <c r="C2274" t="s">
        <v>4392</v>
      </c>
      <c r="D2274" t="s">
        <v>4393</v>
      </c>
      <c r="E2274" t="s">
        <v>12873</v>
      </c>
      <c r="F2274" t="str">
        <f>VLOOKUP(C:C,作品２!B:D,3,FALSE)</f>
        <v>吉澤 勇</v>
      </c>
      <c r="G2274" t="s">
        <v>4394</v>
      </c>
      <c r="H2274">
        <v>1729</v>
      </c>
      <c r="I2274">
        <v>1900</v>
      </c>
    </row>
    <row r="2275" spans="2:9">
      <c r="B2275" t="s">
        <v>827</v>
      </c>
      <c r="C2275" t="s">
        <v>4384</v>
      </c>
      <c r="D2275" t="s">
        <v>4385</v>
      </c>
      <c r="E2275" t="s">
        <v>12841</v>
      </c>
      <c r="F2275" t="str">
        <f>VLOOKUP(C:C,作品２!B:D,3,FALSE)</f>
        <v>藤原 聖明</v>
      </c>
      <c r="G2275" t="s">
        <v>1615</v>
      </c>
      <c r="H2275">
        <v>95600</v>
      </c>
      <c r="I2275">
        <v>105160</v>
      </c>
    </row>
    <row r="2276" spans="2:9">
      <c r="B2276" t="s">
        <v>895</v>
      </c>
      <c r="C2276" t="s">
        <v>4384</v>
      </c>
      <c r="D2276" t="s">
        <v>4385</v>
      </c>
      <c r="E2276" t="s">
        <v>12841</v>
      </c>
      <c r="F2276" t="str">
        <f>VLOOKUP(C:C,作品２!B:D,3,FALSE)</f>
        <v>藤原 聖明</v>
      </c>
      <c r="G2276" t="s">
        <v>1615</v>
      </c>
      <c r="H2276">
        <v>50000</v>
      </c>
      <c r="I2276">
        <v>55000</v>
      </c>
    </row>
    <row r="2277" spans="2:9">
      <c r="B2277" t="s">
        <v>235</v>
      </c>
      <c r="C2277" t="s">
        <v>4380</v>
      </c>
      <c r="D2277" t="s">
        <v>4381</v>
      </c>
      <c r="E2277" t="s">
        <v>12840</v>
      </c>
      <c r="F2277" t="str">
        <f>VLOOKUP(C:C,作品２!B:D,3,FALSE)</f>
        <v>加藤 有紗</v>
      </c>
      <c r="G2277" t="s">
        <v>1844</v>
      </c>
      <c r="H2277">
        <v>80000</v>
      </c>
      <c r="I2277">
        <v>88000</v>
      </c>
    </row>
    <row r="2278" spans="2:9">
      <c r="B2278" t="s">
        <v>235</v>
      </c>
      <c r="C2278" t="s">
        <v>4380</v>
      </c>
      <c r="D2278" t="s">
        <v>4381</v>
      </c>
      <c r="E2278" t="s">
        <v>12840</v>
      </c>
      <c r="F2278" t="str">
        <f>VLOOKUP(C:C,作品２!B:D,3,FALSE)</f>
        <v>加藤 有紗</v>
      </c>
      <c r="G2278" t="s">
        <v>1844</v>
      </c>
      <c r="H2278">
        <v>45000</v>
      </c>
      <c r="I2278">
        <v>49500</v>
      </c>
    </row>
    <row r="2279" spans="2:9">
      <c r="B2279" t="s">
        <v>182</v>
      </c>
      <c r="C2279" t="s">
        <v>4380</v>
      </c>
      <c r="D2279" t="s">
        <v>4381</v>
      </c>
      <c r="E2279" t="s">
        <v>12840</v>
      </c>
      <c r="F2279" t="str">
        <f>VLOOKUP(C:C,作品２!B:D,3,FALSE)</f>
        <v>加藤 有紗</v>
      </c>
      <c r="G2279" t="s">
        <v>1844</v>
      </c>
      <c r="H2279">
        <v>206000</v>
      </c>
      <c r="I2279">
        <v>226600</v>
      </c>
    </row>
    <row r="2280" spans="2:9">
      <c r="B2280" t="s">
        <v>227</v>
      </c>
      <c r="C2280" t="s">
        <v>4380</v>
      </c>
      <c r="D2280" t="s">
        <v>4381</v>
      </c>
      <c r="E2280" t="s">
        <v>12840</v>
      </c>
      <c r="F2280" t="str">
        <f>VLOOKUP(C:C,作品２!B:D,3,FALSE)</f>
        <v>加藤 有紗</v>
      </c>
      <c r="G2280" t="s">
        <v>1844</v>
      </c>
      <c r="H2280">
        <v>19409</v>
      </c>
      <c r="I2280">
        <v>21350</v>
      </c>
    </row>
    <row r="2281" spans="2:9">
      <c r="B2281" t="s">
        <v>227</v>
      </c>
      <c r="C2281" t="s">
        <v>4380</v>
      </c>
      <c r="D2281" t="s">
        <v>4381</v>
      </c>
      <c r="E2281" t="s">
        <v>12840</v>
      </c>
      <c r="F2281" t="str">
        <f>VLOOKUP(C:C,作品２!B:D,3,FALSE)</f>
        <v>加藤 有紗</v>
      </c>
      <c r="G2281" t="s">
        <v>1844</v>
      </c>
      <c r="H2281">
        <v>400000</v>
      </c>
      <c r="I2281">
        <v>440000</v>
      </c>
    </row>
    <row r="2282" spans="2:9">
      <c r="B2282" t="s">
        <v>243</v>
      </c>
      <c r="C2282" t="s">
        <v>4380</v>
      </c>
      <c r="D2282" t="s">
        <v>4381</v>
      </c>
      <c r="E2282" t="s">
        <v>12840</v>
      </c>
      <c r="F2282" t="str">
        <f>VLOOKUP(C:C,作品２!B:D,3,FALSE)</f>
        <v>加藤 有紗</v>
      </c>
      <c r="G2282" t="s">
        <v>1844</v>
      </c>
      <c r="H2282">
        <v>110000</v>
      </c>
      <c r="I2282">
        <v>121000</v>
      </c>
    </row>
    <row r="2283" spans="2:9">
      <c r="B2283" t="s">
        <v>983</v>
      </c>
      <c r="C2283" t="s">
        <v>4380</v>
      </c>
      <c r="D2283" t="s">
        <v>4381</v>
      </c>
      <c r="E2283" t="s">
        <v>12840</v>
      </c>
      <c r="F2283" t="str">
        <f>VLOOKUP(C:C,作品２!B:D,3,FALSE)</f>
        <v>加藤 有紗</v>
      </c>
      <c r="G2283" t="s">
        <v>1844</v>
      </c>
      <c r="H2283">
        <v>154000</v>
      </c>
      <c r="I2283">
        <v>154000</v>
      </c>
    </row>
    <row r="2284" spans="2:9">
      <c r="B2284" t="s">
        <v>813</v>
      </c>
      <c r="C2284" t="s">
        <v>4380</v>
      </c>
      <c r="D2284" t="s">
        <v>4381</v>
      </c>
      <c r="E2284" t="s">
        <v>12840</v>
      </c>
      <c r="F2284" t="str">
        <f>VLOOKUP(C:C,作品２!B:D,3,FALSE)</f>
        <v>加藤 有紗</v>
      </c>
      <c r="G2284" t="s">
        <v>1844</v>
      </c>
      <c r="H2284">
        <v>5182</v>
      </c>
      <c r="I2284">
        <v>5700</v>
      </c>
    </row>
    <row r="2285" spans="2:9">
      <c r="B2285" t="s">
        <v>813</v>
      </c>
      <c r="C2285" t="s">
        <v>4380</v>
      </c>
      <c r="D2285" t="s">
        <v>4381</v>
      </c>
      <c r="E2285" t="s">
        <v>12840</v>
      </c>
      <c r="F2285" t="str">
        <f>VLOOKUP(C:C,作品２!B:D,3,FALSE)</f>
        <v>加藤 有紗</v>
      </c>
      <c r="G2285" t="s">
        <v>1844</v>
      </c>
      <c r="H2285">
        <v>280000</v>
      </c>
      <c r="I2285">
        <v>308000</v>
      </c>
    </row>
    <row r="2286" spans="2:9">
      <c r="B2286" t="s">
        <v>12896</v>
      </c>
      <c r="C2286" t="s">
        <v>4378</v>
      </c>
      <c r="D2286" t="s">
        <v>4379</v>
      </c>
      <c r="E2286" t="s">
        <v>12856</v>
      </c>
      <c r="F2286" t="str">
        <f>VLOOKUP(C:C,作品２!B:D,3,FALSE)</f>
        <v>山崎 一成</v>
      </c>
      <c r="G2286" t="s">
        <v>1844</v>
      </c>
      <c r="H2286">
        <v>855000</v>
      </c>
      <c r="I2286">
        <v>940500</v>
      </c>
    </row>
    <row r="2287" spans="2:9">
      <c r="B2287" t="s">
        <v>243</v>
      </c>
      <c r="C2287" t="s">
        <v>4378</v>
      </c>
      <c r="D2287" t="s">
        <v>4379</v>
      </c>
      <c r="E2287" t="s">
        <v>12856</v>
      </c>
      <c r="F2287" t="str">
        <f>VLOOKUP(C:C,作品２!B:D,3,FALSE)</f>
        <v>山崎 一成</v>
      </c>
      <c r="G2287" t="s">
        <v>1844</v>
      </c>
      <c r="H2287">
        <v>191200</v>
      </c>
      <c r="I2287">
        <v>210320</v>
      </c>
    </row>
    <row r="2288" spans="2:9">
      <c r="B2288" t="s">
        <v>983</v>
      </c>
      <c r="C2288" t="s">
        <v>4378</v>
      </c>
      <c r="D2288" t="s">
        <v>4379</v>
      </c>
      <c r="E2288" t="s">
        <v>12856</v>
      </c>
      <c r="F2288" t="str">
        <f>VLOOKUP(C:C,作品２!B:D,3,FALSE)</f>
        <v>山崎 一成</v>
      </c>
      <c r="G2288" t="s">
        <v>1844</v>
      </c>
      <c r="H2288">
        <v>154000</v>
      </c>
      <c r="I2288">
        <v>154000</v>
      </c>
    </row>
    <row r="2289" spans="2:9">
      <c r="B2289" t="s">
        <v>932</v>
      </c>
      <c r="C2289" t="s">
        <v>4382</v>
      </c>
      <c r="D2289" t="s">
        <v>4383</v>
      </c>
      <c r="E2289" t="s">
        <v>12839</v>
      </c>
      <c r="F2289" t="str">
        <f>VLOOKUP(C:C,作品２!B:D,3,FALSE)</f>
        <v>兼房 亞未</v>
      </c>
      <c r="G2289" t="s">
        <v>1844</v>
      </c>
      <c r="H2289">
        <v>250000</v>
      </c>
      <c r="I2289">
        <v>275000</v>
      </c>
    </row>
    <row r="2290" spans="2:9">
      <c r="B2290" t="s">
        <v>932</v>
      </c>
      <c r="C2290" t="s">
        <v>4382</v>
      </c>
      <c r="D2290" t="s">
        <v>4383</v>
      </c>
      <c r="E2290" t="s">
        <v>12839</v>
      </c>
      <c r="F2290" t="str">
        <f>VLOOKUP(C:C,作品２!B:D,3,FALSE)</f>
        <v>兼房 亞未</v>
      </c>
      <c r="G2290" t="s">
        <v>1844</v>
      </c>
      <c r="H2290">
        <v>650000</v>
      </c>
      <c r="I2290">
        <v>715000</v>
      </c>
    </row>
    <row r="2291" spans="2:9">
      <c r="B2291" t="s">
        <v>182</v>
      </c>
      <c r="C2291" t="s">
        <v>4382</v>
      </c>
      <c r="D2291" t="s">
        <v>4383</v>
      </c>
      <c r="E2291" t="s">
        <v>12839</v>
      </c>
      <c r="F2291" t="str">
        <f>VLOOKUP(C:C,作品２!B:D,3,FALSE)</f>
        <v>兼房 亞未</v>
      </c>
      <c r="G2291" t="s">
        <v>1844</v>
      </c>
      <c r="H2291">
        <v>572000</v>
      </c>
      <c r="I2291">
        <v>629200</v>
      </c>
    </row>
    <row r="2292" spans="2:9">
      <c r="B2292" t="s">
        <v>182</v>
      </c>
      <c r="C2292" t="s">
        <v>4382</v>
      </c>
      <c r="D2292" t="s">
        <v>4383</v>
      </c>
      <c r="E2292" t="s">
        <v>12839</v>
      </c>
      <c r="F2292" t="str">
        <f>VLOOKUP(C:C,作品２!B:D,3,FALSE)</f>
        <v>兼房 亞未</v>
      </c>
      <c r="G2292" t="s">
        <v>1844</v>
      </c>
      <c r="H2292">
        <v>372000</v>
      </c>
      <c r="I2292">
        <v>409200</v>
      </c>
    </row>
    <row r="2293" spans="2:9">
      <c r="B2293" t="s">
        <v>227</v>
      </c>
      <c r="C2293" t="s">
        <v>4382</v>
      </c>
      <c r="D2293" t="s">
        <v>4383</v>
      </c>
      <c r="E2293" t="s">
        <v>12839</v>
      </c>
      <c r="F2293" t="str">
        <f>VLOOKUP(C:C,作品２!B:D,3,FALSE)</f>
        <v>兼房 亞未</v>
      </c>
      <c r="G2293" t="s">
        <v>1844</v>
      </c>
      <c r="H2293">
        <v>58900</v>
      </c>
      <c r="I2293">
        <v>64790</v>
      </c>
    </row>
    <row r="2294" spans="2:9">
      <c r="B2294" t="s">
        <v>227</v>
      </c>
      <c r="C2294" t="s">
        <v>4382</v>
      </c>
      <c r="D2294" t="s">
        <v>4383</v>
      </c>
      <c r="E2294" t="s">
        <v>12839</v>
      </c>
      <c r="F2294" t="str">
        <f>VLOOKUP(C:C,作品２!B:D,3,FALSE)</f>
        <v>兼房 亞未</v>
      </c>
      <c r="G2294" t="s">
        <v>1844</v>
      </c>
      <c r="H2294">
        <v>850000</v>
      </c>
      <c r="I2294">
        <v>935000</v>
      </c>
    </row>
    <row r="2295" spans="2:9">
      <c r="B2295" t="s">
        <v>243</v>
      </c>
      <c r="C2295" t="s">
        <v>4382</v>
      </c>
      <c r="D2295" t="s">
        <v>4383</v>
      </c>
      <c r="E2295" t="s">
        <v>12839</v>
      </c>
      <c r="F2295" t="str">
        <f>VLOOKUP(C:C,作品２!B:D,3,FALSE)</f>
        <v>兼房 亞未</v>
      </c>
      <c r="G2295" t="s">
        <v>1844</v>
      </c>
      <c r="H2295">
        <v>148000</v>
      </c>
      <c r="I2295">
        <v>162800</v>
      </c>
    </row>
    <row r="2296" spans="2:9">
      <c r="B2296" t="s">
        <v>243</v>
      </c>
      <c r="C2296" t="s">
        <v>4382</v>
      </c>
      <c r="D2296" t="s">
        <v>4383</v>
      </c>
      <c r="E2296" t="s">
        <v>12839</v>
      </c>
      <c r="F2296" t="str">
        <f>VLOOKUP(C:C,作品２!B:D,3,FALSE)</f>
        <v>兼房 亞未</v>
      </c>
      <c r="G2296" t="s">
        <v>1844</v>
      </c>
      <c r="H2296">
        <v>93650</v>
      </c>
      <c r="I2296">
        <v>103015</v>
      </c>
    </row>
    <row r="2297" spans="2:9">
      <c r="B2297" t="s">
        <v>216</v>
      </c>
      <c r="C2297" t="s">
        <v>4382</v>
      </c>
      <c r="D2297" t="s">
        <v>4383</v>
      </c>
      <c r="E2297" t="s">
        <v>12839</v>
      </c>
      <c r="F2297" t="str">
        <f>VLOOKUP(C:C,作品２!B:D,3,FALSE)</f>
        <v>兼房 亞未</v>
      </c>
      <c r="G2297" t="s">
        <v>1844</v>
      </c>
      <c r="H2297">
        <v>300000</v>
      </c>
      <c r="I2297">
        <v>330000</v>
      </c>
    </row>
    <row r="2298" spans="2:9">
      <c r="B2298" t="s">
        <v>216</v>
      </c>
      <c r="C2298" t="s">
        <v>4382</v>
      </c>
      <c r="D2298" t="s">
        <v>4383</v>
      </c>
      <c r="E2298" t="s">
        <v>12839</v>
      </c>
      <c r="F2298" t="str">
        <f>VLOOKUP(C:C,作品２!B:D,3,FALSE)</f>
        <v>兼房 亞未</v>
      </c>
      <c r="G2298" t="s">
        <v>1844</v>
      </c>
      <c r="H2298">
        <v>1850000</v>
      </c>
      <c r="I2298">
        <v>2035000</v>
      </c>
    </row>
    <row r="2299" spans="2:9">
      <c r="B2299" t="s">
        <v>216</v>
      </c>
      <c r="C2299" t="s">
        <v>4382</v>
      </c>
      <c r="D2299" t="s">
        <v>4383</v>
      </c>
      <c r="E2299" t="s">
        <v>12839</v>
      </c>
      <c r="F2299" t="str">
        <f>VLOOKUP(C:C,作品２!B:D,3,FALSE)</f>
        <v>兼房 亞未</v>
      </c>
      <c r="G2299" t="s">
        <v>1844</v>
      </c>
      <c r="H2299">
        <v>1180000</v>
      </c>
      <c r="I2299">
        <v>1298000</v>
      </c>
    </row>
    <row r="2300" spans="2:9">
      <c r="B2300" t="s">
        <v>983</v>
      </c>
      <c r="C2300" t="s">
        <v>4382</v>
      </c>
      <c r="D2300" t="s">
        <v>4383</v>
      </c>
      <c r="E2300" t="s">
        <v>12839</v>
      </c>
      <c r="F2300" t="str">
        <f>VLOOKUP(C:C,作品２!B:D,3,FALSE)</f>
        <v>兼房 亞未</v>
      </c>
      <c r="G2300" t="s">
        <v>1844</v>
      </c>
      <c r="H2300">
        <v>154000</v>
      </c>
      <c r="I2300">
        <v>154000</v>
      </c>
    </row>
    <row r="2301" spans="2:9">
      <c r="B2301" t="s">
        <v>290</v>
      </c>
      <c r="C2301" t="s">
        <v>4397</v>
      </c>
      <c r="D2301" t="s">
        <v>4398</v>
      </c>
      <c r="E2301" t="s">
        <v>12853</v>
      </c>
      <c r="F2301" t="str">
        <f>VLOOKUP(C:C,作品２!B:D,3,FALSE)</f>
        <v>平野 優士</v>
      </c>
      <c r="G2301" t="s">
        <v>1486</v>
      </c>
      <c r="H2301">
        <v>92000</v>
      </c>
      <c r="I2301">
        <v>101200</v>
      </c>
    </row>
    <row r="2302" spans="2:9">
      <c r="B2302" t="s">
        <v>290</v>
      </c>
      <c r="C2302" t="s">
        <v>4397</v>
      </c>
      <c r="D2302" t="s">
        <v>4398</v>
      </c>
      <c r="E2302" t="s">
        <v>12853</v>
      </c>
      <c r="F2302" t="str">
        <f>VLOOKUP(C:C,作品２!B:D,3,FALSE)</f>
        <v>平野 優士</v>
      </c>
      <c r="G2302" t="s">
        <v>1486</v>
      </c>
      <c r="H2302">
        <v>20000</v>
      </c>
      <c r="I2302">
        <v>22000</v>
      </c>
    </row>
    <row r="2303" spans="2:9">
      <c r="B2303" t="s">
        <v>183</v>
      </c>
      <c r="C2303" t="s">
        <v>4397</v>
      </c>
      <c r="D2303" t="s">
        <v>4398</v>
      </c>
      <c r="E2303" t="s">
        <v>12853</v>
      </c>
      <c r="F2303" t="str">
        <f>VLOOKUP(C:C,作品２!B:D,3,FALSE)</f>
        <v>平野 優士</v>
      </c>
      <c r="G2303" t="s">
        <v>1486</v>
      </c>
      <c r="H2303">
        <v>112250</v>
      </c>
      <c r="I2303">
        <v>123475</v>
      </c>
    </row>
    <row r="2304" spans="2:9">
      <c r="B2304" t="s">
        <v>380</v>
      </c>
      <c r="C2304" t="s">
        <v>4397</v>
      </c>
      <c r="D2304" t="s">
        <v>4398</v>
      </c>
      <c r="E2304" t="s">
        <v>12853</v>
      </c>
      <c r="F2304" t="str">
        <f>VLOOKUP(C:C,作品２!B:D,3,FALSE)</f>
        <v>平野 優士</v>
      </c>
      <c r="G2304" t="s">
        <v>1486</v>
      </c>
      <c r="H2304">
        <v>200000</v>
      </c>
      <c r="I2304">
        <v>220000</v>
      </c>
    </row>
    <row r="2305" spans="2:9">
      <c r="B2305" t="s">
        <v>654</v>
      </c>
      <c r="C2305" t="s">
        <v>4397</v>
      </c>
      <c r="D2305" t="s">
        <v>4398</v>
      </c>
      <c r="E2305" t="s">
        <v>12853</v>
      </c>
      <c r="F2305" t="str">
        <f>VLOOKUP(C:C,作品２!B:D,3,FALSE)</f>
        <v>平野 優士</v>
      </c>
      <c r="G2305" t="s">
        <v>1486</v>
      </c>
      <c r="H2305">
        <v>350200</v>
      </c>
      <c r="I2305">
        <v>385220</v>
      </c>
    </row>
    <row r="2306" spans="2:9">
      <c r="B2306" t="s">
        <v>135</v>
      </c>
      <c r="C2306" t="s">
        <v>4397</v>
      </c>
      <c r="D2306" t="s">
        <v>4398</v>
      </c>
      <c r="E2306" t="s">
        <v>12853</v>
      </c>
      <c r="F2306" t="str">
        <f>VLOOKUP(C:C,作品２!B:D,3,FALSE)</f>
        <v>平野 優士</v>
      </c>
      <c r="G2306" t="s">
        <v>1486</v>
      </c>
      <c r="H2306">
        <v>87500</v>
      </c>
      <c r="I2306">
        <v>96250</v>
      </c>
    </row>
    <row r="2307" spans="2:9">
      <c r="B2307" t="s">
        <v>641</v>
      </c>
      <c r="C2307" t="s">
        <v>4399</v>
      </c>
      <c r="D2307" t="s">
        <v>4400</v>
      </c>
      <c r="E2307" t="s">
        <v>12848</v>
      </c>
      <c r="F2307" t="str">
        <f>VLOOKUP(C:C,作品２!B:D,3,FALSE)</f>
        <v>庄 璃花子</v>
      </c>
      <c r="G2307" t="s">
        <v>3092</v>
      </c>
      <c r="H2307">
        <v>57500</v>
      </c>
      <c r="I2307">
        <v>63250</v>
      </c>
    </row>
    <row r="2308" spans="2:9">
      <c r="B2308" t="s">
        <v>290</v>
      </c>
      <c r="C2308" t="s">
        <v>4403</v>
      </c>
      <c r="D2308" t="s">
        <v>4404</v>
      </c>
      <c r="E2308" t="s">
        <v>12855</v>
      </c>
      <c r="F2308" t="str">
        <f>VLOOKUP(C:C,作品２!B:D,3,FALSE)</f>
        <v>峯岸 竜弘</v>
      </c>
      <c r="G2308" t="s">
        <v>2419</v>
      </c>
      <c r="H2308">
        <v>150000</v>
      </c>
      <c r="I2308">
        <v>165000</v>
      </c>
    </row>
    <row r="2309" spans="2:9">
      <c r="B2309" t="s">
        <v>738</v>
      </c>
      <c r="C2309" t="s">
        <v>4409</v>
      </c>
      <c r="D2309" t="s">
        <v>4410</v>
      </c>
      <c r="E2309" t="s">
        <v>12851</v>
      </c>
      <c r="F2309" t="str">
        <f>VLOOKUP(C:C,作品２!B:D,3,FALSE)</f>
        <v>長谷川 大樹</v>
      </c>
      <c r="G2309" t="s">
        <v>1629</v>
      </c>
      <c r="H2309">
        <v>100000</v>
      </c>
      <c r="I2309">
        <v>110000</v>
      </c>
    </row>
    <row r="2310" spans="2:9">
      <c r="B2310" t="s">
        <v>198</v>
      </c>
      <c r="C2310" t="s">
        <v>4409</v>
      </c>
      <c r="D2310" t="s">
        <v>4410</v>
      </c>
      <c r="E2310" t="s">
        <v>12851</v>
      </c>
      <c r="F2310" t="str">
        <f>VLOOKUP(C:C,作品２!B:D,3,FALSE)</f>
        <v>長谷川 大樹</v>
      </c>
      <c r="G2310" t="s">
        <v>1629</v>
      </c>
      <c r="H2310">
        <v>1103</v>
      </c>
      <c r="I2310">
        <v>1192</v>
      </c>
    </row>
    <row r="2311" spans="2:9">
      <c r="B2311" t="s">
        <v>198</v>
      </c>
      <c r="C2311" t="s">
        <v>4409</v>
      </c>
      <c r="D2311" t="s">
        <v>4410</v>
      </c>
      <c r="E2311" t="s">
        <v>12851</v>
      </c>
      <c r="F2311" t="str">
        <f>VLOOKUP(C:C,作品２!B:D,3,FALSE)</f>
        <v>長谷川 大樹</v>
      </c>
      <c r="G2311" t="s">
        <v>1629</v>
      </c>
      <c r="H2311">
        <v>3844</v>
      </c>
      <c r="I2311">
        <v>4229</v>
      </c>
    </row>
    <row r="2312" spans="2:9">
      <c r="B2312" t="s">
        <v>198</v>
      </c>
      <c r="C2312" t="s">
        <v>4409</v>
      </c>
      <c r="D2312" t="s">
        <v>4410</v>
      </c>
      <c r="E2312" t="s">
        <v>12851</v>
      </c>
      <c r="F2312" t="str">
        <f>VLOOKUP(C:C,作品２!B:D,3,FALSE)</f>
        <v>長谷川 大樹</v>
      </c>
      <c r="G2312" t="s">
        <v>1629</v>
      </c>
      <c r="H2312">
        <v>140000</v>
      </c>
      <c r="I2312">
        <v>140000</v>
      </c>
    </row>
    <row r="2313" spans="2:9">
      <c r="B2313" t="s">
        <v>198</v>
      </c>
      <c r="C2313" t="s">
        <v>4409</v>
      </c>
      <c r="D2313" t="s">
        <v>4410</v>
      </c>
      <c r="E2313" t="s">
        <v>12851</v>
      </c>
      <c r="F2313" t="str">
        <f>VLOOKUP(C:C,作品２!B:D,3,FALSE)</f>
        <v>長谷川 大樹</v>
      </c>
      <c r="G2313" t="s">
        <v>1629</v>
      </c>
      <c r="H2313">
        <v>3272</v>
      </c>
      <c r="I2313">
        <v>3600</v>
      </c>
    </row>
    <row r="2314" spans="2:9">
      <c r="B2314" t="s">
        <v>12881</v>
      </c>
      <c r="C2314" t="s">
        <v>4416</v>
      </c>
      <c r="D2314" t="s">
        <v>4417</v>
      </c>
      <c r="E2314" t="s">
        <v>12882</v>
      </c>
      <c r="F2314" t="str">
        <f>VLOOKUP(C:C,作品２!B:D,3,FALSE)</f>
        <v>向畑 咲衣</v>
      </c>
      <c r="G2314" t="s">
        <v>4192</v>
      </c>
      <c r="H2314">
        <v>60000</v>
      </c>
      <c r="I2314">
        <v>60000</v>
      </c>
    </row>
    <row r="2315" spans="2:9">
      <c r="B2315" t="s">
        <v>827</v>
      </c>
      <c r="C2315" t="s">
        <v>4441</v>
      </c>
      <c r="D2315" t="s">
        <v>4442</v>
      </c>
      <c r="E2315" t="s">
        <v>12852</v>
      </c>
      <c r="F2315" t="str">
        <f>VLOOKUP(C:C,作品２!B:D,3,FALSE)</f>
        <v>仙波 実</v>
      </c>
      <c r="G2315" t="s">
        <v>1520</v>
      </c>
      <c r="H2315">
        <v>132600</v>
      </c>
      <c r="I2315">
        <v>145860</v>
      </c>
    </row>
    <row r="2316" spans="2:9">
      <c r="B2316" t="s">
        <v>995</v>
      </c>
      <c r="C2316" t="s">
        <v>4441</v>
      </c>
      <c r="D2316" t="s">
        <v>4442</v>
      </c>
      <c r="E2316" t="s">
        <v>12852</v>
      </c>
      <c r="F2316" t="str">
        <f>VLOOKUP(C:C,作品２!B:D,3,FALSE)</f>
        <v>仙波 実</v>
      </c>
      <c r="G2316" t="s">
        <v>1520</v>
      </c>
      <c r="H2316">
        <v>450000</v>
      </c>
      <c r="I2316">
        <v>495000</v>
      </c>
    </row>
    <row r="2317" spans="2:9">
      <c r="B2317" t="s">
        <v>920</v>
      </c>
      <c r="C2317" t="s">
        <v>4441</v>
      </c>
      <c r="D2317" t="s">
        <v>4442</v>
      </c>
      <c r="E2317" t="s">
        <v>12852</v>
      </c>
      <c r="F2317" t="str">
        <f>VLOOKUP(C:C,作品２!B:D,3,FALSE)</f>
        <v>仙波 実</v>
      </c>
      <c r="G2317" t="s">
        <v>1520</v>
      </c>
      <c r="H2317">
        <v>210600</v>
      </c>
      <c r="I2317">
        <v>210600</v>
      </c>
    </row>
    <row r="2318" spans="2:9">
      <c r="B2318" t="s">
        <v>712</v>
      </c>
      <c r="C2318" t="s">
        <v>4441</v>
      </c>
      <c r="D2318" t="s">
        <v>4442</v>
      </c>
      <c r="E2318" t="s">
        <v>12852</v>
      </c>
      <c r="F2318" t="str">
        <f>VLOOKUP(C:C,作品２!B:D,3,FALSE)</f>
        <v>仙波 実</v>
      </c>
      <c r="G2318" t="s">
        <v>1520</v>
      </c>
      <c r="H2318">
        <v>345600</v>
      </c>
      <c r="I2318">
        <v>345600</v>
      </c>
    </row>
    <row r="2319" spans="2:9">
      <c r="B2319" t="s">
        <v>290</v>
      </c>
      <c r="C2319" t="s">
        <v>4437</v>
      </c>
      <c r="D2319" t="s">
        <v>4438</v>
      </c>
      <c r="E2319" t="s">
        <v>12851</v>
      </c>
      <c r="F2319">
        <f>VLOOKUP(C:C,作品２!B:D,3,FALSE)</f>
        <v>0</v>
      </c>
      <c r="G2319" t="s">
        <v>1629</v>
      </c>
      <c r="H2319">
        <v>40000</v>
      </c>
      <c r="I2319">
        <v>44000</v>
      </c>
    </row>
    <row r="2320" spans="2:9">
      <c r="B2320" t="s">
        <v>290</v>
      </c>
      <c r="C2320" t="s">
        <v>4437</v>
      </c>
      <c r="D2320" t="s">
        <v>4438</v>
      </c>
      <c r="E2320" t="s">
        <v>12851</v>
      </c>
      <c r="F2320">
        <f>VLOOKUP(C:C,作品２!B:D,3,FALSE)</f>
        <v>0</v>
      </c>
      <c r="G2320" t="s">
        <v>1629</v>
      </c>
      <c r="H2320">
        <v>40000</v>
      </c>
      <c r="I2320">
        <v>44000</v>
      </c>
    </row>
    <row r="2321" spans="2:9">
      <c r="B2321" t="s">
        <v>290</v>
      </c>
      <c r="C2321" t="s">
        <v>4437</v>
      </c>
      <c r="D2321" t="s">
        <v>4438</v>
      </c>
      <c r="E2321" t="s">
        <v>12851</v>
      </c>
      <c r="F2321">
        <f>VLOOKUP(C:C,作品２!B:D,3,FALSE)</f>
        <v>0</v>
      </c>
      <c r="G2321" t="s">
        <v>1629</v>
      </c>
      <c r="H2321">
        <v>80000</v>
      </c>
      <c r="I2321">
        <v>88000</v>
      </c>
    </row>
    <row r="2322" spans="2:9">
      <c r="B2322" t="s">
        <v>198</v>
      </c>
      <c r="C2322" t="s">
        <v>4437</v>
      </c>
      <c r="D2322" t="s">
        <v>4438</v>
      </c>
      <c r="E2322" t="s">
        <v>12851</v>
      </c>
      <c r="F2322">
        <f>VLOOKUP(C:C,作品２!B:D,3,FALSE)</f>
        <v>0</v>
      </c>
      <c r="G2322" t="s">
        <v>1629</v>
      </c>
      <c r="H2322">
        <v>200000</v>
      </c>
      <c r="I2322">
        <v>200000</v>
      </c>
    </row>
    <row r="2323" spans="2:9">
      <c r="B2323" t="s">
        <v>198</v>
      </c>
      <c r="C2323" t="s">
        <v>4437</v>
      </c>
      <c r="D2323" t="s">
        <v>4438</v>
      </c>
      <c r="E2323" t="s">
        <v>12851</v>
      </c>
      <c r="F2323">
        <f>VLOOKUP(C:C,作品２!B:D,3,FALSE)</f>
        <v>0</v>
      </c>
      <c r="G2323" t="s">
        <v>1629</v>
      </c>
      <c r="H2323">
        <v>315200</v>
      </c>
      <c r="I2323">
        <v>315200</v>
      </c>
    </row>
    <row r="2324" spans="2:9">
      <c r="B2324" t="s">
        <v>198</v>
      </c>
      <c r="C2324" t="s">
        <v>4437</v>
      </c>
      <c r="D2324" t="s">
        <v>4438</v>
      </c>
      <c r="E2324" t="s">
        <v>12851</v>
      </c>
      <c r="F2324">
        <f>VLOOKUP(C:C,作品２!B:D,3,FALSE)</f>
        <v>0</v>
      </c>
      <c r="G2324" t="s">
        <v>1629</v>
      </c>
      <c r="H2324">
        <v>554200</v>
      </c>
      <c r="I2324">
        <v>554200</v>
      </c>
    </row>
    <row r="2325" spans="2:9">
      <c r="B2325" t="s">
        <v>198</v>
      </c>
      <c r="C2325" t="s">
        <v>4437</v>
      </c>
      <c r="D2325" t="s">
        <v>4438</v>
      </c>
      <c r="E2325" t="s">
        <v>12851</v>
      </c>
      <c r="F2325">
        <f>VLOOKUP(C:C,作品２!B:D,3,FALSE)</f>
        <v>0</v>
      </c>
      <c r="G2325" t="s">
        <v>1629</v>
      </c>
      <c r="H2325">
        <v>100000</v>
      </c>
      <c r="I2325">
        <v>100000</v>
      </c>
    </row>
    <row r="2326" spans="2:9">
      <c r="B2326" t="s">
        <v>198</v>
      </c>
      <c r="C2326" t="s">
        <v>4437</v>
      </c>
      <c r="D2326" t="s">
        <v>4438</v>
      </c>
      <c r="E2326" t="s">
        <v>12851</v>
      </c>
      <c r="F2326">
        <f>VLOOKUP(C:C,作品２!B:D,3,FALSE)</f>
        <v>0</v>
      </c>
      <c r="G2326" t="s">
        <v>1629</v>
      </c>
      <c r="H2326">
        <v>708250</v>
      </c>
      <c r="I2326">
        <v>708250</v>
      </c>
    </row>
    <row r="2327" spans="2:9">
      <c r="B2327" t="s">
        <v>198</v>
      </c>
      <c r="C2327" t="s">
        <v>4437</v>
      </c>
      <c r="D2327" t="s">
        <v>4438</v>
      </c>
      <c r="E2327" t="s">
        <v>12851</v>
      </c>
      <c r="F2327">
        <f>VLOOKUP(C:C,作品２!B:D,3,FALSE)</f>
        <v>0</v>
      </c>
      <c r="G2327" t="s">
        <v>1629</v>
      </c>
      <c r="H2327">
        <v>232950</v>
      </c>
      <c r="I2327">
        <v>232950</v>
      </c>
    </row>
    <row r="2328" spans="2:9">
      <c r="B2328" t="s">
        <v>198</v>
      </c>
      <c r="C2328" t="s">
        <v>4437</v>
      </c>
      <c r="D2328" t="s">
        <v>4438</v>
      </c>
      <c r="E2328" t="s">
        <v>12851</v>
      </c>
      <c r="F2328">
        <f>VLOOKUP(C:C,作品２!B:D,3,FALSE)</f>
        <v>0</v>
      </c>
      <c r="G2328" t="s">
        <v>1629</v>
      </c>
      <c r="H2328">
        <v>530000</v>
      </c>
      <c r="I2328">
        <v>530000</v>
      </c>
    </row>
    <row r="2329" spans="2:9">
      <c r="B2329" t="s">
        <v>198</v>
      </c>
      <c r="C2329" t="s">
        <v>4437</v>
      </c>
      <c r="D2329" t="s">
        <v>4438</v>
      </c>
      <c r="E2329" t="s">
        <v>12851</v>
      </c>
      <c r="F2329">
        <f>VLOOKUP(C:C,作品２!B:D,3,FALSE)</f>
        <v>0</v>
      </c>
      <c r="G2329" t="s">
        <v>1629</v>
      </c>
      <c r="H2329">
        <v>290850</v>
      </c>
      <c r="I2329">
        <v>290850</v>
      </c>
    </row>
    <row r="2330" spans="2:9">
      <c r="B2330" t="s">
        <v>198</v>
      </c>
      <c r="C2330" t="s">
        <v>4437</v>
      </c>
      <c r="D2330" t="s">
        <v>4438</v>
      </c>
      <c r="E2330" t="s">
        <v>12851</v>
      </c>
      <c r="F2330">
        <f>VLOOKUP(C:C,作品２!B:D,3,FALSE)</f>
        <v>0</v>
      </c>
      <c r="G2330" t="s">
        <v>1629</v>
      </c>
      <c r="H2330">
        <v>177450</v>
      </c>
      <c r="I2330">
        <v>177450</v>
      </c>
    </row>
    <row r="2331" spans="2:9">
      <c r="B2331" t="s">
        <v>662</v>
      </c>
      <c r="C2331" t="s">
        <v>4452</v>
      </c>
      <c r="D2331" t="s">
        <v>4453</v>
      </c>
      <c r="E2331" t="s">
        <v>12871</v>
      </c>
      <c r="F2331" t="str">
        <f>VLOOKUP(C:C,作品２!B:D,3,FALSE)</f>
        <v>吉澤 勇</v>
      </c>
      <c r="G2331" t="s">
        <v>1652</v>
      </c>
      <c r="H2331">
        <v>575000</v>
      </c>
      <c r="I2331">
        <v>632500</v>
      </c>
    </row>
    <row r="2332" spans="2:9">
      <c r="B2332" t="s">
        <v>455</v>
      </c>
      <c r="C2332" t="s">
        <v>4458</v>
      </c>
      <c r="D2332" t="s">
        <v>4459</v>
      </c>
      <c r="E2332" t="s">
        <v>12829</v>
      </c>
      <c r="F2332" t="str">
        <f>VLOOKUP(C:C,作品２!B:D,3,FALSE)</f>
        <v>安部 さくら</v>
      </c>
      <c r="G2332" t="s">
        <v>4460</v>
      </c>
      <c r="H2332">
        <v>380000</v>
      </c>
      <c r="I2332">
        <v>418000</v>
      </c>
    </row>
    <row r="2333" spans="2:9">
      <c r="B2333" t="s">
        <v>682</v>
      </c>
      <c r="C2333" t="s">
        <v>4458</v>
      </c>
      <c r="D2333" t="s">
        <v>4459</v>
      </c>
      <c r="E2333" t="s">
        <v>12829</v>
      </c>
      <c r="F2333" t="str">
        <f>VLOOKUP(C:C,作品２!B:D,3,FALSE)</f>
        <v>安部 さくら</v>
      </c>
      <c r="G2333" t="s">
        <v>4460</v>
      </c>
      <c r="H2333">
        <v>200000</v>
      </c>
      <c r="I2333">
        <v>220000</v>
      </c>
    </row>
    <row r="2334" spans="2:9">
      <c r="B2334" t="s">
        <v>183</v>
      </c>
      <c r="C2334" t="s">
        <v>4458</v>
      </c>
      <c r="D2334" t="s">
        <v>4459</v>
      </c>
      <c r="E2334" t="s">
        <v>12829</v>
      </c>
      <c r="F2334" t="str">
        <f>VLOOKUP(C:C,作品２!B:D,3,FALSE)</f>
        <v>安部 さくら</v>
      </c>
      <c r="G2334" t="s">
        <v>4460</v>
      </c>
      <c r="H2334">
        <v>30375</v>
      </c>
      <c r="I2334">
        <v>33413</v>
      </c>
    </row>
    <row r="2335" spans="2:9">
      <c r="B2335" t="s">
        <v>183</v>
      </c>
      <c r="C2335" t="s">
        <v>4458</v>
      </c>
      <c r="D2335" t="s">
        <v>4459</v>
      </c>
      <c r="E2335" t="s">
        <v>12829</v>
      </c>
      <c r="F2335" t="str">
        <f>VLOOKUP(C:C,作品２!B:D,3,FALSE)</f>
        <v>安部 さくら</v>
      </c>
      <c r="G2335" t="s">
        <v>4460</v>
      </c>
      <c r="H2335">
        <v>220625</v>
      </c>
      <c r="I2335">
        <v>242688</v>
      </c>
    </row>
    <row r="2336" spans="2:9">
      <c r="B2336" t="s">
        <v>183</v>
      </c>
      <c r="C2336" t="s">
        <v>4458</v>
      </c>
      <c r="D2336" t="s">
        <v>4459</v>
      </c>
      <c r="E2336" t="s">
        <v>12829</v>
      </c>
      <c r="F2336" t="str">
        <f>VLOOKUP(C:C,作品２!B:D,3,FALSE)</f>
        <v>安部 さくら</v>
      </c>
      <c r="G2336" t="s">
        <v>4460</v>
      </c>
      <c r="H2336">
        <v>86625</v>
      </c>
      <c r="I2336">
        <v>95288</v>
      </c>
    </row>
    <row r="2337" spans="2:9">
      <c r="B2337" t="s">
        <v>681</v>
      </c>
      <c r="C2337" t="s">
        <v>4454</v>
      </c>
      <c r="D2337" t="s">
        <v>4455</v>
      </c>
      <c r="E2337" t="s">
        <v>12845</v>
      </c>
      <c r="F2337" t="str">
        <f>VLOOKUP(C:C,作品２!B:D,3,FALSE)</f>
        <v>今野 沙莉</v>
      </c>
      <c r="G2337" t="s">
        <v>4422</v>
      </c>
      <c r="H2337">
        <v>120000</v>
      </c>
      <c r="I2337">
        <v>132000</v>
      </c>
    </row>
    <row r="2338" spans="2:9">
      <c r="B2338" t="s">
        <v>920</v>
      </c>
      <c r="C2338" t="s">
        <v>4454</v>
      </c>
      <c r="D2338" t="s">
        <v>4455</v>
      </c>
      <c r="E2338" t="s">
        <v>12845</v>
      </c>
      <c r="F2338" t="str">
        <f>VLOOKUP(C:C,作品２!B:D,3,FALSE)</f>
        <v>今野 沙莉</v>
      </c>
      <c r="G2338" t="s">
        <v>4422</v>
      </c>
      <c r="H2338">
        <v>394200</v>
      </c>
      <c r="I2338">
        <v>394200</v>
      </c>
    </row>
    <row r="2339" spans="2:9">
      <c r="B2339" t="s">
        <v>712</v>
      </c>
      <c r="C2339" t="s">
        <v>4454</v>
      </c>
      <c r="D2339" t="s">
        <v>4455</v>
      </c>
      <c r="E2339" t="s">
        <v>12845</v>
      </c>
      <c r="F2339" t="str">
        <f>VLOOKUP(C:C,作品２!B:D,3,FALSE)</f>
        <v>今野 沙莉</v>
      </c>
      <c r="G2339" t="s">
        <v>4422</v>
      </c>
      <c r="H2339">
        <v>75600</v>
      </c>
      <c r="I2339">
        <v>75600</v>
      </c>
    </row>
    <row r="2340" spans="2:9">
      <c r="B2340" t="s">
        <v>1097</v>
      </c>
      <c r="C2340" t="s">
        <v>4463</v>
      </c>
      <c r="D2340" t="s">
        <v>4464</v>
      </c>
      <c r="E2340" t="s">
        <v>1392</v>
      </c>
      <c r="F2340" t="str">
        <f>VLOOKUP(C:C,作品２!B:D,3,FALSE)</f>
        <v>井上 架音</v>
      </c>
      <c r="G2340" t="s">
        <v>4465</v>
      </c>
      <c r="H2340">
        <v>336046</v>
      </c>
      <c r="I2340">
        <v>369650</v>
      </c>
    </row>
    <row r="2341" spans="2:9">
      <c r="B2341" t="s">
        <v>409</v>
      </c>
      <c r="C2341" t="s">
        <v>4463</v>
      </c>
      <c r="D2341" t="s">
        <v>4464</v>
      </c>
      <c r="E2341" t="s">
        <v>1392</v>
      </c>
      <c r="F2341" t="str">
        <f>VLOOKUP(C:C,作品２!B:D,3,FALSE)</f>
        <v>井上 架音</v>
      </c>
      <c r="G2341" t="s">
        <v>4465</v>
      </c>
      <c r="H2341">
        <v>204000</v>
      </c>
      <c r="I2341">
        <v>224400</v>
      </c>
    </row>
    <row r="2342" spans="2:9">
      <c r="B2342" t="s">
        <v>185</v>
      </c>
      <c r="C2342" t="s">
        <v>4468</v>
      </c>
      <c r="D2342" t="s">
        <v>4469</v>
      </c>
      <c r="E2342" t="s">
        <v>12845</v>
      </c>
      <c r="F2342" t="str">
        <f>VLOOKUP(C:C,作品２!B:D,3,FALSE)</f>
        <v>今野 沙莉</v>
      </c>
      <c r="G2342" t="s">
        <v>4470</v>
      </c>
      <c r="H2342">
        <v>38979</v>
      </c>
      <c r="I2342">
        <v>38979</v>
      </c>
    </row>
    <row r="2343" spans="2:9">
      <c r="B2343" t="s">
        <v>380</v>
      </c>
      <c r="C2343" t="s">
        <v>4466</v>
      </c>
      <c r="D2343" t="s">
        <v>4467</v>
      </c>
      <c r="E2343" t="s">
        <v>12829</v>
      </c>
      <c r="F2343">
        <f>VLOOKUP(C:C,作品２!B:D,3,FALSE)</f>
        <v>0</v>
      </c>
      <c r="G2343" t="s">
        <v>1781</v>
      </c>
      <c r="H2343">
        <v>100000</v>
      </c>
      <c r="I2343">
        <v>110000</v>
      </c>
    </row>
    <row r="2344" spans="2:9">
      <c r="B2344" t="s">
        <v>235</v>
      </c>
      <c r="C2344" t="s">
        <v>4481</v>
      </c>
      <c r="D2344" t="s">
        <v>4482</v>
      </c>
      <c r="E2344" t="s">
        <v>12851</v>
      </c>
      <c r="F2344" t="str">
        <f>VLOOKUP(C:C,作品２!B:D,3,FALSE)</f>
        <v>原田 陽平</v>
      </c>
      <c r="G2344" t="s">
        <v>1629</v>
      </c>
      <c r="H2344">
        <v>65000</v>
      </c>
      <c r="I2344">
        <v>71500</v>
      </c>
    </row>
    <row r="2345" spans="2:9">
      <c r="B2345" t="s">
        <v>160</v>
      </c>
      <c r="C2345" t="s">
        <v>4481</v>
      </c>
      <c r="D2345" t="s">
        <v>4482</v>
      </c>
      <c r="E2345" t="s">
        <v>12851</v>
      </c>
      <c r="F2345" t="str">
        <f>VLOOKUP(C:C,作品２!B:D,3,FALSE)</f>
        <v>原田 陽平</v>
      </c>
      <c r="G2345" t="s">
        <v>1629</v>
      </c>
      <c r="H2345">
        <v>190000</v>
      </c>
      <c r="I2345">
        <v>209000</v>
      </c>
    </row>
    <row r="2346" spans="2:9">
      <c r="B2346" t="s">
        <v>160</v>
      </c>
      <c r="C2346" t="s">
        <v>4481</v>
      </c>
      <c r="D2346" t="s">
        <v>4482</v>
      </c>
      <c r="E2346" t="s">
        <v>12851</v>
      </c>
      <c r="F2346" t="str">
        <f>VLOOKUP(C:C,作品２!B:D,3,FALSE)</f>
        <v>原田 陽平</v>
      </c>
      <c r="G2346" t="s">
        <v>1629</v>
      </c>
      <c r="H2346">
        <v>50415</v>
      </c>
      <c r="I2346">
        <v>55456</v>
      </c>
    </row>
    <row r="2347" spans="2:9">
      <c r="B2347" t="s">
        <v>389</v>
      </c>
      <c r="C2347" t="s">
        <v>4481</v>
      </c>
      <c r="D2347" t="s">
        <v>4482</v>
      </c>
      <c r="E2347" t="s">
        <v>12851</v>
      </c>
      <c r="F2347" t="str">
        <f>VLOOKUP(C:C,作品２!B:D,3,FALSE)</f>
        <v>原田 陽平</v>
      </c>
      <c r="G2347" t="s">
        <v>1629</v>
      </c>
      <c r="H2347">
        <v>312619</v>
      </c>
      <c r="I2347">
        <v>343880</v>
      </c>
    </row>
    <row r="2348" spans="2:9">
      <c r="B2348" t="s">
        <v>389</v>
      </c>
      <c r="C2348" t="s">
        <v>4481</v>
      </c>
      <c r="D2348" t="s">
        <v>4482</v>
      </c>
      <c r="E2348" t="s">
        <v>12851</v>
      </c>
      <c r="F2348" t="str">
        <f>VLOOKUP(C:C,作品２!B:D,3,FALSE)</f>
        <v>原田 陽平</v>
      </c>
      <c r="G2348" t="s">
        <v>1629</v>
      </c>
      <c r="H2348">
        <v>150000</v>
      </c>
      <c r="I2348">
        <v>165000</v>
      </c>
    </row>
    <row r="2349" spans="2:9">
      <c r="B2349" t="s">
        <v>920</v>
      </c>
      <c r="C2349" t="s">
        <v>4475</v>
      </c>
      <c r="D2349" t="s">
        <v>4476</v>
      </c>
      <c r="E2349" t="s">
        <v>12851</v>
      </c>
      <c r="F2349" t="str">
        <f>VLOOKUP(C:C,作品２!B:D,3,FALSE)</f>
        <v>川島 陵雅</v>
      </c>
      <c r="G2349" t="s">
        <v>1629</v>
      </c>
      <c r="H2349">
        <v>75000</v>
      </c>
      <c r="I2349">
        <v>75000</v>
      </c>
    </row>
    <row r="2350" spans="2:9">
      <c r="B2350" t="s">
        <v>712</v>
      </c>
      <c r="C2350" t="s">
        <v>4475</v>
      </c>
      <c r="D2350" t="s">
        <v>4476</v>
      </c>
      <c r="E2350" t="s">
        <v>12851</v>
      </c>
      <c r="F2350" t="str">
        <f>VLOOKUP(C:C,作品２!B:D,3,FALSE)</f>
        <v>川島 陵雅</v>
      </c>
      <c r="G2350" t="s">
        <v>1629</v>
      </c>
      <c r="H2350">
        <v>132500</v>
      </c>
      <c r="I2350">
        <v>132500</v>
      </c>
    </row>
    <row r="2351" spans="2:9">
      <c r="B2351" t="s">
        <v>1059</v>
      </c>
      <c r="C2351" t="s">
        <v>4475</v>
      </c>
      <c r="D2351" t="s">
        <v>4476</v>
      </c>
      <c r="E2351" t="s">
        <v>12851</v>
      </c>
      <c r="F2351" t="str">
        <f>VLOOKUP(C:C,作品２!B:D,3,FALSE)</f>
        <v>川島 陵雅</v>
      </c>
      <c r="G2351" t="s">
        <v>1629</v>
      </c>
      <c r="H2351">
        <v>400000</v>
      </c>
      <c r="I2351">
        <v>440000</v>
      </c>
    </row>
    <row r="2352" spans="2:9">
      <c r="B2352" t="s">
        <v>183</v>
      </c>
      <c r="C2352" t="s">
        <v>4485</v>
      </c>
      <c r="D2352" t="s">
        <v>4486</v>
      </c>
      <c r="E2352" t="s">
        <v>12855</v>
      </c>
      <c r="F2352">
        <f>VLOOKUP(C:C,作品２!B:D,3,FALSE)</f>
        <v>0</v>
      </c>
      <c r="G2352" t="s">
        <v>1570</v>
      </c>
      <c r="H2352">
        <v>14000</v>
      </c>
      <c r="I2352">
        <v>15400</v>
      </c>
    </row>
    <row r="2353" spans="2:9">
      <c r="B2353" t="s">
        <v>329</v>
      </c>
      <c r="C2353" t="s">
        <v>4485</v>
      </c>
      <c r="D2353" t="s">
        <v>4486</v>
      </c>
      <c r="E2353" t="s">
        <v>12855</v>
      </c>
      <c r="F2353">
        <f>VLOOKUP(C:C,作品２!B:D,3,FALSE)</f>
        <v>0</v>
      </c>
      <c r="G2353" t="s">
        <v>1570</v>
      </c>
      <c r="H2353">
        <v>8302</v>
      </c>
      <c r="I2353">
        <v>8302</v>
      </c>
    </row>
    <row r="2354" spans="2:9">
      <c r="B2354" t="s">
        <v>329</v>
      </c>
      <c r="C2354" t="s">
        <v>4485</v>
      </c>
      <c r="D2354" t="s">
        <v>4486</v>
      </c>
      <c r="E2354" t="s">
        <v>12855</v>
      </c>
      <c r="F2354">
        <f>VLOOKUP(C:C,作品２!B:D,3,FALSE)</f>
        <v>0</v>
      </c>
      <c r="G2354" t="s">
        <v>1570</v>
      </c>
      <c r="H2354">
        <v>833702</v>
      </c>
      <c r="I2354">
        <v>917072</v>
      </c>
    </row>
    <row r="2355" spans="2:9">
      <c r="B2355" t="s">
        <v>329</v>
      </c>
      <c r="C2355" t="s">
        <v>4485</v>
      </c>
      <c r="D2355" t="s">
        <v>4486</v>
      </c>
      <c r="E2355" t="s">
        <v>12855</v>
      </c>
      <c r="F2355">
        <f>VLOOKUP(C:C,作品２!B:D,3,FALSE)</f>
        <v>0</v>
      </c>
      <c r="G2355" t="s">
        <v>1570</v>
      </c>
      <c r="H2355">
        <v>1100000</v>
      </c>
      <c r="I2355">
        <v>1210000</v>
      </c>
    </row>
    <row r="2356" spans="2:9">
      <c r="B2356" t="s">
        <v>1072</v>
      </c>
      <c r="C2356" t="s">
        <v>4485</v>
      </c>
      <c r="D2356" t="s">
        <v>4486</v>
      </c>
      <c r="E2356" t="s">
        <v>12855</v>
      </c>
      <c r="F2356">
        <f>VLOOKUP(C:C,作品２!B:D,3,FALSE)</f>
        <v>0</v>
      </c>
      <c r="G2356" t="s">
        <v>1570</v>
      </c>
      <c r="H2356">
        <v>300000</v>
      </c>
      <c r="I2356">
        <v>330000</v>
      </c>
    </row>
    <row r="2357" spans="2:9">
      <c r="B2357" t="s">
        <v>1072</v>
      </c>
      <c r="C2357" t="s">
        <v>4485</v>
      </c>
      <c r="D2357" t="s">
        <v>4486</v>
      </c>
      <c r="E2357" t="s">
        <v>12855</v>
      </c>
      <c r="F2357">
        <f>VLOOKUP(C:C,作品２!B:D,3,FALSE)</f>
        <v>0</v>
      </c>
      <c r="G2357" t="s">
        <v>1570</v>
      </c>
      <c r="H2357">
        <v>10436</v>
      </c>
      <c r="I2357">
        <v>11480</v>
      </c>
    </row>
    <row r="2358" spans="2:9">
      <c r="B2358" t="s">
        <v>135</v>
      </c>
      <c r="C2358" t="s">
        <v>4485</v>
      </c>
      <c r="D2358" t="s">
        <v>4486</v>
      </c>
      <c r="E2358" t="s">
        <v>12855</v>
      </c>
      <c r="F2358">
        <f>VLOOKUP(C:C,作品２!B:D,3,FALSE)</f>
        <v>0</v>
      </c>
      <c r="G2358" t="s">
        <v>1570</v>
      </c>
      <c r="H2358">
        <v>125000</v>
      </c>
      <c r="I2358">
        <v>137500</v>
      </c>
    </row>
    <row r="2359" spans="2:9">
      <c r="B2359" t="s">
        <v>198</v>
      </c>
      <c r="C2359" t="s">
        <v>4485</v>
      </c>
      <c r="D2359" t="s">
        <v>4486</v>
      </c>
      <c r="E2359" t="s">
        <v>12855</v>
      </c>
      <c r="F2359">
        <f>VLOOKUP(C:C,作品２!B:D,3,FALSE)</f>
        <v>0</v>
      </c>
      <c r="G2359" t="s">
        <v>1570</v>
      </c>
      <c r="H2359">
        <v>54400</v>
      </c>
      <c r="I2359">
        <v>54400</v>
      </c>
    </row>
    <row r="2360" spans="2:9">
      <c r="B2360" t="s">
        <v>12877</v>
      </c>
      <c r="C2360" t="s">
        <v>4489</v>
      </c>
      <c r="D2360" t="s">
        <v>4490</v>
      </c>
      <c r="E2360" t="s">
        <v>12879</v>
      </c>
      <c r="F2360" t="str">
        <f>VLOOKUP(C:C,作品２!B:D,3,FALSE)</f>
        <v>大石 桃美</v>
      </c>
      <c r="G2360" t="s">
        <v>1467</v>
      </c>
      <c r="H2360">
        <v>180000</v>
      </c>
      <c r="I2360">
        <v>198000</v>
      </c>
    </row>
    <row r="2361" spans="2:9">
      <c r="B2361" t="s">
        <v>641</v>
      </c>
      <c r="C2361" t="s">
        <v>4489</v>
      </c>
      <c r="D2361" t="s">
        <v>4490</v>
      </c>
      <c r="E2361" t="s">
        <v>12879</v>
      </c>
      <c r="F2361" t="str">
        <f>VLOOKUP(C:C,作品２!B:D,3,FALSE)</f>
        <v>大石 桃美</v>
      </c>
      <c r="G2361" t="s">
        <v>1467</v>
      </c>
      <c r="H2361">
        <v>95000</v>
      </c>
      <c r="I2361">
        <v>104500</v>
      </c>
    </row>
    <row r="2362" spans="2:9">
      <c r="B2362" t="s">
        <v>12896</v>
      </c>
      <c r="C2362" t="s">
        <v>4497</v>
      </c>
      <c r="D2362" t="s">
        <v>4498</v>
      </c>
      <c r="E2362" t="s">
        <v>12826</v>
      </c>
      <c r="F2362" t="str">
        <f>VLOOKUP(C:C,作品２!B:D,3,FALSE)</f>
        <v>大澤 喜弘</v>
      </c>
      <c r="G2362" t="s">
        <v>1851</v>
      </c>
      <c r="H2362">
        <v>500000</v>
      </c>
      <c r="I2362">
        <v>550000</v>
      </c>
    </row>
    <row r="2363" spans="2:9">
      <c r="B2363" t="s">
        <v>244</v>
      </c>
      <c r="C2363" t="s">
        <v>4497</v>
      </c>
      <c r="D2363" t="s">
        <v>4498</v>
      </c>
      <c r="E2363" t="s">
        <v>12826</v>
      </c>
      <c r="F2363" t="str">
        <f>VLOOKUP(C:C,作品２!B:D,3,FALSE)</f>
        <v>大澤 喜弘</v>
      </c>
      <c r="G2363" t="s">
        <v>1851</v>
      </c>
      <c r="H2363">
        <v>306135</v>
      </c>
      <c r="I2363">
        <v>336748</v>
      </c>
    </row>
    <row r="2364" spans="2:9">
      <c r="B2364" t="s">
        <v>244</v>
      </c>
      <c r="C2364" t="s">
        <v>4497</v>
      </c>
      <c r="D2364" t="s">
        <v>4498</v>
      </c>
      <c r="E2364" t="s">
        <v>12826</v>
      </c>
      <c r="F2364" t="str">
        <f>VLOOKUP(C:C,作品２!B:D,3,FALSE)</f>
        <v>大澤 喜弘</v>
      </c>
      <c r="G2364" t="s">
        <v>1851</v>
      </c>
      <c r="H2364">
        <v>7840</v>
      </c>
      <c r="I2364">
        <v>7840</v>
      </c>
    </row>
    <row r="2365" spans="2:9">
      <c r="B2365" t="s">
        <v>244</v>
      </c>
      <c r="C2365" t="s">
        <v>4497</v>
      </c>
      <c r="D2365" t="s">
        <v>4498</v>
      </c>
      <c r="E2365" t="s">
        <v>12826</v>
      </c>
      <c r="F2365" t="str">
        <f>VLOOKUP(C:C,作品２!B:D,3,FALSE)</f>
        <v>大澤 喜弘</v>
      </c>
      <c r="G2365" t="s">
        <v>1851</v>
      </c>
      <c r="H2365">
        <v>13082</v>
      </c>
      <c r="I2365">
        <v>14390</v>
      </c>
    </row>
    <row r="2366" spans="2:9">
      <c r="B2366" t="s">
        <v>244</v>
      </c>
      <c r="C2366" t="s">
        <v>4497</v>
      </c>
      <c r="D2366" t="s">
        <v>4498</v>
      </c>
      <c r="E2366" t="s">
        <v>12826</v>
      </c>
      <c r="F2366" t="str">
        <f>VLOOKUP(C:C,作品２!B:D,3,FALSE)</f>
        <v>大澤 喜弘</v>
      </c>
      <c r="G2366" t="s">
        <v>1851</v>
      </c>
      <c r="H2366">
        <v>1150000</v>
      </c>
      <c r="I2366">
        <v>1265000</v>
      </c>
    </row>
    <row r="2367" spans="2:9">
      <c r="B2367" t="s">
        <v>235</v>
      </c>
      <c r="C2367" t="s">
        <v>4497</v>
      </c>
      <c r="D2367" t="s">
        <v>4498</v>
      </c>
      <c r="E2367" t="s">
        <v>12826</v>
      </c>
      <c r="F2367" t="str">
        <f>VLOOKUP(C:C,作品２!B:D,3,FALSE)</f>
        <v>大澤 喜弘</v>
      </c>
      <c r="G2367" t="s">
        <v>1851</v>
      </c>
      <c r="H2367">
        <v>85000</v>
      </c>
      <c r="I2367">
        <v>93500</v>
      </c>
    </row>
    <row r="2368" spans="2:9">
      <c r="B2368" t="s">
        <v>1146</v>
      </c>
      <c r="C2368" t="s">
        <v>4497</v>
      </c>
      <c r="D2368" t="s">
        <v>4498</v>
      </c>
      <c r="E2368" t="s">
        <v>12826</v>
      </c>
      <c r="F2368" t="str">
        <f>VLOOKUP(C:C,作品２!B:D,3,FALSE)</f>
        <v>大澤 喜弘</v>
      </c>
      <c r="G2368" t="s">
        <v>1851</v>
      </c>
      <c r="H2368">
        <v>250000</v>
      </c>
      <c r="I2368">
        <v>275000</v>
      </c>
    </row>
    <row r="2369" spans="2:9">
      <c r="B2369" t="s">
        <v>920</v>
      </c>
      <c r="C2369" t="s">
        <v>4497</v>
      </c>
      <c r="D2369" t="s">
        <v>4498</v>
      </c>
      <c r="E2369" t="s">
        <v>12826</v>
      </c>
      <c r="F2369" t="str">
        <f>VLOOKUP(C:C,作品２!B:D,3,FALSE)</f>
        <v>大澤 喜弘</v>
      </c>
      <c r="G2369" t="s">
        <v>1851</v>
      </c>
      <c r="H2369">
        <v>151200</v>
      </c>
      <c r="I2369">
        <v>151200</v>
      </c>
    </row>
    <row r="2370" spans="2:9">
      <c r="B2370" t="s">
        <v>970</v>
      </c>
      <c r="C2370" t="s">
        <v>4497</v>
      </c>
      <c r="D2370" t="s">
        <v>4498</v>
      </c>
      <c r="E2370" t="s">
        <v>12826</v>
      </c>
      <c r="F2370" t="str">
        <f>VLOOKUP(C:C,作品２!B:D,3,FALSE)</f>
        <v>大澤 喜弘</v>
      </c>
      <c r="G2370" t="s">
        <v>1851</v>
      </c>
      <c r="H2370">
        <v>811125</v>
      </c>
      <c r="I2370">
        <v>892237</v>
      </c>
    </row>
    <row r="2371" spans="2:9">
      <c r="B2371" t="s">
        <v>216</v>
      </c>
      <c r="C2371" t="s">
        <v>4497</v>
      </c>
      <c r="D2371" t="s">
        <v>4498</v>
      </c>
      <c r="E2371" t="s">
        <v>12826</v>
      </c>
      <c r="F2371" t="str">
        <f>VLOOKUP(C:C,作品２!B:D,3,FALSE)</f>
        <v>大澤 喜弘</v>
      </c>
      <c r="G2371" t="s">
        <v>1851</v>
      </c>
      <c r="H2371">
        <v>150000</v>
      </c>
      <c r="I2371">
        <v>165000</v>
      </c>
    </row>
    <row r="2372" spans="2:9">
      <c r="B2372" t="s">
        <v>216</v>
      </c>
      <c r="C2372" t="s">
        <v>4497</v>
      </c>
      <c r="D2372" t="s">
        <v>4498</v>
      </c>
      <c r="E2372" t="s">
        <v>12826</v>
      </c>
      <c r="F2372" t="str">
        <f>VLOOKUP(C:C,作品２!B:D,3,FALSE)</f>
        <v>大澤 喜弘</v>
      </c>
      <c r="G2372" t="s">
        <v>1851</v>
      </c>
      <c r="H2372">
        <v>894594</v>
      </c>
      <c r="I2372">
        <v>984053</v>
      </c>
    </row>
    <row r="2373" spans="2:9">
      <c r="B2373" t="s">
        <v>799</v>
      </c>
      <c r="C2373" t="s">
        <v>4497</v>
      </c>
      <c r="D2373" t="s">
        <v>4498</v>
      </c>
      <c r="E2373" t="s">
        <v>12826</v>
      </c>
      <c r="F2373" t="str">
        <f>VLOOKUP(C:C,作品２!B:D,3,FALSE)</f>
        <v>大澤 喜弘</v>
      </c>
      <c r="G2373" t="s">
        <v>1851</v>
      </c>
      <c r="H2373">
        <v>2728</v>
      </c>
      <c r="I2373">
        <v>2728</v>
      </c>
    </row>
    <row r="2374" spans="2:9">
      <c r="B2374" t="s">
        <v>799</v>
      </c>
      <c r="C2374" t="s">
        <v>4497</v>
      </c>
      <c r="D2374" t="s">
        <v>4498</v>
      </c>
      <c r="E2374" t="s">
        <v>12826</v>
      </c>
      <c r="F2374" t="str">
        <f>VLOOKUP(C:C,作品２!B:D,3,FALSE)</f>
        <v>大澤 喜弘</v>
      </c>
      <c r="G2374" t="s">
        <v>1851</v>
      </c>
      <c r="H2374">
        <v>1985</v>
      </c>
      <c r="I2374">
        <v>2183</v>
      </c>
    </row>
    <row r="2375" spans="2:9">
      <c r="B2375" t="s">
        <v>799</v>
      </c>
      <c r="C2375" t="s">
        <v>4497</v>
      </c>
      <c r="D2375" t="s">
        <v>4498</v>
      </c>
      <c r="E2375" t="s">
        <v>12826</v>
      </c>
      <c r="F2375" t="str">
        <f>VLOOKUP(C:C,作品２!B:D,3,FALSE)</f>
        <v>大澤 喜弘</v>
      </c>
      <c r="G2375" t="s">
        <v>1851</v>
      </c>
      <c r="H2375">
        <v>900900</v>
      </c>
      <c r="I2375">
        <v>900900</v>
      </c>
    </row>
    <row r="2376" spans="2:9">
      <c r="B2376" t="s">
        <v>799</v>
      </c>
      <c r="C2376" t="s">
        <v>4497</v>
      </c>
      <c r="D2376" t="s">
        <v>4498</v>
      </c>
      <c r="E2376" t="s">
        <v>12826</v>
      </c>
      <c r="F2376" t="str">
        <f>VLOOKUP(C:C,作品２!B:D,3,FALSE)</f>
        <v>大澤 喜弘</v>
      </c>
      <c r="G2376" t="s">
        <v>1851</v>
      </c>
      <c r="H2376">
        <v>3761</v>
      </c>
      <c r="I2376">
        <v>4061</v>
      </c>
    </row>
    <row r="2377" spans="2:9">
      <c r="B2377" t="s">
        <v>799</v>
      </c>
      <c r="C2377" t="s">
        <v>4497</v>
      </c>
      <c r="D2377" t="s">
        <v>4498</v>
      </c>
      <c r="E2377" t="s">
        <v>12826</v>
      </c>
      <c r="F2377" t="str">
        <f>VLOOKUP(C:C,作品２!B:D,3,FALSE)</f>
        <v>大澤 喜弘</v>
      </c>
      <c r="G2377" t="s">
        <v>1851</v>
      </c>
      <c r="H2377">
        <v>19262</v>
      </c>
      <c r="I2377">
        <v>21188</v>
      </c>
    </row>
    <row r="2378" spans="2:9">
      <c r="B2378" t="s">
        <v>640</v>
      </c>
      <c r="C2378" t="s">
        <v>4471</v>
      </c>
      <c r="D2378" t="s">
        <v>4472</v>
      </c>
      <c r="E2378" t="s">
        <v>12826</v>
      </c>
      <c r="F2378" t="str">
        <f>VLOOKUP(C:C,作品２!B:D,3,FALSE)</f>
        <v>大澤 喜弘</v>
      </c>
      <c r="G2378" t="s">
        <v>1563</v>
      </c>
      <c r="H2378">
        <v>56875</v>
      </c>
      <c r="I2378">
        <v>56875</v>
      </c>
    </row>
    <row r="2379" spans="2:9">
      <c r="B2379" t="s">
        <v>1043</v>
      </c>
      <c r="C2379" t="s">
        <v>4471</v>
      </c>
      <c r="D2379" t="s">
        <v>4472</v>
      </c>
      <c r="E2379" t="s">
        <v>12826</v>
      </c>
      <c r="F2379" t="str">
        <f>VLOOKUP(C:C,作品２!B:D,3,FALSE)</f>
        <v>大澤 喜弘</v>
      </c>
      <c r="G2379" t="s">
        <v>1563</v>
      </c>
      <c r="H2379">
        <v>189340</v>
      </c>
      <c r="I2379">
        <v>208274</v>
      </c>
    </row>
    <row r="2380" spans="2:9">
      <c r="B2380" t="s">
        <v>235</v>
      </c>
      <c r="C2380" t="s">
        <v>4471</v>
      </c>
      <c r="D2380" t="s">
        <v>4472</v>
      </c>
      <c r="E2380" t="s">
        <v>12826</v>
      </c>
      <c r="F2380" t="str">
        <f>VLOOKUP(C:C,作品２!B:D,3,FALSE)</f>
        <v>大澤 喜弘</v>
      </c>
      <c r="G2380" t="s">
        <v>1563</v>
      </c>
      <c r="H2380">
        <v>55000</v>
      </c>
      <c r="I2380">
        <v>60500</v>
      </c>
    </row>
    <row r="2381" spans="2:9">
      <c r="B2381" t="s">
        <v>227</v>
      </c>
      <c r="C2381" t="s">
        <v>4471</v>
      </c>
      <c r="D2381" t="s">
        <v>4472</v>
      </c>
      <c r="E2381" t="s">
        <v>12826</v>
      </c>
      <c r="F2381" t="str">
        <f>VLOOKUP(C:C,作品２!B:D,3,FALSE)</f>
        <v>大澤 喜弘</v>
      </c>
      <c r="G2381" t="s">
        <v>1563</v>
      </c>
      <c r="H2381">
        <v>370000</v>
      </c>
      <c r="I2381">
        <v>407000</v>
      </c>
    </row>
    <row r="2382" spans="2:9">
      <c r="B2382" t="s">
        <v>243</v>
      </c>
      <c r="C2382" t="s">
        <v>4471</v>
      </c>
      <c r="D2382" t="s">
        <v>4472</v>
      </c>
      <c r="E2382" t="s">
        <v>12826</v>
      </c>
      <c r="F2382" t="str">
        <f>VLOOKUP(C:C,作品２!B:D,3,FALSE)</f>
        <v>大澤 喜弘</v>
      </c>
      <c r="G2382" t="s">
        <v>1563</v>
      </c>
      <c r="H2382">
        <v>163700</v>
      </c>
      <c r="I2382">
        <v>180070</v>
      </c>
    </row>
    <row r="2383" spans="2:9">
      <c r="B2383" t="s">
        <v>640</v>
      </c>
      <c r="C2383" t="s">
        <v>4491</v>
      </c>
      <c r="D2383" t="s">
        <v>4492</v>
      </c>
      <c r="E2383" t="s">
        <v>12826</v>
      </c>
      <c r="F2383" t="str">
        <f>VLOOKUP(C:C,作品２!B:D,3,FALSE)</f>
        <v>大澤 喜弘</v>
      </c>
      <c r="G2383" t="s">
        <v>1691</v>
      </c>
      <c r="H2383">
        <v>22750</v>
      </c>
      <c r="I2383">
        <v>22750</v>
      </c>
    </row>
    <row r="2384" spans="2:9">
      <c r="B2384" t="s">
        <v>641</v>
      </c>
      <c r="C2384" t="s">
        <v>4491</v>
      </c>
      <c r="D2384" t="s">
        <v>4492</v>
      </c>
      <c r="E2384" t="s">
        <v>12826</v>
      </c>
      <c r="F2384" t="str">
        <f>VLOOKUP(C:C,作品２!B:D,3,FALSE)</f>
        <v>大澤 喜弘</v>
      </c>
      <c r="G2384" t="s">
        <v>1691</v>
      </c>
      <c r="H2384">
        <v>95000</v>
      </c>
      <c r="I2384">
        <v>104500</v>
      </c>
    </row>
    <row r="2385" spans="2:9">
      <c r="B2385" t="s">
        <v>971</v>
      </c>
      <c r="C2385" t="s">
        <v>4491</v>
      </c>
      <c r="D2385" t="s">
        <v>4492</v>
      </c>
      <c r="E2385" t="s">
        <v>12826</v>
      </c>
      <c r="F2385" t="str">
        <f>VLOOKUP(C:C,作品２!B:D,3,FALSE)</f>
        <v>大澤 喜弘</v>
      </c>
      <c r="G2385" t="s">
        <v>1691</v>
      </c>
      <c r="H2385">
        <v>1800000</v>
      </c>
      <c r="I2385">
        <v>1980000</v>
      </c>
    </row>
    <row r="2386" spans="2:9">
      <c r="B2386" t="s">
        <v>12881</v>
      </c>
      <c r="C2386" t="s">
        <v>4509</v>
      </c>
      <c r="D2386" t="s">
        <v>4510</v>
      </c>
      <c r="E2386" t="s">
        <v>12895</v>
      </c>
      <c r="F2386" t="str">
        <f>VLOOKUP(C:C,作品２!B:D,3,FALSE)</f>
        <v>志藤 拓</v>
      </c>
      <c r="G2386" t="s">
        <v>1652</v>
      </c>
      <c r="H2386">
        <v>100000</v>
      </c>
      <c r="I2386">
        <v>100000</v>
      </c>
    </row>
    <row r="2387" spans="2:9">
      <c r="B2387" t="s">
        <v>859</v>
      </c>
      <c r="C2387" t="s">
        <v>4516</v>
      </c>
      <c r="D2387" t="s">
        <v>4517</v>
      </c>
      <c r="E2387" t="s">
        <v>12893</v>
      </c>
      <c r="F2387" t="str">
        <f>VLOOKUP(C:C,作品２!B:D,3,FALSE)</f>
        <v>飯島 伊織</v>
      </c>
      <c r="G2387" t="s">
        <v>1834</v>
      </c>
      <c r="H2387">
        <v>720000</v>
      </c>
      <c r="I2387">
        <v>792000</v>
      </c>
    </row>
    <row r="2388" spans="2:9">
      <c r="B2388" t="s">
        <v>362</v>
      </c>
      <c r="C2388" t="s">
        <v>4511</v>
      </c>
      <c r="D2388" t="s">
        <v>4512</v>
      </c>
      <c r="E2388" t="s">
        <v>12893</v>
      </c>
      <c r="F2388" t="str">
        <f>VLOOKUP(C:C,作品２!B:D,3,FALSE)</f>
        <v>樋口 睦</v>
      </c>
      <c r="G2388" t="s">
        <v>4513</v>
      </c>
      <c r="H2388">
        <v>900000</v>
      </c>
      <c r="I2388">
        <v>990000</v>
      </c>
    </row>
    <row r="2389" spans="2:9">
      <c r="B2389" t="s">
        <v>185</v>
      </c>
      <c r="C2389" t="s">
        <v>4541</v>
      </c>
      <c r="D2389" t="s">
        <v>4542</v>
      </c>
      <c r="E2389" t="s">
        <v>12848</v>
      </c>
      <c r="F2389" t="str">
        <f>VLOOKUP(C:C,作品２!B:D,3,FALSE)</f>
        <v>仙波 実</v>
      </c>
      <c r="G2389" t="s">
        <v>4538</v>
      </c>
      <c r="H2389">
        <v>239447</v>
      </c>
      <c r="I2389">
        <v>239447</v>
      </c>
    </row>
    <row r="2390" spans="2:9">
      <c r="B2390" t="s">
        <v>827</v>
      </c>
      <c r="C2390" t="s">
        <v>4541</v>
      </c>
      <c r="D2390" t="s">
        <v>4542</v>
      </c>
      <c r="E2390" t="s">
        <v>12848</v>
      </c>
      <c r="F2390" t="str">
        <f>VLOOKUP(C:C,作品２!B:D,3,FALSE)</f>
        <v>仙波 実</v>
      </c>
      <c r="G2390" t="s">
        <v>4538</v>
      </c>
      <c r="H2390">
        <v>161500</v>
      </c>
      <c r="I2390">
        <v>177650</v>
      </c>
    </row>
    <row r="2391" spans="2:9">
      <c r="B2391" t="s">
        <v>1097</v>
      </c>
      <c r="C2391" t="s">
        <v>4541</v>
      </c>
      <c r="D2391" t="s">
        <v>4542</v>
      </c>
      <c r="E2391" t="s">
        <v>12848</v>
      </c>
      <c r="F2391" t="str">
        <f>VLOOKUP(C:C,作品２!B:D,3,FALSE)</f>
        <v>仙波 実</v>
      </c>
      <c r="G2391" t="s">
        <v>4538</v>
      </c>
      <c r="H2391">
        <v>329148</v>
      </c>
      <c r="I2391">
        <v>362062</v>
      </c>
    </row>
    <row r="2392" spans="2:9">
      <c r="B2392" t="s">
        <v>1097</v>
      </c>
      <c r="C2392" t="s">
        <v>4541</v>
      </c>
      <c r="D2392" t="s">
        <v>4542</v>
      </c>
      <c r="E2392" t="s">
        <v>12848</v>
      </c>
      <c r="F2392" t="str">
        <f>VLOOKUP(C:C,作品２!B:D,3,FALSE)</f>
        <v>仙波 実</v>
      </c>
      <c r="G2392" t="s">
        <v>4538</v>
      </c>
      <c r="H2392">
        <v>200000</v>
      </c>
      <c r="I2392">
        <v>220000</v>
      </c>
    </row>
    <row r="2393" spans="2:9">
      <c r="B2393" t="s">
        <v>1160</v>
      </c>
      <c r="C2393" t="s">
        <v>4541</v>
      </c>
      <c r="D2393" t="s">
        <v>4542</v>
      </c>
      <c r="E2393" t="s">
        <v>12848</v>
      </c>
      <c r="F2393" t="str">
        <f>VLOOKUP(C:C,作品２!B:D,3,FALSE)</f>
        <v>仙波 実</v>
      </c>
      <c r="G2393" t="s">
        <v>4538</v>
      </c>
      <c r="H2393">
        <v>95000</v>
      </c>
      <c r="I2393">
        <v>104500</v>
      </c>
    </row>
    <row r="2394" spans="2:9">
      <c r="B2394" t="s">
        <v>183</v>
      </c>
      <c r="C2394" t="s">
        <v>4541</v>
      </c>
      <c r="D2394" t="s">
        <v>4542</v>
      </c>
      <c r="E2394" t="s">
        <v>12848</v>
      </c>
      <c r="F2394" t="str">
        <f>VLOOKUP(C:C,作品２!B:D,3,FALSE)</f>
        <v>仙波 実</v>
      </c>
      <c r="G2394" t="s">
        <v>4538</v>
      </c>
      <c r="H2394">
        <v>59500</v>
      </c>
      <c r="I2394">
        <v>65450</v>
      </c>
    </row>
    <row r="2395" spans="2:9">
      <c r="B2395" t="s">
        <v>135</v>
      </c>
      <c r="C2395" t="s">
        <v>4541</v>
      </c>
      <c r="D2395" t="s">
        <v>4542</v>
      </c>
      <c r="E2395" t="s">
        <v>12848</v>
      </c>
      <c r="F2395" t="str">
        <f>VLOOKUP(C:C,作品２!B:D,3,FALSE)</f>
        <v>仙波 実</v>
      </c>
      <c r="G2395" t="s">
        <v>4538</v>
      </c>
      <c r="H2395">
        <v>240000</v>
      </c>
      <c r="I2395">
        <v>264000</v>
      </c>
    </row>
    <row r="2396" spans="2:9">
      <c r="B2396" t="s">
        <v>388</v>
      </c>
      <c r="C2396" t="s">
        <v>4541</v>
      </c>
      <c r="D2396" t="s">
        <v>4542</v>
      </c>
      <c r="E2396" t="s">
        <v>12848</v>
      </c>
      <c r="F2396" t="str">
        <f>VLOOKUP(C:C,作品２!B:D,3,FALSE)</f>
        <v>仙波 実</v>
      </c>
      <c r="G2396" t="s">
        <v>4538</v>
      </c>
      <c r="H2396">
        <v>3500000</v>
      </c>
      <c r="I2396">
        <v>3850000</v>
      </c>
    </row>
    <row r="2397" spans="2:9">
      <c r="B2397" t="s">
        <v>388</v>
      </c>
      <c r="C2397" t="s">
        <v>4541</v>
      </c>
      <c r="D2397" t="s">
        <v>4542</v>
      </c>
      <c r="E2397" t="s">
        <v>12848</v>
      </c>
      <c r="F2397" t="str">
        <f>VLOOKUP(C:C,作品２!B:D,3,FALSE)</f>
        <v>仙波 実</v>
      </c>
      <c r="G2397" t="s">
        <v>4538</v>
      </c>
      <c r="H2397">
        <v>2200</v>
      </c>
      <c r="I2397">
        <v>2200</v>
      </c>
    </row>
    <row r="2398" spans="2:9">
      <c r="B2398" t="s">
        <v>388</v>
      </c>
      <c r="C2398" t="s">
        <v>4541</v>
      </c>
      <c r="D2398" t="s">
        <v>4542</v>
      </c>
      <c r="E2398" t="s">
        <v>12848</v>
      </c>
      <c r="F2398" t="str">
        <f>VLOOKUP(C:C,作品２!B:D,3,FALSE)</f>
        <v>仙波 実</v>
      </c>
      <c r="G2398" t="s">
        <v>4538</v>
      </c>
      <c r="H2398">
        <v>633280</v>
      </c>
      <c r="I2398">
        <v>633280</v>
      </c>
    </row>
    <row r="2399" spans="2:9">
      <c r="B2399" t="s">
        <v>388</v>
      </c>
      <c r="C2399" t="s">
        <v>4541</v>
      </c>
      <c r="D2399" t="s">
        <v>4542</v>
      </c>
      <c r="E2399" t="s">
        <v>12848</v>
      </c>
      <c r="F2399" t="str">
        <f>VLOOKUP(C:C,作品２!B:D,3,FALSE)</f>
        <v>仙波 実</v>
      </c>
      <c r="G2399" t="s">
        <v>4538</v>
      </c>
      <c r="H2399">
        <v>1756590</v>
      </c>
      <c r="I2399">
        <v>1932248</v>
      </c>
    </row>
    <row r="2400" spans="2:9">
      <c r="B2400" t="s">
        <v>1097</v>
      </c>
      <c r="C2400" t="s">
        <v>4523</v>
      </c>
      <c r="D2400" t="s">
        <v>4524</v>
      </c>
      <c r="E2400" t="s">
        <v>12828</v>
      </c>
      <c r="F2400" t="str">
        <f>VLOOKUP(C:C,作品２!B:D,3,FALSE)</f>
        <v>五道 ひとみ</v>
      </c>
      <c r="G2400" t="s">
        <v>3608</v>
      </c>
      <c r="H2400">
        <v>160000</v>
      </c>
      <c r="I2400">
        <v>176000</v>
      </c>
    </row>
    <row r="2401" spans="2:9">
      <c r="B2401" t="s">
        <v>1097</v>
      </c>
      <c r="C2401" t="s">
        <v>4523</v>
      </c>
      <c r="D2401" t="s">
        <v>4524</v>
      </c>
      <c r="E2401" t="s">
        <v>12828</v>
      </c>
      <c r="F2401" t="str">
        <f>VLOOKUP(C:C,作品２!B:D,3,FALSE)</f>
        <v>五道 ひとみ</v>
      </c>
      <c r="G2401" t="s">
        <v>3608</v>
      </c>
      <c r="H2401">
        <v>150000</v>
      </c>
      <c r="I2401">
        <v>165000</v>
      </c>
    </row>
    <row r="2402" spans="2:9">
      <c r="B2402" t="s">
        <v>183</v>
      </c>
      <c r="C2402" t="s">
        <v>4545</v>
      </c>
      <c r="D2402" t="s">
        <v>4546</v>
      </c>
      <c r="E2402" t="s">
        <v>12859</v>
      </c>
      <c r="F2402" t="str">
        <f>VLOOKUP(C:C,作品２!B:D,3,FALSE)</f>
        <v>大重 舞</v>
      </c>
      <c r="G2402" t="s">
        <v>1378</v>
      </c>
      <c r="H2402">
        <v>65450</v>
      </c>
      <c r="I2402">
        <v>65450</v>
      </c>
    </row>
    <row r="2403" spans="2:9">
      <c r="B2403" t="s">
        <v>183</v>
      </c>
      <c r="C2403" t="s">
        <v>4545</v>
      </c>
      <c r="D2403" t="s">
        <v>4546</v>
      </c>
      <c r="E2403" t="s">
        <v>12859</v>
      </c>
      <c r="F2403" t="str">
        <f>VLOOKUP(C:C,作品２!B:D,3,FALSE)</f>
        <v>大重 舞</v>
      </c>
      <c r="G2403" t="s">
        <v>1378</v>
      </c>
      <c r="H2403">
        <v>167700</v>
      </c>
      <c r="I2403">
        <v>184470</v>
      </c>
    </row>
    <row r="2404" spans="2:9">
      <c r="B2404" t="s">
        <v>548</v>
      </c>
      <c r="C2404" t="s">
        <v>4560</v>
      </c>
      <c r="D2404" t="s">
        <v>4561</v>
      </c>
      <c r="E2404" t="s">
        <v>12893</v>
      </c>
      <c r="F2404" t="str">
        <f>VLOOKUP(C:C,作品２!B:D,3,FALSE)</f>
        <v>飯島 伊織</v>
      </c>
      <c r="G2404" t="s">
        <v>2502</v>
      </c>
      <c r="H2404">
        <v>200000</v>
      </c>
      <c r="I2404">
        <v>220000</v>
      </c>
    </row>
    <row r="2405" spans="2:9">
      <c r="B2405" t="s">
        <v>396</v>
      </c>
      <c r="C2405" t="s">
        <v>4560</v>
      </c>
      <c r="D2405" t="s">
        <v>4561</v>
      </c>
      <c r="E2405" t="s">
        <v>12893</v>
      </c>
      <c r="F2405" t="str">
        <f>VLOOKUP(C:C,作品２!B:D,3,FALSE)</f>
        <v>飯島 伊織</v>
      </c>
      <c r="G2405" t="s">
        <v>2502</v>
      </c>
      <c r="H2405">
        <v>70000</v>
      </c>
      <c r="I2405">
        <v>77000</v>
      </c>
    </row>
    <row r="2406" spans="2:9">
      <c r="B2406" t="s">
        <v>396</v>
      </c>
      <c r="C2406" t="s">
        <v>4560</v>
      </c>
      <c r="D2406" t="s">
        <v>4561</v>
      </c>
      <c r="E2406" t="s">
        <v>12893</v>
      </c>
      <c r="F2406" t="str">
        <f>VLOOKUP(C:C,作品２!B:D,3,FALSE)</f>
        <v>飯島 伊織</v>
      </c>
      <c r="G2406" t="s">
        <v>2502</v>
      </c>
      <c r="H2406">
        <v>200000</v>
      </c>
      <c r="I2406">
        <v>220000</v>
      </c>
    </row>
    <row r="2407" spans="2:9">
      <c r="B2407" t="s">
        <v>602</v>
      </c>
      <c r="C2407" t="s">
        <v>4560</v>
      </c>
      <c r="D2407" t="s">
        <v>4561</v>
      </c>
      <c r="E2407" t="s">
        <v>12893</v>
      </c>
      <c r="F2407" t="str">
        <f>VLOOKUP(C:C,作品２!B:D,3,FALSE)</f>
        <v>飯島 伊織</v>
      </c>
      <c r="G2407" t="s">
        <v>2502</v>
      </c>
      <c r="H2407">
        <v>220000</v>
      </c>
      <c r="I2407">
        <v>220000</v>
      </c>
    </row>
    <row r="2408" spans="2:9">
      <c r="B2408" t="s">
        <v>590</v>
      </c>
      <c r="C2408" t="s">
        <v>4560</v>
      </c>
      <c r="D2408" t="s">
        <v>4561</v>
      </c>
      <c r="E2408" t="s">
        <v>12893</v>
      </c>
      <c r="F2408" t="str">
        <f>VLOOKUP(C:C,作品２!B:D,3,FALSE)</f>
        <v>飯島 伊織</v>
      </c>
      <c r="G2408" t="s">
        <v>2502</v>
      </c>
      <c r="H2408">
        <v>330000</v>
      </c>
      <c r="I2408">
        <v>330000</v>
      </c>
    </row>
    <row r="2409" spans="2:9">
      <c r="B2409" t="s">
        <v>547</v>
      </c>
      <c r="C2409" t="s">
        <v>4560</v>
      </c>
      <c r="D2409" t="s">
        <v>4561</v>
      </c>
      <c r="E2409" t="s">
        <v>12893</v>
      </c>
      <c r="F2409" t="str">
        <f>VLOOKUP(C:C,作品２!B:D,3,FALSE)</f>
        <v>飯島 伊織</v>
      </c>
      <c r="G2409" t="s">
        <v>2502</v>
      </c>
      <c r="H2409">
        <v>330000</v>
      </c>
      <c r="I2409">
        <v>330000</v>
      </c>
    </row>
    <row r="2410" spans="2:9">
      <c r="B2410" t="s">
        <v>589</v>
      </c>
      <c r="C2410" t="s">
        <v>4560</v>
      </c>
      <c r="D2410" t="s">
        <v>4561</v>
      </c>
      <c r="E2410" t="s">
        <v>12893</v>
      </c>
      <c r="F2410" t="str">
        <f>VLOOKUP(C:C,作品２!B:D,3,FALSE)</f>
        <v>飯島 伊織</v>
      </c>
      <c r="G2410" t="s">
        <v>2502</v>
      </c>
      <c r="H2410">
        <v>192500</v>
      </c>
      <c r="I2410">
        <v>192500</v>
      </c>
    </row>
    <row r="2411" spans="2:9">
      <c r="B2411" t="s">
        <v>560</v>
      </c>
      <c r="C2411" t="s">
        <v>4560</v>
      </c>
      <c r="D2411" t="s">
        <v>4561</v>
      </c>
      <c r="E2411" t="s">
        <v>12893</v>
      </c>
      <c r="F2411" t="str">
        <f>VLOOKUP(C:C,作品２!B:D,3,FALSE)</f>
        <v>飯島 伊織</v>
      </c>
      <c r="G2411" t="s">
        <v>2502</v>
      </c>
      <c r="H2411">
        <v>200000</v>
      </c>
      <c r="I2411">
        <v>220000</v>
      </c>
    </row>
    <row r="2412" spans="2:9">
      <c r="B2412" t="s">
        <v>389</v>
      </c>
      <c r="C2412" t="s">
        <v>4556</v>
      </c>
      <c r="D2412" t="s">
        <v>4557</v>
      </c>
      <c r="E2412" t="s">
        <v>12864</v>
      </c>
      <c r="F2412" t="str">
        <f>VLOOKUP(C:C,作品２!B:D,3,FALSE)</f>
        <v>川島 陵雅</v>
      </c>
      <c r="G2412" t="s">
        <v>1882</v>
      </c>
      <c r="H2412">
        <v>100000</v>
      </c>
      <c r="I2412">
        <v>110000</v>
      </c>
    </row>
    <row r="2413" spans="2:9">
      <c r="B2413" t="s">
        <v>389</v>
      </c>
      <c r="C2413" t="s">
        <v>4556</v>
      </c>
      <c r="D2413" t="s">
        <v>4557</v>
      </c>
      <c r="E2413" t="s">
        <v>12864</v>
      </c>
      <c r="F2413" t="str">
        <f>VLOOKUP(C:C,作品２!B:D,3,FALSE)</f>
        <v>川島 陵雅</v>
      </c>
      <c r="G2413" t="s">
        <v>1882</v>
      </c>
      <c r="H2413">
        <v>198489</v>
      </c>
      <c r="I2413">
        <v>218337</v>
      </c>
    </row>
    <row r="2414" spans="2:9">
      <c r="B2414" t="s">
        <v>681</v>
      </c>
      <c r="C2414" t="s">
        <v>4549</v>
      </c>
      <c r="D2414" t="s">
        <v>4550</v>
      </c>
      <c r="E2414" t="s">
        <v>12845</v>
      </c>
      <c r="F2414">
        <f>VLOOKUP(C:C,作品２!B:D,3,FALSE)</f>
        <v>0</v>
      </c>
      <c r="G2414" t="s">
        <v>2623</v>
      </c>
      <c r="H2414">
        <v>140000</v>
      </c>
      <c r="I2414">
        <v>154000</v>
      </c>
    </row>
    <row r="2415" spans="2:9">
      <c r="B2415" t="s">
        <v>632</v>
      </c>
      <c r="C2415" t="s">
        <v>4549</v>
      </c>
      <c r="D2415" t="s">
        <v>4550</v>
      </c>
      <c r="E2415" t="s">
        <v>12845</v>
      </c>
      <c r="F2415">
        <f>VLOOKUP(C:C,作品２!B:D,3,FALSE)</f>
        <v>0</v>
      </c>
      <c r="G2415" t="s">
        <v>2623</v>
      </c>
      <c r="H2415">
        <v>385000</v>
      </c>
      <c r="I2415">
        <v>385000</v>
      </c>
    </row>
    <row r="2416" spans="2:9">
      <c r="B2416" t="s">
        <v>621</v>
      </c>
      <c r="C2416" t="s">
        <v>4564</v>
      </c>
      <c r="D2416" t="s">
        <v>4565</v>
      </c>
      <c r="E2416" t="s">
        <v>12833</v>
      </c>
      <c r="F2416" t="str">
        <f>VLOOKUP(C:C,作品２!B:D,3,FALSE)</f>
        <v>谷口 勇人</v>
      </c>
      <c r="G2416" t="s">
        <v>1486</v>
      </c>
      <c r="H2416">
        <v>850000</v>
      </c>
      <c r="I2416">
        <v>935000</v>
      </c>
    </row>
    <row r="2417" spans="2:9">
      <c r="B2417" t="s">
        <v>185</v>
      </c>
      <c r="C2417" t="s">
        <v>4564</v>
      </c>
      <c r="D2417" t="s">
        <v>4565</v>
      </c>
      <c r="E2417" t="s">
        <v>12833</v>
      </c>
      <c r="F2417" t="str">
        <f>VLOOKUP(C:C,作品２!B:D,3,FALSE)</f>
        <v>谷口 勇人</v>
      </c>
      <c r="G2417" t="s">
        <v>1486</v>
      </c>
      <c r="H2417">
        <v>171140</v>
      </c>
      <c r="I2417">
        <v>188254</v>
      </c>
    </row>
    <row r="2418" spans="2:9">
      <c r="B2418" t="s">
        <v>321</v>
      </c>
      <c r="C2418" t="s">
        <v>4564</v>
      </c>
      <c r="D2418" t="s">
        <v>4565</v>
      </c>
      <c r="E2418" t="s">
        <v>12833</v>
      </c>
      <c r="F2418" t="str">
        <f>VLOOKUP(C:C,作品２!B:D,3,FALSE)</f>
        <v>谷口 勇人</v>
      </c>
      <c r="G2418" t="s">
        <v>1486</v>
      </c>
      <c r="H2418">
        <v>144000</v>
      </c>
      <c r="I2418">
        <v>158400</v>
      </c>
    </row>
    <row r="2419" spans="2:9">
      <c r="B2419" t="s">
        <v>321</v>
      </c>
      <c r="C2419" t="s">
        <v>4564</v>
      </c>
      <c r="D2419" t="s">
        <v>4565</v>
      </c>
      <c r="E2419" t="s">
        <v>12833</v>
      </c>
      <c r="F2419" t="str">
        <f>VLOOKUP(C:C,作品２!B:D,3,FALSE)</f>
        <v>谷口 勇人</v>
      </c>
      <c r="G2419" t="s">
        <v>1486</v>
      </c>
      <c r="H2419">
        <v>144000</v>
      </c>
      <c r="I2419">
        <v>158400</v>
      </c>
    </row>
    <row r="2420" spans="2:9">
      <c r="B2420" t="s">
        <v>321</v>
      </c>
      <c r="C2420" t="s">
        <v>4564</v>
      </c>
      <c r="D2420" t="s">
        <v>4565</v>
      </c>
      <c r="E2420" t="s">
        <v>12833</v>
      </c>
      <c r="F2420" t="str">
        <f>VLOOKUP(C:C,作品２!B:D,3,FALSE)</f>
        <v>谷口 勇人</v>
      </c>
      <c r="G2420" t="s">
        <v>1486</v>
      </c>
      <c r="H2420">
        <v>24000</v>
      </c>
      <c r="I2420">
        <v>26400</v>
      </c>
    </row>
    <row r="2421" spans="2:9">
      <c r="B2421" t="s">
        <v>580</v>
      </c>
      <c r="C2421" t="s">
        <v>4564</v>
      </c>
      <c r="D2421" t="s">
        <v>4565</v>
      </c>
      <c r="E2421" t="s">
        <v>12833</v>
      </c>
      <c r="F2421" t="str">
        <f>VLOOKUP(C:C,作品２!B:D,3,FALSE)</f>
        <v>谷口 勇人</v>
      </c>
      <c r="G2421" t="s">
        <v>1486</v>
      </c>
      <c r="H2421">
        <v>208173</v>
      </c>
      <c r="I2421">
        <v>228990</v>
      </c>
    </row>
    <row r="2422" spans="2:9">
      <c r="B2422" t="s">
        <v>580</v>
      </c>
      <c r="C2422" t="s">
        <v>4564</v>
      </c>
      <c r="D2422" t="s">
        <v>4565</v>
      </c>
      <c r="E2422" t="s">
        <v>12833</v>
      </c>
      <c r="F2422" t="str">
        <f>VLOOKUP(C:C,作品２!B:D,3,FALSE)</f>
        <v>谷口 勇人</v>
      </c>
      <c r="G2422" t="s">
        <v>1486</v>
      </c>
      <c r="H2422">
        <v>556854</v>
      </c>
      <c r="I2422">
        <v>612539</v>
      </c>
    </row>
    <row r="2423" spans="2:9">
      <c r="B2423" t="s">
        <v>290</v>
      </c>
      <c r="C2423" t="s">
        <v>4564</v>
      </c>
      <c r="D2423" t="s">
        <v>4565</v>
      </c>
      <c r="E2423" t="s">
        <v>12833</v>
      </c>
      <c r="F2423" t="str">
        <f>VLOOKUP(C:C,作品２!B:D,3,FALSE)</f>
        <v>谷口 勇人</v>
      </c>
      <c r="G2423" t="s">
        <v>1486</v>
      </c>
      <c r="H2423">
        <v>148000</v>
      </c>
      <c r="I2423">
        <v>162800</v>
      </c>
    </row>
    <row r="2424" spans="2:9">
      <c r="B2424" t="s">
        <v>290</v>
      </c>
      <c r="C2424" t="s">
        <v>4564</v>
      </c>
      <c r="D2424" t="s">
        <v>4565</v>
      </c>
      <c r="E2424" t="s">
        <v>12833</v>
      </c>
      <c r="F2424" t="str">
        <f>VLOOKUP(C:C,作品２!B:D,3,FALSE)</f>
        <v>谷口 勇人</v>
      </c>
      <c r="G2424" t="s">
        <v>1486</v>
      </c>
      <c r="H2424">
        <v>20000</v>
      </c>
      <c r="I2424">
        <v>22000</v>
      </c>
    </row>
    <row r="2425" spans="2:9">
      <c r="B2425" t="s">
        <v>290</v>
      </c>
      <c r="C2425" t="s">
        <v>4564</v>
      </c>
      <c r="D2425" t="s">
        <v>4565</v>
      </c>
      <c r="E2425" t="s">
        <v>12833</v>
      </c>
      <c r="F2425" t="str">
        <f>VLOOKUP(C:C,作品２!B:D,3,FALSE)</f>
        <v>谷口 勇人</v>
      </c>
      <c r="G2425" t="s">
        <v>1486</v>
      </c>
      <c r="H2425">
        <v>40000</v>
      </c>
      <c r="I2425">
        <v>44000</v>
      </c>
    </row>
    <row r="2426" spans="2:9">
      <c r="B2426" t="s">
        <v>290</v>
      </c>
      <c r="C2426" t="s">
        <v>4564</v>
      </c>
      <c r="D2426" t="s">
        <v>4565</v>
      </c>
      <c r="E2426" t="s">
        <v>12833</v>
      </c>
      <c r="F2426" t="str">
        <f>VLOOKUP(C:C,作品２!B:D,3,FALSE)</f>
        <v>谷口 勇人</v>
      </c>
      <c r="G2426" t="s">
        <v>1486</v>
      </c>
      <c r="H2426">
        <v>44000</v>
      </c>
      <c r="I2426">
        <v>48400</v>
      </c>
    </row>
    <row r="2427" spans="2:9">
      <c r="B2427" t="s">
        <v>591</v>
      </c>
      <c r="C2427" t="s">
        <v>4564</v>
      </c>
      <c r="D2427" t="s">
        <v>4565</v>
      </c>
      <c r="E2427" t="s">
        <v>12833</v>
      </c>
      <c r="F2427" t="str">
        <f>VLOOKUP(C:C,作品２!B:D,3,FALSE)</f>
        <v>谷口 勇人</v>
      </c>
      <c r="G2427" t="s">
        <v>1486</v>
      </c>
      <c r="H2427">
        <v>120049</v>
      </c>
      <c r="I2427">
        <v>132053</v>
      </c>
    </row>
    <row r="2428" spans="2:9">
      <c r="B2428" t="s">
        <v>591</v>
      </c>
      <c r="C2428" t="s">
        <v>4564</v>
      </c>
      <c r="D2428" t="s">
        <v>4565</v>
      </c>
      <c r="E2428" t="s">
        <v>12833</v>
      </c>
      <c r="F2428" t="str">
        <f>VLOOKUP(C:C,作品２!B:D,3,FALSE)</f>
        <v>谷口 勇人</v>
      </c>
      <c r="G2428" t="s">
        <v>1486</v>
      </c>
      <c r="H2428">
        <v>200000</v>
      </c>
      <c r="I2428">
        <v>220000</v>
      </c>
    </row>
    <row r="2429" spans="2:9">
      <c r="B2429" t="s">
        <v>789</v>
      </c>
      <c r="C2429" t="s">
        <v>4564</v>
      </c>
      <c r="D2429" t="s">
        <v>4565</v>
      </c>
      <c r="E2429" t="s">
        <v>12833</v>
      </c>
      <c r="F2429" t="str">
        <f>VLOOKUP(C:C,作品２!B:D,3,FALSE)</f>
        <v>谷口 勇人</v>
      </c>
      <c r="G2429" t="s">
        <v>1486</v>
      </c>
      <c r="H2429">
        <v>600000</v>
      </c>
      <c r="I2429">
        <v>660000</v>
      </c>
    </row>
    <row r="2430" spans="2:9">
      <c r="B2430" t="s">
        <v>789</v>
      </c>
      <c r="C2430" t="s">
        <v>4564</v>
      </c>
      <c r="D2430" t="s">
        <v>4565</v>
      </c>
      <c r="E2430" t="s">
        <v>12833</v>
      </c>
      <c r="F2430" t="str">
        <f>VLOOKUP(C:C,作品２!B:D,3,FALSE)</f>
        <v>谷口 勇人</v>
      </c>
      <c r="G2430" t="s">
        <v>1486</v>
      </c>
      <c r="H2430">
        <v>3728</v>
      </c>
      <c r="I2430">
        <v>4100</v>
      </c>
    </row>
    <row r="2431" spans="2:9">
      <c r="B2431" t="s">
        <v>235</v>
      </c>
      <c r="C2431" t="s">
        <v>4564</v>
      </c>
      <c r="D2431" t="s">
        <v>4565</v>
      </c>
      <c r="E2431" t="s">
        <v>12833</v>
      </c>
      <c r="F2431" t="str">
        <f>VLOOKUP(C:C,作品２!B:D,3,FALSE)</f>
        <v>谷口 勇人</v>
      </c>
      <c r="G2431" t="s">
        <v>1486</v>
      </c>
      <c r="H2431">
        <v>77500</v>
      </c>
      <c r="I2431">
        <v>85250</v>
      </c>
    </row>
    <row r="2432" spans="2:9">
      <c r="B2432" t="s">
        <v>235</v>
      </c>
      <c r="C2432" t="s">
        <v>4564</v>
      </c>
      <c r="D2432" t="s">
        <v>4565</v>
      </c>
      <c r="E2432" t="s">
        <v>12833</v>
      </c>
      <c r="F2432" t="str">
        <f>VLOOKUP(C:C,作品２!B:D,3,FALSE)</f>
        <v>谷口 勇人</v>
      </c>
      <c r="G2432" t="s">
        <v>1486</v>
      </c>
      <c r="H2432">
        <v>50000</v>
      </c>
      <c r="I2432">
        <v>55000</v>
      </c>
    </row>
    <row r="2433" spans="2:9">
      <c r="B2433" t="s">
        <v>847</v>
      </c>
      <c r="C2433" t="s">
        <v>4564</v>
      </c>
      <c r="D2433" t="s">
        <v>4565</v>
      </c>
      <c r="E2433" t="s">
        <v>12833</v>
      </c>
      <c r="F2433" t="str">
        <f>VLOOKUP(C:C,作品２!B:D,3,FALSE)</f>
        <v>谷口 勇人</v>
      </c>
      <c r="G2433" t="s">
        <v>1486</v>
      </c>
      <c r="H2433">
        <v>11128</v>
      </c>
      <c r="I2433">
        <v>12240</v>
      </c>
    </row>
    <row r="2434" spans="2:9">
      <c r="B2434" t="s">
        <v>847</v>
      </c>
      <c r="C2434" t="s">
        <v>4564</v>
      </c>
      <c r="D2434" t="s">
        <v>4565</v>
      </c>
      <c r="E2434" t="s">
        <v>12833</v>
      </c>
      <c r="F2434" t="str">
        <f>VLOOKUP(C:C,作品２!B:D,3,FALSE)</f>
        <v>谷口 勇人</v>
      </c>
      <c r="G2434" t="s">
        <v>1486</v>
      </c>
      <c r="H2434">
        <v>12755</v>
      </c>
      <c r="I2434">
        <v>14030</v>
      </c>
    </row>
    <row r="2435" spans="2:9">
      <c r="B2435" t="s">
        <v>847</v>
      </c>
      <c r="C2435" t="s">
        <v>4564</v>
      </c>
      <c r="D2435" t="s">
        <v>4565</v>
      </c>
      <c r="E2435" t="s">
        <v>12833</v>
      </c>
      <c r="F2435" t="str">
        <f>VLOOKUP(C:C,作品２!B:D,3,FALSE)</f>
        <v>谷口 勇人</v>
      </c>
      <c r="G2435" t="s">
        <v>1486</v>
      </c>
      <c r="H2435">
        <v>2891</v>
      </c>
      <c r="I2435">
        <v>3180</v>
      </c>
    </row>
    <row r="2436" spans="2:9">
      <c r="B2436" t="s">
        <v>847</v>
      </c>
      <c r="C2436" t="s">
        <v>4564</v>
      </c>
      <c r="D2436" t="s">
        <v>4565</v>
      </c>
      <c r="E2436" t="s">
        <v>12833</v>
      </c>
      <c r="F2436" t="str">
        <f>VLOOKUP(C:C,作品２!B:D,3,FALSE)</f>
        <v>谷口 勇人</v>
      </c>
      <c r="G2436" t="s">
        <v>1486</v>
      </c>
      <c r="H2436">
        <v>3982</v>
      </c>
      <c r="I2436">
        <v>4380</v>
      </c>
    </row>
    <row r="2437" spans="2:9">
      <c r="B2437" t="s">
        <v>847</v>
      </c>
      <c r="C2437" t="s">
        <v>4564</v>
      </c>
      <c r="D2437" t="s">
        <v>4565</v>
      </c>
      <c r="E2437" t="s">
        <v>12833</v>
      </c>
      <c r="F2437" t="str">
        <f>VLOOKUP(C:C,作品２!B:D,3,FALSE)</f>
        <v>谷口 勇人</v>
      </c>
      <c r="G2437" t="s">
        <v>1486</v>
      </c>
      <c r="H2437">
        <v>19800</v>
      </c>
      <c r="I2437">
        <v>19800</v>
      </c>
    </row>
    <row r="2438" spans="2:9">
      <c r="B2438" t="s">
        <v>847</v>
      </c>
      <c r="C2438" t="s">
        <v>4564</v>
      </c>
      <c r="D2438" t="s">
        <v>4565</v>
      </c>
      <c r="E2438" t="s">
        <v>12833</v>
      </c>
      <c r="F2438" t="str">
        <f>VLOOKUP(C:C,作品２!B:D,3,FALSE)</f>
        <v>谷口 勇人</v>
      </c>
      <c r="G2438" t="s">
        <v>1486</v>
      </c>
      <c r="H2438">
        <v>95429</v>
      </c>
      <c r="I2438">
        <v>104971</v>
      </c>
    </row>
    <row r="2439" spans="2:9">
      <c r="B2439" t="s">
        <v>847</v>
      </c>
      <c r="C2439" t="s">
        <v>4564</v>
      </c>
      <c r="D2439" t="s">
        <v>4565</v>
      </c>
      <c r="E2439" t="s">
        <v>12833</v>
      </c>
      <c r="F2439" t="str">
        <f>VLOOKUP(C:C,作品２!B:D,3,FALSE)</f>
        <v>谷口 勇人</v>
      </c>
      <c r="G2439" t="s">
        <v>1486</v>
      </c>
      <c r="H2439">
        <v>408000</v>
      </c>
      <c r="I2439">
        <v>448800</v>
      </c>
    </row>
    <row r="2440" spans="2:9">
      <c r="B2440" t="s">
        <v>255</v>
      </c>
      <c r="C2440" t="s">
        <v>4564</v>
      </c>
      <c r="D2440" t="s">
        <v>4565</v>
      </c>
      <c r="E2440" t="s">
        <v>12833</v>
      </c>
      <c r="F2440" t="str">
        <f>VLOOKUP(C:C,作品２!B:D,3,FALSE)</f>
        <v>谷口 勇人</v>
      </c>
      <c r="G2440" t="s">
        <v>1486</v>
      </c>
      <c r="H2440">
        <v>311000</v>
      </c>
      <c r="I2440">
        <v>342100</v>
      </c>
    </row>
    <row r="2441" spans="2:9">
      <c r="B2441" t="s">
        <v>255</v>
      </c>
      <c r="C2441" t="s">
        <v>4564</v>
      </c>
      <c r="D2441" t="s">
        <v>4565</v>
      </c>
      <c r="E2441" t="s">
        <v>12833</v>
      </c>
      <c r="F2441" t="str">
        <f>VLOOKUP(C:C,作品２!B:D,3,FALSE)</f>
        <v>谷口 勇人</v>
      </c>
      <c r="G2441" t="s">
        <v>1486</v>
      </c>
      <c r="H2441">
        <v>75000</v>
      </c>
      <c r="I2441">
        <v>82500</v>
      </c>
    </row>
    <row r="2442" spans="2:9">
      <c r="B2442" t="s">
        <v>856</v>
      </c>
      <c r="C2442" t="s">
        <v>4564</v>
      </c>
      <c r="D2442" t="s">
        <v>4565</v>
      </c>
      <c r="E2442" t="s">
        <v>12833</v>
      </c>
      <c r="F2442" t="str">
        <f>VLOOKUP(C:C,作品２!B:D,3,FALSE)</f>
        <v>谷口 勇人</v>
      </c>
      <c r="G2442" t="s">
        <v>1486</v>
      </c>
      <c r="H2442">
        <v>17495</v>
      </c>
      <c r="I2442">
        <v>19244</v>
      </c>
    </row>
    <row r="2443" spans="2:9">
      <c r="B2443" t="s">
        <v>856</v>
      </c>
      <c r="C2443" t="s">
        <v>4564</v>
      </c>
      <c r="D2443" t="s">
        <v>4565</v>
      </c>
      <c r="E2443" t="s">
        <v>12833</v>
      </c>
      <c r="F2443" t="str">
        <f>VLOOKUP(C:C,作品２!B:D,3,FALSE)</f>
        <v>谷口 勇人</v>
      </c>
      <c r="G2443" t="s">
        <v>1486</v>
      </c>
      <c r="H2443">
        <v>500000</v>
      </c>
      <c r="I2443">
        <v>550000</v>
      </c>
    </row>
    <row r="2444" spans="2:9">
      <c r="B2444" t="s">
        <v>135</v>
      </c>
      <c r="C2444" t="s">
        <v>4564</v>
      </c>
      <c r="D2444" t="s">
        <v>4565</v>
      </c>
      <c r="E2444" t="s">
        <v>12833</v>
      </c>
      <c r="F2444" t="str">
        <f>VLOOKUP(C:C,作品２!B:D,3,FALSE)</f>
        <v>谷口 勇人</v>
      </c>
      <c r="G2444" t="s">
        <v>1486</v>
      </c>
      <c r="H2444">
        <v>45000</v>
      </c>
      <c r="I2444">
        <v>49500</v>
      </c>
    </row>
    <row r="2445" spans="2:9">
      <c r="B2445" t="s">
        <v>887</v>
      </c>
      <c r="C2445" t="s">
        <v>4585</v>
      </c>
      <c r="D2445" t="s">
        <v>4586</v>
      </c>
      <c r="E2445" t="s">
        <v>12850</v>
      </c>
      <c r="F2445" t="str">
        <f>VLOOKUP(C:C,作品２!B:D,3,FALSE)</f>
        <v>佐藤 洋輔</v>
      </c>
      <c r="G2445" t="s">
        <v>4584</v>
      </c>
      <c r="H2445">
        <v>3410</v>
      </c>
      <c r="I2445">
        <v>3750</v>
      </c>
    </row>
    <row r="2446" spans="2:9">
      <c r="B2446" t="s">
        <v>887</v>
      </c>
      <c r="C2446" t="s">
        <v>4585</v>
      </c>
      <c r="D2446" t="s">
        <v>4586</v>
      </c>
      <c r="E2446" t="s">
        <v>12850</v>
      </c>
      <c r="F2446" t="str">
        <f>VLOOKUP(C:C,作品２!B:D,3,FALSE)</f>
        <v>佐藤 洋輔</v>
      </c>
      <c r="G2446" t="s">
        <v>4584</v>
      </c>
      <c r="H2446">
        <v>70000</v>
      </c>
      <c r="I2446">
        <v>77000</v>
      </c>
    </row>
    <row r="2447" spans="2:9">
      <c r="B2447" t="s">
        <v>444</v>
      </c>
      <c r="C2447" t="s">
        <v>4585</v>
      </c>
      <c r="D2447" t="s">
        <v>4586</v>
      </c>
      <c r="E2447" t="s">
        <v>12850</v>
      </c>
      <c r="F2447" t="str">
        <f>VLOOKUP(C:C,作品２!B:D,3,FALSE)</f>
        <v>佐藤 洋輔</v>
      </c>
      <c r="G2447" t="s">
        <v>4584</v>
      </c>
      <c r="H2447">
        <v>242000</v>
      </c>
      <c r="I2447">
        <v>242000</v>
      </c>
    </row>
    <row r="2448" spans="2:9">
      <c r="B2448" t="s">
        <v>409</v>
      </c>
      <c r="C2448" t="s">
        <v>4585</v>
      </c>
      <c r="D2448" t="s">
        <v>4586</v>
      </c>
      <c r="E2448" t="s">
        <v>12850</v>
      </c>
      <c r="F2448" t="str">
        <f>VLOOKUP(C:C,作品２!B:D,3,FALSE)</f>
        <v>佐藤 洋輔</v>
      </c>
      <c r="G2448" t="s">
        <v>4584</v>
      </c>
      <c r="H2448">
        <v>36800</v>
      </c>
      <c r="I2448">
        <v>40480</v>
      </c>
    </row>
    <row r="2449" spans="2:9">
      <c r="B2449" t="s">
        <v>135</v>
      </c>
      <c r="C2449" t="s">
        <v>4585</v>
      </c>
      <c r="D2449" t="s">
        <v>4586</v>
      </c>
      <c r="E2449" t="s">
        <v>12850</v>
      </c>
      <c r="F2449" t="str">
        <f>VLOOKUP(C:C,作品２!B:D,3,FALSE)</f>
        <v>佐藤 洋輔</v>
      </c>
      <c r="G2449" t="s">
        <v>4584</v>
      </c>
      <c r="H2449">
        <v>80000</v>
      </c>
      <c r="I2449">
        <v>88000</v>
      </c>
    </row>
    <row r="2450" spans="2:9">
      <c r="B2450" t="s">
        <v>887</v>
      </c>
      <c r="C2450" t="s">
        <v>4582</v>
      </c>
      <c r="D2450" t="s">
        <v>4583</v>
      </c>
      <c r="E2450" t="s">
        <v>12850</v>
      </c>
      <c r="F2450" t="str">
        <f>VLOOKUP(C:C,作品２!B:D,3,FALSE)</f>
        <v>村田 千暁</v>
      </c>
      <c r="G2450" t="s">
        <v>4584</v>
      </c>
      <c r="H2450">
        <v>64850</v>
      </c>
      <c r="I2450">
        <v>64850</v>
      </c>
    </row>
    <row r="2451" spans="2:9">
      <c r="B2451" t="s">
        <v>444</v>
      </c>
      <c r="C2451" t="s">
        <v>4582</v>
      </c>
      <c r="D2451" t="s">
        <v>4583</v>
      </c>
      <c r="E2451" t="s">
        <v>12850</v>
      </c>
      <c r="F2451" t="str">
        <f>VLOOKUP(C:C,作品２!B:D,3,FALSE)</f>
        <v>村田 千暁</v>
      </c>
      <c r="G2451" t="s">
        <v>4584</v>
      </c>
      <c r="H2451">
        <v>242000</v>
      </c>
      <c r="I2451">
        <v>242000</v>
      </c>
    </row>
    <row r="2452" spans="2:9">
      <c r="B2452" t="s">
        <v>444</v>
      </c>
      <c r="C2452" t="s">
        <v>4582</v>
      </c>
      <c r="D2452" t="s">
        <v>4583</v>
      </c>
      <c r="E2452" t="s">
        <v>12850</v>
      </c>
      <c r="F2452" t="str">
        <f>VLOOKUP(C:C,作品２!B:D,3,FALSE)</f>
        <v>村田 千暁</v>
      </c>
      <c r="G2452" t="s">
        <v>4584</v>
      </c>
      <c r="H2452">
        <v>3500</v>
      </c>
      <c r="I2452">
        <v>3500</v>
      </c>
    </row>
    <row r="2453" spans="2:9">
      <c r="B2453" t="s">
        <v>409</v>
      </c>
      <c r="C2453" t="s">
        <v>4582</v>
      </c>
      <c r="D2453" t="s">
        <v>4583</v>
      </c>
      <c r="E2453" t="s">
        <v>12850</v>
      </c>
      <c r="F2453" t="str">
        <f>VLOOKUP(C:C,作品２!B:D,3,FALSE)</f>
        <v>村田 千暁</v>
      </c>
      <c r="G2453" t="s">
        <v>4584</v>
      </c>
      <c r="H2453">
        <v>35000</v>
      </c>
      <c r="I2453">
        <v>38500</v>
      </c>
    </row>
    <row r="2454" spans="2:9">
      <c r="B2454" t="s">
        <v>135</v>
      </c>
      <c r="C2454" t="s">
        <v>4582</v>
      </c>
      <c r="D2454" t="s">
        <v>4583</v>
      </c>
      <c r="E2454" t="s">
        <v>12850</v>
      </c>
      <c r="F2454" t="str">
        <f>VLOOKUP(C:C,作品２!B:D,3,FALSE)</f>
        <v>村田 千暁</v>
      </c>
      <c r="G2454" t="s">
        <v>4584</v>
      </c>
      <c r="H2454">
        <v>87500</v>
      </c>
      <c r="I2454">
        <v>96250</v>
      </c>
    </row>
    <row r="2455" spans="2:9">
      <c r="B2455" t="s">
        <v>322</v>
      </c>
      <c r="C2455" t="s">
        <v>4587</v>
      </c>
      <c r="D2455" t="s">
        <v>4588</v>
      </c>
      <c r="E2455" t="s">
        <v>12841</v>
      </c>
      <c r="F2455" t="str">
        <f>VLOOKUP(C:C,作品２!B:D,3,FALSE)</f>
        <v>藤原 聖明</v>
      </c>
      <c r="G2455" t="s">
        <v>4415</v>
      </c>
      <c r="H2455">
        <v>35000</v>
      </c>
      <c r="I2455">
        <v>38500</v>
      </c>
    </row>
    <row r="2456" spans="2:9">
      <c r="B2456" t="s">
        <v>390</v>
      </c>
      <c r="C2456" t="s">
        <v>4589</v>
      </c>
      <c r="D2456" t="s">
        <v>4590</v>
      </c>
      <c r="E2456" t="s">
        <v>12849</v>
      </c>
      <c r="F2456">
        <f>VLOOKUP(C:C,作品２!B:D,3,FALSE)</f>
        <v>0</v>
      </c>
      <c r="G2456" t="s">
        <v>1486</v>
      </c>
      <c r="H2456">
        <v>200000</v>
      </c>
      <c r="I2456">
        <v>220000</v>
      </c>
    </row>
    <row r="2457" spans="2:9">
      <c r="B2457" t="s">
        <v>390</v>
      </c>
      <c r="C2457" t="s">
        <v>4589</v>
      </c>
      <c r="D2457" t="s">
        <v>4590</v>
      </c>
      <c r="E2457" t="s">
        <v>12849</v>
      </c>
      <c r="F2457">
        <f>VLOOKUP(C:C,作品２!B:D,3,FALSE)</f>
        <v>0</v>
      </c>
      <c r="G2457" t="s">
        <v>1486</v>
      </c>
      <c r="H2457">
        <v>100000</v>
      </c>
      <c r="I2457">
        <v>110000</v>
      </c>
    </row>
    <row r="2458" spans="2:9">
      <c r="B2458" t="s">
        <v>198</v>
      </c>
      <c r="C2458" t="s">
        <v>4602</v>
      </c>
      <c r="D2458" t="s">
        <v>4603</v>
      </c>
      <c r="E2458" t="s">
        <v>12851</v>
      </c>
      <c r="F2458" t="str">
        <f>VLOOKUP(C:C,作品２!B:D,3,FALSE)</f>
        <v>長谷川 大樹</v>
      </c>
      <c r="G2458" t="s">
        <v>1931</v>
      </c>
      <c r="H2458">
        <v>6090</v>
      </c>
      <c r="I2458">
        <v>6700</v>
      </c>
    </row>
    <row r="2459" spans="2:9">
      <c r="B2459" t="s">
        <v>409</v>
      </c>
      <c r="C2459" t="s">
        <v>4600</v>
      </c>
      <c r="D2459" t="s">
        <v>4601</v>
      </c>
      <c r="E2459" t="s">
        <v>12851</v>
      </c>
      <c r="F2459" t="str">
        <f>VLOOKUP(C:C,作品２!B:D,3,FALSE)</f>
        <v>長谷川 大樹</v>
      </c>
      <c r="G2459" t="s">
        <v>1538</v>
      </c>
      <c r="H2459">
        <v>27600</v>
      </c>
      <c r="I2459">
        <v>30360</v>
      </c>
    </row>
    <row r="2460" spans="2:9">
      <c r="B2460" t="s">
        <v>198</v>
      </c>
      <c r="C2460" t="s">
        <v>4600</v>
      </c>
      <c r="D2460" t="s">
        <v>4601</v>
      </c>
      <c r="E2460" t="s">
        <v>12851</v>
      </c>
      <c r="F2460" t="str">
        <f>VLOOKUP(C:C,作品２!B:D,3,FALSE)</f>
        <v>長谷川 大樹</v>
      </c>
      <c r="G2460" t="s">
        <v>1538</v>
      </c>
      <c r="H2460">
        <v>200000</v>
      </c>
      <c r="I2460">
        <v>200000</v>
      </c>
    </row>
    <row r="2461" spans="2:9">
      <c r="B2461" t="s">
        <v>12878</v>
      </c>
      <c r="C2461" t="s">
        <v>4607</v>
      </c>
      <c r="D2461" t="s">
        <v>4608</v>
      </c>
      <c r="E2461" t="s">
        <v>12828</v>
      </c>
      <c r="F2461" t="str">
        <f>VLOOKUP(C:C,作品２!B:D,3,FALSE)</f>
        <v>五道 ひとみ</v>
      </c>
      <c r="G2461" t="s">
        <v>1860</v>
      </c>
      <c r="H2461">
        <v>350000</v>
      </c>
      <c r="I2461">
        <v>385000</v>
      </c>
    </row>
    <row r="2462" spans="2:9">
      <c r="B2462" t="s">
        <v>621</v>
      </c>
      <c r="C2462" t="s">
        <v>4618</v>
      </c>
      <c r="D2462" t="s">
        <v>4619</v>
      </c>
      <c r="E2462" t="s">
        <v>12833</v>
      </c>
      <c r="F2462" t="str">
        <f>VLOOKUP(C:C,作品２!B:D,3,FALSE)</f>
        <v>谷口 勇人</v>
      </c>
      <c r="G2462" t="s">
        <v>1486</v>
      </c>
      <c r="H2462">
        <v>99500</v>
      </c>
      <c r="I2462">
        <v>109450</v>
      </c>
    </row>
    <row r="2463" spans="2:9">
      <c r="B2463" t="s">
        <v>621</v>
      </c>
      <c r="C2463" t="s">
        <v>4618</v>
      </c>
      <c r="D2463" t="s">
        <v>4619</v>
      </c>
      <c r="E2463" t="s">
        <v>12833</v>
      </c>
      <c r="F2463" t="str">
        <f>VLOOKUP(C:C,作品２!B:D,3,FALSE)</f>
        <v>谷口 勇人</v>
      </c>
      <c r="G2463" t="s">
        <v>1486</v>
      </c>
      <c r="H2463">
        <v>1600500</v>
      </c>
      <c r="I2463">
        <v>1760550</v>
      </c>
    </row>
    <row r="2464" spans="2:9">
      <c r="B2464" t="s">
        <v>185</v>
      </c>
      <c r="C2464" t="s">
        <v>4618</v>
      </c>
      <c r="D2464" t="s">
        <v>4619</v>
      </c>
      <c r="E2464" t="s">
        <v>12833</v>
      </c>
      <c r="F2464" t="str">
        <f>VLOOKUP(C:C,作品２!B:D,3,FALSE)</f>
        <v>谷口 勇人</v>
      </c>
      <c r="G2464" t="s">
        <v>1486</v>
      </c>
      <c r="H2464">
        <v>467758</v>
      </c>
      <c r="I2464">
        <v>467758</v>
      </c>
    </row>
    <row r="2465" spans="2:9">
      <c r="B2465" t="s">
        <v>321</v>
      </c>
      <c r="C2465" t="s">
        <v>4618</v>
      </c>
      <c r="D2465" t="s">
        <v>4619</v>
      </c>
      <c r="E2465" t="s">
        <v>12833</v>
      </c>
      <c r="F2465" t="str">
        <f>VLOOKUP(C:C,作品２!B:D,3,FALSE)</f>
        <v>谷口 勇人</v>
      </c>
      <c r="G2465" t="s">
        <v>1486</v>
      </c>
      <c r="H2465">
        <v>36000</v>
      </c>
      <c r="I2465">
        <v>39600</v>
      </c>
    </row>
    <row r="2466" spans="2:9">
      <c r="B2466" t="s">
        <v>290</v>
      </c>
      <c r="C2466" t="s">
        <v>4618</v>
      </c>
      <c r="D2466" t="s">
        <v>4619</v>
      </c>
      <c r="E2466" t="s">
        <v>12833</v>
      </c>
      <c r="F2466" t="str">
        <f>VLOOKUP(C:C,作品２!B:D,3,FALSE)</f>
        <v>谷口 勇人</v>
      </c>
      <c r="G2466" t="s">
        <v>1486</v>
      </c>
      <c r="H2466">
        <v>40000</v>
      </c>
      <c r="I2466">
        <v>44000</v>
      </c>
    </row>
    <row r="2467" spans="2:9">
      <c r="B2467" t="s">
        <v>290</v>
      </c>
      <c r="C2467" t="s">
        <v>4618</v>
      </c>
      <c r="D2467" t="s">
        <v>4619</v>
      </c>
      <c r="E2467" t="s">
        <v>12833</v>
      </c>
      <c r="F2467" t="str">
        <f>VLOOKUP(C:C,作品２!B:D,3,FALSE)</f>
        <v>谷口 勇人</v>
      </c>
      <c r="G2467" t="s">
        <v>1486</v>
      </c>
      <c r="H2467">
        <v>24000</v>
      </c>
      <c r="I2467">
        <v>26400</v>
      </c>
    </row>
    <row r="2468" spans="2:9">
      <c r="B2468" t="s">
        <v>183</v>
      </c>
      <c r="C2468" t="s">
        <v>4618</v>
      </c>
      <c r="D2468" t="s">
        <v>4619</v>
      </c>
      <c r="E2468" t="s">
        <v>12833</v>
      </c>
      <c r="F2468" t="str">
        <f>VLOOKUP(C:C,作品２!B:D,3,FALSE)</f>
        <v>谷口 勇人</v>
      </c>
      <c r="G2468" t="s">
        <v>1486</v>
      </c>
      <c r="H2468">
        <v>132750</v>
      </c>
      <c r="I2468">
        <v>146025</v>
      </c>
    </row>
    <row r="2469" spans="2:9">
      <c r="B2469" t="s">
        <v>183</v>
      </c>
      <c r="C2469" t="s">
        <v>4618</v>
      </c>
      <c r="D2469" t="s">
        <v>4619</v>
      </c>
      <c r="E2469" t="s">
        <v>12833</v>
      </c>
      <c r="F2469" t="str">
        <f>VLOOKUP(C:C,作品２!B:D,3,FALSE)</f>
        <v>谷口 勇人</v>
      </c>
      <c r="G2469" t="s">
        <v>1486</v>
      </c>
      <c r="H2469">
        <v>11455</v>
      </c>
      <c r="I2469">
        <v>12600</v>
      </c>
    </row>
    <row r="2470" spans="2:9">
      <c r="B2470" t="s">
        <v>953</v>
      </c>
      <c r="C2470" t="s">
        <v>4618</v>
      </c>
      <c r="D2470" t="s">
        <v>4619</v>
      </c>
      <c r="E2470" t="s">
        <v>12833</v>
      </c>
      <c r="F2470" t="str">
        <f>VLOOKUP(C:C,作品２!B:D,3,FALSE)</f>
        <v>谷口 勇人</v>
      </c>
      <c r="G2470" t="s">
        <v>1486</v>
      </c>
      <c r="H2470">
        <v>334112</v>
      </c>
      <c r="I2470">
        <v>334112</v>
      </c>
    </row>
    <row r="2471" spans="2:9">
      <c r="B2471" t="s">
        <v>1013</v>
      </c>
      <c r="C2471" t="s">
        <v>4618</v>
      </c>
      <c r="D2471" t="s">
        <v>4619</v>
      </c>
      <c r="E2471" t="s">
        <v>12833</v>
      </c>
      <c r="F2471" t="str">
        <f>VLOOKUP(C:C,作品２!B:D,3,FALSE)</f>
        <v>谷口 勇人</v>
      </c>
      <c r="G2471" t="s">
        <v>1486</v>
      </c>
      <c r="H2471">
        <v>117944</v>
      </c>
      <c r="I2471">
        <v>129738</v>
      </c>
    </row>
    <row r="2472" spans="2:9">
      <c r="B2472" t="s">
        <v>1013</v>
      </c>
      <c r="C2472" t="s">
        <v>4618</v>
      </c>
      <c r="D2472" t="s">
        <v>4619</v>
      </c>
      <c r="E2472" t="s">
        <v>12833</v>
      </c>
      <c r="F2472" t="str">
        <f>VLOOKUP(C:C,作品２!B:D,3,FALSE)</f>
        <v>谷口 勇人</v>
      </c>
      <c r="G2472" t="s">
        <v>1486</v>
      </c>
      <c r="H2472">
        <v>100000</v>
      </c>
      <c r="I2472">
        <v>110000</v>
      </c>
    </row>
    <row r="2473" spans="2:9">
      <c r="B2473" t="s">
        <v>1013</v>
      </c>
      <c r="C2473" t="s">
        <v>4618</v>
      </c>
      <c r="D2473" t="s">
        <v>4619</v>
      </c>
      <c r="E2473" t="s">
        <v>12833</v>
      </c>
      <c r="F2473" t="str">
        <f>VLOOKUP(C:C,作品２!B:D,3,FALSE)</f>
        <v>谷口 勇人</v>
      </c>
      <c r="G2473" t="s">
        <v>1486</v>
      </c>
      <c r="H2473">
        <v>200000</v>
      </c>
      <c r="I2473">
        <v>220000</v>
      </c>
    </row>
    <row r="2474" spans="2:9">
      <c r="B2474" t="s">
        <v>789</v>
      </c>
      <c r="C2474" t="s">
        <v>4618</v>
      </c>
      <c r="D2474" t="s">
        <v>4619</v>
      </c>
      <c r="E2474" t="s">
        <v>12833</v>
      </c>
      <c r="F2474" t="str">
        <f>VLOOKUP(C:C,作品２!B:D,3,FALSE)</f>
        <v>谷口 勇人</v>
      </c>
      <c r="G2474" t="s">
        <v>1486</v>
      </c>
      <c r="H2474">
        <v>800000</v>
      </c>
      <c r="I2474">
        <v>880000</v>
      </c>
    </row>
    <row r="2475" spans="2:9">
      <c r="B2475" t="s">
        <v>789</v>
      </c>
      <c r="C2475" t="s">
        <v>4618</v>
      </c>
      <c r="D2475" t="s">
        <v>4619</v>
      </c>
      <c r="E2475" t="s">
        <v>12833</v>
      </c>
      <c r="F2475" t="str">
        <f>VLOOKUP(C:C,作品２!B:D,3,FALSE)</f>
        <v>谷口 勇人</v>
      </c>
      <c r="G2475" t="s">
        <v>1486</v>
      </c>
      <c r="H2475">
        <v>4182</v>
      </c>
      <c r="I2475">
        <v>4600</v>
      </c>
    </row>
    <row r="2476" spans="2:9">
      <c r="B2476" t="s">
        <v>235</v>
      </c>
      <c r="C2476" t="s">
        <v>4618</v>
      </c>
      <c r="D2476" t="s">
        <v>4619</v>
      </c>
      <c r="E2476" t="s">
        <v>12833</v>
      </c>
      <c r="F2476" t="str">
        <f>VLOOKUP(C:C,作品２!B:D,3,FALSE)</f>
        <v>谷口 勇人</v>
      </c>
      <c r="G2476" t="s">
        <v>1486</v>
      </c>
      <c r="H2476">
        <v>15000</v>
      </c>
      <c r="I2476">
        <v>16500</v>
      </c>
    </row>
    <row r="2477" spans="2:9">
      <c r="B2477" t="s">
        <v>255</v>
      </c>
      <c r="C2477" t="s">
        <v>4618</v>
      </c>
      <c r="D2477" t="s">
        <v>4619</v>
      </c>
      <c r="E2477" t="s">
        <v>12833</v>
      </c>
      <c r="F2477" t="str">
        <f>VLOOKUP(C:C,作品２!B:D,3,FALSE)</f>
        <v>谷口 勇人</v>
      </c>
      <c r="G2477" t="s">
        <v>1486</v>
      </c>
      <c r="H2477">
        <v>53000</v>
      </c>
      <c r="I2477">
        <v>58300</v>
      </c>
    </row>
    <row r="2478" spans="2:9">
      <c r="B2478" t="s">
        <v>135</v>
      </c>
      <c r="C2478" t="s">
        <v>4618</v>
      </c>
      <c r="D2478" t="s">
        <v>4619</v>
      </c>
      <c r="E2478" t="s">
        <v>12833</v>
      </c>
      <c r="F2478" t="str">
        <f>VLOOKUP(C:C,作品２!B:D,3,FALSE)</f>
        <v>谷口 勇人</v>
      </c>
      <c r="G2478" t="s">
        <v>1486</v>
      </c>
      <c r="H2478">
        <v>90000</v>
      </c>
      <c r="I2478">
        <v>99000</v>
      </c>
    </row>
    <row r="2479" spans="2:9">
      <c r="B2479" t="s">
        <v>517</v>
      </c>
      <c r="C2479" t="s">
        <v>4620</v>
      </c>
      <c r="D2479" t="s">
        <v>4621</v>
      </c>
      <c r="E2479" t="s">
        <v>12829</v>
      </c>
      <c r="F2479" t="str">
        <f>VLOOKUP(C:C,作品２!B:D,3,FALSE)</f>
        <v>兼房 亞未</v>
      </c>
      <c r="G2479" t="s">
        <v>3504</v>
      </c>
      <c r="H2479">
        <v>150000</v>
      </c>
      <c r="I2479">
        <v>165000</v>
      </c>
    </row>
    <row r="2480" spans="2:9">
      <c r="B2480" t="s">
        <v>182</v>
      </c>
      <c r="C2480" t="s">
        <v>4620</v>
      </c>
      <c r="D2480" t="s">
        <v>4621</v>
      </c>
      <c r="E2480" t="s">
        <v>12829</v>
      </c>
      <c r="F2480" t="str">
        <f>VLOOKUP(C:C,作品２!B:D,3,FALSE)</f>
        <v>兼房 亞未</v>
      </c>
      <c r="G2480" t="s">
        <v>3504</v>
      </c>
      <c r="H2480">
        <v>50000</v>
      </c>
      <c r="I2480">
        <v>55000</v>
      </c>
    </row>
    <row r="2481" spans="2:9">
      <c r="B2481" t="s">
        <v>160</v>
      </c>
      <c r="C2481" t="s">
        <v>4620</v>
      </c>
      <c r="D2481" t="s">
        <v>4621</v>
      </c>
      <c r="E2481" t="s">
        <v>12829</v>
      </c>
      <c r="F2481" t="str">
        <f>VLOOKUP(C:C,作品２!B:D,3,FALSE)</f>
        <v>兼房 亞未</v>
      </c>
      <c r="G2481" t="s">
        <v>3504</v>
      </c>
      <c r="H2481">
        <v>4630</v>
      </c>
      <c r="I2481">
        <v>4630</v>
      </c>
    </row>
    <row r="2482" spans="2:9">
      <c r="B2482" t="s">
        <v>160</v>
      </c>
      <c r="C2482" t="s">
        <v>4620</v>
      </c>
      <c r="D2482" t="s">
        <v>4621</v>
      </c>
      <c r="E2482" t="s">
        <v>12829</v>
      </c>
      <c r="F2482" t="str">
        <f>VLOOKUP(C:C,作品２!B:D,3,FALSE)</f>
        <v>兼房 亞未</v>
      </c>
      <c r="G2482" t="s">
        <v>3504</v>
      </c>
      <c r="H2482">
        <v>500</v>
      </c>
      <c r="I2482">
        <v>500</v>
      </c>
    </row>
    <row r="2483" spans="2:9">
      <c r="B2483" t="s">
        <v>160</v>
      </c>
      <c r="C2483" t="s">
        <v>4620</v>
      </c>
      <c r="D2483" t="s">
        <v>4621</v>
      </c>
      <c r="E2483" t="s">
        <v>12829</v>
      </c>
      <c r="F2483" t="str">
        <f>VLOOKUP(C:C,作品２!B:D,3,FALSE)</f>
        <v>兼房 亞未</v>
      </c>
      <c r="G2483" t="s">
        <v>3504</v>
      </c>
      <c r="H2483">
        <v>9316</v>
      </c>
      <c r="I2483">
        <v>10061</v>
      </c>
    </row>
    <row r="2484" spans="2:9">
      <c r="B2484" t="s">
        <v>160</v>
      </c>
      <c r="C2484" t="s">
        <v>4620</v>
      </c>
      <c r="D2484" t="s">
        <v>4621</v>
      </c>
      <c r="E2484" t="s">
        <v>12829</v>
      </c>
      <c r="F2484" t="str">
        <f>VLOOKUP(C:C,作品２!B:D,3,FALSE)</f>
        <v>兼房 亞未</v>
      </c>
      <c r="G2484" t="s">
        <v>3504</v>
      </c>
      <c r="H2484">
        <v>151881</v>
      </c>
      <c r="I2484">
        <v>167069</v>
      </c>
    </row>
    <row r="2485" spans="2:9">
      <c r="B2485" t="s">
        <v>160</v>
      </c>
      <c r="C2485" t="s">
        <v>4620</v>
      </c>
      <c r="D2485" t="s">
        <v>4621</v>
      </c>
      <c r="E2485" t="s">
        <v>12829</v>
      </c>
      <c r="F2485" t="str">
        <f>VLOOKUP(C:C,作品２!B:D,3,FALSE)</f>
        <v>兼房 亞未</v>
      </c>
      <c r="G2485" t="s">
        <v>3504</v>
      </c>
      <c r="H2485">
        <v>415000</v>
      </c>
      <c r="I2485">
        <v>456500</v>
      </c>
    </row>
    <row r="2486" spans="2:9">
      <c r="B2486" t="s">
        <v>623</v>
      </c>
      <c r="C2486" t="s">
        <v>4620</v>
      </c>
      <c r="D2486" t="s">
        <v>4621</v>
      </c>
      <c r="E2486" t="s">
        <v>12829</v>
      </c>
      <c r="F2486" t="str">
        <f>VLOOKUP(C:C,作品２!B:D,3,FALSE)</f>
        <v>兼房 亞未</v>
      </c>
      <c r="G2486" t="s">
        <v>3504</v>
      </c>
      <c r="H2486">
        <v>1000000</v>
      </c>
      <c r="I2486">
        <v>1100000</v>
      </c>
    </row>
    <row r="2487" spans="2:9">
      <c r="B2487" t="s">
        <v>623</v>
      </c>
      <c r="C2487" t="s">
        <v>4620</v>
      </c>
      <c r="D2487" t="s">
        <v>4621</v>
      </c>
      <c r="E2487" t="s">
        <v>12829</v>
      </c>
      <c r="F2487" t="str">
        <f>VLOOKUP(C:C,作品２!B:D,3,FALSE)</f>
        <v>兼房 亞未</v>
      </c>
      <c r="G2487" t="s">
        <v>3504</v>
      </c>
      <c r="H2487">
        <v>80000</v>
      </c>
      <c r="I2487">
        <v>80000</v>
      </c>
    </row>
    <row r="2488" spans="2:9">
      <c r="B2488" t="s">
        <v>228</v>
      </c>
      <c r="C2488" t="s">
        <v>4626</v>
      </c>
      <c r="D2488" t="s">
        <v>4627</v>
      </c>
      <c r="E2488" t="s">
        <v>12846</v>
      </c>
      <c r="F2488" t="str">
        <f>VLOOKUP(C:C,作品２!B:D,3,FALSE)</f>
        <v>小西 拓馬</v>
      </c>
      <c r="G2488" t="s">
        <v>1570</v>
      </c>
      <c r="H2488">
        <v>1000000</v>
      </c>
      <c r="I2488">
        <v>1100000</v>
      </c>
    </row>
    <row r="2489" spans="2:9">
      <c r="B2489" t="s">
        <v>12822</v>
      </c>
      <c r="C2489" t="s">
        <v>4626</v>
      </c>
      <c r="D2489" t="s">
        <v>4627</v>
      </c>
      <c r="E2489" t="s">
        <v>12846</v>
      </c>
      <c r="F2489" t="str">
        <f>VLOOKUP(C:C,作品２!B:D,3,FALSE)</f>
        <v>小西 拓馬</v>
      </c>
      <c r="G2489" t="s">
        <v>1570</v>
      </c>
      <c r="H2489">
        <v>400000</v>
      </c>
      <c r="I2489">
        <v>440000</v>
      </c>
    </row>
    <row r="2490" spans="2:9">
      <c r="B2490" t="s">
        <v>12881</v>
      </c>
      <c r="C2490" t="s">
        <v>4624</v>
      </c>
      <c r="D2490" t="s">
        <v>4625</v>
      </c>
      <c r="E2490" t="s">
        <v>12882</v>
      </c>
      <c r="F2490" t="str">
        <f>VLOOKUP(C:C,作品２!B:D,3,FALSE)</f>
        <v>藤田 倫久</v>
      </c>
      <c r="G2490" t="s">
        <v>3699</v>
      </c>
      <c r="H2490">
        <v>20000</v>
      </c>
      <c r="I2490">
        <v>20000</v>
      </c>
    </row>
    <row r="2491" spans="2:9">
      <c r="B2491" t="s">
        <v>290</v>
      </c>
      <c r="C2491" t="s">
        <v>4651</v>
      </c>
      <c r="D2491" t="s">
        <v>4652</v>
      </c>
      <c r="E2491" t="s">
        <v>12864</v>
      </c>
      <c r="F2491" t="str">
        <f>VLOOKUP(C:C,作品２!B:D,3,FALSE)</f>
        <v>原田 陽平</v>
      </c>
      <c r="G2491" t="s">
        <v>4653</v>
      </c>
      <c r="H2491">
        <v>84000</v>
      </c>
      <c r="I2491">
        <v>92400</v>
      </c>
    </row>
    <row r="2492" spans="2:9">
      <c r="B2492" t="s">
        <v>290</v>
      </c>
      <c r="C2492" t="s">
        <v>4651</v>
      </c>
      <c r="D2492" t="s">
        <v>4652</v>
      </c>
      <c r="E2492" t="s">
        <v>12864</v>
      </c>
      <c r="F2492" t="str">
        <f>VLOOKUP(C:C,作品２!B:D,3,FALSE)</f>
        <v>原田 陽平</v>
      </c>
      <c r="G2492" t="s">
        <v>4653</v>
      </c>
      <c r="H2492">
        <v>422000</v>
      </c>
      <c r="I2492">
        <v>464200</v>
      </c>
    </row>
    <row r="2493" spans="2:9">
      <c r="B2493" t="s">
        <v>985</v>
      </c>
      <c r="C2493" t="s">
        <v>4651</v>
      </c>
      <c r="D2493" t="s">
        <v>4652</v>
      </c>
      <c r="E2493" t="s">
        <v>12864</v>
      </c>
      <c r="F2493" t="str">
        <f>VLOOKUP(C:C,作品２!B:D,3,FALSE)</f>
        <v>原田 陽平</v>
      </c>
      <c r="G2493" t="s">
        <v>4653</v>
      </c>
      <c r="H2493">
        <v>100000</v>
      </c>
      <c r="I2493">
        <v>110000</v>
      </c>
    </row>
    <row r="2494" spans="2:9">
      <c r="B2494" t="s">
        <v>135</v>
      </c>
      <c r="C2494" t="s">
        <v>4651</v>
      </c>
      <c r="D2494" t="s">
        <v>4652</v>
      </c>
      <c r="E2494" t="s">
        <v>12864</v>
      </c>
      <c r="F2494" t="str">
        <f>VLOOKUP(C:C,作品２!B:D,3,FALSE)</f>
        <v>原田 陽平</v>
      </c>
      <c r="G2494" t="s">
        <v>4653</v>
      </c>
      <c r="H2494">
        <v>120000</v>
      </c>
      <c r="I2494">
        <v>132000</v>
      </c>
    </row>
    <row r="2495" spans="2:9">
      <c r="B2495" t="s">
        <v>12881</v>
      </c>
      <c r="C2495" t="s">
        <v>4671</v>
      </c>
      <c r="D2495" t="s">
        <v>4672</v>
      </c>
      <c r="E2495" t="s">
        <v>12871</v>
      </c>
      <c r="F2495" t="str">
        <f>VLOOKUP(C:C,作品２!B:D,3,FALSE)</f>
        <v>吉澤 勇</v>
      </c>
      <c r="G2495" t="s">
        <v>1952</v>
      </c>
      <c r="H2495">
        <v>90910</v>
      </c>
      <c r="I2495">
        <v>100000</v>
      </c>
    </row>
    <row r="2496" spans="2:9">
      <c r="B2496" t="s">
        <v>746</v>
      </c>
      <c r="C2496" t="s">
        <v>4671</v>
      </c>
      <c r="D2496" t="s">
        <v>4672</v>
      </c>
      <c r="E2496" t="s">
        <v>12871</v>
      </c>
      <c r="F2496" t="str">
        <f>VLOOKUP(C:C,作品２!B:D,3,FALSE)</f>
        <v>吉澤 勇</v>
      </c>
      <c r="G2496" t="s">
        <v>1952</v>
      </c>
      <c r="H2496">
        <v>200000</v>
      </c>
      <c r="I2496">
        <v>200000</v>
      </c>
    </row>
    <row r="2497" spans="2:9">
      <c r="B2497" t="s">
        <v>746</v>
      </c>
      <c r="C2497" t="s">
        <v>4671</v>
      </c>
      <c r="D2497" t="s">
        <v>4672</v>
      </c>
      <c r="E2497" t="s">
        <v>12871</v>
      </c>
      <c r="F2497" t="str">
        <f>VLOOKUP(C:C,作品２!B:D,3,FALSE)</f>
        <v>吉澤 勇</v>
      </c>
      <c r="G2497" t="s">
        <v>1952</v>
      </c>
      <c r="H2497">
        <v>200000</v>
      </c>
      <c r="I2497">
        <v>200000</v>
      </c>
    </row>
    <row r="2498" spans="2:9">
      <c r="B2498" t="s">
        <v>746</v>
      </c>
      <c r="C2498" t="s">
        <v>4671</v>
      </c>
      <c r="D2498" t="s">
        <v>4672</v>
      </c>
      <c r="E2498" t="s">
        <v>12871</v>
      </c>
      <c r="F2498" t="str">
        <f>VLOOKUP(C:C,作品２!B:D,3,FALSE)</f>
        <v>吉澤 勇</v>
      </c>
      <c r="G2498" t="s">
        <v>1952</v>
      </c>
      <c r="H2498">
        <v>200000</v>
      </c>
      <c r="I2498">
        <v>200000</v>
      </c>
    </row>
    <row r="2499" spans="2:9">
      <c r="B2499" t="s">
        <v>746</v>
      </c>
      <c r="C2499" t="s">
        <v>4671</v>
      </c>
      <c r="D2499" t="s">
        <v>4672</v>
      </c>
      <c r="E2499" t="s">
        <v>12871</v>
      </c>
      <c r="F2499" t="str">
        <f>VLOOKUP(C:C,作品２!B:D,3,FALSE)</f>
        <v>吉澤 勇</v>
      </c>
      <c r="G2499" t="s">
        <v>1952</v>
      </c>
      <c r="H2499">
        <v>1768750</v>
      </c>
      <c r="I2499">
        <v>1768750</v>
      </c>
    </row>
    <row r="2500" spans="2:9">
      <c r="B2500" t="s">
        <v>746</v>
      </c>
      <c r="C2500" t="s">
        <v>4671</v>
      </c>
      <c r="D2500" t="s">
        <v>4672</v>
      </c>
      <c r="E2500" t="s">
        <v>12871</v>
      </c>
      <c r="F2500" t="str">
        <f>VLOOKUP(C:C,作品２!B:D,3,FALSE)</f>
        <v>吉澤 勇</v>
      </c>
      <c r="G2500" t="s">
        <v>1952</v>
      </c>
      <c r="H2500">
        <v>2503590</v>
      </c>
      <c r="I2500">
        <v>2503590</v>
      </c>
    </row>
    <row r="2501" spans="2:9">
      <c r="B2501" t="s">
        <v>746</v>
      </c>
      <c r="C2501" t="s">
        <v>4671</v>
      </c>
      <c r="D2501" t="s">
        <v>4672</v>
      </c>
      <c r="E2501" t="s">
        <v>12871</v>
      </c>
      <c r="F2501" t="str">
        <f>VLOOKUP(C:C,作品２!B:D,3,FALSE)</f>
        <v>吉澤 勇</v>
      </c>
      <c r="G2501" t="s">
        <v>1952</v>
      </c>
      <c r="H2501">
        <v>200000</v>
      </c>
      <c r="I2501">
        <v>200000</v>
      </c>
    </row>
    <row r="2502" spans="2:9">
      <c r="B2502" t="s">
        <v>662</v>
      </c>
      <c r="C2502" t="s">
        <v>4671</v>
      </c>
      <c r="D2502" t="s">
        <v>4672</v>
      </c>
      <c r="E2502" t="s">
        <v>12871</v>
      </c>
      <c r="F2502" t="str">
        <f>VLOOKUP(C:C,作品２!B:D,3,FALSE)</f>
        <v>吉澤 勇</v>
      </c>
      <c r="G2502" t="s">
        <v>1952</v>
      </c>
      <c r="H2502">
        <v>680000</v>
      </c>
      <c r="I2502">
        <v>748000</v>
      </c>
    </row>
    <row r="2503" spans="2:9">
      <c r="B2503" t="s">
        <v>985</v>
      </c>
      <c r="C2503" t="s">
        <v>4673</v>
      </c>
      <c r="D2503" t="s">
        <v>4674</v>
      </c>
      <c r="E2503" t="s">
        <v>12892</v>
      </c>
      <c r="F2503">
        <f>VLOOKUP(C:C,作品２!B:D,3,FALSE)</f>
        <v>0</v>
      </c>
      <c r="G2503" t="s">
        <v>3172</v>
      </c>
      <c r="H2503">
        <v>700000</v>
      </c>
      <c r="I2503">
        <v>770000</v>
      </c>
    </row>
    <row r="2504" spans="2:9">
      <c r="B2504" t="s">
        <v>985</v>
      </c>
      <c r="C2504" t="s">
        <v>4673</v>
      </c>
      <c r="D2504" t="s">
        <v>4674</v>
      </c>
      <c r="E2504" t="s">
        <v>12892</v>
      </c>
      <c r="F2504">
        <f>VLOOKUP(C:C,作品２!B:D,3,FALSE)</f>
        <v>0</v>
      </c>
      <c r="G2504" t="s">
        <v>3172</v>
      </c>
      <c r="H2504">
        <v>700000</v>
      </c>
      <c r="I2504">
        <v>770000</v>
      </c>
    </row>
    <row r="2505" spans="2:9">
      <c r="B2505" t="s">
        <v>985</v>
      </c>
      <c r="C2505" t="s">
        <v>4673</v>
      </c>
      <c r="D2505" t="s">
        <v>4674</v>
      </c>
      <c r="E2505" t="s">
        <v>12892</v>
      </c>
      <c r="F2505">
        <f>VLOOKUP(C:C,作品２!B:D,3,FALSE)</f>
        <v>0</v>
      </c>
      <c r="G2505" t="s">
        <v>3172</v>
      </c>
      <c r="H2505">
        <v>300000</v>
      </c>
      <c r="I2505">
        <v>330000</v>
      </c>
    </row>
    <row r="2506" spans="2:9">
      <c r="B2506" t="s">
        <v>1158</v>
      </c>
      <c r="C2506" t="s">
        <v>4673</v>
      </c>
      <c r="D2506" t="s">
        <v>4674</v>
      </c>
      <c r="E2506" t="s">
        <v>12892</v>
      </c>
      <c r="F2506">
        <f>VLOOKUP(C:C,作品２!B:D,3,FALSE)</f>
        <v>0</v>
      </c>
      <c r="G2506" t="s">
        <v>3172</v>
      </c>
      <c r="H2506">
        <v>2920000</v>
      </c>
      <c r="I2506">
        <v>3212000</v>
      </c>
    </row>
    <row r="2507" spans="2:9">
      <c r="B2507" t="s">
        <v>185</v>
      </c>
      <c r="C2507" t="s">
        <v>4667</v>
      </c>
      <c r="D2507" t="s">
        <v>4668</v>
      </c>
      <c r="E2507" t="s">
        <v>12894</v>
      </c>
      <c r="F2507" t="str">
        <f>VLOOKUP(C:C,作品２!B:D,3,FALSE)</f>
        <v>高島 朱夏</v>
      </c>
      <c r="G2507" t="s">
        <v>2002</v>
      </c>
      <c r="H2507">
        <v>33411</v>
      </c>
      <c r="I2507">
        <v>33411</v>
      </c>
    </row>
    <row r="2508" spans="2:9">
      <c r="B2508" t="s">
        <v>12878</v>
      </c>
      <c r="C2508" t="s">
        <v>4665</v>
      </c>
      <c r="D2508" t="s">
        <v>4666</v>
      </c>
      <c r="E2508" t="s">
        <v>12844</v>
      </c>
      <c r="F2508" t="str">
        <f>VLOOKUP(C:C,作品２!B:D,3,FALSE)</f>
        <v>松野 佑也</v>
      </c>
      <c r="G2508" t="s">
        <v>1860</v>
      </c>
      <c r="H2508">
        <v>550000</v>
      </c>
      <c r="I2508">
        <v>605000</v>
      </c>
    </row>
    <row r="2509" spans="2:9">
      <c r="B2509" t="s">
        <v>244</v>
      </c>
      <c r="C2509" t="s">
        <v>4665</v>
      </c>
      <c r="D2509" t="s">
        <v>4666</v>
      </c>
      <c r="E2509" t="s">
        <v>12844</v>
      </c>
      <c r="F2509" t="str">
        <f>VLOOKUP(C:C,作品２!B:D,3,FALSE)</f>
        <v>松野 佑也</v>
      </c>
      <c r="G2509" t="s">
        <v>1860</v>
      </c>
      <c r="H2509">
        <v>800000</v>
      </c>
      <c r="I2509">
        <v>880000</v>
      </c>
    </row>
    <row r="2510" spans="2:9">
      <c r="B2510" t="s">
        <v>290</v>
      </c>
      <c r="C2510" t="s">
        <v>4665</v>
      </c>
      <c r="D2510" t="s">
        <v>4666</v>
      </c>
      <c r="E2510" t="s">
        <v>12844</v>
      </c>
      <c r="F2510" t="str">
        <f>VLOOKUP(C:C,作品２!B:D,3,FALSE)</f>
        <v>松野 佑也</v>
      </c>
      <c r="G2510" t="s">
        <v>1860</v>
      </c>
      <c r="H2510">
        <v>40000</v>
      </c>
      <c r="I2510">
        <v>44000</v>
      </c>
    </row>
    <row r="2511" spans="2:9">
      <c r="B2511" t="s">
        <v>160</v>
      </c>
      <c r="C2511" t="s">
        <v>4665</v>
      </c>
      <c r="D2511" t="s">
        <v>4666</v>
      </c>
      <c r="E2511" t="s">
        <v>12844</v>
      </c>
      <c r="F2511" t="str">
        <f>VLOOKUP(C:C,作品２!B:D,3,FALSE)</f>
        <v>松野 佑也</v>
      </c>
      <c r="G2511" t="s">
        <v>1860</v>
      </c>
      <c r="H2511">
        <v>11843</v>
      </c>
      <c r="I2511">
        <v>12790</v>
      </c>
    </row>
    <row r="2512" spans="2:9">
      <c r="B2512" t="s">
        <v>160</v>
      </c>
      <c r="C2512" t="s">
        <v>4665</v>
      </c>
      <c r="D2512" t="s">
        <v>4666</v>
      </c>
      <c r="E2512" t="s">
        <v>12844</v>
      </c>
      <c r="F2512" t="str">
        <f>VLOOKUP(C:C,作品２!B:D,3,FALSE)</f>
        <v>松野 佑也</v>
      </c>
      <c r="G2512" t="s">
        <v>1860</v>
      </c>
      <c r="H2512">
        <v>104554</v>
      </c>
      <c r="I2512">
        <v>115009</v>
      </c>
    </row>
    <row r="2513" spans="2:9">
      <c r="B2513" t="s">
        <v>160</v>
      </c>
      <c r="C2513" t="s">
        <v>4665</v>
      </c>
      <c r="D2513" t="s">
        <v>4666</v>
      </c>
      <c r="E2513" t="s">
        <v>12844</v>
      </c>
      <c r="F2513" t="str">
        <f>VLOOKUP(C:C,作品２!B:D,3,FALSE)</f>
        <v>松野 佑也</v>
      </c>
      <c r="G2513" t="s">
        <v>1860</v>
      </c>
      <c r="H2513">
        <v>345000</v>
      </c>
      <c r="I2513">
        <v>379500</v>
      </c>
    </row>
    <row r="2514" spans="2:9">
      <c r="B2514" t="s">
        <v>343</v>
      </c>
      <c r="C2514" t="s">
        <v>4665</v>
      </c>
      <c r="D2514" t="s">
        <v>4666</v>
      </c>
      <c r="E2514" t="s">
        <v>12844</v>
      </c>
      <c r="F2514" t="str">
        <f>VLOOKUP(C:C,作品２!B:D,3,FALSE)</f>
        <v>松野 佑也</v>
      </c>
      <c r="G2514" t="s">
        <v>1860</v>
      </c>
      <c r="H2514">
        <v>920000</v>
      </c>
      <c r="I2514">
        <v>1012000</v>
      </c>
    </row>
    <row r="2515" spans="2:9">
      <c r="B2515" t="s">
        <v>243</v>
      </c>
      <c r="C2515" t="s">
        <v>4665</v>
      </c>
      <c r="D2515" t="s">
        <v>4666</v>
      </c>
      <c r="E2515" t="s">
        <v>12844</v>
      </c>
      <c r="F2515" t="str">
        <f>VLOOKUP(C:C,作品２!B:D,3,FALSE)</f>
        <v>松野 佑也</v>
      </c>
      <c r="G2515" t="s">
        <v>1860</v>
      </c>
      <c r="H2515">
        <v>254000</v>
      </c>
      <c r="I2515">
        <v>279400</v>
      </c>
    </row>
    <row r="2516" spans="2:9">
      <c r="B2516" t="s">
        <v>1023</v>
      </c>
      <c r="C2516" t="s">
        <v>4687</v>
      </c>
      <c r="D2516" t="s">
        <v>4688</v>
      </c>
      <c r="E2516" t="s">
        <v>12828</v>
      </c>
      <c r="F2516" t="str">
        <f>VLOOKUP(C:C,作品２!B:D,3,FALSE)</f>
        <v>五道 ひとみ</v>
      </c>
      <c r="G2516" t="s">
        <v>1965</v>
      </c>
      <c r="H2516">
        <v>1200000</v>
      </c>
      <c r="I2516">
        <v>1320000</v>
      </c>
    </row>
    <row r="2517" spans="2:9">
      <c r="B2517" t="s">
        <v>172</v>
      </c>
      <c r="C2517" t="s">
        <v>4687</v>
      </c>
      <c r="D2517" t="s">
        <v>4688</v>
      </c>
      <c r="E2517" t="s">
        <v>12828</v>
      </c>
      <c r="F2517" t="str">
        <f>VLOOKUP(C:C,作品２!B:D,3,FALSE)</f>
        <v>五道 ひとみ</v>
      </c>
      <c r="G2517" t="s">
        <v>1965</v>
      </c>
      <c r="H2517">
        <v>200000</v>
      </c>
      <c r="I2517">
        <v>220000</v>
      </c>
    </row>
    <row r="2518" spans="2:9">
      <c r="B2518" t="s">
        <v>172</v>
      </c>
      <c r="C2518" t="s">
        <v>4687</v>
      </c>
      <c r="D2518" t="s">
        <v>4688</v>
      </c>
      <c r="E2518" t="s">
        <v>12828</v>
      </c>
      <c r="F2518" t="str">
        <f>VLOOKUP(C:C,作品２!B:D,3,FALSE)</f>
        <v>五道 ひとみ</v>
      </c>
      <c r="G2518" t="s">
        <v>1965</v>
      </c>
      <c r="H2518">
        <v>700000</v>
      </c>
      <c r="I2518">
        <v>770000</v>
      </c>
    </row>
    <row r="2519" spans="2:9">
      <c r="B2519" t="s">
        <v>172</v>
      </c>
      <c r="C2519" t="s">
        <v>4687</v>
      </c>
      <c r="D2519" t="s">
        <v>4688</v>
      </c>
      <c r="E2519" t="s">
        <v>12828</v>
      </c>
      <c r="F2519" t="str">
        <f>VLOOKUP(C:C,作品２!B:D,3,FALSE)</f>
        <v>五道 ひとみ</v>
      </c>
      <c r="G2519" t="s">
        <v>1965</v>
      </c>
      <c r="H2519">
        <v>200000</v>
      </c>
      <c r="I2519">
        <v>220000</v>
      </c>
    </row>
    <row r="2520" spans="2:9">
      <c r="B2520" t="s">
        <v>172</v>
      </c>
      <c r="C2520" t="s">
        <v>4687</v>
      </c>
      <c r="D2520" t="s">
        <v>4688</v>
      </c>
      <c r="E2520" t="s">
        <v>12828</v>
      </c>
      <c r="F2520" t="str">
        <f>VLOOKUP(C:C,作品２!B:D,3,FALSE)</f>
        <v>五道 ひとみ</v>
      </c>
      <c r="G2520" t="s">
        <v>1965</v>
      </c>
      <c r="H2520">
        <v>1100000</v>
      </c>
      <c r="I2520">
        <v>1210000</v>
      </c>
    </row>
    <row r="2521" spans="2:9">
      <c r="B2521" t="s">
        <v>12822</v>
      </c>
      <c r="C2521" t="s">
        <v>4687</v>
      </c>
      <c r="D2521" t="s">
        <v>4688</v>
      </c>
      <c r="E2521" t="s">
        <v>12828</v>
      </c>
      <c r="F2521" t="str">
        <f>VLOOKUP(C:C,作品２!B:D,3,FALSE)</f>
        <v>五道 ひとみ</v>
      </c>
      <c r="G2521" t="s">
        <v>1965</v>
      </c>
      <c r="H2521">
        <v>100000</v>
      </c>
      <c r="I2521">
        <v>110000</v>
      </c>
    </row>
    <row r="2522" spans="2:9">
      <c r="B2522" t="s">
        <v>548</v>
      </c>
      <c r="C2522" t="s">
        <v>4702</v>
      </c>
      <c r="D2522" t="s">
        <v>4703</v>
      </c>
      <c r="E2522" t="s">
        <v>12893</v>
      </c>
      <c r="F2522" t="str">
        <f>VLOOKUP(C:C,作品２!B:D,3,FALSE)</f>
        <v>飯島 伊織</v>
      </c>
      <c r="G2522" t="s">
        <v>2502</v>
      </c>
      <c r="H2522">
        <v>300000</v>
      </c>
      <c r="I2522">
        <v>330000</v>
      </c>
    </row>
    <row r="2523" spans="2:9">
      <c r="B2523" t="s">
        <v>396</v>
      </c>
      <c r="C2523" t="s">
        <v>4702</v>
      </c>
      <c r="D2523" t="s">
        <v>4703</v>
      </c>
      <c r="E2523" t="s">
        <v>12893</v>
      </c>
      <c r="F2523" t="str">
        <f>VLOOKUP(C:C,作品２!B:D,3,FALSE)</f>
        <v>飯島 伊織</v>
      </c>
      <c r="G2523" t="s">
        <v>2502</v>
      </c>
      <c r="H2523">
        <v>200000</v>
      </c>
      <c r="I2523">
        <v>220000</v>
      </c>
    </row>
    <row r="2524" spans="2:9">
      <c r="B2524" t="s">
        <v>602</v>
      </c>
      <c r="C2524" t="s">
        <v>4702</v>
      </c>
      <c r="D2524" t="s">
        <v>4703</v>
      </c>
      <c r="E2524" t="s">
        <v>12893</v>
      </c>
      <c r="F2524" t="str">
        <f>VLOOKUP(C:C,作品２!B:D,3,FALSE)</f>
        <v>飯島 伊織</v>
      </c>
      <c r="G2524" t="s">
        <v>2502</v>
      </c>
      <c r="H2524">
        <v>220000</v>
      </c>
      <c r="I2524">
        <v>220000</v>
      </c>
    </row>
    <row r="2525" spans="2:9">
      <c r="B2525" t="s">
        <v>590</v>
      </c>
      <c r="C2525" t="s">
        <v>4702</v>
      </c>
      <c r="D2525" t="s">
        <v>4703</v>
      </c>
      <c r="E2525" t="s">
        <v>12893</v>
      </c>
      <c r="F2525" t="str">
        <f>VLOOKUP(C:C,作品２!B:D,3,FALSE)</f>
        <v>飯島 伊織</v>
      </c>
      <c r="G2525" t="s">
        <v>2502</v>
      </c>
      <c r="H2525">
        <v>330000</v>
      </c>
      <c r="I2525">
        <v>330000</v>
      </c>
    </row>
    <row r="2526" spans="2:9">
      <c r="B2526" t="s">
        <v>547</v>
      </c>
      <c r="C2526" t="s">
        <v>4702</v>
      </c>
      <c r="D2526" t="s">
        <v>4703</v>
      </c>
      <c r="E2526" t="s">
        <v>12893</v>
      </c>
      <c r="F2526" t="str">
        <f>VLOOKUP(C:C,作品２!B:D,3,FALSE)</f>
        <v>飯島 伊織</v>
      </c>
      <c r="G2526" t="s">
        <v>2502</v>
      </c>
      <c r="H2526">
        <v>330000</v>
      </c>
      <c r="I2526">
        <v>330000</v>
      </c>
    </row>
    <row r="2527" spans="2:9">
      <c r="B2527" t="s">
        <v>589</v>
      </c>
      <c r="C2527" t="s">
        <v>4702</v>
      </c>
      <c r="D2527" t="s">
        <v>4703</v>
      </c>
      <c r="E2527" t="s">
        <v>12893</v>
      </c>
      <c r="F2527" t="str">
        <f>VLOOKUP(C:C,作品２!B:D,3,FALSE)</f>
        <v>飯島 伊織</v>
      </c>
      <c r="G2527" t="s">
        <v>2502</v>
      </c>
      <c r="H2527">
        <v>330000</v>
      </c>
      <c r="I2527">
        <v>330000</v>
      </c>
    </row>
    <row r="2528" spans="2:9">
      <c r="B2528" t="s">
        <v>560</v>
      </c>
      <c r="C2528" t="s">
        <v>4702</v>
      </c>
      <c r="D2528" t="s">
        <v>4703</v>
      </c>
      <c r="E2528" t="s">
        <v>12893</v>
      </c>
      <c r="F2528" t="str">
        <f>VLOOKUP(C:C,作品２!B:D,3,FALSE)</f>
        <v>飯島 伊織</v>
      </c>
      <c r="G2528" t="s">
        <v>2502</v>
      </c>
      <c r="H2528">
        <v>330000</v>
      </c>
      <c r="I2528">
        <v>330000</v>
      </c>
    </row>
    <row r="2529" spans="2:9">
      <c r="B2529" t="s">
        <v>409</v>
      </c>
      <c r="C2529" t="s">
        <v>4717</v>
      </c>
      <c r="D2529" t="s">
        <v>4718</v>
      </c>
      <c r="E2529" t="s">
        <v>12849</v>
      </c>
      <c r="F2529">
        <f>VLOOKUP(C:C,作品２!B:D,3,FALSE)</f>
        <v>0</v>
      </c>
      <c r="G2529" t="s">
        <v>1486</v>
      </c>
      <c r="H2529">
        <v>150000</v>
      </c>
      <c r="I2529">
        <v>165000</v>
      </c>
    </row>
    <row r="2530" spans="2:9">
      <c r="B2530" t="s">
        <v>290</v>
      </c>
      <c r="C2530" t="s">
        <v>4719</v>
      </c>
      <c r="D2530" t="s">
        <v>4720</v>
      </c>
      <c r="E2530" t="s">
        <v>12853</v>
      </c>
      <c r="F2530" t="str">
        <f>VLOOKUP(C:C,作品２!B:D,3,FALSE)</f>
        <v>平野 優士</v>
      </c>
      <c r="G2530" t="s">
        <v>1486</v>
      </c>
      <c r="H2530">
        <v>68000</v>
      </c>
      <c r="I2530">
        <v>74800</v>
      </c>
    </row>
    <row r="2531" spans="2:9">
      <c r="B2531" t="s">
        <v>235</v>
      </c>
      <c r="C2531" t="s">
        <v>4719</v>
      </c>
      <c r="D2531" t="s">
        <v>4720</v>
      </c>
      <c r="E2531" t="s">
        <v>12853</v>
      </c>
      <c r="F2531" t="str">
        <f>VLOOKUP(C:C,作品２!B:D,3,FALSE)</f>
        <v>平野 優士</v>
      </c>
      <c r="G2531" t="s">
        <v>1486</v>
      </c>
      <c r="H2531">
        <v>172500</v>
      </c>
      <c r="I2531">
        <v>189750</v>
      </c>
    </row>
    <row r="2532" spans="2:9">
      <c r="B2532" t="s">
        <v>185</v>
      </c>
      <c r="C2532" t="s">
        <v>4725</v>
      </c>
      <c r="D2532" t="s">
        <v>4726</v>
      </c>
      <c r="E2532" t="s">
        <v>12853</v>
      </c>
      <c r="F2532" t="str">
        <f>VLOOKUP(C:C,作品２!B:D,3,FALSE)</f>
        <v>増子 智也</v>
      </c>
      <c r="G2532" t="s">
        <v>1931</v>
      </c>
      <c r="H2532">
        <v>50116</v>
      </c>
      <c r="I2532">
        <v>50116</v>
      </c>
    </row>
    <row r="2533" spans="2:9">
      <c r="B2533" t="s">
        <v>641</v>
      </c>
      <c r="C2533" t="s">
        <v>4725</v>
      </c>
      <c r="D2533" t="s">
        <v>4726</v>
      </c>
      <c r="E2533" t="s">
        <v>12853</v>
      </c>
      <c r="F2533" t="str">
        <f>VLOOKUP(C:C,作品２!B:D,3,FALSE)</f>
        <v>増子 智也</v>
      </c>
      <c r="G2533" t="s">
        <v>1931</v>
      </c>
      <c r="H2533">
        <v>257167</v>
      </c>
      <c r="I2533">
        <v>282884</v>
      </c>
    </row>
    <row r="2534" spans="2:9">
      <c r="B2534" t="s">
        <v>641</v>
      </c>
      <c r="C2534" t="s">
        <v>4725</v>
      </c>
      <c r="D2534" t="s">
        <v>4726</v>
      </c>
      <c r="E2534" t="s">
        <v>12853</v>
      </c>
      <c r="F2534" t="str">
        <f>VLOOKUP(C:C,作品２!B:D,3,FALSE)</f>
        <v>増子 智也</v>
      </c>
      <c r="G2534" t="s">
        <v>1931</v>
      </c>
      <c r="H2534">
        <v>69900</v>
      </c>
      <c r="I2534">
        <v>76890</v>
      </c>
    </row>
    <row r="2535" spans="2:9">
      <c r="B2535" t="s">
        <v>641</v>
      </c>
      <c r="C2535" t="s">
        <v>4725</v>
      </c>
      <c r="D2535" t="s">
        <v>4726</v>
      </c>
      <c r="E2535" t="s">
        <v>12853</v>
      </c>
      <c r="F2535" t="str">
        <f>VLOOKUP(C:C,作品２!B:D,3,FALSE)</f>
        <v>増子 智也</v>
      </c>
      <c r="G2535" t="s">
        <v>1931</v>
      </c>
      <c r="H2535">
        <v>18000</v>
      </c>
      <c r="I2535">
        <v>19800</v>
      </c>
    </row>
    <row r="2536" spans="2:9">
      <c r="B2536" t="s">
        <v>290</v>
      </c>
      <c r="C2536" t="s">
        <v>4725</v>
      </c>
      <c r="D2536" t="s">
        <v>4726</v>
      </c>
      <c r="E2536" t="s">
        <v>12853</v>
      </c>
      <c r="F2536" t="str">
        <f>VLOOKUP(C:C,作品２!B:D,3,FALSE)</f>
        <v>増子 智也</v>
      </c>
      <c r="G2536" t="s">
        <v>1931</v>
      </c>
      <c r="H2536">
        <v>40000</v>
      </c>
      <c r="I2536">
        <v>44000</v>
      </c>
    </row>
    <row r="2537" spans="2:9">
      <c r="B2537" t="s">
        <v>290</v>
      </c>
      <c r="C2537" t="s">
        <v>4725</v>
      </c>
      <c r="D2537" t="s">
        <v>4726</v>
      </c>
      <c r="E2537" t="s">
        <v>12853</v>
      </c>
      <c r="F2537" t="str">
        <f>VLOOKUP(C:C,作品２!B:D,3,FALSE)</f>
        <v>増子 智也</v>
      </c>
      <c r="G2537" t="s">
        <v>1931</v>
      </c>
      <c r="H2537">
        <v>20000</v>
      </c>
      <c r="I2537">
        <v>22000</v>
      </c>
    </row>
    <row r="2538" spans="2:9">
      <c r="B2538" t="s">
        <v>1025</v>
      </c>
      <c r="C2538" t="s">
        <v>4725</v>
      </c>
      <c r="D2538" t="s">
        <v>4726</v>
      </c>
      <c r="E2538" t="s">
        <v>12853</v>
      </c>
      <c r="F2538" t="str">
        <f>VLOOKUP(C:C,作品２!B:D,3,FALSE)</f>
        <v>増子 智也</v>
      </c>
      <c r="G2538" t="s">
        <v>1931</v>
      </c>
      <c r="H2538">
        <v>620999</v>
      </c>
      <c r="I2538">
        <v>620999</v>
      </c>
    </row>
    <row r="2539" spans="2:9">
      <c r="B2539" t="s">
        <v>243</v>
      </c>
      <c r="C2539" t="s">
        <v>4725</v>
      </c>
      <c r="D2539" t="s">
        <v>4726</v>
      </c>
      <c r="E2539" t="s">
        <v>12853</v>
      </c>
      <c r="F2539" t="str">
        <f>VLOOKUP(C:C,作品２!B:D,3,FALSE)</f>
        <v>増子 智也</v>
      </c>
      <c r="G2539" t="s">
        <v>1931</v>
      </c>
      <c r="H2539">
        <v>136400</v>
      </c>
      <c r="I2539">
        <v>150040</v>
      </c>
    </row>
    <row r="2540" spans="2:9">
      <c r="B2540" t="s">
        <v>255</v>
      </c>
      <c r="C2540" t="s">
        <v>4725</v>
      </c>
      <c r="D2540" t="s">
        <v>4726</v>
      </c>
      <c r="E2540" t="s">
        <v>12853</v>
      </c>
      <c r="F2540" t="str">
        <f>VLOOKUP(C:C,作品２!B:D,3,FALSE)</f>
        <v>増子 智也</v>
      </c>
      <c r="G2540" t="s">
        <v>1931</v>
      </c>
      <c r="H2540">
        <v>177000</v>
      </c>
      <c r="I2540">
        <v>194700</v>
      </c>
    </row>
    <row r="2541" spans="2:9">
      <c r="B2541" t="s">
        <v>255</v>
      </c>
      <c r="C2541" t="s">
        <v>4725</v>
      </c>
      <c r="D2541" t="s">
        <v>4726</v>
      </c>
      <c r="E2541" t="s">
        <v>12853</v>
      </c>
      <c r="F2541" t="str">
        <f>VLOOKUP(C:C,作品２!B:D,3,FALSE)</f>
        <v>増子 智也</v>
      </c>
      <c r="G2541" t="s">
        <v>1931</v>
      </c>
      <c r="H2541">
        <v>41000</v>
      </c>
      <c r="I2541">
        <v>45100</v>
      </c>
    </row>
    <row r="2542" spans="2:9">
      <c r="B2542" t="s">
        <v>198</v>
      </c>
      <c r="C2542" t="s">
        <v>4729</v>
      </c>
      <c r="D2542" t="s">
        <v>4730</v>
      </c>
      <c r="E2542" t="s">
        <v>12851</v>
      </c>
      <c r="F2542" t="str">
        <f>VLOOKUP(C:C,作品２!B:D,3,FALSE)</f>
        <v>長谷川 大樹</v>
      </c>
      <c r="G2542" t="s">
        <v>3348</v>
      </c>
      <c r="H2542">
        <v>100000</v>
      </c>
      <c r="I2542">
        <v>100000</v>
      </c>
    </row>
    <row r="2543" spans="2:9">
      <c r="B2543" t="s">
        <v>290</v>
      </c>
      <c r="C2543" t="s">
        <v>4739</v>
      </c>
      <c r="D2543" t="s">
        <v>4740</v>
      </c>
      <c r="E2543" t="s">
        <v>1377</v>
      </c>
      <c r="F2543" t="str">
        <f>VLOOKUP(C:C,作品２!B:D,3,FALSE)</f>
        <v>小林 拓路</v>
      </c>
      <c r="G2543" t="s">
        <v>3855</v>
      </c>
      <c r="H2543">
        <v>28000</v>
      </c>
      <c r="I2543">
        <v>30800</v>
      </c>
    </row>
    <row r="2544" spans="2:9">
      <c r="B2544" t="s">
        <v>183</v>
      </c>
      <c r="C2544" t="s">
        <v>4739</v>
      </c>
      <c r="D2544" t="s">
        <v>4740</v>
      </c>
      <c r="E2544" t="s">
        <v>1377</v>
      </c>
      <c r="F2544" t="str">
        <f>VLOOKUP(C:C,作品２!B:D,3,FALSE)</f>
        <v>小林 拓路</v>
      </c>
      <c r="G2544" t="s">
        <v>3855</v>
      </c>
      <c r="H2544">
        <v>26800</v>
      </c>
      <c r="I2544">
        <v>29480</v>
      </c>
    </row>
    <row r="2545" spans="2:9">
      <c r="B2545" t="s">
        <v>183</v>
      </c>
      <c r="C2545" t="s">
        <v>4739</v>
      </c>
      <c r="D2545" t="s">
        <v>4740</v>
      </c>
      <c r="E2545" t="s">
        <v>1377</v>
      </c>
      <c r="F2545" t="str">
        <f>VLOOKUP(C:C,作品２!B:D,3,FALSE)</f>
        <v>小林 拓路</v>
      </c>
      <c r="G2545" t="s">
        <v>3855</v>
      </c>
      <c r="H2545">
        <v>100000</v>
      </c>
      <c r="I2545">
        <v>110000</v>
      </c>
    </row>
    <row r="2546" spans="2:9">
      <c r="B2546" t="s">
        <v>183</v>
      </c>
      <c r="C2546" t="s">
        <v>4731</v>
      </c>
      <c r="D2546" t="s">
        <v>4732</v>
      </c>
      <c r="E2546" t="s">
        <v>1377</v>
      </c>
      <c r="F2546" t="str">
        <f>VLOOKUP(C:C,作品２!B:D,3,FALSE)</f>
        <v>小林 拓路</v>
      </c>
      <c r="G2546" t="s">
        <v>1464</v>
      </c>
      <c r="H2546">
        <v>69625</v>
      </c>
      <c r="I2546">
        <v>76588</v>
      </c>
    </row>
    <row r="2547" spans="2:9">
      <c r="B2547" t="s">
        <v>255</v>
      </c>
      <c r="C2547" t="s">
        <v>4731</v>
      </c>
      <c r="D2547" t="s">
        <v>4732</v>
      </c>
      <c r="E2547" t="s">
        <v>1377</v>
      </c>
      <c r="F2547" t="str">
        <f>VLOOKUP(C:C,作品２!B:D,3,FALSE)</f>
        <v>小林 拓路</v>
      </c>
      <c r="G2547" t="s">
        <v>1464</v>
      </c>
      <c r="H2547">
        <v>47000</v>
      </c>
      <c r="I2547">
        <v>51700</v>
      </c>
    </row>
    <row r="2548" spans="2:9">
      <c r="B2548" t="s">
        <v>135</v>
      </c>
      <c r="C2548" t="s">
        <v>4731</v>
      </c>
      <c r="D2548" t="s">
        <v>4732</v>
      </c>
      <c r="E2548" t="s">
        <v>1377</v>
      </c>
      <c r="F2548" t="str">
        <f>VLOOKUP(C:C,作品２!B:D,3,FALSE)</f>
        <v>小林 拓路</v>
      </c>
      <c r="G2548" t="s">
        <v>1464</v>
      </c>
      <c r="H2548">
        <v>35000</v>
      </c>
      <c r="I2548">
        <v>38500</v>
      </c>
    </row>
    <row r="2549" spans="2:9">
      <c r="B2549" t="s">
        <v>135</v>
      </c>
      <c r="C2549" t="s">
        <v>4731</v>
      </c>
      <c r="D2549" t="s">
        <v>4732</v>
      </c>
      <c r="E2549" t="s">
        <v>1377</v>
      </c>
      <c r="F2549" t="str">
        <f>VLOOKUP(C:C,作品２!B:D,3,FALSE)</f>
        <v>小林 拓路</v>
      </c>
      <c r="G2549" t="s">
        <v>1464</v>
      </c>
      <c r="H2549">
        <v>202500</v>
      </c>
      <c r="I2549">
        <v>222750</v>
      </c>
    </row>
    <row r="2550" spans="2:9">
      <c r="B2550" t="s">
        <v>582</v>
      </c>
      <c r="C2550" t="s">
        <v>4731</v>
      </c>
      <c r="D2550" t="s">
        <v>4732</v>
      </c>
      <c r="E2550" t="s">
        <v>1377</v>
      </c>
      <c r="F2550" t="str">
        <f>VLOOKUP(C:C,作品２!B:D,3,FALSE)</f>
        <v>小林 拓路</v>
      </c>
      <c r="G2550" t="s">
        <v>1464</v>
      </c>
      <c r="H2550">
        <v>454403</v>
      </c>
      <c r="I2550">
        <v>454403</v>
      </c>
    </row>
    <row r="2551" spans="2:9">
      <c r="B2551" t="s">
        <v>582</v>
      </c>
      <c r="C2551" t="s">
        <v>4731</v>
      </c>
      <c r="D2551" t="s">
        <v>4732</v>
      </c>
      <c r="E2551" t="s">
        <v>1377</v>
      </c>
      <c r="F2551" t="str">
        <f>VLOOKUP(C:C,作品２!B:D,3,FALSE)</f>
        <v>小林 拓路</v>
      </c>
      <c r="G2551" t="s">
        <v>1464</v>
      </c>
      <c r="H2551">
        <v>561540</v>
      </c>
      <c r="I2551">
        <v>617694</v>
      </c>
    </row>
    <row r="2552" spans="2:9">
      <c r="B2552" t="s">
        <v>582</v>
      </c>
      <c r="C2552" t="s">
        <v>4731</v>
      </c>
      <c r="D2552" t="s">
        <v>4732</v>
      </c>
      <c r="E2552" t="s">
        <v>1377</v>
      </c>
      <c r="F2552" t="str">
        <f>VLOOKUP(C:C,作品２!B:D,3,FALSE)</f>
        <v>小林 拓路</v>
      </c>
      <c r="G2552" t="s">
        <v>1464</v>
      </c>
      <c r="H2552">
        <v>700000</v>
      </c>
      <c r="I2552">
        <v>770000</v>
      </c>
    </row>
    <row r="2553" spans="2:9">
      <c r="B2553" t="s">
        <v>582</v>
      </c>
      <c r="C2553" t="s">
        <v>4731</v>
      </c>
      <c r="D2553" t="s">
        <v>4732</v>
      </c>
      <c r="E2553" t="s">
        <v>1377</v>
      </c>
      <c r="F2553" t="str">
        <f>VLOOKUP(C:C,作品２!B:D,3,FALSE)</f>
        <v>小林 拓路</v>
      </c>
      <c r="G2553" t="s">
        <v>1464</v>
      </c>
      <c r="H2553">
        <v>100000</v>
      </c>
      <c r="I2553">
        <v>110000</v>
      </c>
    </row>
    <row r="2554" spans="2:9">
      <c r="B2554" t="s">
        <v>321</v>
      </c>
      <c r="C2554" t="s">
        <v>4733</v>
      </c>
      <c r="D2554" t="s">
        <v>4734</v>
      </c>
      <c r="E2554" t="s">
        <v>1377</v>
      </c>
      <c r="F2554" t="str">
        <f>VLOOKUP(C:C,作品２!B:D,3,FALSE)</f>
        <v>小林 拓路</v>
      </c>
      <c r="G2554" t="s">
        <v>1486</v>
      </c>
      <c r="H2554">
        <v>276000</v>
      </c>
      <c r="I2554">
        <v>303600</v>
      </c>
    </row>
    <row r="2555" spans="2:9">
      <c r="B2555" t="s">
        <v>321</v>
      </c>
      <c r="C2555" t="s">
        <v>4733</v>
      </c>
      <c r="D2555" t="s">
        <v>4734</v>
      </c>
      <c r="E2555" t="s">
        <v>1377</v>
      </c>
      <c r="F2555" t="str">
        <f>VLOOKUP(C:C,作品２!B:D,3,FALSE)</f>
        <v>小林 拓路</v>
      </c>
      <c r="G2555" t="s">
        <v>1486</v>
      </c>
      <c r="H2555">
        <v>132000</v>
      </c>
      <c r="I2555">
        <v>145200</v>
      </c>
    </row>
    <row r="2556" spans="2:9">
      <c r="B2556" t="s">
        <v>183</v>
      </c>
      <c r="C2556" t="s">
        <v>4733</v>
      </c>
      <c r="D2556" t="s">
        <v>4734</v>
      </c>
      <c r="E2556" t="s">
        <v>1377</v>
      </c>
      <c r="F2556" t="str">
        <f>VLOOKUP(C:C,作品２!B:D,3,FALSE)</f>
        <v>小林 拓路</v>
      </c>
      <c r="G2556" t="s">
        <v>1486</v>
      </c>
      <c r="H2556">
        <v>215775</v>
      </c>
      <c r="I2556">
        <v>237353</v>
      </c>
    </row>
    <row r="2557" spans="2:9">
      <c r="B2557" t="s">
        <v>183</v>
      </c>
      <c r="C2557" t="s">
        <v>4733</v>
      </c>
      <c r="D2557" t="s">
        <v>4734</v>
      </c>
      <c r="E2557" t="s">
        <v>1377</v>
      </c>
      <c r="F2557" t="str">
        <f>VLOOKUP(C:C,作品２!B:D,3,FALSE)</f>
        <v>小林 拓路</v>
      </c>
      <c r="G2557" t="s">
        <v>1486</v>
      </c>
      <c r="H2557">
        <v>72000</v>
      </c>
      <c r="I2557">
        <v>79200</v>
      </c>
    </row>
    <row r="2558" spans="2:9">
      <c r="B2558" t="s">
        <v>183</v>
      </c>
      <c r="C2558" t="s">
        <v>4733</v>
      </c>
      <c r="D2558" t="s">
        <v>4734</v>
      </c>
      <c r="E2558" t="s">
        <v>1377</v>
      </c>
      <c r="F2558" t="str">
        <f>VLOOKUP(C:C,作品２!B:D,3,FALSE)</f>
        <v>小林 拓路</v>
      </c>
      <c r="G2558" t="s">
        <v>1486</v>
      </c>
      <c r="H2558">
        <v>180000</v>
      </c>
      <c r="I2558">
        <v>198000</v>
      </c>
    </row>
    <row r="2559" spans="2:9">
      <c r="B2559" t="s">
        <v>235</v>
      </c>
      <c r="C2559" t="s">
        <v>4733</v>
      </c>
      <c r="D2559" t="s">
        <v>4734</v>
      </c>
      <c r="E2559" t="s">
        <v>1377</v>
      </c>
      <c r="F2559" t="str">
        <f>VLOOKUP(C:C,作品２!B:D,3,FALSE)</f>
        <v>小林 拓路</v>
      </c>
      <c r="G2559" t="s">
        <v>1486</v>
      </c>
      <c r="H2559">
        <v>280000</v>
      </c>
      <c r="I2559">
        <v>308000</v>
      </c>
    </row>
    <row r="2560" spans="2:9">
      <c r="B2560" t="s">
        <v>1146</v>
      </c>
      <c r="C2560" t="s">
        <v>4733</v>
      </c>
      <c r="D2560" t="s">
        <v>4734</v>
      </c>
      <c r="E2560" t="s">
        <v>1377</v>
      </c>
      <c r="F2560" t="str">
        <f>VLOOKUP(C:C,作品２!B:D,3,FALSE)</f>
        <v>小林 拓路</v>
      </c>
      <c r="G2560" t="s">
        <v>1486</v>
      </c>
      <c r="H2560">
        <v>100000</v>
      </c>
      <c r="I2560">
        <v>110000</v>
      </c>
    </row>
    <row r="2561" spans="2:9">
      <c r="B2561" t="s">
        <v>255</v>
      </c>
      <c r="C2561" t="s">
        <v>4733</v>
      </c>
      <c r="D2561" t="s">
        <v>4734</v>
      </c>
      <c r="E2561" t="s">
        <v>1377</v>
      </c>
      <c r="F2561" t="str">
        <f>VLOOKUP(C:C,作品２!B:D,3,FALSE)</f>
        <v>小林 拓路</v>
      </c>
      <c r="G2561" t="s">
        <v>1486</v>
      </c>
      <c r="H2561">
        <v>195000</v>
      </c>
      <c r="I2561">
        <v>214500</v>
      </c>
    </row>
    <row r="2562" spans="2:9">
      <c r="B2562" t="s">
        <v>135</v>
      </c>
      <c r="C2562" t="s">
        <v>4733</v>
      </c>
      <c r="D2562" t="s">
        <v>4734</v>
      </c>
      <c r="E2562" t="s">
        <v>1377</v>
      </c>
      <c r="F2562" t="str">
        <f>VLOOKUP(C:C,作品２!B:D,3,FALSE)</f>
        <v>小林 拓路</v>
      </c>
      <c r="G2562" t="s">
        <v>1486</v>
      </c>
      <c r="H2562">
        <v>90000</v>
      </c>
      <c r="I2562">
        <v>99000</v>
      </c>
    </row>
    <row r="2563" spans="2:9">
      <c r="B2563" t="s">
        <v>712</v>
      </c>
      <c r="C2563" t="s">
        <v>4733</v>
      </c>
      <c r="D2563" t="s">
        <v>4734</v>
      </c>
      <c r="E2563" t="s">
        <v>1377</v>
      </c>
      <c r="F2563" t="str">
        <f>VLOOKUP(C:C,作品２!B:D,3,FALSE)</f>
        <v>小林 拓路</v>
      </c>
      <c r="G2563" t="s">
        <v>1486</v>
      </c>
      <c r="H2563">
        <v>182700</v>
      </c>
      <c r="I2563">
        <v>182700</v>
      </c>
    </row>
    <row r="2564" spans="2:9">
      <c r="B2564" t="s">
        <v>185</v>
      </c>
      <c r="C2564" t="s">
        <v>4735</v>
      </c>
      <c r="D2564" t="s">
        <v>4736</v>
      </c>
      <c r="E2564" t="s">
        <v>12841</v>
      </c>
      <c r="F2564" t="str">
        <f>VLOOKUP(C:C,作品２!B:D,3,FALSE)</f>
        <v>三木 玲里</v>
      </c>
      <c r="G2564" t="s">
        <v>1965</v>
      </c>
      <c r="H2564">
        <v>245016</v>
      </c>
      <c r="I2564">
        <v>245016</v>
      </c>
    </row>
    <row r="2565" spans="2:9">
      <c r="B2565" t="s">
        <v>581</v>
      </c>
      <c r="C2565" t="s">
        <v>4735</v>
      </c>
      <c r="D2565" t="s">
        <v>4736</v>
      </c>
      <c r="E2565" t="s">
        <v>12841</v>
      </c>
      <c r="F2565" t="str">
        <f>VLOOKUP(C:C,作品２!B:D,3,FALSE)</f>
        <v>三木 玲里</v>
      </c>
      <c r="G2565" t="s">
        <v>1965</v>
      </c>
      <c r="H2565">
        <v>505780</v>
      </c>
      <c r="I2565">
        <v>556358</v>
      </c>
    </row>
    <row r="2566" spans="2:9">
      <c r="B2566" t="s">
        <v>172</v>
      </c>
      <c r="C2566" t="s">
        <v>4735</v>
      </c>
      <c r="D2566" t="s">
        <v>4736</v>
      </c>
      <c r="E2566" t="s">
        <v>12841</v>
      </c>
      <c r="F2566" t="str">
        <f>VLOOKUP(C:C,作品２!B:D,3,FALSE)</f>
        <v>三木 玲里</v>
      </c>
      <c r="G2566" t="s">
        <v>1965</v>
      </c>
      <c r="H2566">
        <v>331170</v>
      </c>
      <c r="I2566">
        <v>364287</v>
      </c>
    </row>
    <row r="2567" spans="2:9">
      <c r="B2567" t="s">
        <v>135</v>
      </c>
      <c r="C2567" t="s">
        <v>4735</v>
      </c>
      <c r="D2567" t="s">
        <v>4736</v>
      </c>
      <c r="E2567" t="s">
        <v>12841</v>
      </c>
      <c r="F2567" t="str">
        <f>VLOOKUP(C:C,作品２!B:D,3,FALSE)</f>
        <v>三木 玲里</v>
      </c>
      <c r="G2567" t="s">
        <v>1965</v>
      </c>
      <c r="H2567">
        <v>150000</v>
      </c>
      <c r="I2567">
        <v>165000</v>
      </c>
    </row>
    <row r="2568" spans="2:9">
      <c r="B2568" t="s">
        <v>895</v>
      </c>
      <c r="C2568" t="s">
        <v>4737</v>
      </c>
      <c r="D2568" t="s">
        <v>4738</v>
      </c>
      <c r="E2568" t="s">
        <v>12841</v>
      </c>
      <c r="F2568" t="str">
        <f>VLOOKUP(C:C,作品２!B:D,3,FALSE)</f>
        <v>藤原 聖明</v>
      </c>
      <c r="G2568" t="s">
        <v>2210</v>
      </c>
      <c r="H2568">
        <v>100000</v>
      </c>
      <c r="I2568">
        <v>110000</v>
      </c>
    </row>
    <row r="2569" spans="2:9">
      <c r="B2569" t="s">
        <v>380</v>
      </c>
      <c r="C2569" t="s">
        <v>4741</v>
      </c>
      <c r="D2569" t="s">
        <v>4742</v>
      </c>
      <c r="E2569" t="s">
        <v>12829</v>
      </c>
      <c r="F2569">
        <f>VLOOKUP(C:C,作品２!B:D,3,FALSE)</f>
        <v>0</v>
      </c>
      <c r="G2569" t="s">
        <v>1607</v>
      </c>
      <c r="H2569">
        <v>300000</v>
      </c>
      <c r="I2569">
        <v>330000</v>
      </c>
    </row>
    <row r="2570" spans="2:9">
      <c r="B2570" t="s">
        <v>135</v>
      </c>
      <c r="C2570" t="s">
        <v>4743</v>
      </c>
      <c r="D2570" t="s">
        <v>4744</v>
      </c>
      <c r="E2570" t="s">
        <v>12857</v>
      </c>
      <c r="F2570" t="str">
        <f>VLOOKUP(C:C,作品２!B:D,3,FALSE)</f>
        <v>久語 龍平</v>
      </c>
      <c r="G2570" t="s">
        <v>1919</v>
      </c>
      <c r="H2570">
        <v>87500</v>
      </c>
      <c r="I2570">
        <v>96250</v>
      </c>
    </row>
    <row r="2571" spans="2:9">
      <c r="B2571" t="s">
        <v>183</v>
      </c>
      <c r="C2571" t="s">
        <v>4754</v>
      </c>
      <c r="D2571" t="s">
        <v>4755</v>
      </c>
      <c r="E2571" t="s">
        <v>12842</v>
      </c>
      <c r="F2571" t="str">
        <f>VLOOKUP(C:C,作品２!B:D,3,FALSE)</f>
        <v>藤原 杏士郎</v>
      </c>
      <c r="G2571" t="s">
        <v>4617</v>
      </c>
      <c r="H2571">
        <v>81650</v>
      </c>
      <c r="I2571">
        <v>89815</v>
      </c>
    </row>
    <row r="2572" spans="2:9">
      <c r="B2572" t="s">
        <v>183</v>
      </c>
      <c r="C2572" t="s">
        <v>4754</v>
      </c>
      <c r="D2572" t="s">
        <v>4755</v>
      </c>
      <c r="E2572" t="s">
        <v>12842</v>
      </c>
      <c r="F2572" t="str">
        <f>VLOOKUP(C:C,作品２!B:D,3,FALSE)</f>
        <v>藤原 杏士郎</v>
      </c>
      <c r="G2572" t="s">
        <v>4617</v>
      </c>
      <c r="H2572">
        <v>160000</v>
      </c>
      <c r="I2572">
        <v>176000</v>
      </c>
    </row>
    <row r="2573" spans="2:9">
      <c r="B2573" t="s">
        <v>738</v>
      </c>
      <c r="C2573" t="s">
        <v>4754</v>
      </c>
      <c r="D2573" t="s">
        <v>4755</v>
      </c>
      <c r="E2573" t="s">
        <v>12842</v>
      </c>
      <c r="F2573" t="str">
        <f>VLOOKUP(C:C,作品２!B:D,3,FALSE)</f>
        <v>藤原 杏士郎</v>
      </c>
      <c r="G2573" t="s">
        <v>4617</v>
      </c>
      <c r="H2573">
        <v>100000</v>
      </c>
      <c r="I2573">
        <v>110000</v>
      </c>
    </row>
    <row r="2574" spans="2:9">
      <c r="B2574" t="s">
        <v>738</v>
      </c>
      <c r="C2574" t="s">
        <v>4754</v>
      </c>
      <c r="D2574" t="s">
        <v>4755</v>
      </c>
      <c r="E2574" t="s">
        <v>12842</v>
      </c>
      <c r="F2574" t="str">
        <f>VLOOKUP(C:C,作品２!B:D,3,FALSE)</f>
        <v>藤原 杏士郎</v>
      </c>
      <c r="G2574" t="s">
        <v>4617</v>
      </c>
      <c r="H2574">
        <v>12163</v>
      </c>
      <c r="I2574">
        <v>12163</v>
      </c>
    </row>
    <row r="2575" spans="2:9">
      <c r="B2575" t="s">
        <v>738</v>
      </c>
      <c r="C2575" t="s">
        <v>4754</v>
      </c>
      <c r="D2575" t="s">
        <v>4755</v>
      </c>
      <c r="E2575" t="s">
        <v>12842</v>
      </c>
      <c r="F2575" t="str">
        <f>VLOOKUP(C:C,作品２!B:D,3,FALSE)</f>
        <v>藤原 杏士郎</v>
      </c>
      <c r="G2575" t="s">
        <v>4617</v>
      </c>
      <c r="H2575">
        <v>71817</v>
      </c>
      <c r="I2575">
        <v>78998</v>
      </c>
    </row>
    <row r="2576" spans="2:9">
      <c r="B2576" t="s">
        <v>409</v>
      </c>
      <c r="C2576" t="s">
        <v>4754</v>
      </c>
      <c r="D2576" t="s">
        <v>4755</v>
      </c>
      <c r="E2576" t="s">
        <v>12842</v>
      </c>
      <c r="F2576" t="str">
        <f>VLOOKUP(C:C,作品２!B:D,3,FALSE)</f>
        <v>藤原 杏士郎</v>
      </c>
      <c r="G2576" t="s">
        <v>4617</v>
      </c>
      <c r="H2576">
        <v>230000</v>
      </c>
      <c r="I2576">
        <v>253000</v>
      </c>
    </row>
    <row r="2577" spans="2:9">
      <c r="B2577" t="s">
        <v>255</v>
      </c>
      <c r="C2577" t="s">
        <v>4754</v>
      </c>
      <c r="D2577" t="s">
        <v>4755</v>
      </c>
      <c r="E2577" t="s">
        <v>12842</v>
      </c>
      <c r="F2577" t="str">
        <f>VLOOKUP(C:C,作品２!B:D,3,FALSE)</f>
        <v>藤原 杏士郎</v>
      </c>
      <c r="G2577" t="s">
        <v>4617</v>
      </c>
      <c r="H2577">
        <v>102000</v>
      </c>
      <c r="I2577">
        <v>112200</v>
      </c>
    </row>
    <row r="2578" spans="2:9">
      <c r="B2578" t="s">
        <v>198</v>
      </c>
      <c r="C2578" t="s">
        <v>4752</v>
      </c>
      <c r="D2578" t="s">
        <v>4753</v>
      </c>
      <c r="E2578" t="s">
        <v>12855</v>
      </c>
      <c r="F2578" t="str">
        <f>VLOOKUP(C:C,作品２!B:D,3,FALSE)</f>
        <v>森脇 由利子</v>
      </c>
      <c r="G2578" t="s">
        <v>2742</v>
      </c>
      <c r="H2578">
        <v>11703</v>
      </c>
      <c r="I2578">
        <v>12640</v>
      </c>
    </row>
    <row r="2579" spans="2:9">
      <c r="B2579" t="s">
        <v>198</v>
      </c>
      <c r="C2579" t="s">
        <v>4752</v>
      </c>
      <c r="D2579" t="s">
        <v>4753</v>
      </c>
      <c r="E2579" t="s">
        <v>12855</v>
      </c>
      <c r="F2579" t="str">
        <f>VLOOKUP(C:C,作品２!B:D,3,FALSE)</f>
        <v>森脇 由利子</v>
      </c>
      <c r="G2579" t="s">
        <v>2742</v>
      </c>
      <c r="H2579">
        <v>6090</v>
      </c>
      <c r="I2579">
        <v>6700</v>
      </c>
    </row>
    <row r="2580" spans="2:9">
      <c r="B2580" t="s">
        <v>198</v>
      </c>
      <c r="C2580" t="s">
        <v>4752</v>
      </c>
      <c r="D2580" t="s">
        <v>4753</v>
      </c>
      <c r="E2580" t="s">
        <v>12855</v>
      </c>
      <c r="F2580" t="str">
        <f>VLOOKUP(C:C,作品２!B:D,3,FALSE)</f>
        <v>森脇 由利子</v>
      </c>
      <c r="G2580" t="s">
        <v>2742</v>
      </c>
      <c r="H2580">
        <v>150000</v>
      </c>
      <c r="I2580">
        <v>150000</v>
      </c>
    </row>
    <row r="2581" spans="2:9">
      <c r="B2581" t="s">
        <v>183</v>
      </c>
      <c r="C2581" t="s">
        <v>4747</v>
      </c>
      <c r="D2581" t="s">
        <v>4748</v>
      </c>
      <c r="E2581" t="s">
        <v>12840</v>
      </c>
      <c r="F2581" t="str">
        <f>VLOOKUP(C:C,作品２!B:D,3,FALSE)</f>
        <v>山崎 一成</v>
      </c>
      <c r="G2581" t="s">
        <v>3285</v>
      </c>
      <c r="H2581">
        <v>21000</v>
      </c>
      <c r="I2581">
        <v>23100</v>
      </c>
    </row>
    <row r="2582" spans="2:9">
      <c r="B2582" t="s">
        <v>183</v>
      </c>
      <c r="C2582" t="s">
        <v>4747</v>
      </c>
      <c r="D2582" t="s">
        <v>4748</v>
      </c>
      <c r="E2582" t="s">
        <v>12840</v>
      </c>
      <c r="F2582" t="str">
        <f>VLOOKUP(C:C,作品２!B:D,3,FALSE)</f>
        <v>山崎 一成</v>
      </c>
      <c r="G2582" t="s">
        <v>3285</v>
      </c>
      <c r="H2582">
        <v>-21000</v>
      </c>
      <c r="I2582">
        <v>-23100</v>
      </c>
    </row>
    <row r="2583" spans="2:9">
      <c r="B2583" t="s">
        <v>183</v>
      </c>
      <c r="C2583" t="s">
        <v>4747</v>
      </c>
      <c r="D2583" t="s">
        <v>4748</v>
      </c>
      <c r="E2583" t="s">
        <v>12840</v>
      </c>
      <c r="F2583" t="str">
        <f>VLOOKUP(C:C,作品２!B:D,3,FALSE)</f>
        <v>山崎 一成</v>
      </c>
      <c r="G2583" t="s">
        <v>3285</v>
      </c>
      <c r="H2583">
        <v>23100</v>
      </c>
      <c r="I2583">
        <v>23100</v>
      </c>
    </row>
    <row r="2584" spans="2:9">
      <c r="B2584" t="s">
        <v>183</v>
      </c>
      <c r="C2584" t="s">
        <v>4747</v>
      </c>
      <c r="D2584" t="s">
        <v>4748</v>
      </c>
      <c r="E2584" t="s">
        <v>12840</v>
      </c>
      <c r="F2584" t="str">
        <f>VLOOKUP(C:C,作品２!B:D,3,FALSE)</f>
        <v>山崎 一成</v>
      </c>
      <c r="G2584" t="s">
        <v>3285</v>
      </c>
      <c r="H2584">
        <v>51125</v>
      </c>
      <c r="I2584">
        <v>56238</v>
      </c>
    </row>
    <row r="2585" spans="2:9">
      <c r="B2585" t="s">
        <v>183</v>
      </c>
      <c r="C2585" t="s">
        <v>4747</v>
      </c>
      <c r="D2585" t="s">
        <v>4748</v>
      </c>
      <c r="E2585" t="s">
        <v>12840</v>
      </c>
      <c r="F2585" t="str">
        <f>VLOOKUP(C:C,作品２!B:D,3,FALSE)</f>
        <v>山崎 一成</v>
      </c>
      <c r="G2585" t="s">
        <v>3285</v>
      </c>
      <c r="H2585">
        <v>40500</v>
      </c>
      <c r="I2585">
        <v>44550</v>
      </c>
    </row>
    <row r="2586" spans="2:9">
      <c r="B2586" t="s">
        <v>235</v>
      </c>
      <c r="C2586" t="s">
        <v>4747</v>
      </c>
      <c r="D2586" t="s">
        <v>4748</v>
      </c>
      <c r="E2586" t="s">
        <v>12840</v>
      </c>
      <c r="F2586" t="str">
        <f>VLOOKUP(C:C,作品２!B:D,3,FALSE)</f>
        <v>山崎 一成</v>
      </c>
      <c r="G2586" t="s">
        <v>3285</v>
      </c>
      <c r="H2586">
        <v>110000</v>
      </c>
      <c r="I2586">
        <v>121000</v>
      </c>
    </row>
    <row r="2587" spans="2:9">
      <c r="B2587" t="s">
        <v>380</v>
      </c>
      <c r="C2587" t="s">
        <v>4749</v>
      </c>
      <c r="D2587" t="s">
        <v>4750</v>
      </c>
      <c r="E2587" t="s">
        <v>12840</v>
      </c>
      <c r="F2587" t="str">
        <f>VLOOKUP(C:C,作品２!B:D,3,FALSE)</f>
        <v>加藤 有紗</v>
      </c>
      <c r="G2587" t="s">
        <v>4751</v>
      </c>
      <c r="H2587">
        <v>100000</v>
      </c>
      <c r="I2587">
        <v>110000</v>
      </c>
    </row>
    <row r="2588" spans="2:9">
      <c r="B2588" t="s">
        <v>380</v>
      </c>
      <c r="C2588" t="s">
        <v>4749</v>
      </c>
      <c r="D2588" t="s">
        <v>4750</v>
      </c>
      <c r="E2588" t="s">
        <v>12840</v>
      </c>
      <c r="F2588" t="str">
        <f>VLOOKUP(C:C,作品２!B:D,3,FALSE)</f>
        <v>加藤 有紗</v>
      </c>
      <c r="G2588" t="s">
        <v>4751</v>
      </c>
      <c r="H2588">
        <v>15000</v>
      </c>
      <c r="I2588">
        <v>16500</v>
      </c>
    </row>
    <row r="2589" spans="2:9">
      <c r="B2589" t="s">
        <v>390</v>
      </c>
      <c r="C2589" t="s">
        <v>4767</v>
      </c>
      <c r="D2589" t="s">
        <v>4768</v>
      </c>
      <c r="E2589" t="s">
        <v>1377</v>
      </c>
      <c r="F2589" t="str">
        <f>VLOOKUP(C:C,作品２!B:D,3,FALSE)</f>
        <v>内海 和</v>
      </c>
      <c r="G2589" t="s">
        <v>1486</v>
      </c>
      <c r="H2589">
        <v>200000</v>
      </c>
      <c r="I2589">
        <v>220000</v>
      </c>
    </row>
    <row r="2590" spans="2:9">
      <c r="B2590" t="s">
        <v>1036</v>
      </c>
      <c r="C2590" t="s">
        <v>4767</v>
      </c>
      <c r="D2590" t="s">
        <v>4768</v>
      </c>
      <c r="E2590" t="s">
        <v>1377</v>
      </c>
      <c r="F2590" t="str">
        <f>VLOOKUP(C:C,作品２!B:D,3,FALSE)</f>
        <v>内海 和</v>
      </c>
      <c r="G2590" t="s">
        <v>1486</v>
      </c>
      <c r="H2590">
        <v>77000</v>
      </c>
      <c r="I2590">
        <v>77000</v>
      </c>
    </row>
    <row r="2591" spans="2:9">
      <c r="B2591" t="s">
        <v>278</v>
      </c>
      <c r="C2591" t="s">
        <v>4767</v>
      </c>
      <c r="D2591" t="s">
        <v>4768</v>
      </c>
      <c r="E2591" t="s">
        <v>1377</v>
      </c>
      <c r="F2591" t="str">
        <f>VLOOKUP(C:C,作品２!B:D,3,FALSE)</f>
        <v>内海 和</v>
      </c>
      <c r="G2591" t="s">
        <v>1486</v>
      </c>
      <c r="H2591">
        <v>240000</v>
      </c>
      <c r="I2591">
        <v>264000</v>
      </c>
    </row>
    <row r="2592" spans="2:9">
      <c r="B2592" t="s">
        <v>278</v>
      </c>
      <c r="C2592" t="s">
        <v>4767</v>
      </c>
      <c r="D2592" t="s">
        <v>4768</v>
      </c>
      <c r="E2592" t="s">
        <v>1377</v>
      </c>
      <c r="F2592" t="str">
        <f>VLOOKUP(C:C,作品２!B:D,3,FALSE)</f>
        <v>内海 和</v>
      </c>
      <c r="G2592" t="s">
        <v>1486</v>
      </c>
      <c r="H2592">
        <v>199500</v>
      </c>
      <c r="I2592">
        <v>219450</v>
      </c>
    </row>
    <row r="2593" spans="2:9">
      <c r="B2593" t="s">
        <v>329</v>
      </c>
      <c r="C2593" t="s">
        <v>4767</v>
      </c>
      <c r="D2593" t="s">
        <v>4768</v>
      </c>
      <c r="E2593" t="s">
        <v>1377</v>
      </c>
      <c r="F2593" t="str">
        <f>VLOOKUP(C:C,作品２!B:D,3,FALSE)</f>
        <v>内海 和</v>
      </c>
      <c r="G2593" t="s">
        <v>1486</v>
      </c>
      <c r="H2593">
        <v>500000</v>
      </c>
      <c r="I2593">
        <v>550000</v>
      </c>
    </row>
    <row r="2594" spans="2:9">
      <c r="B2594" t="s">
        <v>329</v>
      </c>
      <c r="C2594" t="s">
        <v>4767</v>
      </c>
      <c r="D2594" t="s">
        <v>4768</v>
      </c>
      <c r="E2594" t="s">
        <v>1377</v>
      </c>
      <c r="F2594" t="str">
        <f>VLOOKUP(C:C,作品２!B:D,3,FALSE)</f>
        <v>内海 和</v>
      </c>
      <c r="G2594" t="s">
        <v>1486</v>
      </c>
      <c r="H2594">
        <v>2546</v>
      </c>
      <c r="I2594">
        <v>2800</v>
      </c>
    </row>
    <row r="2595" spans="2:9">
      <c r="B2595" t="s">
        <v>255</v>
      </c>
      <c r="C2595" t="s">
        <v>4767</v>
      </c>
      <c r="D2595" t="s">
        <v>4768</v>
      </c>
      <c r="E2595" t="s">
        <v>1377</v>
      </c>
      <c r="F2595" t="str">
        <f>VLOOKUP(C:C,作品２!B:D,3,FALSE)</f>
        <v>内海 和</v>
      </c>
      <c r="G2595" t="s">
        <v>1486</v>
      </c>
      <c r="H2595">
        <v>154000</v>
      </c>
      <c r="I2595">
        <v>169400</v>
      </c>
    </row>
    <row r="2596" spans="2:9">
      <c r="B2596" t="s">
        <v>135</v>
      </c>
      <c r="C2596" t="s">
        <v>4767</v>
      </c>
      <c r="D2596" t="s">
        <v>4768</v>
      </c>
      <c r="E2596" t="s">
        <v>1377</v>
      </c>
      <c r="F2596" t="str">
        <f>VLOOKUP(C:C,作品２!B:D,3,FALSE)</f>
        <v>内海 和</v>
      </c>
      <c r="G2596" t="s">
        <v>1486</v>
      </c>
      <c r="H2596">
        <v>80000</v>
      </c>
      <c r="I2596">
        <v>88000</v>
      </c>
    </row>
    <row r="2597" spans="2:9">
      <c r="B2597" t="s">
        <v>538</v>
      </c>
      <c r="C2597" t="s">
        <v>4767</v>
      </c>
      <c r="D2597" t="s">
        <v>4768</v>
      </c>
      <c r="E2597" t="s">
        <v>1377</v>
      </c>
      <c r="F2597" t="str">
        <f>VLOOKUP(C:C,作品２!B:D,3,FALSE)</f>
        <v>内海 和</v>
      </c>
      <c r="G2597" t="s">
        <v>1486</v>
      </c>
      <c r="H2597">
        <v>550000</v>
      </c>
      <c r="I2597">
        <v>550000</v>
      </c>
    </row>
    <row r="2598" spans="2:9">
      <c r="B2598" t="s">
        <v>1043</v>
      </c>
      <c r="C2598" t="s">
        <v>4769</v>
      </c>
      <c r="D2598" t="s">
        <v>4770</v>
      </c>
      <c r="E2598" t="s">
        <v>12839</v>
      </c>
      <c r="F2598" t="str">
        <f>VLOOKUP(C:C,作品２!B:D,3,FALSE)</f>
        <v>若林 砂永里</v>
      </c>
      <c r="G2598" t="s">
        <v>1844</v>
      </c>
      <c r="H2598">
        <v>202500</v>
      </c>
      <c r="I2598">
        <v>222750</v>
      </c>
    </row>
    <row r="2599" spans="2:9">
      <c r="B2599" t="s">
        <v>1043</v>
      </c>
      <c r="C2599" t="s">
        <v>4769</v>
      </c>
      <c r="D2599" t="s">
        <v>4770</v>
      </c>
      <c r="E2599" t="s">
        <v>12839</v>
      </c>
      <c r="F2599" t="str">
        <f>VLOOKUP(C:C,作品２!B:D,3,FALSE)</f>
        <v>若林 砂永里</v>
      </c>
      <c r="G2599" t="s">
        <v>1844</v>
      </c>
      <c r="H2599">
        <v>17838</v>
      </c>
      <c r="I2599">
        <v>19621</v>
      </c>
    </row>
    <row r="2600" spans="2:9">
      <c r="B2600" t="s">
        <v>837</v>
      </c>
      <c r="C2600" t="s">
        <v>4769</v>
      </c>
      <c r="D2600" t="s">
        <v>4770</v>
      </c>
      <c r="E2600" t="s">
        <v>12839</v>
      </c>
      <c r="F2600" t="str">
        <f>VLOOKUP(C:C,作品２!B:D,3,FALSE)</f>
        <v>若林 砂永里</v>
      </c>
      <c r="G2600" t="s">
        <v>1844</v>
      </c>
      <c r="H2600">
        <v>145000</v>
      </c>
      <c r="I2600">
        <v>159500</v>
      </c>
    </row>
    <row r="2601" spans="2:9">
      <c r="B2601" t="s">
        <v>622</v>
      </c>
      <c r="C2601" t="s">
        <v>4769</v>
      </c>
      <c r="D2601" t="s">
        <v>4770</v>
      </c>
      <c r="E2601" t="s">
        <v>12839</v>
      </c>
      <c r="F2601" t="str">
        <f>VLOOKUP(C:C,作品２!B:D,3,FALSE)</f>
        <v>若林 砂永里</v>
      </c>
      <c r="G2601" t="s">
        <v>1844</v>
      </c>
      <c r="H2601">
        <v>1200000</v>
      </c>
      <c r="I2601">
        <v>1320000</v>
      </c>
    </row>
    <row r="2602" spans="2:9">
      <c r="B2602" t="s">
        <v>182</v>
      </c>
      <c r="C2602" t="s">
        <v>4769</v>
      </c>
      <c r="D2602" t="s">
        <v>4770</v>
      </c>
      <c r="E2602" t="s">
        <v>12839</v>
      </c>
      <c r="F2602" t="str">
        <f>VLOOKUP(C:C,作品２!B:D,3,FALSE)</f>
        <v>若林 砂永里</v>
      </c>
      <c r="G2602" t="s">
        <v>1844</v>
      </c>
      <c r="H2602">
        <v>750000</v>
      </c>
      <c r="I2602">
        <v>825000</v>
      </c>
    </row>
    <row r="2603" spans="2:9">
      <c r="B2603" t="s">
        <v>907</v>
      </c>
      <c r="C2603" t="s">
        <v>4769</v>
      </c>
      <c r="D2603" t="s">
        <v>4770</v>
      </c>
      <c r="E2603" t="s">
        <v>12839</v>
      </c>
      <c r="F2603" t="str">
        <f>VLOOKUP(C:C,作品２!B:D,3,FALSE)</f>
        <v>若林 砂永里</v>
      </c>
      <c r="G2603" t="s">
        <v>1844</v>
      </c>
      <c r="H2603">
        <v>840000</v>
      </c>
      <c r="I2603">
        <v>840000</v>
      </c>
    </row>
    <row r="2604" spans="2:9">
      <c r="B2604" t="s">
        <v>227</v>
      </c>
      <c r="C2604" t="s">
        <v>4769</v>
      </c>
      <c r="D2604" t="s">
        <v>4770</v>
      </c>
      <c r="E2604" t="s">
        <v>12839</v>
      </c>
      <c r="F2604" t="str">
        <f>VLOOKUP(C:C,作品２!B:D,3,FALSE)</f>
        <v>若林 砂永里</v>
      </c>
      <c r="G2604" t="s">
        <v>1844</v>
      </c>
      <c r="H2604">
        <v>885000</v>
      </c>
      <c r="I2604">
        <v>973500</v>
      </c>
    </row>
    <row r="2605" spans="2:9">
      <c r="B2605" t="s">
        <v>243</v>
      </c>
      <c r="C2605" t="s">
        <v>4769</v>
      </c>
      <c r="D2605" t="s">
        <v>4770</v>
      </c>
      <c r="E2605" t="s">
        <v>12839</v>
      </c>
      <c r="F2605" t="str">
        <f>VLOOKUP(C:C,作品２!B:D,3,FALSE)</f>
        <v>若林 砂永里</v>
      </c>
      <c r="G2605" t="s">
        <v>1844</v>
      </c>
      <c r="H2605">
        <v>417250</v>
      </c>
      <c r="I2605">
        <v>458975</v>
      </c>
    </row>
    <row r="2606" spans="2:9">
      <c r="B2606" t="s">
        <v>654</v>
      </c>
      <c r="C2606" t="s">
        <v>4769</v>
      </c>
      <c r="D2606" t="s">
        <v>4770</v>
      </c>
      <c r="E2606" t="s">
        <v>12839</v>
      </c>
      <c r="F2606" t="str">
        <f>VLOOKUP(C:C,作品２!B:D,3,FALSE)</f>
        <v>若林 砂永里</v>
      </c>
      <c r="G2606" t="s">
        <v>1844</v>
      </c>
      <c r="H2606">
        <v>270000</v>
      </c>
      <c r="I2606">
        <v>297000</v>
      </c>
    </row>
    <row r="2607" spans="2:9">
      <c r="B2607" t="s">
        <v>983</v>
      </c>
      <c r="C2607" t="s">
        <v>4769</v>
      </c>
      <c r="D2607" t="s">
        <v>4770</v>
      </c>
      <c r="E2607" t="s">
        <v>12839</v>
      </c>
      <c r="F2607" t="str">
        <f>VLOOKUP(C:C,作品２!B:D,3,FALSE)</f>
        <v>若林 砂永里</v>
      </c>
      <c r="G2607" t="s">
        <v>1844</v>
      </c>
      <c r="H2607">
        <v>154000</v>
      </c>
      <c r="I2607">
        <v>154000</v>
      </c>
    </row>
    <row r="2608" spans="2:9">
      <c r="B2608" t="s">
        <v>688</v>
      </c>
      <c r="C2608" t="s">
        <v>4769</v>
      </c>
      <c r="D2608" t="s">
        <v>4770</v>
      </c>
      <c r="E2608" t="s">
        <v>12839</v>
      </c>
      <c r="F2608" t="str">
        <f>VLOOKUP(C:C,作品２!B:D,3,FALSE)</f>
        <v>若林 砂永里</v>
      </c>
      <c r="G2608" t="s">
        <v>1844</v>
      </c>
      <c r="H2608">
        <v>700000</v>
      </c>
      <c r="I2608">
        <v>770000</v>
      </c>
    </row>
    <row r="2609" spans="2:9">
      <c r="B2609" t="s">
        <v>640</v>
      </c>
      <c r="C2609" t="s">
        <v>1410</v>
      </c>
      <c r="D2609" t="s">
        <v>1411</v>
      </c>
      <c r="E2609" t="s">
        <v>1392</v>
      </c>
      <c r="F2609" t="str">
        <f>VLOOKUP(C:C,作品２!B:D,3,FALSE)</f>
        <v>井上 架音</v>
      </c>
      <c r="G2609" t="s">
        <v>1393</v>
      </c>
      <c r="H2609">
        <v>94675</v>
      </c>
      <c r="I2609">
        <v>94675</v>
      </c>
    </row>
    <row r="2610" spans="2:9">
      <c r="B2610" t="s">
        <v>1043</v>
      </c>
      <c r="C2610" t="s">
        <v>1410</v>
      </c>
      <c r="D2610" t="s">
        <v>1411</v>
      </c>
      <c r="E2610" t="s">
        <v>1392</v>
      </c>
      <c r="F2610" t="str">
        <f>VLOOKUP(C:C,作品２!B:D,3,FALSE)</f>
        <v>井上 架音</v>
      </c>
      <c r="G2610" t="s">
        <v>1393</v>
      </c>
      <c r="H2610">
        <v>436997</v>
      </c>
      <c r="I2610">
        <v>480697</v>
      </c>
    </row>
    <row r="2611" spans="2:9">
      <c r="B2611" t="s">
        <v>441</v>
      </c>
      <c r="C2611" t="s">
        <v>1410</v>
      </c>
      <c r="D2611" t="s">
        <v>1411</v>
      </c>
      <c r="E2611" t="s">
        <v>1392</v>
      </c>
      <c r="F2611" t="str">
        <f>VLOOKUP(C:C,作品２!B:D,3,FALSE)</f>
        <v>井上 架音</v>
      </c>
      <c r="G2611" t="s">
        <v>1393</v>
      </c>
      <c r="H2611">
        <v>670950</v>
      </c>
      <c r="I2611">
        <v>738045</v>
      </c>
    </row>
    <row r="2612" spans="2:9">
      <c r="B2612" t="s">
        <v>150</v>
      </c>
      <c r="C2612" t="s">
        <v>1410</v>
      </c>
      <c r="D2612" t="s">
        <v>1411</v>
      </c>
      <c r="E2612" t="s">
        <v>1392</v>
      </c>
      <c r="F2612" t="str">
        <f>VLOOKUP(C:C,作品２!B:D,3,FALSE)</f>
        <v>井上 架音</v>
      </c>
      <c r="G2612" t="s">
        <v>1393</v>
      </c>
      <c r="H2612">
        <v>3500000</v>
      </c>
      <c r="I2612">
        <v>3850000</v>
      </c>
    </row>
    <row r="2613" spans="2:9">
      <c r="B2613" t="s">
        <v>150</v>
      </c>
      <c r="C2613" t="s">
        <v>1410</v>
      </c>
      <c r="D2613" t="s">
        <v>1411</v>
      </c>
      <c r="E2613" t="s">
        <v>1392</v>
      </c>
      <c r="F2613" t="str">
        <f>VLOOKUP(C:C,作品２!B:D,3,FALSE)</f>
        <v>井上 架音</v>
      </c>
      <c r="G2613" t="s">
        <v>1393</v>
      </c>
      <c r="H2613">
        <v>2087952</v>
      </c>
      <c r="I2613">
        <v>2296747</v>
      </c>
    </row>
    <row r="2614" spans="2:9">
      <c r="B2614" t="s">
        <v>186</v>
      </c>
      <c r="C2614" t="s">
        <v>1410</v>
      </c>
      <c r="D2614" t="s">
        <v>1411</v>
      </c>
      <c r="E2614" t="s">
        <v>1392</v>
      </c>
      <c r="F2614" t="str">
        <f>VLOOKUP(C:C,作品２!B:D,3,FALSE)</f>
        <v>井上 架音</v>
      </c>
      <c r="G2614" t="s">
        <v>1393</v>
      </c>
      <c r="H2614">
        <v>910000</v>
      </c>
      <c r="I2614">
        <v>1001000</v>
      </c>
    </row>
    <row r="2615" spans="2:9">
      <c r="B2615" t="s">
        <v>186</v>
      </c>
      <c r="C2615" t="s">
        <v>1410</v>
      </c>
      <c r="D2615" t="s">
        <v>1411</v>
      </c>
      <c r="E2615" t="s">
        <v>1392</v>
      </c>
      <c r="F2615" t="str">
        <f>VLOOKUP(C:C,作品２!B:D,3,FALSE)</f>
        <v>井上 架音</v>
      </c>
      <c r="G2615" t="s">
        <v>1393</v>
      </c>
      <c r="H2615">
        <v>288000</v>
      </c>
      <c r="I2615">
        <v>316800</v>
      </c>
    </row>
    <row r="2616" spans="2:9">
      <c r="B2616" t="s">
        <v>186</v>
      </c>
      <c r="C2616" t="s">
        <v>1410</v>
      </c>
      <c r="D2616" t="s">
        <v>1411</v>
      </c>
      <c r="E2616" t="s">
        <v>1392</v>
      </c>
      <c r="F2616" t="str">
        <f>VLOOKUP(C:C,作品２!B:D,3,FALSE)</f>
        <v>井上 架音</v>
      </c>
      <c r="G2616" t="s">
        <v>1393</v>
      </c>
      <c r="H2616">
        <v>41841</v>
      </c>
      <c r="I2616">
        <v>46025</v>
      </c>
    </row>
    <row r="2617" spans="2:9">
      <c r="B2617" t="s">
        <v>135</v>
      </c>
      <c r="C2617" t="s">
        <v>1410</v>
      </c>
      <c r="D2617" t="s">
        <v>1411</v>
      </c>
      <c r="E2617" t="s">
        <v>1392</v>
      </c>
      <c r="F2617" t="str">
        <f>VLOOKUP(C:C,作品２!B:D,3,FALSE)</f>
        <v>井上 架音</v>
      </c>
      <c r="G2617" t="s">
        <v>1393</v>
      </c>
      <c r="H2617">
        <v>177500</v>
      </c>
      <c r="I2617">
        <v>195250</v>
      </c>
    </row>
    <row r="2618" spans="2:9">
      <c r="B2618" t="s">
        <v>321</v>
      </c>
      <c r="C2618" t="s">
        <v>1417</v>
      </c>
      <c r="D2618" t="s">
        <v>1418</v>
      </c>
      <c r="E2618" t="s">
        <v>1392</v>
      </c>
      <c r="F2618" t="str">
        <f>VLOOKUP(C:C,作品２!B:D,3,FALSE)</f>
        <v>井上 架音</v>
      </c>
      <c r="G2618" t="s">
        <v>1393</v>
      </c>
      <c r="H2618">
        <v>48000</v>
      </c>
      <c r="I2618">
        <v>52800</v>
      </c>
    </row>
    <row r="2619" spans="2:9">
      <c r="B2619" t="s">
        <v>290</v>
      </c>
      <c r="C2619" t="s">
        <v>1417</v>
      </c>
      <c r="D2619" t="s">
        <v>1418</v>
      </c>
      <c r="E2619" t="s">
        <v>1392</v>
      </c>
      <c r="F2619" t="str">
        <f>VLOOKUP(C:C,作品２!B:D,3,FALSE)</f>
        <v>井上 架音</v>
      </c>
      <c r="G2619" t="s">
        <v>1393</v>
      </c>
      <c r="H2619">
        <v>44000</v>
      </c>
      <c r="I2619">
        <v>48400</v>
      </c>
    </row>
    <row r="2620" spans="2:9">
      <c r="B2620" t="s">
        <v>186</v>
      </c>
      <c r="C2620" t="s">
        <v>1417</v>
      </c>
      <c r="D2620" t="s">
        <v>1418</v>
      </c>
      <c r="E2620" t="s">
        <v>1392</v>
      </c>
      <c r="F2620" t="str">
        <f>VLOOKUP(C:C,作品２!B:D,3,FALSE)</f>
        <v>井上 架音</v>
      </c>
      <c r="G2620" t="s">
        <v>1393</v>
      </c>
      <c r="H2620">
        <v>343910</v>
      </c>
      <c r="I2620">
        <v>378300</v>
      </c>
    </row>
    <row r="2621" spans="2:9">
      <c r="B2621" t="s">
        <v>396</v>
      </c>
      <c r="C2621" t="s">
        <v>4780</v>
      </c>
      <c r="D2621" t="s">
        <v>4781</v>
      </c>
      <c r="E2621" t="s">
        <v>12893</v>
      </c>
      <c r="F2621" t="str">
        <f>VLOOKUP(C:C,作品２!B:D,3,FALSE)</f>
        <v>飯島 伊織</v>
      </c>
      <c r="G2621" t="s">
        <v>2502</v>
      </c>
      <c r="H2621">
        <v>152120</v>
      </c>
      <c r="I2621">
        <v>167332</v>
      </c>
    </row>
    <row r="2622" spans="2:9">
      <c r="B2622" t="s">
        <v>396</v>
      </c>
      <c r="C2622" t="s">
        <v>4780</v>
      </c>
      <c r="D2622" t="s">
        <v>4781</v>
      </c>
      <c r="E2622" t="s">
        <v>12893</v>
      </c>
      <c r="F2622" t="str">
        <f>VLOOKUP(C:C,作品２!B:D,3,FALSE)</f>
        <v>飯島 伊織</v>
      </c>
      <c r="G2622" t="s">
        <v>2502</v>
      </c>
      <c r="H2622">
        <v>120000</v>
      </c>
      <c r="I2622">
        <v>132000</v>
      </c>
    </row>
    <row r="2623" spans="2:9">
      <c r="B2623" t="s">
        <v>560</v>
      </c>
      <c r="C2623" t="s">
        <v>4780</v>
      </c>
      <c r="D2623" t="s">
        <v>4781</v>
      </c>
      <c r="E2623" t="s">
        <v>12893</v>
      </c>
      <c r="F2623" t="str">
        <f>VLOOKUP(C:C,作品２!B:D,3,FALSE)</f>
        <v>飯島 伊織</v>
      </c>
      <c r="G2623" t="s">
        <v>2502</v>
      </c>
      <c r="H2623">
        <v>220000</v>
      </c>
      <c r="I2623">
        <v>220000</v>
      </c>
    </row>
    <row r="2624" spans="2:9">
      <c r="B2624" t="s">
        <v>681</v>
      </c>
      <c r="C2624" t="s">
        <v>4792</v>
      </c>
      <c r="D2624" t="s">
        <v>4793</v>
      </c>
      <c r="E2624" t="s">
        <v>12845</v>
      </c>
      <c r="F2624">
        <f>VLOOKUP(C:C,作品２!B:D,3,FALSE)</f>
        <v>0</v>
      </c>
      <c r="G2624" t="s">
        <v>1501</v>
      </c>
      <c r="H2624">
        <v>90000</v>
      </c>
      <c r="I2624">
        <v>99000</v>
      </c>
    </row>
    <row r="2625" spans="2:9">
      <c r="B2625" t="s">
        <v>582</v>
      </c>
      <c r="C2625" t="s">
        <v>4792</v>
      </c>
      <c r="D2625" t="s">
        <v>4793</v>
      </c>
      <c r="E2625" t="s">
        <v>12845</v>
      </c>
      <c r="F2625">
        <f>VLOOKUP(C:C,作品２!B:D,3,FALSE)</f>
        <v>0</v>
      </c>
      <c r="G2625" t="s">
        <v>1501</v>
      </c>
      <c r="H2625">
        <v>89621</v>
      </c>
      <c r="I2625">
        <v>98583</v>
      </c>
    </row>
    <row r="2626" spans="2:9">
      <c r="B2626" t="s">
        <v>582</v>
      </c>
      <c r="C2626" t="s">
        <v>4792</v>
      </c>
      <c r="D2626" t="s">
        <v>4793</v>
      </c>
      <c r="E2626" t="s">
        <v>12845</v>
      </c>
      <c r="F2626">
        <f>VLOOKUP(C:C,作品２!B:D,3,FALSE)</f>
        <v>0</v>
      </c>
      <c r="G2626" t="s">
        <v>1501</v>
      </c>
      <c r="H2626">
        <v>90000</v>
      </c>
      <c r="I2626">
        <v>99000</v>
      </c>
    </row>
    <row r="2627" spans="2:9">
      <c r="B2627" t="s">
        <v>933</v>
      </c>
      <c r="C2627" t="s">
        <v>4792</v>
      </c>
      <c r="D2627" t="s">
        <v>4793</v>
      </c>
      <c r="E2627" t="s">
        <v>12845</v>
      </c>
      <c r="F2627">
        <f>VLOOKUP(C:C,作品２!B:D,3,FALSE)</f>
        <v>0</v>
      </c>
      <c r="G2627" t="s">
        <v>1501</v>
      </c>
      <c r="H2627">
        <v>120000</v>
      </c>
      <c r="I2627">
        <v>132000</v>
      </c>
    </row>
    <row r="2628" spans="2:9">
      <c r="B2628" t="s">
        <v>185</v>
      </c>
      <c r="C2628" t="s">
        <v>4794</v>
      </c>
      <c r="D2628" t="s">
        <v>4795</v>
      </c>
      <c r="E2628" t="s">
        <v>12846</v>
      </c>
      <c r="F2628" t="str">
        <f>VLOOKUP(C:C,作品２!B:D,3,FALSE)</f>
        <v>小西 拓馬</v>
      </c>
      <c r="G2628" t="s">
        <v>1570</v>
      </c>
      <c r="H2628">
        <v>66822</v>
      </c>
      <c r="I2628">
        <v>66822</v>
      </c>
    </row>
    <row r="2629" spans="2:9">
      <c r="B2629" t="s">
        <v>329</v>
      </c>
      <c r="C2629" t="s">
        <v>4794</v>
      </c>
      <c r="D2629" t="s">
        <v>4795</v>
      </c>
      <c r="E2629" t="s">
        <v>12846</v>
      </c>
      <c r="F2629" t="str">
        <f>VLOOKUP(C:C,作品２!B:D,3,FALSE)</f>
        <v>小西 拓馬</v>
      </c>
      <c r="G2629" t="s">
        <v>1570</v>
      </c>
      <c r="H2629">
        <v>436057</v>
      </c>
      <c r="I2629">
        <v>479662</v>
      </c>
    </row>
    <row r="2630" spans="2:9">
      <c r="B2630" t="s">
        <v>329</v>
      </c>
      <c r="C2630" t="s">
        <v>4794</v>
      </c>
      <c r="D2630" t="s">
        <v>4795</v>
      </c>
      <c r="E2630" t="s">
        <v>12846</v>
      </c>
      <c r="F2630" t="str">
        <f>VLOOKUP(C:C,作品２!B:D,3,FALSE)</f>
        <v>小西 拓馬</v>
      </c>
      <c r="G2630" t="s">
        <v>1570</v>
      </c>
      <c r="H2630">
        <v>29260</v>
      </c>
      <c r="I2630">
        <v>29260</v>
      </c>
    </row>
    <row r="2631" spans="2:9">
      <c r="B2631" t="s">
        <v>329</v>
      </c>
      <c r="C2631" t="s">
        <v>4794</v>
      </c>
      <c r="D2631" t="s">
        <v>4795</v>
      </c>
      <c r="E2631" t="s">
        <v>12846</v>
      </c>
      <c r="F2631" t="str">
        <f>VLOOKUP(C:C,作品２!B:D,3,FALSE)</f>
        <v>小西 拓馬</v>
      </c>
      <c r="G2631" t="s">
        <v>1570</v>
      </c>
      <c r="H2631">
        <v>600000</v>
      </c>
      <c r="I2631">
        <v>660000</v>
      </c>
    </row>
    <row r="2632" spans="2:9">
      <c r="B2632" t="s">
        <v>1072</v>
      </c>
      <c r="C2632" t="s">
        <v>4794</v>
      </c>
      <c r="D2632" t="s">
        <v>4795</v>
      </c>
      <c r="E2632" t="s">
        <v>12846</v>
      </c>
      <c r="F2632" t="str">
        <f>VLOOKUP(C:C,作品２!B:D,3,FALSE)</f>
        <v>小西 拓馬</v>
      </c>
      <c r="G2632" t="s">
        <v>1570</v>
      </c>
      <c r="H2632">
        <v>13146</v>
      </c>
      <c r="I2632">
        <v>14460</v>
      </c>
    </row>
    <row r="2633" spans="2:9">
      <c r="B2633" t="s">
        <v>1072</v>
      </c>
      <c r="C2633" t="s">
        <v>4794</v>
      </c>
      <c r="D2633" t="s">
        <v>4795</v>
      </c>
      <c r="E2633" t="s">
        <v>12846</v>
      </c>
      <c r="F2633" t="str">
        <f>VLOOKUP(C:C,作品２!B:D,3,FALSE)</f>
        <v>小西 拓馬</v>
      </c>
      <c r="G2633" t="s">
        <v>1570</v>
      </c>
      <c r="H2633">
        <v>250000</v>
      </c>
      <c r="I2633">
        <v>275000</v>
      </c>
    </row>
    <row r="2634" spans="2:9">
      <c r="B2634" t="s">
        <v>319</v>
      </c>
      <c r="C2634" t="s">
        <v>4801</v>
      </c>
      <c r="D2634" t="s">
        <v>4802</v>
      </c>
      <c r="E2634" t="s">
        <v>12840</v>
      </c>
      <c r="F2634">
        <f>VLOOKUP(C:C,作品２!B:D,3,FALSE)</f>
        <v>0</v>
      </c>
      <c r="G2634" t="s">
        <v>1778</v>
      </c>
      <c r="H2634">
        <v>2000000</v>
      </c>
      <c r="I2634">
        <v>2200000</v>
      </c>
    </row>
    <row r="2635" spans="2:9">
      <c r="B2635" t="s">
        <v>185</v>
      </c>
      <c r="C2635" t="s">
        <v>4813</v>
      </c>
      <c r="D2635" t="s">
        <v>4814</v>
      </c>
      <c r="E2635" t="s">
        <v>12858</v>
      </c>
      <c r="F2635" t="str">
        <f>VLOOKUP(C:C,作品２!B:D,3,FALSE)</f>
        <v>青木 洸太</v>
      </c>
      <c r="G2635" t="s">
        <v>2345</v>
      </c>
      <c r="H2635">
        <v>44548</v>
      </c>
      <c r="I2635">
        <v>44548</v>
      </c>
    </row>
    <row r="2636" spans="2:9">
      <c r="B2636" t="s">
        <v>745</v>
      </c>
      <c r="C2636" t="s">
        <v>4813</v>
      </c>
      <c r="D2636" t="s">
        <v>4814</v>
      </c>
      <c r="E2636" t="s">
        <v>12858</v>
      </c>
      <c r="F2636" t="str">
        <f>VLOOKUP(C:C,作品２!B:D,3,FALSE)</f>
        <v>青木 洸太</v>
      </c>
      <c r="G2636" t="s">
        <v>2345</v>
      </c>
      <c r="H2636">
        <v>132000</v>
      </c>
      <c r="I2636">
        <v>132000</v>
      </c>
    </row>
    <row r="2637" spans="2:9">
      <c r="B2637" t="s">
        <v>640</v>
      </c>
      <c r="C2637" t="s">
        <v>4805</v>
      </c>
      <c r="D2637" t="s">
        <v>4806</v>
      </c>
      <c r="E2637" t="s">
        <v>12844</v>
      </c>
      <c r="F2637" t="str">
        <f>VLOOKUP(C:C,作品２!B:D,3,FALSE)</f>
        <v>松野 佑也</v>
      </c>
      <c r="G2637" t="s">
        <v>3285</v>
      </c>
      <c r="H2637">
        <v>134525</v>
      </c>
      <c r="I2637">
        <v>134525</v>
      </c>
    </row>
    <row r="2638" spans="2:9">
      <c r="B2638" t="s">
        <v>640</v>
      </c>
      <c r="C2638" t="s">
        <v>4817</v>
      </c>
      <c r="D2638" t="s">
        <v>4818</v>
      </c>
      <c r="E2638" t="s">
        <v>12841</v>
      </c>
      <c r="F2638" t="str">
        <f>VLOOKUP(C:C,作品２!B:D,3,FALSE)</f>
        <v>三木 玲里</v>
      </c>
      <c r="G2638" t="s">
        <v>1993</v>
      </c>
      <c r="H2638">
        <v>6000</v>
      </c>
      <c r="I2638">
        <v>6000</v>
      </c>
    </row>
    <row r="2639" spans="2:9">
      <c r="B2639" t="s">
        <v>640</v>
      </c>
      <c r="C2639" t="s">
        <v>4817</v>
      </c>
      <c r="D2639" t="s">
        <v>4818</v>
      </c>
      <c r="E2639" t="s">
        <v>12841</v>
      </c>
      <c r="F2639" t="str">
        <f>VLOOKUP(C:C,作品２!B:D,3,FALSE)</f>
        <v>三木 玲里</v>
      </c>
      <c r="G2639" t="s">
        <v>1993</v>
      </c>
      <c r="H2639">
        <v>54250</v>
      </c>
      <c r="I2639">
        <v>54250</v>
      </c>
    </row>
    <row r="2640" spans="2:9">
      <c r="B2640" t="s">
        <v>640</v>
      </c>
      <c r="C2640" t="s">
        <v>4817</v>
      </c>
      <c r="D2640" t="s">
        <v>4818</v>
      </c>
      <c r="E2640" t="s">
        <v>12841</v>
      </c>
      <c r="F2640" t="str">
        <f>VLOOKUP(C:C,作品２!B:D,3,FALSE)</f>
        <v>三木 玲里</v>
      </c>
      <c r="G2640" t="s">
        <v>1993</v>
      </c>
      <c r="H2640">
        <v>106750</v>
      </c>
      <c r="I2640">
        <v>106750</v>
      </c>
    </row>
    <row r="2641" spans="2:9">
      <c r="B2641" t="s">
        <v>640</v>
      </c>
      <c r="C2641" t="s">
        <v>4817</v>
      </c>
      <c r="D2641" t="s">
        <v>4818</v>
      </c>
      <c r="E2641" t="s">
        <v>12841</v>
      </c>
      <c r="F2641" t="str">
        <f>VLOOKUP(C:C,作品２!B:D,3,FALSE)</f>
        <v>三木 玲里</v>
      </c>
      <c r="G2641" t="s">
        <v>1993</v>
      </c>
      <c r="H2641">
        <v>-106750</v>
      </c>
      <c r="I2641">
        <v>-106750</v>
      </c>
    </row>
    <row r="2642" spans="2:9">
      <c r="B2642" t="s">
        <v>185</v>
      </c>
      <c r="C2642" t="s">
        <v>4817</v>
      </c>
      <c r="D2642" t="s">
        <v>4818</v>
      </c>
      <c r="E2642" t="s">
        <v>12841</v>
      </c>
      <c r="F2642" t="str">
        <f>VLOOKUP(C:C,作品２!B:D,3,FALSE)</f>
        <v>三木 玲里</v>
      </c>
      <c r="G2642" t="s">
        <v>1993</v>
      </c>
      <c r="H2642">
        <v>55115</v>
      </c>
      <c r="I2642">
        <v>55115</v>
      </c>
    </row>
    <row r="2643" spans="2:9">
      <c r="B2643" t="s">
        <v>278</v>
      </c>
      <c r="C2643" t="s">
        <v>4817</v>
      </c>
      <c r="D2643" t="s">
        <v>4818</v>
      </c>
      <c r="E2643" t="s">
        <v>12841</v>
      </c>
      <c r="F2643" t="str">
        <f>VLOOKUP(C:C,作品２!B:D,3,FALSE)</f>
        <v>三木 玲里</v>
      </c>
      <c r="G2643" t="s">
        <v>1993</v>
      </c>
      <c r="H2643">
        <v>600000</v>
      </c>
      <c r="I2643">
        <v>660000</v>
      </c>
    </row>
    <row r="2644" spans="2:9">
      <c r="B2644" t="s">
        <v>723</v>
      </c>
      <c r="C2644" t="s">
        <v>4817</v>
      </c>
      <c r="D2644" t="s">
        <v>4818</v>
      </c>
      <c r="E2644" t="s">
        <v>12841</v>
      </c>
      <c r="F2644" t="str">
        <f>VLOOKUP(C:C,作品２!B:D,3,FALSE)</f>
        <v>三木 玲里</v>
      </c>
      <c r="G2644" t="s">
        <v>1993</v>
      </c>
      <c r="H2644">
        <v>485848</v>
      </c>
      <c r="I2644">
        <v>485848</v>
      </c>
    </row>
    <row r="2645" spans="2:9">
      <c r="B2645" t="s">
        <v>409</v>
      </c>
      <c r="C2645" t="s">
        <v>4817</v>
      </c>
      <c r="D2645" t="s">
        <v>4818</v>
      </c>
      <c r="E2645" t="s">
        <v>12841</v>
      </c>
      <c r="F2645" t="str">
        <f>VLOOKUP(C:C,作品２!B:D,3,FALSE)</f>
        <v>三木 玲里</v>
      </c>
      <c r="G2645" t="s">
        <v>1993</v>
      </c>
      <c r="H2645">
        <v>87400</v>
      </c>
      <c r="I2645">
        <v>96140</v>
      </c>
    </row>
    <row r="2646" spans="2:9">
      <c r="B2646" t="s">
        <v>623</v>
      </c>
      <c r="C2646" t="s">
        <v>4817</v>
      </c>
      <c r="D2646" t="s">
        <v>4818</v>
      </c>
      <c r="E2646" t="s">
        <v>12841</v>
      </c>
      <c r="F2646" t="str">
        <f>VLOOKUP(C:C,作品２!B:D,3,FALSE)</f>
        <v>三木 玲里</v>
      </c>
      <c r="G2646" t="s">
        <v>1993</v>
      </c>
      <c r="H2646">
        <v>2100000</v>
      </c>
      <c r="I2646">
        <v>2310000</v>
      </c>
    </row>
    <row r="2647" spans="2:9">
      <c r="B2647" t="s">
        <v>681</v>
      </c>
      <c r="C2647" t="s">
        <v>4823</v>
      </c>
      <c r="D2647" t="s">
        <v>4824</v>
      </c>
      <c r="E2647" t="s">
        <v>12845</v>
      </c>
      <c r="F2647" t="str">
        <f>VLOOKUP(C:C,作品２!B:D,3,FALSE)</f>
        <v>今野 沙莉</v>
      </c>
      <c r="G2647" t="s">
        <v>4825</v>
      </c>
      <c r="H2647">
        <v>354709</v>
      </c>
      <c r="I2647">
        <v>390180</v>
      </c>
    </row>
    <row r="2648" spans="2:9">
      <c r="B2648" t="s">
        <v>290</v>
      </c>
      <c r="C2648" t="s">
        <v>4823</v>
      </c>
      <c r="D2648" t="s">
        <v>4824</v>
      </c>
      <c r="E2648" t="s">
        <v>12845</v>
      </c>
      <c r="F2648" t="str">
        <f>VLOOKUP(C:C,作品２!B:D,3,FALSE)</f>
        <v>今野 沙莉</v>
      </c>
      <c r="G2648" t="s">
        <v>4825</v>
      </c>
      <c r="H2648">
        <v>40000</v>
      </c>
      <c r="I2648">
        <v>44000</v>
      </c>
    </row>
    <row r="2649" spans="2:9">
      <c r="B2649" t="s">
        <v>712</v>
      </c>
      <c r="C2649" t="s">
        <v>4823</v>
      </c>
      <c r="D2649" t="s">
        <v>4824</v>
      </c>
      <c r="E2649" t="s">
        <v>12845</v>
      </c>
      <c r="F2649" t="str">
        <f>VLOOKUP(C:C,作品２!B:D,3,FALSE)</f>
        <v>今野 沙莉</v>
      </c>
      <c r="G2649" t="s">
        <v>4825</v>
      </c>
      <c r="H2649">
        <v>191200</v>
      </c>
      <c r="I2649">
        <v>191200</v>
      </c>
    </row>
    <row r="2650" spans="2:9">
      <c r="B2650" t="s">
        <v>548</v>
      </c>
      <c r="C2650" t="s">
        <v>4826</v>
      </c>
      <c r="D2650" t="s">
        <v>4827</v>
      </c>
      <c r="E2650" t="s">
        <v>12893</v>
      </c>
      <c r="F2650" t="str">
        <f>VLOOKUP(C:C,作品２!B:D,3,FALSE)</f>
        <v>飯島 伊織</v>
      </c>
      <c r="G2650" t="s">
        <v>2502</v>
      </c>
      <c r="H2650">
        <v>300000</v>
      </c>
      <c r="I2650">
        <v>330000</v>
      </c>
    </row>
    <row r="2651" spans="2:9">
      <c r="B2651" t="s">
        <v>396</v>
      </c>
      <c r="C2651" t="s">
        <v>4826</v>
      </c>
      <c r="D2651" t="s">
        <v>4827</v>
      </c>
      <c r="E2651" t="s">
        <v>12893</v>
      </c>
      <c r="F2651" t="str">
        <f>VLOOKUP(C:C,作品２!B:D,3,FALSE)</f>
        <v>飯島 伊織</v>
      </c>
      <c r="G2651" t="s">
        <v>2502</v>
      </c>
      <c r="H2651">
        <v>300000</v>
      </c>
      <c r="I2651">
        <v>330000</v>
      </c>
    </row>
    <row r="2652" spans="2:9">
      <c r="B2652" t="s">
        <v>602</v>
      </c>
      <c r="C2652" t="s">
        <v>4826</v>
      </c>
      <c r="D2652" t="s">
        <v>4827</v>
      </c>
      <c r="E2652" t="s">
        <v>12893</v>
      </c>
      <c r="F2652" t="str">
        <f>VLOOKUP(C:C,作品２!B:D,3,FALSE)</f>
        <v>飯島 伊織</v>
      </c>
      <c r="G2652" t="s">
        <v>2502</v>
      </c>
      <c r="H2652">
        <v>220000</v>
      </c>
      <c r="I2652">
        <v>220000</v>
      </c>
    </row>
    <row r="2653" spans="2:9">
      <c r="B2653" t="s">
        <v>590</v>
      </c>
      <c r="C2653" t="s">
        <v>4826</v>
      </c>
      <c r="D2653" t="s">
        <v>4827</v>
      </c>
      <c r="E2653" t="s">
        <v>12893</v>
      </c>
      <c r="F2653" t="str">
        <f>VLOOKUP(C:C,作品２!B:D,3,FALSE)</f>
        <v>飯島 伊織</v>
      </c>
      <c r="G2653" t="s">
        <v>2502</v>
      </c>
      <c r="H2653">
        <v>330000</v>
      </c>
      <c r="I2653">
        <v>330000</v>
      </c>
    </row>
    <row r="2654" spans="2:9">
      <c r="B2654" t="s">
        <v>547</v>
      </c>
      <c r="C2654" t="s">
        <v>4826</v>
      </c>
      <c r="D2654" t="s">
        <v>4827</v>
      </c>
      <c r="E2654" t="s">
        <v>12893</v>
      </c>
      <c r="F2654" t="str">
        <f>VLOOKUP(C:C,作品２!B:D,3,FALSE)</f>
        <v>飯島 伊織</v>
      </c>
      <c r="G2654" t="s">
        <v>2502</v>
      </c>
      <c r="H2654">
        <v>220000</v>
      </c>
      <c r="I2654">
        <v>220000</v>
      </c>
    </row>
    <row r="2655" spans="2:9">
      <c r="B2655" t="s">
        <v>589</v>
      </c>
      <c r="C2655" t="s">
        <v>4826</v>
      </c>
      <c r="D2655" t="s">
        <v>4827</v>
      </c>
      <c r="E2655" t="s">
        <v>12893</v>
      </c>
      <c r="F2655" t="str">
        <f>VLOOKUP(C:C,作品２!B:D,3,FALSE)</f>
        <v>飯島 伊織</v>
      </c>
      <c r="G2655" t="s">
        <v>2502</v>
      </c>
      <c r="H2655">
        <v>330000</v>
      </c>
      <c r="I2655">
        <v>330000</v>
      </c>
    </row>
    <row r="2656" spans="2:9">
      <c r="B2656" t="s">
        <v>560</v>
      </c>
      <c r="C2656" t="s">
        <v>4826</v>
      </c>
      <c r="D2656" t="s">
        <v>4827</v>
      </c>
      <c r="E2656" t="s">
        <v>12893</v>
      </c>
      <c r="F2656" t="str">
        <f>VLOOKUP(C:C,作品２!B:D,3,FALSE)</f>
        <v>飯島 伊織</v>
      </c>
      <c r="G2656" t="s">
        <v>2502</v>
      </c>
      <c r="H2656">
        <v>330000</v>
      </c>
      <c r="I2656">
        <v>330000</v>
      </c>
    </row>
    <row r="2657" spans="2:9">
      <c r="B2657" t="s">
        <v>185</v>
      </c>
      <c r="C2657" t="s">
        <v>4846</v>
      </c>
      <c r="D2657" t="s">
        <v>4847</v>
      </c>
      <c r="E2657" t="s">
        <v>12848</v>
      </c>
      <c r="F2657" t="str">
        <f>VLOOKUP(C:C,作品２!B:D,3,FALSE)</f>
        <v>河上 妃呂</v>
      </c>
      <c r="G2657" t="s">
        <v>4538</v>
      </c>
      <c r="H2657">
        <v>77959</v>
      </c>
      <c r="I2657">
        <v>77959</v>
      </c>
    </row>
    <row r="2658" spans="2:9">
      <c r="B2658" t="s">
        <v>278</v>
      </c>
      <c r="C2658" t="s">
        <v>4846</v>
      </c>
      <c r="D2658" t="s">
        <v>4847</v>
      </c>
      <c r="E2658" t="s">
        <v>12848</v>
      </c>
      <c r="F2658" t="str">
        <f>VLOOKUP(C:C,作品２!B:D,3,FALSE)</f>
        <v>河上 妃呂</v>
      </c>
      <c r="G2658" t="s">
        <v>4538</v>
      </c>
      <c r="H2658">
        <v>220000</v>
      </c>
      <c r="I2658">
        <v>242000</v>
      </c>
    </row>
    <row r="2659" spans="2:9">
      <c r="B2659" t="s">
        <v>135</v>
      </c>
      <c r="C2659" t="s">
        <v>4846</v>
      </c>
      <c r="D2659" t="s">
        <v>4847</v>
      </c>
      <c r="E2659" t="s">
        <v>12848</v>
      </c>
      <c r="F2659" t="str">
        <f>VLOOKUP(C:C,作品２!B:D,3,FALSE)</f>
        <v>河上 妃呂</v>
      </c>
      <c r="G2659" t="s">
        <v>4538</v>
      </c>
      <c r="H2659">
        <v>90000</v>
      </c>
      <c r="I2659">
        <v>99000</v>
      </c>
    </row>
    <row r="2660" spans="2:9">
      <c r="B2660" t="s">
        <v>388</v>
      </c>
      <c r="C2660" t="s">
        <v>4846</v>
      </c>
      <c r="D2660" t="s">
        <v>4847</v>
      </c>
      <c r="E2660" t="s">
        <v>12848</v>
      </c>
      <c r="F2660" t="str">
        <f>VLOOKUP(C:C,作品２!B:D,3,FALSE)</f>
        <v>河上 妃呂</v>
      </c>
      <c r="G2660" t="s">
        <v>4538</v>
      </c>
      <c r="H2660">
        <v>1200000</v>
      </c>
      <c r="I2660">
        <v>1320000</v>
      </c>
    </row>
    <row r="2661" spans="2:9">
      <c r="B2661" t="s">
        <v>388</v>
      </c>
      <c r="C2661" t="s">
        <v>4846</v>
      </c>
      <c r="D2661" t="s">
        <v>4847</v>
      </c>
      <c r="E2661" t="s">
        <v>12848</v>
      </c>
      <c r="F2661" t="str">
        <f>VLOOKUP(C:C,作品２!B:D,3,FALSE)</f>
        <v>河上 妃呂</v>
      </c>
      <c r="G2661" t="s">
        <v>4538</v>
      </c>
      <c r="H2661">
        <v>600</v>
      </c>
      <c r="I2661">
        <v>600</v>
      </c>
    </row>
    <row r="2662" spans="2:9">
      <c r="B2662" t="s">
        <v>388</v>
      </c>
      <c r="C2662" t="s">
        <v>4846</v>
      </c>
      <c r="D2662" t="s">
        <v>4847</v>
      </c>
      <c r="E2662" t="s">
        <v>12848</v>
      </c>
      <c r="F2662" t="str">
        <f>VLOOKUP(C:C,作品２!B:D,3,FALSE)</f>
        <v>河上 妃呂</v>
      </c>
      <c r="G2662" t="s">
        <v>4538</v>
      </c>
      <c r="H2662">
        <v>77200</v>
      </c>
      <c r="I2662">
        <v>77200</v>
      </c>
    </row>
    <row r="2663" spans="2:9">
      <c r="B2663" t="s">
        <v>388</v>
      </c>
      <c r="C2663" t="s">
        <v>4846</v>
      </c>
      <c r="D2663" t="s">
        <v>4847</v>
      </c>
      <c r="E2663" t="s">
        <v>12848</v>
      </c>
      <c r="F2663" t="str">
        <f>VLOOKUP(C:C,作品２!B:D,3,FALSE)</f>
        <v>河上 妃呂</v>
      </c>
      <c r="G2663" t="s">
        <v>4538</v>
      </c>
      <c r="H2663">
        <v>189228</v>
      </c>
      <c r="I2663">
        <v>208150</v>
      </c>
    </row>
    <row r="2664" spans="2:9">
      <c r="B2664" t="s">
        <v>640</v>
      </c>
      <c r="C2664" t="s">
        <v>4834</v>
      </c>
      <c r="D2664" t="s">
        <v>4835</v>
      </c>
      <c r="E2664" t="s">
        <v>12848</v>
      </c>
      <c r="F2664" t="str">
        <f>VLOOKUP(C:C,作品２!B:D,3,FALSE)</f>
        <v>庄 璃花子</v>
      </c>
      <c r="G2664" t="s">
        <v>1480</v>
      </c>
      <c r="H2664">
        <v>34000</v>
      </c>
      <c r="I2664">
        <v>34000</v>
      </c>
    </row>
    <row r="2665" spans="2:9">
      <c r="B2665" t="s">
        <v>12890</v>
      </c>
      <c r="C2665" t="s">
        <v>4856</v>
      </c>
      <c r="D2665" t="s">
        <v>4857</v>
      </c>
      <c r="E2665" t="s">
        <v>12858</v>
      </c>
      <c r="F2665" t="str">
        <f>VLOOKUP(C:C,作品２!B:D,3,FALSE)</f>
        <v>青木 洸太</v>
      </c>
      <c r="G2665" t="s">
        <v>1577</v>
      </c>
      <c r="H2665">
        <v>630000</v>
      </c>
      <c r="I2665">
        <v>693000</v>
      </c>
    </row>
    <row r="2666" spans="2:9">
      <c r="B2666" t="s">
        <v>528</v>
      </c>
      <c r="C2666" t="s">
        <v>4856</v>
      </c>
      <c r="D2666" t="s">
        <v>4857</v>
      </c>
      <c r="E2666" t="s">
        <v>12858</v>
      </c>
      <c r="F2666" t="str">
        <f>VLOOKUP(C:C,作品２!B:D,3,FALSE)</f>
        <v>青木 洸太</v>
      </c>
      <c r="G2666" t="s">
        <v>1577</v>
      </c>
      <c r="H2666">
        <v>550000</v>
      </c>
      <c r="I2666">
        <v>605000</v>
      </c>
    </row>
    <row r="2667" spans="2:9">
      <c r="B2667" t="s">
        <v>235</v>
      </c>
      <c r="C2667" t="s">
        <v>4856</v>
      </c>
      <c r="D2667" t="s">
        <v>4857</v>
      </c>
      <c r="E2667" t="s">
        <v>12858</v>
      </c>
      <c r="F2667" t="str">
        <f>VLOOKUP(C:C,作品２!B:D,3,FALSE)</f>
        <v>青木 洸太</v>
      </c>
      <c r="G2667" t="s">
        <v>1577</v>
      </c>
      <c r="H2667">
        <v>25000</v>
      </c>
      <c r="I2667">
        <v>27500</v>
      </c>
    </row>
    <row r="2668" spans="2:9">
      <c r="B2668" t="s">
        <v>865</v>
      </c>
      <c r="C2668" t="s">
        <v>4856</v>
      </c>
      <c r="D2668" t="s">
        <v>4857</v>
      </c>
      <c r="E2668" t="s">
        <v>12858</v>
      </c>
      <c r="F2668" t="str">
        <f>VLOOKUP(C:C,作品２!B:D,3,FALSE)</f>
        <v>青木 洸太</v>
      </c>
      <c r="G2668" t="s">
        <v>1577</v>
      </c>
      <c r="H2668">
        <v>2500000</v>
      </c>
      <c r="I2668">
        <v>2750000</v>
      </c>
    </row>
    <row r="2669" spans="2:9">
      <c r="B2669" t="s">
        <v>135</v>
      </c>
      <c r="C2669" t="s">
        <v>4856</v>
      </c>
      <c r="D2669" t="s">
        <v>4857</v>
      </c>
      <c r="E2669" t="s">
        <v>12858</v>
      </c>
      <c r="F2669" t="str">
        <f>VLOOKUP(C:C,作品２!B:D,3,FALSE)</f>
        <v>青木 洸太</v>
      </c>
      <c r="G2669" t="s">
        <v>1577</v>
      </c>
      <c r="H2669">
        <v>80000</v>
      </c>
      <c r="I2669">
        <v>88000</v>
      </c>
    </row>
    <row r="2670" spans="2:9">
      <c r="B2670" t="s">
        <v>185</v>
      </c>
      <c r="C2670" t="s">
        <v>4828</v>
      </c>
      <c r="D2670" t="s">
        <v>4829</v>
      </c>
      <c r="E2670" t="s">
        <v>12833</v>
      </c>
      <c r="F2670" t="str">
        <f>VLOOKUP(C:C,作品２!B:D,3,FALSE)</f>
        <v>平野 優士</v>
      </c>
      <c r="G2670" t="s">
        <v>2684</v>
      </c>
      <c r="H2670">
        <v>36418</v>
      </c>
      <c r="I2670">
        <v>36418</v>
      </c>
    </row>
    <row r="2671" spans="2:9">
      <c r="B2671" t="s">
        <v>235</v>
      </c>
      <c r="C2671" t="s">
        <v>4828</v>
      </c>
      <c r="D2671" t="s">
        <v>4829</v>
      </c>
      <c r="E2671" t="s">
        <v>12833</v>
      </c>
      <c r="F2671" t="str">
        <f>VLOOKUP(C:C,作品２!B:D,3,FALSE)</f>
        <v>平野 優士</v>
      </c>
      <c r="G2671" t="s">
        <v>2684</v>
      </c>
      <c r="H2671">
        <v>92500</v>
      </c>
      <c r="I2671">
        <v>101750</v>
      </c>
    </row>
    <row r="2672" spans="2:9">
      <c r="B2672" t="s">
        <v>255</v>
      </c>
      <c r="C2672" t="s">
        <v>4828</v>
      </c>
      <c r="D2672" t="s">
        <v>4829</v>
      </c>
      <c r="E2672" t="s">
        <v>12833</v>
      </c>
      <c r="F2672" t="str">
        <f>VLOOKUP(C:C,作品２!B:D,3,FALSE)</f>
        <v>平野 優士</v>
      </c>
      <c r="G2672" t="s">
        <v>2684</v>
      </c>
      <c r="H2672">
        <v>96000</v>
      </c>
      <c r="I2672">
        <v>105600</v>
      </c>
    </row>
    <row r="2673" spans="2:9">
      <c r="B2673" t="s">
        <v>681</v>
      </c>
      <c r="C2673" t="s">
        <v>4848</v>
      </c>
      <c r="D2673" t="s">
        <v>4849</v>
      </c>
      <c r="E2673" t="s">
        <v>12845</v>
      </c>
      <c r="F2673">
        <f>VLOOKUP(C:C,作品２!B:D,3,FALSE)</f>
        <v>0</v>
      </c>
      <c r="G2673" t="s">
        <v>2623</v>
      </c>
      <c r="H2673">
        <v>90000</v>
      </c>
      <c r="I2673">
        <v>99000</v>
      </c>
    </row>
    <row r="2674" spans="2:9">
      <c r="B2674" t="s">
        <v>1059</v>
      </c>
      <c r="C2674" t="s">
        <v>4860</v>
      </c>
      <c r="D2674" t="s">
        <v>4861</v>
      </c>
      <c r="E2674" t="s">
        <v>12849</v>
      </c>
      <c r="F2674">
        <f>VLOOKUP(C:C,作品２!B:D,3,FALSE)</f>
        <v>0</v>
      </c>
      <c r="G2674" t="s">
        <v>1865</v>
      </c>
      <c r="H2674">
        <v>80000</v>
      </c>
      <c r="I2674">
        <v>88000</v>
      </c>
    </row>
    <row r="2675" spans="2:9">
      <c r="B2675" t="s">
        <v>799</v>
      </c>
      <c r="C2675" t="s">
        <v>4862</v>
      </c>
      <c r="D2675" t="s">
        <v>4863</v>
      </c>
      <c r="E2675" t="s">
        <v>12893</v>
      </c>
      <c r="F2675" t="str">
        <f>VLOOKUP(C:C,作品２!B:D,3,FALSE)</f>
        <v>山本 純平</v>
      </c>
      <c r="G2675" t="s">
        <v>2502</v>
      </c>
      <c r="H2675">
        <v>7982</v>
      </c>
      <c r="I2675">
        <v>8780</v>
      </c>
    </row>
    <row r="2676" spans="2:9">
      <c r="B2676" t="s">
        <v>799</v>
      </c>
      <c r="C2676" t="s">
        <v>4862</v>
      </c>
      <c r="D2676" t="s">
        <v>4863</v>
      </c>
      <c r="E2676" t="s">
        <v>12893</v>
      </c>
      <c r="F2676" t="str">
        <f>VLOOKUP(C:C,作品２!B:D,3,FALSE)</f>
        <v>山本 純平</v>
      </c>
      <c r="G2676" t="s">
        <v>2502</v>
      </c>
      <c r="H2676">
        <v>10170</v>
      </c>
      <c r="I2676">
        <v>11187</v>
      </c>
    </row>
    <row r="2677" spans="2:9">
      <c r="B2677" t="s">
        <v>799</v>
      </c>
      <c r="C2677" t="s">
        <v>4862</v>
      </c>
      <c r="D2677" t="s">
        <v>4863</v>
      </c>
      <c r="E2677" t="s">
        <v>12893</v>
      </c>
      <c r="F2677" t="str">
        <f>VLOOKUP(C:C,作品２!B:D,3,FALSE)</f>
        <v>山本 純平</v>
      </c>
      <c r="G2677" t="s">
        <v>2502</v>
      </c>
      <c r="H2677">
        <v>45672</v>
      </c>
      <c r="I2677">
        <v>45672</v>
      </c>
    </row>
    <row r="2678" spans="2:9">
      <c r="B2678" t="s">
        <v>799</v>
      </c>
      <c r="C2678" t="s">
        <v>4862</v>
      </c>
      <c r="D2678" t="s">
        <v>4863</v>
      </c>
      <c r="E2678" t="s">
        <v>12893</v>
      </c>
      <c r="F2678" t="str">
        <f>VLOOKUP(C:C,作品２!B:D,3,FALSE)</f>
        <v>山本 純平</v>
      </c>
      <c r="G2678" t="s">
        <v>2502</v>
      </c>
      <c r="H2678">
        <v>94368</v>
      </c>
      <c r="I2678">
        <v>101917</v>
      </c>
    </row>
    <row r="2679" spans="2:9">
      <c r="B2679" t="s">
        <v>799</v>
      </c>
      <c r="C2679" t="s">
        <v>4862</v>
      </c>
      <c r="D2679" t="s">
        <v>4863</v>
      </c>
      <c r="E2679" t="s">
        <v>12893</v>
      </c>
      <c r="F2679" t="str">
        <f>VLOOKUP(C:C,作品２!B:D,3,FALSE)</f>
        <v>山本 純平</v>
      </c>
      <c r="G2679" t="s">
        <v>2502</v>
      </c>
      <c r="H2679">
        <v>241000</v>
      </c>
      <c r="I2679">
        <v>265100</v>
      </c>
    </row>
    <row r="2680" spans="2:9">
      <c r="B2680" t="s">
        <v>827</v>
      </c>
      <c r="C2680" t="s">
        <v>4871</v>
      </c>
      <c r="D2680" t="s">
        <v>4872</v>
      </c>
      <c r="E2680" t="s">
        <v>1377</v>
      </c>
      <c r="F2680" t="str">
        <f>VLOOKUP(C:C,作品２!B:D,3,FALSE)</f>
        <v>小林 拓路</v>
      </c>
      <c r="G2680" t="s">
        <v>1486</v>
      </c>
      <c r="H2680">
        <v>94000</v>
      </c>
      <c r="I2680">
        <v>103400</v>
      </c>
    </row>
    <row r="2681" spans="2:9">
      <c r="B2681" t="s">
        <v>538</v>
      </c>
      <c r="C2681" t="s">
        <v>4871</v>
      </c>
      <c r="D2681" t="s">
        <v>4872</v>
      </c>
      <c r="E2681" t="s">
        <v>1377</v>
      </c>
      <c r="F2681" t="str">
        <f>VLOOKUP(C:C,作品２!B:D,3,FALSE)</f>
        <v>小林 拓路</v>
      </c>
      <c r="G2681" t="s">
        <v>1486</v>
      </c>
      <c r="H2681">
        <v>130000</v>
      </c>
      <c r="I2681">
        <v>130000</v>
      </c>
    </row>
    <row r="2682" spans="2:9">
      <c r="B2682" t="s">
        <v>1097</v>
      </c>
      <c r="C2682" t="s">
        <v>4886</v>
      </c>
      <c r="D2682" t="s">
        <v>4887</v>
      </c>
      <c r="E2682" t="s">
        <v>12862</v>
      </c>
      <c r="F2682" t="str">
        <f>VLOOKUP(C:C,作品２!B:D,3,FALSE)</f>
        <v>谷口 勇人</v>
      </c>
      <c r="G2682" t="s">
        <v>1710</v>
      </c>
      <c r="H2682">
        <v>50000</v>
      </c>
      <c r="I2682">
        <v>55000</v>
      </c>
    </row>
    <row r="2683" spans="2:9">
      <c r="B2683" t="s">
        <v>530</v>
      </c>
      <c r="C2683" t="s">
        <v>4879</v>
      </c>
      <c r="D2683" t="s">
        <v>4880</v>
      </c>
      <c r="E2683" t="s">
        <v>12864</v>
      </c>
      <c r="F2683" t="str">
        <f>VLOOKUP(C:C,作品２!B:D,3,FALSE)</f>
        <v>原田 陽平</v>
      </c>
      <c r="G2683" t="s">
        <v>1612</v>
      </c>
      <c r="H2683">
        <v>669600</v>
      </c>
      <c r="I2683">
        <v>669600</v>
      </c>
    </row>
    <row r="2684" spans="2:9">
      <c r="B2684" t="s">
        <v>183</v>
      </c>
      <c r="C2684" t="s">
        <v>4908</v>
      </c>
      <c r="D2684" t="s">
        <v>4909</v>
      </c>
      <c r="E2684" t="s">
        <v>12826</v>
      </c>
      <c r="F2684" t="str">
        <f>VLOOKUP(C:C,作品２!B:D,3,FALSE)</f>
        <v>齋藤 寿里</v>
      </c>
      <c r="G2684" t="s">
        <v>1710</v>
      </c>
      <c r="H2684">
        <v>84300</v>
      </c>
      <c r="I2684">
        <v>92730</v>
      </c>
    </row>
    <row r="2685" spans="2:9">
      <c r="B2685" t="s">
        <v>12881</v>
      </c>
      <c r="C2685" t="s">
        <v>4910</v>
      </c>
      <c r="D2685" t="s">
        <v>4911</v>
      </c>
      <c r="E2685" t="s">
        <v>12888</v>
      </c>
      <c r="F2685" t="str">
        <f>VLOOKUP(C:C,作品２!B:D,3,FALSE)</f>
        <v>藤田 倫久</v>
      </c>
      <c r="G2685" t="s">
        <v>2721</v>
      </c>
      <c r="H2685">
        <v>35000</v>
      </c>
      <c r="I2685">
        <v>35000</v>
      </c>
    </row>
    <row r="2686" spans="2:9">
      <c r="B2686" t="s">
        <v>827</v>
      </c>
      <c r="C2686" t="s">
        <v>4895</v>
      </c>
      <c r="D2686" t="s">
        <v>4896</v>
      </c>
      <c r="E2686" t="s">
        <v>12848</v>
      </c>
      <c r="F2686" t="str">
        <f>VLOOKUP(C:C,作品２!B:D,3,FALSE)</f>
        <v>仙波 実</v>
      </c>
      <c r="G2686" t="s">
        <v>2571</v>
      </c>
      <c r="H2686">
        <v>42000</v>
      </c>
      <c r="I2686">
        <v>46200</v>
      </c>
    </row>
    <row r="2687" spans="2:9">
      <c r="B2687" t="s">
        <v>827</v>
      </c>
      <c r="C2687" t="s">
        <v>4895</v>
      </c>
      <c r="D2687" t="s">
        <v>4896</v>
      </c>
      <c r="E2687" t="s">
        <v>12848</v>
      </c>
      <c r="F2687" t="str">
        <f>VLOOKUP(C:C,作品２!B:D,3,FALSE)</f>
        <v>仙波 実</v>
      </c>
      <c r="G2687" t="s">
        <v>2571</v>
      </c>
      <c r="H2687">
        <v>-42000</v>
      </c>
      <c r="I2687">
        <v>-46200</v>
      </c>
    </row>
    <row r="2688" spans="2:9">
      <c r="B2688" t="s">
        <v>827</v>
      </c>
      <c r="C2688" t="s">
        <v>4893</v>
      </c>
      <c r="D2688" t="s">
        <v>4894</v>
      </c>
      <c r="E2688" t="s">
        <v>12848</v>
      </c>
      <c r="F2688" t="str">
        <f>VLOOKUP(C:C,作品２!B:D,3,FALSE)</f>
        <v>仙波 実</v>
      </c>
      <c r="G2688" t="s">
        <v>2571</v>
      </c>
      <c r="H2688">
        <v>42000</v>
      </c>
      <c r="I2688">
        <v>46200</v>
      </c>
    </row>
    <row r="2689" spans="2:9">
      <c r="B2689" t="s">
        <v>290</v>
      </c>
      <c r="C2689" t="s">
        <v>4893</v>
      </c>
      <c r="D2689" t="s">
        <v>4894</v>
      </c>
      <c r="E2689" t="s">
        <v>12848</v>
      </c>
      <c r="F2689" t="str">
        <f>VLOOKUP(C:C,作品２!B:D,3,FALSE)</f>
        <v>仙波 実</v>
      </c>
      <c r="G2689" t="s">
        <v>2571</v>
      </c>
      <c r="H2689">
        <v>100000</v>
      </c>
      <c r="I2689">
        <v>110000</v>
      </c>
    </row>
    <row r="2690" spans="2:9">
      <c r="B2690" t="s">
        <v>1160</v>
      </c>
      <c r="C2690" t="s">
        <v>4893</v>
      </c>
      <c r="D2690" t="s">
        <v>4894</v>
      </c>
      <c r="E2690" t="s">
        <v>12848</v>
      </c>
      <c r="F2690" t="str">
        <f>VLOOKUP(C:C,作品２!B:D,3,FALSE)</f>
        <v>仙波 実</v>
      </c>
      <c r="G2690" t="s">
        <v>2571</v>
      </c>
      <c r="H2690">
        <v>180000</v>
      </c>
      <c r="I2690">
        <v>198000</v>
      </c>
    </row>
    <row r="2691" spans="2:9">
      <c r="B2691" t="s">
        <v>135</v>
      </c>
      <c r="C2691" t="s">
        <v>4893</v>
      </c>
      <c r="D2691" t="s">
        <v>4894</v>
      </c>
      <c r="E2691" t="s">
        <v>12848</v>
      </c>
      <c r="F2691" t="str">
        <f>VLOOKUP(C:C,作品２!B:D,3,FALSE)</f>
        <v>仙波 実</v>
      </c>
      <c r="G2691" t="s">
        <v>2571</v>
      </c>
      <c r="H2691">
        <v>115000</v>
      </c>
      <c r="I2691">
        <v>126500</v>
      </c>
    </row>
    <row r="2692" spans="2:9">
      <c r="B2692" t="s">
        <v>887</v>
      </c>
      <c r="C2692" t="s">
        <v>4925</v>
      </c>
      <c r="D2692" t="s">
        <v>4926</v>
      </c>
      <c r="E2692" t="s">
        <v>12849</v>
      </c>
      <c r="F2692">
        <f>VLOOKUP(C:C,作品２!B:D,3,FALSE)</f>
        <v>0</v>
      </c>
      <c r="G2692" t="s">
        <v>2639</v>
      </c>
      <c r="H2692">
        <v>134960</v>
      </c>
      <c r="I2692">
        <v>134960</v>
      </c>
    </row>
    <row r="2693" spans="2:9">
      <c r="B2693" t="s">
        <v>790</v>
      </c>
      <c r="C2693" t="s">
        <v>4925</v>
      </c>
      <c r="D2693" t="s">
        <v>4926</v>
      </c>
      <c r="E2693" t="s">
        <v>12849</v>
      </c>
      <c r="F2693">
        <f>VLOOKUP(C:C,作品２!B:D,3,FALSE)</f>
        <v>0</v>
      </c>
      <c r="G2693" t="s">
        <v>2639</v>
      </c>
      <c r="H2693">
        <v>450000</v>
      </c>
      <c r="I2693">
        <v>495000</v>
      </c>
    </row>
    <row r="2694" spans="2:9">
      <c r="B2694" t="s">
        <v>183</v>
      </c>
      <c r="C2694" t="s">
        <v>4929</v>
      </c>
      <c r="D2694" t="s">
        <v>4930</v>
      </c>
      <c r="E2694" t="s">
        <v>12839</v>
      </c>
      <c r="F2694" t="str">
        <f>VLOOKUP(C:C,作品２!B:D,3,FALSE)</f>
        <v>若林 砂永里</v>
      </c>
      <c r="G2694" t="s">
        <v>1844</v>
      </c>
      <c r="H2694">
        <v>391175</v>
      </c>
      <c r="I2694">
        <v>430293</v>
      </c>
    </row>
    <row r="2695" spans="2:9">
      <c r="B2695" t="s">
        <v>183</v>
      </c>
      <c r="C2695" t="s">
        <v>4929</v>
      </c>
      <c r="D2695" t="s">
        <v>4930</v>
      </c>
      <c r="E2695" t="s">
        <v>12839</v>
      </c>
      <c r="F2695" t="str">
        <f>VLOOKUP(C:C,作品２!B:D,3,FALSE)</f>
        <v>若林 砂永里</v>
      </c>
      <c r="G2695" t="s">
        <v>1844</v>
      </c>
      <c r="H2695">
        <v>14455</v>
      </c>
      <c r="I2695">
        <v>15900</v>
      </c>
    </row>
    <row r="2696" spans="2:9">
      <c r="B2696" t="s">
        <v>183</v>
      </c>
      <c r="C2696" t="s">
        <v>4929</v>
      </c>
      <c r="D2696" t="s">
        <v>4930</v>
      </c>
      <c r="E2696" t="s">
        <v>12839</v>
      </c>
      <c r="F2696" t="str">
        <f>VLOOKUP(C:C,作品２!B:D,3,FALSE)</f>
        <v>若林 砂永里</v>
      </c>
      <c r="G2696" t="s">
        <v>1844</v>
      </c>
      <c r="H2696">
        <v>525580</v>
      </c>
      <c r="I2696">
        <v>578138</v>
      </c>
    </row>
    <row r="2697" spans="2:9">
      <c r="B2697" t="s">
        <v>183</v>
      </c>
      <c r="C2697" t="s">
        <v>4929</v>
      </c>
      <c r="D2697" t="s">
        <v>4930</v>
      </c>
      <c r="E2697" t="s">
        <v>12839</v>
      </c>
      <c r="F2697" t="str">
        <f>VLOOKUP(C:C,作品２!B:D,3,FALSE)</f>
        <v>若林 砂永里</v>
      </c>
      <c r="G2697" t="s">
        <v>1844</v>
      </c>
      <c r="H2697">
        <v>338750</v>
      </c>
      <c r="I2697">
        <v>372625</v>
      </c>
    </row>
    <row r="2698" spans="2:9">
      <c r="B2698" t="s">
        <v>622</v>
      </c>
      <c r="C2698" t="s">
        <v>4943</v>
      </c>
      <c r="D2698" t="s">
        <v>4944</v>
      </c>
      <c r="E2698" t="s">
        <v>12858</v>
      </c>
      <c r="F2698" t="str">
        <f>VLOOKUP(C:C,作品２!B:D,3,FALSE)</f>
        <v>青木 洸太</v>
      </c>
      <c r="G2698" t="s">
        <v>2161</v>
      </c>
      <c r="H2698">
        <v>700000</v>
      </c>
      <c r="I2698">
        <v>770000</v>
      </c>
    </row>
    <row r="2699" spans="2:9">
      <c r="B2699" t="s">
        <v>907</v>
      </c>
      <c r="C2699" t="s">
        <v>4943</v>
      </c>
      <c r="D2699" t="s">
        <v>4944</v>
      </c>
      <c r="E2699" t="s">
        <v>12858</v>
      </c>
      <c r="F2699" t="str">
        <f>VLOOKUP(C:C,作品２!B:D,3,FALSE)</f>
        <v>青木 洸太</v>
      </c>
      <c r="G2699" t="s">
        <v>2161</v>
      </c>
      <c r="H2699">
        <v>440000</v>
      </c>
      <c r="I2699">
        <v>440000</v>
      </c>
    </row>
    <row r="2700" spans="2:9">
      <c r="B2700" t="s">
        <v>466</v>
      </c>
      <c r="C2700" t="s">
        <v>4943</v>
      </c>
      <c r="D2700" t="s">
        <v>4944</v>
      </c>
      <c r="E2700" t="s">
        <v>12858</v>
      </c>
      <c r="F2700" t="str">
        <f>VLOOKUP(C:C,作品２!B:D,3,FALSE)</f>
        <v>青木 洸太</v>
      </c>
      <c r="G2700" t="s">
        <v>2161</v>
      </c>
      <c r="H2700">
        <v>170000</v>
      </c>
      <c r="I2700">
        <v>187000</v>
      </c>
    </row>
    <row r="2701" spans="2:9">
      <c r="B2701" t="s">
        <v>821</v>
      </c>
      <c r="C2701" t="s">
        <v>4943</v>
      </c>
      <c r="D2701" t="s">
        <v>4944</v>
      </c>
      <c r="E2701" t="s">
        <v>12858</v>
      </c>
      <c r="F2701" t="str">
        <f>VLOOKUP(C:C,作品２!B:D,3,FALSE)</f>
        <v>青木 洸太</v>
      </c>
      <c r="G2701" t="s">
        <v>2161</v>
      </c>
      <c r="H2701">
        <v>580000</v>
      </c>
      <c r="I2701">
        <v>638000</v>
      </c>
    </row>
    <row r="2702" spans="2:9">
      <c r="B2702" t="s">
        <v>135</v>
      </c>
      <c r="C2702" t="s">
        <v>4943</v>
      </c>
      <c r="D2702" t="s">
        <v>4944</v>
      </c>
      <c r="E2702" t="s">
        <v>12858</v>
      </c>
      <c r="F2702" t="str">
        <f>VLOOKUP(C:C,作品２!B:D,3,FALSE)</f>
        <v>青木 洸太</v>
      </c>
      <c r="G2702" t="s">
        <v>2161</v>
      </c>
      <c r="H2702">
        <v>90000</v>
      </c>
      <c r="I2702">
        <v>99000</v>
      </c>
    </row>
    <row r="2703" spans="2:9">
      <c r="B2703" t="s">
        <v>827</v>
      </c>
      <c r="C2703" t="s">
        <v>4953</v>
      </c>
      <c r="D2703" t="s">
        <v>4954</v>
      </c>
      <c r="E2703" t="s">
        <v>12849</v>
      </c>
      <c r="F2703">
        <f>VLOOKUP(C:C,作品２!B:D,3,FALSE)</f>
        <v>0</v>
      </c>
      <c r="G2703" t="s">
        <v>2056</v>
      </c>
      <c r="H2703">
        <v>90000</v>
      </c>
      <c r="I2703">
        <v>99000</v>
      </c>
    </row>
    <row r="2704" spans="2:9">
      <c r="B2704" t="s">
        <v>390</v>
      </c>
      <c r="C2704" t="s">
        <v>4953</v>
      </c>
      <c r="D2704" t="s">
        <v>4954</v>
      </c>
      <c r="E2704" t="s">
        <v>12849</v>
      </c>
      <c r="F2704">
        <f>VLOOKUP(C:C,作品２!B:D,3,FALSE)</f>
        <v>0</v>
      </c>
      <c r="G2704" t="s">
        <v>2056</v>
      </c>
      <c r="H2704">
        <v>150000</v>
      </c>
      <c r="I2704">
        <v>165000</v>
      </c>
    </row>
    <row r="2705" spans="2:9">
      <c r="B2705" t="s">
        <v>409</v>
      </c>
      <c r="C2705" t="s">
        <v>4953</v>
      </c>
      <c r="D2705" t="s">
        <v>4954</v>
      </c>
      <c r="E2705" t="s">
        <v>12849</v>
      </c>
      <c r="F2705">
        <f>VLOOKUP(C:C,作品２!B:D,3,FALSE)</f>
        <v>0</v>
      </c>
      <c r="G2705" t="s">
        <v>2056</v>
      </c>
      <c r="H2705">
        <v>80000</v>
      </c>
      <c r="I2705">
        <v>88000</v>
      </c>
    </row>
    <row r="2706" spans="2:9">
      <c r="B2706" t="s">
        <v>12881</v>
      </c>
      <c r="C2706" t="s">
        <v>4945</v>
      </c>
      <c r="D2706" t="s">
        <v>4946</v>
      </c>
      <c r="E2706" t="s">
        <v>12888</v>
      </c>
      <c r="F2706" t="str">
        <f>VLOOKUP(C:C,作品２!B:D,3,FALSE)</f>
        <v>菅原 研吾</v>
      </c>
      <c r="G2706" t="s">
        <v>1615</v>
      </c>
      <c r="H2706">
        <v>150000</v>
      </c>
      <c r="I2706">
        <v>150000</v>
      </c>
    </row>
    <row r="2707" spans="2:9">
      <c r="B2707" t="s">
        <v>538</v>
      </c>
      <c r="C2707" t="s">
        <v>4961</v>
      </c>
      <c r="D2707" t="s">
        <v>4962</v>
      </c>
      <c r="E2707" t="s">
        <v>12849</v>
      </c>
      <c r="F2707">
        <f>VLOOKUP(C:C,作品２!B:D,3,FALSE)</f>
        <v>0</v>
      </c>
      <c r="G2707" t="s">
        <v>1486</v>
      </c>
      <c r="H2707">
        <v>132000</v>
      </c>
      <c r="I2707">
        <v>132000</v>
      </c>
    </row>
    <row r="2708" spans="2:9">
      <c r="B2708" t="s">
        <v>380</v>
      </c>
      <c r="C2708" t="s">
        <v>4963</v>
      </c>
      <c r="D2708" t="s">
        <v>4964</v>
      </c>
      <c r="E2708" t="s">
        <v>12840</v>
      </c>
      <c r="F2708" t="str">
        <f>VLOOKUP(C:C,作品２!B:D,3,FALSE)</f>
        <v>山崎 一成</v>
      </c>
      <c r="G2708" t="s">
        <v>4965</v>
      </c>
      <c r="H2708">
        <v>350000</v>
      </c>
      <c r="I2708">
        <v>385000</v>
      </c>
    </row>
    <row r="2709" spans="2:9">
      <c r="B2709" t="s">
        <v>580</v>
      </c>
      <c r="C2709" t="s">
        <v>4977</v>
      </c>
      <c r="D2709" t="s">
        <v>4978</v>
      </c>
      <c r="E2709" t="s">
        <v>12833</v>
      </c>
      <c r="F2709" t="str">
        <f>VLOOKUP(C:C,作品２!B:D,3,FALSE)</f>
        <v>谷口 勇人</v>
      </c>
      <c r="G2709" t="s">
        <v>1486</v>
      </c>
      <c r="H2709">
        <v>91300</v>
      </c>
      <c r="I2709">
        <v>91300</v>
      </c>
    </row>
    <row r="2710" spans="2:9">
      <c r="B2710" t="s">
        <v>580</v>
      </c>
      <c r="C2710" t="s">
        <v>4977</v>
      </c>
      <c r="D2710" t="s">
        <v>4978</v>
      </c>
      <c r="E2710" t="s">
        <v>12833</v>
      </c>
      <c r="F2710" t="str">
        <f>VLOOKUP(C:C,作品２!B:D,3,FALSE)</f>
        <v>谷口 勇人</v>
      </c>
      <c r="G2710" t="s">
        <v>1486</v>
      </c>
      <c r="H2710">
        <v>70659</v>
      </c>
      <c r="I2710">
        <v>77724</v>
      </c>
    </row>
    <row r="2711" spans="2:9">
      <c r="B2711" t="s">
        <v>580</v>
      </c>
      <c r="C2711" t="s">
        <v>4977</v>
      </c>
      <c r="D2711" t="s">
        <v>4978</v>
      </c>
      <c r="E2711" t="s">
        <v>12833</v>
      </c>
      <c r="F2711" t="str">
        <f>VLOOKUP(C:C,作品２!B:D,3,FALSE)</f>
        <v>谷口 勇人</v>
      </c>
      <c r="G2711" t="s">
        <v>1486</v>
      </c>
      <c r="H2711">
        <v>445483</v>
      </c>
      <c r="I2711">
        <v>490031</v>
      </c>
    </row>
    <row r="2712" spans="2:9">
      <c r="B2712" t="s">
        <v>290</v>
      </c>
      <c r="C2712" t="s">
        <v>4977</v>
      </c>
      <c r="D2712" t="s">
        <v>4978</v>
      </c>
      <c r="E2712" t="s">
        <v>12833</v>
      </c>
      <c r="F2712" t="str">
        <f>VLOOKUP(C:C,作品２!B:D,3,FALSE)</f>
        <v>谷口 勇人</v>
      </c>
      <c r="G2712" t="s">
        <v>1486</v>
      </c>
      <c r="H2712">
        <v>84000</v>
      </c>
      <c r="I2712">
        <v>92400</v>
      </c>
    </row>
    <row r="2713" spans="2:9">
      <c r="B2713" t="s">
        <v>591</v>
      </c>
      <c r="C2713" t="s">
        <v>4977</v>
      </c>
      <c r="D2713" t="s">
        <v>4978</v>
      </c>
      <c r="E2713" t="s">
        <v>12833</v>
      </c>
      <c r="F2713" t="str">
        <f>VLOOKUP(C:C,作品２!B:D,3,FALSE)</f>
        <v>谷口 勇人</v>
      </c>
      <c r="G2713" t="s">
        <v>1486</v>
      </c>
      <c r="H2713">
        <v>600</v>
      </c>
      <c r="I2713">
        <v>600</v>
      </c>
    </row>
    <row r="2714" spans="2:9">
      <c r="B2714" t="s">
        <v>591</v>
      </c>
      <c r="C2714" t="s">
        <v>4977</v>
      </c>
      <c r="D2714" t="s">
        <v>4978</v>
      </c>
      <c r="E2714" t="s">
        <v>12833</v>
      </c>
      <c r="F2714" t="str">
        <f>VLOOKUP(C:C,作品２!B:D,3,FALSE)</f>
        <v>谷口 勇人</v>
      </c>
      <c r="G2714" t="s">
        <v>1486</v>
      </c>
      <c r="H2714">
        <v>8219</v>
      </c>
      <c r="I2714">
        <v>9040</v>
      </c>
    </row>
    <row r="2715" spans="2:9">
      <c r="B2715" t="s">
        <v>591</v>
      </c>
      <c r="C2715" t="s">
        <v>4977</v>
      </c>
      <c r="D2715" t="s">
        <v>4978</v>
      </c>
      <c r="E2715" t="s">
        <v>12833</v>
      </c>
      <c r="F2715" t="str">
        <f>VLOOKUP(C:C,作品２!B:D,3,FALSE)</f>
        <v>谷口 勇人</v>
      </c>
      <c r="G2715" t="s">
        <v>1486</v>
      </c>
      <c r="H2715">
        <v>89155</v>
      </c>
      <c r="I2715">
        <v>98070</v>
      </c>
    </row>
    <row r="2716" spans="2:9">
      <c r="B2716" t="s">
        <v>591</v>
      </c>
      <c r="C2716" t="s">
        <v>4977</v>
      </c>
      <c r="D2716" t="s">
        <v>4978</v>
      </c>
      <c r="E2716" t="s">
        <v>12833</v>
      </c>
      <c r="F2716" t="str">
        <f>VLOOKUP(C:C,作品２!B:D,3,FALSE)</f>
        <v>谷口 勇人</v>
      </c>
      <c r="G2716" t="s">
        <v>1486</v>
      </c>
      <c r="H2716">
        <v>200000</v>
      </c>
      <c r="I2716">
        <v>220000</v>
      </c>
    </row>
    <row r="2717" spans="2:9">
      <c r="B2717" t="s">
        <v>235</v>
      </c>
      <c r="C2717" t="s">
        <v>4977</v>
      </c>
      <c r="D2717" t="s">
        <v>4978</v>
      </c>
      <c r="E2717" t="s">
        <v>12833</v>
      </c>
      <c r="F2717" t="str">
        <f>VLOOKUP(C:C,作品２!B:D,3,FALSE)</f>
        <v>谷口 勇人</v>
      </c>
      <c r="G2717" t="s">
        <v>1486</v>
      </c>
      <c r="H2717">
        <v>292500</v>
      </c>
      <c r="I2717">
        <v>321750</v>
      </c>
    </row>
    <row r="2718" spans="2:9">
      <c r="B2718" t="s">
        <v>920</v>
      </c>
      <c r="C2718" t="s">
        <v>4977</v>
      </c>
      <c r="D2718" t="s">
        <v>4978</v>
      </c>
      <c r="E2718" t="s">
        <v>12833</v>
      </c>
      <c r="F2718" t="str">
        <f>VLOOKUP(C:C,作品２!B:D,3,FALSE)</f>
        <v>谷口 勇人</v>
      </c>
      <c r="G2718" t="s">
        <v>1486</v>
      </c>
      <c r="H2718">
        <v>540000</v>
      </c>
      <c r="I2718">
        <v>540000</v>
      </c>
    </row>
    <row r="2719" spans="2:9">
      <c r="B2719" t="s">
        <v>205</v>
      </c>
      <c r="C2719" t="s">
        <v>4977</v>
      </c>
      <c r="D2719" t="s">
        <v>4978</v>
      </c>
      <c r="E2719" t="s">
        <v>12833</v>
      </c>
      <c r="F2719" t="str">
        <f>VLOOKUP(C:C,作品２!B:D,3,FALSE)</f>
        <v>谷口 勇人</v>
      </c>
      <c r="G2719" t="s">
        <v>1486</v>
      </c>
      <c r="H2719">
        <v>2000000</v>
      </c>
      <c r="I2719">
        <v>2200000</v>
      </c>
    </row>
    <row r="2720" spans="2:9">
      <c r="B2720" t="s">
        <v>711</v>
      </c>
      <c r="C2720" t="s">
        <v>4977</v>
      </c>
      <c r="D2720" t="s">
        <v>4978</v>
      </c>
      <c r="E2720" t="s">
        <v>12833</v>
      </c>
      <c r="F2720" t="str">
        <f>VLOOKUP(C:C,作品２!B:D,3,FALSE)</f>
        <v>谷口 勇人</v>
      </c>
      <c r="G2720" t="s">
        <v>1486</v>
      </c>
      <c r="H2720">
        <v>4550</v>
      </c>
      <c r="I2720">
        <v>4914</v>
      </c>
    </row>
    <row r="2721" spans="2:9">
      <c r="B2721" t="s">
        <v>711</v>
      </c>
      <c r="C2721" t="s">
        <v>4977</v>
      </c>
      <c r="D2721" t="s">
        <v>4978</v>
      </c>
      <c r="E2721" t="s">
        <v>12833</v>
      </c>
      <c r="F2721" t="str">
        <f>VLOOKUP(C:C,作品２!B:D,3,FALSE)</f>
        <v>谷口 勇人</v>
      </c>
      <c r="G2721" t="s">
        <v>1486</v>
      </c>
      <c r="H2721">
        <v>104425</v>
      </c>
      <c r="I2721">
        <v>114867</v>
      </c>
    </row>
    <row r="2722" spans="2:9">
      <c r="B2722" t="s">
        <v>711</v>
      </c>
      <c r="C2722" t="s">
        <v>4977</v>
      </c>
      <c r="D2722" t="s">
        <v>4978</v>
      </c>
      <c r="E2722" t="s">
        <v>12833</v>
      </c>
      <c r="F2722" t="str">
        <f>VLOOKUP(C:C,作品２!B:D,3,FALSE)</f>
        <v>谷口 勇人</v>
      </c>
      <c r="G2722" t="s">
        <v>1486</v>
      </c>
      <c r="H2722">
        <v>200000</v>
      </c>
      <c r="I2722">
        <v>200000</v>
      </c>
    </row>
    <row r="2723" spans="2:9">
      <c r="B2723" t="s">
        <v>856</v>
      </c>
      <c r="C2723" t="s">
        <v>4977</v>
      </c>
      <c r="D2723" t="s">
        <v>4978</v>
      </c>
      <c r="E2723" t="s">
        <v>12833</v>
      </c>
      <c r="F2723" t="str">
        <f>VLOOKUP(C:C,作品２!B:D,3,FALSE)</f>
        <v>谷口 勇人</v>
      </c>
      <c r="G2723" t="s">
        <v>1486</v>
      </c>
      <c r="H2723">
        <v>440000</v>
      </c>
      <c r="I2723">
        <v>440000</v>
      </c>
    </row>
    <row r="2724" spans="2:9">
      <c r="B2724" t="s">
        <v>682</v>
      </c>
      <c r="C2724" t="s">
        <v>5002</v>
      </c>
      <c r="D2724" t="s">
        <v>5003</v>
      </c>
      <c r="E2724" t="s">
        <v>12841</v>
      </c>
      <c r="F2724" t="str">
        <f>VLOOKUP(C:C,作品２!B:D,3,FALSE)</f>
        <v>藤原 聖明</v>
      </c>
      <c r="G2724" t="s">
        <v>5004</v>
      </c>
      <c r="H2724">
        <v>400000</v>
      </c>
      <c r="I2724">
        <v>440000</v>
      </c>
    </row>
    <row r="2725" spans="2:9">
      <c r="B2725" t="s">
        <v>235</v>
      </c>
      <c r="C2725" t="s">
        <v>5002</v>
      </c>
      <c r="D2725" t="s">
        <v>5003</v>
      </c>
      <c r="E2725" t="s">
        <v>12841</v>
      </c>
      <c r="F2725" t="str">
        <f>VLOOKUP(C:C,作品２!B:D,3,FALSE)</f>
        <v>藤原 聖明</v>
      </c>
      <c r="G2725" t="s">
        <v>5004</v>
      </c>
      <c r="H2725">
        <v>25000</v>
      </c>
      <c r="I2725">
        <v>27500</v>
      </c>
    </row>
    <row r="2726" spans="2:9">
      <c r="B2726" t="s">
        <v>256</v>
      </c>
      <c r="C2726" t="s">
        <v>4998</v>
      </c>
      <c r="D2726" t="s">
        <v>4999</v>
      </c>
      <c r="E2726" t="s">
        <v>12857</v>
      </c>
      <c r="F2726" t="str">
        <f>VLOOKUP(C:C,作品２!B:D,3,FALSE)</f>
        <v>久語 龍平</v>
      </c>
      <c r="G2726" t="s">
        <v>1493</v>
      </c>
      <c r="H2726">
        <v>330000</v>
      </c>
      <c r="I2726">
        <v>330000</v>
      </c>
    </row>
    <row r="2727" spans="2:9">
      <c r="B2727" t="s">
        <v>256</v>
      </c>
      <c r="C2727" t="s">
        <v>4998</v>
      </c>
      <c r="D2727" t="s">
        <v>4999</v>
      </c>
      <c r="E2727" t="s">
        <v>12857</v>
      </c>
      <c r="F2727" t="str">
        <f>VLOOKUP(C:C,作品２!B:D,3,FALSE)</f>
        <v>久語 龍平</v>
      </c>
      <c r="G2727" t="s">
        <v>1493</v>
      </c>
      <c r="H2727">
        <v>1595660</v>
      </c>
      <c r="I2727">
        <v>1595660</v>
      </c>
    </row>
    <row r="2728" spans="2:9">
      <c r="B2728" t="s">
        <v>466</v>
      </c>
      <c r="C2728" t="s">
        <v>4998</v>
      </c>
      <c r="D2728" t="s">
        <v>4999</v>
      </c>
      <c r="E2728" t="s">
        <v>12857</v>
      </c>
      <c r="F2728" t="str">
        <f>VLOOKUP(C:C,作品２!B:D,3,FALSE)</f>
        <v>久語 龍平</v>
      </c>
      <c r="G2728" t="s">
        <v>1493</v>
      </c>
      <c r="H2728">
        <v>192500</v>
      </c>
      <c r="I2728">
        <v>211750</v>
      </c>
    </row>
    <row r="2729" spans="2:9">
      <c r="B2729" t="s">
        <v>466</v>
      </c>
      <c r="C2729" t="s">
        <v>4998</v>
      </c>
      <c r="D2729" t="s">
        <v>4999</v>
      </c>
      <c r="E2729" t="s">
        <v>12857</v>
      </c>
      <c r="F2729" t="str">
        <f>VLOOKUP(C:C,作品２!B:D,3,FALSE)</f>
        <v>久語 龍平</v>
      </c>
      <c r="G2729" t="s">
        <v>1493</v>
      </c>
      <c r="H2729">
        <v>192500</v>
      </c>
      <c r="I2729">
        <v>211750</v>
      </c>
    </row>
    <row r="2730" spans="2:9">
      <c r="B2730" t="s">
        <v>466</v>
      </c>
      <c r="C2730" t="s">
        <v>4998</v>
      </c>
      <c r="D2730" t="s">
        <v>4999</v>
      </c>
      <c r="E2730" t="s">
        <v>12857</v>
      </c>
      <c r="F2730" t="str">
        <f>VLOOKUP(C:C,作品２!B:D,3,FALSE)</f>
        <v>久語 龍平</v>
      </c>
      <c r="G2730" t="s">
        <v>1493</v>
      </c>
      <c r="H2730">
        <v>-192500</v>
      </c>
      <c r="I2730">
        <v>-211750</v>
      </c>
    </row>
    <row r="2731" spans="2:9">
      <c r="B2731" t="s">
        <v>538</v>
      </c>
      <c r="C2731" t="s">
        <v>4998</v>
      </c>
      <c r="D2731" t="s">
        <v>4999</v>
      </c>
      <c r="E2731" t="s">
        <v>12857</v>
      </c>
      <c r="F2731" t="str">
        <f>VLOOKUP(C:C,作品２!B:D,3,FALSE)</f>
        <v>久語 龍平</v>
      </c>
      <c r="G2731" t="s">
        <v>1493</v>
      </c>
      <c r="H2731">
        <v>66000</v>
      </c>
      <c r="I2731">
        <v>66000</v>
      </c>
    </row>
    <row r="2732" spans="2:9">
      <c r="B2732" t="s">
        <v>1023</v>
      </c>
      <c r="C2732" t="s">
        <v>5010</v>
      </c>
      <c r="D2732" t="s">
        <v>5011</v>
      </c>
      <c r="E2732" t="s">
        <v>12843</v>
      </c>
      <c r="F2732" t="str">
        <f>VLOOKUP(C:C,作品２!B:D,3,FALSE)</f>
        <v>飯島 伊織</v>
      </c>
      <c r="G2732" t="s">
        <v>5012</v>
      </c>
      <c r="H2732">
        <v>200000</v>
      </c>
      <c r="I2732">
        <v>220000</v>
      </c>
    </row>
    <row r="2733" spans="2:9">
      <c r="B2733" t="s">
        <v>517</v>
      </c>
      <c r="C2733" t="s">
        <v>5010</v>
      </c>
      <c r="D2733" t="s">
        <v>5011</v>
      </c>
      <c r="E2733" t="s">
        <v>12843</v>
      </c>
      <c r="F2733" t="str">
        <f>VLOOKUP(C:C,作品２!B:D,3,FALSE)</f>
        <v>飯島 伊織</v>
      </c>
      <c r="G2733" t="s">
        <v>5012</v>
      </c>
      <c r="H2733">
        <v>180000</v>
      </c>
      <c r="I2733">
        <v>198000</v>
      </c>
    </row>
    <row r="2734" spans="2:9">
      <c r="B2734" t="s">
        <v>538</v>
      </c>
      <c r="C2734" t="s">
        <v>5016</v>
      </c>
      <c r="D2734" t="s">
        <v>5017</v>
      </c>
      <c r="E2734" t="s">
        <v>1377</v>
      </c>
      <c r="F2734" t="str">
        <f>VLOOKUP(C:C,作品２!B:D,3,FALSE)</f>
        <v>小林 拓路</v>
      </c>
      <c r="G2734" t="s">
        <v>1486</v>
      </c>
      <c r="H2734">
        <v>130000</v>
      </c>
      <c r="I2734">
        <v>130000</v>
      </c>
    </row>
    <row r="2735" spans="2:9">
      <c r="B2735" t="s">
        <v>758</v>
      </c>
      <c r="C2735" t="s">
        <v>5039</v>
      </c>
      <c r="D2735" t="s">
        <v>5040</v>
      </c>
      <c r="E2735" t="s">
        <v>12855</v>
      </c>
      <c r="F2735" t="str">
        <f>VLOOKUP(C:C,作品２!B:D,3,FALSE)</f>
        <v>長谷川 大樹</v>
      </c>
      <c r="G2735" t="s">
        <v>2419</v>
      </c>
      <c r="H2735">
        <v>640000</v>
      </c>
      <c r="I2735">
        <v>704000</v>
      </c>
    </row>
    <row r="2736" spans="2:9">
      <c r="B2736" t="s">
        <v>135</v>
      </c>
      <c r="C2736" t="s">
        <v>5039</v>
      </c>
      <c r="D2736" t="s">
        <v>5040</v>
      </c>
      <c r="E2736" t="s">
        <v>12855</v>
      </c>
      <c r="F2736" t="str">
        <f>VLOOKUP(C:C,作品２!B:D,3,FALSE)</f>
        <v>長谷川 大樹</v>
      </c>
      <c r="G2736" t="s">
        <v>2419</v>
      </c>
      <c r="H2736">
        <v>80000</v>
      </c>
      <c r="I2736">
        <v>88000</v>
      </c>
    </row>
    <row r="2737" spans="2:9">
      <c r="B2737" t="s">
        <v>198</v>
      </c>
      <c r="C2737" t="s">
        <v>5039</v>
      </c>
      <c r="D2737" t="s">
        <v>5040</v>
      </c>
      <c r="E2737" t="s">
        <v>12855</v>
      </c>
      <c r="F2737" t="str">
        <f>VLOOKUP(C:C,作品２!B:D,3,FALSE)</f>
        <v>長谷川 大樹</v>
      </c>
      <c r="G2737" t="s">
        <v>2419</v>
      </c>
      <c r="H2737">
        <v>115000</v>
      </c>
      <c r="I2737">
        <v>115000</v>
      </c>
    </row>
    <row r="2738" spans="2:9">
      <c r="B2738" t="s">
        <v>198</v>
      </c>
      <c r="C2738" t="s">
        <v>5039</v>
      </c>
      <c r="D2738" t="s">
        <v>5040</v>
      </c>
      <c r="E2738" t="s">
        <v>12855</v>
      </c>
      <c r="F2738" t="str">
        <f>VLOOKUP(C:C,作品２!B:D,3,FALSE)</f>
        <v>長谷川 大樹</v>
      </c>
      <c r="G2738" t="s">
        <v>2419</v>
      </c>
      <c r="H2738">
        <v>2909</v>
      </c>
      <c r="I2738">
        <v>3200</v>
      </c>
    </row>
    <row r="2739" spans="2:9">
      <c r="B2739" t="s">
        <v>198</v>
      </c>
      <c r="C2739" t="s">
        <v>5039</v>
      </c>
      <c r="D2739" t="s">
        <v>5040</v>
      </c>
      <c r="E2739" t="s">
        <v>12855</v>
      </c>
      <c r="F2739" t="str">
        <f>VLOOKUP(C:C,作品２!B:D,3,FALSE)</f>
        <v>長谷川 大樹</v>
      </c>
      <c r="G2739" t="s">
        <v>2419</v>
      </c>
      <c r="H2739">
        <v>514150</v>
      </c>
      <c r="I2739">
        <v>514150</v>
      </c>
    </row>
    <row r="2740" spans="2:9">
      <c r="B2740" t="s">
        <v>198</v>
      </c>
      <c r="C2740" t="s">
        <v>5039</v>
      </c>
      <c r="D2740" t="s">
        <v>5040</v>
      </c>
      <c r="E2740" t="s">
        <v>12855</v>
      </c>
      <c r="F2740" t="str">
        <f>VLOOKUP(C:C,作品２!B:D,3,FALSE)</f>
        <v>長谷川 大樹</v>
      </c>
      <c r="G2740" t="s">
        <v>2419</v>
      </c>
      <c r="H2740">
        <v>500000</v>
      </c>
      <c r="I2740">
        <v>500000</v>
      </c>
    </row>
    <row r="2741" spans="2:9">
      <c r="B2741" t="s">
        <v>12881</v>
      </c>
      <c r="C2741" t="s">
        <v>5035</v>
      </c>
      <c r="D2741" t="s">
        <v>5036</v>
      </c>
      <c r="E2741" t="s">
        <v>12891</v>
      </c>
      <c r="F2741" t="str">
        <f>VLOOKUP(C:C,作品２!B:D,3,FALSE)</f>
        <v>吉澤 勇</v>
      </c>
      <c r="G2741" t="s">
        <v>2348</v>
      </c>
      <c r="H2741">
        <v>220000</v>
      </c>
      <c r="I2741">
        <v>220000</v>
      </c>
    </row>
    <row r="2742" spans="2:9">
      <c r="B2742" t="s">
        <v>12881</v>
      </c>
      <c r="C2742" t="s">
        <v>5035</v>
      </c>
      <c r="D2742" t="s">
        <v>5036</v>
      </c>
      <c r="E2742" t="s">
        <v>12891</v>
      </c>
      <c r="F2742" t="str">
        <f>VLOOKUP(C:C,作品２!B:D,3,FALSE)</f>
        <v>吉澤 勇</v>
      </c>
      <c r="G2742" t="s">
        <v>2348</v>
      </c>
      <c r="H2742">
        <v>100000</v>
      </c>
      <c r="I2742">
        <v>100000</v>
      </c>
    </row>
    <row r="2743" spans="2:9">
      <c r="B2743" t="s">
        <v>746</v>
      </c>
      <c r="C2743" t="s">
        <v>5035</v>
      </c>
      <c r="D2743" t="s">
        <v>5036</v>
      </c>
      <c r="E2743" t="s">
        <v>12891</v>
      </c>
      <c r="F2743" t="str">
        <f>VLOOKUP(C:C,作品２!B:D,3,FALSE)</f>
        <v>吉澤 勇</v>
      </c>
      <c r="G2743" t="s">
        <v>2348</v>
      </c>
      <c r="H2743">
        <v>220000</v>
      </c>
      <c r="I2743">
        <v>220000</v>
      </c>
    </row>
    <row r="2744" spans="2:9">
      <c r="B2744" t="s">
        <v>662</v>
      </c>
      <c r="C2744" t="s">
        <v>5035</v>
      </c>
      <c r="D2744" t="s">
        <v>5036</v>
      </c>
      <c r="E2744" t="s">
        <v>12891</v>
      </c>
      <c r="F2744" t="str">
        <f>VLOOKUP(C:C,作品２!B:D,3,FALSE)</f>
        <v>吉澤 勇</v>
      </c>
      <c r="G2744" t="s">
        <v>2348</v>
      </c>
      <c r="H2744">
        <v>400000</v>
      </c>
      <c r="I2744">
        <v>440000</v>
      </c>
    </row>
    <row r="2745" spans="2:9">
      <c r="B2745" t="s">
        <v>531</v>
      </c>
      <c r="C2745" t="s">
        <v>5046</v>
      </c>
      <c r="D2745" t="s">
        <v>5047</v>
      </c>
      <c r="E2745" t="s">
        <v>12850</v>
      </c>
      <c r="F2745" t="str">
        <f>VLOOKUP(C:C,作品２!B:D,3,FALSE)</f>
        <v>佐藤 洋輔</v>
      </c>
      <c r="G2745" t="s">
        <v>2087</v>
      </c>
      <c r="H2745">
        <v>8628</v>
      </c>
      <c r="I2745">
        <v>9490</v>
      </c>
    </row>
    <row r="2746" spans="2:9">
      <c r="B2746" t="s">
        <v>531</v>
      </c>
      <c r="C2746" t="s">
        <v>5046</v>
      </c>
      <c r="D2746" t="s">
        <v>5047</v>
      </c>
      <c r="E2746" t="s">
        <v>12850</v>
      </c>
      <c r="F2746" t="str">
        <f>VLOOKUP(C:C,作品２!B:D,3,FALSE)</f>
        <v>佐藤 洋輔</v>
      </c>
      <c r="G2746" t="s">
        <v>2087</v>
      </c>
      <c r="H2746">
        <v>150000</v>
      </c>
      <c r="I2746">
        <v>150000</v>
      </c>
    </row>
    <row r="2747" spans="2:9">
      <c r="B2747" t="s">
        <v>681</v>
      </c>
      <c r="C2747" t="s">
        <v>5046</v>
      </c>
      <c r="D2747" t="s">
        <v>5047</v>
      </c>
      <c r="E2747" t="s">
        <v>12850</v>
      </c>
      <c r="F2747" t="str">
        <f>VLOOKUP(C:C,作品２!B:D,3,FALSE)</f>
        <v>佐藤 洋輔</v>
      </c>
      <c r="G2747" t="s">
        <v>2087</v>
      </c>
      <c r="H2747">
        <v>90000</v>
      </c>
      <c r="I2747">
        <v>99000</v>
      </c>
    </row>
    <row r="2748" spans="2:9">
      <c r="B2748" t="s">
        <v>970</v>
      </c>
      <c r="C2748" t="s">
        <v>5046</v>
      </c>
      <c r="D2748" t="s">
        <v>5047</v>
      </c>
      <c r="E2748" t="s">
        <v>12850</v>
      </c>
      <c r="F2748" t="str">
        <f>VLOOKUP(C:C,作品２!B:D,3,FALSE)</f>
        <v>佐藤 洋輔</v>
      </c>
      <c r="G2748" t="s">
        <v>2087</v>
      </c>
      <c r="H2748">
        <v>234850</v>
      </c>
      <c r="I2748">
        <v>258335</v>
      </c>
    </row>
    <row r="2749" spans="2:9">
      <c r="B2749" t="s">
        <v>970</v>
      </c>
      <c r="C2749" t="s">
        <v>5046</v>
      </c>
      <c r="D2749" t="s">
        <v>5047</v>
      </c>
      <c r="E2749" t="s">
        <v>12850</v>
      </c>
      <c r="F2749" t="str">
        <f>VLOOKUP(C:C,作品２!B:D,3,FALSE)</f>
        <v>佐藤 洋輔</v>
      </c>
      <c r="G2749" t="s">
        <v>2087</v>
      </c>
      <c r="H2749">
        <v>136500</v>
      </c>
      <c r="I2749">
        <v>150150</v>
      </c>
    </row>
    <row r="2750" spans="2:9">
      <c r="B2750" t="s">
        <v>517</v>
      </c>
      <c r="C2750" t="s">
        <v>5041</v>
      </c>
      <c r="D2750" t="s">
        <v>5042</v>
      </c>
      <c r="E2750" t="s">
        <v>12856</v>
      </c>
      <c r="F2750" t="str">
        <f>VLOOKUP(C:C,作品２!B:D,3,FALSE)</f>
        <v>加藤 有紗</v>
      </c>
      <c r="G2750" t="s">
        <v>3504</v>
      </c>
      <c r="H2750">
        <v>220000</v>
      </c>
      <c r="I2750">
        <v>242000</v>
      </c>
    </row>
    <row r="2751" spans="2:9">
      <c r="B2751" t="s">
        <v>160</v>
      </c>
      <c r="C2751" t="s">
        <v>5041</v>
      </c>
      <c r="D2751" t="s">
        <v>5042</v>
      </c>
      <c r="E2751" t="s">
        <v>12856</v>
      </c>
      <c r="F2751" t="str">
        <f>VLOOKUP(C:C,作品２!B:D,3,FALSE)</f>
        <v>加藤 有紗</v>
      </c>
      <c r="G2751" t="s">
        <v>3504</v>
      </c>
      <c r="H2751">
        <v>160000</v>
      </c>
      <c r="I2751">
        <v>176000</v>
      </c>
    </row>
    <row r="2752" spans="2:9">
      <c r="B2752" t="s">
        <v>160</v>
      </c>
      <c r="C2752" t="s">
        <v>5041</v>
      </c>
      <c r="D2752" t="s">
        <v>5042</v>
      </c>
      <c r="E2752" t="s">
        <v>12856</v>
      </c>
      <c r="F2752" t="str">
        <f>VLOOKUP(C:C,作品２!B:D,3,FALSE)</f>
        <v>加藤 有紗</v>
      </c>
      <c r="G2752" t="s">
        <v>3504</v>
      </c>
      <c r="H2752">
        <v>20000</v>
      </c>
      <c r="I2752">
        <v>22000</v>
      </c>
    </row>
    <row r="2753" spans="2:9">
      <c r="B2753" t="s">
        <v>160</v>
      </c>
      <c r="C2753" t="s">
        <v>5041</v>
      </c>
      <c r="D2753" t="s">
        <v>5042</v>
      </c>
      <c r="E2753" t="s">
        <v>12856</v>
      </c>
      <c r="F2753" t="str">
        <f>VLOOKUP(C:C,作品２!B:D,3,FALSE)</f>
        <v>加藤 有紗</v>
      </c>
      <c r="G2753" t="s">
        <v>3504</v>
      </c>
      <c r="H2753">
        <v>34391</v>
      </c>
      <c r="I2753">
        <v>37830</v>
      </c>
    </row>
    <row r="2754" spans="2:9">
      <c r="B2754" t="s">
        <v>160</v>
      </c>
      <c r="C2754" t="s">
        <v>5041</v>
      </c>
      <c r="D2754" t="s">
        <v>5042</v>
      </c>
      <c r="E2754" t="s">
        <v>12856</v>
      </c>
      <c r="F2754" t="str">
        <f>VLOOKUP(C:C,作品２!B:D,3,FALSE)</f>
        <v>加藤 有紗</v>
      </c>
      <c r="G2754" t="s">
        <v>3504</v>
      </c>
      <c r="H2754">
        <v>30000</v>
      </c>
      <c r="I2754">
        <v>32400</v>
      </c>
    </row>
    <row r="2755" spans="2:9">
      <c r="B2755" t="s">
        <v>160</v>
      </c>
      <c r="C2755" t="s">
        <v>5041</v>
      </c>
      <c r="D2755" t="s">
        <v>5042</v>
      </c>
      <c r="E2755" t="s">
        <v>12856</v>
      </c>
      <c r="F2755" t="str">
        <f>VLOOKUP(C:C,作品２!B:D,3,FALSE)</f>
        <v>加藤 有紗</v>
      </c>
      <c r="G2755" t="s">
        <v>3504</v>
      </c>
      <c r="H2755">
        <v>41310</v>
      </c>
      <c r="I2755">
        <v>41310</v>
      </c>
    </row>
    <row r="2756" spans="2:9">
      <c r="B2756" t="s">
        <v>160</v>
      </c>
      <c r="C2756" t="s">
        <v>5041</v>
      </c>
      <c r="D2756" t="s">
        <v>5042</v>
      </c>
      <c r="E2756" t="s">
        <v>12856</v>
      </c>
      <c r="F2756" t="str">
        <f>VLOOKUP(C:C,作品２!B:D,3,FALSE)</f>
        <v>加藤 有紗</v>
      </c>
      <c r="G2756" t="s">
        <v>3504</v>
      </c>
      <c r="H2756">
        <v>36000</v>
      </c>
      <c r="I2756">
        <v>36000</v>
      </c>
    </row>
    <row r="2757" spans="2:9">
      <c r="B2757" t="s">
        <v>160</v>
      </c>
      <c r="C2757" t="s">
        <v>5041</v>
      </c>
      <c r="D2757" t="s">
        <v>5042</v>
      </c>
      <c r="E2757" t="s">
        <v>12856</v>
      </c>
      <c r="F2757" t="str">
        <f>VLOOKUP(C:C,作品２!B:D,3,FALSE)</f>
        <v>加藤 有紗</v>
      </c>
      <c r="G2757" t="s">
        <v>3504</v>
      </c>
      <c r="H2757">
        <v>168970</v>
      </c>
      <c r="I2757">
        <v>185866</v>
      </c>
    </row>
    <row r="2758" spans="2:9">
      <c r="B2758" t="s">
        <v>160</v>
      </c>
      <c r="C2758" t="s">
        <v>5041</v>
      </c>
      <c r="D2758" t="s">
        <v>5042</v>
      </c>
      <c r="E2758" t="s">
        <v>12856</v>
      </c>
      <c r="F2758" t="str">
        <f>VLOOKUP(C:C,作品２!B:D,3,FALSE)</f>
        <v>加藤 有紗</v>
      </c>
      <c r="G2758" t="s">
        <v>3504</v>
      </c>
      <c r="H2758">
        <v>50000</v>
      </c>
      <c r="I2758">
        <v>55000</v>
      </c>
    </row>
    <row r="2759" spans="2:9">
      <c r="B2759" t="s">
        <v>160</v>
      </c>
      <c r="C2759" t="s">
        <v>5041</v>
      </c>
      <c r="D2759" t="s">
        <v>5042</v>
      </c>
      <c r="E2759" t="s">
        <v>12856</v>
      </c>
      <c r="F2759" t="str">
        <f>VLOOKUP(C:C,作品２!B:D,3,FALSE)</f>
        <v>加藤 有紗</v>
      </c>
      <c r="G2759" t="s">
        <v>3504</v>
      </c>
      <c r="H2759">
        <v>498000</v>
      </c>
      <c r="I2759">
        <v>547800</v>
      </c>
    </row>
    <row r="2760" spans="2:9">
      <c r="B2760" t="s">
        <v>160</v>
      </c>
      <c r="C2760" t="s">
        <v>5041</v>
      </c>
      <c r="D2760" t="s">
        <v>5042</v>
      </c>
      <c r="E2760" t="s">
        <v>12856</v>
      </c>
      <c r="F2760" t="str">
        <f>VLOOKUP(C:C,作品２!B:D,3,FALSE)</f>
        <v>加藤 有紗</v>
      </c>
      <c r="G2760" t="s">
        <v>3504</v>
      </c>
      <c r="H2760">
        <v>30000</v>
      </c>
      <c r="I2760">
        <v>32400</v>
      </c>
    </row>
    <row r="2761" spans="2:9">
      <c r="B2761" t="s">
        <v>160</v>
      </c>
      <c r="C2761" t="s">
        <v>5041</v>
      </c>
      <c r="D2761" t="s">
        <v>5042</v>
      </c>
      <c r="E2761" t="s">
        <v>12856</v>
      </c>
      <c r="F2761" t="str">
        <f>VLOOKUP(C:C,作品２!B:D,3,FALSE)</f>
        <v>加藤 有紗</v>
      </c>
      <c r="G2761" t="s">
        <v>3504</v>
      </c>
      <c r="H2761">
        <v>300</v>
      </c>
      <c r="I2761">
        <v>300</v>
      </c>
    </row>
    <row r="2762" spans="2:9">
      <c r="B2762" t="s">
        <v>160</v>
      </c>
      <c r="C2762" t="s">
        <v>5041</v>
      </c>
      <c r="D2762" t="s">
        <v>5042</v>
      </c>
      <c r="E2762" t="s">
        <v>12856</v>
      </c>
      <c r="F2762" t="str">
        <f>VLOOKUP(C:C,作品２!B:D,3,FALSE)</f>
        <v>加藤 有紗</v>
      </c>
      <c r="G2762" t="s">
        <v>3504</v>
      </c>
      <c r="H2762">
        <v>36000</v>
      </c>
      <c r="I2762">
        <v>36000</v>
      </c>
    </row>
    <row r="2763" spans="2:9">
      <c r="B2763" t="s">
        <v>160</v>
      </c>
      <c r="C2763" t="s">
        <v>5041</v>
      </c>
      <c r="D2763" t="s">
        <v>5042</v>
      </c>
      <c r="E2763" t="s">
        <v>12856</v>
      </c>
      <c r="F2763" t="str">
        <f>VLOOKUP(C:C,作品２!B:D,3,FALSE)</f>
        <v>加藤 有紗</v>
      </c>
      <c r="G2763" t="s">
        <v>3504</v>
      </c>
      <c r="H2763">
        <v>206251</v>
      </c>
      <c r="I2763">
        <v>226876</v>
      </c>
    </row>
    <row r="2764" spans="2:9">
      <c r="B2764" t="s">
        <v>160</v>
      </c>
      <c r="C2764" t="s">
        <v>5041</v>
      </c>
      <c r="D2764" t="s">
        <v>5042</v>
      </c>
      <c r="E2764" t="s">
        <v>12856</v>
      </c>
      <c r="F2764" t="str">
        <f>VLOOKUP(C:C,作品２!B:D,3,FALSE)</f>
        <v>加藤 有紗</v>
      </c>
      <c r="G2764" t="s">
        <v>3504</v>
      </c>
      <c r="H2764">
        <v>50000</v>
      </c>
      <c r="I2764">
        <v>55000</v>
      </c>
    </row>
    <row r="2765" spans="2:9">
      <c r="B2765" t="s">
        <v>160</v>
      </c>
      <c r="C2765" t="s">
        <v>5041</v>
      </c>
      <c r="D2765" t="s">
        <v>5042</v>
      </c>
      <c r="E2765" t="s">
        <v>12856</v>
      </c>
      <c r="F2765" t="str">
        <f>VLOOKUP(C:C,作品２!B:D,3,FALSE)</f>
        <v>加藤 有紗</v>
      </c>
      <c r="G2765" t="s">
        <v>3504</v>
      </c>
      <c r="H2765">
        <v>498000</v>
      </c>
      <c r="I2765">
        <v>547800</v>
      </c>
    </row>
    <row r="2766" spans="2:9">
      <c r="B2766" t="s">
        <v>160</v>
      </c>
      <c r="C2766" t="s">
        <v>5041</v>
      </c>
      <c r="D2766" t="s">
        <v>5042</v>
      </c>
      <c r="E2766" t="s">
        <v>12856</v>
      </c>
      <c r="F2766" t="str">
        <f>VLOOKUP(C:C,作品２!B:D,3,FALSE)</f>
        <v>加藤 有紗</v>
      </c>
      <c r="G2766" t="s">
        <v>3504</v>
      </c>
      <c r="H2766">
        <v>-30000</v>
      </c>
      <c r="I2766">
        <v>-32400</v>
      </c>
    </row>
    <row r="2767" spans="2:9">
      <c r="B2767" t="s">
        <v>160</v>
      </c>
      <c r="C2767" t="s">
        <v>5041</v>
      </c>
      <c r="D2767" t="s">
        <v>5042</v>
      </c>
      <c r="E2767" t="s">
        <v>12856</v>
      </c>
      <c r="F2767" t="str">
        <f>VLOOKUP(C:C,作品２!B:D,3,FALSE)</f>
        <v>加藤 有紗</v>
      </c>
      <c r="G2767" t="s">
        <v>3504</v>
      </c>
      <c r="H2767">
        <v>-41310</v>
      </c>
      <c r="I2767">
        <v>-41310</v>
      </c>
    </row>
    <row r="2768" spans="2:9">
      <c r="B2768" t="s">
        <v>160</v>
      </c>
      <c r="C2768" t="s">
        <v>5041</v>
      </c>
      <c r="D2768" t="s">
        <v>5042</v>
      </c>
      <c r="E2768" t="s">
        <v>12856</v>
      </c>
      <c r="F2768" t="str">
        <f>VLOOKUP(C:C,作品２!B:D,3,FALSE)</f>
        <v>加藤 有紗</v>
      </c>
      <c r="G2768" t="s">
        <v>3504</v>
      </c>
      <c r="H2768">
        <v>-36000</v>
      </c>
      <c r="I2768">
        <v>-36000</v>
      </c>
    </row>
    <row r="2769" spans="2:9">
      <c r="B2769" t="s">
        <v>160</v>
      </c>
      <c r="C2769" t="s">
        <v>5041</v>
      </c>
      <c r="D2769" t="s">
        <v>5042</v>
      </c>
      <c r="E2769" t="s">
        <v>12856</v>
      </c>
      <c r="F2769" t="str">
        <f>VLOOKUP(C:C,作品２!B:D,3,FALSE)</f>
        <v>加藤 有紗</v>
      </c>
      <c r="G2769" t="s">
        <v>3504</v>
      </c>
      <c r="H2769">
        <v>-168970</v>
      </c>
      <c r="I2769">
        <v>-185866</v>
      </c>
    </row>
    <row r="2770" spans="2:9">
      <c r="B2770" t="s">
        <v>160</v>
      </c>
      <c r="C2770" t="s">
        <v>5041</v>
      </c>
      <c r="D2770" t="s">
        <v>5042</v>
      </c>
      <c r="E2770" t="s">
        <v>12856</v>
      </c>
      <c r="F2770" t="str">
        <f>VLOOKUP(C:C,作品２!B:D,3,FALSE)</f>
        <v>加藤 有紗</v>
      </c>
      <c r="G2770" t="s">
        <v>3504</v>
      </c>
      <c r="H2770">
        <v>-50000</v>
      </c>
      <c r="I2770">
        <v>-55000</v>
      </c>
    </row>
    <row r="2771" spans="2:9">
      <c r="B2771" t="s">
        <v>160</v>
      </c>
      <c r="C2771" t="s">
        <v>5041</v>
      </c>
      <c r="D2771" t="s">
        <v>5042</v>
      </c>
      <c r="E2771" t="s">
        <v>12856</v>
      </c>
      <c r="F2771" t="str">
        <f>VLOOKUP(C:C,作品２!B:D,3,FALSE)</f>
        <v>加藤 有紗</v>
      </c>
      <c r="G2771" t="s">
        <v>3504</v>
      </c>
      <c r="H2771">
        <v>-498000</v>
      </c>
      <c r="I2771">
        <v>-547800</v>
      </c>
    </row>
    <row r="2772" spans="2:9">
      <c r="B2772" t="s">
        <v>243</v>
      </c>
      <c r="C2772" t="s">
        <v>5041</v>
      </c>
      <c r="D2772" t="s">
        <v>5042</v>
      </c>
      <c r="E2772" t="s">
        <v>12856</v>
      </c>
      <c r="F2772" t="str">
        <f>VLOOKUP(C:C,作品２!B:D,3,FALSE)</f>
        <v>加藤 有紗</v>
      </c>
      <c r="G2772" t="s">
        <v>3504</v>
      </c>
      <c r="H2772">
        <v>8684</v>
      </c>
      <c r="I2772">
        <v>9378</v>
      </c>
    </row>
    <row r="2773" spans="2:9">
      <c r="B2773" t="s">
        <v>243</v>
      </c>
      <c r="C2773" t="s">
        <v>5041</v>
      </c>
      <c r="D2773" t="s">
        <v>5042</v>
      </c>
      <c r="E2773" t="s">
        <v>12856</v>
      </c>
      <c r="F2773" t="str">
        <f>VLOOKUP(C:C,作品２!B:D,3,FALSE)</f>
        <v>加藤 有紗</v>
      </c>
      <c r="G2773" t="s">
        <v>3504</v>
      </c>
      <c r="H2773">
        <v>750</v>
      </c>
      <c r="I2773">
        <v>825</v>
      </c>
    </row>
    <row r="2774" spans="2:9">
      <c r="B2774" t="s">
        <v>243</v>
      </c>
      <c r="C2774" t="s">
        <v>5041</v>
      </c>
      <c r="D2774" t="s">
        <v>5042</v>
      </c>
      <c r="E2774" t="s">
        <v>12856</v>
      </c>
      <c r="F2774" t="str">
        <f>VLOOKUP(C:C,作品２!B:D,3,FALSE)</f>
        <v>加藤 有紗</v>
      </c>
      <c r="G2774" t="s">
        <v>3504</v>
      </c>
      <c r="H2774">
        <v>110000</v>
      </c>
      <c r="I2774">
        <v>121000</v>
      </c>
    </row>
    <row r="2775" spans="2:9">
      <c r="B2775" t="s">
        <v>641</v>
      </c>
      <c r="C2775" t="s">
        <v>5043</v>
      </c>
      <c r="D2775" t="s">
        <v>5044</v>
      </c>
      <c r="E2775" t="s">
        <v>12834</v>
      </c>
      <c r="F2775" t="str">
        <f>VLOOKUP(C:C,作品２!B:D,3,FALSE)</f>
        <v>小西 拓馬</v>
      </c>
      <c r="G2775" t="s">
        <v>5045</v>
      </c>
      <c r="H2775">
        <v>46500</v>
      </c>
      <c r="I2775">
        <v>51150</v>
      </c>
    </row>
    <row r="2776" spans="2:9">
      <c r="B2776" t="s">
        <v>641</v>
      </c>
      <c r="C2776" t="s">
        <v>5043</v>
      </c>
      <c r="D2776" t="s">
        <v>5044</v>
      </c>
      <c r="E2776" t="s">
        <v>12834</v>
      </c>
      <c r="F2776" t="str">
        <f>VLOOKUP(C:C,作品２!B:D,3,FALSE)</f>
        <v>小西 拓馬</v>
      </c>
      <c r="G2776" t="s">
        <v>5045</v>
      </c>
      <c r="H2776">
        <v>38750</v>
      </c>
      <c r="I2776">
        <v>42625</v>
      </c>
    </row>
    <row r="2777" spans="2:9">
      <c r="B2777" t="s">
        <v>12822</v>
      </c>
      <c r="C2777" t="s">
        <v>5050</v>
      </c>
      <c r="D2777" t="s">
        <v>5051</v>
      </c>
      <c r="E2777" t="s">
        <v>12843</v>
      </c>
      <c r="F2777" t="str">
        <f>VLOOKUP(C:C,作品２!B:D,3,FALSE)</f>
        <v>飯島 伊織</v>
      </c>
      <c r="G2777" t="s">
        <v>4132</v>
      </c>
      <c r="H2777">
        <v>600000</v>
      </c>
      <c r="I2777">
        <v>660000</v>
      </c>
    </row>
    <row r="2778" spans="2:9">
      <c r="B2778" t="s">
        <v>548</v>
      </c>
      <c r="C2778" t="s">
        <v>5063</v>
      </c>
      <c r="D2778" t="s">
        <v>5064</v>
      </c>
      <c r="E2778" t="s">
        <v>12893</v>
      </c>
      <c r="F2778" t="str">
        <f>VLOOKUP(C:C,作品２!B:D,3,FALSE)</f>
        <v>飯島 伊織</v>
      </c>
      <c r="G2778" t="s">
        <v>2502</v>
      </c>
      <c r="H2778">
        <v>400000</v>
      </c>
      <c r="I2778">
        <v>440000</v>
      </c>
    </row>
    <row r="2779" spans="2:9">
      <c r="B2779" t="s">
        <v>396</v>
      </c>
      <c r="C2779" t="s">
        <v>5063</v>
      </c>
      <c r="D2779" t="s">
        <v>5064</v>
      </c>
      <c r="E2779" t="s">
        <v>12893</v>
      </c>
      <c r="F2779" t="str">
        <f>VLOOKUP(C:C,作品２!B:D,3,FALSE)</f>
        <v>飯島 伊織</v>
      </c>
      <c r="G2779" t="s">
        <v>2502</v>
      </c>
      <c r="H2779">
        <v>350000</v>
      </c>
      <c r="I2779">
        <v>385000</v>
      </c>
    </row>
    <row r="2780" spans="2:9">
      <c r="B2780" t="s">
        <v>602</v>
      </c>
      <c r="C2780" t="s">
        <v>5063</v>
      </c>
      <c r="D2780" t="s">
        <v>5064</v>
      </c>
      <c r="E2780" t="s">
        <v>12893</v>
      </c>
      <c r="F2780" t="str">
        <f>VLOOKUP(C:C,作品２!B:D,3,FALSE)</f>
        <v>飯島 伊織</v>
      </c>
      <c r="G2780" t="s">
        <v>2502</v>
      </c>
      <c r="H2780">
        <v>440000</v>
      </c>
      <c r="I2780">
        <v>440000</v>
      </c>
    </row>
    <row r="2781" spans="2:9">
      <c r="B2781" t="s">
        <v>590</v>
      </c>
      <c r="C2781" t="s">
        <v>5063</v>
      </c>
      <c r="D2781" t="s">
        <v>5064</v>
      </c>
      <c r="E2781" t="s">
        <v>12893</v>
      </c>
      <c r="F2781" t="str">
        <f>VLOOKUP(C:C,作品２!B:D,3,FALSE)</f>
        <v>飯島 伊織</v>
      </c>
      <c r="G2781" t="s">
        <v>2502</v>
      </c>
      <c r="H2781">
        <v>220000</v>
      </c>
      <c r="I2781">
        <v>220000</v>
      </c>
    </row>
    <row r="2782" spans="2:9">
      <c r="B2782" t="s">
        <v>547</v>
      </c>
      <c r="C2782" t="s">
        <v>5063</v>
      </c>
      <c r="D2782" t="s">
        <v>5064</v>
      </c>
      <c r="E2782" t="s">
        <v>12893</v>
      </c>
      <c r="F2782" t="str">
        <f>VLOOKUP(C:C,作品２!B:D,3,FALSE)</f>
        <v>飯島 伊織</v>
      </c>
      <c r="G2782" t="s">
        <v>2502</v>
      </c>
      <c r="H2782">
        <v>440000</v>
      </c>
      <c r="I2782">
        <v>440000</v>
      </c>
    </row>
    <row r="2783" spans="2:9">
      <c r="B2783" t="s">
        <v>589</v>
      </c>
      <c r="C2783" t="s">
        <v>5063</v>
      </c>
      <c r="D2783" t="s">
        <v>5064</v>
      </c>
      <c r="E2783" t="s">
        <v>12893</v>
      </c>
      <c r="F2783" t="str">
        <f>VLOOKUP(C:C,作品２!B:D,3,FALSE)</f>
        <v>飯島 伊織</v>
      </c>
      <c r="G2783" t="s">
        <v>2502</v>
      </c>
      <c r="H2783">
        <v>330000</v>
      </c>
      <c r="I2783">
        <v>330000</v>
      </c>
    </row>
    <row r="2784" spans="2:9">
      <c r="B2784" t="s">
        <v>560</v>
      </c>
      <c r="C2784" t="s">
        <v>5063</v>
      </c>
      <c r="D2784" t="s">
        <v>5064</v>
      </c>
      <c r="E2784" t="s">
        <v>12893</v>
      </c>
      <c r="F2784" t="str">
        <f>VLOOKUP(C:C,作品２!B:D,3,FALSE)</f>
        <v>飯島 伊織</v>
      </c>
      <c r="G2784" t="s">
        <v>2502</v>
      </c>
      <c r="H2784">
        <v>220000</v>
      </c>
      <c r="I2784">
        <v>220000</v>
      </c>
    </row>
    <row r="2785" spans="2:9">
      <c r="B2785" t="s">
        <v>12822</v>
      </c>
      <c r="C2785" t="s">
        <v>5068</v>
      </c>
      <c r="D2785" t="s">
        <v>5069</v>
      </c>
      <c r="E2785" t="s">
        <v>12850</v>
      </c>
      <c r="F2785" t="str">
        <f>VLOOKUP(C:C,作品２!B:D,3,FALSE)</f>
        <v>佐藤 洋輔</v>
      </c>
      <c r="G2785" t="s">
        <v>3124</v>
      </c>
      <c r="H2785">
        <v>19000</v>
      </c>
      <c r="I2785">
        <v>20900</v>
      </c>
    </row>
    <row r="2786" spans="2:9">
      <c r="B2786" t="s">
        <v>12822</v>
      </c>
      <c r="C2786" t="s">
        <v>5068</v>
      </c>
      <c r="D2786" t="s">
        <v>5069</v>
      </c>
      <c r="E2786" t="s">
        <v>12850</v>
      </c>
      <c r="F2786" t="str">
        <f>VLOOKUP(C:C,作品２!B:D,3,FALSE)</f>
        <v>佐藤 洋輔</v>
      </c>
      <c r="G2786" t="s">
        <v>3124</v>
      </c>
      <c r="H2786">
        <v>400000</v>
      </c>
      <c r="I2786">
        <v>440000</v>
      </c>
    </row>
    <row r="2787" spans="2:9">
      <c r="B2787" t="s">
        <v>529</v>
      </c>
      <c r="C2787" t="s">
        <v>5055</v>
      </c>
      <c r="D2787" t="s">
        <v>5056</v>
      </c>
      <c r="E2787" t="s">
        <v>12850</v>
      </c>
      <c r="F2787" t="str">
        <f>VLOOKUP(C:C,作品２!B:D,3,FALSE)</f>
        <v>佐藤 洋輔</v>
      </c>
      <c r="G2787" t="s">
        <v>1458</v>
      </c>
      <c r="H2787">
        <v>1100000</v>
      </c>
      <c r="I2787">
        <v>1100000</v>
      </c>
    </row>
    <row r="2788" spans="2:9">
      <c r="B2788" t="s">
        <v>529</v>
      </c>
      <c r="C2788" t="s">
        <v>5055</v>
      </c>
      <c r="D2788" t="s">
        <v>5056</v>
      </c>
      <c r="E2788" t="s">
        <v>12850</v>
      </c>
      <c r="F2788" t="str">
        <f>VLOOKUP(C:C,作品２!B:D,3,FALSE)</f>
        <v>佐藤 洋輔</v>
      </c>
      <c r="G2788" t="s">
        <v>1458</v>
      </c>
      <c r="H2788">
        <v>660000</v>
      </c>
      <c r="I2788">
        <v>660000</v>
      </c>
    </row>
    <row r="2789" spans="2:9">
      <c r="B2789" t="s">
        <v>531</v>
      </c>
      <c r="C2789" t="s">
        <v>5055</v>
      </c>
      <c r="D2789" t="s">
        <v>5056</v>
      </c>
      <c r="E2789" t="s">
        <v>12850</v>
      </c>
      <c r="F2789" t="str">
        <f>VLOOKUP(C:C,作品２!B:D,3,FALSE)</f>
        <v>佐藤 洋輔</v>
      </c>
      <c r="G2789" t="s">
        <v>1458</v>
      </c>
      <c r="H2789">
        <v>200000</v>
      </c>
      <c r="I2789">
        <v>200000</v>
      </c>
    </row>
    <row r="2790" spans="2:9">
      <c r="B2790" t="s">
        <v>887</v>
      </c>
      <c r="C2790" t="s">
        <v>5055</v>
      </c>
      <c r="D2790" t="s">
        <v>5056</v>
      </c>
      <c r="E2790" t="s">
        <v>12850</v>
      </c>
      <c r="F2790" t="str">
        <f>VLOOKUP(C:C,作品２!B:D,3,FALSE)</f>
        <v>佐藤 洋輔</v>
      </c>
      <c r="G2790" t="s">
        <v>1458</v>
      </c>
      <c r="H2790">
        <v>6819</v>
      </c>
      <c r="I2790">
        <v>7500</v>
      </c>
    </row>
    <row r="2791" spans="2:9">
      <c r="B2791" t="s">
        <v>887</v>
      </c>
      <c r="C2791" t="s">
        <v>5055</v>
      </c>
      <c r="D2791" t="s">
        <v>5056</v>
      </c>
      <c r="E2791" t="s">
        <v>12850</v>
      </c>
      <c r="F2791" t="str">
        <f>VLOOKUP(C:C,作品２!B:D,3,FALSE)</f>
        <v>佐藤 洋輔</v>
      </c>
      <c r="G2791" t="s">
        <v>1458</v>
      </c>
      <c r="H2791">
        <v>240000</v>
      </c>
      <c r="I2791">
        <v>264000</v>
      </c>
    </row>
    <row r="2792" spans="2:9">
      <c r="B2792" t="s">
        <v>409</v>
      </c>
      <c r="C2792" t="s">
        <v>5055</v>
      </c>
      <c r="D2792" t="s">
        <v>5056</v>
      </c>
      <c r="E2792" t="s">
        <v>12850</v>
      </c>
      <c r="F2792" t="str">
        <f>VLOOKUP(C:C,作品２!B:D,3,FALSE)</f>
        <v>佐藤 洋輔</v>
      </c>
      <c r="G2792" t="s">
        <v>1458</v>
      </c>
      <c r="H2792">
        <v>135700</v>
      </c>
      <c r="I2792">
        <v>149270</v>
      </c>
    </row>
    <row r="2793" spans="2:9">
      <c r="B2793" t="s">
        <v>135</v>
      </c>
      <c r="C2793" t="s">
        <v>5055</v>
      </c>
      <c r="D2793" t="s">
        <v>5056</v>
      </c>
      <c r="E2793" t="s">
        <v>12850</v>
      </c>
      <c r="F2793" t="str">
        <f>VLOOKUP(C:C,作品２!B:D,3,FALSE)</f>
        <v>佐藤 洋輔</v>
      </c>
      <c r="G2793" t="s">
        <v>1458</v>
      </c>
      <c r="H2793">
        <v>297500</v>
      </c>
      <c r="I2793">
        <v>327250</v>
      </c>
    </row>
    <row r="2794" spans="2:9">
      <c r="B2794" t="s">
        <v>1059</v>
      </c>
      <c r="C2794" t="s">
        <v>5055</v>
      </c>
      <c r="D2794" t="s">
        <v>5056</v>
      </c>
      <c r="E2794" t="s">
        <v>12850</v>
      </c>
      <c r="F2794" t="str">
        <f>VLOOKUP(C:C,作品２!B:D,3,FALSE)</f>
        <v>佐藤 洋輔</v>
      </c>
      <c r="G2794" t="s">
        <v>1458</v>
      </c>
      <c r="H2794">
        <v>50000</v>
      </c>
      <c r="I2794">
        <v>55000</v>
      </c>
    </row>
    <row r="2795" spans="2:9">
      <c r="B2795" t="s">
        <v>529</v>
      </c>
      <c r="C2795" t="s">
        <v>5057</v>
      </c>
      <c r="D2795" t="s">
        <v>5058</v>
      </c>
      <c r="E2795" t="s">
        <v>12850</v>
      </c>
      <c r="F2795" t="str">
        <f>VLOOKUP(C:C,作品２!B:D,3,FALSE)</f>
        <v>村田 千暁</v>
      </c>
      <c r="G2795" t="s">
        <v>1458</v>
      </c>
      <c r="H2795">
        <v>350000</v>
      </c>
      <c r="I2795">
        <v>350000</v>
      </c>
    </row>
    <row r="2796" spans="2:9">
      <c r="B2796" t="s">
        <v>529</v>
      </c>
      <c r="C2796" t="s">
        <v>5057</v>
      </c>
      <c r="D2796" t="s">
        <v>5058</v>
      </c>
      <c r="E2796" t="s">
        <v>12850</v>
      </c>
      <c r="F2796" t="str">
        <f>VLOOKUP(C:C,作品２!B:D,3,FALSE)</f>
        <v>村田 千暁</v>
      </c>
      <c r="G2796" t="s">
        <v>1458</v>
      </c>
      <c r="H2796">
        <v>600000</v>
      </c>
      <c r="I2796">
        <v>600000</v>
      </c>
    </row>
    <row r="2797" spans="2:9">
      <c r="B2797" t="s">
        <v>641</v>
      </c>
      <c r="C2797" t="s">
        <v>5057</v>
      </c>
      <c r="D2797" t="s">
        <v>5058</v>
      </c>
      <c r="E2797" t="s">
        <v>12850</v>
      </c>
      <c r="F2797" t="str">
        <f>VLOOKUP(C:C,作品２!B:D,3,FALSE)</f>
        <v>村田 千暁</v>
      </c>
      <c r="G2797" t="s">
        <v>1458</v>
      </c>
      <c r="H2797">
        <v>71973</v>
      </c>
      <c r="I2797">
        <v>79170</v>
      </c>
    </row>
    <row r="2798" spans="2:9">
      <c r="B2798" t="s">
        <v>887</v>
      </c>
      <c r="C2798" t="s">
        <v>5057</v>
      </c>
      <c r="D2798" t="s">
        <v>5058</v>
      </c>
      <c r="E2798" t="s">
        <v>12850</v>
      </c>
      <c r="F2798" t="str">
        <f>VLOOKUP(C:C,作品２!B:D,3,FALSE)</f>
        <v>村田 千暁</v>
      </c>
      <c r="G2798" t="s">
        <v>1458</v>
      </c>
      <c r="H2798">
        <v>160000</v>
      </c>
      <c r="I2798">
        <v>160000</v>
      </c>
    </row>
    <row r="2799" spans="2:9">
      <c r="B2799" t="s">
        <v>444</v>
      </c>
      <c r="C2799" t="s">
        <v>5057</v>
      </c>
      <c r="D2799" t="s">
        <v>5058</v>
      </c>
      <c r="E2799" t="s">
        <v>12850</v>
      </c>
      <c r="F2799" t="str">
        <f>VLOOKUP(C:C,作品２!B:D,3,FALSE)</f>
        <v>村田 千暁</v>
      </c>
      <c r="G2799" t="s">
        <v>1458</v>
      </c>
      <c r="H2799">
        <v>275000</v>
      </c>
      <c r="I2799">
        <v>275000</v>
      </c>
    </row>
    <row r="2800" spans="2:9">
      <c r="B2800" t="s">
        <v>444</v>
      </c>
      <c r="C2800" t="s">
        <v>5057</v>
      </c>
      <c r="D2800" t="s">
        <v>5058</v>
      </c>
      <c r="E2800" t="s">
        <v>12850</v>
      </c>
      <c r="F2800" t="str">
        <f>VLOOKUP(C:C,作品２!B:D,3,FALSE)</f>
        <v>村田 千暁</v>
      </c>
      <c r="G2800" t="s">
        <v>1458</v>
      </c>
      <c r="H2800">
        <v>561000</v>
      </c>
      <c r="I2800">
        <v>561000</v>
      </c>
    </row>
    <row r="2801" spans="2:9">
      <c r="B2801" t="s">
        <v>409</v>
      </c>
      <c r="C2801" t="s">
        <v>5057</v>
      </c>
      <c r="D2801" t="s">
        <v>5058</v>
      </c>
      <c r="E2801" t="s">
        <v>12850</v>
      </c>
      <c r="F2801" t="str">
        <f>VLOOKUP(C:C,作品２!B:D,3,FALSE)</f>
        <v>村田 千暁</v>
      </c>
      <c r="G2801" t="s">
        <v>1458</v>
      </c>
      <c r="H2801">
        <v>60000</v>
      </c>
      <c r="I2801">
        <v>66000</v>
      </c>
    </row>
    <row r="2802" spans="2:9">
      <c r="B2802" t="s">
        <v>135</v>
      </c>
      <c r="C2802" t="s">
        <v>5057</v>
      </c>
      <c r="D2802" t="s">
        <v>5058</v>
      </c>
      <c r="E2802" t="s">
        <v>12850</v>
      </c>
      <c r="F2802" t="str">
        <f>VLOOKUP(C:C,作品２!B:D,3,FALSE)</f>
        <v>村田 千暁</v>
      </c>
      <c r="G2802" t="s">
        <v>1458</v>
      </c>
      <c r="H2802">
        <v>122500</v>
      </c>
      <c r="I2802">
        <v>134750</v>
      </c>
    </row>
    <row r="2803" spans="2:9">
      <c r="B2803" t="s">
        <v>12877</v>
      </c>
      <c r="C2803" t="s">
        <v>5059</v>
      </c>
      <c r="D2803" t="s">
        <v>5060</v>
      </c>
      <c r="E2803" t="s">
        <v>12850</v>
      </c>
      <c r="F2803" t="str">
        <f>VLOOKUP(C:C,作品２!B:D,3,FALSE)</f>
        <v>村田 千暁</v>
      </c>
      <c r="G2803" t="s">
        <v>1844</v>
      </c>
      <c r="H2803">
        <v>470000</v>
      </c>
      <c r="I2803">
        <v>517000</v>
      </c>
    </row>
    <row r="2804" spans="2:9">
      <c r="B2804" t="s">
        <v>185</v>
      </c>
      <c r="C2804" t="s">
        <v>5059</v>
      </c>
      <c r="D2804" t="s">
        <v>5060</v>
      </c>
      <c r="E2804" t="s">
        <v>12850</v>
      </c>
      <c r="F2804" t="str">
        <f>VLOOKUP(C:C,作品２!B:D,3,FALSE)</f>
        <v>村田 千暁</v>
      </c>
      <c r="G2804" t="s">
        <v>1844</v>
      </c>
      <c r="H2804">
        <v>43546</v>
      </c>
      <c r="I2804">
        <v>43546</v>
      </c>
    </row>
    <row r="2805" spans="2:9">
      <c r="B2805" t="s">
        <v>183</v>
      </c>
      <c r="C2805" t="s">
        <v>5059</v>
      </c>
      <c r="D2805" t="s">
        <v>5060</v>
      </c>
      <c r="E2805" t="s">
        <v>12850</v>
      </c>
      <c r="F2805" t="str">
        <f>VLOOKUP(C:C,作品２!B:D,3,FALSE)</f>
        <v>村田 千暁</v>
      </c>
      <c r="G2805" t="s">
        <v>1844</v>
      </c>
      <c r="H2805">
        <v>75600</v>
      </c>
      <c r="I2805">
        <v>83160</v>
      </c>
    </row>
    <row r="2806" spans="2:9">
      <c r="B2806" t="s">
        <v>183</v>
      </c>
      <c r="C2806" t="s">
        <v>5059</v>
      </c>
      <c r="D2806" t="s">
        <v>5060</v>
      </c>
      <c r="E2806" t="s">
        <v>12850</v>
      </c>
      <c r="F2806" t="str">
        <f>VLOOKUP(C:C,作品２!B:D,3,FALSE)</f>
        <v>村田 千暁</v>
      </c>
      <c r="G2806" t="s">
        <v>1844</v>
      </c>
      <c r="H2806">
        <v>118450</v>
      </c>
      <c r="I2806">
        <v>130295</v>
      </c>
    </row>
    <row r="2807" spans="2:9">
      <c r="B2807" t="s">
        <v>380</v>
      </c>
      <c r="C2807" t="s">
        <v>5059</v>
      </c>
      <c r="D2807" t="s">
        <v>5060</v>
      </c>
      <c r="E2807" t="s">
        <v>12850</v>
      </c>
      <c r="F2807" t="str">
        <f>VLOOKUP(C:C,作品２!B:D,3,FALSE)</f>
        <v>村田 千暁</v>
      </c>
      <c r="G2807" t="s">
        <v>1844</v>
      </c>
      <c r="H2807">
        <v>600000</v>
      </c>
      <c r="I2807">
        <v>660000</v>
      </c>
    </row>
    <row r="2808" spans="2:9">
      <c r="B2808" t="s">
        <v>983</v>
      </c>
      <c r="C2808" t="s">
        <v>5059</v>
      </c>
      <c r="D2808" t="s">
        <v>5060</v>
      </c>
      <c r="E2808" t="s">
        <v>12850</v>
      </c>
      <c r="F2808" t="str">
        <f>VLOOKUP(C:C,作品２!B:D,3,FALSE)</f>
        <v>村田 千暁</v>
      </c>
      <c r="G2808" t="s">
        <v>1844</v>
      </c>
      <c r="H2808">
        <v>154000</v>
      </c>
      <c r="I2808">
        <v>154000</v>
      </c>
    </row>
    <row r="2809" spans="2:9">
      <c r="B2809" t="s">
        <v>185</v>
      </c>
      <c r="C2809" t="s">
        <v>5076</v>
      </c>
      <c r="D2809" t="s">
        <v>5077</v>
      </c>
      <c r="E2809" t="s">
        <v>12848</v>
      </c>
      <c r="F2809" t="str">
        <f>VLOOKUP(C:C,作品２!B:D,3,FALSE)</f>
        <v>河上 妃呂</v>
      </c>
      <c r="G2809" t="s">
        <v>3588</v>
      </c>
      <c r="H2809">
        <v>99209</v>
      </c>
      <c r="I2809">
        <v>99209</v>
      </c>
    </row>
    <row r="2810" spans="2:9">
      <c r="B2810" t="s">
        <v>641</v>
      </c>
      <c r="C2810" t="s">
        <v>5076</v>
      </c>
      <c r="D2810" t="s">
        <v>5077</v>
      </c>
      <c r="E2810" t="s">
        <v>12848</v>
      </c>
      <c r="F2810" t="str">
        <f>VLOOKUP(C:C,作品２!B:D,3,FALSE)</f>
        <v>河上 妃呂</v>
      </c>
      <c r="G2810" t="s">
        <v>3588</v>
      </c>
      <c r="H2810">
        <v>123791</v>
      </c>
      <c r="I2810">
        <v>136170</v>
      </c>
    </row>
    <row r="2811" spans="2:9">
      <c r="B2811" t="s">
        <v>322</v>
      </c>
      <c r="C2811" t="s">
        <v>5076</v>
      </c>
      <c r="D2811" t="s">
        <v>5077</v>
      </c>
      <c r="E2811" t="s">
        <v>12848</v>
      </c>
      <c r="F2811" t="str">
        <f>VLOOKUP(C:C,作品２!B:D,3,FALSE)</f>
        <v>河上 妃呂</v>
      </c>
      <c r="G2811" t="s">
        <v>3588</v>
      </c>
      <c r="H2811">
        <v>91500</v>
      </c>
      <c r="I2811">
        <v>100650</v>
      </c>
    </row>
    <row r="2812" spans="2:9">
      <c r="B2812" t="s">
        <v>1160</v>
      </c>
      <c r="C2812" t="s">
        <v>5076</v>
      </c>
      <c r="D2812" t="s">
        <v>5077</v>
      </c>
      <c r="E2812" t="s">
        <v>12848</v>
      </c>
      <c r="F2812" t="str">
        <f>VLOOKUP(C:C,作品２!B:D,3,FALSE)</f>
        <v>河上 妃呂</v>
      </c>
      <c r="G2812" t="s">
        <v>3588</v>
      </c>
      <c r="H2812">
        <v>185000</v>
      </c>
      <c r="I2812">
        <v>203500</v>
      </c>
    </row>
    <row r="2813" spans="2:9">
      <c r="B2813" t="s">
        <v>1160</v>
      </c>
      <c r="C2813" t="s">
        <v>5076</v>
      </c>
      <c r="D2813" t="s">
        <v>5077</v>
      </c>
      <c r="E2813" t="s">
        <v>12848</v>
      </c>
      <c r="F2813" t="str">
        <f>VLOOKUP(C:C,作品２!B:D,3,FALSE)</f>
        <v>河上 妃呂</v>
      </c>
      <c r="G2813" t="s">
        <v>3588</v>
      </c>
      <c r="H2813">
        <v>30000</v>
      </c>
      <c r="I2813">
        <v>33000</v>
      </c>
    </row>
    <row r="2814" spans="2:9">
      <c r="B2814" t="s">
        <v>738</v>
      </c>
      <c r="C2814" t="s">
        <v>5076</v>
      </c>
      <c r="D2814" t="s">
        <v>5077</v>
      </c>
      <c r="E2814" t="s">
        <v>12848</v>
      </c>
      <c r="F2814" t="str">
        <f>VLOOKUP(C:C,作品２!B:D,3,FALSE)</f>
        <v>河上 妃呂</v>
      </c>
      <c r="G2814" t="s">
        <v>3588</v>
      </c>
      <c r="H2814">
        <v>84000</v>
      </c>
      <c r="I2814">
        <v>92400</v>
      </c>
    </row>
    <row r="2815" spans="2:9">
      <c r="B2815" t="s">
        <v>738</v>
      </c>
      <c r="C2815" t="s">
        <v>5076</v>
      </c>
      <c r="D2815" t="s">
        <v>5077</v>
      </c>
      <c r="E2815" t="s">
        <v>12848</v>
      </c>
      <c r="F2815" t="str">
        <f>VLOOKUP(C:C,作品２!B:D,3,FALSE)</f>
        <v>河上 妃呂</v>
      </c>
      <c r="G2815" t="s">
        <v>3588</v>
      </c>
      <c r="H2815">
        <v>51719</v>
      </c>
      <c r="I2815">
        <v>56890</v>
      </c>
    </row>
    <row r="2816" spans="2:9">
      <c r="B2816" t="s">
        <v>738</v>
      </c>
      <c r="C2816" t="s">
        <v>5076</v>
      </c>
      <c r="D2816" t="s">
        <v>5077</v>
      </c>
      <c r="E2816" t="s">
        <v>12848</v>
      </c>
      <c r="F2816" t="str">
        <f>VLOOKUP(C:C,作品２!B:D,3,FALSE)</f>
        <v>河上 妃呂</v>
      </c>
      <c r="G2816" t="s">
        <v>3588</v>
      </c>
      <c r="H2816">
        <v>100000</v>
      </c>
      <c r="I2816">
        <v>110000</v>
      </c>
    </row>
    <row r="2817" spans="2:9">
      <c r="B2817" t="s">
        <v>185</v>
      </c>
      <c r="C2817" t="s">
        <v>5089</v>
      </c>
      <c r="D2817" t="s">
        <v>5090</v>
      </c>
      <c r="E2817" t="s">
        <v>12853</v>
      </c>
      <c r="F2817" t="str">
        <f>VLOOKUP(C:C,作品２!B:D,3,FALSE)</f>
        <v>増子 智也</v>
      </c>
      <c r="G2817" t="s">
        <v>2326</v>
      </c>
      <c r="H2817">
        <v>440925</v>
      </c>
      <c r="I2817">
        <v>440925</v>
      </c>
    </row>
    <row r="2818" spans="2:9">
      <c r="B2818" t="s">
        <v>321</v>
      </c>
      <c r="C2818" t="s">
        <v>5089</v>
      </c>
      <c r="D2818" t="s">
        <v>5090</v>
      </c>
      <c r="E2818" t="s">
        <v>12853</v>
      </c>
      <c r="F2818" t="str">
        <f>VLOOKUP(C:C,作品２!B:D,3,FALSE)</f>
        <v>増子 智也</v>
      </c>
      <c r="G2818" t="s">
        <v>2326</v>
      </c>
      <c r="H2818">
        <v>360000</v>
      </c>
      <c r="I2818">
        <v>396000</v>
      </c>
    </row>
    <row r="2819" spans="2:9">
      <c r="B2819" t="s">
        <v>390</v>
      </c>
      <c r="C2819" t="s">
        <v>5089</v>
      </c>
      <c r="D2819" t="s">
        <v>5090</v>
      </c>
      <c r="E2819" t="s">
        <v>12853</v>
      </c>
      <c r="F2819" t="str">
        <f>VLOOKUP(C:C,作品２!B:D,3,FALSE)</f>
        <v>増子 智也</v>
      </c>
      <c r="G2819" t="s">
        <v>2326</v>
      </c>
      <c r="H2819">
        <v>35000</v>
      </c>
      <c r="I2819">
        <v>38500</v>
      </c>
    </row>
    <row r="2820" spans="2:9">
      <c r="B2820" t="s">
        <v>441</v>
      </c>
      <c r="C2820" t="s">
        <v>5089</v>
      </c>
      <c r="D2820" t="s">
        <v>5090</v>
      </c>
      <c r="E2820" t="s">
        <v>12853</v>
      </c>
      <c r="F2820" t="str">
        <f>VLOOKUP(C:C,作品２!B:D,3,FALSE)</f>
        <v>増子 智也</v>
      </c>
      <c r="G2820" t="s">
        <v>2326</v>
      </c>
      <c r="H2820">
        <v>47900</v>
      </c>
      <c r="I2820">
        <v>52690</v>
      </c>
    </row>
    <row r="2821" spans="2:9">
      <c r="B2821" t="s">
        <v>791</v>
      </c>
      <c r="C2821" t="s">
        <v>5089</v>
      </c>
      <c r="D2821" t="s">
        <v>5090</v>
      </c>
      <c r="E2821" t="s">
        <v>12853</v>
      </c>
      <c r="F2821" t="str">
        <f>VLOOKUP(C:C,作品２!B:D,3,FALSE)</f>
        <v>増子 智也</v>
      </c>
      <c r="G2821" t="s">
        <v>2326</v>
      </c>
      <c r="H2821">
        <v>500000</v>
      </c>
      <c r="I2821">
        <v>550000</v>
      </c>
    </row>
    <row r="2822" spans="2:9">
      <c r="B2822" t="s">
        <v>235</v>
      </c>
      <c r="C2822" t="s">
        <v>5089</v>
      </c>
      <c r="D2822" t="s">
        <v>5090</v>
      </c>
      <c r="E2822" t="s">
        <v>12853</v>
      </c>
      <c r="F2822" t="str">
        <f>VLOOKUP(C:C,作品２!B:D,3,FALSE)</f>
        <v>増子 智也</v>
      </c>
      <c r="G2822" t="s">
        <v>2326</v>
      </c>
      <c r="H2822">
        <v>332500</v>
      </c>
      <c r="I2822">
        <v>365750</v>
      </c>
    </row>
    <row r="2823" spans="2:9">
      <c r="B2823" t="s">
        <v>663</v>
      </c>
      <c r="C2823" t="s">
        <v>5089</v>
      </c>
      <c r="D2823" t="s">
        <v>5090</v>
      </c>
      <c r="E2823" t="s">
        <v>12853</v>
      </c>
      <c r="F2823" t="str">
        <f>VLOOKUP(C:C,作品２!B:D,3,FALSE)</f>
        <v>増子 智也</v>
      </c>
      <c r="G2823" t="s">
        <v>2326</v>
      </c>
      <c r="H2823">
        <v>770930</v>
      </c>
      <c r="I2823">
        <v>848023</v>
      </c>
    </row>
    <row r="2824" spans="2:9">
      <c r="B2824" t="s">
        <v>409</v>
      </c>
      <c r="C2824" t="s">
        <v>5089</v>
      </c>
      <c r="D2824" t="s">
        <v>5090</v>
      </c>
      <c r="E2824" t="s">
        <v>12853</v>
      </c>
      <c r="F2824" t="str">
        <f>VLOOKUP(C:C,作品２!B:D,3,FALSE)</f>
        <v>増子 智也</v>
      </c>
      <c r="G2824" t="s">
        <v>2326</v>
      </c>
      <c r="H2824">
        <v>23000</v>
      </c>
      <c r="I2824">
        <v>25300</v>
      </c>
    </row>
    <row r="2825" spans="2:9">
      <c r="B2825" t="s">
        <v>205</v>
      </c>
      <c r="C2825" t="s">
        <v>5089</v>
      </c>
      <c r="D2825" t="s">
        <v>5090</v>
      </c>
      <c r="E2825" t="s">
        <v>12853</v>
      </c>
      <c r="F2825" t="str">
        <f>VLOOKUP(C:C,作品２!B:D,3,FALSE)</f>
        <v>増子 智也</v>
      </c>
      <c r="G2825" t="s">
        <v>2326</v>
      </c>
      <c r="H2825">
        <v>1400000</v>
      </c>
      <c r="I2825">
        <v>1540000</v>
      </c>
    </row>
    <row r="2826" spans="2:9">
      <c r="B2826" t="s">
        <v>243</v>
      </c>
      <c r="C2826" t="s">
        <v>5089</v>
      </c>
      <c r="D2826" t="s">
        <v>5090</v>
      </c>
      <c r="E2826" t="s">
        <v>12853</v>
      </c>
      <c r="F2826" t="str">
        <f>VLOOKUP(C:C,作品２!B:D,3,FALSE)</f>
        <v>増子 智也</v>
      </c>
      <c r="G2826" t="s">
        <v>2326</v>
      </c>
      <c r="H2826">
        <v>120000</v>
      </c>
      <c r="I2826">
        <v>132000</v>
      </c>
    </row>
    <row r="2827" spans="2:9">
      <c r="B2827" t="s">
        <v>243</v>
      </c>
      <c r="C2827" t="s">
        <v>5089</v>
      </c>
      <c r="D2827" t="s">
        <v>5090</v>
      </c>
      <c r="E2827" t="s">
        <v>12853</v>
      </c>
      <c r="F2827" t="str">
        <f>VLOOKUP(C:C,作品２!B:D,3,FALSE)</f>
        <v>増子 智也</v>
      </c>
      <c r="G2827" t="s">
        <v>2326</v>
      </c>
      <c r="H2827">
        <v>16244</v>
      </c>
      <c r="I2827">
        <v>17868</v>
      </c>
    </row>
    <row r="2828" spans="2:9">
      <c r="B2828" t="s">
        <v>255</v>
      </c>
      <c r="C2828" t="s">
        <v>5089</v>
      </c>
      <c r="D2828" t="s">
        <v>5090</v>
      </c>
      <c r="E2828" t="s">
        <v>12853</v>
      </c>
      <c r="F2828" t="str">
        <f>VLOOKUP(C:C,作品２!B:D,3,FALSE)</f>
        <v>増子 智也</v>
      </c>
      <c r="G2828" t="s">
        <v>2326</v>
      </c>
      <c r="H2828">
        <v>50000</v>
      </c>
      <c r="I2828">
        <v>55000</v>
      </c>
    </row>
    <row r="2829" spans="2:9">
      <c r="B2829" t="s">
        <v>172</v>
      </c>
      <c r="C2829" t="s">
        <v>5100</v>
      </c>
      <c r="D2829" t="s">
        <v>5101</v>
      </c>
      <c r="E2829" t="s">
        <v>12840</v>
      </c>
      <c r="F2829" t="str">
        <f>VLOOKUP(C:C,作品２!B:D,3,FALSE)</f>
        <v>加藤 有紗</v>
      </c>
      <c r="G2829" t="s">
        <v>1597</v>
      </c>
      <c r="H2829">
        <v>1600000</v>
      </c>
      <c r="I2829">
        <v>1760000</v>
      </c>
    </row>
    <row r="2830" spans="2:9">
      <c r="B2830" t="s">
        <v>380</v>
      </c>
      <c r="C2830" t="s">
        <v>5107</v>
      </c>
      <c r="D2830" t="s">
        <v>5108</v>
      </c>
      <c r="E2830" t="s">
        <v>12840</v>
      </c>
      <c r="F2830" t="str">
        <f>VLOOKUP(C:C,作品２!B:D,3,FALSE)</f>
        <v>加藤 有紗</v>
      </c>
      <c r="G2830" t="s">
        <v>4751</v>
      </c>
      <c r="H2830">
        <v>150000</v>
      </c>
      <c r="I2830">
        <v>165000</v>
      </c>
    </row>
    <row r="2831" spans="2:9">
      <c r="B2831" t="s">
        <v>380</v>
      </c>
      <c r="C2831" t="s">
        <v>5107</v>
      </c>
      <c r="D2831" t="s">
        <v>5108</v>
      </c>
      <c r="E2831" t="s">
        <v>12840</v>
      </c>
      <c r="F2831" t="str">
        <f>VLOOKUP(C:C,作品２!B:D,3,FALSE)</f>
        <v>加藤 有紗</v>
      </c>
      <c r="G2831" t="s">
        <v>4751</v>
      </c>
      <c r="H2831">
        <v>150000</v>
      </c>
      <c r="I2831">
        <v>165000</v>
      </c>
    </row>
    <row r="2832" spans="2:9">
      <c r="B2832" t="s">
        <v>380</v>
      </c>
      <c r="C2832" t="s">
        <v>5107</v>
      </c>
      <c r="D2832" t="s">
        <v>5108</v>
      </c>
      <c r="E2832" t="s">
        <v>12840</v>
      </c>
      <c r="F2832" t="str">
        <f>VLOOKUP(C:C,作品２!B:D,3,FALSE)</f>
        <v>加藤 有紗</v>
      </c>
      <c r="G2832" t="s">
        <v>4751</v>
      </c>
      <c r="H2832">
        <v>-150000</v>
      </c>
      <c r="I2832">
        <v>-165000</v>
      </c>
    </row>
    <row r="2833" spans="2:9">
      <c r="B2833" t="s">
        <v>920</v>
      </c>
      <c r="C2833" t="s">
        <v>5125</v>
      </c>
      <c r="D2833" t="s">
        <v>5126</v>
      </c>
      <c r="E2833" t="s">
        <v>12853</v>
      </c>
      <c r="F2833" t="str">
        <f>VLOOKUP(C:C,作品２!B:D,3,FALSE)</f>
        <v>今野 沙莉</v>
      </c>
      <c r="G2833" t="s">
        <v>4825</v>
      </c>
      <c r="H2833">
        <v>540000</v>
      </c>
      <c r="I2833">
        <v>540000</v>
      </c>
    </row>
    <row r="2834" spans="2:9">
      <c r="B2834" t="s">
        <v>920</v>
      </c>
      <c r="C2834" t="s">
        <v>5125</v>
      </c>
      <c r="D2834" t="s">
        <v>5126</v>
      </c>
      <c r="E2834" t="s">
        <v>12853</v>
      </c>
      <c r="F2834" t="str">
        <f>VLOOKUP(C:C,作品２!B:D,3,FALSE)</f>
        <v>今野 沙莉</v>
      </c>
      <c r="G2834" t="s">
        <v>4825</v>
      </c>
      <c r="H2834">
        <v>11000</v>
      </c>
      <c r="I2834">
        <v>11000</v>
      </c>
    </row>
    <row r="2835" spans="2:9">
      <c r="B2835" t="s">
        <v>920</v>
      </c>
      <c r="C2835" t="s">
        <v>5125</v>
      </c>
      <c r="D2835" t="s">
        <v>5126</v>
      </c>
      <c r="E2835" t="s">
        <v>12853</v>
      </c>
      <c r="F2835" t="str">
        <f>VLOOKUP(C:C,作品２!B:D,3,FALSE)</f>
        <v>今野 沙莉</v>
      </c>
      <c r="G2835" t="s">
        <v>4825</v>
      </c>
      <c r="H2835">
        <v>17600</v>
      </c>
      <c r="I2835">
        <v>19360</v>
      </c>
    </row>
    <row r="2836" spans="2:9">
      <c r="B2836" t="s">
        <v>920</v>
      </c>
      <c r="C2836" t="s">
        <v>5125</v>
      </c>
      <c r="D2836" t="s">
        <v>5126</v>
      </c>
      <c r="E2836" t="s">
        <v>12853</v>
      </c>
      <c r="F2836" t="str">
        <f>VLOOKUP(C:C,作品２!B:D,3,FALSE)</f>
        <v>今野 沙莉</v>
      </c>
      <c r="G2836" t="s">
        <v>4825</v>
      </c>
      <c r="H2836">
        <v>9491</v>
      </c>
      <c r="I2836">
        <v>10440</v>
      </c>
    </row>
    <row r="2837" spans="2:9">
      <c r="B2837" t="s">
        <v>813</v>
      </c>
      <c r="C2837" t="s">
        <v>5125</v>
      </c>
      <c r="D2837" t="s">
        <v>5126</v>
      </c>
      <c r="E2837" t="s">
        <v>12853</v>
      </c>
      <c r="F2837" t="str">
        <f>VLOOKUP(C:C,作品２!B:D,3,FALSE)</f>
        <v>今野 沙莉</v>
      </c>
      <c r="G2837" t="s">
        <v>4825</v>
      </c>
      <c r="H2837">
        <v>88000</v>
      </c>
      <c r="I2837">
        <v>88000</v>
      </c>
    </row>
    <row r="2838" spans="2:9">
      <c r="B2838" t="s">
        <v>813</v>
      </c>
      <c r="C2838" t="s">
        <v>5125</v>
      </c>
      <c r="D2838" t="s">
        <v>5126</v>
      </c>
      <c r="E2838" t="s">
        <v>12853</v>
      </c>
      <c r="F2838" t="str">
        <f>VLOOKUP(C:C,作品２!B:D,3,FALSE)</f>
        <v>今野 沙莉</v>
      </c>
      <c r="G2838" t="s">
        <v>4825</v>
      </c>
      <c r="H2838">
        <v>80000</v>
      </c>
      <c r="I2838">
        <v>88000</v>
      </c>
    </row>
    <row r="2839" spans="2:9">
      <c r="B2839" t="s">
        <v>813</v>
      </c>
      <c r="C2839" t="s">
        <v>5125</v>
      </c>
      <c r="D2839" t="s">
        <v>5126</v>
      </c>
      <c r="E2839" t="s">
        <v>12853</v>
      </c>
      <c r="F2839" t="str">
        <f>VLOOKUP(C:C,作品２!B:D,3,FALSE)</f>
        <v>今野 沙莉</v>
      </c>
      <c r="G2839" t="s">
        <v>4825</v>
      </c>
      <c r="H2839">
        <v>-88000</v>
      </c>
      <c r="I2839">
        <v>-88000</v>
      </c>
    </row>
    <row r="2840" spans="2:9">
      <c r="B2840" t="s">
        <v>12881</v>
      </c>
      <c r="C2840" t="s">
        <v>5133</v>
      </c>
      <c r="D2840" t="s">
        <v>5134</v>
      </c>
      <c r="E2840" t="s">
        <v>12888</v>
      </c>
      <c r="F2840" t="str">
        <f>VLOOKUP(C:C,作品２!B:D,3,FALSE)</f>
        <v>菅原 研吾</v>
      </c>
      <c r="G2840" t="s">
        <v>2721</v>
      </c>
      <c r="H2840">
        <v>115000</v>
      </c>
      <c r="I2840">
        <v>115000</v>
      </c>
    </row>
    <row r="2841" spans="2:9">
      <c r="B2841" t="s">
        <v>390</v>
      </c>
      <c r="C2841" t="s">
        <v>5133</v>
      </c>
      <c r="D2841" t="s">
        <v>5134</v>
      </c>
      <c r="E2841" t="s">
        <v>12888</v>
      </c>
      <c r="F2841" t="str">
        <f>VLOOKUP(C:C,作品２!B:D,3,FALSE)</f>
        <v>菅原 研吾</v>
      </c>
      <c r="G2841" t="s">
        <v>2721</v>
      </c>
      <c r="H2841">
        <v>70000</v>
      </c>
      <c r="I2841">
        <v>77000</v>
      </c>
    </row>
    <row r="2842" spans="2:9">
      <c r="B2842" t="s">
        <v>986</v>
      </c>
      <c r="C2842" t="s">
        <v>5115</v>
      </c>
      <c r="D2842" t="s">
        <v>5116</v>
      </c>
      <c r="E2842" t="s">
        <v>12826</v>
      </c>
      <c r="F2842" t="str">
        <f>VLOOKUP(C:C,作品２!B:D,3,FALSE)</f>
        <v>大澤 喜弘</v>
      </c>
      <c r="G2842" t="s">
        <v>1747</v>
      </c>
      <c r="H2842">
        <v>363000</v>
      </c>
      <c r="I2842">
        <v>399300</v>
      </c>
    </row>
    <row r="2843" spans="2:9">
      <c r="B2843" t="s">
        <v>1059</v>
      </c>
      <c r="C2843" t="s">
        <v>5115</v>
      </c>
      <c r="D2843" t="s">
        <v>5116</v>
      </c>
      <c r="E2843" t="s">
        <v>12826</v>
      </c>
      <c r="F2843" t="str">
        <f>VLOOKUP(C:C,作品２!B:D,3,FALSE)</f>
        <v>大澤 喜弘</v>
      </c>
      <c r="G2843" t="s">
        <v>1747</v>
      </c>
      <c r="H2843">
        <v>400000</v>
      </c>
      <c r="I2843">
        <v>440000</v>
      </c>
    </row>
    <row r="2844" spans="2:9">
      <c r="B2844" t="s">
        <v>321</v>
      </c>
      <c r="C2844" t="s">
        <v>5155</v>
      </c>
      <c r="D2844" t="s">
        <v>5156</v>
      </c>
      <c r="E2844" t="s">
        <v>12833</v>
      </c>
      <c r="F2844" t="str">
        <f>VLOOKUP(C:C,作品２!B:D,3,FALSE)</f>
        <v>増子 智也</v>
      </c>
      <c r="G2844" t="s">
        <v>5157</v>
      </c>
      <c r="H2844">
        <v>20000</v>
      </c>
      <c r="I2844">
        <v>22000</v>
      </c>
    </row>
    <row r="2845" spans="2:9">
      <c r="B2845" t="s">
        <v>1097</v>
      </c>
      <c r="C2845" t="s">
        <v>5177</v>
      </c>
      <c r="D2845" t="s">
        <v>5178</v>
      </c>
      <c r="E2845" t="s">
        <v>12852</v>
      </c>
      <c r="F2845" t="str">
        <f>VLOOKUP(C:C,作品２!B:D,3,FALSE)</f>
        <v>谷岡 輝樂々</v>
      </c>
      <c r="G2845" t="s">
        <v>2644</v>
      </c>
      <c r="H2845">
        <v>147443</v>
      </c>
      <c r="I2845">
        <v>162187</v>
      </c>
    </row>
    <row r="2846" spans="2:9">
      <c r="B2846" t="s">
        <v>1097</v>
      </c>
      <c r="C2846" t="s">
        <v>5177</v>
      </c>
      <c r="D2846" t="s">
        <v>5178</v>
      </c>
      <c r="E2846" t="s">
        <v>12852</v>
      </c>
      <c r="F2846" t="str">
        <f>VLOOKUP(C:C,作品２!B:D,3,FALSE)</f>
        <v>谷岡 輝樂々</v>
      </c>
      <c r="G2846" t="s">
        <v>2644</v>
      </c>
      <c r="H2846">
        <v>200000</v>
      </c>
      <c r="I2846">
        <v>220000</v>
      </c>
    </row>
    <row r="2847" spans="2:9">
      <c r="B2847" t="s">
        <v>465</v>
      </c>
      <c r="C2847" t="s">
        <v>5151</v>
      </c>
      <c r="D2847" t="s">
        <v>5152</v>
      </c>
      <c r="E2847" t="s">
        <v>12852</v>
      </c>
      <c r="F2847" t="str">
        <f>VLOOKUP(C:C,作品２!B:D,3,FALSE)</f>
        <v>安藤 錬</v>
      </c>
      <c r="G2847" t="s">
        <v>1624</v>
      </c>
      <c r="H2847">
        <v>2300000</v>
      </c>
      <c r="I2847">
        <v>2530000</v>
      </c>
    </row>
    <row r="2848" spans="2:9">
      <c r="B2848" t="s">
        <v>322</v>
      </c>
      <c r="C2848" t="s">
        <v>5151</v>
      </c>
      <c r="D2848" t="s">
        <v>5152</v>
      </c>
      <c r="E2848" t="s">
        <v>12852</v>
      </c>
      <c r="F2848" t="str">
        <f>VLOOKUP(C:C,作品２!B:D,3,FALSE)</f>
        <v>安藤 錬</v>
      </c>
      <c r="G2848" t="s">
        <v>1624</v>
      </c>
      <c r="H2848">
        <v>185200</v>
      </c>
      <c r="I2848">
        <v>203720</v>
      </c>
    </row>
    <row r="2849" spans="2:9">
      <c r="B2849" t="s">
        <v>306</v>
      </c>
      <c r="C2849" t="s">
        <v>5151</v>
      </c>
      <c r="D2849" t="s">
        <v>5152</v>
      </c>
      <c r="E2849" t="s">
        <v>12852</v>
      </c>
      <c r="F2849" t="str">
        <f>VLOOKUP(C:C,作品２!B:D,3,FALSE)</f>
        <v>安藤 錬</v>
      </c>
      <c r="G2849" t="s">
        <v>1624</v>
      </c>
      <c r="H2849">
        <v>227814</v>
      </c>
      <c r="I2849">
        <v>250595</v>
      </c>
    </row>
    <row r="2850" spans="2:9">
      <c r="B2850" t="s">
        <v>306</v>
      </c>
      <c r="C2850" t="s">
        <v>5151</v>
      </c>
      <c r="D2850" t="s">
        <v>5152</v>
      </c>
      <c r="E2850" t="s">
        <v>12852</v>
      </c>
      <c r="F2850" t="str">
        <f>VLOOKUP(C:C,作品２!B:D,3,FALSE)</f>
        <v>安藤 錬</v>
      </c>
      <c r="G2850" t="s">
        <v>1624</v>
      </c>
      <c r="H2850">
        <v>550000</v>
      </c>
      <c r="I2850">
        <v>605000</v>
      </c>
    </row>
    <row r="2851" spans="2:9">
      <c r="B2851" t="s">
        <v>198</v>
      </c>
      <c r="C2851" t="s">
        <v>5137</v>
      </c>
      <c r="D2851" t="s">
        <v>5138</v>
      </c>
      <c r="E2851" t="s">
        <v>12851</v>
      </c>
      <c r="F2851" t="str">
        <f>VLOOKUP(C:C,作品２!B:D,3,FALSE)</f>
        <v>長谷川 大樹</v>
      </c>
      <c r="G2851" t="s">
        <v>3348</v>
      </c>
      <c r="H2851">
        <v>100000</v>
      </c>
      <c r="I2851">
        <v>100000</v>
      </c>
    </row>
    <row r="2852" spans="2:9">
      <c r="B2852" t="s">
        <v>848</v>
      </c>
      <c r="C2852" t="s">
        <v>5165</v>
      </c>
      <c r="D2852" t="s">
        <v>5166</v>
      </c>
      <c r="E2852" t="s">
        <v>12834</v>
      </c>
      <c r="F2852">
        <f>VLOOKUP(C:C,作品２!B:D,3,FALSE)</f>
        <v>0</v>
      </c>
      <c r="G2852" t="s">
        <v>3958</v>
      </c>
      <c r="H2852">
        <v>130000</v>
      </c>
      <c r="I2852">
        <v>143000</v>
      </c>
    </row>
    <row r="2853" spans="2:9">
      <c r="B2853" t="s">
        <v>848</v>
      </c>
      <c r="C2853" t="s">
        <v>5165</v>
      </c>
      <c r="D2853" t="s">
        <v>5166</v>
      </c>
      <c r="E2853" t="s">
        <v>12834</v>
      </c>
      <c r="F2853">
        <f>VLOOKUP(C:C,作品２!B:D,3,FALSE)</f>
        <v>0</v>
      </c>
      <c r="G2853" t="s">
        <v>3958</v>
      </c>
      <c r="H2853">
        <v>70000</v>
      </c>
      <c r="I2853">
        <v>77000</v>
      </c>
    </row>
    <row r="2854" spans="2:9">
      <c r="B2854" t="s">
        <v>321</v>
      </c>
      <c r="C2854" t="s">
        <v>5183</v>
      </c>
      <c r="D2854" t="s">
        <v>5184</v>
      </c>
      <c r="E2854" t="s">
        <v>12854</v>
      </c>
      <c r="F2854" t="str">
        <f>VLOOKUP(C:C,作品２!B:D,3,FALSE)</f>
        <v>只野 愛理</v>
      </c>
      <c r="G2854" t="s">
        <v>2291</v>
      </c>
      <c r="H2854">
        <v>36000</v>
      </c>
      <c r="I2854">
        <v>39600</v>
      </c>
    </row>
    <row r="2855" spans="2:9">
      <c r="B2855" t="s">
        <v>641</v>
      </c>
      <c r="C2855" t="s">
        <v>5183</v>
      </c>
      <c r="D2855" t="s">
        <v>5184</v>
      </c>
      <c r="E2855" t="s">
        <v>12854</v>
      </c>
      <c r="F2855" t="str">
        <f>VLOOKUP(C:C,作品２!B:D,3,FALSE)</f>
        <v>只野 愛理</v>
      </c>
      <c r="G2855" t="s">
        <v>2291</v>
      </c>
      <c r="H2855">
        <v>165600</v>
      </c>
      <c r="I2855">
        <v>182160</v>
      </c>
    </row>
    <row r="2856" spans="2:9">
      <c r="B2856" t="s">
        <v>183</v>
      </c>
      <c r="C2856" t="s">
        <v>5183</v>
      </c>
      <c r="D2856" t="s">
        <v>5184</v>
      </c>
      <c r="E2856" t="s">
        <v>12854</v>
      </c>
      <c r="F2856" t="str">
        <f>VLOOKUP(C:C,作品２!B:D,3,FALSE)</f>
        <v>只野 愛理</v>
      </c>
      <c r="G2856" t="s">
        <v>2291</v>
      </c>
      <c r="H2856">
        <v>95575</v>
      </c>
      <c r="I2856">
        <v>105133</v>
      </c>
    </row>
    <row r="2857" spans="2:9">
      <c r="B2857" t="s">
        <v>681</v>
      </c>
      <c r="C2857" t="s">
        <v>5196</v>
      </c>
      <c r="D2857" t="s">
        <v>5197</v>
      </c>
      <c r="E2857" t="s">
        <v>12864</v>
      </c>
      <c r="F2857" t="str">
        <f>VLOOKUP(C:C,作品２!B:D,3,FALSE)</f>
        <v>原田 陽平</v>
      </c>
      <c r="G2857" t="s">
        <v>1612</v>
      </c>
      <c r="H2857">
        <v>90000</v>
      </c>
      <c r="I2857">
        <v>99000</v>
      </c>
    </row>
    <row r="2858" spans="2:9">
      <c r="B2858" t="s">
        <v>290</v>
      </c>
      <c r="C2858" t="s">
        <v>5196</v>
      </c>
      <c r="D2858" t="s">
        <v>5197</v>
      </c>
      <c r="E2858" t="s">
        <v>12864</v>
      </c>
      <c r="F2858" t="str">
        <f>VLOOKUP(C:C,作品２!B:D,3,FALSE)</f>
        <v>原田 陽平</v>
      </c>
      <c r="G2858" t="s">
        <v>1612</v>
      </c>
      <c r="H2858">
        <v>20000</v>
      </c>
      <c r="I2858">
        <v>22000</v>
      </c>
    </row>
    <row r="2859" spans="2:9">
      <c r="B2859" t="s">
        <v>160</v>
      </c>
      <c r="C2859" t="s">
        <v>5196</v>
      </c>
      <c r="D2859" t="s">
        <v>5197</v>
      </c>
      <c r="E2859" t="s">
        <v>12864</v>
      </c>
      <c r="F2859" t="str">
        <f>VLOOKUP(C:C,作品２!B:D,3,FALSE)</f>
        <v>原田 陽平</v>
      </c>
      <c r="G2859" t="s">
        <v>1612</v>
      </c>
      <c r="H2859">
        <v>600</v>
      </c>
      <c r="I2859">
        <v>600</v>
      </c>
    </row>
    <row r="2860" spans="2:9">
      <c r="B2860" t="s">
        <v>160</v>
      </c>
      <c r="C2860" t="s">
        <v>5196</v>
      </c>
      <c r="D2860" t="s">
        <v>5197</v>
      </c>
      <c r="E2860" t="s">
        <v>12864</v>
      </c>
      <c r="F2860" t="str">
        <f>VLOOKUP(C:C,作品２!B:D,3,FALSE)</f>
        <v>原田 陽平</v>
      </c>
      <c r="G2860" t="s">
        <v>1612</v>
      </c>
      <c r="H2860">
        <v>47714</v>
      </c>
      <c r="I2860">
        <v>52485</v>
      </c>
    </row>
    <row r="2861" spans="2:9">
      <c r="B2861" t="s">
        <v>160</v>
      </c>
      <c r="C2861" t="s">
        <v>5196</v>
      </c>
      <c r="D2861" t="s">
        <v>5197</v>
      </c>
      <c r="E2861" t="s">
        <v>12864</v>
      </c>
      <c r="F2861" t="str">
        <f>VLOOKUP(C:C,作品２!B:D,3,FALSE)</f>
        <v>原田 陽平</v>
      </c>
      <c r="G2861" t="s">
        <v>1612</v>
      </c>
      <c r="H2861">
        <v>112000</v>
      </c>
      <c r="I2861">
        <v>123200</v>
      </c>
    </row>
    <row r="2862" spans="2:9">
      <c r="B2862" t="s">
        <v>160</v>
      </c>
      <c r="C2862" t="s">
        <v>5196</v>
      </c>
      <c r="D2862" t="s">
        <v>5197</v>
      </c>
      <c r="E2862" t="s">
        <v>12864</v>
      </c>
      <c r="F2862" t="str">
        <f>VLOOKUP(C:C,作品２!B:D,3,FALSE)</f>
        <v>原田 陽平</v>
      </c>
      <c r="G2862" t="s">
        <v>1612</v>
      </c>
      <c r="H2862">
        <v>4500</v>
      </c>
      <c r="I2862">
        <v>4500</v>
      </c>
    </row>
    <row r="2863" spans="2:9">
      <c r="B2863" t="s">
        <v>160</v>
      </c>
      <c r="C2863" t="s">
        <v>5196</v>
      </c>
      <c r="D2863" t="s">
        <v>5197</v>
      </c>
      <c r="E2863" t="s">
        <v>12864</v>
      </c>
      <c r="F2863" t="str">
        <f>VLOOKUP(C:C,作品２!B:D,3,FALSE)</f>
        <v>原田 陽平</v>
      </c>
      <c r="G2863" t="s">
        <v>1612</v>
      </c>
      <c r="H2863">
        <v>69651</v>
      </c>
      <c r="I2863">
        <v>76616</v>
      </c>
    </row>
    <row r="2864" spans="2:9">
      <c r="B2864" t="s">
        <v>160</v>
      </c>
      <c r="C2864" t="s">
        <v>5196</v>
      </c>
      <c r="D2864" t="s">
        <v>5197</v>
      </c>
      <c r="E2864" t="s">
        <v>12864</v>
      </c>
      <c r="F2864" t="str">
        <f>VLOOKUP(C:C,作品２!B:D,3,FALSE)</f>
        <v>原田 陽平</v>
      </c>
      <c r="G2864" t="s">
        <v>1612</v>
      </c>
      <c r="H2864">
        <v>30000</v>
      </c>
      <c r="I2864">
        <v>33000</v>
      </c>
    </row>
    <row r="2865" spans="2:9">
      <c r="B2865" t="s">
        <v>160</v>
      </c>
      <c r="C2865" t="s">
        <v>5196</v>
      </c>
      <c r="D2865" t="s">
        <v>5197</v>
      </c>
      <c r="E2865" t="s">
        <v>12864</v>
      </c>
      <c r="F2865" t="str">
        <f>VLOOKUP(C:C,作品２!B:D,3,FALSE)</f>
        <v>原田 陽平</v>
      </c>
      <c r="G2865" t="s">
        <v>1612</v>
      </c>
      <c r="H2865">
        <v>180000</v>
      </c>
      <c r="I2865">
        <v>198000</v>
      </c>
    </row>
    <row r="2866" spans="2:9">
      <c r="B2866" t="s">
        <v>135</v>
      </c>
      <c r="C2866" t="s">
        <v>5196</v>
      </c>
      <c r="D2866" t="s">
        <v>5197</v>
      </c>
      <c r="E2866" t="s">
        <v>12864</v>
      </c>
      <c r="F2866" t="str">
        <f>VLOOKUP(C:C,作品２!B:D,3,FALSE)</f>
        <v>原田 陽平</v>
      </c>
      <c r="G2866" t="s">
        <v>1612</v>
      </c>
      <c r="H2866">
        <v>97080</v>
      </c>
      <c r="I2866">
        <v>106788</v>
      </c>
    </row>
    <row r="2867" spans="2:9">
      <c r="B2867" t="s">
        <v>321</v>
      </c>
      <c r="C2867" t="s">
        <v>5194</v>
      </c>
      <c r="D2867" t="s">
        <v>5195</v>
      </c>
      <c r="E2867" t="s">
        <v>12853</v>
      </c>
      <c r="F2867" t="str">
        <f>VLOOKUP(C:C,作品２!B:D,3,FALSE)</f>
        <v>平野 優士</v>
      </c>
      <c r="G2867" t="s">
        <v>1486</v>
      </c>
      <c r="H2867">
        <v>132000</v>
      </c>
      <c r="I2867">
        <v>145200</v>
      </c>
    </row>
    <row r="2868" spans="2:9">
      <c r="B2868" t="s">
        <v>654</v>
      </c>
      <c r="C2868" t="s">
        <v>5194</v>
      </c>
      <c r="D2868" t="s">
        <v>5195</v>
      </c>
      <c r="E2868" t="s">
        <v>12853</v>
      </c>
      <c r="F2868" t="str">
        <f>VLOOKUP(C:C,作品２!B:D,3,FALSE)</f>
        <v>平野 優士</v>
      </c>
      <c r="G2868" t="s">
        <v>1486</v>
      </c>
      <c r="H2868">
        <v>126000</v>
      </c>
      <c r="I2868">
        <v>138600</v>
      </c>
    </row>
    <row r="2869" spans="2:9">
      <c r="B2869" t="s">
        <v>663</v>
      </c>
      <c r="C2869" t="s">
        <v>5198</v>
      </c>
      <c r="D2869" t="s">
        <v>5199</v>
      </c>
      <c r="E2869" t="s">
        <v>12842</v>
      </c>
      <c r="F2869" t="str">
        <f>VLOOKUP(C:C,作品２!B:D,3,FALSE)</f>
        <v>小和田 司</v>
      </c>
      <c r="G2869" t="s">
        <v>1919</v>
      </c>
      <c r="H2869">
        <v>300000</v>
      </c>
      <c r="I2869">
        <v>330000</v>
      </c>
    </row>
    <row r="2870" spans="2:9">
      <c r="B2870" t="s">
        <v>738</v>
      </c>
      <c r="C2870" t="s">
        <v>5198</v>
      </c>
      <c r="D2870" t="s">
        <v>5199</v>
      </c>
      <c r="E2870" t="s">
        <v>12842</v>
      </c>
      <c r="F2870" t="str">
        <f>VLOOKUP(C:C,作品２!B:D,3,FALSE)</f>
        <v>小和田 司</v>
      </c>
      <c r="G2870" t="s">
        <v>1919</v>
      </c>
      <c r="H2870">
        <v>93980</v>
      </c>
      <c r="I2870">
        <v>103377</v>
      </c>
    </row>
    <row r="2871" spans="2:9">
      <c r="B2871" t="s">
        <v>738</v>
      </c>
      <c r="C2871" t="s">
        <v>5198</v>
      </c>
      <c r="D2871" t="s">
        <v>5199</v>
      </c>
      <c r="E2871" t="s">
        <v>12842</v>
      </c>
      <c r="F2871" t="str">
        <f>VLOOKUP(C:C,作品２!B:D,3,FALSE)</f>
        <v>小和田 司</v>
      </c>
      <c r="G2871" t="s">
        <v>1919</v>
      </c>
      <c r="H2871">
        <v>5333</v>
      </c>
      <c r="I2871">
        <v>5866</v>
      </c>
    </row>
    <row r="2872" spans="2:9">
      <c r="B2872" t="s">
        <v>738</v>
      </c>
      <c r="C2872" t="s">
        <v>5198</v>
      </c>
      <c r="D2872" t="s">
        <v>5199</v>
      </c>
      <c r="E2872" t="s">
        <v>12842</v>
      </c>
      <c r="F2872" t="str">
        <f>VLOOKUP(C:C,作品２!B:D,3,FALSE)</f>
        <v>小和田 司</v>
      </c>
      <c r="G2872" t="s">
        <v>1919</v>
      </c>
      <c r="H2872">
        <v>100000</v>
      </c>
      <c r="I2872">
        <v>110000</v>
      </c>
    </row>
    <row r="2873" spans="2:9">
      <c r="B2873" t="s">
        <v>185</v>
      </c>
      <c r="C2873" t="s">
        <v>5204</v>
      </c>
      <c r="D2873" t="s">
        <v>5205</v>
      </c>
      <c r="E2873" t="s">
        <v>12851</v>
      </c>
      <c r="F2873" t="str">
        <f>VLOOKUP(C:C,作品２!B:D,3,FALSE)</f>
        <v>峯岸 竜弘</v>
      </c>
      <c r="G2873" t="s">
        <v>2539</v>
      </c>
      <c r="H2873">
        <v>100233</v>
      </c>
      <c r="I2873">
        <v>100233</v>
      </c>
    </row>
    <row r="2874" spans="2:9">
      <c r="B2874" t="s">
        <v>290</v>
      </c>
      <c r="C2874" t="s">
        <v>5204</v>
      </c>
      <c r="D2874" t="s">
        <v>5205</v>
      </c>
      <c r="E2874" t="s">
        <v>12851</v>
      </c>
      <c r="F2874" t="str">
        <f>VLOOKUP(C:C,作品２!B:D,3,FALSE)</f>
        <v>峯岸 竜弘</v>
      </c>
      <c r="G2874" t="s">
        <v>2539</v>
      </c>
      <c r="H2874">
        <v>72000</v>
      </c>
      <c r="I2874">
        <v>79200</v>
      </c>
    </row>
    <row r="2875" spans="2:9">
      <c r="B2875" t="s">
        <v>290</v>
      </c>
      <c r="C2875" t="s">
        <v>5204</v>
      </c>
      <c r="D2875" t="s">
        <v>5205</v>
      </c>
      <c r="E2875" t="s">
        <v>12851</v>
      </c>
      <c r="F2875" t="str">
        <f>VLOOKUP(C:C,作品２!B:D,3,FALSE)</f>
        <v>峯岸 竜弘</v>
      </c>
      <c r="G2875" t="s">
        <v>2539</v>
      </c>
      <c r="H2875">
        <v>20000</v>
      </c>
      <c r="I2875">
        <v>22000</v>
      </c>
    </row>
    <row r="2876" spans="2:9">
      <c r="B2876" t="s">
        <v>591</v>
      </c>
      <c r="C2876" t="s">
        <v>5204</v>
      </c>
      <c r="D2876" t="s">
        <v>5205</v>
      </c>
      <c r="E2876" t="s">
        <v>12851</v>
      </c>
      <c r="F2876" t="str">
        <f>VLOOKUP(C:C,作品２!B:D,3,FALSE)</f>
        <v>峯岸 竜弘</v>
      </c>
      <c r="G2876" t="s">
        <v>2539</v>
      </c>
      <c r="H2876">
        <v>350000</v>
      </c>
      <c r="I2876">
        <v>385000</v>
      </c>
    </row>
    <row r="2877" spans="2:9">
      <c r="B2877" t="s">
        <v>591</v>
      </c>
      <c r="C2877" t="s">
        <v>5204</v>
      </c>
      <c r="D2877" t="s">
        <v>5205</v>
      </c>
      <c r="E2877" t="s">
        <v>12851</v>
      </c>
      <c r="F2877" t="str">
        <f>VLOOKUP(C:C,作品２!B:D,3,FALSE)</f>
        <v>峯岸 竜弘</v>
      </c>
      <c r="G2877" t="s">
        <v>2539</v>
      </c>
      <c r="H2877">
        <v>106800</v>
      </c>
      <c r="I2877">
        <v>117480</v>
      </c>
    </row>
    <row r="2878" spans="2:9">
      <c r="B2878" t="s">
        <v>278</v>
      </c>
      <c r="C2878" t="s">
        <v>5204</v>
      </c>
      <c r="D2878" t="s">
        <v>5205</v>
      </c>
      <c r="E2878" t="s">
        <v>12851</v>
      </c>
      <c r="F2878" t="str">
        <f>VLOOKUP(C:C,作品２!B:D,3,FALSE)</f>
        <v>峯岸 竜弘</v>
      </c>
      <c r="G2878" t="s">
        <v>2539</v>
      </c>
      <c r="H2878">
        <v>335000</v>
      </c>
      <c r="I2878">
        <v>368500</v>
      </c>
    </row>
    <row r="2879" spans="2:9">
      <c r="B2879" t="s">
        <v>198</v>
      </c>
      <c r="C2879" t="s">
        <v>5204</v>
      </c>
      <c r="D2879" t="s">
        <v>5205</v>
      </c>
      <c r="E2879" t="s">
        <v>12851</v>
      </c>
      <c r="F2879" t="str">
        <f>VLOOKUP(C:C,作品２!B:D,3,FALSE)</f>
        <v>峯岸 竜弘</v>
      </c>
      <c r="G2879" t="s">
        <v>2539</v>
      </c>
      <c r="H2879">
        <v>41429</v>
      </c>
      <c r="I2879">
        <v>45572</v>
      </c>
    </row>
    <row r="2880" spans="2:9">
      <c r="B2880" t="s">
        <v>198</v>
      </c>
      <c r="C2880" t="s">
        <v>5204</v>
      </c>
      <c r="D2880" t="s">
        <v>5205</v>
      </c>
      <c r="E2880" t="s">
        <v>12851</v>
      </c>
      <c r="F2880" t="str">
        <f>VLOOKUP(C:C,作品２!B:D,3,FALSE)</f>
        <v>峯岸 竜弘</v>
      </c>
      <c r="G2880" t="s">
        <v>2539</v>
      </c>
      <c r="H2880">
        <v>4495</v>
      </c>
      <c r="I2880">
        <v>4855</v>
      </c>
    </row>
    <row r="2881" spans="2:9">
      <c r="B2881" t="s">
        <v>290</v>
      </c>
      <c r="C2881" t="s">
        <v>5202</v>
      </c>
      <c r="D2881" t="s">
        <v>5203</v>
      </c>
      <c r="E2881" t="s">
        <v>12833</v>
      </c>
      <c r="F2881" t="str">
        <f>VLOOKUP(C:C,作品２!B:D,3,FALSE)</f>
        <v>谷口 勇人</v>
      </c>
      <c r="G2881" t="s">
        <v>1486</v>
      </c>
      <c r="H2881">
        <v>40000</v>
      </c>
      <c r="I2881">
        <v>44000</v>
      </c>
    </row>
    <row r="2882" spans="2:9">
      <c r="B2882" t="s">
        <v>183</v>
      </c>
      <c r="C2882" t="s">
        <v>5202</v>
      </c>
      <c r="D2882" t="s">
        <v>5203</v>
      </c>
      <c r="E2882" t="s">
        <v>12833</v>
      </c>
      <c r="F2882" t="str">
        <f>VLOOKUP(C:C,作品２!B:D,3,FALSE)</f>
        <v>谷口 勇人</v>
      </c>
      <c r="G2882" t="s">
        <v>1486</v>
      </c>
      <c r="H2882">
        <v>150625</v>
      </c>
      <c r="I2882">
        <v>165688</v>
      </c>
    </row>
    <row r="2883" spans="2:9">
      <c r="B2883" t="s">
        <v>198</v>
      </c>
      <c r="C2883" t="s">
        <v>5202</v>
      </c>
      <c r="D2883" t="s">
        <v>5203</v>
      </c>
      <c r="E2883" t="s">
        <v>12833</v>
      </c>
      <c r="F2883" t="str">
        <f>VLOOKUP(C:C,作品２!B:D,3,FALSE)</f>
        <v>谷口 勇人</v>
      </c>
      <c r="G2883" t="s">
        <v>1486</v>
      </c>
      <c r="H2883">
        <v>12637</v>
      </c>
      <c r="I2883">
        <v>13901</v>
      </c>
    </row>
    <row r="2884" spans="2:9">
      <c r="B2884" t="s">
        <v>198</v>
      </c>
      <c r="C2884" t="s">
        <v>5202</v>
      </c>
      <c r="D2884" t="s">
        <v>5203</v>
      </c>
      <c r="E2884" t="s">
        <v>12833</v>
      </c>
      <c r="F2884" t="str">
        <f>VLOOKUP(C:C,作品２!B:D,3,FALSE)</f>
        <v>谷口 勇人</v>
      </c>
      <c r="G2884" t="s">
        <v>1486</v>
      </c>
      <c r="H2884">
        <v>328000</v>
      </c>
      <c r="I2884">
        <v>328000</v>
      </c>
    </row>
    <row r="2885" spans="2:9">
      <c r="B2885" t="s">
        <v>198</v>
      </c>
      <c r="C2885" t="s">
        <v>5202</v>
      </c>
      <c r="D2885" t="s">
        <v>5203</v>
      </c>
      <c r="E2885" t="s">
        <v>12833</v>
      </c>
      <c r="F2885" t="str">
        <f>VLOOKUP(C:C,作品２!B:D,3,FALSE)</f>
        <v>谷口 勇人</v>
      </c>
      <c r="G2885" t="s">
        <v>1486</v>
      </c>
      <c r="H2885">
        <v>356000</v>
      </c>
      <c r="I2885">
        <v>391600</v>
      </c>
    </row>
    <row r="2886" spans="2:9">
      <c r="B2886" t="s">
        <v>198</v>
      </c>
      <c r="C2886" t="s">
        <v>5202</v>
      </c>
      <c r="D2886" t="s">
        <v>5203</v>
      </c>
      <c r="E2886" t="s">
        <v>12833</v>
      </c>
      <c r="F2886" t="str">
        <f>VLOOKUP(C:C,作品２!B:D,3,FALSE)</f>
        <v>谷口 勇人</v>
      </c>
      <c r="G2886" t="s">
        <v>1486</v>
      </c>
      <c r="H2886">
        <v>328000</v>
      </c>
      <c r="I2886">
        <v>328000</v>
      </c>
    </row>
    <row r="2887" spans="2:9">
      <c r="B2887" t="s">
        <v>198</v>
      </c>
      <c r="C2887" t="s">
        <v>5202</v>
      </c>
      <c r="D2887" t="s">
        <v>5203</v>
      </c>
      <c r="E2887" t="s">
        <v>12833</v>
      </c>
      <c r="F2887" t="str">
        <f>VLOOKUP(C:C,作品２!B:D,3,FALSE)</f>
        <v>谷口 勇人</v>
      </c>
      <c r="G2887" t="s">
        <v>1486</v>
      </c>
      <c r="H2887">
        <v>356000</v>
      </c>
      <c r="I2887">
        <v>391600</v>
      </c>
    </row>
    <row r="2888" spans="2:9">
      <c r="B2888" t="s">
        <v>198</v>
      </c>
      <c r="C2888" t="s">
        <v>5202</v>
      </c>
      <c r="D2888" t="s">
        <v>5203</v>
      </c>
      <c r="E2888" t="s">
        <v>12833</v>
      </c>
      <c r="F2888" t="str">
        <f>VLOOKUP(C:C,作品２!B:D,3,FALSE)</f>
        <v>谷口 勇人</v>
      </c>
      <c r="G2888" t="s">
        <v>1486</v>
      </c>
      <c r="H2888">
        <v>-328000</v>
      </c>
      <c r="I2888">
        <v>-328000</v>
      </c>
    </row>
    <row r="2889" spans="2:9">
      <c r="B2889" t="s">
        <v>198</v>
      </c>
      <c r="C2889" t="s">
        <v>5202</v>
      </c>
      <c r="D2889" t="s">
        <v>5203</v>
      </c>
      <c r="E2889" t="s">
        <v>12833</v>
      </c>
      <c r="F2889" t="str">
        <f>VLOOKUP(C:C,作品２!B:D,3,FALSE)</f>
        <v>谷口 勇人</v>
      </c>
      <c r="G2889" t="s">
        <v>1486</v>
      </c>
      <c r="H2889">
        <v>-356000</v>
      </c>
      <c r="I2889">
        <v>-391600</v>
      </c>
    </row>
    <row r="2890" spans="2:9">
      <c r="B2890" t="s">
        <v>640</v>
      </c>
      <c r="C2890" t="s">
        <v>1420</v>
      </c>
      <c r="D2890" t="s">
        <v>1421</v>
      </c>
      <c r="E2890" t="s">
        <v>1377</v>
      </c>
      <c r="F2890">
        <f>VLOOKUP(C:C,作品２!B:D,3,FALSE)</f>
        <v>0</v>
      </c>
      <c r="G2890" t="s">
        <v>1378</v>
      </c>
      <c r="H2890">
        <v>243410</v>
      </c>
      <c r="I2890">
        <v>267750</v>
      </c>
    </row>
    <row r="2891" spans="2:9">
      <c r="B2891" t="s">
        <v>321</v>
      </c>
      <c r="C2891" t="s">
        <v>1420</v>
      </c>
      <c r="D2891" t="s">
        <v>1421</v>
      </c>
      <c r="E2891" t="s">
        <v>1377</v>
      </c>
      <c r="F2891">
        <f>VLOOKUP(C:C,作品２!B:D,3,FALSE)</f>
        <v>0</v>
      </c>
      <c r="G2891" t="s">
        <v>1378</v>
      </c>
      <c r="H2891">
        <v>168000</v>
      </c>
      <c r="I2891">
        <v>184800</v>
      </c>
    </row>
    <row r="2892" spans="2:9">
      <c r="B2892" t="s">
        <v>321</v>
      </c>
      <c r="C2892" t="s">
        <v>1420</v>
      </c>
      <c r="D2892" t="s">
        <v>1421</v>
      </c>
      <c r="E2892" t="s">
        <v>1377</v>
      </c>
      <c r="F2892">
        <f>VLOOKUP(C:C,作品２!B:D,3,FALSE)</f>
        <v>0</v>
      </c>
      <c r="G2892" t="s">
        <v>1378</v>
      </c>
      <c r="H2892">
        <v>48000</v>
      </c>
      <c r="I2892">
        <v>52800</v>
      </c>
    </row>
    <row r="2893" spans="2:9">
      <c r="B2893" t="s">
        <v>183</v>
      </c>
      <c r="C2893" t="s">
        <v>1420</v>
      </c>
      <c r="D2893" t="s">
        <v>1421</v>
      </c>
      <c r="E2893" t="s">
        <v>1377</v>
      </c>
      <c r="F2893">
        <f>VLOOKUP(C:C,作品２!B:D,3,FALSE)</f>
        <v>0</v>
      </c>
      <c r="G2893" t="s">
        <v>1378</v>
      </c>
      <c r="H2893">
        <v>28600</v>
      </c>
      <c r="I2893">
        <v>28600</v>
      </c>
    </row>
    <row r="2894" spans="2:9">
      <c r="B2894" t="s">
        <v>183</v>
      </c>
      <c r="C2894" t="s">
        <v>1420</v>
      </c>
      <c r="D2894" t="s">
        <v>1421</v>
      </c>
      <c r="E2894" t="s">
        <v>1377</v>
      </c>
      <c r="F2894">
        <f>VLOOKUP(C:C,作品２!B:D,3,FALSE)</f>
        <v>0</v>
      </c>
      <c r="G2894" t="s">
        <v>1378</v>
      </c>
      <c r="H2894">
        <v>83500</v>
      </c>
      <c r="I2894">
        <v>91850</v>
      </c>
    </row>
    <row r="2895" spans="2:9">
      <c r="B2895" t="s">
        <v>235</v>
      </c>
      <c r="C2895" t="s">
        <v>1420</v>
      </c>
      <c r="D2895" t="s">
        <v>1421</v>
      </c>
      <c r="E2895" t="s">
        <v>1377</v>
      </c>
      <c r="F2895">
        <f>VLOOKUP(C:C,作品２!B:D,3,FALSE)</f>
        <v>0</v>
      </c>
      <c r="G2895" t="s">
        <v>1378</v>
      </c>
      <c r="H2895">
        <v>65000</v>
      </c>
      <c r="I2895">
        <v>71500</v>
      </c>
    </row>
    <row r="2896" spans="2:9">
      <c r="B2896" t="s">
        <v>182</v>
      </c>
      <c r="C2896" t="s">
        <v>1420</v>
      </c>
      <c r="D2896" t="s">
        <v>1421</v>
      </c>
      <c r="E2896" t="s">
        <v>1377</v>
      </c>
      <c r="F2896">
        <f>VLOOKUP(C:C,作品２!B:D,3,FALSE)</f>
        <v>0</v>
      </c>
      <c r="G2896" t="s">
        <v>1378</v>
      </c>
      <c r="H2896">
        <v>262250</v>
      </c>
      <c r="I2896">
        <v>288475</v>
      </c>
    </row>
    <row r="2897" spans="2:9">
      <c r="B2897" t="s">
        <v>186</v>
      </c>
      <c r="C2897" t="s">
        <v>1420</v>
      </c>
      <c r="D2897" t="s">
        <v>1421</v>
      </c>
      <c r="E2897" t="s">
        <v>1377</v>
      </c>
      <c r="F2897">
        <f>VLOOKUP(C:C,作品２!B:D,3,FALSE)</f>
        <v>0</v>
      </c>
      <c r="G2897" t="s">
        <v>1378</v>
      </c>
      <c r="H2897">
        <v>465000</v>
      </c>
      <c r="I2897">
        <v>511500</v>
      </c>
    </row>
    <row r="2898" spans="2:9">
      <c r="B2898" t="s">
        <v>186</v>
      </c>
      <c r="C2898" t="s">
        <v>1420</v>
      </c>
      <c r="D2898" t="s">
        <v>1421</v>
      </c>
      <c r="E2898" t="s">
        <v>1377</v>
      </c>
      <c r="F2898">
        <f>VLOOKUP(C:C,作品２!B:D,3,FALSE)</f>
        <v>0</v>
      </c>
      <c r="G2898" t="s">
        <v>1378</v>
      </c>
      <c r="H2898">
        <v>19361</v>
      </c>
      <c r="I2898">
        <v>21297</v>
      </c>
    </row>
    <row r="2899" spans="2:9">
      <c r="B2899" t="s">
        <v>186</v>
      </c>
      <c r="C2899" t="s">
        <v>1420</v>
      </c>
      <c r="D2899" t="s">
        <v>1421</v>
      </c>
      <c r="E2899" t="s">
        <v>1377</v>
      </c>
      <c r="F2899">
        <f>VLOOKUP(C:C,作品２!B:D,3,FALSE)</f>
        <v>0</v>
      </c>
      <c r="G2899" t="s">
        <v>1378</v>
      </c>
      <c r="H2899">
        <v>670000</v>
      </c>
      <c r="I2899">
        <v>737000</v>
      </c>
    </row>
    <row r="2900" spans="2:9">
      <c r="B2900" t="s">
        <v>255</v>
      </c>
      <c r="C2900" t="s">
        <v>1420</v>
      </c>
      <c r="D2900" t="s">
        <v>1421</v>
      </c>
      <c r="E2900" t="s">
        <v>1377</v>
      </c>
      <c r="F2900">
        <f>VLOOKUP(C:C,作品２!B:D,3,FALSE)</f>
        <v>0</v>
      </c>
      <c r="G2900" t="s">
        <v>1378</v>
      </c>
      <c r="H2900">
        <v>450000</v>
      </c>
      <c r="I2900">
        <v>495000</v>
      </c>
    </row>
    <row r="2901" spans="2:9">
      <c r="B2901" t="s">
        <v>255</v>
      </c>
      <c r="C2901" t="s">
        <v>1420</v>
      </c>
      <c r="D2901" t="s">
        <v>1421</v>
      </c>
      <c r="E2901" t="s">
        <v>1377</v>
      </c>
      <c r="F2901">
        <f>VLOOKUP(C:C,作品２!B:D,3,FALSE)</f>
        <v>0</v>
      </c>
      <c r="G2901" t="s">
        <v>1378</v>
      </c>
      <c r="H2901">
        <v>155000</v>
      </c>
      <c r="I2901">
        <v>170500</v>
      </c>
    </row>
    <row r="2902" spans="2:9">
      <c r="B2902" t="s">
        <v>135</v>
      </c>
      <c r="C2902" t="s">
        <v>1420</v>
      </c>
      <c r="D2902" t="s">
        <v>1421</v>
      </c>
      <c r="E2902" t="s">
        <v>1377</v>
      </c>
      <c r="F2902">
        <f>VLOOKUP(C:C,作品２!B:D,3,FALSE)</f>
        <v>0</v>
      </c>
      <c r="G2902" t="s">
        <v>1378</v>
      </c>
      <c r="H2902">
        <v>387500</v>
      </c>
      <c r="I2902">
        <v>426250</v>
      </c>
    </row>
    <row r="2903" spans="2:9">
      <c r="B2903" t="s">
        <v>183</v>
      </c>
      <c r="C2903" t="s">
        <v>5200</v>
      </c>
      <c r="D2903" t="s">
        <v>5201</v>
      </c>
      <c r="E2903" t="s">
        <v>1377</v>
      </c>
      <c r="F2903" t="str">
        <f>VLOOKUP(C:C,作品２!B:D,3,FALSE)</f>
        <v>小林 拓路</v>
      </c>
      <c r="G2903" t="s">
        <v>1486</v>
      </c>
      <c r="H2903">
        <v>220000</v>
      </c>
      <c r="I2903">
        <v>220000</v>
      </c>
    </row>
    <row r="2904" spans="2:9">
      <c r="B2904" t="s">
        <v>235</v>
      </c>
      <c r="C2904" t="s">
        <v>5200</v>
      </c>
      <c r="D2904" t="s">
        <v>5201</v>
      </c>
      <c r="E2904" t="s">
        <v>1377</v>
      </c>
      <c r="F2904" t="str">
        <f>VLOOKUP(C:C,作品２!B:D,3,FALSE)</f>
        <v>小林 拓路</v>
      </c>
      <c r="G2904" t="s">
        <v>1486</v>
      </c>
      <c r="H2904">
        <v>45000</v>
      </c>
      <c r="I2904">
        <v>49500</v>
      </c>
    </row>
    <row r="2905" spans="2:9">
      <c r="B2905" t="s">
        <v>1146</v>
      </c>
      <c r="C2905" t="s">
        <v>5200</v>
      </c>
      <c r="D2905" t="s">
        <v>5201</v>
      </c>
      <c r="E2905" t="s">
        <v>1377</v>
      </c>
      <c r="F2905" t="str">
        <f>VLOOKUP(C:C,作品２!B:D,3,FALSE)</f>
        <v>小林 拓路</v>
      </c>
      <c r="G2905" t="s">
        <v>1486</v>
      </c>
      <c r="H2905">
        <v>300000</v>
      </c>
      <c r="I2905">
        <v>330000</v>
      </c>
    </row>
    <row r="2906" spans="2:9">
      <c r="B2906" t="s">
        <v>243</v>
      </c>
      <c r="C2906" t="s">
        <v>5200</v>
      </c>
      <c r="D2906" t="s">
        <v>5201</v>
      </c>
      <c r="E2906" t="s">
        <v>1377</v>
      </c>
      <c r="F2906" t="str">
        <f>VLOOKUP(C:C,作品２!B:D,3,FALSE)</f>
        <v>小林 拓路</v>
      </c>
      <c r="G2906" t="s">
        <v>1486</v>
      </c>
      <c r="H2906">
        <v>72000</v>
      </c>
      <c r="I2906">
        <v>79200</v>
      </c>
    </row>
    <row r="2907" spans="2:9">
      <c r="B2907" t="s">
        <v>243</v>
      </c>
      <c r="C2907" t="s">
        <v>5200</v>
      </c>
      <c r="D2907" t="s">
        <v>5201</v>
      </c>
      <c r="E2907" t="s">
        <v>1377</v>
      </c>
      <c r="F2907" t="str">
        <f>VLOOKUP(C:C,作品２!B:D,3,FALSE)</f>
        <v>小林 拓路</v>
      </c>
      <c r="G2907" t="s">
        <v>1486</v>
      </c>
      <c r="H2907">
        <v>8982</v>
      </c>
      <c r="I2907">
        <v>9880</v>
      </c>
    </row>
    <row r="2908" spans="2:9">
      <c r="B2908" t="s">
        <v>255</v>
      </c>
      <c r="C2908" t="s">
        <v>5200</v>
      </c>
      <c r="D2908" t="s">
        <v>5201</v>
      </c>
      <c r="E2908" t="s">
        <v>1377</v>
      </c>
      <c r="F2908" t="str">
        <f>VLOOKUP(C:C,作品２!B:D,3,FALSE)</f>
        <v>小林 拓路</v>
      </c>
      <c r="G2908" t="s">
        <v>1486</v>
      </c>
      <c r="H2908">
        <v>350000</v>
      </c>
      <c r="I2908">
        <v>385000</v>
      </c>
    </row>
    <row r="2909" spans="2:9">
      <c r="B2909" t="s">
        <v>255</v>
      </c>
      <c r="C2909" t="s">
        <v>5200</v>
      </c>
      <c r="D2909" t="s">
        <v>5201</v>
      </c>
      <c r="E2909" t="s">
        <v>1377</v>
      </c>
      <c r="F2909" t="str">
        <f>VLOOKUP(C:C,作品２!B:D,3,FALSE)</f>
        <v>小林 拓路</v>
      </c>
      <c r="G2909" t="s">
        <v>1486</v>
      </c>
      <c r="H2909">
        <v>132000</v>
      </c>
      <c r="I2909">
        <v>145200</v>
      </c>
    </row>
    <row r="2910" spans="2:9">
      <c r="B2910" t="s">
        <v>1001</v>
      </c>
      <c r="C2910" t="s">
        <v>5200</v>
      </c>
      <c r="D2910" t="s">
        <v>5201</v>
      </c>
      <c r="E2910" t="s">
        <v>1377</v>
      </c>
      <c r="F2910" t="str">
        <f>VLOOKUP(C:C,作品２!B:D,3,FALSE)</f>
        <v>小林 拓路</v>
      </c>
      <c r="G2910" t="s">
        <v>1486</v>
      </c>
      <c r="H2910">
        <v>179800</v>
      </c>
      <c r="I2910">
        <v>197780</v>
      </c>
    </row>
    <row r="2911" spans="2:9">
      <c r="B2911" t="s">
        <v>712</v>
      </c>
      <c r="C2911" t="s">
        <v>5200</v>
      </c>
      <c r="D2911" t="s">
        <v>5201</v>
      </c>
      <c r="E2911" t="s">
        <v>1377</v>
      </c>
      <c r="F2911" t="str">
        <f>VLOOKUP(C:C,作品２!B:D,3,FALSE)</f>
        <v>小林 拓路</v>
      </c>
      <c r="G2911" t="s">
        <v>1486</v>
      </c>
      <c r="H2911">
        <v>400000</v>
      </c>
      <c r="I2911">
        <v>400000</v>
      </c>
    </row>
    <row r="2912" spans="2:9">
      <c r="B2912" t="s">
        <v>321</v>
      </c>
      <c r="C2912" t="s">
        <v>5215</v>
      </c>
      <c r="D2912" t="s">
        <v>5216</v>
      </c>
      <c r="E2912" t="s">
        <v>12839</v>
      </c>
      <c r="F2912" t="str">
        <f>VLOOKUP(C:C,作品２!B:D,3,FALSE)</f>
        <v>小和田 司</v>
      </c>
      <c r="G2912" t="s">
        <v>1517</v>
      </c>
      <c r="H2912">
        <v>60000</v>
      </c>
      <c r="I2912">
        <v>66000</v>
      </c>
    </row>
    <row r="2913" spans="2:9">
      <c r="B2913" t="s">
        <v>183</v>
      </c>
      <c r="C2913" t="s">
        <v>5215</v>
      </c>
      <c r="D2913" t="s">
        <v>5216</v>
      </c>
      <c r="E2913" t="s">
        <v>12839</v>
      </c>
      <c r="F2913" t="str">
        <f>VLOOKUP(C:C,作品２!B:D,3,FALSE)</f>
        <v>小和田 司</v>
      </c>
      <c r="G2913" t="s">
        <v>1517</v>
      </c>
      <c r="H2913">
        <v>100000</v>
      </c>
      <c r="I2913">
        <v>110000</v>
      </c>
    </row>
    <row r="2914" spans="2:9">
      <c r="B2914" t="s">
        <v>711</v>
      </c>
      <c r="C2914" t="s">
        <v>5225</v>
      </c>
      <c r="D2914" t="s">
        <v>5226</v>
      </c>
      <c r="E2914" t="s">
        <v>12855</v>
      </c>
      <c r="F2914">
        <f>VLOOKUP(C:C,作品２!B:D,3,FALSE)</f>
        <v>0</v>
      </c>
      <c r="G2914" t="s">
        <v>1535</v>
      </c>
      <c r="H2914">
        <v>162800</v>
      </c>
      <c r="I2914">
        <v>162800</v>
      </c>
    </row>
    <row r="2915" spans="2:9">
      <c r="B2915" t="s">
        <v>711</v>
      </c>
      <c r="C2915" t="s">
        <v>5225</v>
      </c>
      <c r="D2915" t="s">
        <v>5226</v>
      </c>
      <c r="E2915" t="s">
        <v>12855</v>
      </c>
      <c r="F2915">
        <f>VLOOKUP(C:C,作品２!B:D,3,FALSE)</f>
        <v>0</v>
      </c>
      <c r="G2915" t="s">
        <v>1535</v>
      </c>
      <c r="H2915">
        <v>26288</v>
      </c>
      <c r="I2915">
        <v>28916</v>
      </c>
    </row>
    <row r="2916" spans="2:9">
      <c r="B2916" t="s">
        <v>711</v>
      </c>
      <c r="C2916" t="s">
        <v>5225</v>
      </c>
      <c r="D2916" t="s">
        <v>5226</v>
      </c>
      <c r="E2916" t="s">
        <v>12855</v>
      </c>
      <c r="F2916">
        <f>VLOOKUP(C:C,作品２!B:D,3,FALSE)</f>
        <v>0</v>
      </c>
      <c r="G2916" t="s">
        <v>1535</v>
      </c>
      <c r="H2916">
        <v>2088</v>
      </c>
      <c r="I2916">
        <v>2255</v>
      </c>
    </row>
    <row r="2917" spans="2:9">
      <c r="B2917" t="s">
        <v>198</v>
      </c>
      <c r="C2917" t="s">
        <v>5225</v>
      </c>
      <c r="D2917" t="s">
        <v>5226</v>
      </c>
      <c r="E2917" t="s">
        <v>12855</v>
      </c>
      <c r="F2917">
        <f>VLOOKUP(C:C,作品２!B:D,3,FALSE)</f>
        <v>0</v>
      </c>
      <c r="G2917" t="s">
        <v>1535</v>
      </c>
      <c r="H2917">
        <v>3959</v>
      </c>
      <c r="I2917">
        <v>4355</v>
      </c>
    </row>
    <row r="2918" spans="2:9">
      <c r="B2918" t="s">
        <v>198</v>
      </c>
      <c r="C2918" t="s">
        <v>5225</v>
      </c>
      <c r="D2918" t="s">
        <v>5226</v>
      </c>
      <c r="E2918" t="s">
        <v>12855</v>
      </c>
      <c r="F2918">
        <f>VLOOKUP(C:C,作品２!B:D,3,FALSE)</f>
        <v>0</v>
      </c>
      <c r="G2918" t="s">
        <v>1535</v>
      </c>
      <c r="H2918">
        <v>5183</v>
      </c>
      <c r="I2918">
        <v>5598</v>
      </c>
    </row>
    <row r="2919" spans="2:9">
      <c r="B2919" t="s">
        <v>12822</v>
      </c>
      <c r="C2919" t="s">
        <v>5237</v>
      </c>
      <c r="D2919" t="s">
        <v>5238</v>
      </c>
      <c r="E2919" t="s">
        <v>12852</v>
      </c>
      <c r="F2919" t="str">
        <f>VLOOKUP(C:C,作品２!B:D,3,FALSE)</f>
        <v>谷岡 輝樂々</v>
      </c>
      <c r="G2919" t="s">
        <v>2521</v>
      </c>
      <c r="H2919">
        <v>300000</v>
      </c>
      <c r="I2919">
        <v>330000</v>
      </c>
    </row>
    <row r="2920" spans="2:9">
      <c r="B2920" t="s">
        <v>198</v>
      </c>
      <c r="C2920" t="s">
        <v>5235</v>
      </c>
      <c r="D2920" t="s">
        <v>5236</v>
      </c>
      <c r="E2920" t="s">
        <v>12855</v>
      </c>
      <c r="F2920" t="str">
        <f>VLOOKUP(C:C,作品２!B:D,3,FALSE)</f>
        <v>森脇 由利子</v>
      </c>
      <c r="G2920" t="s">
        <v>4451</v>
      </c>
      <c r="H2920">
        <v>400000</v>
      </c>
      <c r="I2920">
        <v>400000</v>
      </c>
    </row>
    <row r="2921" spans="2:9">
      <c r="B2921" t="s">
        <v>12881</v>
      </c>
      <c r="C2921" t="s">
        <v>5247</v>
      </c>
      <c r="D2921" t="s">
        <v>5248</v>
      </c>
      <c r="E2921" t="s">
        <v>12882</v>
      </c>
      <c r="F2921" t="str">
        <f>VLOOKUP(C:C,作品２!B:D,3,FALSE)</f>
        <v>向畑 咲衣</v>
      </c>
      <c r="G2921" t="s">
        <v>4192</v>
      </c>
      <c r="H2921">
        <v>82500</v>
      </c>
      <c r="I2921">
        <v>82500</v>
      </c>
    </row>
    <row r="2922" spans="2:9">
      <c r="B2922" t="s">
        <v>859</v>
      </c>
      <c r="C2922" t="s">
        <v>5269</v>
      </c>
      <c r="D2922" t="s">
        <v>5270</v>
      </c>
      <c r="E2922" t="s">
        <v>12893</v>
      </c>
      <c r="F2922" t="str">
        <f>VLOOKUP(C:C,作品２!B:D,3,FALSE)</f>
        <v>飯島 伊織</v>
      </c>
      <c r="G2922" t="s">
        <v>5271</v>
      </c>
      <c r="H2922">
        <v>502000</v>
      </c>
      <c r="I2922">
        <v>552200</v>
      </c>
    </row>
    <row r="2923" spans="2:9">
      <c r="B2923" t="s">
        <v>603</v>
      </c>
      <c r="C2923" t="s">
        <v>5260</v>
      </c>
      <c r="D2923" t="s">
        <v>5261</v>
      </c>
      <c r="E2923" t="s">
        <v>12893</v>
      </c>
      <c r="F2923" t="str">
        <f>VLOOKUP(C:C,作品２!B:D,3,FALSE)</f>
        <v>樋口 睦</v>
      </c>
      <c r="G2923" t="s">
        <v>5262</v>
      </c>
      <c r="H2923">
        <v>474309</v>
      </c>
      <c r="I2923">
        <v>521740</v>
      </c>
    </row>
    <row r="2924" spans="2:9">
      <c r="B2924" t="s">
        <v>362</v>
      </c>
      <c r="C2924" t="s">
        <v>5260</v>
      </c>
      <c r="D2924" t="s">
        <v>5261</v>
      </c>
      <c r="E2924" t="s">
        <v>12893</v>
      </c>
      <c r="F2924" t="str">
        <f>VLOOKUP(C:C,作品２!B:D,3,FALSE)</f>
        <v>樋口 睦</v>
      </c>
      <c r="G2924" t="s">
        <v>5262</v>
      </c>
      <c r="H2924">
        <v>900000</v>
      </c>
      <c r="I2924">
        <v>990000</v>
      </c>
    </row>
    <row r="2925" spans="2:9">
      <c r="B2925" t="s">
        <v>290</v>
      </c>
      <c r="C2925" t="s">
        <v>5304</v>
      </c>
      <c r="D2925" t="s">
        <v>5305</v>
      </c>
      <c r="E2925" t="s">
        <v>12853</v>
      </c>
      <c r="F2925" t="str">
        <f>VLOOKUP(C:C,作品２!B:D,3,FALSE)</f>
        <v>増子 智也</v>
      </c>
      <c r="G2925" t="s">
        <v>1486</v>
      </c>
      <c r="H2925">
        <v>92000</v>
      </c>
      <c r="I2925">
        <v>101200</v>
      </c>
    </row>
    <row r="2926" spans="2:9">
      <c r="B2926" t="s">
        <v>380</v>
      </c>
      <c r="C2926" t="s">
        <v>5304</v>
      </c>
      <c r="D2926" t="s">
        <v>5305</v>
      </c>
      <c r="E2926" t="s">
        <v>12853</v>
      </c>
      <c r="F2926" t="str">
        <f>VLOOKUP(C:C,作品２!B:D,3,FALSE)</f>
        <v>増子 智也</v>
      </c>
      <c r="G2926" t="s">
        <v>1486</v>
      </c>
      <c r="H2926">
        <v>300000</v>
      </c>
      <c r="I2926">
        <v>330000</v>
      </c>
    </row>
    <row r="2927" spans="2:9">
      <c r="B2927" t="s">
        <v>235</v>
      </c>
      <c r="C2927" t="s">
        <v>5304</v>
      </c>
      <c r="D2927" t="s">
        <v>5305</v>
      </c>
      <c r="E2927" t="s">
        <v>12853</v>
      </c>
      <c r="F2927" t="str">
        <f>VLOOKUP(C:C,作品２!B:D,3,FALSE)</f>
        <v>増子 智也</v>
      </c>
      <c r="G2927" t="s">
        <v>1486</v>
      </c>
      <c r="H2927">
        <v>142500</v>
      </c>
      <c r="I2927">
        <v>156750</v>
      </c>
    </row>
    <row r="2928" spans="2:9">
      <c r="B2928" t="s">
        <v>746</v>
      </c>
      <c r="C2928" t="s">
        <v>5330</v>
      </c>
      <c r="D2928" t="s">
        <v>5331</v>
      </c>
      <c r="E2928" t="s">
        <v>12891</v>
      </c>
      <c r="F2928" t="str">
        <f>VLOOKUP(C:C,作品２!B:D,3,FALSE)</f>
        <v>吉澤 勇</v>
      </c>
      <c r="G2928" t="s">
        <v>5332</v>
      </c>
      <c r="H2928">
        <v>110000</v>
      </c>
      <c r="I2928">
        <v>110000</v>
      </c>
    </row>
    <row r="2929" spans="2:9">
      <c r="B2929" t="s">
        <v>198</v>
      </c>
      <c r="C2929" t="s">
        <v>5333</v>
      </c>
      <c r="D2929" t="s">
        <v>5334</v>
      </c>
      <c r="E2929" t="s">
        <v>12851</v>
      </c>
      <c r="F2929">
        <f>VLOOKUP(C:C,作品２!B:D,3,FALSE)</f>
        <v>0</v>
      </c>
      <c r="G2929" t="s">
        <v>1629</v>
      </c>
      <c r="H2929">
        <v>100000</v>
      </c>
      <c r="I2929">
        <v>100000</v>
      </c>
    </row>
    <row r="2930" spans="2:9">
      <c r="B2930" t="s">
        <v>12881</v>
      </c>
      <c r="C2930" t="s">
        <v>5367</v>
      </c>
      <c r="D2930" t="s">
        <v>5368</v>
      </c>
      <c r="E2930" t="s">
        <v>12888</v>
      </c>
      <c r="F2930" t="str">
        <f>VLOOKUP(C:C,作品２!B:D,3,FALSE)</f>
        <v>菅原 研吾</v>
      </c>
      <c r="G2930" t="s">
        <v>4714</v>
      </c>
      <c r="H2930">
        <v>70000</v>
      </c>
      <c r="I2930">
        <v>70000</v>
      </c>
    </row>
    <row r="2931" spans="2:9">
      <c r="B2931" t="s">
        <v>866</v>
      </c>
      <c r="C2931" t="s">
        <v>5367</v>
      </c>
      <c r="D2931" t="s">
        <v>5368</v>
      </c>
      <c r="E2931" t="s">
        <v>12888</v>
      </c>
      <c r="F2931" t="str">
        <f>VLOOKUP(C:C,作品２!B:D,3,FALSE)</f>
        <v>菅原 研吾</v>
      </c>
      <c r="G2931" t="s">
        <v>4714</v>
      </c>
      <c r="H2931">
        <v>88000</v>
      </c>
      <c r="I2931">
        <v>88000</v>
      </c>
    </row>
    <row r="2932" spans="2:9">
      <c r="B2932" t="s">
        <v>216</v>
      </c>
      <c r="C2932" t="s">
        <v>5367</v>
      </c>
      <c r="D2932" t="s">
        <v>5368</v>
      </c>
      <c r="E2932" t="s">
        <v>12888</v>
      </c>
      <c r="F2932" t="str">
        <f>VLOOKUP(C:C,作品２!B:D,3,FALSE)</f>
        <v>菅原 研吾</v>
      </c>
      <c r="G2932" t="s">
        <v>4714</v>
      </c>
      <c r="H2932">
        <v>200000</v>
      </c>
      <c r="I2932">
        <v>220000</v>
      </c>
    </row>
    <row r="2933" spans="2:9">
      <c r="B2933" t="s">
        <v>216</v>
      </c>
      <c r="C2933" t="s">
        <v>5367</v>
      </c>
      <c r="D2933" t="s">
        <v>5368</v>
      </c>
      <c r="E2933" t="s">
        <v>12888</v>
      </c>
      <c r="F2933" t="str">
        <f>VLOOKUP(C:C,作品２!B:D,3,FALSE)</f>
        <v>菅原 研吾</v>
      </c>
      <c r="G2933" t="s">
        <v>4714</v>
      </c>
      <c r="H2933">
        <v>257400</v>
      </c>
      <c r="I2933">
        <v>283140</v>
      </c>
    </row>
    <row r="2934" spans="2:9">
      <c r="B2934" t="s">
        <v>390</v>
      </c>
      <c r="C2934" t="s">
        <v>5349</v>
      </c>
      <c r="D2934" t="s">
        <v>5350</v>
      </c>
      <c r="E2934" t="s">
        <v>12859</v>
      </c>
      <c r="F2934" t="str">
        <f>VLOOKUP(C:C,作品２!B:D,3,FALSE)</f>
        <v>大重 舞</v>
      </c>
      <c r="G2934" t="s">
        <v>1378</v>
      </c>
      <c r="H2934">
        <v>100000</v>
      </c>
      <c r="I2934">
        <v>110000</v>
      </c>
    </row>
    <row r="2935" spans="2:9">
      <c r="B2935" t="s">
        <v>640</v>
      </c>
      <c r="C2935" t="s">
        <v>5371</v>
      </c>
      <c r="D2935" t="s">
        <v>5372</v>
      </c>
      <c r="E2935" t="s">
        <v>1392</v>
      </c>
      <c r="F2935" t="str">
        <f>VLOOKUP(C:C,作品２!B:D,3,FALSE)</f>
        <v>井上 架音</v>
      </c>
      <c r="G2935" t="s">
        <v>1393</v>
      </c>
      <c r="H2935">
        <v>140000</v>
      </c>
      <c r="I2935">
        <v>140000</v>
      </c>
    </row>
    <row r="2936" spans="2:9">
      <c r="B2936" t="s">
        <v>321</v>
      </c>
      <c r="C2936" t="s">
        <v>5371</v>
      </c>
      <c r="D2936" t="s">
        <v>5372</v>
      </c>
      <c r="E2936" t="s">
        <v>1392</v>
      </c>
      <c r="F2936" t="str">
        <f>VLOOKUP(C:C,作品２!B:D,3,FALSE)</f>
        <v>井上 架音</v>
      </c>
      <c r="G2936" t="s">
        <v>1393</v>
      </c>
      <c r="H2936">
        <v>180000</v>
      </c>
      <c r="I2936">
        <v>198000</v>
      </c>
    </row>
    <row r="2937" spans="2:9">
      <c r="B2937" t="s">
        <v>409</v>
      </c>
      <c r="C2937" t="s">
        <v>5371</v>
      </c>
      <c r="D2937" t="s">
        <v>5372</v>
      </c>
      <c r="E2937" t="s">
        <v>1392</v>
      </c>
      <c r="F2937" t="str">
        <f>VLOOKUP(C:C,作品２!B:D,3,FALSE)</f>
        <v>井上 架音</v>
      </c>
      <c r="G2937" t="s">
        <v>1393</v>
      </c>
      <c r="H2937">
        <v>3700</v>
      </c>
      <c r="I2937">
        <v>3700</v>
      </c>
    </row>
    <row r="2938" spans="2:9">
      <c r="B2938" t="s">
        <v>409</v>
      </c>
      <c r="C2938" t="s">
        <v>5371</v>
      </c>
      <c r="D2938" t="s">
        <v>5372</v>
      </c>
      <c r="E2938" t="s">
        <v>1392</v>
      </c>
      <c r="F2938" t="str">
        <f>VLOOKUP(C:C,作品２!B:D,3,FALSE)</f>
        <v>井上 架音</v>
      </c>
      <c r="G2938" t="s">
        <v>1393</v>
      </c>
      <c r="H2938">
        <v>17110</v>
      </c>
      <c r="I2938">
        <v>18820</v>
      </c>
    </row>
    <row r="2939" spans="2:9">
      <c r="B2939" t="s">
        <v>409</v>
      </c>
      <c r="C2939" t="s">
        <v>5371</v>
      </c>
      <c r="D2939" t="s">
        <v>5372</v>
      </c>
      <c r="E2939" t="s">
        <v>1392</v>
      </c>
      <c r="F2939" t="str">
        <f>VLOOKUP(C:C,作品２!B:D,3,FALSE)</f>
        <v>井上 架音</v>
      </c>
      <c r="G2939" t="s">
        <v>1393</v>
      </c>
      <c r="H2939">
        <v>3700</v>
      </c>
      <c r="I2939">
        <v>3700</v>
      </c>
    </row>
    <row r="2940" spans="2:9">
      <c r="B2940" t="s">
        <v>409</v>
      </c>
      <c r="C2940" t="s">
        <v>5371</v>
      </c>
      <c r="D2940" t="s">
        <v>5372</v>
      </c>
      <c r="E2940" t="s">
        <v>1392</v>
      </c>
      <c r="F2940" t="str">
        <f>VLOOKUP(C:C,作品２!B:D,3,FALSE)</f>
        <v>井上 架音</v>
      </c>
      <c r="G2940" t="s">
        <v>1393</v>
      </c>
      <c r="H2940">
        <v>17109</v>
      </c>
      <c r="I2940">
        <v>18820</v>
      </c>
    </row>
    <row r="2941" spans="2:9">
      <c r="B2941" t="s">
        <v>409</v>
      </c>
      <c r="C2941" t="s">
        <v>5371</v>
      </c>
      <c r="D2941" t="s">
        <v>5372</v>
      </c>
      <c r="E2941" t="s">
        <v>1392</v>
      </c>
      <c r="F2941" t="str">
        <f>VLOOKUP(C:C,作品２!B:D,3,FALSE)</f>
        <v>井上 架音</v>
      </c>
      <c r="G2941" t="s">
        <v>1393</v>
      </c>
      <c r="H2941">
        <v>-3700</v>
      </c>
      <c r="I2941">
        <v>-3700</v>
      </c>
    </row>
    <row r="2942" spans="2:9">
      <c r="B2942" t="s">
        <v>409</v>
      </c>
      <c r="C2942" t="s">
        <v>5371</v>
      </c>
      <c r="D2942" t="s">
        <v>5372</v>
      </c>
      <c r="E2942" t="s">
        <v>1392</v>
      </c>
      <c r="F2942" t="str">
        <f>VLOOKUP(C:C,作品２!B:D,3,FALSE)</f>
        <v>井上 架音</v>
      </c>
      <c r="G2942" t="s">
        <v>1393</v>
      </c>
      <c r="H2942">
        <v>-17110</v>
      </c>
      <c r="I2942">
        <v>-18820</v>
      </c>
    </row>
    <row r="2943" spans="2:9">
      <c r="B2943" t="s">
        <v>409</v>
      </c>
      <c r="C2943" t="s">
        <v>5371</v>
      </c>
      <c r="D2943" t="s">
        <v>5372</v>
      </c>
      <c r="E2943" t="s">
        <v>1392</v>
      </c>
      <c r="F2943" t="str">
        <f>VLOOKUP(C:C,作品２!B:D,3,FALSE)</f>
        <v>井上 架音</v>
      </c>
      <c r="G2943" t="s">
        <v>1393</v>
      </c>
      <c r="H2943">
        <v>133400</v>
      </c>
      <c r="I2943">
        <v>146740</v>
      </c>
    </row>
    <row r="2944" spans="2:9">
      <c r="B2944" t="s">
        <v>255</v>
      </c>
      <c r="C2944" t="s">
        <v>5371</v>
      </c>
      <c r="D2944" t="s">
        <v>5372</v>
      </c>
      <c r="E2944" t="s">
        <v>1392</v>
      </c>
      <c r="F2944" t="str">
        <f>VLOOKUP(C:C,作品２!B:D,3,FALSE)</f>
        <v>井上 架音</v>
      </c>
      <c r="G2944" t="s">
        <v>1393</v>
      </c>
      <c r="H2944">
        <v>221000</v>
      </c>
      <c r="I2944">
        <v>243100</v>
      </c>
    </row>
    <row r="2945" spans="2:9">
      <c r="B2945" t="s">
        <v>758</v>
      </c>
      <c r="C2945" t="s">
        <v>5391</v>
      </c>
      <c r="D2945" t="s">
        <v>5392</v>
      </c>
      <c r="E2945" t="s">
        <v>12855</v>
      </c>
      <c r="F2945" t="str">
        <f>VLOOKUP(C:C,作品２!B:D,3,FALSE)</f>
        <v>森脇 由利子</v>
      </c>
      <c r="G2945" t="s">
        <v>5393</v>
      </c>
      <c r="H2945">
        <v>650000</v>
      </c>
      <c r="I2945">
        <v>715000</v>
      </c>
    </row>
    <row r="2946" spans="2:9">
      <c r="B2946" t="s">
        <v>135</v>
      </c>
      <c r="C2946" t="s">
        <v>5391</v>
      </c>
      <c r="D2946" t="s">
        <v>5392</v>
      </c>
      <c r="E2946" t="s">
        <v>12855</v>
      </c>
      <c r="F2946" t="str">
        <f>VLOOKUP(C:C,作品２!B:D,3,FALSE)</f>
        <v>森脇 由利子</v>
      </c>
      <c r="G2946" t="s">
        <v>5393</v>
      </c>
      <c r="H2946">
        <v>80000</v>
      </c>
      <c r="I2946">
        <v>88000</v>
      </c>
    </row>
    <row r="2947" spans="2:9">
      <c r="B2947" t="s">
        <v>198</v>
      </c>
      <c r="C2947" t="s">
        <v>5391</v>
      </c>
      <c r="D2947" t="s">
        <v>5392</v>
      </c>
      <c r="E2947" t="s">
        <v>12855</v>
      </c>
      <c r="F2947" t="str">
        <f>VLOOKUP(C:C,作品２!B:D,3,FALSE)</f>
        <v>森脇 由利子</v>
      </c>
      <c r="G2947" t="s">
        <v>5393</v>
      </c>
      <c r="H2947">
        <v>3101</v>
      </c>
      <c r="I2947">
        <v>3350</v>
      </c>
    </row>
    <row r="2948" spans="2:9">
      <c r="B2948" t="s">
        <v>198</v>
      </c>
      <c r="C2948" t="s">
        <v>5391</v>
      </c>
      <c r="D2948" t="s">
        <v>5392</v>
      </c>
      <c r="E2948" t="s">
        <v>12855</v>
      </c>
      <c r="F2948" t="str">
        <f>VLOOKUP(C:C,作品２!B:D,3,FALSE)</f>
        <v>森脇 由利子</v>
      </c>
      <c r="G2948" t="s">
        <v>5393</v>
      </c>
      <c r="H2948">
        <v>3454</v>
      </c>
      <c r="I2948">
        <v>3800</v>
      </c>
    </row>
    <row r="2949" spans="2:9">
      <c r="B2949" t="s">
        <v>198</v>
      </c>
      <c r="C2949" t="s">
        <v>5391</v>
      </c>
      <c r="D2949" t="s">
        <v>5392</v>
      </c>
      <c r="E2949" t="s">
        <v>12855</v>
      </c>
      <c r="F2949" t="str">
        <f>VLOOKUP(C:C,作品２!B:D,3,FALSE)</f>
        <v>森脇 由利子</v>
      </c>
      <c r="G2949" t="s">
        <v>5393</v>
      </c>
      <c r="H2949">
        <v>560000</v>
      </c>
      <c r="I2949">
        <v>560000</v>
      </c>
    </row>
    <row r="2950" spans="2:9">
      <c r="B2950" t="s">
        <v>548</v>
      </c>
      <c r="C2950" t="s">
        <v>5381</v>
      </c>
      <c r="D2950" t="s">
        <v>5382</v>
      </c>
      <c r="E2950" t="s">
        <v>12893</v>
      </c>
      <c r="F2950" t="str">
        <f>VLOOKUP(C:C,作品２!B:D,3,FALSE)</f>
        <v>飯島 伊織</v>
      </c>
      <c r="G2950" t="s">
        <v>2502</v>
      </c>
      <c r="H2950">
        <v>400000</v>
      </c>
      <c r="I2950">
        <v>440000</v>
      </c>
    </row>
    <row r="2951" spans="2:9">
      <c r="B2951" t="s">
        <v>548</v>
      </c>
      <c r="C2951" t="s">
        <v>5381</v>
      </c>
      <c r="D2951" t="s">
        <v>5382</v>
      </c>
      <c r="E2951" t="s">
        <v>12893</v>
      </c>
      <c r="F2951" t="str">
        <f>VLOOKUP(C:C,作品２!B:D,3,FALSE)</f>
        <v>飯島 伊織</v>
      </c>
      <c r="G2951" t="s">
        <v>2502</v>
      </c>
      <c r="H2951">
        <v>400000</v>
      </c>
      <c r="I2951">
        <v>440000</v>
      </c>
    </row>
    <row r="2952" spans="2:9">
      <c r="B2952" t="s">
        <v>548</v>
      </c>
      <c r="C2952" t="s">
        <v>5381</v>
      </c>
      <c r="D2952" t="s">
        <v>5382</v>
      </c>
      <c r="E2952" t="s">
        <v>12893</v>
      </c>
      <c r="F2952" t="str">
        <f>VLOOKUP(C:C,作品２!B:D,3,FALSE)</f>
        <v>飯島 伊織</v>
      </c>
      <c r="G2952" t="s">
        <v>2502</v>
      </c>
      <c r="H2952">
        <v>-400000</v>
      </c>
      <c r="I2952">
        <v>-440000</v>
      </c>
    </row>
    <row r="2953" spans="2:9">
      <c r="B2953" t="s">
        <v>396</v>
      </c>
      <c r="C2953" t="s">
        <v>5381</v>
      </c>
      <c r="D2953" t="s">
        <v>5382</v>
      </c>
      <c r="E2953" t="s">
        <v>12893</v>
      </c>
      <c r="F2953" t="str">
        <f>VLOOKUP(C:C,作品２!B:D,3,FALSE)</f>
        <v>飯島 伊織</v>
      </c>
      <c r="G2953" t="s">
        <v>2502</v>
      </c>
      <c r="H2953">
        <v>18400</v>
      </c>
      <c r="I2953">
        <v>20240</v>
      </c>
    </row>
    <row r="2954" spans="2:9">
      <c r="B2954" t="s">
        <v>396</v>
      </c>
      <c r="C2954" t="s">
        <v>5381</v>
      </c>
      <c r="D2954" t="s">
        <v>5382</v>
      </c>
      <c r="E2954" t="s">
        <v>12893</v>
      </c>
      <c r="F2954" t="str">
        <f>VLOOKUP(C:C,作品２!B:D,3,FALSE)</f>
        <v>飯島 伊織</v>
      </c>
      <c r="G2954" t="s">
        <v>2502</v>
      </c>
      <c r="H2954">
        <v>300000</v>
      </c>
      <c r="I2954">
        <v>330000</v>
      </c>
    </row>
    <row r="2955" spans="2:9">
      <c r="B2955" t="s">
        <v>602</v>
      </c>
      <c r="C2955" t="s">
        <v>5381</v>
      </c>
      <c r="D2955" t="s">
        <v>5382</v>
      </c>
      <c r="E2955" t="s">
        <v>12893</v>
      </c>
      <c r="F2955" t="str">
        <f>VLOOKUP(C:C,作品２!B:D,3,FALSE)</f>
        <v>飯島 伊織</v>
      </c>
      <c r="G2955" t="s">
        <v>2502</v>
      </c>
      <c r="H2955">
        <v>100000</v>
      </c>
      <c r="I2955">
        <v>110000</v>
      </c>
    </row>
    <row r="2956" spans="2:9">
      <c r="B2956" t="s">
        <v>590</v>
      </c>
      <c r="C2956" t="s">
        <v>5381</v>
      </c>
      <c r="D2956" t="s">
        <v>5382</v>
      </c>
      <c r="E2956" t="s">
        <v>12893</v>
      </c>
      <c r="F2956" t="str">
        <f>VLOOKUP(C:C,作品２!B:D,3,FALSE)</f>
        <v>飯島 伊織</v>
      </c>
      <c r="G2956" t="s">
        <v>2502</v>
      </c>
      <c r="H2956">
        <v>300000</v>
      </c>
      <c r="I2956">
        <v>330000</v>
      </c>
    </row>
    <row r="2957" spans="2:9">
      <c r="B2957" t="s">
        <v>547</v>
      </c>
      <c r="C2957" t="s">
        <v>5381</v>
      </c>
      <c r="D2957" t="s">
        <v>5382</v>
      </c>
      <c r="E2957" t="s">
        <v>12893</v>
      </c>
      <c r="F2957" t="str">
        <f>VLOOKUP(C:C,作品２!B:D,3,FALSE)</f>
        <v>飯島 伊織</v>
      </c>
      <c r="G2957" t="s">
        <v>2502</v>
      </c>
      <c r="H2957">
        <v>200000</v>
      </c>
      <c r="I2957">
        <v>220000</v>
      </c>
    </row>
    <row r="2958" spans="2:9">
      <c r="B2958" t="s">
        <v>589</v>
      </c>
      <c r="C2958" t="s">
        <v>5381</v>
      </c>
      <c r="D2958" t="s">
        <v>5382</v>
      </c>
      <c r="E2958" t="s">
        <v>12893</v>
      </c>
      <c r="F2958" t="str">
        <f>VLOOKUP(C:C,作品２!B:D,3,FALSE)</f>
        <v>飯島 伊織</v>
      </c>
      <c r="G2958" t="s">
        <v>2502</v>
      </c>
      <c r="H2958">
        <v>250000</v>
      </c>
      <c r="I2958">
        <v>275000</v>
      </c>
    </row>
    <row r="2959" spans="2:9">
      <c r="B2959" t="s">
        <v>560</v>
      </c>
      <c r="C2959" t="s">
        <v>5381</v>
      </c>
      <c r="D2959" t="s">
        <v>5382</v>
      </c>
      <c r="E2959" t="s">
        <v>12893</v>
      </c>
      <c r="F2959" t="str">
        <f>VLOOKUP(C:C,作品２!B:D,3,FALSE)</f>
        <v>飯島 伊織</v>
      </c>
      <c r="G2959" t="s">
        <v>2502</v>
      </c>
      <c r="H2959">
        <v>300000</v>
      </c>
      <c r="I2959">
        <v>330000</v>
      </c>
    </row>
    <row r="2960" spans="2:9">
      <c r="B2960" t="s">
        <v>827</v>
      </c>
      <c r="C2960" t="s">
        <v>5158</v>
      </c>
      <c r="D2960" t="s">
        <v>5159</v>
      </c>
      <c r="E2960" t="s">
        <v>12864</v>
      </c>
      <c r="F2960" t="str">
        <f>VLOOKUP(C:C,作品２!B:D,3,FALSE)</f>
        <v>大澤 喜弘</v>
      </c>
      <c r="G2960" t="s">
        <v>2650</v>
      </c>
      <c r="H2960">
        <v>104000</v>
      </c>
      <c r="I2960">
        <v>114400</v>
      </c>
    </row>
    <row r="2961" spans="2:9">
      <c r="B2961" t="s">
        <v>632</v>
      </c>
      <c r="C2961" t="s">
        <v>5158</v>
      </c>
      <c r="D2961" t="s">
        <v>5159</v>
      </c>
      <c r="E2961" t="s">
        <v>12864</v>
      </c>
      <c r="F2961" t="str">
        <f>VLOOKUP(C:C,作品２!B:D,3,FALSE)</f>
        <v>大澤 喜弘</v>
      </c>
      <c r="G2961" t="s">
        <v>2650</v>
      </c>
      <c r="H2961">
        <v>700000</v>
      </c>
      <c r="I2961">
        <v>770000</v>
      </c>
    </row>
    <row r="2962" spans="2:9">
      <c r="B2962" t="s">
        <v>986</v>
      </c>
      <c r="C2962" t="s">
        <v>5158</v>
      </c>
      <c r="D2962" t="s">
        <v>5159</v>
      </c>
      <c r="E2962" t="s">
        <v>12864</v>
      </c>
      <c r="F2962" t="str">
        <f>VLOOKUP(C:C,作品２!B:D,3,FALSE)</f>
        <v>大澤 喜弘</v>
      </c>
      <c r="G2962" t="s">
        <v>2650</v>
      </c>
      <c r="H2962">
        <v>384500</v>
      </c>
      <c r="I2962">
        <v>422950</v>
      </c>
    </row>
    <row r="2963" spans="2:9">
      <c r="B2963" t="s">
        <v>1059</v>
      </c>
      <c r="C2963" t="s">
        <v>5158</v>
      </c>
      <c r="D2963" t="s">
        <v>5159</v>
      </c>
      <c r="E2963" t="s">
        <v>12864</v>
      </c>
      <c r="F2963" t="str">
        <f>VLOOKUP(C:C,作品２!B:D,3,FALSE)</f>
        <v>大澤 喜弘</v>
      </c>
      <c r="G2963" t="s">
        <v>2650</v>
      </c>
      <c r="H2963">
        <v>350000</v>
      </c>
      <c r="I2963">
        <v>385000</v>
      </c>
    </row>
    <row r="2964" spans="2:9">
      <c r="B2964" t="s">
        <v>185</v>
      </c>
      <c r="C2964" t="s">
        <v>5408</v>
      </c>
      <c r="D2964" t="s">
        <v>5409</v>
      </c>
      <c r="E2964" t="s">
        <v>12849</v>
      </c>
      <c r="F2964">
        <f>VLOOKUP(C:C,作品２!B:D,3,FALSE)</f>
        <v>0</v>
      </c>
      <c r="G2964" t="s">
        <v>4890</v>
      </c>
      <c r="H2964">
        <v>150316</v>
      </c>
      <c r="I2964">
        <v>165347</v>
      </c>
    </row>
    <row r="2965" spans="2:9">
      <c r="B2965" t="s">
        <v>198</v>
      </c>
      <c r="C2965" t="s">
        <v>5414</v>
      </c>
      <c r="D2965" t="s">
        <v>5415</v>
      </c>
      <c r="E2965" t="s">
        <v>12851</v>
      </c>
      <c r="F2965" t="str">
        <f>VLOOKUP(C:C,作品２!B:D,3,FALSE)</f>
        <v>長谷川 大樹</v>
      </c>
      <c r="G2965" t="s">
        <v>3640</v>
      </c>
      <c r="H2965">
        <v>100000</v>
      </c>
      <c r="I2965">
        <v>100000</v>
      </c>
    </row>
    <row r="2966" spans="2:9">
      <c r="B2966" t="s">
        <v>185</v>
      </c>
      <c r="C2966" t="s">
        <v>5412</v>
      </c>
      <c r="D2966" t="s">
        <v>5413</v>
      </c>
      <c r="E2966" t="s">
        <v>12851</v>
      </c>
      <c r="F2966" t="str">
        <f>VLOOKUP(C:C,作品２!B:D,3,FALSE)</f>
        <v>川島 陵雅</v>
      </c>
      <c r="G2966" t="s">
        <v>1629</v>
      </c>
      <c r="H2966">
        <v>25654</v>
      </c>
      <c r="I2966">
        <v>28219</v>
      </c>
    </row>
    <row r="2967" spans="2:9">
      <c r="B2967" t="s">
        <v>185</v>
      </c>
      <c r="C2967" t="s">
        <v>5412</v>
      </c>
      <c r="D2967" t="s">
        <v>5413</v>
      </c>
      <c r="E2967" t="s">
        <v>12851</v>
      </c>
      <c r="F2967" t="str">
        <f>VLOOKUP(C:C,作品２!B:D,3,FALSE)</f>
        <v>川島 陵雅</v>
      </c>
      <c r="G2967" t="s">
        <v>1629</v>
      </c>
      <c r="H2967">
        <v>13714</v>
      </c>
      <c r="I2967">
        <v>14811</v>
      </c>
    </row>
    <row r="2968" spans="2:9">
      <c r="B2968" t="s">
        <v>185</v>
      </c>
      <c r="C2968" t="s">
        <v>5412</v>
      </c>
      <c r="D2968" t="s">
        <v>5413</v>
      </c>
      <c r="E2968" t="s">
        <v>12851</v>
      </c>
      <c r="F2968" t="str">
        <f>VLOOKUP(C:C,作品２!B:D,3,FALSE)</f>
        <v>川島 陵雅</v>
      </c>
      <c r="G2968" t="s">
        <v>1629</v>
      </c>
      <c r="H2968">
        <v>29710</v>
      </c>
      <c r="I2968">
        <v>29710</v>
      </c>
    </row>
    <row r="2969" spans="2:9">
      <c r="B2969" t="s">
        <v>185</v>
      </c>
      <c r="C2969" t="s">
        <v>5412</v>
      </c>
      <c r="D2969" t="s">
        <v>5413</v>
      </c>
      <c r="E2969" t="s">
        <v>12851</v>
      </c>
      <c r="F2969" t="str">
        <f>VLOOKUP(C:C,作品２!B:D,3,FALSE)</f>
        <v>川島 陵雅</v>
      </c>
      <c r="G2969" t="s">
        <v>1629</v>
      </c>
      <c r="H2969">
        <v>3708</v>
      </c>
      <c r="I2969">
        <v>3708</v>
      </c>
    </row>
    <row r="2970" spans="2:9">
      <c r="B2970" t="s">
        <v>185</v>
      </c>
      <c r="C2970" t="s">
        <v>5412</v>
      </c>
      <c r="D2970" t="s">
        <v>5413</v>
      </c>
      <c r="E2970" t="s">
        <v>12851</v>
      </c>
      <c r="F2970" t="str">
        <f>VLOOKUP(C:C,作品２!B:D,3,FALSE)</f>
        <v>川島 陵雅</v>
      </c>
      <c r="G2970" t="s">
        <v>1629</v>
      </c>
      <c r="H2970">
        <v>22360</v>
      </c>
      <c r="I2970">
        <v>24148</v>
      </c>
    </row>
    <row r="2971" spans="2:9">
      <c r="B2971" t="s">
        <v>185</v>
      </c>
      <c r="C2971" t="s">
        <v>5412</v>
      </c>
      <c r="D2971" t="s">
        <v>5413</v>
      </c>
      <c r="E2971" t="s">
        <v>12851</v>
      </c>
      <c r="F2971" t="str">
        <f>VLOOKUP(C:C,作品２!B:D,3,FALSE)</f>
        <v>川島 陵雅</v>
      </c>
      <c r="G2971" t="s">
        <v>1629</v>
      </c>
      <c r="H2971">
        <v>57558</v>
      </c>
      <c r="I2971">
        <v>63313</v>
      </c>
    </row>
    <row r="2972" spans="2:9">
      <c r="B2972" t="s">
        <v>185</v>
      </c>
      <c r="C2972" t="s">
        <v>5412</v>
      </c>
      <c r="D2972" t="s">
        <v>5413</v>
      </c>
      <c r="E2972" t="s">
        <v>12851</v>
      </c>
      <c r="F2972" t="str">
        <f>VLOOKUP(C:C,作品２!B:D,3,FALSE)</f>
        <v>川島 陵雅</v>
      </c>
      <c r="G2972" t="s">
        <v>1629</v>
      </c>
      <c r="H2972">
        <v>-25654</v>
      </c>
      <c r="I2972">
        <v>-28219</v>
      </c>
    </row>
    <row r="2973" spans="2:9">
      <c r="B2973" t="s">
        <v>185</v>
      </c>
      <c r="C2973" t="s">
        <v>5412</v>
      </c>
      <c r="D2973" t="s">
        <v>5413</v>
      </c>
      <c r="E2973" t="s">
        <v>12851</v>
      </c>
      <c r="F2973" t="str">
        <f>VLOOKUP(C:C,作品２!B:D,3,FALSE)</f>
        <v>川島 陵雅</v>
      </c>
      <c r="G2973" t="s">
        <v>1629</v>
      </c>
      <c r="H2973">
        <v>-13714</v>
      </c>
      <c r="I2973">
        <v>-14811</v>
      </c>
    </row>
    <row r="2974" spans="2:9">
      <c r="B2974" t="s">
        <v>185</v>
      </c>
      <c r="C2974" t="s">
        <v>5412</v>
      </c>
      <c r="D2974" t="s">
        <v>5413</v>
      </c>
      <c r="E2974" t="s">
        <v>12851</v>
      </c>
      <c r="F2974" t="str">
        <f>VLOOKUP(C:C,作品２!B:D,3,FALSE)</f>
        <v>川島 陵雅</v>
      </c>
      <c r="G2974" t="s">
        <v>1629</v>
      </c>
      <c r="H2974">
        <v>18081</v>
      </c>
      <c r="I2974">
        <v>19889</v>
      </c>
    </row>
    <row r="2975" spans="2:9">
      <c r="B2975" t="s">
        <v>185</v>
      </c>
      <c r="C2975" t="s">
        <v>5412</v>
      </c>
      <c r="D2975" t="s">
        <v>5413</v>
      </c>
      <c r="E2975" t="s">
        <v>12851</v>
      </c>
      <c r="F2975" t="str">
        <f>VLOOKUP(C:C,作品２!B:D,3,FALSE)</f>
        <v>川島 陵雅</v>
      </c>
      <c r="G2975" t="s">
        <v>1629</v>
      </c>
      <c r="H2975">
        <v>21427</v>
      </c>
      <c r="I2975">
        <v>23141</v>
      </c>
    </row>
    <row r="2976" spans="2:9">
      <c r="B2976" t="s">
        <v>185</v>
      </c>
      <c r="C2976" t="s">
        <v>5412</v>
      </c>
      <c r="D2976" t="s">
        <v>5413</v>
      </c>
      <c r="E2976" t="s">
        <v>12851</v>
      </c>
      <c r="F2976" t="str">
        <f>VLOOKUP(C:C,作品２!B:D,3,FALSE)</f>
        <v>川島 陵雅</v>
      </c>
      <c r="G2976" t="s">
        <v>1629</v>
      </c>
      <c r="H2976">
        <v>496041</v>
      </c>
      <c r="I2976">
        <v>496041</v>
      </c>
    </row>
    <row r="2977" spans="2:9">
      <c r="B2977" t="s">
        <v>185</v>
      </c>
      <c r="C2977" t="s">
        <v>5412</v>
      </c>
      <c r="D2977" t="s">
        <v>5413</v>
      </c>
      <c r="E2977" t="s">
        <v>12851</v>
      </c>
      <c r="F2977" t="str">
        <f>VLOOKUP(C:C,作品２!B:D,3,FALSE)</f>
        <v>川島 陵雅</v>
      </c>
      <c r="G2977" t="s">
        <v>1629</v>
      </c>
      <c r="H2977">
        <v>6640</v>
      </c>
      <c r="I2977">
        <v>6640</v>
      </c>
    </row>
    <row r="2978" spans="2:9">
      <c r="B2978" t="s">
        <v>185</v>
      </c>
      <c r="C2978" t="s">
        <v>5412</v>
      </c>
      <c r="D2978" t="s">
        <v>5413</v>
      </c>
      <c r="E2978" t="s">
        <v>12851</v>
      </c>
      <c r="F2978" t="str">
        <f>VLOOKUP(C:C,作品２!B:D,3,FALSE)</f>
        <v>川島 陵雅</v>
      </c>
      <c r="G2978" t="s">
        <v>1629</v>
      </c>
      <c r="H2978">
        <v>600</v>
      </c>
      <c r="I2978">
        <v>600</v>
      </c>
    </row>
    <row r="2979" spans="2:9">
      <c r="B2979" t="s">
        <v>185</v>
      </c>
      <c r="C2979" t="s">
        <v>5412</v>
      </c>
      <c r="D2979" t="s">
        <v>5413</v>
      </c>
      <c r="E2979" t="s">
        <v>12851</v>
      </c>
      <c r="F2979" t="str">
        <f>VLOOKUP(C:C,作品２!B:D,3,FALSE)</f>
        <v>川島 陵雅</v>
      </c>
      <c r="G2979" t="s">
        <v>1629</v>
      </c>
      <c r="H2979">
        <v>51916</v>
      </c>
      <c r="I2979">
        <v>56069</v>
      </c>
    </row>
    <row r="2980" spans="2:9">
      <c r="B2980" t="s">
        <v>185</v>
      </c>
      <c r="C2980" t="s">
        <v>5412</v>
      </c>
      <c r="D2980" t="s">
        <v>5413</v>
      </c>
      <c r="E2980" t="s">
        <v>12851</v>
      </c>
      <c r="F2980" t="str">
        <f>VLOOKUP(C:C,作品２!B:D,3,FALSE)</f>
        <v>川島 陵雅</v>
      </c>
      <c r="G2980" t="s">
        <v>1629</v>
      </c>
      <c r="H2980">
        <v>48625</v>
      </c>
      <c r="I2980">
        <v>53487</v>
      </c>
    </row>
    <row r="2981" spans="2:9">
      <c r="B2981" t="s">
        <v>185</v>
      </c>
      <c r="C2981" t="s">
        <v>5412</v>
      </c>
      <c r="D2981" t="s">
        <v>5413</v>
      </c>
      <c r="E2981" t="s">
        <v>12851</v>
      </c>
      <c r="F2981" t="str">
        <f>VLOOKUP(C:C,作品２!B:D,3,FALSE)</f>
        <v>川島 陵雅</v>
      </c>
      <c r="G2981" t="s">
        <v>1629</v>
      </c>
      <c r="H2981">
        <v>-496041</v>
      </c>
      <c r="I2981">
        <v>-496041</v>
      </c>
    </row>
    <row r="2982" spans="2:9">
      <c r="B2982" t="s">
        <v>185</v>
      </c>
      <c r="C2982" t="s">
        <v>5412</v>
      </c>
      <c r="D2982" t="s">
        <v>5413</v>
      </c>
      <c r="E2982" t="s">
        <v>12851</v>
      </c>
      <c r="F2982" t="str">
        <f>VLOOKUP(C:C,作品２!B:D,3,FALSE)</f>
        <v>川島 陵雅</v>
      </c>
      <c r="G2982" t="s">
        <v>1629</v>
      </c>
      <c r="H2982">
        <v>496041</v>
      </c>
      <c r="I2982">
        <v>496041</v>
      </c>
    </row>
    <row r="2983" spans="2:9">
      <c r="B2983" t="s">
        <v>185</v>
      </c>
      <c r="C2983" t="s">
        <v>5412</v>
      </c>
      <c r="D2983" t="s">
        <v>5413</v>
      </c>
      <c r="E2983" t="s">
        <v>12851</v>
      </c>
      <c r="F2983" t="str">
        <f>VLOOKUP(C:C,作品２!B:D,3,FALSE)</f>
        <v>川島 陵雅</v>
      </c>
      <c r="G2983" t="s">
        <v>1629</v>
      </c>
      <c r="H2983">
        <v>6640</v>
      </c>
      <c r="I2983">
        <v>6640</v>
      </c>
    </row>
    <row r="2984" spans="2:9">
      <c r="B2984" t="s">
        <v>185</v>
      </c>
      <c r="C2984" t="s">
        <v>5412</v>
      </c>
      <c r="D2984" t="s">
        <v>5413</v>
      </c>
      <c r="E2984" t="s">
        <v>12851</v>
      </c>
      <c r="F2984" t="str">
        <f>VLOOKUP(C:C,作品２!B:D,3,FALSE)</f>
        <v>川島 陵雅</v>
      </c>
      <c r="G2984" t="s">
        <v>1629</v>
      </c>
      <c r="H2984">
        <v>51500</v>
      </c>
      <c r="I2984">
        <v>55619</v>
      </c>
    </row>
    <row r="2985" spans="2:9">
      <c r="B2985" t="s">
        <v>185</v>
      </c>
      <c r="C2985" t="s">
        <v>5412</v>
      </c>
      <c r="D2985" t="s">
        <v>5413</v>
      </c>
      <c r="E2985" t="s">
        <v>12851</v>
      </c>
      <c r="F2985" t="str">
        <f>VLOOKUP(C:C,作品２!B:D,3,FALSE)</f>
        <v>川島 陵雅</v>
      </c>
      <c r="G2985" t="s">
        <v>1629</v>
      </c>
      <c r="H2985">
        <v>49580</v>
      </c>
      <c r="I2985">
        <v>54537</v>
      </c>
    </row>
    <row r="2986" spans="2:9">
      <c r="B2986" t="s">
        <v>185</v>
      </c>
      <c r="C2986" t="s">
        <v>5412</v>
      </c>
      <c r="D2986" t="s">
        <v>5413</v>
      </c>
      <c r="E2986" t="s">
        <v>12851</v>
      </c>
      <c r="F2986" t="str">
        <f>VLOOKUP(C:C,作品２!B:D,3,FALSE)</f>
        <v>川島 陵雅</v>
      </c>
      <c r="G2986" t="s">
        <v>1629</v>
      </c>
      <c r="H2986">
        <v>-6640</v>
      </c>
      <c r="I2986">
        <v>-6640</v>
      </c>
    </row>
    <row r="2987" spans="2:9">
      <c r="B2987" t="s">
        <v>185</v>
      </c>
      <c r="C2987" t="s">
        <v>5412</v>
      </c>
      <c r="D2987" t="s">
        <v>5413</v>
      </c>
      <c r="E2987" t="s">
        <v>12851</v>
      </c>
      <c r="F2987" t="str">
        <f>VLOOKUP(C:C,作品２!B:D,3,FALSE)</f>
        <v>川島 陵雅</v>
      </c>
      <c r="G2987" t="s">
        <v>1629</v>
      </c>
      <c r="H2987">
        <v>-600</v>
      </c>
      <c r="I2987">
        <v>-600</v>
      </c>
    </row>
    <row r="2988" spans="2:9">
      <c r="B2988" t="s">
        <v>185</v>
      </c>
      <c r="C2988" t="s">
        <v>5412</v>
      </c>
      <c r="D2988" t="s">
        <v>5413</v>
      </c>
      <c r="E2988" t="s">
        <v>12851</v>
      </c>
      <c r="F2988" t="str">
        <f>VLOOKUP(C:C,作品２!B:D,3,FALSE)</f>
        <v>川島 陵雅</v>
      </c>
      <c r="G2988" t="s">
        <v>1629</v>
      </c>
      <c r="H2988">
        <v>-51916</v>
      </c>
      <c r="I2988">
        <v>-56069</v>
      </c>
    </row>
    <row r="2989" spans="2:9">
      <c r="B2989" t="s">
        <v>185</v>
      </c>
      <c r="C2989" t="s">
        <v>5412</v>
      </c>
      <c r="D2989" t="s">
        <v>5413</v>
      </c>
      <c r="E2989" t="s">
        <v>12851</v>
      </c>
      <c r="F2989" t="str">
        <f>VLOOKUP(C:C,作品２!B:D,3,FALSE)</f>
        <v>川島 陵雅</v>
      </c>
      <c r="G2989" t="s">
        <v>1629</v>
      </c>
      <c r="H2989">
        <v>-48625</v>
      </c>
      <c r="I2989">
        <v>-53487</v>
      </c>
    </row>
    <row r="2990" spans="2:9">
      <c r="B2990" t="s">
        <v>198</v>
      </c>
      <c r="C2990" t="s">
        <v>5412</v>
      </c>
      <c r="D2990" t="s">
        <v>5413</v>
      </c>
      <c r="E2990" t="s">
        <v>12851</v>
      </c>
      <c r="F2990" t="str">
        <f>VLOOKUP(C:C,作品２!B:D,3,FALSE)</f>
        <v>川島 陵雅</v>
      </c>
      <c r="G2990" t="s">
        <v>1629</v>
      </c>
      <c r="H2990">
        <v>8680</v>
      </c>
      <c r="I2990">
        <v>8680</v>
      </c>
    </row>
    <row r="2991" spans="2:9">
      <c r="B2991" t="s">
        <v>198</v>
      </c>
      <c r="C2991" t="s">
        <v>5412</v>
      </c>
      <c r="D2991" t="s">
        <v>5413</v>
      </c>
      <c r="E2991" t="s">
        <v>12851</v>
      </c>
      <c r="F2991" t="str">
        <f>VLOOKUP(C:C,作品２!B:D,3,FALSE)</f>
        <v>川島 陵雅</v>
      </c>
      <c r="G2991" t="s">
        <v>1629</v>
      </c>
      <c r="H2991">
        <v>14480</v>
      </c>
      <c r="I2991">
        <v>14480</v>
      </c>
    </row>
    <row r="2992" spans="2:9">
      <c r="B2992" t="s">
        <v>198</v>
      </c>
      <c r="C2992" t="s">
        <v>5412</v>
      </c>
      <c r="D2992" t="s">
        <v>5413</v>
      </c>
      <c r="E2992" t="s">
        <v>12851</v>
      </c>
      <c r="F2992" t="str">
        <f>VLOOKUP(C:C,作品２!B:D,3,FALSE)</f>
        <v>川島 陵雅</v>
      </c>
      <c r="G2992" t="s">
        <v>1629</v>
      </c>
      <c r="H2992">
        <v>-8680</v>
      </c>
      <c r="I2992">
        <v>-8680</v>
      </c>
    </row>
    <row r="2993" spans="2:9">
      <c r="B2993" t="s">
        <v>198</v>
      </c>
      <c r="C2993" t="s">
        <v>5412</v>
      </c>
      <c r="D2993" t="s">
        <v>5413</v>
      </c>
      <c r="E2993" t="s">
        <v>12851</v>
      </c>
      <c r="F2993" t="str">
        <f>VLOOKUP(C:C,作品２!B:D,3,FALSE)</f>
        <v>川島 陵雅</v>
      </c>
      <c r="G2993" t="s">
        <v>1629</v>
      </c>
      <c r="H2993">
        <v>-14480</v>
      </c>
      <c r="I2993">
        <v>-14480</v>
      </c>
    </row>
    <row r="2994" spans="2:9">
      <c r="B2994" t="s">
        <v>198</v>
      </c>
      <c r="C2994" t="s">
        <v>5412</v>
      </c>
      <c r="D2994" t="s">
        <v>5413</v>
      </c>
      <c r="E2994" t="s">
        <v>12851</v>
      </c>
      <c r="F2994" t="str">
        <f>VLOOKUP(C:C,作品２!B:D,3,FALSE)</f>
        <v>川島 陵雅</v>
      </c>
      <c r="G2994" t="s">
        <v>1629</v>
      </c>
      <c r="H2994">
        <v>21054</v>
      </c>
      <c r="I2994">
        <v>23160</v>
      </c>
    </row>
    <row r="2995" spans="2:9">
      <c r="B2995" t="s">
        <v>198</v>
      </c>
      <c r="C2995" t="s">
        <v>5412</v>
      </c>
      <c r="D2995" t="s">
        <v>5413</v>
      </c>
      <c r="E2995" t="s">
        <v>12851</v>
      </c>
      <c r="F2995" t="str">
        <f>VLOOKUP(C:C,作品２!B:D,3,FALSE)</f>
        <v>川島 陵雅</v>
      </c>
      <c r="G2995" t="s">
        <v>1629</v>
      </c>
      <c r="H2995">
        <v>345600</v>
      </c>
      <c r="I2995">
        <v>345600</v>
      </c>
    </row>
    <row r="2996" spans="2:9">
      <c r="B2996" t="s">
        <v>198</v>
      </c>
      <c r="C2996" t="s">
        <v>5412</v>
      </c>
      <c r="D2996" t="s">
        <v>5413</v>
      </c>
      <c r="E2996" t="s">
        <v>12851</v>
      </c>
      <c r="F2996" t="str">
        <f>VLOOKUP(C:C,作品２!B:D,3,FALSE)</f>
        <v>川島 陵雅</v>
      </c>
      <c r="G2996" t="s">
        <v>1629</v>
      </c>
      <c r="H2996">
        <v>-345600</v>
      </c>
      <c r="I2996">
        <v>-345600</v>
      </c>
    </row>
    <row r="2997" spans="2:9">
      <c r="B2997" t="s">
        <v>198</v>
      </c>
      <c r="C2997" t="s">
        <v>5412</v>
      </c>
      <c r="D2997" t="s">
        <v>5413</v>
      </c>
      <c r="E2997" t="s">
        <v>12851</v>
      </c>
      <c r="F2997" t="str">
        <f>VLOOKUP(C:C,作品２!B:D,3,FALSE)</f>
        <v>川島 陵雅</v>
      </c>
      <c r="G2997" t="s">
        <v>1629</v>
      </c>
      <c r="H2997">
        <v>345600</v>
      </c>
      <c r="I2997">
        <v>345600</v>
      </c>
    </row>
    <row r="2998" spans="2:9">
      <c r="B2998" t="s">
        <v>389</v>
      </c>
      <c r="C2998" t="s">
        <v>5412</v>
      </c>
      <c r="D2998" t="s">
        <v>5413</v>
      </c>
      <c r="E2998" t="s">
        <v>12851</v>
      </c>
      <c r="F2998" t="str">
        <f>VLOOKUP(C:C,作品２!B:D,3,FALSE)</f>
        <v>川島 陵雅</v>
      </c>
      <c r="G2998" t="s">
        <v>1629</v>
      </c>
      <c r="H2998">
        <v>420000</v>
      </c>
      <c r="I2998">
        <v>462000</v>
      </c>
    </row>
    <row r="2999" spans="2:9">
      <c r="B2999" t="s">
        <v>389</v>
      </c>
      <c r="C2999" t="s">
        <v>5412</v>
      </c>
      <c r="D2999" t="s">
        <v>5413</v>
      </c>
      <c r="E2999" t="s">
        <v>12851</v>
      </c>
      <c r="F2999" t="str">
        <f>VLOOKUP(C:C,作品２!B:D,3,FALSE)</f>
        <v>川島 陵雅</v>
      </c>
      <c r="G2999" t="s">
        <v>1629</v>
      </c>
      <c r="H2999">
        <v>641455</v>
      </c>
      <c r="I2999">
        <v>705600</v>
      </c>
    </row>
    <row r="3000" spans="2:9">
      <c r="B3000" t="s">
        <v>1051</v>
      </c>
      <c r="C3000" t="s">
        <v>5412</v>
      </c>
      <c r="D3000" t="s">
        <v>5413</v>
      </c>
      <c r="E3000" t="s">
        <v>12851</v>
      </c>
      <c r="F3000" t="str">
        <f>VLOOKUP(C:C,作品２!B:D,3,FALSE)</f>
        <v>川島 陵雅</v>
      </c>
      <c r="G3000" t="s">
        <v>1629</v>
      </c>
      <c r="H3000">
        <v>28620</v>
      </c>
      <c r="I3000">
        <v>31482</v>
      </c>
    </row>
    <row r="3001" spans="2:9">
      <c r="B3001" t="s">
        <v>1051</v>
      </c>
      <c r="C3001" t="s">
        <v>5412</v>
      </c>
      <c r="D3001" t="s">
        <v>5413</v>
      </c>
      <c r="E3001" t="s">
        <v>12851</v>
      </c>
      <c r="F3001" t="str">
        <f>VLOOKUP(C:C,作品２!B:D,3,FALSE)</f>
        <v>川島 陵雅</v>
      </c>
      <c r="G3001" t="s">
        <v>1629</v>
      </c>
      <c r="H3001">
        <v>620000</v>
      </c>
      <c r="I3001">
        <v>620000</v>
      </c>
    </row>
    <row r="3002" spans="2:9">
      <c r="B3002" t="s">
        <v>185</v>
      </c>
      <c r="C3002" t="s">
        <v>5416</v>
      </c>
      <c r="D3002" t="s">
        <v>5417</v>
      </c>
      <c r="E3002" t="s">
        <v>12851</v>
      </c>
      <c r="F3002" t="str">
        <f>VLOOKUP(C:C,作品２!B:D,3,FALSE)</f>
        <v>峯岸 竜弘</v>
      </c>
      <c r="G3002" t="s">
        <v>1496</v>
      </c>
      <c r="H3002">
        <v>242509</v>
      </c>
      <c r="I3002">
        <v>242509</v>
      </c>
    </row>
    <row r="3003" spans="2:9">
      <c r="B3003" t="s">
        <v>640</v>
      </c>
      <c r="C3003" t="s">
        <v>5426</v>
      </c>
      <c r="D3003" t="s">
        <v>5427</v>
      </c>
      <c r="E3003" t="s">
        <v>12846</v>
      </c>
      <c r="F3003" t="str">
        <f>VLOOKUP(C:C,作品２!B:D,3,FALSE)</f>
        <v>高島 朱夏</v>
      </c>
      <c r="G3003" t="s">
        <v>2236</v>
      </c>
      <c r="H3003">
        <v>35000</v>
      </c>
      <c r="I3003">
        <v>35000</v>
      </c>
    </row>
    <row r="3004" spans="2:9">
      <c r="B3004" t="s">
        <v>290</v>
      </c>
      <c r="C3004" t="s">
        <v>5426</v>
      </c>
      <c r="D3004" t="s">
        <v>5427</v>
      </c>
      <c r="E3004" t="s">
        <v>12846</v>
      </c>
      <c r="F3004" t="str">
        <f>VLOOKUP(C:C,作品２!B:D,3,FALSE)</f>
        <v>高島 朱夏</v>
      </c>
      <c r="G3004" t="s">
        <v>2236</v>
      </c>
      <c r="H3004">
        <v>72000</v>
      </c>
      <c r="I3004">
        <v>79200</v>
      </c>
    </row>
    <row r="3005" spans="2:9">
      <c r="B3005" t="s">
        <v>662</v>
      </c>
      <c r="C3005" t="s">
        <v>5440</v>
      </c>
      <c r="D3005" t="s">
        <v>5441</v>
      </c>
      <c r="E3005" t="s">
        <v>12891</v>
      </c>
      <c r="F3005" t="str">
        <f>VLOOKUP(C:C,作品２!B:D,3,FALSE)</f>
        <v>吉澤 勇</v>
      </c>
      <c r="G3005" t="s">
        <v>1535</v>
      </c>
      <c r="H3005">
        <v>-855000</v>
      </c>
      <c r="I3005">
        <v>-940500</v>
      </c>
    </row>
    <row r="3006" spans="2:9">
      <c r="B3006" t="s">
        <v>662</v>
      </c>
      <c r="C3006" t="s">
        <v>5440</v>
      </c>
      <c r="D3006" t="s">
        <v>5441</v>
      </c>
      <c r="E3006" t="s">
        <v>12891</v>
      </c>
      <c r="F3006" t="str">
        <f>VLOOKUP(C:C,作品２!B:D,3,FALSE)</f>
        <v>吉澤 勇</v>
      </c>
      <c r="G3006" t="s">
        <v>1535</v>
      </c>
      <c r="H3006">
        <v>855000</v>
      </c>
      <c r="I3006">
        <v>940500</v>
      </c>
    </row>
    <row r="3007" spans="2:9">
      <c r="B3007" t="s">
        <v>662</v>
      </c>
      <c r="C3007" t="s">
        <v>5440</v>
      </c>
      <c r="D3007" t="s">
        <v>5441</v>
      </c>
      <c r="E3007" t="s">
        <v>12891</v>
      </c>
      <c r="F3007" t="str">
        <f>VLOOKUP(C:C,作品２!B:D,3,FALSE)</f>
        <v>吉澤 勇</v>
      </c>
      <c r="G3007" t="s">
        <v>1535</v>
      </c>
      <c r="H3007">
        <v>855000</v>
      </c>
      <c r="I3007">
        <v>940500</v>
      </c>
    </row>
    <row r="3008" spans="2:9">
      <c r="B3008" t="s">
        <v>603</v>
      </c>
      <c r="C3008" t="s">
        <v>5446</v>
      </c>
      <c r="D3008" t="s">
        <v>5447</v>
      </c>
      <c r="E3008" t="s">
        <v>12828</v>
      </c>
      <c r="F3008" t="str">
        <f>VLOOKUP(C:C,作品２!B:D,3,FALSE)</f>
        <v>五道 ひとみ</v>
      </c>
      <c r="G3008" t="s">
        <v>2606</v>
      </c>
      <c r="H3008">
        <v>700000</v>
      </c>
      <c r="I3008">
        <v>770000</v>
      </c>
    </row>
    <row r="3009" spans="2:9">
      <c r="B3009" t="s">
        <v>603</v>
      </c>
      <c r="C3009" t="s">
        <v>5446</v>
      </c>
      <c r="D3009" t="s">
        <v>5447</v>
      </c>
      <c r="E3009" t="s">
        <v>12828</v>
      </c>
      <c r="F3009" t="str">
        <f>VLOOKUP(C:C,作品２!B:D,3,FALSE)</f>
        <v>五道 ひとみ</v>
      </c>
      <c r="G3009" t="s">
        <v>2606</v>
      </c>
      <c r="H3009">
        <v>69300</v>
      </c>
      <c r="I3009">
        <v>69300</v>
      </c>
    </row>
    <row r="3010" spans="2:9">
      <c r="B3010" t="s">
        <v>603</v>
      </c>
      <c r="C3010" t="s">
        <v>5446</v>
      </c>
      <c r="D3010" t="s">
        <v>5447</v>
      </c>
      <c r="E3010" t="s">
        <v>12828</v>
      </c>
      <c r="F3010" t="str">
        <f>VLOOKUP(C:C,作品２!B:D,3,FALSE)</f>
        <v>五道 ひとみ</v>
      </c>
      <c r="G3010" t="s">
        <v>2606</v>
      </c>
      <c r="H3010">
        <v>92819</v>
      </c>
      <c r="I3010">
        <v>102100</v>
      </c>
    </row>
    <row r="3011" spans="2:9">
      <c r="B3011" t="s">
        <v>603</v>
      </c>
      <c r="C3011" t="s">
        <v>5446</v>
      </c>
      <c r="D3011" t="s">
        <v>5447</v>
      </c>
      <c r="E3011" t="s">
        <v>12828</v>
      </c>
      <c r="F3011" t="str">
        <f>VLOOKUP(C:C,作品２!B:D,3,FALSE)</f>
        <v>五道 ひとみ</v>
      </c>
      <c r="G3011" t="s">
        <v>2606</v>
      </c>
      <c r="H3011">
        <v>31832</v>
      </c>
      <c r="I3011">
        <v>31832</v>
      </c>
    </row>
    <row r="3012" spans="2:9">
      <c r="B3012" t="s">
        <v>603</v>
      </c>
      <c r="C3012" t="s">
        <v>5446</v>
      </c>
      <c r="D3012" t="s">
        <v>5447</v>
      </c>
      <c r="E3012" t="s">
        <v>12828</v>
      </c>
      <c r="F3012" t="str">
        <f>VLOOKUP(C:C,作品２!B:D,3,FALSE)</f>
        <v>五道 ひとみ</v>
      </c>
      <c r="G3012" t="s">
        <v>2606</v>
      </c>
      <c r="H3012">
        <v>1183798</v>
      </c>
      <c r="I3012">
        <v>1302177</v>
      </c>
    </row>
    <row r="3013" spans="2:9">
      <c r="B3013" t="s">
        <v>827</v>
      </c>
      <c r="C3013" t="s">
        <v>5450</v>
      </c>
      <c r="D3013" t="s">
        <v>5451</v>
      </c>
      <c r="E3013" t="s">
        <v>1377</v>
      </c>
      <c r="F3013" t="str">
        <f>VLOOKUP(C:C,作品２!B:D,3,FALSE)</f>
        <v>小林 拓路</v>
      </c>
      <c r="G3013" t="s">
        <v>1486</v>
      </c>
      <c r="H3013">
        <v>166000</v>
      </c>
      <c r="I3013">
        <v>182600</v>
      </c>
    </row>
    <row r="3014" spans="2:9">
      <c r="B3014" t="s">
        <v>183</v>
      </c>
      <c r="C3014" t="s">
        <v>5450</v>
      </c>
      <c r="D3014" t="s">
        <v>5451</v>
      </c>
      <c r="E3014" t="s">
        <v>1377</v>
      </c>
      <c r="F3014" t="str">
        <f>VLOOKUP(C:C,作品２!B:D,3,FALSE)</f>
        <v>小林 拓路</v>
      </c>
      <c r="G3014" t="s">
        <v>1486</v>
      </c>
      <c r="H3014">
        <v>66000</v>
      </c>
      <c r="I3014">
        <v>66000</v>
      </c>
    </row>
    <row r="3015" spans="2:9">
      <c r="B3015" t="s">
        <v>235</v>
      </c>
      <c r="C3015" t="s">
        <v>5450</v>
      </c>
      <c r="D3015" t="s">
        <v>5451</v>
      </c>
      <c r="E3015" t="s">
        <v>1377</v>
      </c>
      <c r="F3015" t="str">
        <f>VLOOKUP(C:C,作品２!B:D,3,FALSE)</f>
        <v>小林 拓路</v>
      </c>
      <c r="G3015" t="s">
        <v>1486</v>
      </c>
      <c r="H3015">
        <v>50000</v>
      </c>
      <c r="I3015">
        <v>55000</v>
      </c>
    </row>
    <row r="3016" spans="2:9">
      <c r="B3016" t="s">
        <v>12877</v>
      </c>
      <c r="C3016" t="s">
        <v>5454</v>
      </c>
      <c r="D3016" t="s">
        <v>5455</v>
      </c>
      <c r="E3016" t="s">
        <v>12852</v>
      </c>
      <c r="F3016" t="str">
        <f>VLOOKUP(C:C,作品２!B:D,3,FALSE)</f>
        <v>谷岡 輝樂々</v>
      </c>
      <c r="G3016" t="s">
        <v>1523</v>
      </c>
      <c r="H3016">
        <v>112500</v>
      </c>
      <c r="I3016">
        <v>123750</v>
      </c>
    </row>
    <row r="3017" spans="2:9">
      <c r="B3017" t="s">
        <v>858</v>
      </c>
      <c r="C3017" t="s">
        <v>5454</v>
      </c>
      <c r="D3017" t="s">
        <v>5455</v>
      </c>
      <c r="E3017" t="s">
        <v>12852</v>
      </c>
      <c r="F3017" t="str">
        <f>VLOOKUP(C:C,作品２!B:D,3,FALSE)</f>
        <v>谷岡 輝樂々</v>
      </c>
      <c r="G3017" t="s">
        <v>1523</v>
      </c>
      <c r="H3017">
        <v>462000</v>
      </c>
      <c r="I3017">
        <v>462000</v>
      </c>
    </row>
    <row r="3018" spans="2:9">
      <c r="B3018" t="s">
        <v>640</v>
      </c>
      <c r="C3018" t="s">
        <v>5454</v>
      </c>
      <c r="D3018" t="s">
        <v>5455</v>
      </c>
      <c r="E3018" t="s">
        <v>12852</v>
      </c>
      <c r="F3018" t="str">
        <f>VLOOKUP(C:C,作品２!B:D,3,FALSE)</f>
        <v>谷岡 輝樂々</v>
      </c>
      <c r="G3018" t="s">
        <v>1523</v>
      </c>
      <c r="H3018">
        <v>17500</v>
      </c>
      <c r="I3018">
        <v>17500</v>
      </c>
    </row>
    <row r="3019" spans="2:9">
      <c r="B3019" t="s">
        <v>653</v>
      </c>
      <c r="C3019" t="s">
        <v>5482</v>
      </c>
      <c r="D3019" t="s">
        <v>5483</v>
      </c>
      <c r="E3019" t="s">
        <v>12892</v>
      </c>
      <c r="F3019">
        <f>VLOOKUP(C:C,作品２!B:D,3,FALSE)</f>
        <v>0</v>
      </c>
      <c r="G3019" t="s">
        <v>5484</v>
      </c>
      <c r="H3019">
        <v>2000000</v>
      </c>
      <c r="I3019">
        <v>2200000</v>
      </c>
    </row>
    <row r="3020" spans="2:9">
      <c r="B3020" t="s">
        <v>1043</v>
      </c>
      <c r="C3020" t="s">
        <v>5506</v>
      </c>
      <c r="D3020" t="s">
        <v>5507</v>
      </c>
      <c r="E3020" t="s">
        <v>12842</v>
      </c>
      <c r="F3020">
        <f>VLOOKUP(C:C,作品２!B:D,3,FALSE)</f>
        <v>0</v>
      </c>
      <c r="G3020" t="s">
        <v>3842</v>
      </c>
      <c r="H3020">
        <v>180000</v>
      </c>
      <c r="I3020">
        <v>198000</v>
      </c>
    </row>
    <row r="3021" spans="2:9">
      <c r="B3021" t="s">
        <v>1043</v>
      </c>
      <c r="C3021" t="s">
        <v>5506</v>
      </c>
      <c r="D3021" t="s">
        <v>5507</v>
      </c>
      <c r="E3021" t="s">
        <v>12842</v>
      </c>
      <c r="F3021">
        <f>VLOOKUP(C:C,作品２!B:D,3,FALSE)</f>
        <v>0</v>
      </c>
      <c r="G3021" t="s">
        <v>3842</v>
      </c>
      <c r="H3021">
        <v>1937</v>
      </c>
      <c r="I3021">
        <v>2130</v>
      </c>
    </row>
    <row r="3022" spans="2:9">
      <c r="B3022" t="s">
        <v>455</v>
      </c>
      <c r="C3022" t="s">
        <v>5506</v>
      </c>
      <c r="D3022" t="s">
        <v>5507</v>
      </c>
      <c r="E3022" t="s">
        <v>12842</v>
      </c>
      <c r="F3022">
        <f>VLOOKUP(C:C,作品２!B:D,3,FALSE)</f>
        <v>0</v>
      </c>
      <c r="G3022" t="s">
        <v>3842</v>
      </c>
      <c r="H3022">
        <v>460000</v>
      </c>
      <c r="I3022">
        <v>506000</v>
      </c>
    </row>
    <row r="3023" spans="2:9">
      <c r="B3023" t="s">
        <v>183</v>
      </c>
      <c r="C3023" t="s">
        <v>5506</v>
      </c>
      <c r="D3023" t="s">
        <v>5507</v>
      </c>
      <c r="E3023" t="s">
        <v>12842</v>
      </c>
      <c r="F3023">
        <f>VLOOKUP(C:C,作品２!B:D,3,FALSE)</f>
        <v>0</v>
      </c>
      <c r="G3023" t="s">
        <v>3842</v>
      </c>
      <c r="H3023">
        <v>291450</v>
      </c>
      <c r="I3023">
        <v>320595</v>
      </c>
    </row>
    <row r="3024" spans="2:9">
      <c r="B3024" t="s">
        <v>183</v>
      </c>
      <c r="C3024" t="s">
        <v>5506</v>
      </c>
      <c r="D3024" t="s">
        <v>5507</v>
      </c>
      <c r="E3024" t="s">
        <v>12842</v>
      </c>
      <c r="F3024">
        <f>VLOOKUP(C:C,作品２!B:D,3,FALSE)</f>
        <v>0</v>
      </c>
      <c r="G3024" t="s">
        <v>3842</v>
      </c>
      <c r="H3024">
        <v>30550</v>
      </c>
      <c r="I3024">
        <v>33605</v>
      </c>
    </row>
    <row r="3025" spans="2:9">
      <c r="B3025" t="s">
        <v>183</v>
      </c>
      <c r="C3025" t="s">
        <v>5506</v>
      </c>
      <c r="D3025" t="s">
        <v>5507</v>
      </c>
      <c r="E3025" t="s">
        <v>12842</v>
      </c>
      <c r="F3025">
        <f>VLOOKUP(C:C,作品２!B:D,3,FALSE)</f>
        <v>0</v>
      </c>
      <c r="G3025" t="s">
        <v>3842</v>
      </c>
      <c r="H3025">
        <v>126500</v>
      </c>
      <c r="I3025">
        <v>139150</v>
      </c>
    </row>
    <row r="3026" spans="2:9">
      <c r="B3026" t="s">
        <v>255</v>
      </c>
      <c r="C3026" t="s">
        <v>5506</v>
      </c>
      <c r="D3026" t="s">
        <v>5507</v>
      </c>
      <c r="E3026" t="s">
        <v>12842</v>
      </c>
      <c r="F3026">
        <f>VLOOKUP(C:C,作品２!B:D,3,FALSE)</f>
        <v>0</v>
      </c>
      <c r="G3026" t="s">
        <v>3842</v>
      </c>
      <c r="H3026">
        <v>45000</v>
      </c>
      <c r="I3026">
        <v>49500</v>
      </c>
    </row>
    <row r="3027" spans="2:9">
      <c r="B3027" t="s">
        <v>135</v>
      </c>
      <c r="C3027" t="s">
        <v>5506</v>
      </c>
      <c r="D3027" t="s">
        <v>5507</v>
      </c>
      <c r="E3027" t="s">
        <v>12842</v>
      </c>
      <c r="F3027">
        <f>VLOOKUP(C:C,作品２!B:D,3,FALSE)</f>
        <v>0</v>
      </c>
      <c r="G3027" t="s">
        <v>3842</v>
      </c>
      <c r="H3027">
        <v>247500</v>
      </c>
      <c r="I3027">
        <v>272250</v>
      </c>
    </row>
    <row r="3028" spans="2:9">
      <c r="B3028" t="s">
        <v>933</v>
      </c>
      <c r="C3028" t="s">
        <v>5506</v>
      </c>
      <c r="D3028" t="s">
        <v>5507</v>
      </c>
      <c r="E3028" t="s">
        <v>12842</v>
      </c>
      <c r="F3028">
        <f>VLOOKUP(C:C,作品２!B:D,3,FALSE)</f>
        <v>0</v>
      </c>
      <c r="G3028" t="s">
        <v>3842</v>
      </c>
      <c r="H3028">
        <v>143000</v>
      </c>
      <c r="I3028">
        <v>157300</v>
      </c>
    </row>
    <row r="3029" spans="2:9">
      <c r="B3029" t="s">
        <v>933</v>
      </c>
      <c r="C3029" t="s">
        <v>5506</v>
      </c>
      <c r="D3029" t="s">
        <v>5507</v>
      </c>
      <c r="E3029" t="s">
        <v>12842</v>
      </c>
      <c r="F3029">
        <f>VLOOKUP(C:C,作品２!B:D,3,FALSE)</f>
        <v>0</v>
      </c>
      <c r="G3029" t="s">
        <v>3842</v>
      </c>
      <c r="H3029">
        <v>6364</v>
      </c>
      <c r="I3029">
        <v>7000</v>
      </c>
    </row>
    <row r="3030" spans="2:9">
      <c r="B3030" t="s">
        <v>319</v>
      </c>
      <c r="C3030" t="s">
        <v>5506</v>
      </c>
      <c r="D3030" t="s">
        <v>5507</v>
      </c>
      <c r="E3030" t="s">
        <v>12842</v>
      </c>
      <c r="F3030">
        <f>VLOOKUP(C:C,作品２!B:D,3,FALSE)</f>
        <v>0</v>
      </c>
      <c r="G3030" t="s">
        <v>3842</v>
      </c>
      <c r="H3030">
        <v>3000000</v>
      </c>
      <c r="I3030">
        <v>3300000</v>
      </c>
    </row>
    <row r="3031" spans="2:9">
      <c r="B3031" t="s">
        <v>185</v>
      </c>
      <c r="C3031" t="s">
        <v>5497</v>
      </c>
      <c r="D3031" t="s">
        <v>5498</v>
      </c>
      <c r="E3031" t="s">
        <v>12853</v>
      </c>
      <c r="F3031" t="str">
        <f>VLOOKUP(C:C,作品２!B:D,3,FALSE)</f>
        <v>平野 優士</v>
      </c>
      <c r="G3031" t="s">
        <v>1486</v>
      </c>
      <c r="H3031">
        <v>13000</v>
      </c>
      <c r="I3031">
        <v>14300</v>
      </c>
    </row>
    <row r="3032" spans="2:9">
      <c r="B3032" t="s">
        <v>185</v>
      </c>
      <c r="C3032" t="s">
        <v>5497</v>
      </c>
      <c r="D3032" t="s">
        <v>5498</v>
      </c>
      <c r="E3032" t="s">
        <v>12853</v>
      </c>
      <c r="F3032" t="str">
        <f>VLOOKUP(C:C,作品２!B:D,3,FALSE)</f>
        <v>平野 優士</v>
      </c>
      <c r="G3032" t="s">
        <v>1486</v>
      </c>
      <c r="H3032">
        <v>66138</v>
      </c>
      <c r="I3032">
        <v>66138</v>
      </c>
    </row>
    <row r="3033" spans="2:9">
      <c r="B3033" t="s">
        <v>290</v>
      </c>
      <c r="C3033" t="s">
        <v>5497</v>
      </c>
      <c r="D3033" t="s">
        <v>5498</v>
      </c>
      <c r="E3033" t="s">
        <v>12853</v>
      </c>
      <c r="F3033" t="str">
        <f>VLOOKUP(C:C,作品２!B:D,3,FALSE)</f>
        <v>平野 優士</v>
      </c>
      <c r="G3033" t="s">
        <v>1486</v>
      </c>
      <c r="H3033">
        <v>286000</v>
      </c>
      <c r="I3033">
        <v>314600</v>
      </c>
    </row>
    <row r="3034" spans="2:9">
      <c r="B3034" t="s">
        <v>654</v>
      </c>
      <c r="C3034" t="s">
        <v>5497</v>
      </c>
      <c r="D3034" t="s">
        <v>5498</v>
      </c>
      <c r="E3034" t="s">
        <v>12853</v>
      </c>
      <c r="F3034" t="str">
        <f>VLOOKUP(C:C,作品２!B:D,3,FALSE)</f>
        <v>平野 優士</v>
      </c>
      <c r="G3034" t="s">
        <v>1486</v>
      </c>
      <c r="H3034">
        <v>8691</v>
      </c>
      <c r="I3034">
        <v>9560</v>
      </c>
    </row>
    <row r="3035" spans="2:9">
      <c r="B3035" t="s">
        <v>654</v>
      </c>
      <c r="C3035" t="s">
        <v>5497</v>
      </c>
      <c r="D3035" t="s">
        <v>5498</v>
      </c>
      <c r="E3035" t="s">
        <v>12853</v>
      </c>
      <c r="F3035" t="str">
        <f>VLOOKUP(C:C,作品２!B:D,3,FALSE)</f>
        <v>平野 優士</v>
      </c>
      <c r="G3035" t="s">
        <v>1486</v>
      </c>
      <c r="H3035">
        <v>210000</v>
      </c>
      <c r="I3035">
        <v>231000</v>
      </c>
    </row>
    <row r="3036" spans="2:9">
      <c r="B3036" t="s">
        <v>827</v>
      </c>
      <c r="C3036" t="s">
        <v>5522</v>
      </c>
      <c r="D3036" t="s">
        <v>5523</v>
      </c>
      <c r="E3036" t="s">
        <v>12842</v>
      </c>
      <c r="F3036">
        <f>VLOOKUP(C:C,作品２!B:D,3,FALSE)</f>
        <v>0</v>
      </c>
      <c r="G3036" t="s">
        <v>1597</v>
      </c>
      <c r="H3036">
        <v>10000</v>
      </c>
      <c r="I3036">
        <v>11000</v>
      </c>
    </row>
    <row r="3037" spans="2:9">
      <c r="B3037" t="s">
        <v>1043</v>
      </c>
      <c r="C3037" t="s">
        <v>5522</v>
      </c>
      <c r="D3037" t="s">
        <v>5523</v>
      </c>
      <c r="E3037" t="s">
        <v>12842</v>
      </c>
      <c r="F3037">
        <f>VLOOKUP(C:C,作品２!B:D,3,FALSE)</f>
        <v>0</v>
      </c>
      <c r="G3037" t="s">
        <v>1597</v>
      </c>
      <c r="H3037">
        <v>1610</v>
      </c>
      <c r="I3037">
        <v>1770</v>
      </c>
    </row>
    <row r="3038" spans="2:9">
      <c r="B3038" t="s">
        <v>172</v>
      </c>
      <c r="C3038" t="s">
        <v>5522</v>
      </c>
      <c r="D3038" t="s">
        <v>5523</v>
      </c>
      <c r="E3038" t="s">
        <v>12842</v>
      </c>
      <c r="F3038">
        <f>VLOOKUP(C:C,作品２!B:D,3,FALSE)</f>
        <v>0</v>
      </c>
      <c r="G3038" t="s">
        <v>1597</v>
      </c>
      <c r="H3038">
        <v>250000</v>
      </c>
      <c r="I3038">
        <v>275000</v>
      </c>
    </row>
    <row r="3039" spans="2:9">
      <c r="B3039" t="s">
        <v>172</v>
      </c>
      <c r="C3039" t="s">
        <v>5522</v>
      </c>
      <c r="D3039" t="s">
        <v>5523</v>
      </c>
      <c r="E3039" t="s">
        <v>12842</v>
      </c>
      <c r="F3039">
        <f>VLOOKUP(C:C,作品２!B:D,3,FALSE)</f>
        <v>0</v>
      </c>
      <c r="G3039" t="s">
        <v>1597</v>
      </c>
      <c r="H3039">
        <v>4743860</v>
      </c>
      <c r="I3039">
        <v>5218246</v>
      </c>
    </row>
    <row r="3040" spans="2:9">
      <c r="B3040" t="s">
        <v>1130</v>
      </c>
      <c r="C3040" t="s">
        <v>5524</v>
      </c>
      <c r="D3040" t="s">
        <v>5525</v>
      </c>
      <c r="E3040" t="s">
        <v>12879</v>
      </c>
      <c r="F3040" t="str">
        <f>VLOOKUP(C:C,作品２!B:D,3,FALSE)</f>
        <v>小西 拓馬</v>
      </c>
      <c r="G3040" t="s">
        <v>5526</v>
      </c>
      <c r="H3040">
        <v>1091</v>
      </c>
      <c r="I3040">
        <v>1200</v>
      </c>
    </row>
    <row r="3041" spans="2:9">
      <c r="B3041" t="s">
        <v>1130</v>
      </c>
      <c r="C3041" t="s">
        <v>5524</v>
      </c>
      <c r="D3041" t="s">
        <v>5525</v>
      </c>
      <c r="E3041" t="s">
        <v>12879</v>
      </c>
      <c r="F3041" t="str">
        <f>VLOOKUP(C:C,作品２!B:D,3,FALSE)</f>
        <v>小西 拓馬</v>
      </c>
      <c r="G3041" t="s">
        <v>5526</v>
      </c>
      <c r="H3041">
        <v>100000</v>
      </c>
      <c r="I3041">
        <v>110000</v>
      </c>
    </row>
    <row r="3042" spans="2:9">
      <c r="B3042" t="s">
        <v>12881</v>
      </c>
      <c r="C3042" t="s">
        <v>5501</v>
      </c>
      <c r="D3042" t="s">
        <v>5502</v>
      </c>
      <c r="E3042" t="s">
        <v>12895</v>
      </c>
      <c r="F3042" t="str">
        <f>VLOOKUP(C:C,作品２!B:D,3,FALSE)</f>
        <v>藤田 倫久</v>
      </c>
      <c r="G3042" t="s">
        <v>5503</v>
      </c>
      <c r="H3042">
        <v>16500</v>
      </c>
      <c r="I3042">
        <v>16500</v>
      </c>
    </row>
    <row r="3043" spans="2:9">
      <c r="B3043" t="s">
        <v>185</v>
      </c>
      <c r="C3043" t="s">
        <v>5539</v>
      </c>
      <c r="D3043" t="s">
        <v>5540</v>
      </c>
      <c r="E3043" t="s">
        <v>12864</v>
      </c>
      <c r="F3043" t="str">
        <f>VLOOKUP(C:C,作品２!B:D,3,FALSE)</f>
        <v>川島 陵雅</v>
      </c>
      <c r="G3043" t="s">
        <v>5541</v>
      </c>
      <c r="H3043">
        <v>25928</v>
      </c>
      <c r="I3043">
        <v>28520</v>
      </c>
    </row>
    <row r="3044" spans="2:9">
      <c r="B3044" t="s">
        <v>185</v>
      </c>
      <c r="C3044" t="s">
        <v>5539</v>
      </c>
      <c r="D3044" t="s">
        <v>5540</v>
      </c>
      <c r="E3044" t="s">
        <v>12864</v>
      </c>
      <c r="F3044" t="str">
        <f>VLOOKUP(C:C,作品２!B:D,3,FALSE)</f>
        <v>川島 陵雅</v>
      </c>
      <c r="G3044" t="s">
        <v>5541</v>
      </c>
      <c r="H3044">
        <v>24243</v>
      </c>
      <c r="I3044">
        <v>26182</v>
      </c>
    </row>
    <row r="3045" spans="2:9">
      <c r="B3045" t="s">
        <v>183</v>
      </c>
      <c r="C3045" t="s">
        <v>5533</v>
      </c>
      <c r="D3045" t="s">
        <v>5534</v>
      </c>
      <c r="E3045" t="s">
        <v>12840</v>
      </c>
      <c r="F3045" t="str">
        <f>VLOOKUP(C:C,作品２!B:D,3,FALSE)</f>
        <v>小和田 司</v>
      </c>
      <c r="G3045" t="s">
        <v>1486</v>
      </c>
      <c r="H3045">
        <v>44650</v>
      </c>
      <c r="I3045">
        <v>49115</v>
      </c>
    </row>
    <row r="3046" spans="2:9">
      <c r="B3046" t="s">
        <v>227</v>
      </c>
      <c r="C3046" t="s">
        <v>5533</v>
      </c>
      <c r="D3046" t="s">
        <v>5534</v>
      </c>
      <c r="E3046" t="s">
        <v>12840</v>
      </c>
      <c r="F3046" t="str">
        <f>VLOOKUP(C:C,作品２!B:D,3,FALSE)</f>
        <v>小和田 司</v>
      </c>
      <c r="G3046" t="s">
        <v>1486</v>
      </c>
      <c r="H3046">
        <v>250000</v>
      </c>
      <c r="I3046">
        <v>275000</v>
      </c>
    </row>
    <row r="3047" spans="2:9">
      <c r="B3047" t="s">
        <v>654</v>
      </c>
      <c r="C3047" t="s">
        <v>5533</v>
      </c>
      <c r="D3047" t="s">
        <v>5534</v>
      </c>
      <c r="E3047" t="s">
        <v>12840</v>
      </c>
      <c r="F3047" t="str">
        <f>VLOOKUP(C:C,作品２!B:D,3,FALSE)</f>
        <v>小和田 司</v>
      </c>
      <c r="G3047" t="s">
        <v>1486</v>
      </c>
      <c r="H3047">
        <v>5619</v>
      </c>
      <c r="I3047">
        <v>6180</v>
      </c>
    </row>
    <row r="3048" spans="2:9">
      <c r="B3048" t="s">
        <v>654</v>
      </c>
      <c r="C3048" t="s">
        <v>5533</v>
      </c>
      <c r="D3048" t="s">
        <v>5534</v>
      </c>
      <c r="E3048" t="s">
        <v>12840</v>
      </c>
      <c r="F3048" t="str">
        <f>VLOOKUP(C:C,作品２!B:D,3,FALSE)</f>
        <v>小和田 司</v>
      </c>
      <c r="G3048" t="s">
        <v>1486</v>
      </c>
      <c r="H3048">
        <v>120000</v>
      </c>
      <c r="I3048">
        <v>132000</v>
      </c>
    </row>
    <row r="3049" spans="2:9">
      <c r="B3049" t="s">
        <v>185</v>
      </c>
      <c r="C3049" t="s">
        <v>5535</v>
      </c>
      <c r="D3049" t="s">
        <v>5536</v>
      </c>
      <c r="E3049" t="s">
        <v>12833</v>
      </c>
      <c r="F3049" t="str">
        <f>VLOOKUP(C:C,作品２!B:D,3,FALSE)</f>
        <v>谷口 勇人</v>
      </c>
      <c r="G3049" t="s">
        <v>1486</v>
      </c>
      <c r="H3049">
        <v>100210</v>
      </c>
      <c r="I3049">
        <v>110231</v>
      </c>
    </row>
    <row r="3050" spans="2:9">
      <c r="B3050" t="s">
        <v>185</v>
      </c>
      <c r="C3050" t="s">
        <v>5535</v>
      </c>
      <c r="D3050" t="s">
        <v>5536</v>
      </c>
      <c r="E3050" t="s">
        <v>12833</v>
      </c>
      <c r="F3050" t="str">
        <f>VLOOKUP(C:C,作品２!B:D,3,FALSE)</f>
        <v>谷口 勇人</v>
      </c>
      <c r="G3050" t="s">
        <v>1486</v>
      </c>
      <c r="H3050">
        <v>27728</v>
      </c>
      <c r="I3050">
        <v>30500</v>
      </c>
    </row>
    <row r="3051" spans="2:9">
      <c r="B3051" t="s">
        <v>185</v>
      </c>
      <c r="C3051" t="s">
        <v>5535</v>
      </c>
      <c r="D3051" t="s">
        <v>5536</v>
      </c>
      <c r="E3051" t="s">
        <v>12833</v>
      </c>
      <c r="F3051" t="str">
        <f>VLOOKUP(C:C,作品２!B:D,3,FALSE)</f>
        <v>谷口 勇人</v>
      </c>
      <c r="G3051" t="s">
        <v>1486</v>
      </c>
      <c r="H3051">
        <v>100210</v>
      </c>
      <c r="I3051">
        <v>110231</v>
      </c>
    </row>
    <row r="3052" spans="2:9">
      <c r="B3052" t="s">
        <v>185</v>
      </c>
      <c r="C3052" t="s">
        <v>5535</v>
      </c>
      <c r="D3052" t="s">
        <v>5536</v>
      </c>
      <c r="E3052" t="s">
        <v>12833</v>
      </c>
      <c r="F3052" t="str">
        <f>VLOOKUP(C:C,作品２!B:D,3,FALSE)</f>
        <v>谷口 勇人</v>
      </c>
      <c r="G3052" t="s">
        <v>1486</v>
      </c>
      <c r="H3052">
        <v>-100210</v>
      </c>
      <c r="I3052">
        <v>-110231</v>
      </c>
    </row>
    <row r="3053" spans="2:9">
      <c r="B3053" t="s">
        <v>321</v>
      </c>
      <c r="C3053" t="s">
        <v>5535</v>
      </c>
      <c r="D3053" t="s">
        <v>5536</v>
      </c>
      <c r="E3053" t="s">
        <v>12833</v>
      </c>
      <c r="F3053" t="str">
        <f>VLOOKUP(C:C,作品２!B:D,3,FALSE)</f>
        <v>谷口 勇人</v>
      </c>
      <c r="G3053" t="s">
        <v>1486</v>
      </c>
      <c r="H3053">
        <v>260000</v>
      </c>
      <c r="I3053">
        <v>286000</v>
      </c>
    </row>
    <row r="3054" spans="2:9">
      <c r="B3054" t="s">
        <v>290</v>
      </c>
      <c r="C3054" t="s">
        <v>5535</v>
      </c>
      <c r="D3054" t="s">
        <v>5536</v>
      </c>
      <c r="E3054" t="s">
        <v>12833</v>
      </c>
      <c r="F3054" t="str">
        <f>VLOOKUP(C:C,作品２!B:D,3,FALSE)</f>
        <v>谷口 勇人</v>
      </c>
      <c r="G3054" t="s">
        <v>1486</v>
      </c>
      <c r="H3054">
        <v>50000</v>
      </c>
      <c r="I3054">
        <v>55000</v>
      </c>
    </row>
    <row r="3055" spans="2:9">
      <c r="B3055" t="s">
        <v>183</v>
      </c>
      <c r="C3055" t="s">
        <v>5535</v>
      </c>
      <c r="D3055" t="s">
        <v>5536</v>
      </c>
      <c r="E3055" t="s">
        <v>12833</v>
      </c>
      <c r="F3055" t="str">
        <f>VLOOKUP(C:C,作品２!B:D,3,FALSE)</f>
        <v>谷口 勇人</v>
      </c>
      <c r="G3055" t="s">
        <v>1486</v>
      </c>
      <c r="H3055">
        <v>90000</v>
      </c>
      <c r="I3055">
        <v>99000</v>
      </c>
    </row>
    <row r="3056" spans="2:9">
      <c r="B3056" t="s">
        <v>466</v>
      </c>
      <c r="C3056" t="s">
        <v>5535</v>
      </c>
      <c r="D3056" t="s">
        <v>5536</v>
      </c>
      <c r="E3056" t="s">
        <v>12833</v>
      </c>
      <c r="F3056" t="str">
        <f>VLOOKUP(C:C,作品２!B:D,3,FALSE)</f>
        <v>谷口 勇人</v>
      </c>
      <c r="G3056" t="s">
        <v>1486</v>
      </c>
      <c r="H3056">
        <v>231000</v>
      </c>
      <c r="I3056">
        <v>254100</v>
      </c>
    </row>
    <row r="3057" spans="2:9">
      <c r="B3057" t="s">
        <v>135</v>
      </c>
      <c r="C3057" t="s">
        <v>5535</v>
      </c>
      <c r="D3057" t="s">
        <v>5536</v>
      </c>
      <c r="E3057" t="s">
        <v>12833</v>
      </c>
      <c r="F3057" t="str">
        <f>VLOOKUP(C:C,作品２!B:D,3,FALSE)</f>
        <v>谷口 勇人</v>
      </c>
      <c r="G3057" t="s">
        <v>1486</v>
      </c>
      <c r="H3057">
        <v>52500</v>
      </c>
      <c r="I3057">
        <v>57750</v>
      </c>
    </row>
    <row r="3058" spans="2:9">
      <c r="B3058" t="s">
        <v>945</v>
      </c>
      <c r="C3058" t="s">
        <v>5535</v>
      </c>
      <c r="D3058" t="s">
        <v>5536</v>
      </c>
      <c r="E3058" t="s">
        <v>12833</v>
      </c>
      <c r="F3058" t="str">
        <f>VLOOKUP(C:C,作品２!B:D,3,FALSE)</f>
        <v>谷口 勇人</v>
      </c>
      <c r="G3058" t="s">
        <v>1486</v>
      </c>
      <c r="H3058">
        <v>1200000</v>
      </c>
      <c r="I3058">
        <v>1320000</v>
      </c>
    </row>
    <row r="3059" spans="2:9">
      <c r="B3059" t="s">
        <v>474</v>
      </c>
      <c r="C3059" t="s">
        <v>5542</v>
      </c>
      <c r="D3059" t="s">
        <v>5543</v>
      </c>
      <c r="E3059" t="s">
        <v>12851</v>
      </c>
      <c r="F3059">
        <f>VLOOKUP(C:C,作品２!B:D,3,FALSE)</f>
        <v>0</v>
      </c>
      <c r="G3059" t="s">
        <v>2539</v>
      </c>
      <c r="H3059">
        <v>1050000</v>
      </c>
      <c r="I3059">
        <v>1155000</v>
      </c>
    </row>
    <row r="3060" spans="2:9">
      <c r="B3060" t="s">
        <v>278</v>
      </c>
      <c r="C3060" t="s">
        <v>5542</v>
      </c>
      <c r="D3060" t="s">
        <v>5543</v>
      </c>
      <c r="E3060" t="s">
        <v>12851</v>
      </c>
      <c r="F3060">
        <f>VLOOKUP(C:C,作品２!B:D,3,FALSE)</f>
        <v>0</v>
      </c>
      <c r="G3060" t="s">
        <v>2539</v>
      </c>
      <c r="H3060">
        <v>325500</v>
      </c>
      <c r="I3060">
        <v>358050</v>
      </c>
    </row>
    <row r="3061" spans="2:9">
      <c r="B3061" t="s">
        <v>985</v>
      </c>
      <c r="C3061" t="s">
        <v>5561</v>
      </c>
      <c r="D3061" t="s">
        <v>5562</v>
      </c>
      <c r="E3061" t="s">
        <v>12892</v>
      </c>
      <c r="F3061">
        <f>VLOOKUP(C:C,作品２!B:D,3,FALSE)</f>
        <v>0</v>
      </c>
      <c r="G3061" t="s">
        <v>5563</v>
      </c>
      <c r="H3061">
        <v>1600000</v>
      </c>
      <c r="I3061">
        <v>1760000</v>
      </c>
    </row>
    <row r="3062" spans="2:9">
      <c r="B3062" t="s">
        <v>653</v>
      </c>
      <c r="C3062" t="s">
        <v>5561</v>
      </c>
      <c r="D3062" t="s">
        <v>5562</v>
      </c>
      <c r="E3062" t="s">
        <v>12892</v>
      </c>
      <c r="F3062">
        <f>VLOOKUP(C:C,作品２!B:D,3,FALSE)</f>
        <v>0</v>
      </c>
      <c r="G3062" t="s">
        <v>5563</v>
      </c>
      <c r="H3062">
        <v>1500000</v>
      </c>
      <c r="I3062">
        <v>1650000</v>
      </c>
    </row>
    <row r="3063" spans="2:9">
      <c r="B3063" t="s">
        <v>641</v>
      </c>
      <c r="C3063" t="s">
        <v>5556</v>
      </c>
      <c r="D3063" t="s">
        <v>5557</v>
      </c>
      <c r="E3063" t="s">
        <v>12841</v>
      </c>
      <c r="F3063" t="str">
        <f>VLOOKUP(C:C,作品２!B:D,3,FALSE)</f>
        <v>藤原 聖明</v>
      </c>
      <c r="G3063" t="s">
        <v>5558</v>
      </c>
      <c r="H3063">
        <v>23510</v>
      </c>
      <c r="I3063">
        <v>25860</v>
      </c>
    </row>
    <row r="3064" spans="2:9">
      <c r="B3064" t="s">
        <v>641</v>
      </c>
      <c r="C3064" t="s">
        <v>5556</v>
      </c>
      <c r="D3064" t="s">
        <v>5557</v>
      </c>
      <c r="E3064" t="s">
        <v>12841</v>
      </c>
      <c r="F3064" t="str">
        <f>VLOOKUP(C:C,作品２!B:D,3,FALSE)</f>
        <v>藤原 聖明</v>
      </c>
      <c r="G3064" t="s">
        <v>5558</v>
      </c>
      <c r="H3064">
        <v>117600</v>
      </c>
      <c r="I3064">
        <v>129360</v>
      </c>
    </row>
    <row r="3065" spans="2:9">
      <c r="B3065" t="s">
        <v>322</v>
      </c>
      <c r="C3065" t="s">
        <v>5556</v>
      </c>
      <c r="D3065" t="s">
        <v>5557</v>
      </c>
      <c r="E3065" t="s">
        <v>12841</v>
      </c>
      <c r="F3065" t="str">
        <f>VLOOKUP(C:C,作品２!B:D,3,FALSE)</f>
        <v>藤原 聖明</v>
      </c>
      <c r="G3065" t="s">
        <v>5558</v>
      </c>
      <c r="H3065">
        <v>100000</v>
      </c>
      <c r="I3065">
        <v>110000</v>
      </c>
    </row>
    <row r="3066" spans="2:9">
      <c r="B3066" t="s">
        <v>409</v>
      </c>
      <c r="C3066" t="s">
        <v>5556</v>
      </c>
      <c r="D3066" t="s">
        <v>5557</v>
      </c>
      <c r="E3066" t="s">
        <v>12841</v>
      </c>
      <c r="F3066" t="str">
        <f>VLOOKUP(C:C,作品２!B:D,3,FALSE)</f>
        <v>藤原 聖明</v>
      </c>
      <c r="G3066" t="s">
        <v>5558</v>
      </c>
      <c r="H3066">
        <v>50395</v>
      </c>
      <c r="I3066">
        <v>55434</v>
      </c>
    </row>
    <row r="3067" spans="2:9">
      <c r="B3067" t="s">
        <v>409</v>
      </c>
      <c r="C3067" t="s">
        <v>5556</v>
      </c>
      <c r="D3067" t="s">
        <v>5557</v>
      </c>
      <c r="E3067" t="s">
        <v>12841</v>
      </c>
      <c r="F3067" t="str">
        <f>VLOOKUP(C:C,作品２!B:D,3,FALSE)</f>
        <v>藤原 聖明</v>
      </c>
      <c r="G3067" t="s">
        <v>5558</v>
      </c>
      <c r="H3067">
        <v>1752</v>
      </c>
      <c r="I3067">
        <v>1892</v>
      </c>
    </row>
    <row r="3068" spans="2:9">
      <c r="B3068" t="s">
        <v>409</v>
      </c>
      <c r="C3068" t="s">
        <v>5556</v>
      </c>
      <c r="D3068" t="s">
        <v>5557</v>
      </c>
      <c r="E3068" t="s">
        <v>12841</v>
      </c>
      <c r="F3068" t="str">
        <f>VLOOKUP(C:C,作品２!B:D,3,FALSE)</f>
        <v>藤原 聖明</v>
      </c>
      <c r="G3068" t="s">
        <v>5558</v>
      </c>
      <c r="H3068">
        <v>69000</v>
      </c>
      <c r="I3068">
        <v>75900</v>
      </c>
    </row>
    <row r="3069" spans="2:9">
      <c r="B3069" t="s">
        <v>895</v>
      </c>
      <c r="C3069" t="s">
        <v>5556</v>
      </c>
      <c r="D3069" t="s">
        <v>5557</v>
      </c>
      <c r="E3069" t="s">
        <v>12841</v>
      </c>
      <c r="F3069" t="str">
        <f>VLOOKUP(C:C,作品２!B:D,3,FALSE)</f>
        <v>藤原 聖明</v>
      </c>
      <c r="G3069" t="s">
        <v>5558</v>
      </c>
      <c r="H3069">
        <v>300000</v>
      </c>
      <c r="I3069">
        <v>330000</v>
      </c>
    </row>
    <row r="3070" spans="2:9">
      <c r="B3070" t="s">
        <v>389</v>
      </c>
      <c r="C3070" t="s">
        <v>5556</v>
      </c>
      <c r="D3070" t="s">
        <v>5557</v>
      </c>
      <c r="E3070" t="s">
        <v>12841</v>
      </c>
      <c r="F3070" t="str">
        <f>VLOOKUP(C:C,作品２!B:D,3,FALSE)</f>
        <v>藤原 聖明</v>
      </c>
      <c r="G3070" t="s">
        <v>5558</v>
      </c>
      <c r="H3070">
        <v>4546</v>
      </c>
      <c r="I3070">
        <v>5000</v>
      </c>
    </row>
    <row r="3071" spans="2:9">
      <c r="B3071" t="s">
        <v>389</v>
      </c>
      <c r="C3071" t="s">
        <v>5556</v>
      </c>
      <c r="D3071" t="s">
        <v>5557</v>
      </c>
      <c r="E3071" t="s">
        <v>12841</v>
      </c>
      <c r="F3071" t="str">
        <f>VLOOKUP(C:C,作品２!B:D,3,FALSE)</f>
        <v>藤原 聖明</v>
      </c>
      <c r="G3071" t="s">
        <v>5558</v>
      </c>
      <c r="H3071">
        <v>70000</v>
      </c>
      <c r="I3071">
        <v>77000</v>
      </c>
    </row>
    <row r="3072" spans="2:9">
      <c r="B3072" t="s">
        <v>185</v>
      </c>
      <c r="C3072" t="s">
        <v>5559</v>
      </c>
      <c r="D3072" t="s">
        <v>5560</v>
      </c>
      <c r="E3072" t="s">
        <v>12864</v>
      </c>
      <c r="F3072" t="str">
        <f>VLOOKUP(C:C,作品２!B:D,3,FALSE)</f>
        <v>川島 陵雅</v>
      </c>
      <c r="G3072" t="s">
        <v>1891</v>
      </c>
      <c r="H3072">
        <v>55685</v>
      </c>
      <c r="I3072">
        <v>55685</v>
      </c>
    </row>
    <row r="3073" spans="2:9">
      <c r="B3073" t="s">
        <v>530</v>
      </c>
      <c r="C3073" t="s">
        <v>5559</v>
      </c>
      <c r="D3073" t="s">
        <v>5560</v>
      </c>
      <c r="E3073" t="s">
        <v>12864</v>
      </c>
      <c r="F3073" t="str">
        <f>VLOOKUP(C:C,作品２!B:D,3,FALSE)</f>
        <v>川島 陵雅</v>
      </c>
      <c r="G3073" t="s">
        <v>1891</v>
      </c>
      <c r="H3073">
        <v>528000</v>
      </c>
      <c r="I3073">
        <v>528000</v>
      </c>
    </row>
    <row r="3074" spans="2:9">
      <c r="B3074" t="s">
        <v>530</v>
      </c>
      <c r="C3074" t="s">
        <v>5559</v>
      </c>
      <c r="D3074" t="s">
        <v>5560</v>
      </c>
      <c r="E3074" t="s">
        <v>12864</v>
      </c>
      <c r="F3074" t="str">
        <f>VLOOKUP(C:C,作品２!B:D,3,FALSE)</f>
        <v>川島 陵雅</v>
      </c>
      <c r="G3074" t="s">
        <v>1891</v>
      </c>
      <c r="H3074">
        <v>440000</v>
      </c>
      <c r="I3074">
        <v>440000</v>
      </c>
    </row>
    <row r="3075" spans="2:9">
      <c r="B3075" t="s">
        <v>290</v>
      </c>
      <c r="C3075" t="s">
        <v>5559</v>
      </c>
      <c r="D3075" t="s">
        <v>5560</v>
      </c>
      <c r="E3075" t="s">
        <v>12864</v>
      </c>
      <c r="F3075" t="str">
        <f>VLOOKUP(C:C,作品２!B:D,3,FALSE)</f>
        <v>川島 陵雅</v>
      </c>
      <c r="G3075" t="s">
        <v>1891</v>
      </c>
      <c r="H3075">
        <v>30000</v>
      </c>
      <c r="I3075">
        <v>33000</v>
      </c>
    </row>
    <row r="3076" spans="2:9">
      <c r="B3076" t="s">
        <v>290</v>
      </c>
      <c r="C3076" t="s">
        <v>5564</v>
      </c>
      <c r="D3076" t="s">
        <v>5565</v>
      </c>
      <c r="E3076" t="s">
        <v>12851</v>
      </c>
      <c r="F3076" t="str">
        <f>VLOOKUP(C:C,作品２!B:D,3,FALSE)</f>
        <v>峯岸 竜弘</v>
      </c>
      <c r="G3076" t="s">
        <v>2264</v>
      </c>
      <c r="H3076">
        <v>30000</v>
      </c>
      <c r="I3076">
        <v>33000</v>
      </c>
    </row>
    <row r="3077" spans="2:9">
      <c r="B3077" t="s">
        <v>867</v>
      </c>
      <c r="C3077" t="s">
        <v>5582</v>
      </c>
      <c r="D3077" t="s">
        <v>5583</v>
      </c>
      <c r="E3077" t="s">
        <v>12828</v>
      </c>
      <c r="F3077" t="str">
        <f>VLOOKUP(C:C,作品２!B:D,3,FALSE)</f>
        <v>五道 ひとみ</v>
      </c>
      <c r="G3077" t="s">
        <v>2448</v>
      </c>
      <c r="H3077">
        <v>200000</v>
      </c>
      <c r="I3077">
        <v>220000</v>
      </c>
    </row>
    <row r="3078" spans="2:9">
      <c r="B3078" t="s">
        <v>758</v>
      </c>
      <c r="C3078" t="s">
        <v>5590</v>
      </c>
      <c r="D3078" t="s">
        <v>5591</v>
      </c>
      <c r="E3078" t="s">
        <v>12855</v>
      </c>
      <c r="F3078" t="str">
        <f>VLOOKUP(C:C,作品２!B:D,3,FALSE)</f>
        <v>平井 裕太</v>
      </c>
      <c r="G3078" t="s">
        <v>1544</v>
      </c>
      <c r="H3078">
        <v>700000</v>
      </c>
      <c r="I3078">
        <v>770000</v>
      </c>
    </row>
    <row r="3079" spans="2:9">
      <c r="B3079" t="s">
        <v>641</v>
      </c>
      <c r="C3079" t="s">
        <v>5590</v>
      </c>
      <c r="D3079" t="s">
        <v>5591</v>
      </c>
      <c r="E3079" t="s">
        <v>12855</v>
      </c>
      <c r="F3079" t="str">
        <f>VLOOKUP(C:C,作品２!B:D,3,FALSE)</f>
        <v>平井 裕太</v>
      </c>
      <c r="G3079" t="s">
        <v>1544</v>
      </c>
      <c r="H3079">
        <v>130000</v>
      </c>
      <c r="I3079">
        <v>143000</v>
      </c>
    </row>
    <row r="3080" spans="2:9">
      <c r="B3080" t="s">
        <v>306</v>
      </c>
      <c r="C3080" t="s">
        <v>5590</v>
      </c>
      <c r="D3080" t="s">
        <v>5591</v>
      </c>
      <c r="E3080" t="s">
        <v>12855</v>
      </c>
      <c r="F3080" t="str">
        <f>VLOOKUP(C:C,作品２!B:D,3,FALSE)</f>
        <v>平井 裕太</v>
      </c>
      <c r="G3080" t="s">
        <v>1544</v>
      </c>
      <c r="H3080">
        <v>1900000</v>
      </c>
      <c r="I3080">
        <v>2090000</v>
      </c>
    </row>
    <row r="3081" spans="2:9">
      <c r="B3081" t="s">
        <v>306</v>
      </c>
      <c r="C3081" t="s">
        <v>5590</v>
      </c>
      <c r="D3081" t="s">
        <v>5591</v>
      </c>
      <c r="E3081" t="s">
        <v>12855</v>
      </c>
      <c r="F3081" t="str">
        <f>VLOOKUP(C:C,作品２!B:D,3,FALSE)</f>
        <v>平井 裕太</v>
      </c>
      <c r="G3081" t="s">
        <v>1544</v>
      </c>
      <c r="H3081">
        <v>17878</v>
      </c>
      <c r="I3081">
        <v>19665</v>
      </c>
    </row>
    <row r="3082" spans="2:9">
      <c r="B3082" t="s">
        <v>306</v>
      </c>
      <c r="C3082" t="s">
        <v>5590</v>
      </c>
      <c r="D3082" t="s">
        <v>5591</v>
      </c>
      <c r="E3082" t="s">
        <v>12855</v>
      </c>
      <c r="F3082" t="str">
        <f>VLOOKUP(C:C,作品２!B:D,3,FALSE)</f>
        <v>平井 裕太</v>
      </c>
      <c r="G3082" t="s">
        <v>1544</v>
      </c>
      <c r="H3082">
        <v>20337</v>
      </c>
      <c r="I3082">
        <v>22370</v>
      </c>
    </row>
    <row r="3083" spans="2:9">
      <c r="B3083" t="s">
        <v>827</v>
      </c>
      <c r="C3083" t="s">
        <v>5588</v>
      </c>
      <c r="D3083" t="s">
        <v>5589</v>
      </c>
      <c r="E3083" t="s">
        <v>12852</v>
      </c>
      <c r="F3083" t="str">
        <f>VLOOKUP(C:C,作品２!B:D,3,FALSE)</f>
        <v>安藤 錬</v>
      </c>
      <c r="G3083" t="s">
        <v>1520</v>
      </c>
      <c r="H3083">
        <v>244000</v>
      </c>
      <c r="I3083">
        <v>268400</v>
      </c>
    </row>
    <row r="3084" spans="2:9">
      <c r="B3084" t="s">
        <v>235</v>
      </c>
      <c r="C3084" t="s">
        <v>5588</v>
      </c>
      <c r="D3084" t="s">
        <v>5589</v>
      </c>
      <c r="E3084" t="s">
        <v>12852</v>
      </c>
      <c r="F3084" t="str">
        <f>VLOOKUP(C:C,作品２!B:D,3,FALSE)</f>
        <v>安藤 錬</v>
      </c>
      <c r="G3084" t="s">
        <v>1520</v>
      </c>
      <c r="H3084">
        <v>90000</v>
      </c>
      <c r="I3084">
        <v>99000</v>
      </c>
    </row>
    <row r="3085" spans="2:9">
      <c r="B3085" t="s">
        <v>1120</v>
      </c>
      <c r="C3085" t="s">
        <v>5588</v>
      </c>
      <c r="D3085" t="s">
        <v>5589</v>
      </c>
      <c r="E3085" t="s">
        <v>12852</v>
      </c>
      <c r="F3085" t="str">
        <f>VLOOKUP(C:C,作品２!B:D,3,FALSE)</f>
        <v>安藤 錬</v>
      </c>
      <c r="G3085" t="s">
        <v>1520</v>
      </c>
      <c r="H3085">
        <v>600000</v>
      </c>
      <c r="I3085">
        <v>660000</v>
      </c>
    </row>
    <row r="3086" spans="2:9">
      <c r="B3086" t="s">
        <v>475</v>
      </c>
      <c r="C3086" t="s">
        <v>5588</v>
      </c>
      <c r="D3086" t="s">
        <v>5589</v>
      </c>
      <c r="E3086" t="s">
        <v>12852</v>
      </c>
      <c r="F3086" t="str">
        <f>VLOOKUP(C:C,作品２!B:D,3,FALSE)</f>
        <v>安藤 錬</v>
      </c>
      <c r="G3086" t="s">
        <v>1520</v>
      </c>
      <c r="H3086">
        <v>530000</v>
      </c>
      <c r="I3086">
        <v>583000</v>
      </c>
    </row>
    <row r="3087" spans="2:9">
      <c r="B3087" t="s">
        <v>712</v>
      </c>
      <c r="C3087" t="s">
        <v>5588</v>
      </c>
      <c r="D3087" t="s">
        <v>5589</v>
      </c>
      <c r="E3087" t="s">
        <v>12852</v>
      </c>
      <c r="F3087" t="str">
        <f>VLOOKUP(C:C,作品２!B:D,3,FALSE)</f>
        <v>安藤 錬</v>
      </c>
      <c r="G3087" t="s">
        <v>1520</v>
      </c>
      <c r="H3087">
        <v>2719</v>
      </c>
      <c r="I3087">
        <v>2990</v>
      </c>
    </row>
    <row r="3088" spans="2:9">
      <c r="B3088" t="s">
        <v>712</v>
      </c>
      <c r="C3088" t="s">
        <v>5588</v>
      </c>
      <c r="D3088" t="s">
        <v>5589</v>
      </c>
      <c r="E3088" t="s">
        <v>12852</v>
      </c>
      <c r="F3088" t="str">
        <f>VLOOKUP(C:C,作品２!B:D,3,FALSE)</f>
        <v>安藤 錬</v>
      </c>
      <c r="G3088" t="s">
        <v>1520</v>
      </c>
      <c r="H3088">
        <v>980</v>
      </c>
      <c r="I3088">
        <v>1058</v>
      </c>
    </row>
    <row r="3089" spans="2:9">
      <c r="B3089" t="s">
        <v>712</v>
      </c>
      <c r="C3089" t="s">
        <v>5588</v>
      </c>
      <c r="D3089" t="s">
        <v>5589</v>
      </c>
      <c r="E3089" t="s">
        <v>12852</v>
      </c>
      <c r="F3089" t="str">
        <f>VLOOKUP(C:C,作品２!B:D,3,FALSE)</f>
        <v>安藤 錬</v>
      </c>
      <c r="G3089" t="s">
        <v>1520</v>
      </c>
      <c r="H3089">
        <v>340000</v>
      </c>
      <c r="I3089">
        <v>374000</v>
      </c>
    </row>
    <row r="3090" spans="2:9">
      <c r="B3090" t="s">
        <v>465</v>
      </c>
      <c r="C3090" t="s">
        <v>5594</v>
      </c>
      <c r="D3090" t="s">
        <v>5595</v>
      </c>
      <c r="E3090" t="s">
        <v>12852</v>
      </c>
      <c r="F3090" t="str">
        <f>VLOOKUP(C:C,作品２!B:D,3,FALSE)</f>
        <v>安藤 錬</v>
      </c>
      <c r="G3090" t="s">
        <v>1624</v>
      </c>
      <c r="H3090">
        <v>800000</v>
      </c>
      <c r="I3090">
        <v>880000</v>
      </c>
    </row>
    <row r="3091" spans="2:9">
      <c r="B3091" t="s">
        <v>322</v>
      </c>
      <c r="C3091" t="s">
        <v>5594</v>
      </c>
      <c r="D3091" t="s">
        <v>5595</v>
      </c>
      <c r="E3091" t="s">
        <v>12852</v>
      </c>
      <c r="F3091" t="str">
        <f>VLOOKUP(C:C,作品２!B:D,3,FALSE)</f>
        <v>安藤 錬</v>
      </c>
      <c r="G3091" t="s">
        <v>1624</v>
      </c>
      <c r="H3091">
        <v>208000</v>
      </c>
      <c r="I3091">
        <v>228800</v>
      </c>
    </row>
    <row r="3092" spans="2:9">
      <c r="B3092" t="s">
        <v>352</v>
      </c>
      <c r="C3092" t="s">
        <v>5653</v>
      </c>
      <c r="D3092" t="s">
        <v>5654</v>
      </c>
      <c r="E3092" t="s">
        <v>12848</v>
      </c>
      <c r="F3092" t="str">
        <f>VLOOKUP(C:C,作品２!B:D,3,FALSE)</f>
        <v>仙波 実</v>
      </c>
      <c r="G3092" t="s">
        <v>5655</v>
      </c>
      <c r="H3092">
        <v>350000</v>
      </c>
      <c r="I3092">
        <v>385000</v>
      </c>
    </row>
    <row r="3093" spans="2:9">
      <c r="B3093" t="s">
        <v>1146</v>
      </c>
      <c r="C3093" t="s">
        <v>5653</v>
      </c>
      <c r="D3093" t="s">
        <v>5654</v>
      </c>
      <c r="E3093" t="s">
        <v>12848</v>
      </c>
      <c r="F3093" t="str">
        <f>VLOOKUP(C:C,作品２!B:D,3,FALSE)</f>
        <v>仙波 実</v>
      </c>
      <c r="G3093" t="s">
        <v>5655</v>
      </c>
      <c r="H3093">
        <v>80000</v>
      </c>
      <c r="I3093">
        <v>88000</v>
      </c>
    </row>
    <row r="3094" spans="2:9">
      <c r="B3094" t="s">
        <v>1148</v>
      </c>
      <c r="C3094" t="s">
        <v>5653</v>
      </c>
      <c r="D3094" t="s">
        <v>5654</v>
      </c>
      <c r="E3094" t="s">
        <v>12848</v>
      </c>
      <c r="F3094" t="str">
        <f>VLOOKUP(C:C,作品２!B:D,3,FALSE)</f>
        <v>仙波 実</v>
      </c>
      <c r="G3094" t="s">
        <v>5655</v>
      </c>
      <c r="H3094">
        <v>75000</v>
      </c>
      <c r="I3094">
        <v>82500</v>
      </c>
    </row>
    <row r="3095" spans="2:9">
      <c r="B3095" t="s">
        <v>1148</v>
      </c>
      <c r="C3095" t="s">
        <v>5653</v>
      </c>
      <c r="D3095" t="s">
        <v>5654</v>
      </c>
      <c r="E3095" t="s">
        <v>12848</v>
      </c>
      <c r="F3095" t="str">
        <f>VLOOKUP(C:C,作品２!B:D,3,FALSE)</f>
        <v>仙波 実</v>
      </c>
      <c r="G3095" t="s">
        <v>5655</v>
      </c>
      <c r="H3095">
        <v>185000</v>
      </c>
      <c r="I3095">
        <v>203500</v>
      </c>
    </row>
    <row r="3096" spans="2:9">
      <c r="B3096" t="s">
        <v>1148</v>
      </c>
      <c r="C3096" t="s">
        <v>5653</v>
      </c>
      <c r="D3096" t="s">
        <v>5654</v>
      </c>
      <c r="E3096" t="s">
        <v>12848</v>
      </c>
      <c r="F3096" t="str">
        <f>VLOOKUP(C:C,作品２!B:D,3,FALSE)</f>
        <v>仙波 実</v>
      </c>
      <c r="G3096" t="s">
        <v>5655</v>
      </c>
      <c r="H3096">
        <v>-185000</v>
      </c>
      <c r="I3096">
        <v>-203500</v>
      </c>
    </row>
    <row r="3097" spans="2:9">
      <c r="B3097" t="s">
        <v>1148</v>
      </c>
      <c r="C3097" t="s">
        <v>5653</v>
      </c>
      <c r="D3097" t="s">
        <v>5654</v>
      </c>
      <c r="E3097" t="s">
        <v>12848</v>
      </c>
      <c r="F3097" t="str">
        <f>VLOOKUP(C:C,作品２!B:D,3,FALSE)</f>
        <v>仙波 実</v>
      </c>
      <c r="G3097" t="s">
        <v>5655</v>
      </c>
      <c r="H3097">
        <v>185000</v>
      </c>
      <c r="I3097">
        <v>203500</v>
      </c>
    </row>
    <row r="3098" spans="2:9">
      <c r="B3098" t="s">
        <v>1148</v>
      </c>
      <c r="C3098" t="s">
        <v>5653</v>
      </c>
      <c r="D3098" t="s">
        <v>5654</v>
      </c>
      <c r="E3098" t="s">
        <v>12848</v>
      </c>
      <c r="F3098" t="str">
        <f>VLOOKUP(C:C,作品２!B:D,3,FALSE)</f>
        <v>仙波 実</v>
      </c>
      <c r="G3098" t="s">
        <v>5655</v>
      </c>
      <c r="H3098">
        <v>-75000</v>
      </c>
      <c r="I3098">
        <v>-82500</v>
      </c>
    </row>
    <row r="3099" spans="2:9">
      <c r="B3099" t="s">
        <v>1148</v>
      </c>
      <c r="C3099" t="s">
        <v>5653</v>
      </c>
      <c r="D3099" t="s">
        <v>5654</v>
      </c>
      <c r="E3099" t="s">
        <v>12848</v>
      </c>
      <c r="F3099" t="str">
        <f>VLOOKUP(C:C,作品２!B:D,3,FALSE)</f>
        <v>仙波 実</v>
      </c>
      <c r="G3099" t="s">
        <v>5655</v>
      </c>
      <c r="H3099">
        <v>75000</v>
      </c>
      <c r="I3099">
        <v>82500</v>
      </c>
    </row>
    <row r="3100" spans="2:9">
      <c r="B3100" t="s">
        <v>681</v>
      </c>
      <c r="C3100" t="s">
        <v>5659</v>
      </c>
      <c r="D3100" t="s">
        <v>5660</v>
      </c>
      <c r="E3100" t="s">
        <v>12856</v>
      </c>
      <c r="F3100" t="str">
        <f>VLOOKUP(C:C,作品２!B:D,3,FALSE)</f>
        <v>山崎 一成</v>
      </c>
      <c r="G3100" t="s">
        <v>1844</v>
      </c>
      <c r="H3100">
        <v>7337</v>
      </c>
      <c r="I3100">
        <v>8070</v>
      </c>
    </row>
    <row r="3101" spans="2:9">
      <c r="B3101" t="s">
        <v>681</v>
      </c>
      <c r="C3101" t="s">
        <v>5659</v>
      </c>
      <c r="D3101" t="s">
        <v>5660</v>
      </c>
      <c r="E3101" t="s">
        <v>12856</v>
      </c>
      <c r="F3101" t="str">
        <f>VLOOKUP(C:C,作品２!B:D,3,FALSE)</f>
        <v>山崎 一成</v>
      </c>
      <c r="G3101" t="s">
        <v>1844</v>
      </c>
      <c r="H3101">
        <v>170000</v>
      </c>
      <c r="I3101">
        <v>187000</v>
      </c>
    </row>
    <row r="3102" spans="2:9">
      <c r="B3102" t="s">
        <v>160</v>
      </c>
      <c r="C3102" t="s">
        <v>5659</v>
      </c>
      <c r="D3102" t="s">
        <v>5660</v>
      </c>
      <c r="E3102" t="s">
        <v>12856</v>
      </c>
      <c r="F3102" t="str">
        <f>VLOOKUP(C:C,作品２!B:D,3,FALSE)</f>
        <v>山崎 一成</v>
      </c>
      <c r="G3102" t="s">
        <v>1844</v>
      </c>
      <c r="H3102">
        <v>246000</v>
      </c>
      <c r="I3102">
        <v>270600</v>
      </c>
    </row>
    <row r="3103" spans="2:9">
      <c r="B3103" t="s">
        <v>160</v>
      </c>
      <c r="C3103" t="s">
        <v>5659</v>
      </c>
      <c r="D3103" t="s">
        <v>5660</v>
      </c>
      <c r="E3103" t="s">
        <v>12856</v>
      </c>
      <c r="F3103" t="str">
        <f>VLOOKUP(C:C,作品２!B:D,3,FALSE)</f>
        <v>山崎 一成</v>
      </c>
      <c r="G3103" t="s">
        <v>1844</v>
      </c>
      <c r="H3103">
        <v>40000</v>
      </c>
      <c r="I3103">
        <v>44000</v>
      </c>
    </row>
    <row r="3104" spans="2:9">
      <c r="B3104" t="s">
        <v>160</v>
      </c>
      <c r="C3104" t="s">
        <v>5659</v>
      </c>
      <c r="D3104" t="s">
        <v>5660</v>
      </c>
      <c r="E3104" t="s">
        <v>12856</v>
      </c>
      <c r="F3104" t="str">
        <f>VLOOKUP(C:C,作品２!B:D,3,FALSE)</f>
        <v>山崎 一成</v>
      </c>
      <c r="G3104" t="s">
        <v>1844</v>
      </c>
      <c r="H3104">
        <v>100815</v>
      </c>
      <c r="I3104">
        <v>110896</v>
      </c>
    </row>
    <row r="3105" spans="2:9">
      <c r="B3105" t="s">
        <v>160</v>
      </c>
      <c r="C3105" t="s">
        <v>5659</v>
      </c>
      <c r="D3105" t="s">
        <v>5660</v>
      </c>
      <c r="E3105" t="s">
        <v>12856</v>
      </c>
      <c r="F3105" t="str">
        <f>VLOOKUP(C:C,作品２!B:D,3,FALSE)</f>
        <v>山崎 一成</v>
      </c>
      <c r="G3105" t="s">
        <v>1844</v>
      </c>
      <c r="H3105">
        <v>33333</v>
      </c>
      <c r="I3105">
        <v>35999</v>
      </c>
    </row>
    <row r="3106" spans="2:9">
      <c r="B3106" t="s">
        <v>160</v>
      </c>
      <c r="C3106" t="s">
        <v>5659</v>
      </c>
      <c r="D3106" t="s">
        <v>5660</v>
      </c>
      <c r="E3106" t="s">
        <v>12856</v>
      </c>
      <c r="F3106" t="str">
        <f>VLOOKUP(C:C,作品２!B:D,3,FALSE)</f>
        <v>山崎 一成</v>
      </c>
      <c r="G3106" t="s">
        <v>1844</v>
      </c>
      <c r="H3106">
        <v>2100</v>
      </c>
      <c r="I3106">
        <v>2100</v>
      </c>
    </row>
    <row r="3107" spans="2:9">
      <c r="B3107" t="s">
        <v>160</v>
      </c>
      <c r="C3107" t="s">
        <v>5659</v>
      </c>
      <c r="D3107" t="s">
        <v>5660</v>
      </c>
      <c r="E3107" t="s">
        <v>12856</v>
      </c>
      <c r="F3107" t="str">
        <f>VLOOKUP(C:C,作品２!B:D,3,FALSE)</f>
        <v>山崎 一成</v>
      </c>
      <c r="G3107" t="s">
        <v>1844</v>
      </c>
      <c r="H3107">
        <v>241237</v>
      </c>
      <c r="I3107">
        <v>265360</v>
      </c>
    </row>
    <row r="3108" spans="2:9">
      <c r="B3108" t="s">
        <v>160</v>
      </c>
      <c r="C3108" t="s">
        <v>5659</v>
      </c>
      <c r="D3108" t="s">
        <v>5660</v>
      </c>
      <c r="E3108" t="s">
        <v>12856</v>
      </c>
      <c r="F3108" t="str">
        <f>VLOOKUP(C:C,作品２!B:D,3,FALSE)</f>
        <v>山崎 一成</v>
      </c>
      <c r="G3108" t="s">
        <v>1844</v>
      </c>
      <c r="H3108">
        <v>100000</v>
      </c>
      <c r="I3108">
        <v>110000</v>
      </c>
    </row>
    <row r="3109" spans="2:9">
      <c r="B3109" t="s">
        <v>160</v>
      </c>
      <c r="C3109" t="s">
        <v>5659</v>
      </c>
      <c r="D3109" t="s">
        <v>5660</v>
      </c>
      <c r="E3109" t="s">
        <v>12856</v>
      </c>
      <c r="F3109" t="str">
        <f>VLOOKUP(C:C,作品２!B:D,3,FALSE)</f>
        <v>山崎 一成</v>
      </c>
      <c r="G3109" t="s">
        <v>1844</v>
      </c>
      <c r="H3109">
        <v>432000</v>
      </c>
      <c r="I3109">
        <v>475200</v>
      </c>
    </row>
    <row r="3110" spans="2:9">
      <c r="B3110" t="s">
        <v>160</v>
      </c>
      <c r="C3110" t="s">
        <v>5659</v>
      </c>
      <c r="D3110" t="s">
        <v>5660</v>
      </c>
      <c r="E3110" t="s">
        <v>12856</v>
      </c>
      <c r="F3110" t="str">
        <f>VLOOKUP(C:C,作品２!B:D,3,FALSE)</f>
        <v>山崎 一成</v>
      </c>
      <c r="G3110" t="s">
        <v>1844</v>
      </c>
      <c r="H3110">
        <v>200</v>
      </c>
      <c r="I3110">
        <v>200</v>
      </c>
    </row>
    <row r="3111" spans="2:9">
      <c r="B3111" t="s">
        <v>160</v>
      </c>
      <c r="C3111" t="s">
        <v>5659</v>
      </c>
      <c r="D3111" t="s">
        <v>5660</v>
      </c>
      <c r="E3111" t="s">
        <v>12856</v>
      </c>
      <c r="F3111" t="str">
        <f>VLOOKUP(C:C,作品２!B:D,3,FALSE)</f>
        <v>山崎 一成</v>
      </c>
      <c r="G3111" t="s">
        <v>1844</v>
      </c>
      <c r="H3111">
        <v>241055</v>
      </c>
      <c r="I3111">
        <v>265160</v>
      </c>
    </row>
    <row r="3112" spans="2:9">
      <c r="B3112" t="s">
        <v>160</v>
      </c>
      <c r="C3112" t="s">
        <v>5659</v>
      </c>
      <c r="D3112" t="s">
        <v>5660</v>
      </c>
      <c r="E3112" t="s">
        <v>12856</v>
      </c>
      <c r="F3112" t="str">
        <f>VLOOKUP(C:C,作品２!B:D,3,FALSE)</f>
        <v>山崎 一成</v>
      </c>
      <c r="G3112" t="s">
        <v>1844</v>
      </c>
      <c r="H3112">
        <v>100000</v>
      </c>
      <c r="I3112">
        <v>110000</v>
      </c>
    </row>
    <row r="3113" spans="2:9">
      <c r="B3113" t="s">
        <v>160</v>
      </c>
      <c r="C3113" t="s">
        <v>5659</v>
      </c>
      <c r="D3113" t="s">
        <v>5660</v>
      </c>
      <c r="E3113" t="s">
        <v>12856</v>
      </c>
      <c r="F3113" t="str">
        <f>VLOOKUP(C:C,作品２!B:D,3,FALSE)</f>
        <v>山崎 一成</v>
      </c>
      <c r="G3113" t="s">
        <v>1844</v>
      </c>
      <c r="H3113">
        <v>432000</v>
      </c>
      <c r="I3113">
        <v>475200</v>
      </c>
    </row>
    <row r="3114" spans="2:9">
      <c r="B3114" t="s">
        <v>160</v>
      </c>
      <c r="C3114" t="s">
        <v>5659</v>
      </c>
      <c r="D3114" t="s">
        <v>5660</v>
      </c>
      <c r="E3114" t="s">
        <v>12856</v>
      </c>
      <c r="F3114" t="str">
        <f>VLOOKUP(C:C,作品２!B:D,3,FALSE)</f>
        <v>山崎 一成</v>
      </c>
      <c r="G3114" t="s">
        <v>1844</v>
      </c>
      <c r="H3114">
        <v>-241237</v>
      </c>
      <c r="I3114">
        <v>-265360</v>
      </c>
    </row>
    <row r="3115" spans="2:9">
      <c r="B3115" t="s">
        <v>160</v>
      </c>
      <c r="C3115" t="s">
        <v>5659</v>
      </c>
      <c r="D3115" t="s">
        <v>5660</v>
      </c>
      <c r="E3115" t="s">
        <v>12856</v>
      </c>
      <c r="F3115" t="str">
        <f>VLOOKUP(C:C,作品２!B:D,3,FALSE)</f>
        <v>山崎 一成</v>
      </c>
      <c r="G3115" t="s">
        <v>1844</v>
      </c>
      <c r="H3115">
        <v>-100000</v>
      </c>
      <c r="I3115">
        <v>-110000</v>
      </c>
    </row>
    <row r="3116" spans="2:9">
      <c r="B3116" t="s">
        <v>160</v>
      </c>
      <c r="C3116" t="s">
        <v>5659</v>
      </c>
      <c r="D3116" t="s">
        <v>5660</v>
      </c>
      <c r="E3116" t="s">
        <v>12856</v>
      </c>
      <c r="F3116" t="str">
        <f>VLOOKUP(C:C,作品２!B:D,3,FALSE)</f>
        <v>山崎 一成</v>
      </c>
      <c r="G3116" t="s">
        <v>1844</v>
      </c>
      <c r="H3116">
        <v>-432000</v>
      </c>
      <c r="I3116">
        <v>-475200</v>
      </c>
    </row>
    <row r="3117" spans="2:9">
      <c r="B3117" t="s">
        <v>160</v>
      </c>
      <c r="C3117" t="s">
        <v>5659</v>
      </c>
      <c r="D3117" t="s">
        <v>5660</v>
      </c>
      <c r="E3117" t="s">
        <v>12856</v>
      </c>
      <c r="F3117" t="str">
        <f>VLOOKUP(C:C,作品２!B:D,3,FALSE)</f>
        <v>山崎 一成</v>
      </c>
      <c r="G3117" t="s">
        <v>1844</v>
      </c>
      <c r="H3117">
        <v>-100815</v>
      </c>
      <c r="I3117">
        <v>-110896</v>
      </c>
    </row>
    <row r="3118" spans="2:9">
      <c r="B3118" t="s">
        <v>160</v>
      </c>
      <c r="C3118" t="s">
        <v>5659</v>
      </c>
      <c r="D3118" t="s">
        <v>5660</v>
      </c>
      <c r="E3118" t="s">
        <v>12856</v>
      </c>
      <c r="F3118" t="str">
        <f>VLOOKUP(C:C,作品２!B:D,3,FALSE)</f>
        <v>山崎 一成</v>
      </c>
      <c r="G3118" t="s">
        <v>1844</v>
      </c>
      <c r="H3118">
        <v>2100</v>
      </c>
      <c r="I3118">
        <v>2100</v>
      </c>
    </row>
    <row r="3119" spans="2:9">
      <c r="B3119" t="s">
        <v>160</v>
      </c>
      <c r="C3119" t="s">
        <v>5659</v>
      </c>
      <c r="D3119" t="s">
        <v>5660</v>
      </c>
      <c r="E3119" t="s">
        <v>12856</v>
      </c>
      <c r="F3119" t="str">
        <f>VLOOKUP(C:C,作品２!B:D,3,FALSE)</f>
        <v>山崎 一成</v>
      </c>
      <c r="G3119" t="s">
        <v>1844</v>
      </c>
      <c r="H3119">
        <v>35479</v>
      </c>
      <c r="I3119">
        <v>38317</v>
      </c>
    </row>
    <row r="3120" spans="2:9">
      <c r="B3120" t="s">
        <v>160</v>
      </c>
      <c r="C3120" t="s">
        <v>5659</v>
      </c>
      <c r="D3120" t="s">
        <v>5660</v>
      </c>
      <c r="E3120" t="s">
        <v>12856</v>
      </c>
      <c r="F3120" t="str">
        <f>VLOOKUP(C:C,作品２!B:D,3,FALSE)</f>
        <v>山崎 一成</v>
      </c>
      <c r="G3120" t="s">
        <v>1844</v>
      </c>
      <c r="H3120">
        <v>117526</v>
      </c>
      <c r="I3120">
        <v>129278</v>
      </c>
    </row>
    <row r="3121" spans="2:9">
      <c r="B3121" t="s">
        <v>160</v>
      </c>
      <c r="C3121" t="s">
        <v>5659</v>
      </c>
      <c r="D3121" t="s">
        <v>5660</v>
      </c>
      <c r="E3121" t="s">
        <v>12856</v>
      </c>
      <c r="F3121" t="str">
        <f>VLOOKUP(C:C,作品２!B:D,3,FALSE)</f>
        <v>山崎 一成</v>
      </c>
      <c r="G3121" t="s">
        <v>1844</v>
      </c>
      <c r="H3121">
        <v>40000</v>
      </c>
      <c r="I3121">
        <v>44000</v>
      </c>
    </row>
    <row r="3122" spans="2:9">
      <c r="B3122" t="s">
        <v>160</v>
      </c>
      <c r="C3122" t="s">
        <v>5659</v>
      </c>
      <c r="D3122" t="s">
        <v>5660</v>
      </c>
      <c r="E3122" t="s">
        <v>12856</v>
      </c>
      <c r="F3122" t="str">
        <f>VLOOKUP(C:C,作品２!B:D,3,FALSE)</f>
        <v>山崎 一成</v>
      </c>
      <c r="G3122" t="s">
        <v>1844</v>
      </c>
      <c r="H3122">
        <v>246000</v>
      </c>
      <c r="I3122">
        <v>270600</v>
      </c>
    </row>
    <row r="3123" spans="2:9">
      <c r="B3123" t="s">
        <v>160</v>
      </c>
      <c r="C3123" t="s">
        <v>5659</v>
      </c>
      <c r="D3123" t="s">
        <v>5660</v>
      </c>
      <c r="E3123" t="s">
        <v>12856</v>
      </c>
      <c r="F3123" t="str">
        <f>VLOOKUP(C:C,作品２!B:D,3,FALSE)</f>
        <v>山崎 一成</v>
      </c>
      <c r="G3123" t="s">
        <v>1844</v>
      </c>
      <c r="H3123">
        <v>-2100</v>
      </c>
      <c r="I3123">
        <v>-2100</v>
      </c>
    </row>
    <row r="3124" spans="2:9">
      <c r="B3124" t="s">
        <v>160</v>
      </c>
      <c r="C3124" t="s">
        <v>5659</v>
      </c>
      <c r="D3124" t="s">
        <v>5660</v>
      </c>
      <c r="E3124" t="s">
        <v>12856</v>
      </c>
      <c r="F3124" t="str">
        <f>VLOOKUP(C:C,作品２!B:D,3,FALSE)</f>
        <v>山崎 一成</v>
      </c>
      <c r="G3124" t="s">
        <v>1844</v>
      </c>
      <c r="H3124">
        <v>-33333</v>
      </c>
      <c r="I3124">
        <v>-35999</v>
      </c>
    </row>
    <row r="3125" spans="2:9">
      <c r="B3125" t="s">
        <v>160</v>
      </c>
      <c r="C3125" t="s">
        <v>5659</v>
      </c>
      <c r="D3125" t="s">
        <v>5660</v>
      </c>
      <c r="E3125" t="s">
        <v>12856</v>
      </c>
      <c r="F3125" t="str">
        <f>VLOOKUP(C:C,作品２!B:D,3,FALSE)</f>
        <v>山崎 一成</v>
      </c>
      <c r="G3125" t="s">
        <v>1844</v>
      </c>
      <c r="H3125">
        <v>-40000</v>
      </c>
      <c r="I3125">
        <v>-44000</v>
      </c>
    </row>
    <row r="3126" spans="2:9">
      <c r="B3126" t="s">
        <v>160</v>
      </c>
      <c r="C3126" t="s">
        <v>5659</v>
      </c>
      <c r="D3126" t="s">
        <v>5660</v>
      </c>
      <c r="E3126" t="s">
        <v>12856</v>
      </c>
      <c r="F3126" t="str">
        <f>VLOOKUP(C:C,作品２!B:D,3,FALSE)</f>
        <v>山崎 一成</v>
      </c>
      <c r="G3126" t="s">
        <v>1844</v>
      </c>
      <c r="H3126">
        <v>-246000</v>
      </c>
      <c r="I3126">
        <v>-270600</v>
      </c>
    </row>
    <row r="3127" spans="2:9">
      <c r="B3127" t="s">
        <v>538</v>
      </c>
      <c r="C3127" t="s">
        <v>5659</v>
      </c>
      <c r="D3127" t="s">
        <v>5660</v>
      </c>
      <c r="E3127" t="s">
        <v>12856</v>
      </c>
      <c r="F3127" t="str">
        <f>VLOOKUP(C:C,作品２!B:D,3,FALSE)</f>
        <v>山崎 一成</v>
      </c>
      <c r="G3127" t="s">
        <v>1844</v>
      </c>
      <c r="H3127">
        <v>140000</v>
      </c>
      <c r="I3127">
        <v>154000</v>
      </c>
    </row>
    <row r="3128" spans="2:9">
      <c r="B3128" t="s">
        <v>746</v>
      </c>
      <c r="C3128" t="s">
        <v>5697</v>
      </c>
      <c r="D3128" t="s">
        <v>5698</v>
      </c>
      <c r="E3128" t="s">
        <v>12891</v>
      </c>
      <c r="F3128" t="str">
        <f>VLOOKUP(C:C,作品２!B:D,3,FALSE)</f>
        <v>吉澤 勇</v>
      </c>
      <c r="G3128" t="s">
        <v>3101</v>
      </c>
      <c r="H3128">
        <v>110000</v>
      </c>
      <c r="I3128">
        <v>110000</v>
      </c>
    </row>
    <row r="3129" spans="2:9">
      <c r="B3129" t="s">
        <v>746</v>
      </c>
      <c r="C3129" t="s">
        <v>5697</v>
      </c>
      <c r="D3129" t="s">
        <v>5698</v>
      </c>
      <c r="E3129" t="s">
        <v>12891</v>
      </c>
      <c r="F3129" t="str">
        <f>VLOOKUP(C:C,作品２!B:D,3,FALSE)</f>
        <v>吉澤 勇</v>
      </c>
      <c r="G3129" t="s">
        <v>3101</v>
      </c>
      <c r="H3129">
        <v>55000</v>
      </c>
      <c r="I3129">
        <v>55000</v>
      </c>
    </row>
    <row r="3130" spans="2:9">
      <c r="B3130" t="s">
        <v>746</v>
      </c>
      <c r="C3130" t="s">
        <v>5697</v>
      </c>
      <c r="D3130" t="s">
        <v>5698</v>
      </c>
      <c r="E3130" t="s">
        <v>12891</v>
      </c>
      <c r="F3130" t="str">
        <f>VLOOKUP(C:C,作品２!B:D,3,FALSE)</f>
        <v>吉澤 勇</v>
      </c>
      <c r="G3130" t="s">
        <v>3101</v>
      </c>
      <c r="H3130">
        <v>250000</v>
      </c>
      <c r="I3130">
        <v>250000</v>
      </c>
    </row>
    <row r="3131" spans="2:9">
      <c r="B3131" t="s">
        <v>746</v>
      </c>
      <c r="C3131" t="s">
        <v>5697</v>
      </c>
      <c r="D3131" t="s">
        <v>5698</v>
      </c>
      <c r="E3131" t="s">
        <v>12891</v>
      </c>
      <c r="F3131" t="str">
        <f>VLOOKUP(C:C,作品２!B:D,3,FALSE)</f>
        <v>吉澤 勇</v>
      </c>
      <c r="G3131" t="s">
        <v>3101</v>
      </c>
      <c r="H3131">
        <v>200000</v>
      </c>
      <c r="I3131">
        <v>200000</v>
      </c>
    </row>
    <row r="3132" spans="2:9">
      <c r="B3132" t="s">
        <v>662</v>
      </c>
      <c r="C3132" t="s">
        <v>5697</v>
      </c>
      <c r="D3132" t="s">
        <v>5698</v>
      </c>
      <c r="E3132" t="s">
        <v>12891</v>
      </c>
      <c r="F3132" t="str">
        <f>VLOOKUP(C:C,作品２!B:D,3,FALSE)</f>
        <v>吉澤 勇</v>
      </c>
      <c r="G3132" t="s">
        <v>3101</v>
      </c>
      <c r="H3132">
        <v>225000</v>
      </c>
      <c r="I3132">
        <v>247500</v>
      </c>
    </row>
    <row r="3133" spans="2:9">
      <c r="B3133" t="s">
        <v>640</v>
      </c>
      <c r="C3133" t="s">
        <v>5749</v>
      </c>
      <c r="D3133" t="s">
        <v>5750</v>
      </c>
      <c r="E3133" t="s">
        <v>12853</v>
      </c>
      <c r="F3133" t="str">
        <f>VLOOKUP(C:C,作品２!B:D,3,FALSE)</f>
        <v>摺河 道人</v>
      </c>
      <c r="G3133" t="s">
        <v>2326</v>
      </c>
      <c r="H3133">
        <v>98875</v>
      </c>
      <c r="I3133">
        <v>98875</v>
      </c>
    </row>
    <row r="3134" spans="2:9">
      <c r="B3134" t="s">
        <v>640</v>
      </c>
      <c r="C3134" t="s">
        <v>5749</v>
      </c>
      <c r="D3134" t="s">
        <v>5750</v>
      </c>
      <c r="E3134" t="s">
        <v>12853</v>
      </c>
      <c r="F3134" t="str">
        <f>VLOOKUP(C:C,作品２!B:D,3,FALSE)</f>
        <v>摺河 道人</v>
      </c>
      <c r="G3134" t="s">
        <v>2326</v>
      </c>
      <c r="H3134">
        <v>6700</v>
      </c>
      <c r="I3134">
        <v>6700</v>
      </c>
    </row>
    <row r="3135" spans="2:9">
      <c r="B3135" t="s">
        <v>321</v>
      </c>
      <c r="C3135" t="s">
        <v>5749</v>
      </c>
      <c r="D3135" t="s">
        <v>5750</v>
      </c>
      <c r="E3135" t="s">
        <v>12853</v>
      </c>
      <c r="F3135" t="str">
        <f>VLOOKUP(C:C,作品２!B:D,3,FALSE)</f>
        <v>摺河 道人</v>
      </c>
      <c r="G3135" t="s">
        <v>2326</v>
      </c>
      <c r="H3135">
        <v>192000</v>
      </c>
      <c r="I3135">
        <v>211200</v>
      </c>
    </row>
    <row r="3136" spans="2:9">
      <c r="B3136" t="s">
        <v>321</v>
      </c>
      <c r="C3136" t="s">
        <v>5749</v>
      </c>
      <c r="D3136" t="s">
        <v>5750</v>
      </c>
      <c r="E3136" t="s">
        <v>12853</v>
      </c>
      <c r="F3136" t="str">
        <f>VLOOKUP(C:C,作品２!B:D,3,FALSE)</f>
        <v>摺河 道人</v>
      </c>
      <c r="G3136" t="s">
        <v>2326</v>
      </c>
      <c r="H3136">
        <v>20000</v>
      </c>
      <c r="I3136">
        <v>22000</v>
      </c>
    </row>
    <row r="3137" spans="2:9">
      <c r="B3137" t="s">
        <v>837</v>
      </c>
      <c r="C3137" t="s">
        <v>5749</v>
      </c>
      <c r="D3137" t="s">
        <v>5750</v>
      </c>
      <c r="E3137" t="s">
        <v>12853</v>
      </c>
      <c r="F3137" t="str">
        <f>VLOOKUP(C:C,作品２!B:D,3,FALSE)</f>
        <v>摺河 道人</v>
      </c>
      <c r="G3137" t="s">
        <v>2326</v>
      </c>
      <c r="H3137">
        <v>250000</v>
      </c>
      <c r="I3137">
        <v>275000</v>
      </c>
    </row>
    <row r="3138" spans="2:9">
      <c r="B3138" t="s">
        <v>290</v>
      </c>
      <c r="C3138" t="s">
        <v>5749</v>
      </c>
      <c r="D3138" t="s">
        <v>5750</v>
      </c>
      <c r="E3138" t="s">
        <v>12853</v>
      </c>
      <c r="F3138" t="str">
        <f>VLOOKUP(C:C,作品２!B:D,3,FALSE)</f>
        <v>摺河 道人</v>
      </c>
      <c r="G3138" t="s">
        <v>2326</v>
      </c>
      <c r="H3138">
        <v>20000</v>
      </c>
      <c r="I3138">
        <v>22000</v>
      </c>
    </row>
    <row r="3139" spans="2:9">
      <c r="B3139" t="s">
        <v>441</v>
      </c>
      <c r="C3139" t="s">
        <v>5749</v>
      </c>
      <c r="D3139" t="s">
        <v>5750</v>
      </c>
      <c r="E3139" t="s">
        <v>12853</v>
      </c>
      <c r="F3139" t="str">
        <f>VLOOKUP(C:C,作品２!B:D,3,FALSE)</f>
        <v>摺河 道人</v>
      </c>
      <c r="G3139" t="s">
        <v>2326</v>
      </c>
      <c r="H3139">
        <v>619000</v>
      </c>
      <c r="I3139">
        <v>680900</v>
      </c>
    </row>
    <row r="3140" spans="2:9">
      <c r="B3140" t="s">
        <v>183</v>
      </c>
      <c r="C3140" t="s">
        <v>5749</v>
      </c>
      <c r="D3140" t="s">
        <v>5750</v>
      </c>
      <c r="E3140" t="s">
        <v>12853</v>
      </c>
      <c r="F3140" t="str">
        <f>VLOOKUP(C:C,作品２!B:D,3,FALSE)</f>
        <v>摺河 道人</v>
      </c>
      <c r="G3140" t="s">
        <v>2326</v>
      </c>
      <c r="H3140">
        <v>16800</v>
      </c>
      <c r="I3140">
        <v>16800</v>
      </c>
    </row>
    <row r="3141" spans="2:9">
      <c r="B3141" t="s">
        <v>409</v>
      </c>
      <c r="C3141" t="s">
        <v>5749</v>
      </c>
      <c r="D3141" t="s">
        <v>5750</v>
      </c>
      <c r="E3141" t="s">
        <v>12853</v>
      </c>
      <c r="F3141" t="str">
        <f>VLOOKUP(C:C,作品２!B:D,3,FALSE)</f>
        <v>摺河 道人</v>
      </c>
      <c r="G3141" t="s">
        <v>2326</v>
      </c>
      <c r="H3141">
        <v>161000</v>
      </c>
      <c r="I3141">
        <v>177100</v>
      </c>
    </row>
    <row r="3142" spans="2:9">
      <c r="B3142" t="s">
        <v>343</v>
      </c>
      <c r="C3142" t="s">
        <v>5749</v>
      </c>
      <c r="D3142" t="s">
        <v>5750</v>
      </c>
      <c r="E3142" t="s">
        <v>12853</v>
      </c>
      <c r="F3142" t="str">
        <f>VLOOKUP(C:C,作品２!B:D,3,FALSE)</f>
        <v>摺河 道人</v>
      </c>
      <c r="G3142" t="s">
        <v>2326</v>
      </c>
      <c r="H3142">
        <v>550000</v>
      </c>
      <c r="I3142">
        <v>605000</v>
      </c>
    </row>
    <row r="3143" spans="2:9">
      <c r="B3143" t="s">
        <v>243</v>
      </c>
      <c r="C3143" t="s">
        <v>5749</v>
      </c>
      <c r="D3143" t="s">
        <v>5750</v>
      </c>
      <c r="E3143" t="s">
        <v>12853</v>
      </c>
      <c r="F3143" t="str">
        <f>VLOOKUP(C:C,作品２!B:D,3,FALSE)</f>
        <v>摺河 道人</v>
      </c>
      <c r="G3143" t="s">
        <v>2326</v>
      </c>
      <c r="H3143">
        <v>129000</v>
      </c>
      <c r="I3143">
        <v>141900</v>
      </c>
    </row>
    <row r="3144" spans="2:9">
      <c r="B3144" t="s">
        <v>548</v>
      </c>
      <c r="C3144" t="s">
        <v>5789</v>
      </c>
      <c r="D3144" t="s">
        <v>5790</v>
      </c>
      <c r="E3144" t="s">
        <v>12893</v>
      </c>
      <c r="F3144" t="str">
        <f>VLOOKUP(C:C,作品２!B:D,3,FALSE)</f>
        <v>飯島 伊織</v>
      </c>
      <c r="G3144" t="s">
        <v>2502</v>
      </c>
      <c r="H3144">
        <v>200000</v>
      </c>
      <c r="I3144">
        <v>220000</v>
      </c>
    </row>
    <row r="3145" spans="2:9">
      <c r="B3145" t="s">
        <v>396</v>
      </c>
      <c r="C3145" t="s">
        <v>5789</v>
      </c>
      <c r="D3145" t="s">
        <v>5790</v>
      </c>
      <c r="E3145" t="s">
        <v>12893</v>
      </c>
      <c r="F3145" t="str">
        <f>VLOOKUP(C:C,作品２!B:D,3,FALSE)</f>
        <v>飯島 伊織</v>
      </c>
      <c r="G3145" t="s">
        <v>2502</v>
      </c>
      <c r="H3145">
        <v>19273</v>
      </c>
      <c r="I3145">
        <v>21200</v>
      </c>
    </row>
    <row r="3146" spans="2:9">
      <c r="B3146" t="s">
        <v>396</v>
      </c>
      <c r="C3146" t="s">
        <v>5789</v>
      </c>
      <c r="D3146" t="s">
        <v>5790</v>
      </c>
      <c r="E3146" t="s">
        <v>12893</v>
      </c>
      <c r="F3146" t="str">
        <f>VLOOKUP(C:C,作品２!B:D,3,FALSE)</f>
        <v>飯島 伊織</v>
      </c>
      <c r="G3146" t="s">
        <v>2502</v>
      </c>
      <c r="H3146">
        <v>350000</v>
      </c>
      <c r="I3146">
        <v>385000</v>
      </c>
    </row>
    <row r="3147" spans="2:9">
      <c r="B3147" t="s">
        <v>602</v>
      </c>
      <c r="C3147" t="s">
        <v>5789</v>
      </c>
      <c r="D3147" t="s">
        <v>5790</v>
      </c>
      <c r="E3147" t="s">
        <v>12893</v>
      </c>
      <c r="F3147" t="str">
        <f>VLOOKUP(C:C,作品２!B:D,3,FALSE)</f>
        <v>飯島 伊織</v>
      </c>
      <c r="G3147" t="s">
        <v>2502</v>
      </c>
      <c r="H3147">
        <v>300000</v>
      </c>
      <c r="I3147">
        <v>330000</v>
      </c>
    </row>
    <row r="3148" spans="2:9">
      <c r="B3148" t="s">
        <v>590</v>
      </c>
      <c r="C3148" t="s">
        <v>5789</v>
      </c>
      <c r="D3148" t="s">
        <v>5790</v>
      </c>
      <c r="E3148" t="s">
        <v>12893</v>
      </c>
      <c r="F3148" t="str">
        <f>VLOOKUP(C:C,作品２!B:D,3,FALSE)</f>
        <v>飯島 伊織</v>
      </c>
      <c r="G3148" t="s">
        <v>2502</v>
      </c>
      <c r="H3148">
        <v>300000</v>
      </c>
      <c r="I3148">
        <v>330000</v>
      </c>
    </row>
    <row r="3149" spans="2:9">
      <c r="B3149" t="s">
        <v>547</v>
      </c>
      <c r="C3149" t="s">
        <v>5789</v>
      </c>
      <c r="D3149" t="s">
        <v>5790</v>
      </c>
      <c r="E3149" t="s">
        <v>12893</v>
      </c>
      <c r="F3149" t="str">
        <f>VLOOKUP(C:C,作品２!B:D,3,FALSE)</f>
        <v>飯島 伊織</v>
      </c>
      <c r="G3149" t="s">
        <v>2502</v>
      </c>
      <c r="H3149">
        <v>300000</v>
      </c>
      <c r="I3149">
        <v>330000</v>
      </c>
    </row>
    <row r="3150" spans="2:9">
      <c r="B3150" t="s">
        <v>589</v>
      </c>
      <c r="C3150" t="s">
        <v>5789</v>
      </c>
      <c r="D3150" t="s">
        <v>5790</v>
      </c>
      <c r="E3150" t="s">
        <v>12893</v>
      </c>
      <c r="F3150" t="str">
        <f>VLOOKUP(C:C,作品２!B:D,3,FALSE)</f>
        <v>飯島 伊織</v>
      </c>
      <c r="G3150" t="s">
        <v>2502</v>
      </c>
      <c r="H3150">
        <v>300000</v>
      </c>
      <c r="I3150">
        <v>330000</v>
      </c>
    </row>
    <row r="3151" spans="2:9">
      <c r="B3151" t="s">
        <v>560</v>
      </c>
      <c r="C3151" t="s">
        <v>5789</v>
      </c>
      <c r="D3151" t="s">
        <v>5790</v>
      </c>
      <c r="E3151" t="s">
        <v>12893</v>
      </c>
      <c r="F3151" t="str">
        <f>VLOOKUP(C:C,作品２!B:D,3,FALSE)</f>
        <v>飯島 伊織</v>
      </c>
      <c r="G3151" t="s">
        <v>2502</v>
      </c>
      <c r="H3151">
        <v>350000</v>
      </c>
      <c r="I3151">
        <v>385000</v>
      </c>
    </row>
    <row r="3152" spans="2:9">
      <c r="B3152" t="s">
        <v>235</v>
      </c>
      <c r="C3152" t="s">
        <v>5793</v>
      </c>
      <c r="D3152" t="s">
        <v>5794</v>
      </c>
      <c r="E3152" t="s">
        <v>12841</v>
      </c>
      <c r="F3152" t="str">
        <f>VLOOKUP(C:C,作品２!B:D,3,FALSE)</f>
        <v>大重 舞</v>
      </c>
      <c r="G3152" t="s">
        <v>2486</v>
      </c>
      <c r="H3152">
        <v>27500</v>
      </c>
      <c r="I3152">
        <v>30250</v>
      </c>
    </row>
    <row r="3153" spans="2:9">
      <c r="B3153" t="s">
        <v>409</v>
      </c>
      <c r="C3153" t="s">
        <v>5833</v>
      </c>
      <c r="D3153" t="s">
        <v>5834</v>
      </c>
      <c r="E3153" t="s">
        <v>12841</v>
      </c>
      <c r="F3153" t="str">
        <f>VLOOKUP(C:C,作品２!B:D,3,FALSE)</f>
        <v>三木 玲里</v>
      </c>
      <c r="G3153" t="s">
        <v>1965</v>
      </c>
      <c r="H3153">
        <v>184000</v>
      </c>
      <c r="I3153">
        <v>202400</v>
      </c>
    </row>
    <row r="3154" spans="2:9">
      <c r="B3154" t="s">
        <v>235</v>
      </c>
      <c r="C3154" t="s">
        <v>6091</v>
      </c>
      <c r="D3154" t="s">
        <v>6092</v>
      </c>
      <c r="E3154" t="s">
        <v>12854</v>
      </c>
      <c r="F3154">
        <f>VLOOKUP(C:C,作品２!B:D,3,FALSE)</f>
        <v>0</v>
      </c>
      <c r="G3154" t="s">
        <v>2574</v>
      </c>
      <c r="H3154">
        <v>25000</v>
      </c>
      <c r="I3154">
        <v>27500</v>
      </c>
    </row>
    <row r="3155" spans="2:9">
      <c r="B3155" t="s">
        <v>291</v>
      </c>
      <c r="C3155" t="s">
        <v>6840</v>
      </c>
      <c r="D3155" t="s">
        <v>6841</v>
      </c>
      <c r="E3155" t="s">
        <v>12884</v>
      </c>
      <c r="F3155">
        <f>VLOOKUP(C:C,作品２!B:D,3,FALSE)</f>
        <v>0</v>
      </c>
      <c r="G3155" t="s">
        <v>1461</v>
      </c>
      <c r="H3155">
        <v>4157850</v>
      </c>
      <c r="I3155">
        <v>4157850</v>
      </c>
    </row>
    <row r="3156" spans="2:9">
      <c r="B3156" t="s">
        <v>640</v>
      </c>
      <c r="C3156" t="s">
        <v>7277</v>
      </c>
      <c r="D3156" t="s">
        <v>7278</v>
      </c>
      <c r="E3156" t="s">
        <v>12885</v>
      </c>
      <c r="F3156">
        <f>VLOOKUP(C:C,作品２!B:D,3,FALSE)</f>
        <v>0</v>
      </c>
      <c r="G3156" t="s">
        <v>1461</v>
      </c>
      <c r="H3156">
        <v>22273</v>
      </c>
      <c r="I3156">
        <v>24500</v>
      </c>
    </row>
    <row r="3157" spans="2:9">
      <c r="B3157" t="s">
        <v>640</v>
      </c>
      <c r="C3157" t="s">
        <v>7277</v>
      </c>
      <c r="D3157" t="s">
        <v>7278</v>
      </c>
      <c r="E3157" t="s">
        <v>12885</v>
      </c>
      <c r="F3157">
        <f>VLOOKUP(C:C,作品２!B:D,3,FALSE)</f>
        <v>0</v>
      </c>
      <c r="G3157" t="s">
        <v>1461</v>
      </c>
      <c r="H3157">
        <v>4546</v>
      </c>
      <c r="I3157">
        <v>5000</v>
      </c>
    </row>
    <row r="3158" spans="2:9">
      <c r="B3158" t="s">
        <v>848</v>
      </c>
      <c r="C3158" t="s">
        <v>8458</v>
      </c>
      <c r="D3158" t="s">
        <v>8459</v>
      </c>
      <c r="E3158" t="s">
        <v>12834</v>
      </c>
      <c r="F3158" t="str">
        <f>VLOOKUP(C:C,作品２!B:D,3,FALSE)</f>
        <v>沖 悠司</v>
      </c>
      <c r="G3158" t="s">
        <v>1461</v>
      </c>
      <c r="H3158">
        <v>50000</v>
      </c>
      <c r="I3158">
        <v>55000</v>
      </c>
    </row>
    <row r="3159" spans="2:9">
      <c r="B3159" t="s">
        <v>848</v>
      </c>
      <c r="C3159" t="s">
        <v>8458</v>
      </c>
      <c r="D3159" t="s">
        <v>8459</v>
      </c>
      <c r="E3159" t="s">
        <v>12834</v>
      </c>
      <c r="F3159" t="str">
        <f>VLOOKUP(C:C,作品２!B:D,3,FALSE)</f>
        <v>沖 悠司</v>
      </c>
      <c r="G3159" t="s">
        <v>1461</v>
      </c>
      <c r="H3159">
        <v>50000</v>
      </c>
      <c r="I3159">
        <v>55000</v>
      </c>
    </row>
    <row r="3160" spans="2:9">
      <c r="B3160" t="s">
        <v>848</v>
      </c>
      <c r="C3160" t="s">
        <v>8458</v>
      </c>
      <c r="D3160" t="s">
        <v>8459</v>
      </c>
      <c r="E3160" t="s">
        <v>12834</v>
      </c>
      <c r="F3160" t="str">
        <f>VLOOKUP(C:C,作品２!B:D,3,FALSE)</f>
        <v>沖 悠司</v>
      </c>
      <c r="G3160" t="s">
        <v>1461</v>
      </c>
      <c r="H3160">
        <v>8300</v>
      </c>
      <c r="I3160">
        <v>9130</v>
      </c>
    </row>
    <row r="3161" spans="2:9">
      <c r="B3161" t="s">
        <v>12881</v>
      </c>
      <c r="C3161" t="s">
        <v>8520</v>
      </c>
      <c r="D3161" t="s">
        <v>8521</v>
      </c>
      <c r="E3161" t="s">
        <v>12871</v>
      </c>
      <c r="F3161" t="str">
        <f>VLOOKUP(C:C,作品２!B:D,3,FALSE)</f>
        <v>吉澤 勇</v>
      </c>
      <c r="G3161" t="s">
        <v>1461</v>
      </c>
      <c r="H3161">
        <v>40000</v>
      </c>
      <c r="I3161">
        <v>44000</v>
      </c>
    </row>
    <row r="3162" spans="2:9">
      <c r="B3162" t="s">
        <v>430</v>
      </c>
      <c r="C3162" t="s">
        <v>8840</v>
      </c>
      <c r="D3162" t="s">
        <v>8841</v>
      </c>
      <c r="E3162" t="s">
        <v>12898</v>
      </c>
      <c r="F3162">
        <f>VLOOKUP(C:C,作品２!B:D,3,FALSE)</f>
        <v>0</v>
      </c>
      <c r="G3162" t="s">
        <v>1461</v>
      </c>
      <c r="H3162">
        <v>200000</v>
      </c>
      <c r="I3162">
        <v>220000</v>
      </c>
    </row>
    <row r="3163" spans="2:9">
      <c r="B3163" t="s">
        <v>537</v>
      </c>
      <c r="C3163" t="s">
        <v>6933</v>
      </c>
      <c r="D3163" t="s">
        <v>6934</v>
      </c>
      <c r="E3163" t="s">
        <v>12873</v>
      </c>
      <c r="F3163">
        <f>VLOOKUP(C:C,作品２!B:D,3,FALSE)</f>
        <v>0</v>
      </c>
      <c r="G3163" t="s">
        <v>1882</v>
      </c>
      <c r="H3163">
        <v>130000</v>
      </c>
      <c r="I3163">
        <v>143000</v>
      </c>
    </row>
    <row r="3164" spans="2:9">
      <c r="B3164" t="s">
        <v>537</v>
      </c>
      <c r="C3164" t="s">
        <v>7502</v>
      </c>
      <c r="D3164" t="s">
        <v>7503</v>
      </c>
      <c r="E3164" t="s">
        <v>12873</v>
      </c>
      <c r="F3164">
        <f>VLOOKUP(C:C,作品２!B:D,3,FALSE)</f>
        <v>0</v>
      </c>
      <c r="G3164" t="s">
        <v>6084</v>
      </c>
      <c r="H3164">
        <v>150000</v>
      </c>
      <c r="I3164">
        <v>165000</v>
      </c>
    </row>
    <row r="3165" spans="2:9">
      <c r="B3165" t="s">
        <v>537</v>
      </c>
      <c r="C3165" t="s">
        <v>8688</v>
      </c>
      <c r="D3165" t="s">
        <v>8689</v>
      </c>
      <c r="E3165" t="s">
        <v>12873</v>
      </c>
      <c r="F3165">
        <f>VLOOKUP(C:C,作品２!B:D,3,FALSE)</f>
        <v>0</v>
      </c>
      <c r="G3165" t="s">
        <v>8482</v>
      </c>
      <c r="H3165">
        <v>50000</v>
      </c>
      <c r="I3165">
        <v>55000</v>
      </c>
    </row>
    <row r="3166" spans="2:9">
      <c r="B3166" t="s">
        <v>12881</v>
      </c>
      <c r="C3166" t="s">
        <v>6608</v>
      </c>
      <c r="D3166" t="s">
        <v>6609</v>
      </c>
      <c r="E3166" t="s">
        <v>12899</v>
      </c>
      <c r="F3166" t="str">
        <f>VLOOKUP(C:C,作品２!B:D,3,FALSE)</f>
        <v>山崎 隼</v>
      </c>
      <c r="G3166" t="s">
        <v>1467</v>
      </c>
      <c r="H3166">
        <v>10000</v>
      </c>
      <c r="I3166">
        <v>11000</v>
      </c>
    </row>
    <row r="3167" spans="2:9">
      <c r="B3167" t="s">
        <v>409</v>
      </c>
      <c r="C3167" t="s">
        <v>6612</v>
      </c>
      <c r="D3167" t="s">
        <v>6613</v>
      </c>
      <c r="E3167" t="s">
        <v>12900</v>
      </c>
      <c r="F3167" t="str">
        <f>VLOOKUP(C:C,作品２!B:D,3,FALSE)</f>
        <v>山崎 隼</v>
      </c>
      <c r="G3167" t="s">
        <v>1467</v>
      </c>
      <c r="H3167">
        <v>10000</v>
      </c>
      <c r="I3167">
        <v>11000</v>
      </c>
    </row>
    <row r="3168" spans="2:9">
      <c r="B3168" t="s">
        <v>537</v>
      </c>
      <c r="C3168" t="s">
        <v>6606</v>
      </c>
      <c r="D3168" t="s">
        <v>6607</v>
      </c>
      <c r="E3168" t="s">
        <v>12873</v>
      </c>
      <c r="F3168">
        <f>VLOOKUP(C:C,作品２!B:D,3,FALSE)</f>
        <v>0</v>
      </c>
      <c r="G3168" t="s">
        <v>1467</v>
      </c>
      <c r="H3168">
        <v>200000</v>
      </c>
      <c r="I3168">
        <v>220000</v>
      </c>
    </row>
    <row r="3169" spans="2:9">
      <c r="B3169" t="s">
        <v>537</v>
      </c>
      <c r="C3169" t="s">
        <v>6606</v>
      </c>
      <c r="D3169" t="s">
        <v>6607</v>
      </c>
      <c r="E3169" t="s">
        <v>12873</v>
      </c>
      <c r="F3169">
        <f>VLOOKUP(C:C,作品２!B:D,3,FALSE)</f>
        <v>0</v>
      </c>
      <c r="G3169" t="s">
        <v>1467</v>
      </c>
      <c r="H3169">
        <v>200000</v>
      </c>
      <c r="I3169">
        <v>220000</v>
      </c>
    </row>
    <row r="3170" spans="2:9">
      <c r="B3170" t="s">
        <v>537</v>
      </c>
      <c r="C3170" t="s">
        <v>6606</v>
      </c>
      <c r="D3170" t="s">
        <v>6607</v>
      </c>
      <c r="E3170" t="s">
        <v>12873</v>
      </c>
      <c r="F3170">
        <f>VLOOKUP(C:C,作品２!B:D,3,FALSE)</f>
        <v>0</v>
      </c>
      <c r="G3170" t="s">
        <v>1467</v>
      </c>
      <c r="H3170">
        <v>200000</v>
      </c>
      <c r="I3170">
        <v>220000</v>
      </c>
    </row>
    <row r="3171" spans="2:9">
      <c r="B3171" t="s">
        <v>1109</v>
      </c>
      <c r="C3171" t="s">
        <v>6652</v>
      </c>
      <c r="D3171" t="s">
        <v>6653</v>
      </c>
      <c r="E3171" t="s">
        <v>12888</v>
      </c>
      <c r="F3171">
        <f>VLOOKUP(C:C,作品２!B:D,3,FALSE)</f>
        <v>0</v>
      </c>
      <c r="G3171" t="s">
        <v>1467</v>
      </c>
      <c r="H3171">
        <v>200000</v>
      </c>
      <c r="I3171">
        <v>220000</v>
      </c>
    </row>
    <row r="3172" spans="2:9">
      <c r="B3172" t="s">
        <v>1109</v>
      </c>
      <c r="C3172" t="s">
        <v>6652</v>
      </c>
      <c r="D3172" t="s">
        <v>6653</v>
      </c>
      <c r="E3172" t="s">
        <v>12888</v>
      </c>
      <c r="F3172">
        <f>VLOOKUP(C:C,作品２!B:D,3,FALSE)</f>
        <v>0</v>
      </c>
      <c r="G3172" t="s">
        <v>1467</v>
      </c>
      <c r="H3172">
        <v>200000</v>
      </c>
      <c r="I3172">
        <v>220000</v>
      </c>
    </row>
    <row r="3173" spans="2:9">
      <c r="B3173" t="s">
        <v>1109</v>
      </c>
      <c r="C3173" t="s">
        <v>6652</v>
      </c>
      <c r="D3173" t="s">
        <v>6653</v>
      </c>
      <c r="E3173" t="s">
        <v>12888</v>
      </c>
      <c r="F3173">
        <f>VLOOKUP(C:C,作品２!B:D,3,FALSE)</f>
        <v>0</v>
      </c>
      <c r="G3173" t="s">
        <v>1467</v>
      </c>
      <c r="H3173">
        <v>200000</v>
      </c>
      <c r="I3173">
        <v>220000</v>
      </c>
    </row>
    <row r="3174" spans="2:9">
      <c r="B3174" t="s">
        <v>664</v>
      </c>
      <c r="C3174" t="s">
        <v>6652</v>
      </c>
      <c r="D3174" t="s">
        <v>6653</v>
      </c>
      <c r="E3174" t="s">
        <v>12888</v>
      </c>
      <c r="F3174">
        <f>VLOOKUP(C:C,作品２!B:D,3,FALSE)</f>
        <v>0</v>
      </c>
      <c r="G3174" t="s">
        <v>1467</v>
      </c>
      <c r="H3174">
        <v>400000</v>
      </c>
      <c r="I3174">
        <v>440000</v>
      </c>
    </row>
    <row r="3175" spans="2:9">
      <c r="B3175" t="s">
        <v>664</v>
      </c>
      <c r="C3175" t="s">
        <v>6652</v>
      </c>
      <c r="D3175" t="s">
        <v>6653</v>
      </c>
      <c r="E3175" t="s">
        <v>12888</v>
      </c>
      <c r="F3175">
        <f>VLOOKUP(C:C,作品２!B:D,3,FALSE)</f>
        <v>0</v>
      </c>
      <c r="G3175" t="s">
        <v>1467</v>
      </c>
      <c r="H3175">
        <v>400000</v>
      </c>
      <c r="I3175">
        <v>440000</v>
      </c>
    </row>
    <row r="3176" spans="2:9">
      <c r="B3176" t="s">
        <v>664</v>
      </c>
      <c r="C3176" t="s">
        <v>6652</v>
      </c>
      <c r="D3176" t="s">
        <v>6653</v>
      </c>
      <c r="E3176" t="s">
        <v>12888</v>
      </c>
      <c r="F3176">
        <f>VLOOKUP(C:C,作品２!B:D,3,FALSE)</f>
        <v>0</v>
      </c>
      <c r="G3176" t="s">
        <v>1467</v>
      </c>
      <c r="H3176">
        <v>200000</v>
      </c>
      <c r="I3176">
        <v>220000</v>
      </c>
    </row>
    <row r="3177" spans="2:9">
      <c r="B3177" t="s">
        <v>642</v>
      </c>
      <c r="C3177" t="s">
        <v>6814</v>
      </c>
      <c r="D3177" t="s">
        <v>6815</v>
      </c>
      <c r="E3177" t="s">
        <v>12900</v>
      </c>
      <c r="F3177" t="str">
        <f>VLOOKUP(C:C,作品２!B:D,3,FALSE)</f>
        <v>山崎 隼</v>
      </c>
      <c r="G3177" t="s">
        <v>1467</v>
      </c>
      <c r="H3177">
        <v>200000</v>
      </c>
      <c r="I3177">
        <v>220000</v>
      </c>
    </row>
    <row r="3178" spans="2:9">
      <c r="B3178" t="s">
        <v>866</v>
      </c>
      <c r="C3178" t="s">
        <v>7110</v>
      </c>
      <c r="D3178" t="s">
        <v>7111</v>
      </c>
      <c r="E3178" t="s">
        <v>12888</v>
      </c>
      <c r="F3178" t="str">
        <f>VLOOKUP(C:C,作品２!B:D,3,FALSE)</f>
        <v>田中 海</v>
      </c>
      <c r="G3178" t="s">
        <v>1467</v>
      </c>
      <c r="H3178">
        <v>1100000</v>
      </c>
      <c r="I3178">
        <v>1210000</v>
      </c>
    </row>
    <row r="3179" spans="2:9">
      <c r="B3179" t="s">
        <v>537</v>
      </c>
      <c r="C3179" t="s">
        <v>7344</v>
      </c>
      <c r="D3179" t="s">
        <v>7345</v>
      </c>
      <c r="E3179" t="s">
        <v>12873</v>
      </c>
      <c r="F3179">
        <f>VLOOKUP(C:C,作品２!B:D,3,FALSE)</f>
        <v>0</v>
      </c>
      <c r="G3179" t="s">
        <v>1467</v>
      </c>
      <c r="H3179">
        <v>200000</v>
      </c>
      <c r="I3179">
        <v>220000</v>
      </c>
    </row>
    <row r="3180" spans="2:9">
      <c r="B3180" t="s">
        <v>537</v>
      </c>
      <c r="C3180" t="s">
        <v>7344</v>
      </c>
      <c r="D3180" t="s">
        <v>7345</v>
      </c>
      <c r="E3180" t="s">
        <v>12873</v>
      </c>
      <c r="F3180">
        <f>VLOOKUP(C:C,作品２!B:D,3,FALSE)</f>
        <v>0</v>
      </c>
      <c r="G3180" t="s">
        <v>1467</v>
      </c>
      <c r="H3180">
        <v>100000</v>
      </c>
      <c r="I3180">
        <v>110000</v>
      </c>
    </row>
    <row r="3181" spans="2:9">
      <c r="B3181" t="s">
        <v>537</v>
      </c>
      <c r="C3181" t="s">
        <v>7344</v>
      </c>
      <c r="D3181" t="s">
        <v>7345</v>
      </c>
      <c r="E3181" t="s">
        <v>12873</v>
      </c>
      <c r="F3181">
        <f>VLOOKUP(C:C,作品２!B:D,3,FALSE)</f>
        <v>0</v>
      </c>
      <c r="G3181" t="s">
        <v>1467</v>
      </c>
      <c r="H3181">
        <v>200000</v>
      </c>
      <c r="I3181">
        <v>220000</v>
      </c>
    </row>
    <row r="3182" spans="2:9">
      <c r="B3182" t="s">
        <v>537</v>
      </c>
      <c r="C3182" t="s">
        <v>7344</v>
      </c>
      <c r="D3182" t="s">
        <v>7345</v>
      </c>
      <c r="E3182" t="s">
        <v>12873</v>
      </c>
      <c r="F3182">
        <f>VLOOKUP(C:C,作品２!B:D,3,FALSE)</f>
        <v>0</v>
      </c>
      <c r="G3182" t="s">
        <v>1467</v>
      </c>
      <c r="H3182">
        <v>200000</v>
      </c>
      <c r="I3182">
        <v>220000</v>
      </c>
    </row>
    <row r="3183" spans="2:9">
      <c r="B3183" t="s">
        <v>409</v>
      </c>
      <c r="C3183" t="s">
        <v>7322</v>
      </c>
      <c r="D3183" t="s">
        <v>7323</v>
      </c>
      <c r="E3183" t="s">
        <v>12900</v>
      </c>
      <c r="F3183" t="str">
        <f>VLOOKUP(C:C,作品２!B:D,3,FALSE)</f>
        <v>山崎 隼</v>
      </c>
      <c r="G3183" t="s">
        <v>1467</v>
      </c>
      <c r="H3183">
        <v>20000</v>
      </c>
      <c r="I3183">
        <v>22000</v>
      </c>
    </row>
    <row r="3184" spans="2:9">
      <c r="B3184" t="s">
        <v>1109</v>
      </c>
      <c r="C3184" t="s">
        <v>7316</v>
      </c>
      <c r="D3184" t="s">
        <v>7317</v>
      </c>
      <c r="E3184" t="s">
        <v>12888</v>
      </c>
      <c r="F3184" t="str">
        <f>VLOOKUP(C:C,作品２!B:D,3,FALSE)</f>
        <v>田中 海</v>
      </c>
      <c r="G3184" t="s">
        <v>1467</v>
      </c>
      <c r="H3184">
        <v>150000</v>
      </c>
      <c r="I3184">
        <v>165000</v>
      </c>
    </row>
    <row r="3185" spans="2:9">
      <c r="B3185" t="s">
        <v>1109</v>
      </c>
      <c r="C3185" t="s">
        <v>7316</v>
      </c>
      <c r="D3185" t="s">
        <v>7317</v>
      </c>
      <c r="E3185" t="s">
        <v>12888</v>
      </c>
      <c r="F3185" t="str">
        <f>VLOOKUP(C:C,作品２!B:D,3,FALSE)</f>
        <v>田中 海</v>
      </c>
      <c r="G3185" t="s">
        <v>1467</v>
      </c>
      <c r="H3185">
        <v>200000</v>
      </c>
      <c r="I3185">
        <v>220000</v>
      </c>
    </row>
    <row r="3186" spans="2:9">
      <c r="B3186" t="s">
        <v>1109</v>
      </c>
      <c r="C3186" t="s">
        <v>7316</v>
      </c>
      <c r="D3186" t="s">
        <v>7317</v>
      </c>
      <c r="E3186" t="s">
        <v>12888</v>
      </c>
      <c r="F3186" t="str">
        <f>VLOOKUP(C:C,作品２!B:D,3,FALSE)</f>
        <v>田中 海</v>
      </c>
      <c r="G3186" t="s">
        <v>1467</v>
      </c>
      <c r="H3186">
        <v>200000</v>
      </c>
      <c r="I3186">
        <v>220000</v>
      </c>
    </row>
    <row r="3187" spans="2:9">
      <c r="B3187" t="s">
        <v>664</v>
      </c>
      <c r="C3187" t="s">
        <v>7316</v>
      </c>
      <c r="D3187" t="s">
        <v>7317</v>
      </c>
      <c r="E3187" t="s">
        <v>12888</v>
      </c>
      <c r="F3187" t="str">
        <f>VLOOKUP(C:C,作品２!B:D,3,FALSE)</f>
        <v>田中 海</v>
      </c>
      <c r="G3187" t="s">
        <v>1467</v>
      </c>
      <c r="H3187">
        <v>300000</v>
      </c>
      <c r="I3187">
        <v>330000</v>
      </c>
    </row>
    <row r="3188" spans="2:9">
      <c r="B3188" t="s">
        <v>664</v>
      </c>
      <c r="C3188" t="s">
        <v>7316</v>
      </c>
      <c r="D3188" t="s">
        <v>7317</v>
      </c>
      <c r="E3188" t="s">
        <v>12888</v>
      </c>
      <c r="F3188" t="str">
        <f>VLOOKUP(C:C,作品２!B:D,3,FALSE)</f>
        <v>田中 海</v>
      </c>
      <c r="G3188" t="s">
        <v>1467</v>
      </c>
      <c r="H3188">
        <v>300000</v>
      </c>
      <c r="I3188">
        <v>330000</v>
      </c>
    </row>
    <row r="3189" spans="2:9">
      <c r="B3189" t="s">
        <v>664</v>
      </c>
      <c r="C3189" t="s">
        <v>7316</v>
      </c>
      <c r="D3189" t="s">
        <v>7317</v>
      </c>
      <c r="E3189" t="s">
        <v>12888</v>
      </c>
      <c r="F3189" t="str">
        <f>VLOOKUP(C:C,作品２!B:D,3,FALSE)</f>
        <v>田中 海</v>
      </c>
      <c r="G3189" t="s">
        <v>1467</v>
      </c>
      <c r="H3189">
        <v>400000</v>
      </c>
      <c r="I3189">
        <v>440000</v>
      </c>
    </row>
    <row r="3190" spans="2:9">
      <c r="B3190" t="s">
        <v>662</v>
      </c>
      <c r="C3190" t="s">
        <v>7493</v>
      </c>
      <c r="D3190" t="s">
        <v>7494</v>
      </c>
      <c r="E3190" t="s">
        <v>12901</v>
      </c>
      <c r="F3190" t="str">
        <f>VLOOKUP(C:C,作品２!B:D,3,FALSE)</f>
        <v>吉澤 勇</v>
      </c>
      <c r="G3190" t="s">
        <v>1467</v>
      </c>
      <c r="H3190">
        <v>100000</v>
      </c>
      <c r="I3190">
        <v>110000</v>
      </c>
    </row>
    <row r="3191" spans="2:9">
      <c r="B3191" t="s">
        <v>848</v>
      </c>
      <c r="C3191" t="s">
        <v>7495</v>
      </c>
      <c r="D3191" t="s">
        <v>7496</v>
      </c>
      <c r="E3191" t="s">
        <v>12834</v>
      </c>
      <c r="F3191">
        <f>VLOOKUP(C:C,作品２!B:D,3,FALSE)</f>
        <v>0</v>
      </c>
      <c r="G3191" t="s">
        <v>1461</v>
      </c>
      <c r="H3191">
        <v>389000</v>
      </c>
      <c r="I3191">
        <v>427900</v>
      </c>
    </row>
    <row r="3192" spans="2:9">
      <c r="B3192" t="s">
        <v>848</v>
      </c>
      <c r="C3192" t="s">
        <v>7495</v>
      </c>
      <c r="D3192" t="s">
        <v>7496</v>
      </c>
      <c r="E3192" t="s">
        <v>12834</v>
      </c>
      <c r="F3192">
        <f>VLOOKUP(C:C,作品２!B:D,3,FALSE)</f>
        <v>0</v>
      </c>
      <c r="G3192" t="s">
        <v>1461</v>
      </c>
      <c r="H3192">
        <v>7637</v>
      </c>
      <c r="I3192">
        <v>8400</v>
      </c>
    </row>
    <row r="3193" spans="2:9">
      <c r="B3193" t="s">
        <v>848</v>
      </c>
      <c r="C3193" t="s">
        <v>7495</v>
      </c>
      <c r="D3193" t="s">
        <v>7496</v>
      </c>
      <c r="E3193" t="s">
        <v>12834</v>
      </c>
      <c r="F3193">
        <f>VLOOKUP(C:C,作品２!B:D,3,FALSE)</f>
        <v>0</v>
      </c>
      <c r="G3193" t="s">
        <v>1461</v>
      </c>
      <c r="H3193">
        <v>77000</v>
      </c>
      <c r="I3193">
        <v>84700</v>
      </c>
    </row>
    <row r="3194" spans="2:9">
      <c r="B3194" t="s">
        <v>848</v>
      </c>
      <c r="C3194" t="s">
        <v>7495</v>
      </c>
      <c r="D3194" t="s">
        <v>7496</v>
      </c>
      <c r="E3194" t="s">
        <v>12834</v>
      </c>
      <c r="F3194">
        <f>VLOOKUP(C:C,作品２!B:D,3,FALSE)</f>
        <v>0</v>
      </c>
      <c r="G3194" t="s">
        <v>1461</v>
      </c>
      <c r="H3194">
        <v>2455</v>
      </c>
      <c r="I3194">
        <v>2700</v>
      </c>
    </row>
    <row r="3195" spans="2:9">
      <c r="B3195" t="s">
        <v>848</v>
      </c>
      <c r="C3195" t="s">
        <v>7495</v>
      </c>
      <c r="D3195" t="s">
        <v>7496</v>
      </c>
      <c r="E3195" t="s">
        <v>12834</v>
      </c>
      <c r="F3195">
        <f>VLOOKUP(C:C,作品２!B:D,3,FALSE)</f>
        <v>0</v>
      </c>
      <c r="G3195" t="s">
        <v>1461</v>
      </c>
      <c r="H3195">
        <v>357000</v>
      </c>
      <c r="I3195">
        <v>392700</v>
      </c>
    </row>
    <row r="3196" spans="2:9">
      <c r="B3196" t="s">
        <v>848</v>
      </c>
      <c r="C3196" t="s">
        <v>7495</v>
      </c>
      <c r="D3196" t="s">
        <v>7496</v>
      </c>
      <c r="E3196" t="s">
        <v>12834</v>
      </c>
      <c r="F3196">
        <f>VLOOKUP(C:C,作品２!B:D,3,FALSE)</f>
        <v>0</v>
      </c>
      <c r="G3196" t="s">
        <v>1461</v>
      </c>
      <c r="H3196">
        <v>8000</v>
      </c>
      <c r="I3196">
        <v>8800</v>
      </c>
    </row>
    <row r="3197" spans="2:9">
      <c r="B3197" t="s">
        <v>1087</v>
      </c>
      <c r="C3197" t="s">
        <v>7495</v>
      </c>
      <c r="D3197" t="s">
        <v>7496</v>
      </c>
      <c r="E3197" t="s">
        <v>12834</v>
      </c>
      <c r="F3197">
        <f>VLOOKUP(C:C,作品２!B:D,3,FALSE)</f>
        <v>0</v>
      </c>
      <c r="G3197" t="s">
        <v>1461</v>
      </c>
      <c r="H3197">
        <v>380000</v>
      </c>
      <c r="I3197">
        <v>418000</v>
      </c>
    </row>
    <row r="3198" spans="2:9">
      <c r="B3198" t="s">
        <v>537</v>
      </c>
      <c r="C3198" t="s">
        <v>8040</v>
      </c>
      <c r="D3198" t="s">
        <v>8041</v>
      </c>
      <c r="E3198" t="s">
        <v>12873</v>
      </c>
      <c r="F3198">
        <f>VLOOKUP(C:C,作品２!B:D,3,FALSE)</f>
        <v>0</v>
      </c>
      <c r="G3198" t="s">
        <v>1467</v>
      </c>
      <c r="H3198">
        <v>200000</v>
      </c>
      <c r="I3198">
        <v>220000</v>
      </c>
    </row>
    <row r="3199" spans="2:9">
      <c r="B3199" t="s">
        <v>537</v>
      </c>
      <c r="C3199" t="s">
        <v>8040</v>
      </c>
      <c r="D3199" t="s">
        <v>8041</v>
      </c>
      <c r="E3199" t="s">
        <v>12873</v>
      </c>
      <c r="F3199">
        <f>VLOOKUP(C:C,作品２!B:D,3,FALSE)</f>
        <v>0</v>
      </c>
      <c r="G3199" t="s">
        <v>1467</v>
      </c>
      <c r="H3199">
        <v>200000</v>
      </c>
      <c r="I3199">
        <v>220000</v>
      </c>
    </row>
    <row r="3200" spans="2:9">
      <c r="B3200" t="s">
        <v>537</v>
      </c>
      <c r="C3200" t="s">
        <v>8040</v>
      </c>
      <c r="D3200" t="s">
        <v>8041</v>
      </c>
      <c r="E3200" t="s">
        <v>12873</v>
      </c>
      <c r="F3200">
        <f>VLOOKUP(C:C,作品２!B:D,3,FALSE)</f>
        <v>0</v>
      </c>
      <c r="G3200" t="s">
        <v>1467</v>
      </c>
      <c r="H3200">
        <v>200000</v>
      </c>
      <c r="I3200">
        <v>220000</v>
      </c>
    </row>
    <row r="3201" spans="2:9">
      <c r="B3201" t="s">
        <v>390</v>
      </c>
      <c r="C3201" t="s">
        <v>8044</v>
      </c>
      <c r="D3201" t="s">
        <v>8045</v>
      </c>
      <c r="E3201" t="s">
        <v>12897</v>
      </c>
      <c r="F3201" t="str">
        <f>VLOOKUP(C:C,作品２!B:D,3,FALSE)</f>
        <v>北村 有視</v>
      </c>
      <c r="G3201" t="s">
        <v>1467</v>
      </c>
      <c r="H3201">
        <v>50000</v>
      </c>
      <c r="I3201">
        <v>55000</v>
      </c>
    </row>
    <row r="3202" spans="2:9">
      <c r="B3202" t="s">
        <v>1109</v>
      </c>
      <c r="C3202" t="s">
        <v>8077</v>
      </c>
      <c r="D3202" t="s">
        <v>8078</v>
      </c>
      <c r="E3202" t="s">
        <v>12888</v>
      </c>
      <c r="F3202" t="str">
        <f>VLOOKUP(C:C,作品２!B:D,3,FALSE)</f>
        <v>田中 海</v>
      </c>
      <c r="G3202" t="s">
        <v>1467</v>
      </c>
      <c r="H3202">
        <v>150000</v>
      </c>
      <c r="I3202">
        <v>165000</v>
      </c>
    </row>
    <row r="3203" spans="2:9">
      <c r="B3203" t="s">
        <v>1109</v>
      </c>
      <c r="C3203" t="s">
        <v>8077</v>
      </c>
      <c r="D3203" t="s">
        <v>8078</v>
      </c>
      <c r="E3203" t="s">
        <v>12888</v>
      </c>
      <c r="F3203" t="str">
        <f>VLOOKUP(C:C,作品２!B:D,3,FALSE)</f>
        <v>田中 海</v>
      </c>
      <c r="G3203" t="s">
        <v>1467</v>
      </c>
      <c r="H3203">
        <v>150000</v>
      </c>
      <c r="I3203">
        <v>165000</v>
      </c>
    </row>
    <row r="3204" spans="2:9">
      <c r="B3204" t="s">
        <v>1109</v>
      </c>
      <c r="C3204" t="s">
        <v>8077</v>
      </c>
      <c r="D3204" t="s">
        <v>8078</v>
      </c>
      <c r="E3204" t="s">
        <v>12888</v>
      </c>
      <c r="F3204" t="str">
        <f>VLOOKUP(C:C,作品２!B:D,3,FALSE)</f>
        <v>田中 海</v>
      </c>
      <c r="G3204" t="s">
        <v>1467</v>
      </c>
      <c r="H3204">
        <v>150000</v>
      </c>
      <c r="I3204">
        <v>165000</v>
      </c>
    </row>
    <row r="3205" spans="2:9">
      <c r="B3205" t="s">
        <v>1109</v>
      </c>
      <c r="C3205" t="s">
        <v>8077</v>
      </c>
      <c r="D3205" t="s">
        <v>8078</v>
      </c>
      <c r="E3205" t="s">
        <v>12888</v>
      </c>
      <c r="F3205" t="str">
        <f>VLOOKUP(C:C,作品２!B:D,3,FALSE)</f>
        <v>田中 海</v>
      </c>
      <c r="G3205" t="s">
        <v>1467</v>
      </c>
      <c r="H3205">
        <v>2750</v>
      </c>
      <c r="I3205">
        <v>3025</v>
      </c>
    </row>
    <row r="3206" spans="2:9">
      <c r="B3206" t="s">
        <v>779</v>
      </c>
      <c r="C3206" t="s">
        <v>8077</v>
      </c>
      <c r="D3206" t="s">
        <v>8078</v>
      </c>
      <c r="E3206" t="s">
        <v>12888</v>
      </c>
      <c r="F3206" t="str">
        <f>VLOOKUP(C:C,作品２!B:D,3,FALSE)</f>
        <v>田中 海</v>
      </c>
      <c r="G3206" t="s">
        <v>1467</v>
      </c>
      <c r="H3206">
        <v>500000</v>
      </c>
      <c r="I3206">
        <v>550000</v>
      </c>
    </row>
    <row r="3207" spans="2:9">
      <c r="B3207" t="s">
        <v>779</v>
      </c>
      <c r="C3207" t="s">
        <v>8077</v>
      </c>
      <c r="D3207" t="s">
        <v>8078</v>
      </c>
      <c r="E3207" t="s">
        <v>12888</v>
      </c>
      <c r="F3207" t="str">
        <f>VLOOKUP(C:C,作品２!B:D,3,FALSE)</f>
        <v>田中 海</v>
      </c>
      <c r="G3207" t="s">
        <v>1467</v>
      </c>
      <c r="H3207">
        <v>500000</v>
      </c>
      <c r="I3207">
        <v>550000</v>
      </c>
    </row>
    <row r="3208" spans="2:9">
      <c r="B3208" t="s">
        <v>664</v>
      </c>
      <c r="C3208" t="s">
        <v>8077</v>
      </c>
      <c r="D3208" t="s">
        <v>8078</v>
      </c>
      <c r="E3208" t="s">
        <v>12888</v>
      </c>
      <c r="F3208" t="str">
        <f>VLOOKUP(C:C,作品２!B:D,3,FALSE)</f>
        <v>田中 海</v>
      </c>
      <c r="G3208" t="s">
        <v>1467</v>
      </c>
      <c r="H3208">
        <v>300000</v>
      </c>
      <c r="I3208">
        <v>330000</v>
      </c>
    </row>
    <row r="3209" spans="2:9">
      <c r="B3209" t="s">
        <v>664</v>
      </c>
      <c r="C3209" t="s">
        <v>8077</v>
      </c>
      <c r="D3209" t="s">
        <v>8078</v>
      </c>
      <c r="E3209" t="s">
        <v>12888</v>
      </c>
      <c r="F3209" t="str">
        <f>VLOOKUP(C:C,作品２!B:D,3,FALSE)</f>
        <v>田中 海</v>
      </c>
      <c r="G3209" t="s">
        <v>1467</v>
      </c>
      <c r="H3209">
        <v>300000</v>
      </c>
      <c r="I3209">
        <v>330000</v>
      </c>
    </row>
    <row r="3210" spans="2:9">
      <c r="B3210" t="s">
        <v>664</v>
      </c>
      <c r="C3210" t="s">
        <v>8077</v>
      </c>
      <c r="D3210" t="s">
        <v>8078</v>
      </c>
      <c r="E3210" t="s">
        <v>12888</v>
      </c>
      <c r="F3210" t="str">
        <f>VLOOKUP(C:C,作品２!B:D,3,FALSE)</f>
        <v>田中 海</v>
      </c>
      <c r="G3210" t="s">
        <v>1467</v>
      </c>
      <c r="H3210">
        <v>300000</v>
      </c>
      <c r="I3210">
        <v>330000</v>
      </c>
    </row>
    <row r="3211" spans="2:9">
      <c r="B3211" t="s">
        <v>642</v>
      </c>
      <c r="C3211" t="s">
        <v>8173</v>
      </c>
      <c r="D3211" t="s">
        <v>8174</v>
      </c>
      <c r="E3211" t="s">
        <v>12900</v>
      </c>
      <c r="F3211" t="str">
        <f>VLOOKUP(C:C,作品２!B:D,3,FALSE)</f>
        <v>山崎 隼</v>
      </c>
      <c r="G3211" t="s">
        <v>1467</v>
      </c>
      <c r="H3211">
        <v>100000</v>
      </c>
      <c r="I3211">
        <v>110000</v>
      </c>
    </row>
    <row r="3212" spans="2:9">
      <c r="B3212" t="s">
        <v>848</v>
      </c>
      <c r="C3212" t="s">
        <v>8181</v>
      </c>
      <c r="D3212" t="s">
        <v>8182</v>
      </c>
      <c r="E3212" t="s">
        <v>12834</v>
      </c>
      <c r="F3212">
        <f>VLOOKUP(C:C,作品２!B:D,3,FALSE)</f>
        <v>0</v>
      </c>
      <c r="G3212" t="s">
        <v>1461</v>
      </c>
      <c r="H3212">
        <v>70000</v>
      </c>
      <c r="I3212">
        <v>77000</v>
      </c>
    </row>
    <row r="3213" spans="2:9">
      <c r="B3213" t="s">
        <v>848</v>
      </c>
      <c r="C3213" t="s">
        <v>8181</v>
      </c>
      <c r="D3213" t="s">
        <v>8182</v>
      </c>
      <c r="E3213" t="s">
        <v>12834</v>
      </c>
      <c r="F3213">
        <f>VLOOKUP(C:C,作品２!B:D,3,FALSE)</f>
        <v>0</v>
      </c>
      <c r="G3213" t="s">
        <v>1461</v>
      </c>
      <c r="H3213">
        <v>2637</v>
      </c>
      <c r="I3213">
        <v>2900</v>
      </c>
    </row>
    <row r="3214" spans="2:9">
      <c r="B3214" t="s">
        <v>848</v>
      </c>
      <c r="C3214" t="s">
        <v>8181</v>
      </c>
      <c r="D3214" t="s">
        <v>8182</v>
      </c>
      <c r="E3214" t="s">
        <v>12834</v>
      </c>
      <c r="F3214">
        <f>VLOOKUP(C:C,作品２!B:D,3,FALSE)</f>
        <v>0</v>
      </c>
      <c r="G3214" t="s">
        <v>1461</v>
      </c>
      <c r="H3214">
        <v>80000</v>
      </c>
      <c r="I3214">
        <v>88000</v>
      </c>
    </row>
    <row r="3215" spans="2:9">
      <c r="B3215" t="s">
        <v>848</v>
      </c>
      <c r="C3215" t="s">
        <v>8181</v>
      </c>
      <c r="D3215" t="s">
        <v>8182</v>
      </c>
      <c r="E3215" t="s">
        <v>12834</v>
      </c>
      <c r="F3215">
        <f>VLOOKUP(C:C,作品２!B:D,3,FALSE)</f>
        <v>0</v>
      </c>
      <c r="G3215" t="s">
        <v>1461</v>
      </c>
      <c r="H3215">
        <v>80000</v>
      </c>
      <c r="I3215">
        <v>88000</v>
      </c>
    </row>
    <row r="3216" spans="2:9">
      <c r="B3216" t="s">
        <v>848</v>
      </c>
      <c r="C3216" t="s">
        <v>8181</v>
      </c>
      <c r="D3216" t="s">
        <v>8182</v>
      </c>
      <c r="E3216" t="s">
        <v>12834</v>
      </c>
      <c r="F3216">
        <f>VLOOKUP(C:C,作品２!B:D,3,FALSE)</f>
        <v>0</v>
      </c>
      <c r="G3216" t="s">
        <v>1461</v>
      </c>
      <c r="H3216">
        <v>5182</v>
      </c>
      <c r="I3216">
        <v>5700</v>
      </c>
    </row>
    <row r="3217" spans="2:9">
      <c r="B3217" t="s">
        <v>1087</v>
      </c>
      <c r="C3217" t="s">
        <v>8181</v>
      </c>
      <c r="D3217" t="s">
        <v>8182</v>
      </c>
      <c r="E3217" t="s">
        <v>12834</v>
      </c>
      <c r="F3217">
        <f>VLOOKUP(C:C,作品２!B:D,3,FALSE)</f>
        <v>0</v>
      </c>
      <c r="G3217" t="s">
        <v>1461</v>
      </c>
      <c r="H3217">
        <v>440000</v>
      </c>
      <c r="I3217">
        <v>484000</v>
      </c>
    </row>
    <row r="3218" spans="2:9">
      <c r="B3218" t="s">
        <v>1087</v>
      </c>
      <c r="C3218" t="s">
        <v>8181</v>
      </c>
      <c r="D3218" t="s">
        <v>8182</v>
      </c>
      <c r="E3218" t="s">
        <v>12834</v>
      </c>
      <c r="F3218">
        <f>VLOOKUP(C:C,作品２!B:D,3,FALSE)</f>
        <v>0</v>
      </c>
      <c r="G3218" t="s">
        <v>1461</v>
      </c>
      <c r="H3218">
        <v>112500</v>
      </c>
      <c r="I3218">
        <v>123750</v>
      </c>
    </row>
    <row r="3219" spans="2:9">
      <c r="B3219" t="s">
        <v>1087</v>
      </c>
      <c r="C3219" t="s">
        <v>8181</v>
      </c>
      <c r="D3219" t="s">
        <v>8182</v>
      </c>
      <c r="E3219" t="s">
        <v>12834</v>
      </c>
      <c r="F3219">
        <f>VLOOKUP(C:C,作品２!B:D,3,FALSE)</f>
        <v>0</v>
      </c>
      <c r="G3219" t="s">
        <v>1461</v>
      </c>
      <c r="H3219">
        <v>420000</v>
      </c>
      <c r="I3219">
        <v>462000</v>
      </c>
    </row>
    <row r="3220" spans="2:9">
      <c r="B3220" t="s">
        <v>12881</v>
      </c>
      <c r="C3220" t="s">
        <v>8183</v>
      </c>
      <c r="D3220" t="s">
        <v>8184</v>
      </c>
      <c r="E3220" t="s">
        <v>12899</v>
      </c>
      <c r="F3220" t="str">
        <f>VLOOKUP(C:C,作品２!B:D,3,FALSE)</f>
        <v>山崎 隼</v>
      </c>
      <c r="G3220" t="s">
        <v>1467</v>
      </c>
      <c r="H3220">
        <v>10000</v>
      </c>
      <c r="I3220">
        <v>11000</v>
      </c>
    </row>
    <row r="3221" spans="2:9">
      <c r="B3221" t="s">
        <v>12881</v>
      </c>
      <c r="C3221" t="s">
        <v>8183</v>
      </c>
      <c r="D3221" t="s">
        <v>8184</v>
      </c>
      <c r="E3221" t="s">
        <v>12899</v>
      </c>
      <c r="F3221" t="str">
        <f>VLOOKUP(C:C,作品２!B:D,3,FALSE)</f>
        <v>山崎 隼</v>
      </c>
      <c r="G3221" t="s">
        <v>1467</v>
      </c>
      <c r="H3221">
        <v>10000</v>
      </c>
      <c r="I3221">
        <v>11000</v>
      </c>
    </row>
    <row r="3222" spans="2:9">
      <c r="B3222" t="s">
        <v>779</v>
      </c>
      <c r="C3222" t="s">
        <v>8208</v>
      </c>
      <c r="D3222" t="s">
        <v>8209</v>
      </c>
      <c r="E3222" t="s">
        <v>12888</v>
      </c>
      <c r="F3222" t="str">
        <f>VLOOKUP(C:C,作品２!B:D,3,FALSE)</f>
        <v>田中 海</v>
      </c>
      <c r="G3222" t="s">
        <v>1467</v>
      </c>
      <c r="H3222">
        <v>200000</v>
      </c>
      <c r="I3222">
        <v>220000</v>
      </c>
    </row>
    <row r="3223" spans="2:9">
      <c r="B3223" t="s">
        <v>866</v>
      </c>
      <c r="C3223" t="s">
        <v>8208</v>
      </c>
      <c r="D3223" t="s">
        <v>8209</v>
      </c>
      <c r="E3223" t="s">
        <v>12888</v>
      </c>
      <c r="F3223" t="str">
        <f>VLOOKUP(C:C,作品２!B:D,3,FALSE)</f>
        <v>田中 海</v>
      </c>
      <c r="G3223" t="s">
        <v>1467</v>
      </c>
      <c r="H3223">
        <v>1100000</v>
      </c>
      <c r="I3223">
        <v>1210000</v>
      </c>
    </row>
    <row r="3224" spans="2:9">
      <c r="B3224" t="s">
        <v>848</v>
      </c>
      <c r="C3224" t="s">
        <v>8272</v>
      </c>
      <c r="D3224" t="s">
        <v>8273</v>
      </c>
      <c r="E3224" t="s">
        <v>12834</v>
      </c>
      <c r="F3224" t="str">
        <f>VLOOKUP(C:C,作品２!B:D,3,FALSE)</f>
        <v>岸谷 叙南</v>
      </c>
      <c r="G3224" t="s">
        <v>1467</v>
      </c>
      <c r="H3224">
        <v>100000</v>
      </c>
      <c r="I3224">
        <v>110000</v>
      </c>
    </row>
    <row r="3225" spans="2:9">
      <c r="B3225" t="s">
        <v>848</v>
      </c>
      <c r="C3225" t="s">
        <v>8272</v>
      </c>
      <c r="D3225" t="s">
        <v>8273</v>
      </c>
      <c r="E3225" t="s">
        <v>12834</v>
      </c>
      <c r="F3225" t="str">
        <f>VLOOKUP(C:C,作品２!B:D,3,FALSE)</f>
        <v>岸谷 叙南</v>
      </c>
      <c r="G3225" t="s">
        <v>1467</v>
      </c>
      <c r="H3225">
        <v>3637</v>
      </c>
      <c r="I3225">
        <v>4000</v>
      </c>
    </row>
    <row r="3226" spans="2:9">
      <c r="B3226" t="s">
        <v>848</v>
      </c>
      <c r="C3226" t="s">
        <v>8272</v>
      </c>
      <c r="D3226" t="s">
        <v>8273</v>
      </c>
      <c r="E3226" t="s">
        <v>12834</v>
      </c>
      <c r="F3226" t="str">
        <f>VLOOKUP(C:C,作品２!B:D,3,FALSE)</f>
        <v>岸谷 叙南</v>
      </c>
      <c r="G3226" t="s">
        <v>1467</v>
      </c>
      <c r="H3226">
        <v>45000</v>
      </c>
      <c r="I3226">
        <v>49500</v>
      </c>
    </row>
    <row r="3227" spans="2:9">
      <c r="B3227" t="s">
        <v>848</v>
      </c>
      <c r="C3227" t="s">
        <v>8272</v>
      </c>
      <c r="D3227" t="s">
        <v>8273</v>
      </c>
      <c r="E3227" t="s">
        <v>12834</v>
      </c>
      <c r="F3227" t="str">
        <f>VLOOKUP(C:C,作品２!B:D,3,FALSE)</f>
        <v>岸谷 叙南</v>
      </c>
      <c r="G3227" t="s">
        <v>1467</v>
      </c>
      <c r="H3227">
        <v>170000</v>
      </c>
      <c r="I3227">
        <v>187000</v>
      </c>
    </row>
    <row r="3228" spans="2:9">
      <c r="B3228" t="s">
        <v>848</v>
      </c>
      <c r="C3228" t="s">
        <v>8272</v>
      </c>
      <c r="D3228" t="s">
        <v>8273</v>
      </c>
      <c r="E3228" t="s">
        <v>12834</v>
      </c>
      <c r="F3228" t="str">
        <f>VLOOKUP(C:C,作品２!B:D,3,FALSE)</f>
        <v>岸谷 叙南</v>
      </c>
      <c r="G3228" t="s">
        <v>1467</v>
      </c>
      <c r="H3228">
        <v>4255</v>
      </c>
      <c r="I3228">
        <v>4680</v>
      </c>
    </row>
    <row r="3229" spans="2:9">
      <c r="B3229" t="s">
        <v>848</v>
      </c>
      <c r="C3229" t="s">
        <v>8272</v>
      </c>
      <c r="D3229" t="s">
        <v>8273</v>
      </c>
      <c r="E3229" t="s">
        <v>12834</v>
      </c>
      <c r="F3229" t="str">
        <f>VLOOKUP(C:C,作品２!B:D,3,FALSE)</f>
        <v>岸谷 叙南</v>
      </c>
      <c r="G3229" t="s">
        <v>1467</v>
      </c>
      <c r="H3229">
        <v>50000</v>
      </c>
      <c r="I3229">
        <v>55000</v>
      </c>
    </row>
    <row r="3230" spans="2:9">
      <c r="B3230" t="s">
        <v>640</v>
      </c>
      <c r="C3230" t="s">
        <v>8713</v>
      </c>
      <c r="D3230" t="s">
        <v>8714</v>
      </c>
      <c r="E3230" t="s">
        <v>12897</v>
      </c>
      <c r="F3230" t="str">
        <f>VLOOKUP(C:C,作品２!B:D,3,FALSE)</f>
        <v>北村 有視</v>
      </c>
      <c r="G3230" t="s">
        <v>1467</v>
      </c>
      <c r="H3230">
        <v>18296</v>
      </c>
      <c r="I3230">
        <v>20125</v>
      </c>
    </row>
    <row r="3231" spans="2:9">
      <c r="B3231" t="s">
        <v>662</v>
      </c>
      <c r="C3231" t="s">
        <v>8713</v>
      </c>
      <c r="D3231" t="s">
        <v>8714</v>
      </c>
      <c r="E3231" t="s">
        <v>12897</v>
      </c>
      <c r="F3231" t="str">
        <f>VLOOKUP(C:C,作品２!B:D,3,FALSE)</f>
        <v>北村 有視</v>
      </c>
      <c r="G3231" t="s">
        <v>1467</v>
      </c>
      <c r="H3231">
        <v>290000</v>
      </c>
      <c r="I3231">
        <v>319000</v>
      </c>
    </row>
    <row r="3232" spans="2:9">
      <c r="B3232" t="s">
        <v>780</v>
      </c>
      <c r="C3232" t="s">
        <v>8713</v>
      </c>
      <c r="D3232" t="s">
        <v>8714</v>
      </c>
      <c r="E3232" t="s">
        <v>12897</v>
      </c>
      <c r="F3232" t="str">
        <f>VLOOKUP(C:C,作品２!B:D,3,FALSE)</f>
        <v>北村 有視</v>
      </c>
      <c r="G3232" t="s">
        <v>1467</v>
      </c>
      <c r="H3232">
        <v>100000</v>
      </c>
      <c r="I3232">
        <v>110000</v>
      </c>
    </row>
    <row r="3233" spans="2:9">
      <c r="B3233" t="s">
        <v>848</v>
      </c>
      <c r="C3233" t="s">
        <v>8795</v>
      </c>
      <c r="D3233" t="s">
        <v>8796</v>
      </c>
      <c r="E3233" t="s">
        <v>12834</v>
      </c>
      <c r="F3233">
        <f>VLOOKUP(C:C,作品２!B:D,3,FALSE)</f>
        <v>0</v>
      </c>
      <c r="G3233" t="s">
        <v>1461</v>
      </c>
      <c r="H3233">
        <v>137000</v>
      </c>
      <c r="I3233">
        <v>150700</v>
      </c>
    </row>
    <row r="3234" spans="2:9">
      <c r="B3234" t="s">
        <v>848</v>
      </c>
      <c r="C3234" t="s">
        <v>8795</v>
      </c>
      <c r="D3234" t="s">
        <v>8796</v>
      </c>
      <c r="E3234" t="s">
        <v>12834</v>
      </c>
      <c r="F3234">
        <f>VLOOKUP(C:C,作品２!B:D,3,FALSE)</f>
        <v>0</v>
      </c>
      <c r="G3234" t="s">
        <v>1461</v>
      </c>
      <c r="H3234">
        <v>2728</v>
      </c>
      <c r="I3234">
        <v>3000</v>
      </c>
    </row>
    <row r="3235" spans="2:9">
      <c r="B3235" t="s">
        <v>848</v>
      </c>
      <c r="C3235" t="s">
        <v>8795</v>
      </c>
      <c r="D3235" t="s">
        <v>8796</v>
      </c>
      <c r="E3235" t="s">
        <v>12834</v>
      </c>
      <c r="F3235">
        <f>VLOOKUP(C:C,作品２!B:D,3,FALSE)</f>
        <v>0</v>
      </c>
      <c r="G3235" t="s">
        <v>1461</v>
      </c>
      <c r="H3235">
        <v>307000</v>
      </c>
      <c r="I3235">
        <v>337700</v>
      </c>
    </row>
    <row r="3236" spans="2:9">
      <c r="B3236" t="s">
        <v>848</v>
      </c>
      <c r="C3236" t="s">
        <v>8795</v>
      </c>
      <c r="D3236" t="s">
        <v>8796</v>
      </c>
      <c r="E3236" t="s">
        <v>12834</v>
      </c>
      <c r="F3236">
        <f>VLOOKUP(C:C,作品２!B:D,3,FALSE)</f>
        <v>0</v>
      </c>
      <c r="G3236" t="s">
        <v>1461</v>
      </c>
      <c r="H3236">
        <v>100000</v>
      </c>
      <c r="I3236">
        <v>110000</v>
      </c>
    </row>
    <row r="3237" spans="2:9">
      <c r="B3237" t="s">
        <v>848</v>
      </c>
      <c r="C3237" t="s">
        <v>8795</v>
      </c>
      <c r="D3237" t="s">
        <v>8796</v>
      </c>
      <c r="E3237" t="s">
        <v>12834</v>
      </c>
      <c r="F3237">
        <f>VLOOKUP(C:C,作品２!B:D,3,FALSE)</f>
        <v>0</v>
      </c>
      <c r="G3237" t="s">
        <v>1461</v>
      </c>
      <c r="H3237">
        <v>12819</v>
      </c>
      <c r="I3237">
        <v>14100</v>
      </c>
    </row>
    <row r="3238" spans="2:9">
      <c r="B3238" t="s">
        <v>848</v>
      </c>
      <c r="C3238" t="s">
        <v>8795</v>
      </c>
      <c r="D3238" t="s">
        <v>8796</v>
      </c>
      <c r="E3238" t="s">
        <v>12834</v>
      </c>
      <c r="F3238">
        <f>VLOOKUP(C:C,作品２!B:D,3,FALSE)</f>
        <v>0</v>
      </c>
      <c r="G3238" t="s">
        <v>1461</v>
      </c>
      <c r="H3238">
        <v>334000</v>
      </c>
      <c r="I3238">
        <v>367400</v>
      </c>
    </row>
    <row r="3239" spans="2:9">
      <c r="B3239" t="s">
        <v>848</v>
      </c>
      <c r="C3239" t="s">
        <v>8795</v>
      </c>
      <c r="D3239" t="s">
        <v>8796</v>
      </c>
      <c r="E3239" t="s">
        <v>12834</v>
      </c>
      <c r="F3239">
        <f>VLOOKUP(C:C,作品２!B:D,3,FALSE)</f>
        <v>0</v>
      </c>
      <c r="G3239" t="s">
        <v>1461</v>
      </c>
      <c r="H3239">
        <v>6819</v>
      </c>
      <c r="I3239">
        <v>7500</v>
      </c>
    </row>
    <row r="3240" spans="2:9">
      <c r="B3240" t="s">
        <v>1087</v>
      </c>
      <c r="C3240" t="s">
        <v>8795</v>
      </c>
      <c r="D3240" t="s">
        <v>8796</v>
      </c>
      <c r="E3240" t="s">
        <v>12834</v>
      </c>
      <c r="F3240">
        <f>VLOOKUP(C:C,作品２!B:D,3,FALSE)</f>
        <v>0</v>
      </c>
      <c r="G3240" t="s">
        <v>1461</v>
      </c>
      <c r="H3240">
        <v>460000</v>
      </c>
      <c r="I3240">
        <v>506000</v>
      </c>
    </row>
    <row r="3241" spans="2:9">
      <c r="B3241" t="s">
        <v>1087</v>
      </c>
      <c r="C3241" t="s">
        <v>8795</v>
      </c>
      <c r="D3241" t="s">
        <v>8796</v>
      </c>
      <c r="E3241" t="s">
        <v>12834</v>
      </c>
      <c r="F3241">
        <f>VLOOKUP(C:C,作品２!B:D,3,FALSE)</f>
        <v>0</v>
      </c>
      <c r="G3241" t="s">
        <v>1461</v>
      </c>
      <c r="H3241">
        <v>335000</v>
      </c>
      <c r="I3241">
        <v>368500</v>
      </c>
    </row>
    <row r="3242" spans="2:9">
      <c r="B3242" t="s">
        <v>537</v>
      </c>
      <c r="C3242" t="s">
        <v>8781</v>
      </c>
      <c r="D3242" t="s">
        <v>8782</v>
      </c>
      <c r="E3242" t="s">
        <v>12873</v>
      </c>
      <c r="F3242">
        <f>VLOOKUP(C:C,作品２!B:D,3,FALSE)</f>
        <v>0</v>
      </c>
      <c r="G3242" t="s">
        <v>1467</v>
      </c>
      <c r="H3242">
        <v>200000</v>
      </c>
      <c r="I3242">
        <v>220000</v>
      </c>
    </row>
    <row r="3243" spans="2:9">
      <c r="B3243" t="s">
        <v>537</v>
      </c>
      <c r="C3243" t="s">
        <v>8781</v>
      </c>
      <c r="D3243" t="s">
        <v>8782</v>
      </c>
      <c r="E3243" t="s">
        <v>12873</v>
      </c>
      <c r="F3243">
        <f>VLOOKUP(C:C,作品２!B:D,3,FALSE)</f>
        <v>0</v>
      </c>
      <c r="G3243" t="s">
        <v>1467</v>
      </c>
      <c r="H3243">
        <v>200000</v>
      </c>
      <c r="I3243">
        <v>220000</v>
      </c>
    </row>
    <row r="3244" spans="2:9">
      <c r="B3244" t="s">
        <v>537</v>
      </c>
      <c r="C3244" t="s">
        <v>8781</v>
      </c>
      <c r="D3244" t="s">
        <v>8782</v>
      </c>
      <c r="E3244" t="s">
        <v>12873</v>
      </c>
      <c r="F3244">
        <f>VLOOKUP(C:C,作品２!B:D,3,FALSE)</f>
        <v>0</v>
      </c>
      <c r="G3244" t="s">
        <v>1467</v>
      </c>
      <c r="H3244">
        <v>200000</v>
      </c>
      <c r="I3244">
        <v>220000</v>
      </c>
    </row>
    <row r="3245" spans="2:9">
      <c r="B3245" t="s">
        <v>746</v>
      </c>
      <c r="C3245" t="s">
        <v>8785</v>
      </c>
      <c r="D3245" t="s">
        <v>8786</v>
      </c>
      <c r="E3245" t="s">
        <v>12901</v>
      </c>
      <c r="F3245" t="str">
        <f>VLOOKUP(C:C,作品２!B:D,3,FALSE)</f>
        <v>吉澤 勇</v>
      </c>
      <c r="G3245" t="s">
        <v>1467</v>
      </c>
      <c r="H3245">
        <v>150000</v>
      </c>
      <c r="I3245">
        <v>165000</v>
      </c>
    </row>
    <row r="3246" spans="2:9">
      <c r="B3246" t="s">
        <v>1109</v>
      </c>
      <c r="C3246" t="s">
        <v>8902</v>
      </c>
      <c r="D3246" t="s">
        <v>8903</v>
      </c>
      <c r="E3246" t="s">
        <v>12888</v>
      </c>
      <c r="F3246" t="str">
        <f>VLOOKUP(C:C,作品２!B:D,3,FALSE)</f>
        <v>田中 海</v>
      </c>
      <c r="G3246" t="s">
        <v>1467</v>
      </c>
      <c r="H3246">
        <v>162000</v>
      </c>
      <c r="I3246">
        <v>178200</v>
      </c>
    </row>
    <row r="3247" spans="2:9">
      <c r="B3247" t="s">
        <v>1109</v>
      </c>
      <c r="C3247" t="s">
        <v>8902</v>
      </c>
      <c r="D3247" t="s">
        <v>8903</v>
      </c>
      <c r="E3247" t="s">
        <v>12888</v>
      </c>
      <c r="F3247" t="str">
        <f>VLOOKUP(C:C,作品２!B:D,3,FALSE)</f>
        <v>田中 海</v>
      </c>
      <c r="G3247" t="s">
        <v>1467</v>
      </c>
      <c r="H3247">
        <v>162000</v>
      </c>
      <c r="I3247">
        <v>178200</v>
      </c>
    </row>
    <row r="3248" spans="2:9">
      <c r="B3248" t="s">
        <v>1109</v>
      </c>
      <c r="C3248" t="s">
        <v>8902</v>
      </c>
      <c r="D3248" t="s">
        <v>8903</v>
      </c>
      <c r="E3248" t="s">
        <v>12888</v>
      </c>
      <c r="F3248" t="str">
        <f>VLOOKUP(C:C,作品２!B:D,3,FALSE)</f>
        <v>田中 海</v>
      </c>
      <c r="G3248" t="s">
        <v>1467</v>
      </c>
      <c r="H3248">
        <v>200000</v>
      </c>
      <c r="I3248">
        <v>220000</v>
      </c>
    </row>
    <row r="3249" spans="2:9">
      <c r="B3249" t="s">
        <v>1109</v>
      </c>
      <c r="C3249" t="s">
        <v>8902</v>
      </c>
      <c r="D3249" t="s">
        <v>8903</v>
      </c>
      <c r="E3249" t="s">
        <v>12888</v>
      </c>
      <c r="F3249" t="str">
        <f>VLOOKUP(C:C,作品２!B:D,3,FALSE)</f>
        <v>田中 海</v>
      </c>
      <c r="G3249" t="s">
        <v>1467</v>
      </c>
      <c r="H3249">
        <v>150000</v>
      </c>
      <c r="I3249">
        <v>165000</v>
      </c>
    </row>
    <row r="3250" spans="2:9">
      <c r="B3250" t="s">
        <v>779</v>
      </c>
      <c r="C3250" t="s">
        <v>8902</v>
      </c>
      <c r="D3250" t="s">
        <v>8903</v>
      </c>
      <c r="E3250" t="s">
        <v>12888</v>
      </c>
      <c r="F3250" t="str">
        <f>VLOOKUP(C:C,作品２!B:D,3,FALSE)</f>
        <v>田中 海</v>
      </c>
      <c r="G3250" t="s">
        <v>1467</v>
      </c>
      <c r="H3250">
        <v>500000</v>
      </c>
      <c r="I3250">
        <v>550000</v>
      </c>
    </row>
    <row r="3251" spans="2:9">
      <c r="B3251" t="s">
        <v>779</v>
      </c>
      <c r="C3251" t="s">
        <v>8902</v>
      </c>
      <c r="D3251" t="s">
        <v>8903</v>
      </c>
      <c r="E3251" t="s">
        <v>12888</v>
      </c>
      <c r="F3251" t="str">
        <f>VLOOKUP(C:C,作品２!B:D,3,FALSE)</f>
        <v>田中 海</v>
      </c>
      <c r="G3251" t="s">
        <v>1467</v>
      </c>
      <c r="H3251">
        <v>500000</v>
      </c>
      <c r="I3251">
        <v>550000</v>
      </c>
    </row>
    <row r="3252" spans="2:9">
      <c r="B3252" t="s">
        <v>779</v>
      </c>
      <c r="C3252" t="s">
        <v>8902</v>
      </c>
      <c r="D3252" t="s">
        <v>8903</v>
      </c>
      <c r="E3252" t="s">
        <v>12888</v>
      </c>
      <c r="F3252" t="str">
        <f>VLOOKUP(C:C,作品２!B:D,3,FALSE)</f>
        <v>田中 海</v>
      </c>
      <c r="G3252" t="s">
        <v>1467</v>
      </c>
      <c r="H3252">
        <v>500000</v>
      </c>
      <c r="I3252">
        <v>550000</v>
      </c>
    </row>
    <row r="3253" spans="2:9">
      <c r="B3253" t="s">
        <v>779</v>
      </c>
      <c r="C3253" t="s">
        <v>8902</v>
      </c>
      <c r="D3253" t="s">
        <v>8903</v>
      </c>
      <c r="E3253" t="s">
        <v>12888</v>
      </c>
      <c r="F3253" t="str">
        <f>VLOOKUP(C:C,作品２!B:D,3,FALSE)</f>
        <v>田中 海</v>
      </c>
      <c r="G3253" t="s">
        <v>1467</v>
      </c>
      <c r="H3253">
        <v>200000</v>
      </c>
      <c r="I3253">
        <v>220000</v>
      </c>
    </row>
    <row r="3254" spans="2:9">
      <c r="B3254" t="s">
        <v>664</v>
      </c>
      <c r="C3254" t="s">
        <v>8902</v>
      </c>
      <c r="D3254" t="s">
        <v>8903</v>
      </c>
      <c r="E3254" t="s">
        <v>12888</v>
      </c>
      <c r="F3254" t="str">
        <f>VLOOKUP(C:C,作品２!B:D,3,FALSE)</f>
        <v>田中 海</v>
      </c>
      <c r="G3254" t="s">
        <v>1467</v>
      </c>
      <c r="H3254">
        <v>300000</v>
      </c>
      <c r="I3254">
        <v>330000</v>
      </c>
    </row>
    <row r="3255" spans="2:9">
      <c r="B3255" t="s">
        <v>664</v>
      </c>
      <c r="C3255" t="s">
        <v>8902</v>
      </c>
      <c r="D3255" t="s">
        <v>8903</v>
      </c>
      <c r="E3255" t="s">
        <v>12888</v>
      </c>
      <c r="F3255" t="str">
        <f>VLOOKUP(C:C,作品２!B:D,3,FALSE)</f>
        <v>田中 海</v>
      </c>
      <c r="G3255" t="s">
        <v>1467</v>
      </c>
      <c r="H3255">
        <v>300000</v>
      </c>
      <c r="I3255">
        <v>330000</v>
      </c>
    </row>
    <row r="3256" spans="2:9">
      <c r="B3256" t="s">
        <v>664</v>
      </c>
      <c r="C3256" t="s">
        <v>8902</v>
      </c>
      <c r="D3256" t="s">
        <v>8903</v>
      </c>
      <c r="E3256" t="s">
        <v>12888</v>
      </c>
      <c r="F3256" t="str">
        <f>VLOOKUP(C:C,作品２!B:D,3,FALSE)</f>
        <v>田中 海</v>
      </c>
      <c r="G3256" t="s">
        <v>1467</v>
      </c>
      <c r="H3256">
        <v>300000</v>
      </c>
      <c r="I3256">
        <v>330000</v>
      </c>
    </row>
    <row r="3257" spans="2:9">
      <c r="B3257" t="s">
        <v>664</v>
      </c>
      <c r="C3257" t="s">
        <v>8902</v>
      </c>
      <c r="D3257" t="s">
        <v>8903</v>
      </c>
      <c r="E3257" t="s">
        <v>12888</v>
      </c>
      <c r="F3257" t="str">
        <f>VLOOKUP(C:C,作品２!B:D,3,FALSE)</f>
        <v>田中 海</v>
      </c>
      <c r="G3257" t="s">
        <v>1467</v>
      </c>
      <c r="H3257">
        <v>10000</v>
      </c>
      <c r="I3257">
        <v>11000</v>
      </c>
    </row>
    <row r="3258" spans="2:9">
      <c r="B3258" t="s">
        <v>582</v>
      </c>
      <c r="C3258" t="s">
        <v>8902</v>
      </c>
      <c r="D3258" t="s">
        <v>8903</v>
      </c>
      <c r="E3258" t="s">
        <v>12888</v>
      </c>
      <c r="F3258" t="str">
        <f>VLOOKUP(C:C,作品２!B:D,3,FALSE)</f>
        <v>田中 海</v>
      </c>
      <c r="G3258" t="s">
        <v>1467</v>
      </c>
      <c r="H3258">
        <v>180000</v>
      </c>
      <c r="I3258">
        <v>198000</v>
      </c>
    </row>
    <row r="3259" spans="2:9">
      <c r="B3259" t="s">
        <v>682</v>
      </c>
      <c r="C3259" t="s">
        <v>8742</v>
      </c>
      <c r="D3259" t="s">
        <v>8743</v>
      </c>
      <c r="E3259" t="s">
        <v>12821</v>
      </c>
      <c r="F3259">
        <f>VLOOKUP(C:C,作品２!B:D,3,FALSE)</f>
        <v>0</v>
      </c>
      <c r="G3259" t="s">
        <v>1461</v>
      </c>
      <c r="H3259">
        <v>43764</v>
      </c>
      <c r="I3259">
        <v>48140</v>
      </c>
    </row>
    <row r="3260" spans="2:9">
      <c r="B3260" t="s">
        <v>682</v>
      </c>
      <c r="C3260" t="s">
        <v>8742</v>
      </c>
      <c r="D3260" t="s">
        <v>8743</v>
      </c>
      <c r="E3260" t="s">
        <v>12821</v>
      </c>
      <c r="F3260">
        <f>VLOOKUP(C:C,作品２!B:D,3,FALSE)</f>
        <v>0</v>
      </c>
      <c r="G3260" t="s">
        <v>1461</v>
      </c>
      <c r="H3260">
        <v>725770</v>
      </c>
      <c r="I3260">
        <v>798347</v>
      </c>
    </row>
    <row r="3261" spans="2:9">
      <c r="B3261" t="s">
        <v>682</v>
      </c>
      <c r="C3261" t="s">
        <v>8742</v>
      </c>
      <c r="D3261" t="s">
        <v>8743</v>
      </c>
      <c r="E3261" t="s">
        <v>12821</v>
      </c>
      <c r="F3261">
        <f>VLOOKUP(C:C,作品２!B:D,3,FALSE)</f>
        <v>0</v>
      </c>
      <c r="G3261" t="s">
        <v>1461</v>
      </c>
      <c r="H3261">
        <v>270000</v>
      </c>
      <c r="I3261">
        <v>297000</v>
      </c>
    </row>
    <row r="3262" spans="2:9">
      <c r="B3262" t="s">
        <v>380</v>
      </c>
      <c r="C3262" t="s">
        <v>8742</v>
      </c>
      <c r="D3262" t="s">
        <v>8743</v>
      </c>
      <c r="E3262" t="s">
        <v>12821</v>
      </c>
      <c r="F3262">
        <f>VLOOKUP(C:C,作品２!B:D,3,FALSE)</f>
        <v>0</v>
      </c>
      <c r="G3262" t="s">
        <v>1461</v>
      </c>
      <c r="H3262">
        <v>100000</v>
      </c>
      <c r="I3262">
        <v>110000</v>
      </c>
    </row>
    <row r="3263" spans="2:9">
      <c r="B3263" t="s">
        <v>1023</v>
      </c>
      <c r="C3263" t="s">
        <v>8744</v>
      </c>
      <c r="D3263" t="s">
        <v>8745</v>
      </c>
      <c r="E3263" t="s">
        <v>12821</v>
      </c>
      <c r="F3263">
        <f>VLOOKUP(C:C,作品２!B:D,3,FALSE)</f>
        <v>0</v>
      </c>
      <c r="G3263" t="s">
        <v>1461</v>
      </c>
      <c r="H3263">
        <v>120000</v>
      </c>
      <c r="I3263">
        <v>132000</v>
      </c>
    </row>
    <row r="3264" spans="2:9">
      <c r="B3264" t="s">
        <v>1086</v>
      </c>
      <c r="C3264" t="s">
        <v>8744</v>
      </c>
      <c r="D3264" t="s">
        <v>8745</v>
      </c>
      <c r="E3264" t="s">
        <v>12821</v>
      </c>
      <c r="F3264">
        <f>VLOOKUP(C:C,作品２!B:D,3,FALSE)</f>
        <v>0</v>
      </c>
      <c r="G3264" t="s">
        <v>1461</v>
      </c>
      <c r="H3264">
        <v>335000</v>
      </c>
      <c r="I3264">
        <v>368500</v>
      </c>
    </row>
    <row r="3265" spans="2:9">
      <c r="B3265" t="s">
        <v>319</v>
      </c>
      <c r="C3265" t="s">
        <v>8744</v>
      </c>
      <c r="D3265" t="s">
        <v>8745</v>
      </c>
      <c r="E3265" t="s">
        <v>12821</v>
      </c>
      <c r="F3265">
        <f>VLOOKUP(C:C,作品２!B:D,3,FALSE)</f>
        <v>0</v>
      </c>
      <c r="G3265" t="s">
        <v>1461</v>
      </c>
      <c r="H3265">
        <v>200000</v>
      </c>
      <c r="I3265">
        <v>220000</v>
      </c>
    </row>
    <row r="3266" spans="2:9">
      <c r="B3266" t="s">
        <v>1086</v>
      </c>
      <c r="C3266" t="s">
        <v>8748</v>
      </c>
      <c r="D3266" t="s">
        <v>8749</v>
      </c>
      <c r="E3266" t="s">
        <v>12821</v>
      </c>
      <c r="F3266">
        <f>VLOOKUP(C:C,作品２!B:D,3,FALSE)</f>
        <v>0</v>
      </c>
      <c r="G3266" t="s">
        <v>1461</v>
      </c>
      <c r="H3266">
        <v>456250</v>
      </c>
      <c r="I3266">
        <v>501875</v>
      </c>
    </row>
    <row r="3267" spans="2:9">
      <c r="B3267" t="s">
        <v>322</v>
      </c>
      <c r="C3267" t="s">
        <v>8748</v>
      </c>
      <c r="D3267" t="s">
        <v>8749</v>
      </c>
      <c r="E3267" t="s">
        <v>12821</v>
      </c>
      <c r="F3267">
        <f>VLOOKUP(C:C,作品２!B:D,3,FALSE)</f>
        <v>0</v>
      </c>
      <c r="G3267" t="s">
        <v>1461</v>
      </c>
      <c r="H3267">
        <v>280000</v>
      </c>
      <c r="I3267">
        <v>308000</v>
      </c>
    </row>
    <row r="3268" spans="2:9">
      <c r="B3268" t="s">
        <v>322</v>
      </c>
      <c r="C3268" t="s">
        <v>8748</v>
      </c>
      <c r="D3268" t="s">
        <v>8749</v>
      </c>
      <c r="E3268" t="s">
        <v>12821</v>
      </c>
      <c r="F3268">
        <f>VLOOKUP(C:C,作品２!B:D,3,FALSE)</f>
        <v>0</v>
      </c>
      <c r="G3268" t="s">
        <v>1461</v>
      </c>
      <c r="H3268">
        <v>120000</v>
      </c>
      <c r="I3268">
        <v>132000</v>
      </c>
    </row>
    <row r="3269" spans="2:9">
      <c r="B3269" t="s">
        <v>895</v>
      </c>
      <c r="C3269" t="s">
        <v>8748</v>
      </c>
      <c r="D3269" t="s">
        <v>8749</v>
      </c>
      <c r="E3269" t="s">
        <v>12821</v>
      </c>
      <c r="F3269">
        <f>VLOOKUP(C:C,作品２!B:D,3,FALSE)</f>
        <v>0</v>
      </c>
      <c r="G3269" t="s">
        <v>1461</v>
      </c>
      <c r="H3269">
        <v>1000000</v>
      </c>
      <c r="I3269">
        <v>1100000</v>
      </c>
    </row>
    <row r="3270" spans="2:9">
      <c r="B3270" t="s">
        <v>12878</v>
      </c>
      <c r="C3270" t="s">
        <v>5706</v>
      </c>
      <c r="D3270" t="s">
        <v>5707</v>
      </c>
      <c r="E3270" t="s">
        <v>12856</v>
      </c>
      <c r="F3270" t="str">
        <f>VLOOKUP(C:C,作品２!B:D,3,FALSE)</f>
        <v>佐藤 洋輔</v>
      </c>
      <c r="G3270" t="s">
        <v>2448</v>
      </c>
      <c r="H3270">
        <v>450000</v>
      </c>
      <c r="I3270">
        <v>495000</v>
      </c>
    </row>
    <row r="3271" spans="2:9">
      <c r="B3271" t="s">
        <v>290</v>
      </c>
      <c r="C3271" t="s">
        <v>5706</v>
      </c>
      <c r="D3271" t="s">
        <v>5707</v>
      </c>
      <c r="E3271" t="s">
        <v>12856</v>
      </c>
      <c r="F3271" t="str">
        <f>VLOOKUP(C:C,作品２!B:D,3,FALSE)</f>
        <v>佐藤 洋輔</v>
      </c>
      <c r="G3271" t="s">
        <v>2448</v>
      </c>
      <c r="H3271">
        <v>72000</v>
      </c>
      <c r="I3271">
        <v>79200</v>
      </c>
    </row>
    <row r="3272" spans="2:9">
      <c r="B3272" t="s">
        <v>380</v>
      </c>
      <c r="C3272" t="s">
        <v>5706</v>
      </c>
      <c r="D3272" t="s">
        <v>5707</v>
      </c>
      <c r="E3272" t="s">
        <v>12856</v>
      </c>
      <c r="F3272" t="str">
        <f>VLOOKUP(C:C,作品２!B:D,3,FALSE)</f>
        <v>佐藤 洋輔</v>
      </c>
      <c r="G3272" t="s">
        <v>2448</v>
      </c>
      <c r="H3272">
        <v>50000</v>
      </c>
      <c r="I3272">
        <v>55000</v>
      </c>
    </row>
    <row r="3273" spans="2:9">
      <c r="B3273" t="s">
        <v>765</v>
      </c>
      <c r="C3273" t="s">
        <v>5706</v>
      </c>
      <c r="D3273" t="s">
        <v>5707</v>
      </c>
      <c r="E3273" t="s">
        <v>12856</v>
      </c>
      <c r="F3273" t="str">
        <f>VLOOKUP(C:C,作品２!B:D,3,FALSE)</f>
        <v>佐藤 洋輔</v>
      </c>
      <c r="G3273" t="s">
        <v>2448</v>
      </c>
      <c r="H3273">
        <v>1800000</v>
      </c>
      <c r="I3273">
        <v>1980000</v>
      </c>
    </row>
    <row r="3274" spans="2:9">
      <c r="B3274" t="s">
        <v>135</v>
      </c>
      <c r="C3274" t="s">
        <v>5706</v>
      </c>
      <c r="D3274" t="s">
        <v>5707</v>
      </c>
      <c r="E3274" t="s">
        <v>12856</v>
      </c>
      <c r="F3274" t="str">
        <f>VLOOKUP(C:C,作品２!B:D,3,FALSE)</f>
        <v>佐藤 洋輔</v>
      </c>
      <c r="G3274" t="s">
        <v>2448</v>
      </c>
      <c r="H3274">
        <v>105000</v>
      </c>
      <c r="I3274">
        <v>115500</v>
      </c>
    </row>
    <row r="3275" spans="2:9">
      <c r="B3275" t="s">
        <v>538</v>
      </c>
      <c r="C3275" t="s">
        <v>5706</v>
      </c>
      <c r="D3275" t="s">
        <v>5707</v>
      </c>
      <c r="E3275" t="s">
        <v>12856</v>
      </c>
      <c r="F3275" t="str">
        <f>VLOOKUP(C:C,作品２!B:D,3,FALSE)</f>
        <v>佐藤 洋輔</v>
      </c>
      <c r="G3275" t="s">
        <v>2448</v>
      </c>
      <c r="H3275">
        <v>800000</v>
      </c>
      <c r="I3275">
        <v>800000</v>
      </c>
    </row>
    <row r="3276" spans="2:9">
      <c r="B3276" t="s">
        <v>1036</v>
      </c>
      <c r="C3276" t="s">
        <v>5715</v>
      </c>
      <c r="D3276" t="s">
        <v>5716</v>
      </c>
      <c r="E3276" t="s">
        <v>12854</v>
      </c>
      <c r="F3276" t="str">
        <f>VLOOKUP(C:C,作品２!B:D,3,FALSE)</f>
        <v>兼房 亞未</v>
      </c>
      <c r="G3276" t="s">
        <v>1912</v>
      </c>
      <c r="H3276">
        <v>465850</v>
      </c>
      <c r="I3276">
        <v>465850</v>
      </c>
    </row>
    <row r="3277" spans="2:9">
      <c r="B3277" t="s">
        <v>278</v>
      </c>
      <c r="C3277" t="s">
        <v>5715</v>
      </c>
      <c r="D3277" t="s">
        <v>5716</v>
      </c>
      <c r="E3277" t="s">
        <v>12854</v>
      </c>
      <c r="F3277" t="str">
        <f>VLOOKUP(C:C,作品２!B:D,3,FALSE)</f>
        <v>兼房 亞未</v>
      </c>
      <c r="G3277" t="s">
        <v>1912</v>
      </c>
      <c r="H3277">
        <v>228000</v>
      </c>
      <c r="I3277">
        <v>250800</v>
      </c>
    </row>
    <row r="3278" spans="2:9">
      <c r="B3278" t="s">
        <v>442</v>
      </c>
      <c r="C3278" t="s">
        <v>5715</v>
      </c>
      <c r="D3278" t="s">
        <v>5716</v>
      </c>
      <c r="E3278" t="s">
        <v>12854</v>
      </c>
      <c r="F3278" t="str">
        <f>VLOOKUP(C:C,作品２!B:D,3,FALSE)</f>
        <v>兼房 亞未</v>
      </c>
      <c r="G3278" t="s">
        <v>1912</v>
      </c>
      <c r="H3278">
        <v>5750000</v>
      </c>
      <c r="I3278">
        <v>6325000</v>
      </c>
    </row>
    <row r="3279" spans="2:9">
      <c r="B3279" t="s">
        <v>235</v>
      </c>
      <c r="C3279" t="s">
        <v>5715</v>
      </c>
      <c r="D3279" t="s">
        <v>5716</v>
      </c>
      <c r="E3279" t="s">
        <v>12854</v>
      </c>
      <c r="F3279" t="str">
        <f>VLOOKUP(C:C,作品２!B:D,3,FALSE)</f>
        <v>兼房 亞未</v>
      </c>
      <c r="G3279" t="s">
        <v>1912</v>
      </c>
      <c r="H3279">
        <v>147500</v>
      </c>
      <c r="I3279">
        <v>162250</v>
      </c>
    </row>
    <row r="3280" spans="2:9">
      <c r="B3280" t="s">
        <v>182</v>
      </c>
      <c r="C3280" t="s">
        <v>5715</v>
      </c>
      <c r="D3280" t="s">
        <v>5716</v>
      </c>
      <c r="E3280" t="s">
        <v>12854</v>
      </c>
      <c r="F3280" t="str">
        <f>VLOOKUP(C:C,作品２!B:D,3,FALSE)</f>
        <v>兼房 亞未</v>
      </c>
      <c r="G3280" t="s">
        <v>1912</v>
      </c>
      <c r="H3280">
        <v>255000</v>
      </c>
      <c r="I3280">
        <v>280500</v>
      </c>
    </row>
    <row r="3281" spans="2:9">
      <c r="B3281" t="s">
        <v>1147</v>
      </c>
      <c r="C3281" t="s">
        <v>5715</v>
      </c>
      <c r="D3281" t="s">
        <v>5716</v>
      </c>
      <c r="E3281" t="s">
        <v>12854</v>
      </c>
      <c r="F3281" t="str">
        <f>VLOOKUP(C:C,作品２!B:D,3,FALSE)</f>
        <v>兼房 亞未</v>
      </c>
      <c r="G3281" t="s">
        <v>1912</v>
      </c>
      <c r="H3281">
        <v>431200</v>
      </c>
      <c r="I3281">
        <v>431200</v>
      </c>
    </row>
    <row r="3282" spans="2:9">
      <c r="B3282" t="s">
        <v>1147</v>
      </c>
      <c r="C3282" t="s">
        <v>5715</v>
      </c>
      <c r="D3282" t="s">
        <v>5716</v>
      </c>
      <c r="E3282" t="s">
        <v>12854</v>
      </c>
      <c r="F3282" t="str">
        <f>VLOOKUP(C:C,作品２!B:D,3,FALSE)</f>
        <v>兼房 亞未</v>
      </c>
      <c r="G3282" t="s">
        <v>1912</v>
      </c>
      <c r="H3282">
        <v>13019</v>
      </c>
      <c r="I3282">
        <v>14320</v>
      </c>
    </row>
    <row r="3283" spans="2:9">
      <c r="B3283" t="s">
        <v>723</v>
      </c>
      <c r="C3283" t="s">
        <v>5715</v>
      </c>
      <c r="D3283" t="s">
        <v>5716</v>
      </c>
      <c r="E3283" t="s">
        <v>12854</v>
      </c>
      <c r="F3283" t="str">
        <f>VLOOKUP(C:C,作品２!B:D,3,FALSE)</f>
        <v>兼房 亞未</v>
      </c>
      <c r="G3283" t="s">
        <v>1912</v>
      </c>
      <c r="H3283">
        <v>462000</v>
      </c>
      <c r="I3283">
        <v>462000</v>
      </c>
    </row>
    <row r="3284" spans="2:9">
      <c r="B3284" t="s">
        <v>933</v>
      </c>
      <c r="C3284" t="s">
        <v>5715</v>
      </c>
      <c r="D3284" t="s">
        <v>5716</v>
      </c>
      <c r="E3284" t="s">
        <v>12854</v>
      </c>
      <c r="F3284" t="str">
        <f>VLOOKUP(C:C,作品２!B:D,3,FALSE)</f>
        <v>兼房 亞未</v>
      </c>
      <c r="G3284" t="s">
        <v>1912</v>
      </c>
      <c r="H3284">
        <v>633500</v>
      </c>
      <c r="I3284">
        <v>696850</v>
      </c>
    </row>
    <row r="3285" spans="2:9">
      <c r="B3285" t="s">
        <v>933</v>
      </c>
      <c r="C3285" t="s">
        <v>5715</v>
      </c>
      <c r="D3285" t="s">
        <v>5716</v>
      </c>
      <c r="E3285" t="s">
        <v>12854</v>
      </c>
      <c r="F3285" t="str">
        <f>VLOOKUP(C:C,作品２!B:D,3,FALSE)</f>
        <v>兼房 亞未</v>
      </c>
      <c r="G3285" t="s">
        <v>1912</v>
      </c>
      <c r="H3285">
        <v>4364</v>
      </c>
      <c r="I3285">
        <v>4800</v>
      </c>
    </row>
    <row r="3286" spans="2:9">
      <c r="B3286" t="s">
        <v>12881</v>
      </c>
      <c r="C3286" t="s">
        <v>5730</v>
      </c>
      <c r="D3286" t="s">
        <v>5731</v>
      </c>
      <c r="E3286" t="s">
        <v>12891</v>
      </c>
      <c r="F3286" t="str">
        <f>VLOOKUP(C:C,作品２!B:D,3,FALSE)</f>
        <v>吉澤 勇</v>
      </c>
      <c r="G3286" t="s">
        <v>2348</v>
      </c>
      <c r="H3286">
        <v>100000</v>
      </c>
      <c r="I3286">
        <v>100000</v>
      </c>
    </row>
    <row r="3287" spans="2:9">
      <c r="B3287" t="s">
        <v>185</v>
      </c>
      <c r="C3287" t="s">
        <v>5734</v>
      </c>
      <c r="D3287" t="s">
        <v>5735</v>
      </c>
      <c r="E3287" t="s">
        <v>12864</v>
      </c>
      <c r="F3287" t="str">
        <f>VLOOKUP(C:C,作品２!B:D,3,FALSE)</f>
        <v>川島 陵雅</v>
      </c>
      <c r="G3287" t="s">
        <v>2589</v>
      </c>
      <c r="H3287">
        <v>526105</v>
      </c>
      <c r="I3287">
        <v>578715</v>
      </c>
    </row>
    <row r="3288" spans="2:9">
      <c r="B3288" t="s">
        <v>185</v>
      </c>
      <c r="C3288" t="s">
        <v>5742</v>
      </c>
      <c r="D3288" t="s">
        <v>5743</v>
      </c>
      <c r="E3288" t="s">
        <v>12853</v>
      </c>
      <c r="F3288" t="str">
        <f>VLOOKUP(C:C,作品２!B:D,3,FALSE)</f>
        <v>藤原 聖明</v>
      </c>
      <c r="G3288" t="s">
        <v>1486</v>
      </c>
      <c r="H3288">
        <v>9864</v>
      </c>
      <c r="I3288">
        <v>10850</v>
      </c>
    </row>
    <row r="3289" spans="2:9">
      <c r="B3289" t="s">
        <v>185</v>
      </c>
      <c r="C3289" t="s">
        <v>5742</v>
      </c>
      <c r="D3289" t="s">
        <v>5743</v>
      </c>
      <c r="E3289" t="s">
        <v>12853</v>
      </c>
      <c r="F3289" t="str">
        <f>VLOOKUP(C:C,作品２!B:D,3,FALSE)</f>
        <v>藤原 聖明</v>
      </c>
      <c r="G3289" t="s">
        <v>1486</v>
      </c>
      <c r="H3289">
        <v>121496</v>
      </c>
      <c r="I3289">
        <v>133645</v>
      </c>
    </row>
    <row r="3290" spans="2:9">
      <c r="B3290" t="s">
        <v>185</v>
      </c>
      <c r="C3290" t="s">
        <v>5742</v>
      </c>
      <c r="D3290" t="s">
        <v>5743</v>
      </c>
      <c r="E3290" t="s">
        <v>12853</v>
      </c>
      <c r="F3290" t="str">
        <f>VLOOKUP(C:C,作品２!B:D,3,FALSE)</f>
        <v>藤原 聖明</v>
      </c>
      <c r="G3290" t="s">
        <v>1486</v>
      </c>
      <c r="H3290">
        <v>6182</v>
      </c>
      <c r="I3290">
        <v>6800</v>
      </c>
    </row>
    <row r="3291" spans="2:9">
      <c r="B3291" t="s">
        <v>827</v>
      </c>
      <c r="C3291" t="s">
        <v>5742</v>
      </c>
      <c r="D3291" t="s">
        <v>5743</v>
      </c>
      <c r="E3291" t="s">
        <v>12853</v>
      </c>
      <c r="F3291" t="str">
        <f>VLOOKUP(C:C,作品２!B:D,3,FALSE)</f>
        <v>藤原 聖明</v>
      </c>
      <c r="G3291" t="s">
        <v>1486</v>
      </c>
      <c r="H3291">
        <v>76000</v>
      </c>
      <c r="I3291">
        <v>83600</v>
      </c>
    </row>
    <row r="3292" spans="2:9">
      <c r="B3292" t="s">
        <v>290</v>
      </c>
      <c r="C3292" t="s">
        <v>5742</v>
      </c>
      <c r="D3292" t="s">
        <v>5743</v>
      </c>
      <c r="E3292" t="s">
        <v>12853</v>
      </c>
      <c r="F3292" t="str">
        <f>VLOOKUP(C:C,作品２!B:D,3,FALSE)</f>
        <v>藤原 聖明</v>
      </c>
      <c r="G3292" t="s">
        <v>1486</v>
      </c>
      <c r="H3292">
        <v>84000</v>
      </c>
      <c r="I3292">
        <v>92400</v>
      </c>
    </row>
    <row r="3293" spans="2:9">
      <c r="B3293" t="s">
        <v>290</v>
      </c>
      <c r="C3293" t="s">
        <v>5742</v>
      </c>
      <c r="D3293" t="s">
        <v>5743</v>
      </c>
      <c r="E3293" t="s">
        <v>12853</v>
      </c>
      <c r="F3293" t="str">
        <f>VLOOKUP(C:C,作品２!B:D,3,FALSE)</f>
        <v>藤原 聖明</v>
      </c>
      <c r="G3293" t="s">
        <v>1486</v>
      </c>
      <c r="H3293">
        <v>200000</v>
      </c>
      <c r="I3293">
        <v>220000</v>
      </c>
    </row>
    <row r="3294" spans="2:9">
      <c r="B3294" t="s">
        <v>953</v>
      </c>
      <c r="C3294" t="s">
        <v>5742</v>
      </c>
      <c r="D3294" t="s">
        <v>5743</v>
      </c>
      <c r="E3294" t="s">
        <v>12853</v>
      </c>
      <c r="F3294" t="str">
        <f>VLOOKUP(C:C,作品２!B:D,3,FALSE)</f>
        <v>藤原 聖明</v>
      </c>
      <c r="G3294" t="s">
        <v>1486</v>
      </c>
      <c r="H3294">
        <v>101246</v>
      </c>
      <c r="I3294">
        <v>111370</v>
      </c>
    </row>
    <row r="3295" spans="2:9">
      <c r="B3295" t="s">
        <v>654</v>
      </c>
      <c r="C3295" t="s">
        <v>5742</v>
      </c>
      <c r="D3295" t="s">
        <v>5743</v>
      </c>
      <c r="E3295" t="s">
        <v>12853</v>
      </c>
      <c r="F3295" t="str">
        <f>VLOOKUP(C:C,作品２!B:D,3,FALSE)</f>
        <v>藤原 聖明</v>
      </c>
      <c r="G3295" t="s">
        <v>1486</v>
      </c>
      <c r="H3295">
        <v>186000</v>
      </c>
      <c r="I3295">
        <v>204600</v>
      </c>
    </row>
    <row r="3296" spans="2:9">
      <c r="B3296" t="s">
        <v>827</v>
      </c>
      <c r="C3296" t="s">
        <v>5746</v>
      </c>
      <c r="D3296" t="s">
        <v>5747</v>
      </c>
      <c r="E3296" t="s">
        <v>12844</v>
      </c>
      <c r="F3296" t="str">
        <f>VLOOKUP(C:C,作品２!B:D,3,FALSE)</f>
        <v>庄 璃花子</v>
      </c>
      <c r="G3296" t="s">
        <v>5748</v>
      </c>
      <c r="H3296">
        <v>52000</v>
      </c>
      <c r="I3296">
        <v>57200</v>
      </c>
    </row>
    <row r="3297" spans="2:9">
      <c r="B3297" t="s">
        <v>827</v>
      </c>
      <c r="C3297" t="s">
        <v>5746</v>
      </c>
      <c r="D3297" t="s">
        <v>5747</v>
      </c>
      <c r="E3297" t="s">
        <v>12844</v>
      </c>
      <c r="F3297" t="str">
        <f>VLOOKUP(C:C,作品２!B:D,3,FALSE)</f>
        <v>庄 璃花子</v>
      </c>
      <c r="G3297" t="s">
        <v>5748</v>
      </c>
      <c r="H3297">
        <v>42000</v>
      </c>
      <c r="I3297">
        <v>46200</v>
      </c>
    </row>
    <row r="3298" spans="2:9">
      <c r="B3298" t="s">
        <v>243</v>
      </c>
      <c r="C3298" t="s">
        <v>5746</v>
      </c>
      <c r="D3298" t="s">
        <v>5747</v>
      </c>
      <c r="E3298" t="s">
        <v>12844</v>
      </c>
      <c r="F3298" t="str">
        <f>VLOOKUP(C:C,作品２!B:D,3,FALSE)</f>
        <v>庄 璃花子</v>
      </c>
      <c r="G3298" t="s">
        <v>5748</v>
      </c>
      <c r="H3298">
        <v>55000</v>
      </c>
      <c r="I3298">
        <v>60500</v>
      </c>
    </row>
    <row r="3299" spans="2:9">
      <c r="B3299" t="s">
        <v>243</v>
      </c>
      <c r="C3299" t="s">
        <v>5746</v>
      </c>
      <c r="D3299" t="s">
        <v>5747</v>
      </c>
      <c r="E3299" t="s">
        <v>12844</v>
      </c>
      <c r="F3299" t="str">
        <f>VLOOKUP(C:C,作品２!B:D,3,FALSE)</f>
        <v>庄 璃花子</v>
      </c>
      <c r="G3299" t="s">
        <v>5748</v>
      </c>
      <c r="H3299">
        <v>10372</v>
      </c>
      <c r="I3299">
        <v>11409</v>
      </c>
    </row>
    <row r="3300" spans="2:9">
      <c r="B3300" t="s">
        <v>12878</v>
      </c>
      <c r="C3300" t="s">
        <v>5744</v>
      </c>
      <c r="D3300" t="s">
        <v>5745</v>
      </c>
      <c r="E3300" t="s">
        <v>12826</v>
      </c>
      <c r="F3300" t="str">
        <f>VLOOKUP(C:C,作品２!B:D,3,FALSE)</f>
        <v>大澤 喜弘</v>
      </c>
      <c r="G3300" t="s">
        <v>1691</v>
      </c>
      <c r="H3300">
        <v>400000</v>
      </c>
      <c r="I3300">
        <v>440000</v>
      </c>
    </row>
    <row r="3301" spans="2:9">
      <c r="B3301" t="s">
        <v>837</v>
      </c>
      <c r="C3301" t="s">
        <v>5744</v>
      </c>
      <c r="D3301" t="s">
        <v>5745</v>
      </c>
      <c r="E3301" t="s">
        <v>12826</v>
      </c>
      <c r="F3301" t="str">
        <f>VLOOKUP(C:C,作品２!B:D,3,FALSE)</f>
        <v>大澤 喜弘</v>
      </c>
      <c r="G3301" t="s">
        <v>1691</v>
      </c>
      <c r="H3301">
        <v>82500</v>
      </c>
      <c r="I3301">
        <v>90750</v>
      </c>
    </row>
    <row r="3302" spans="2:9">
      <c r="B3302" t="s">
        <v>1013</v>
      </c>
      <c r="C3302" t="s">
        <v>5744</v>
      </c>
      <c r="D3302" t="s">
        <v>5745</v>
      </c>
      <c r="E3302" t="s">
        <v>12826</v>
      </c>
      <c r="F3302" t="str">
        <f>VLOOKUP(C:C,作品２!B:D,3,FALSE)</f>
        <v>大澤 喜弘</v>
      </c>
      <c r="G3302" t="s">
        <v>1691</v>
      </c>
      <c r="H3302">
        <v>136364</v>
      </c>
      <c r="I3302">
        <v>150000</v>
      </c>
    </row>
    <row r="3303" spans="2:9">
      <c r="B3303" t="s">
        <v>1013</v>
      </c>
      <c r="C3303" t="s">
        <v>5744</v>
      </c>
      <c r="D3303" t="s">
        <v>5745</v>
      </c>
      <c r="E3303" t="s">
        <v>12826</v>
      </c>
      <c r="F3303" t="str">
        <f>VLOOKUP(C:C,作品２!B:D,3,FALSE)</f>
        <v>大澤 喜弘</v>
      </c>
      <c r="G3303" t="s">
        <v>1691</v>
      </c>
      <c r="H3303">
        <v>71704</v>
      </c>
      <c r="I3303">
        <v>78874</v>
      </c>
    </row>
    <row r="3304" spans="2:9">
      <c r="B3304" t="s">
        <v>1013</v>
      </c>
      <c r="C3304" t="s">
        <v>5744</v>
      </c>
      <c r="D3304" t="s">
        <v>5745</v>
      </c>
      <c r="E3304" t="s">
        <v>12826</v>
      </c>
      <c r="F3304" t="str">
        <f>VLOOKUP(C:C,作品２!B:D,3,FALSE)</f>
        <v>大澤 喜弘</v>
      </c>
      <c r="G3304" t="s">
        <v>1691</v>
      </c>
      <c r="H3304">
        <v>11214</v>
      </c>
      <c r="I3304">
        <v>12335</v>
      </c>
    </row>
    <row r="3305" spans="2:9">
      <c r="B3305" t="s">
        <v>1013</v>
      </c>
      <c r="C3305" t="s">
        <v>5744</v>
      </c>
      <c r="D3305" t="s">
        <v>5745</v>
      </c>
      <c r="E3305" t="s">
        <v>12826</v>
      </c>
      <c r="F3305" t="str">
        <f>VLOOKUP(C:C,作品２!B:D,3,FALSE)</f>
        <v>大澤 喜弘</v>
      </c>
      <c r="G3305" t="s">
        <v>1691</v>
      </c>
      <c r="H3305">
        <v>71704</v>
      </c>
      <c r="I3305">
        <v>78874</v>
      </c>
    </row>
    <row r="3306" spans="2:9">
      <c r="B3306" t="s">
        <v>1013</v>
      </c>
      <c r="C3306" t="s">
        <v>5744</v>
      </c>
      <c r="D3306" t="s">
        <v>5745</v>
      </c>
      <c r="E3306" t="s">
        <v>12826</v>
      </c>
      <c r="F3306" t="str">
        <f>VLOOKUP(C:C,作品２!B:D,3,FALSE)</f>
        <v>大澤 喜弘</v>
      </c>
      <c r="G3306" t="s">
        <v>1691</v>
      </c>
      <c r="H3306">
        <v>11214</v>
      </c>
      <c r="I3306">
        <v>12335</v>
      </c>
    </row>
    <row r="3307" spans="2:9">
      <c r="B3307" t="s">
        <v>1013</v>
      </c>
      <c r="C3307" t="s">
        <v>5744</v>
      </c>
      <c r="D3307" t="s">
        <v>5745</v>
      </c>
      <c r="E3307" t="s">
        <v>12826</v>
      </c>
      <c r="F3307" t="str">
        <f>VLOOKUP(C:C,作品２!B:D,3,FALSE)</f>
        <v>大澤 喜弘</v>
      </c>
      <c r="G3307" t="s">
        <v>1691</v>
      </c>
      <c r="H3307">
        <v>-136364</v>
      </c>
      <c r="I3307">
        <v>-150000</v>
      </c>
    </row>
    <row r="3308" spans="2:9">
      <c r="B3308" t="s">
        <v>1013</v>
      </c>
      <c r="C3308" t="s">
        <v>5744</v>
      </c>
      <c r="D3308" t="s">
        <v>5745</v>
      </c>
      <c r="E3308" t="s">
        <v>12826</v>
      </c>
      <c r="F3308" t="str">
        <f>VLOOKUP(C:C,作品２!B:D,3,FALSE)</f>
        <v>大澤 喜弘</v>
      </c>
      <c r="G3308" t="s">
        <v>1691</v>
      </c>
      <c r="H3308">
        <v>-71704</v>
      </c>
      <c r="I3308">
        <v>-78874</v>
      </c>
    </row>
    <row r="3309" spans="2:9">
      <c r="B3309" t="s">
        <v>1013</v>
      </c>
      <c r="C3309" t="s">
        <v>5744</v>
      </c>
      <c r="D3309" t="s">
        <v>5745</v>
      </c>
      <c r="E3309" t="s">
        <v>12826</v>
      </c>
      <c r="F3309" t="str">
        <f>VLOOKUP(C:C,作品２!B:D,3,FALSE)</f>
        <v>大澤 喜弘</v>
      </c>
      <c r="G3309" t="s">
        <v>1691</v>
      </c>
      <c r="H3309">
        <v>-11214</v>
      </c>
      <c r="I3309">
        <v>-12335</v>
      </c>
    </row>
    <row r="3310" spans="2:9">
      <c r="B3310" t="s">
        <v>1013</v>
      </c>
      <c r="C3310" t="s">
        <v>5744</v>
      </c>
      <c r="D3310" t="s">
        <v>5745</v>
      </c>
      <c r="E3310" t="s">
        <v>12826</v>
      </c>
      <c r="F3310" t="str">
        <f>VLOOKUP(C:C,作品２!B:D,3,FALSE)</f>
        <v>大澤 喜弘</v>
      </c>
      <c r="G3310" t="s">
        <v>1691</v>
      </c>
      <c r="H3310">
        <v>150000</v>
      </c>
      <c r="I3310">
        <v>165000</v>
      </c>
    </row>
    <row r="3311" spans="2:9">
      <c r="B3311" t="s">
        <v>235</v>
      </c>
      <c r="C3311" t="s">
        <v>5744</v>
      </c>
      <c r="D3311" t="s">
        <v>5745</v>
      </c>
      <c r="E3311" t="s">
        <v>12826</v>
      </c>
      <c r="F3311" t="str">
        <f>VLOOKUP(C:C,作品２!B:D,3,FALSE)</f>
        <v>大澤 喜弘</v>
      </c>
      <c r="G3311" t="s">
        <v>1691</v>
      </c>
      <c r="H3311">
        <v>100000</v>
      </c>
      <c r="I3311">
        <v>110000</v>
      </c>
    </row>
    <row r="3312" spans="2:9">
      <c r="B3312" t="s">
        <v>235</v>
      </c>
      <c r="C3312" t="s">
        <v>5744</v>
      </c>
      <c r="D3312" t="s">
        <v>5745</v>
      </c>
      <c r="E3312" t="s">
        <v>12826</v>
      </c>
      <c r="F3312" t="str">
        <f>VLOOKUP(C:C,作品２!B:D,3,FALSE)</f>
        <v>大澤 喜弘</v>
      </c>
      <c r="G3312" t="s">
        <v>1691</v>
      </c>
      <c r="H3312">
        <v>100000</v>
      </c>
      <c r="I3312">
        <v>110000</v>
      </c>
    </row>
    <row r="3313" spans="2:9">
      <c r="B3313" t="s">
        <v>235</v>
      </c>
      <c r="C3313" t="s">
        <v>5744</v>
      </c>
      <c r="D3313" t="s">
        <v>5745</v>
      </c>
      <c r="E3313" t="s">
        <v>12826</v>
      </c>
      <c r="F3313" t="str">
        <f>VLOOKUP(C:C,作品２!B:D,3,FALSE)</f>
        <v>大澤 喜弘</v>
      </c>
      <c r="G3313" t="s">
        <v>1691</v>
      </c>
      <c r="H3313">
        <v>-100000</v>
      </c>
      <c r="I3313">
        <v>-110000</v>
      </c>
    </row>
    <row r="3314" spans="2:9">
      <c r="B3314" t="s">
        <v>821</v>
      </c>
      <c r="C3314" t="s">
        <v>5744</v>
      </c>
      <c r="D3314" t="s">
        <v>5745</v>
      </c>
      <c r="E3314" t="s">
        <v>12826</v>
      </c>
      <c r="F3314" t="str">
        <f>VLOOKUP(C:C,作品２!B:D,3,FALSE)</f>
        <v>大澤 喜弘</v>
      </c>
      <c r="G3314" t="s">
        <v>1691</v>
      </c>
      <c r="H3314">
        <v>305500</v>
      </c>
      <c r="I3314">
        <v>336050</v>
      </c>
    </row>
    <row r="3315" spans="2:9">
      <c r="B3315" t="s">
        <v>821</v>
      </c>
      <c r="C3315" t="s">
        <v>5744</v>
      </c>
      <c r="D3315" t="s">
        <v>5745</v>
      </c>
      <c r="E3315" t="s">
        <v>12826</v>
      </c>
      <c r="F3315" t="str">
        <f>VLOOKUP(C:C,作品２!B:D,3,FALSE)</f>
        <v>大澤 喜弘</v>
      </c>
      <c r="G3315" t="s">
        <v>1691</v>
      </c>
      <c r="H3315">
        <v>30000</v>
      </c>
      <c r="I3315">
        <v>33000</v>
      </c>
    </row>
    <row r="3316" spans="2:9">
      <c r="B3316" t="s">
        <v>343</v>
      </c>
      <c r="C3316" t="s">
        <v>5744</v>
      </c>
      <c r="D3316" t="s">
        <v>5745</v>
      </c>
      <c r="E3316" t="s">
        <v>12826</v>
      </c>
      <c r="F3316" t="str">
        <f>VLOOKUP(C:C,作品２!B:D,3,FALSE)</f>
        <v>大澤 喜弘</v>
      </c>
      <c r="G3316" t="s">
        <v>1691</v>
      </c>
      <c r="H3316">
        <v>212000</v>
      </c>
      <c r="I3316">
        <v>233200</v>
      </c>
    </row>
    <row r="3317" spans="2:9">
      <c r="B3317" t="s">
        <v>343</v>
      </c>
      <c r="C3317" t="s">
        <v>5744</v>
      </c>
      <c r="D3317" t="s">
        <v>5745</v>
      </c>
      <c r="E3317" t="s">
        <v>12826</v>
      </c>
      <c r="F3317" t="str">
        <f>VLOOKUP(C:C,作品２!B:D,3,FALSE)</f>
        <v>大澤 喜弘</v>
      </c>
      <c r="G3317" t="s">
        <v>1691</v>
      </c>
      <c r="H3317">
        <v>326000</v>
      </c>
      <c r="I3317">
        <v>358600</v>
      </c>
    </row>
    <row r="3318" spans="2:9">
      <c r="B3318" t="s">
        <v>135</v>
      </c>
      <c r="C3318" t="s">
        <v>5744</v>
      </c>
      <c r="D3318" t="s">
        <v>5745</v>
      </c>
      <c r="E3318" t="s">
        <v>12826</v>
      </c>
      <c r="F3318" t="str">
        <f>VLOOKUP(C:C,作品２!B:D,3,FALSE)</f>
        <v>大澤 喜弘</v>
      </c>
      <c r="G3318" t="s">
        <v>1691</v>
      </c>
      <c r="H3318">
        <v>115000</v>
      </c>
      <c r="I3318">
        <v>126500</v>
      </c>
    </row>
    <row r="3319" spans="2:9">
      <c r="B3319" t="s">
        <v>244</v>
      </c>
      <c r="C3319" t="s">
        <v>5804</v>
      </c>
      <c r="D3319" t="s">
        <v>5805</v>
      </c>
      <c r="E3319" t="s">
        <v>12840</v>
      </c>
      <c r="F3319" t="str">
        <f>VLOOKUP(C:C,作品２!B:D,3,FALSE)</f>
        <v>加藤 有紗</v>
      </c>
      <c r="G3319" t="s">
        <v>2304</v>
      </c>
      <c r="H3319">
        <v>750000</v>
      </c>
      <c r="I3319">
        <v>825000</v>
      </c>
    </row>
    <row r="3320" spans="2:9">
      <c r="B3320" t="s">
        <v>681</v>
      </c>
      <c r="C3320" t="s">
        <v>5804</v>
      </c>
      <c r="D3320" t="s">
        <v>5805</v>
      </c>
      <c r="E3320" t="s">
        <v>12840</v>
      </c>
      <c r="F3320" t="str">
        <f>VLOOKUP(C:C,作品２!B:D,3,FALSE)</f>
        <v>加藤 有紗</v>
      </c>
      <c r="G3320" t="s">
        <v>2304</v>
      </c>
      <c r="H3320">
        <v>360000</v>
      </c>
      <c r="I3320">
        <v>396000</v>
      </c>
    </row>
    <row r="3321" spans="2:9">
      <c r="B3321" t="s">
        <v>290</v>
      </c>
      <c r="C3321" t="s">
        <v>5804</v>
      </c>
      <c r="D3321" t="s">
        <v>5805</v>
      </c>
      <c r="E3321" t="s">
        <v>12840</v>
      </c>
      <c r="F3321" t="str">
        <f>VLOOKUP(C:C,作品２!B:D,3,FALSE)</f>
        <v>加藤 有紗</v>
      </c>
      <c r="G3321" t="s">
        <v>2304</v>
      </c>
      <c r="H3321">
        <v>76000</v>
      </c>
      <c r="I3321">
        <v>83600</v>
      </c>
    </row>
    <row r="3322" spans="2:9">
      <c r="B3322" t="s">
        <v>352</v>
      </c>
      <c r="C3322" t="s">
        <v>5804</v>
      </c>
      <c r="D3322" t="s">
        <v>5805</v>
      </c>
      <c r="E3322" t="s">
        <v>12840</v>
      </c>
      <c r="F3322" t="str">
        <f>VLOOKUP(C:C,作品２!B:D,3,FALSE)</f>
        <v>加藤 有紗</v>
      </c>
      <c r="G3322" t="s">
        <v>2304</v>
      </c>
      <c r="H3322">
        <v>450000</v>
      </c>
      <c r="I3322">
        <v>495000</v>
      </c>
    </row>
    <row r="3323" spans="2:9">
      <c r="B3323" t="s">
        <v>352</v>
      </c>
      <c r="C3323" t="s">
        <v>5804</v>
      </c>
      <c r="D3323" t="s">
        <v>5805</v>
      </c>
      <c r="E3323" t="s">
        <v>12840</v>
      </c>
      <c r="F3323" t="str">
        <f>VLOOKUP(C:C,作品２!B:D,3,FALSE)</f>
        <v>加藤 有紗</v>
      </c>
      <c r="G3323" t="s">
        <v>2304</v>
      </c>
      <c r="H3323">
        <v>600000</v>
      </c>
      <c r="I3323">
        <v>660000</v>
      </c>
    </row>
    <row r="3324" spans="2:9">
      <c r="B3324" t="s">
        <v>182</v>
      </c>
      <c r="C3324" t="s">
        <v>5804</v>
      </c>
      <c r="D3324" t="s">
        <v>5805</v>
      </c>
      <c r="E3324" t="s">
        <v>12840</v>
      </c>
      <c r="F3324" t="str">
        <f>VLOOKUP(C:C,作品２!B:D,3,FALSE)</f>
        <v>加藤 有紗</v>
      </c>
      <c r="G3324" t="s">
        <v>2304</v>
      </c>
      <c r="H3324">
        <v>43750</v>
      </c>
      <c r="I3324">
        <v>48125</v>
      </c>
    </row>
    <row r="3325" spans="2:9">
      <c r="B3325" t="s">
        <v>243</v>
      </c>
      <c r="C3325" t="s">
        <v>5804</v>
      </c>
      <c r="D3325" t="s">
        <v>5805</v>
      </c>
      <c r="E3325" t="s">
        <v>12840</v>
      </c>
      <c r="F3325" t="str">
        <f>VLOOKUP(C:C,作品２!B:D,3,FALSE)</f>
        <v>加藤 有紗</v>
      </c>
      <c r="G3325" t="s">
        <v>2304</v>
      </c>
      <c r="H3325">
        <v>189560</v>
      </c>
      <c r="I3325">
        <v>208516</v>
      </c>
    </row>
    <row r="3326" spans="2:9">
      <c r="B3326" t="s">
        <v>255</v>
      </c>
      <c r="C3326" t="s">
        <v>5804</v>
      </c>
      <c r="D3326" t="s">
        <v>5805</v>
      </c>
      <c r="E3326" t="s">
        <v>12840</v>
      </c>
      <c r="F3326" t="str">
        <f>VLOOKUP(C:C,作品２!B:D,3,FALSE)</f>
        <v>加藤 有紗</v>
      </c>
      <c r="G3326" t="s">
        <v>2304</v>
      </c>
      <c r="H3326">
        <v>56000</v>
      </c>
      <c r="I3326">
        <v>61600</v>
      </c>
    </row>
    <row r="3327" spans="2:9">
      <c r="B3327" t="s">
        <v>135</v>
      </c>
      <c r="C3327" t="s">
        <v>5804</v>
      </c>
      <c r="D3327" t="s">
        <v>5805</v>
      </c>
      <c r="E3327" t="s">
        <v>12840</v>
      </c>
      <c r="F3327" t="str">
        <f>VLOOKUP(C:C,作品２!B:D,3,FALSE)</f>
        <v>加藤 有紗</v>
      </c>
      <c r="G3327" t="s">
        <v>2304</v>
      </c>
      <c r="H3327">
        <v>362500</v>
      </c>
      <c r="I3327">
        <v>398750</v>
      </c>
    </row>
    <row r="3328" spans="2:9">
      <c r="B3328" t="s">
        <v>183</v>
      </c>
      <c r="C3328" t="s">
        <v>5829</v>
      </c>
      <c r="D3328" t="s">
        <v>5830</v>
      </c>
      <c r="E3328" t="s">
        <v>1377</v>
      </c>
      <c r="F3328" t="str">
        <f>VLOOKUP(C:C,作品２!B:D,3,FALSE)</f>
        <v>小林 拓路</v>
      </c>
      <c r="G3328" t="s">
        <v>2291</v>
      </c>
      <c r="H3328">
        <v>222255</v>
      </c>
      <c r="I3328">
        <v>222255</v>
      </c>
    </row>
    <row r="3329" spans="2:9">
      <c r="B3329" t="s">
        <v>235</v>
      </c>
      <c r="C3329" t="s">
        <v>5831</v>
      </c>
      <c r="D3329" t="s">
        <v>5832</v>
      </c>
      <c r="E3329" t="s">
        <v>1377</v>
      </c>
      <c r="F3329" t="str">
        <f>VLOOKUP(C:C,作品２!B:D,3,FALSE)</f>
        <v>小林 拓路</v>
      </c>
      <c r="G3329" t="s">
        <v>2129</v>
      </c>
      <c r="H3329">
        <v>75000</v>
      </c>
      <c r="I3329">
        <v>82500</v>
      </c>
    </row>
    <row r="3330" spans="2:9">
      <c r="B3330" t="s">
        <v>216</v>
      </c>
      <c r="C3330" t="s">
        <v>5831</v>
      </c>
      <c r="D3330" t="s">
        <v>5832</v>
      </c>
      <c r="E3330" t="s">
        <v>1377</v>
      </c>
      <c r="F3330" t="str">
        <f>VLOOKUP(C:C,作品２!B:D,3,FALSE)</f>
        <v>小林 拓路</v>
      </c>
      <c r="G3330" t="s">
        <v>2129</v>
      </c>
      <c r="H3330">
        <v>424188</v>
      </c>
      <c r="I3330">
        <v>466607</v>
      </c>
    </row>
    <row r="3331" spans="2:9">
      <c r="B3331" t="s">
        <v>216</v>
      </c>
      <c r="C3331" t="s">
        <v>5831</v>
      </c>
      <c r="D3331" t="s">
        <v>5832</v>
      </c>
      <c r="E3331" t="s">
        <v>1377</v>
      </c>
      <c r="F3331" t="str">
        <f>VLOOKUP(C:C,作品２!B:D,3,FALSE)</f>
        <v>小林 拓路</v>
      </c>
      <c r="G3331" t="s">
        <v>2129</v>
      </c>
      <c r="H3331">
        <v>1770532</v>
      </c>
      <c r="I3331">
        <v>1947585</v>
      </c>
    </row>
    <row r="3332" spans="2:9">
      <c r="B3332" t="s">
        <v>216</v>
      </c>
      <c r="C3332" t="s">
        <v>5831</v>
      </c>
      <c r="D3332" t="s">
        <v>5832</v>
      </c>
      <c r="E3332" t="s">
        <v>1377</v>
      </c>
      <c r="F3332" t="str">
        <f>VLOOKUP(C:C,作品２!B:D,3,FALSE)</f>
        <v>小林 拓路</v>
      </c>
      <c r="G3332" t="s">
        <v>2129</v>
      </c>
      <c r="H3332">
        <v>168900</v>
      </c>
      <c r="I3332">
        <v>185790</v>
      </c>
    </row>
    <row r="3333" spans="2:9">
      <c r="B3333" t="s">
        <v>198</v>
      </c>
      <c r="C3333" t="s">
        <v>6067</v>
      </c>
      <c r="D3333" t="s">
        <v>6068</v>
      </c>
      <c r="E3333" t="s">
        <v>12851</v>
      </c>
      <c r="F3333" t="str">
        <f>VLOOKUP(C:C,作品２!B:D,3,FALSE)</f>
        <v>長谷川 大樹</v>
      </c>
      <c r="G3333" t="s">
        <v>1538</v>
      </c>
      <c r="H3333">
        <v>240000</v>
      </c>
      <c r="I3333">
        <v>264000</v>
      </c>
    </row>
    <row r="3334" spans="2:9">
      <c r="B3334" t="s">
        <v>389</v>
      </c>
      <c r="C3334" t="s">
        <v>6067</v>
      </c>
      <c r="D3334" t="s">
        <v>6068</v>
      </c>
      <c r="E3334" t="s">
        <v>12851</v>
      </c>
      <c r="F3334" t="str">
        <f>VLOOKUP(C:C,作品２!B:D,3,FALSE)</f>
        <v>長谷川 大樹</v>
      </c>
      <c r="G3334" t="s">
        <v>1538</v>
      </c>
      <c r="H3334">
        <v>80000</v>
      </c>
      <c r="I3334">
        <v>88000</v>
      </c>
    </row>
    <row r="3335" spans="2:9">
      <c r="B3335" t="s">
        <v>235</v>
      </c>
      <c r="C3335" t="s">
        <v>6065</v>
      </c>
      <c r="D3335" t="s">
        <v>6066</v>
      </c>
      <c r="E3335" t="s">
        <v>12851</v>
      </c>
      <c r="F3335" t="str">
        <f>VLOOKUP(C:C,作品２!B:D,3,FALSE)</f>
        <v>長谷川 大樹</v>
      </c>
      <c r="G3335" t="s">
        <v>3348</v>
      </c>
      <c r="H3335">
        <v>87500</v>
      </c>
      <c r="I3335">
        <v>96250</v>
      </c>
    </row>
    <row r="3336" spans="2:9">
      <c r="B3336" t="s">
        <v>731</v>
      </c>
      <c r="C3336" t="s">
        <v>6061</v>
      </c>
      <c r="D3336" t="s">
        <v>6062</v>
      </c>
      <c r="E3336" t="s">
        <v>12828</v>
      </c>
      <c r="F3336" t="str">
        <f>VLOOKUP(C:C,作品２!B:D,3,FALSE)</f>
        <v>五道 ひとみ</v>
      </c>
      <c r="G3336" t="s">
        <v>1570</v>
      </c>
      <c r="H3336">
        <v>483755</v>
      </c>
      <c r="I3336">
        <v>532130</v>
      </c>
    </row>
    <row r="3337" spans="2:9">
      <c r="B3337" t="s">
        <v>731</v>
      </c>
      <c r="C3337" t="s">
        <v>6061</v>
      </c>
      <c r="D3337" t="s">
        <v>6062</v>
      </c>
      <c r="E3337" t="s">
        <v>12828</v>
      </c>
      <c r="F3337" t="str">
        <f>VLOOKUP(C:C,作品２!B:D,3,FALSE)</f>
        <v>五道 ひとみ</v>
      </c>
      <c r="G3337" t="s">
        <v>1570</v>
      </c>
      <c r="H3337">
        <v>450000</v>
      </c>
      <c r="I3337">
        <v>495000</v>
      </c>
    </row>
    <row r="3338" spans="2:9">
      <c r="B3338" t="s">
        <v>244</v>
      </c>
      <c r="C3338" t="s">
        <v>6080</v>
      </c>
      <c r="D3338" t="s">
        <v>6081</v>
      </c>
      <c r="E3338" t="s">
        <v>12856</v>
      </c>
      <c r="F3338" t="str">
        <f>VLOOKUP(C:C,作品２!B:D,3,FALSE)</f>
        <v>兼房 亞未</v>
      </c>
      <c r="G3338" t="s">
        <v>1982</v>
      </c>
      <c r="H3338">
        <v>250000</v>
      </c>
      <c r="I3338">
        <v>275000</v>
      </c>
    </row>
    <row r="3339" spans="2:9">
      <c r="B3339" t="s">
        <v>292</v>
      </c>
      <c r="C3339" t="s">
        <v>6080</v>
      </c>
      <c r="D3339" t="s">
        <v>6081</v>
      </c>
      <c r="E3339" t="s">
        <v>12856</v>
      </c>
      <c r="F3339" t="str">
        <f>VLOOKUP(C:C,作品２!B:D,3,FALSE)</f>
        <v>兼房 亞未</v>
      </c>
      <c r="G3339" t="s">
        <v>1982</v>
      </c>
      <c r="H3339">
        <v>30000</v>
      </c>
      <c r="I3339">
        <v>33000</v>
      </c>
    </row>
    <row r="3340" spans="2:9">
      <c r="B3340" t="s">
        <v>292</v>
      </c>
      <c r="C3340" t="s">
        <v>6080</v>
      </c>
      <c r="D3340" t="s">
        <v>6081</v>
      </c>
      <c r="E3340" t="s">
        <v>12856</v>
      </c>
      <c r="F3340" t="str">
        <f>VLOOKUP(C:C,作品２!B:D,3,FALSE)</f>
        <v>兼房 亞未</v>
      </c>
      <c r="G3340" t="s">
        <v>1982</v>
      </c>
      <c r="H3340">
        <v>345000</v>
      </c>
      <c r="I3340">
        <v>379500</v>
      </c>
    </row>
    <row r="3341" spans="2:9">
      <c r="B3341" t="s">
        <v>640</v>
      </c>
      <c r="C3341" t="s">
        <v>6078</v>
      </c>
      <c r="D3341" t="s">
        <v>6079</v>
      </c>
      <c r="E3341" t="s">
        <v>1377</v>
      </c>
      <c r="F3341" t="str">
        <f>VLOOKUP(C:C,作品２!B:D,3,FALSE)</f>
        <v>小林 拓路</v>
      </c>
      <c r="G3341" t="s">
        <v>1486</v>
      </c>
      <c r="H3341">
        <v>50910</v>
      </c>
      <c r="I3341">
        <v>56000</v>
      </c>
    </row>
    <row r="3342" spans="2:9">
      <c r="B3342" t="s">
        <v>827</v>
      </c>
      <c r="C3342" t="s">
        <v>6078</v>
      </c>
      <c r="D3342" t="s">
        <v>6079</v>
      </c>
      <c r="E3342" t="s">
        <v>1377</v>
      </c>
      <c r="F3342" t="str">
        <f>VLOOKUP(C:C,作品２!B:D,3,FALSE)</f>
        <v>小林 拓路</v>
      </c>
      <c r="G3342" t="s">
        <v>1486</v>
      </c>
      <c r="H3342">
        <v>20000</v>
      </c>
      <c r="I3342">
        <v>22000</v>
      </c>
    </row>
    <row r="3343" spans="2:9">
      <c r="B3343" t="s">
        <v>321</v>
      </c>
      <c r="C3343" t="s">
        <v>6078</v>
      </c>
      <c r="D3343" t="s">
        <v>6079</v>
      </c>
      <c r="E3343" t="s">
        <v>1377</v>
      </c>
      <c r="F3343" t="str">
        <f>VLOOKUP(C:C,作品２!B:D,3,FALSE)</f>
        <v>小林 拓路</v>
      </c>
      <c r="G3343" t="s">
        <v>1486</v>
      </c>
      <c r="H3343">
        <v>108000</v>
      </c>
      <c r="I3343">
        <v>118800</v>
      </c>
    </row>
    <row r="3344" spans="2:9">
      <c r="B3344" t="s">
        <v>321</v>
      </c>
      <c r="C3344" t="s">
        <v>6078</v>
      </c>
      <c r="D3344" t="s">
        <v>6079</v>
      </c>
      <c r="E3344" t="s">
        <v>1377</v>
      </c>
      <c r="F3344" t="str">
        <f>VLOOKUP(C:C,作品２!B:D,3,FALSE)</f>
        <v>小林 拓路</v>
      </c>
      <c r="G3344" t="s">
        <v>1486</v>
      </c>
      <c r="H3344">
        <v>36000</v>
      </c>
      <c r="I3344">
        <v>39600</v>
      </c>
    </row>
    <row r="3345" spans="2:9">
      <c r="B3345" t="s">
        <v>390</v>
      </c>
      <c r="C3345" t="s">
        <v>6078</v>
      </c>
      <c r="D3345" t="s">
        <v>6079</v>
      </c>
      <c r="E3345" t="s">
        <v>1377</v>
      </c>
      <c r="F3345" t="str">
        <f>VLOOKUP(C:C,作品２!B:D,3,FALSE)</f>
        <v>小林 拓路</v>
      </c>
      <c r="G3345" t="s">
        <v>1486</v>
      </c>
      <c r="H3345">
        <v>40000</v>
      </c>
      <c r="I3345">
        <v>44000</v>
      </c>
    </row>
    <row r="3346" spans="2:9">
      <c r="B3346" t="s">
        <v>183</v>
      </c>
      <c r="C3346" t="s">
        <v>6078</v>
      </c>
      <c r="D3346" t="s">
        <v>6079</v>
      </c>
      <c r="E3346" t="s">
        <v>1377</v>
      </c>
      <c r="F3346" t="str">
        <f>VLOOKUP(C:C,作品２!B:D,3,FALSE)</f>
        <v>小林 拓路</v>
      </c>
      <c r="G3346" t="s">
        <v>1486</v>
      </c>
      <c r="H3346">
        <v>54800</v>
      </c>
      <c r="I3346">
        <v>60280</v>
      </c>
    </row>
    <row r="3347" spans="2:9">
      <c r="B3347" t="s">
        <v>235</v>
      </c>
      <c r="C3347" t="s">
        <v>6078</v>
      </c>
      <c r="D3347" t="s">
        <v>6079</v>
      </c>
      <c r="E3347" t="s">
        <v>1377</v>
      </c>
      <c r="F3347" t="str">
        <f>VLOOKUP(C:C,作品２!B:D,3,FALSE)</f>
        <v>小林 拓路</v>
      </c>
      <c r="G3347" t="s">
        <v>1486</v>
      </c>
      <c r="H3347">
        <v>95000</v>
      </c>
      <c r="I3347">
        <v>104500</v>
      </c>
    </row>
    <row r="3348" spans="2:9">
      <c r="B3348" t="s">
        <v>235</v>
      </c>
      <c r="C3348" t="s">
        <v>6078</v>
      </c>
      <c r="D3348" t="s">
        <v>6079</v>
      </c>
      <c r="E3348" t="s">
        <v>1377</v>
      </c>
      <c r="F3348" t="str">
        <f>VLOOKUP(C:C,作品２!B:D,3,FALSE)</f>
        <v>小林 拓路</v>
      </c>
      <c r="G3348" t="s">
        <v>1486</v>
      </c>
      <c r="H3348">
        <v>25000</v>
      </c>
      <c r="I3348">
        <v>27500</v>
      </c>
    </row>
    <row r="3349" spans="2:9">
      <c r="B3349" t="s">
        <v>1161</v>
      </c>
      <c r="C3349" t="s">
        <v>6078</v>
      </c>
      <c r="D3349" t="s">
        <v>6079</v>
      </c>
      <c r="E3349" t="s">
        <v>1377</v>
      </c>
      <c r="F3349" t="str">
        <f>VLOOKUP(C:C,作品２!B:D,3,FALSE)</f>
        <v>小林 拓路</v>
      </c>
      <c r="G3349" t="s">
        <v>1486</v>
      </c>
      <c r="H3349">
        <v>400000</v>
      </c>
      <c r="I3349">
        <v>440000</v>
      </c>
    </row>
    <row r="3350" spans="2:9">
      <c r="B3350" t="s">
        <v>663</v>
      </c>
      <c r="C3350" t="s">
        <v>6078</v>
      </c>
      <c r="D3350" t="s">
        <v>6079</v>
      </c>
      <c r="E3350" t="s">
        <v>1377</v>
      </c>
      <c r="F3350" t="str">
        <f>VLOOKUP(C:C,作品２!B:D,3,FALSE)</f>
        <v>小林 拓路</v>
      </c>
      <c r="G3350" t="s">
        <v>1486</v>
      </c>
      <c r="H3350">
        <v>900000</v>
      </c>
      <c r="I3350">
        <v>990000</v>
      </c>
    </row>
    <row r="3351" spans="2:9">
      <c r="B3351" t="s">
        <v>205</v>
      </c>
      <c r="C3351" t="s">
        <v>6078</v>
      </c>
      <c r="D3351" t="s">
        <v>6079</v>
      </c>
      <c r="E3351" t="s">
        <v>1377</v>
      </c>
      <c r="F3351" t="str">
        <f>VLOOKUP(C:C,作品２!B:D,3,FALSE)</f>
        <v>小林 拓路</v>
      </c>
      <c r="G3351" t="s">
        <v>1486</v>
      </c>
      <c r="H3351">
        <v>2200000</v>
      </c>
      <c r="I3351">
        <v>2420000</v>
      </c>
    </row>
    <row r="3352" spans="2:9">
      <c r="B3352" t="s">
        <v>654</v>
      </c>
      <c r="C3352" t="s">
        <v>6078</v>
      </c>
      <c r="D3352" t="s">
        <v>6079</v>
      </c>
      <c r="E3352" t="s">
        <v>1377</v>
      </c>
      <c r="F3352" t="str">
        <f>VLOOKUP(C:C,作品２!B:D,3,FALSE)</f>
        <v>小林 拓路</v>
      </c>
      <c r="G3352" t="s">
        <v>1486</v>
      </c>
      <c r="H3352">
        <v>60000</v>
      </c>
      <c r="I3352">
        <v>66000</v>
      </c>
    </row>
    <row r="3353" spans="2:9">
      <c r="B3353" t="s">
        <v>255</v>
      </c>
      <c r="C3353" t="s">
        <v>6078</v>
      </c>
      <c r="D3353" t="s">
        <v>6079</v>
      </c>
      <c r="E3353" t="s">
        <v>1377</v>
      </c>
      <c r="F3353" t="str">
        <f>VLOOKUP(C:C,作品２!B:D,3,FALSE)</f>
        <v>小林 拓路</v>
      </c>
      <c r="G3353" t="s">
        <v>1486</v>
      </c>
      <c r="H3353">
        <v>36000</v>
      </c>
      <c r="I3353">
        <v>39600</v>
      </c>
    </row>
    <row r="3354" spans="2:9">
      <c r="B3354" t="s">
        <v>255</v>
      </c>
      <c r="C3354" t="s">
        <v>6078</v>
      </c>
      <c r="D3354" t="s">
        <v>6079</v>
      </c>
      <c r="E3354" t="s">
        <v>1377</v>
      </c>
      <c r="F3354" t="str">
        <f>VLOOKUP(C:C,作品２!B:D,3,FALSE)</f>
        <v>小林 拓路</v>
      </c>
      <c r="G3354" t="s">
        <v>1486</v>
      </c>
      <c r="H3354">
        <v>60000</v>
      </c>
      <c r="I3354">
        <v>66000</v>
      </c>
    </row>
    <row r="3355" spans="2:9">
      <c r="B3355" t="s">
        <v>255</v>
      </c>
      <c r="C3355" t="s">
        <v>6078</v>
      </c>
      <c r="D3355" t="s">
        <v>6079</v>
      </c>
      <c r="E3355" t="s">
        <v>1377</v>
      </c>
      <c r="F3355" t="str">
        <f>VLOOKUP(C:C,作品２!B:D,3,FALSE)</f>
        <v>小林 拓路</v>
      </c>
      <c r="G3355" t="s">
        <v>1486</v>
      </c>
      <c r="H3355">
        <v>72000</v>
      </c>
      <c r="I3355">
        <v>79200</v>
      </c>
    </row>
    <row r="3356" spans="2:9">
      <c r="B3356" t="s">
        <v>135</v>
      </c>
      <c r="C3356" t="s">
        <v>6078</v>
      </c>
      <c r="D3356" t="s">
        <v>6079</v>
      </c>
      <c r="E3356" t="s">
        <v>1377</v>
      </c>
      <c r="F3356" t="str">
        <f>VLOOKUP(C:C,作品２!B:D,3,FALSE)</f>
        <v>小林 拓路</v>
      </c>
      <c r="G3356" t="s">
        <v>1486</v>
      </c>
      <c r="H3356">
        <v>160000</v>
      </c>
      <c r="I3356">
        <v>176000</v>
      </c>
    </row>
    <row r="3357" spans="2:9">
      <c r="B3357" t="s">
        <v>135</v>
      </c>
      <c r="C3357" t="s">
        <v>6078</v>
      </c>
      <c r="D3357" t="s">
        <v>6079</v>
      </c>
      <c r="E3357" t="s">
        <v>1377</v>
      </c>
      <c r="F3357" t="str">
        <f>VLOOKUP(C:C,作品２!B:D,3,FALSE)</f>
        <v>小林 拓路</v>
      </c>
      <c r="G3357" t="s">
        <v>1486</v>
      </c>
      <c r="H3357">
        <v>35000</v>
      </c>
      <c r="I3357">
        <v>38500</v>
      </c>
    </row>
    <row r="3358" spans="2:9">
      <c r="B3358" t="s">
        <v>712</v>
      </c>
      <c r="C3358" t="s">
        <v>6078</v>
      </c>
      <c r="D3358" t="s">
        <v>6079</v>
      </c>
      <c r="E3358" t="s">
        <v>1377</v>
      </c>
      <c r="F3358" t="str">
        <f>VLOOKUP(C:C,作品２!B:D,3,FALSE)</f>
        <v>小林 拓路</v>
      </c>
      <c r="G3358" t="s">
        <v>1486</v>
      </c>
      <c r="H3358">
        <v>194400</v>
      </c>
      <c r="I3358">
        <v>194400</v>
      </c>
    </row>
    <row r="3359" spans="2:9">
      <c r="B3359" t="s">
        <v>581</v>
      </c>
      <c r="C3359" t="s">
        <v>6102</v>
      </c>
      <c r="D3359" t="s">
        <v>6103</v>
      </c>
      <c r="E3359" t="s">
        <v>12826</v>
      </c>
      <c r="F3359" t="str">
        <f>VLOOKUP(C:C,作品２!B:D,3,FALSE)</f>
        <v>大澤 喜弘</v>
      </c>
      <c r="G3359" t="s">
        <v>1464</v>
      </c>
      <c r="H3359">
        <v>537200</v>
      </c>
      <c r="I3359">
        <v>590920</v>
      </c>
    </row>
    <row r="3360" spans="2:9">
      <c r="B3360" t="s">
        <v>322</v>
      </c>
      <c r="C3360" t="s">
        <v>6102</v>
      </c>
      <c r="D3360" t="s">
        <v>6103</v>
      </c>
      <c r="E3360" t="s">
        <v>12826</v>
      </c>
      <c r="F3360" t="str">
        <f>VLOOKUP(C:C,作品２!B:D,3,FALSE)</f>
        <v>大澤 喜弘</v>
      </c>
      <c r="G3360" t="s">
        <v>1464</v>
      </c>
      <c r="H3360">
        <v>212000</v>
      </c>
      <c r="I3360">
        <v>233200</v>
      </c>
    </row>
    <row r="3361" spans="2:9">
      <c r="B3361" t="s">
        <v>290</v>
      </c>
      <c r="C3361" t="s">
        <v>6110</v>
      </c>
      <c r="D3361" t="s">
        <v>6111</v>
      </c>
      <c r="E3361" t="s">
        <v>12851</v>
      </c>
      <c r="F3361">
        <f>VLOOKUP(C:C,作品２!B:D,3,FALSE)</f>
        <v>0</v>
      </c>
      <c r="G3361" t="s">
        <v>2434</v>
      </c>
      <c r="H3361">
        <v>60000</v>
      </c>
      <c r="I3361">
        <v>66000</v>
      </c>
    </row>
    <row r="3362" spans="2:9">
      <c r="B3362" t="s">
        <v>290</v>
      </c>
      <c r="C3362" t="s">
        <v>6110</v>
      </c>
      <c r="D3362" t="s">
        <v>6111</v>
      </c>
      <c r="E3362" t="s">
        <v>12851</v>
      </c>
      <c r="F3362">
        <f>VLOOKUP(C:C,作品２!B:D,3,FALSE)</f>
        <v>0</v>
      </c>
      <c r="G3362" t="s">
        <v>2434</v>
      </c>
      <c r="H3362">
        <v>20000</v>
      </c>
      <c r="I3362">
        <v>22000</v>
      </c>
    </row>
    <row r="3363" spans="2:9">
      <c r="B3363" t="s">
        <v>848</v>
      </c>
      <c r="C3363" t="s">
        <v>6110</v>
      </c>
      <c r="D3363" t="s">
        <v>6111</v>
      </c>
      <c r="E3363" t="s">
        <v>12851</v>
      </c>
      <c r="F3363">
        <f>VLOOKUP(C:C,作品２!B:D,3,FALSE)</f>
        <v>0</v>
      </c>
      <c r="G3363" t="s">
        <v>2434</v>
      </c>
      <c r="H3363">
        <v>260000</v>
      </c>
      <c r="I3363">
        <v>286000</v>
      </c>
    </row>
    <row r="3364" spans="2:9">
      <c r="B3364" t="s">
        <v>198</v>
      </c>
      <c r="C3364" t="s">
        <v>6110</v>
      </c>
      <c r="D3364" t="s">
        <v>6111</v>
      </c>
      <c r="E3364" t="s">
        <v>12851</v>
      </c>
      <c r="F3364">
        <f>VLOOKUP(C:C,作品２!B:D,3,FALSE)</f>
        <v>0</v>
      </c>
      <c r="G3364" t="s">
        <v>2434</v>
      </c>
      <c r="H3364">
        <v>42000</v>
      </c>
      <c r="I3364">
        <v>42000</v>
      </c>
    </row>
    <row r="3365" spans="2:9">
      <c r="B3365" t="s">
        <v>198</v>
      </c>
      <c r="C3365" t="s">
        <v>6110</v>
      </c>
      <c r="D3365" t="s">
        <v>6111</v>
      </c>
      <c r="E3365" t="s">
        <v>12851</v>
      </c>
      <c r="F3365">
        <f>VLOOKUP(C:C,作品２!B:D,3,FALSE)</f>
        <v>0</v>
      </c>
      <c r="G3365" t="s">
        <v>2434</v>
      </c>
      <c r="H3365">
        <v>312650</v>
      </c>
      <c r="I3365">
        <v>312650</v>
      </c>
    </row>
    <row r="3366" spans="2:9">
      <c r="B3366" t="s">
        <v>581</v>
      </c>
      <c r="C3366" t="s">
        <v>6106</v>
      </c>
      <c r="D3366" t="s">
        <v>6107</v>
      </c>
      <c r="E3366" t="s">
        <v>12846</v>
      </c>
      <c r="F3366" t="str">
        <f>VLOOKUP(C:C,作品２!B:D,3,FALSE)</f>
        <v>小西 拓馬</v>
      </c>
      <c r="G3366" t="s">
        <v>1570</v>
      </c>
      <c r="H3366">
        <v>810000</v>
      </c>
      <c r="I3366">
        <v>891000</v>
      </c>
    </row>
    <row r="3367" spans="2:9">
      <c r="B3367" t="s">
        <v>228</v>
      </c>
      <c r="C3367" t="s">
        <v>6106</v>
      </c>
      <c r="D3367" t="s">
        <v>6107</v>
      </c>
      <c r="E3367" t="s">
        <v>12846</v>
      </c>
      <c r="F3367" t="str">
        <f>VLOOKUP(C:C,作品２!B:D,3,FALSE)</f>
        <v>小西 拓馬</v>
      </c>
      <c r="G3367" t="s">
        <v>1570</v>
      </c>
      <c r="H3367">
        <v>3000000</v>
      </c>
      <c r="I3367">
        <v>3300000</v>
      </c>
    </row>
    <row r="3368" spans="2:9">
      <c r="B3368" t="s">
        <v>228</v>
      </c>
      <c r="C3368" t="s">
        <v>6106</v>
      </c>
      <c r="D3368" t="s">
        <v>6107</v>
      </c>
      <c r="E3368" t="s">
        <v>12846</v>
      </c>
      <c r="F3368" t="str">
        <f>VLOOKUP(C:C,作品２!B:D,3,FALSE)</f>
        <v>小西 拓馬</v>
      </c>
      <c r="G3368" t="s">
        <v>1570</v>
      </c>
      <c r="H3368">
        <v>1500000</v>
      </c>
      <c r="I3368">
        <v>1650000</v>
      </c>
    </row>
    <row r="3369" spans="2:9">
      <c r="B3369" t="s">
        <v>246</v>
      </c>
      <c r="C3369" t="s">
        <v>6106</v>
      </c>
      <c r="D3369" t="s">
        <v>6107</v>
      </c>
      <c r="E3369" t="s">
        <v>12846</v>
      </c>
      <c r="F3369" t="str">
        <f>VLOOKUP(C:C,作品２!B:D,3,FALSE)</f>
        <v>小西 拓馬</v>
      </c>
      <c r="G3369" t="s">
        <v>1570</v>
      </c>
      <c r="H3369">
        <v>288886</v>
      </c>
      <c r="I3369">
        <v>317774</v>
      </c>
    </row>
    <row r="3370" spans="2:9">
      <c r="B3370" t="s">
        <v>235</v>
      </c>
      <c r="C3370" t="s">
        <v>6106</v>
      </c>
      <c r="D3370" t="s">
        <v>6107</v>
      </c>
      <c r="E3370" t="s">
        <v>12846</v>
      </c>
      <c r="F3370" t="str">
        <f>VLOOKUP(C:C,作品２!B:D,3,FALSE)</f>
        <v>小西 拓馬</v>
      </c>
      <c r="G3370" t="s">
        <v>1570</v>
      </c>
      <c r="H3370">
        <v>25000</v>
      </c>
      <c r="I3370">
        <v>27500</v>
      </c>
    </row>
    <row r="3371" spans="2:9">
      <c r="B3371" t="s">
        <v>731</v>
      </c>
      <c r="C3371" t="s">
        <v>6106</v>
      </c>
      <c r="D3371" t="s">
        <v>6107</v>
      </c>
      <c r="E3371" t="s">
        <v>12846</v>
      </c>
      <c r="F3371" t="str">
        <f>VLOOKUP(C:C,作品２!B:D,3,FALSE)</f>
        <v>小西 拓馬</v>
      </c>
      <c r="G3371" t="s">
        <v>1570</v>
      </c>
      <c r="H3371">
        <v>758858</v>
      </c>
      <c r="I3371">
        <v>834743</v>
      </c>
    </row>
    <row r="3372" spans="2:9">
      <c r="B3372" t="s">
        <v>731</v>
      </c>
      <c r="C3372" t="s">
        <v>6106</v>
      </c>
      <c r="D3372" t="s">
        <v>6107</v>
      </c>
      <c r="E3372" t="s">
        <v>12846</v>
      </c>
      <c r="F3372" t="str">
        <f>VLOOKUP(C:C,作品２!B:D,3,FALSE)</f>
        <v>小西 拓馬</v>
      </c>
      <c r="G3372" t="s">
        <v>1570</v>
      </c>
      <c r="H3372">
        <v>330000</v>
      </c>
      <c r="I3372">
        <v>363000</v>
      </c>
    </row>
    <row r="3373" spans="2:9">
      <c r="B3373" t="s">
        <v>821</v>
      </c>
      <c r="C3373" t="s">
        <v>6106</v>
      </c>
      <c r="D3373" t="s">
        <v>6107</v>
      </c>
      <c r="E3373" t="s">
        <v>12846</v>
      </c>
      <c r="F3373" t="str">
        <f>VLOOKUP(C:C,作品２!B:D,3,FALSE)</f>
        <v>小西 拓馬</v>
      </c>
      <c r="G3373" t="s">
        <v>1570</v>
      </c>
      <c r="H3373">
        <v>450000</v>
      </c>
      <c r="I3373">
        <v>495000</v>
      </c>
    </row>
    <row r="3374" spans="2:9">
      <c r="B3374" t="s">
        <v>887</v>
      </c>
      <c r="C3374" t="s">
        <v>6112</v>
      </c>
      <c r="D3374" t="s">
        <v>6113</v>
      </c>
      <c r="E3374" t="s">
        <v>12850</v>
      </c>
      <c r="F3374" t="str">
        <f>VLOOKUP(C:C,作品２!B:D,3,FALSE)</f>
        <v>村田 千暁</v>
      </c>
      <c r="G3374" t="s">
        <v>4584</v>
      </c>
      <c r="H3374">
        <v>60000</v>
      </c>
      <c r="I3374">
        <v>66000</v>
      </c>
    </row>
    <row r="3375" spans="2:9">
      <c r="B3375" t="s">
        <v>444</v>
      </c>
      <c r="C3375" t="s">
        <v>6112</v>
      </c>
      <c r="D3375" t="s">
        <v>6113</v>
      </c>
      <c r="E3375" t="s">
        <v>12850</v>
      </c>
      <c r="F3375" t="str">
        <f>VLOOKUP(C:C,作品２!B:D,3,FALSE)</f>
        <v>村田 千暁</v>
      </c>
      <c r="G3375" t="s">
        <v>4584</v>
      </c>
      <c r="H3375">
        <v>220000</v>
      </c>
      <c r="I3375">
        <v>242000</v>
      </c>
    </row>
    <row r="3376" spans="2:9">
      <c r="B3376" t="s">
        <v>444</v>
      </c>
      <c r="C3376" t="s">
        <v>6112</v>
      </c>
      <c r="D3376" t="s">
        <v>6113</v>
      </c>
      <c r="E3376" t="s">
        <v>12850</v>
      </c>
      <c r="F3376" t="str">
        <f>VLOOKUP(C:C,作品２!B:D,3,FALSE)</f>
        <v>村田 千暁</v>
      </c>
      <c r="G3376" t="s">
        <v>4584</v>
      </c>
      <c r="H3376">
        <v>2000</v>
      </c>
      <c r="I3376">
        <v>2200</v>
      </c>
    </row>
    <row r="3377" spans="2:9">
      <c r="B3377" t="s">
        <v>135</v>
      </c>
      <c r="C3377" t="s">
        <v>6112</v>
      </c>
      <c r="D3377" t="s">
        <v>6113</v>
      </c>
      <c r="E3377" t="s">
        <v>12850</v>
      </c>
      <c r="F3377" t="str">
        <f>VLOOKUP(C:C,作品２!B:D,3,FALSE)</f>
        <v>村田 千暁</v>
      </c>
      <c r="G3377" t="s">
        <v>4584</v>
      </c>
      <c r="H3377">
        <v>87500</v>
      </c>
      <c r="I3377">
        <v>96250</v>
      </c>
    </row>
    <row r="3378" spans="2:9">
      <c r="B3378" t="s">
        <v>135</v>
      </c>
      <c r="C3378" t="s">
        <v>6120</v>
      </c>
      <c r="D3378" t="s">
        <v>12902</v>
      </c>
      <c r="E3378" t="s">
        <v>12850</v>
      </c>
      <c r="F3378" t="str">
        <f>VLOOKUP(C:C,作品２!B:D,3,FALSE)</f>
        <v>村田 千暁</v>
      </c>
      <c r="G3378" t="s">
        <v>3967</v>
      </c>
      <c r="H3378">
        <v>80000</v>
      </c>
      <c r="I3378">
        <v>88000</v>
      </c>
    </row>
    <row r="3379" spans="2:9">
      <c r="B3379" t="s">
        <v>216</v>
      </c>
      <c r="C3379" t="s">
        <v>6120</v>
      </c>
      <c r="D3379" t="s">
        <v>12902</v>
      </c>
      <c r="E3379" t="s">
        <v>12850</v>
      </c>
      <c r="F3379" t="str">
        <f>VLOOKUP(C:C,作品２!B:D,3,FALSE)</f>
        <v>村田 千暁</v>
      </c>
      <c r="G3379" t="s">
        <v>3967</v>
      </c>
      <c r="H3379">
        <v>800000</v>
      </c>
      <c r="I3379">
        <v>880000</v>
      </c>
    </row>
    <row r="3380" spans="2:9">
      <c r="B3380" t="s">
        <v>216</v>
      </c>
      <c r="C3380" t="s">
        <v>6120</v>
      </c>
      <c r="D3380" t="s">
        <v>12902</v>
      </c>
      <c r="E3380" t="s">
        <v>12850</v>
      </c>
      <c r="F3380" t="str">
        <f>VLOOKUP(C:C,作品２!B:D,3,FALSE)</f>
        <v>村田 千暁</v>
      </c>
      <c r="G3380" t="s">
        <v>3967</v>
      </c>
      <c r="H3380">
        <v>150000</v>
      </c>
      <c r="I3380">
        <v>165000</v>
      </c>
    </row>
    <row r="3381" spans="2:9">
      <c r="B3381" t="s">
        <v>396</v>
      </c>
      <c r="C3381" t="s">
        <v>6177</v>
      </c>
      <c r="D3381" t="s">
        <v>6178</v>
      </c>
      <c r="E3381" t="s">
        <v>12893</v>
      </c>
      <c r="F3381" t="str">
        <f>VLOOKUP(C:C,作品２!B:D,3,FALSE)</f>
        <v>飯島 伊織</v>
      </c>
      <c r="G3381" t="s">
        <v>6179</v>
      </c>
      <c r="H3381">
        <v>80000</v>
      </c>
      <c r="I3381">
        <v>88000</v>
      </c>
    </row>
    <row r="3382" spans="2:9">
      <c r="B3382" t="s">
        <v>362</v>
      </c>
      <c r="C3382" t="s">
        <v>6174</v>
      </c>
      <c r="D3382" t="s">
        <v>6175</v>
      </c>
      <c r="E3382" t="s">
        <v>12893</v>
      </c>
      <c r="F3382" t="str">
        <f>VLOOKUP(C:C,作品２!B:D,3,FALSE)</f>
        <v>萩野 七瀬</v>
      </c>
      <c r="G3382" t="s">
        <v>6176</v>
      </c>
      <c r="H3382">
        <v>1200000</v>
      </c>
      <c r="I3382">
        <v>1320000</v>
      </c>
    </row>
    <row r="3383" spans="2:9">
      <c r="B3383" t="s">
        <v>185</v>
      </c>
      <c r="C3383" t="s">
        <v>6193</v>
      </c>
      <c r="D3383" t="s">
        <v>6194</v>
      </c>
      <c r="E3383" t="s">
        <v>12864</v>
      </c>
      <c r="F3383" t="str">
        <f>VLOOKUP(C:C,作品２!B:D,3,FALSE)</f>
        <v>原田 陽平</v>
      </c>
      <c r="G3383" t="s">
        <v>1612</v>
      </c>
      <c r="H3383">
        <v>30063</v>
      </c>
      <c r="I3383">
        <v>33069</v>
      </c>
    </row>
    <row r="3384" spans="2:9">
      <c r="B3384" t="s">
        <v>681</v>
      </c>
      <c r="C3384" t="s">
        <v>6193</v>
      </c>
      <c r="D3384" t="s">
        <v>6194</v>
      </c>
      <c r="E3384" t="s">
        <v>12864</v>
      </c>
      <c r="F3384" t="str">
        <f>VLOOKUP(C:C,作品２!B:D,3,FALSE)</f>
        <v>原田 陽平</v>
      </c>
      <c r="G3384" t="s">
        <v>1612</v>
      </c>
      <c r="H3384">
        <v>1155873</v>
      </c>
      <c r="I3384">
        <v>1271460</v>
      </c>
    </row>
    <row r="3385" spans="2:9">
      <c r="B3385" t="s">
        <v>246</v>
      </c>
      <c r="C3385" t="s">
        <v>6193</v>
      </c>
      <c r="D3385" t="s">
        <v>6194</v>
      </c>
      <c r="E3385" t="s">
        <v>12864</v>
      </c>
      <c r="F3385" t="str">
        <f>VLOOKUP(C:C,作品２!B:D,3,FALSE)</f>
        <v>原田 陽平</v>
      </c>
      <c r="G3385" t="s">
        <v>1612</v>
      </c>
      <c r="H3385">
        <v>1111100</v>
      </c>
      <c r="I3385">
        <v>1222210</v>
      </c>
    </row>
    <row r="3386" spans="2:9">
      <c r="B3386" t="s">
        <v>246</v>
      </c>
      <c r="C3386" t="s">
        <v>6193</v>
      </c>
      <c r="D3386" t="s">
        <v>6194</v>
      </c>
      <c r="E3386" t="s">
        <v>12864</v>
      </c>
      <c r="F3386" t="str">
        <f>VLOOKUP(C:C,作品２!B:D,3,FALSE)</f>
        <v>原田 陽平</v>
      </c>
      <c r="G3386" t="s">
        <v>1612</v>
      </c>
      <c r="H3386">
        <v>635549</v>
      </c>
      <c r="I3386">
        <v>635549</v>
      </c>
    </row>
    <row r="3387" spans="2:9">
      <c r="B3387" t="s">
        <v>1160</v>
      </c>
      <c r="C3387" t="s">
        <v>6193</v>
      </c>
      <c r="D3387" t="s">
        <v>6194</v>
      </c>
      <c r="E3387" t="s">
        <v>12864</v>
      </c>
      <c r="F3387" t="str">
        <f>VLOOKUP(C:C,作品２!B:D,3,FALSE)</f>
        <v>原田 陽平</v>
      </c>
      <c r="G3387" t="s">
        <v>1612</v>
      </c>
      <c r="H3387">
        <v>1535000</v>
      </c>
      <c r="I3387">
        <v>1688500</v>
      </c>
    </row>
    <row r="3388" spans="2:9">
      <c r="B3388" t="s">
        <v>182</v>
      </c>
      <c r="C3388" t="s">
        <v>6193</v>
      </c>
      <c r="D3388" t="s">
        <v>6194</v>
      </c>
      <c r="E3388" t="s">
        <v>12864</v>
      </c>
      <c r="F3388" t="str">
        <f>VLOOKUP(C:C,作品２!B:D,3,FALSE)</f>
        <v>原田 陽平</v>
      </c>
      <c r="G3388" t="s">
        <v>1612</v>
      </c>
      <c r="H3388">
        <v>251000</v>
      </c>
      <c r="I3388">
        <v>276100</v>
      </c>
    </row>
    <row r="3389" spans="2:9">
      <c r="B3389" t="s">
        <v>409</v>
      </c>
      <c r="C3389" t="s">
        <v>6193</v>
      </c>
      <c r="D3389" t="s">
        <v>6194</v>
      </c>
      <c r="E3389" t="s">
        <v>12864</v>
      </c>
      <c r="F3389" t="str">
        <f>VLOOKUP(C:C,作品２!B:D,3,FALSE)</f>
        <v>原田 陽平</v>
      </c>
      <c r="G3389" t="s">
        <v>1612</v>
      </c>
      <c r="H3389">
        <v>25035</v>
      </c>
      <c r="I3389">
        <v>27538</v>
      </c>
    </row>
    <row r="3390" spans="2:9">
      <c r="B3390" t="s">
        <v>409</v>
      </c>
      <c r="C3390" t="s">
        <v>6193</v>
      </c>
      <c r="D3390" t="s">
        <v>6194</v>
      </c>
      <c r="E3390" t="s">
        <v>12864</v>
      </c>
      <c r="F3390" t="str">
        <f>VLOOKUP(C:C,作品２!B:D,3,FALSE)</f>
        <v>原田 陽平</v>
      </c>
      <c r="G3390" t="s">
        <v>1612</v>
      </c>
      <c r="H3390">
        <v>57252</v>
      </c>
      <c r="I3390">
        <v>61832</v>
      </c>
    </row>
    <row r="3391" spans="2:9">
      <c r="B3391" t="s">
        <v>409</v>
      </c>
      <c r="C3391" t="s">
        <v>6193</v>
      </c>
      <c r="D3391" t="s">
        <v>6194</v>
      </c>
      <c r="E3391" t="s">
        <v>12864</v>
      </c>
      <c r="F3391" t="str">
        <f>VLOOKUP(C:C,作品２!B:D,3,FALSE)</f>
        <v>原田 陽平</v>
      </c>
      <c r="G3391" t="s">
        <v>1612</v>
      </c>
      <c r="H3391">
        <v>8</v>
      </c>
      <c r="I3391">
        <v>8</v>
      </c>
    </row>
    <row r="3392" spans="2:9">
      <c r="B3392" t="s">
        <v>409</v>
      </c>
      <c r="C3392" t="s">
        <v>6193</v>
      </c>
      <c r="D3392" t="s">
        <v>6194</v>
      </c>
      <c r="E3392" t="s">
        <v>12864</v>
      </c>
      <c r="F3392" t="str">
        <f>VLOOKUP(C:C,作品２!B:D,3,FALSE)</f>
        <v>原田 陽平</v>
      </c>
      <c r="G3392" t="s">
        <v>1612</v>
      </c>
      <c r="H3392">
        <v>2611</v>
      </c>
      <c r="I3392">
        <v>2819</v>
      </c>
    </row>
    <row r="3393" spans="2:9">
      <c r="B3393" t="s">
        <v>409</v>
      </c>
      <c r="C3393" t="s">
        <v>6193</v>
      </c>
      <c r="D3393" t="s">
        <v>6194</v>
      </c>
      <c r="E3393" t="s">
        <v>12864</v>
      </c>
      <c r="F3393" t="str">
        <f>VLOOKUP(C:C,作品２!B:D,3,FALSE)</f>
        <v>原田 陽平</v>
      </c>
      <c r="G3393" t="s">
        <v>1612</v>
      </c>
      <c r="H3393">
        <v>341000</v>
      </c>
      <c r="I3393">
        <v>375100</v>
      </c>
    </row>
    <row r="3394" spans="2:9">
      <c r="B3394" t="s">
        <v>409</v>
      </c>
      <c r="C3394" t="s">
        <v>6193</v>
      </c>
      <c r="D3394" t="s">
        <v>6194</v>
      </c>
      <c r="E3394" t="s">
        <v>12864</v>
      </c>
      <c r="F3394" t="str">
        <f>VLOOKUP(C:C,作品２!B:D,3,FALSE)</f>
        <v>原田 陽平</v>
      </c>
      <c r="G3394" t="s">
        <v>1612</v>
      </c>
      <c r="H3394">
        <v>169635</v>
      </c>
      <c r="I3394">
        <v>169635</v>
      </c>
    </row>
    <row r="3395" spans="2:9">
      <c r="B3395" t="s">
        <v>409</v>
      </c>
      <c r="C3395" t="s">
        <v>6193</v>
      </c>
      <c r="D3395" t="s">
        <v>6194</v>
      </c>
      <c r="E3395" t="s">
        <v>12864</v>
      </c>
      <c r="F3395" t="str">
        <f>VLOOKUP(C:C,作品２!B:D,3,FALSE)</f>
        <v>原田 陽平</v>
      </c>
      <c r="G3395" t="s">
        <v>1612</v>
      </c>
      <c r="H3395">
        <v>93558</v>
      </c>
      <c r="I3395">
        <v>101043</v>
      </c>
    </row>
    <row r="3396" spans="2:9">
      <c r="B3396" t="s">
        <v>409</v>
      </c>
      <c r="C3396" t="s">
        <v>6193</v>
      </c>
      <c r="D3396" t="s">
        <v>6194</v>
      </c>
      <c r="E3396" t="s">
        <v>12864</v>
      </c>
      <c r="F3396" t="str">
        <f>VLOOKUP(C:C,作品２!B:D,3,FALSE)</f>
        <v>原田 陽平</v>
      </c>
      <c r="G3396" t="s">
        <v>1612</v>
      </c>
      <c r="H3396">
        <v>2850</v>
      </c>
      <c r="I3396">
        <v>2850</v>
      </c>
    </row>
    <row r="3397" spans="2:9">
      <c r="B3397" t="s">
        <v>409</v>
      </c>
      <c r="C3397" t="s">
        <v>6193</v>
      </c>
      <c r="D3397" t="s">
        <v>6194</v>
      </c>
      <c r="E3397" t="s">
        <v>12864</v>
      </c>
      <c r="F3397" t="str">
        <f>VLOOKUP(C:C,作品２!B:D,3,FALSE)</f>
        <v>原田 陽平</v>
      </c>
      <c r="G3397" t="s">
        <v>1612</v>
      </c>
      <c r="H3397">
        <v>114631</v>
      </c>
      <c r="I3397">
        <v>126095</v>
      </c>
    </row>
    <row r="3398" spans="2:9">
      <c r="B3398" t="s">
        <v>409</v>
      </c>
      <c r="C3398" t="s">
        <v>6193</v>
      </c>
      <c r="D3398" t="s">
        <v>6194</v>
      </c>
      <c r="E3398" t="s">
        <v>12864</v>
      </c>
      <c r="F3398" t="str">
        <f>VLOOKUP(C:C,作品２!B:D,3,FALSE)</f>
        <v>原田 陽平</v>
      </c>
      <c r="G3398" t="s">
        <v>1612</v>
      </c>
      <c r="H3398">
        <v>400000</v>
      </c>
      <c r="I3398">
        <v>440000</v>
      </c>
    </row>
    <row r="3399" spans="2:9">
      <c r="B3399" t="s">
        <v>135</v>
      </c>
      <c r="C3399" t="s">
        <v>6193</v>
      </c>
      <c r="D3399" t="s">
        <v>6194</v>
      </c>
      <c r="E3399" t="s">
        <v>12864</v>
      </c>
      <c r="F3399" t="str">
        <f>VLOOKUP(C:C,作品２!B:D,3,FALSE)</f>
        <v>原田 陽平</v>
      </c>
      <c r="G3399" t="s">
        <v>1612</v>
      </c>
      <c r="H3399">
        <v>340000</v>
      </c>
      <c r="I3399">
        <v>374000</v>
      </c>
    </row>
    <row r="3400" spans="2:9">
      <c r="B3400" t="s">
        <v>135</v>
      </c>
      <c r="C3400" t="s">
        <v>6193</v>
      </c>
      <c r="D3400" t="s">
        <v>6194</v>
      </c>
      <c r="E3400" t="s">
        <v>12864</v>
      </c>
      <c r="F3400" t="str">
        <f>VLOOKUP(C:C,作品２!B:D,3,FALSE)</f>
        <v>原田 陽平</v>
      </c>
      <c r="G3400" t="s">
        <v>1612</v>
      </c>
      <c r="H3400">
        <v>372500</v>
      </c>
      <c r="I3400">
        <v>409750</v>
      </c>
    </row>
    <row r="3401" spans="2:9">
      <c r="B3401" t="s">
        <v>548</v>
      </c>
      <c r="C3401" t="s">
        <v>6199</v>
      </c>
      <c r="D3401" t="s">
        <v>6200</v>
      </c>
      <c r="E3401" t="s">
        <v>12893</v>
      </c>
      <c r="F3401" t="str">
        <f>VLOOKUP(C:C,作品２!B:D,3,FALSE)</f>
        <v>飯島 伊織</v>
      </c>
      <c r="G3401" t="s">
        <v>2502</v>
      </c>
      <c r="H3401">
        <v>300000</v>
      </c>
      <c r="I3401">
        <v>330000</v>
      </c>
    </row>
    <row r="3402" spans="2:9">
      <c r="B3402" t="s">
        <v>396</v>
      </c>
      <c r="C3402" t="s">
        <v>6199</v>
      </c>
      <c r="D3402" t="s">
        <v>6200</v>
      </c>
      <c r="E3402" t="s">
        <v>12893</v>
      </c>
      <c r="F3402" t="str">
        <f>VLOOKUP(C:C,作品２!B:D,3,FALSE)</f>
        <v>飯島 伊織</v>
      </c>
      <c r="G3402" t="s">
        <v>2502</v>
      </c>
      <c r="H3402">
        <v>300000</v>
      </c>
      <c r="I3402">
        <v>330000</v>
      </c>
    </row>
    <row r="3403" spans="2:9">
      <c r="B3403" t="s">
        <v>590</v>
      </c>
      <c r="C3403" t="s">
        <v>6199</v>
      </c>
      <c r="D3403" t="s">
        <v>6200</v>
      </c>
      <c r="E3403" t="s">
        <v>12893</v>
      </c>
      <c r="F3403" t="str">
        <f>VLOOKUP(C:C,作品２!B:D,3,FALSE)</f>
        <v>飯島 伊織</v>
      </c>
      <c r="G3403" t="s">
        <v>2502</v>
      </c>
      <c r="H3403">
        <v>300000</v>
      </c>
      <c r="I3403">
        <v>330000</v>
      </c>
    </row>
    <row r="3404" spans="2:9">
      <c r="B3404" t="s">
        <v>547</v>
      </c>
      <c r="C3404" t="s">
        <v>6199</v>
      </c>
      <c r="D3404" t="s">
        <v>6200</v>
      </c>
      <c r="E3404" t="s">
        <v>12893</v>
      </c>
      <c r="F3404" t="str">
        <f>VLOOKUP(C:C,作品２!B:D,3,FALSE)</f>
        <v>飯島 伊織</v>
      </c>
      <c r="G3404" t="s">
        <v>2502</v>
      </c>
      <c r="H3404">
        <v>470000</v>
      </c>
      <c r="I3404">
        <v>517000</v>
      </c>
    </row>
    <row r="3405" spans="2:9">
      <c r="B3405" t="s">
        <v>589</v>
      </c>
      <c r="C3405" t="s">
        <v>6199</v>
      </c>
      <c r="D3405" t="s">
        <v>6200</v>
      </c>
      <c r="E3405" t="s">
        <v>12893</v>
      </c>
      <c r="F3405" t="str">
        <f>VLOOKUP(C:C,作品２!B:D,3,FALSE)</f>
        <v>飯島 伊織</v>
      </c>
      <c r="G3405" t="s">
        <v>2502</v>
      </c>
      <c r="H3405">
        <v>400000</v>
      </c>
      <c r="I3405">
        <v>440000</v>
      </c>
    </row>
    <row r="3406" spans="2:9">
      <c r="B3406" t="s">
        <v>560</v>
      </c>
      <c r="C3406" t="s">
        <v>6199</v>
      </c>
      <c r="D3406" t="s">
        <v>6200</v>
      </c>
      <c r="E3406" t="s">
        <v>12893</v>
      </c>
      <c r="F3406" t="str">
        <f>VLOOKUP(C:C,作品２!B:D,3,FALSE)</f>
        <v>飯島 伊織</v>
      </c>
      <c r="G3406" t="s">
        <v>2502</v>
      </c>
      <c r="H3406">
        <v>300000</v>
      </c>
      <c r="I3406">
        <v>330000</v>
      </c>
    </row>
    <row r="3407" spans="2:9">
      <c r="B3407" t="s">
        <v>409</v>
      </c>
      <c r="C3407" t="s">
        <v>6191</v>
      </c>
      <c r="D3407" t="s">
        <v>6192</v>
      </c>
      <c r="E3407" t="s">
        <v>1392</v>
      </c>
      <c r="F3407" t="str">
        <f>VLOOKUP(C:C,作品２!B:D,3,FALSE)</f>
        <v>摺河 道人</v>
      </c>
      <c r="G3407" t="s">
        <v>1393</v>
      </c>
      <c r="H3407">
        <v>15395</v>
      </c>
      <c r="I3407">
        <v>16626</v>
      </c>
    </row>
    <row r="3408" spans="2:9">
      <c r="B3408" t="s">
        <v>409</v>
      </c>
      <c r="C3408" t="s">
        <v>6191</v>
      </c>
      <c r="D3408" t="s">
        <v>6192</v>
      </c>
      <c r="E3408" t="s">
        <v>1392</v>
      </c>
      <c r="F3408" t="str">
        <f>VLOOKUP(C:C,作品２!B:D,3,FALSE)</f>
        <v>摺河 道人</v>
      </c>
      <c r="G3408" t="s">
        <v>1393</v>
      </c>
      <c r="H3408">
        <v>23094</v>
      </c>
      <c r="I3408">
        <v>25403</v>
      </c>
    </row>
    <row r="3409" spans="2:9">
      <c r="B3409" t="s">
        <v>409</v>
      </c>
      <c r="C3409" t="s">
        <v>6191</v>
      </c>
      <c r="D3409" t="s">
        <v>6192</v>
      </c>
      <c r="E3409" t="s">
        <v>1392</v>
      </c>
      <c r="F3409" t="str">
        <f>VLOOKUP(C:C,作品２!B:D,3,FALSE)</f>
        <v>摺河 道人</v>
      </c>
      <c r="G3409" t="s">
        <v>1393</v>
      </c>
      <c r="H3409">
        <v>115000</v>
      </c>
      <c r="I3409">
        <v>126500</v>
      </c>
    </row>
    <row r="3410" spans="2:9">
      <c r="B3410" t="s">
        <v>290</v>
      </c>
      <c r="C3410" t="s">
        <v>6218</v>
      </c>
      <c r="D3410" t="s">
        <v>6219</v>
      </c>
      <c r="E3410" t="s">
        <v>12851</v>
      </c>
      <c r="F3410" t="str">
        <f>VLOOKUP(C:C,作品２!B:D,3,FALSE)</f>
        <v>長谷川 大樹</v>
      </c>
      <c r="G3410" t="s">
        <v>1629</v>
      </c>
      <c r="H3410">
        <v>35000</v>
      </c>
      <c r="I3410">
        <v>38500</v>
      </c>
    </row>
    <row r="3411" spans="2:9">
      <c r="B3411" t="s">
        <v>198</v>
      </c>
      <c r="C3411" t="s">
        <v>6218</v>
      </c>
      <c r="D3411" t="s">
        <v>6219</v>
      </c>
      <c r="E3411" t="s">
        <v>12851</v>
      </c>
      <c r="F3411" t="str">
        <f>VLOOKUP(C:C,作品２!B:D,3,FALSE)</f>
        <v>長谷川 大樹</v>
      </c>
      <c r="G3411" t="s">
        <v>1629</v>
      </c>
      <c r="H3411">
        <v>90000</v>
      </c>
      <c r="I3411">
        <v>99000</v>
      </c>
    </row>
    <row r="3412" spans="2:9">
      <c r="B3412" t="s">
        <v>389</v>
      </c>
      <c r="C3412" t="s">
        <v>6218</v>
      </c>
      <c r="D3412" t="s">
        <v>6219</v>
      </c>
      <c r="E3412" t="s">
        <v>12851</v>
      </c>
      <c r="F3412" t="str">
        <f>VLOOKUP(C:C,作品２!B:D,3,FALSE)</f>
        <v>長谷川 大樹</v>
      </c>
      <c r="G3412" t="s">
        <v>1629</v>
      </c>
      <c r="H3412">
        <v>8073</v>
      </c>
      <c r="I3412">
        <v>8880</v>
      </c>
    </row>
    <row r="3413" spans="2:9">
      <c r="B3413" t="s">
        <v>389</v>
      </c>
      <c r="C3413" t="s">
        <v>6218</v>
      </c>
      <c r="D3413" t="s">
        <v>6219</v>
      </c>
      <c r="E3413" t="s">
        <v>12851</v>
      </c>
      <c r="F3413" t="str">
        <f>VLOOKUP(C:C,作品２!B:D,3,FALSE)</f>
        <v>長谷川 大樹</v>
      </c>
      <c r="G3413" t="s">
        <v>1629</v>
      </c>
      <c r="H3413">
        <v>100000</v>
      </c>
      <c r="I3413">
        <v>110000</v>
      </c>
    </row>
    <row r="3414" spans="2:9">
      <c r="B3414" t="s">
        <v>389</v>
      </c>
      <c r="C3414" t="s">
        <v>6218</v>
      </c>
      <c r="D3414" t="s">
        <v>6219</v>
      </c>
      <c r="E3414" t="s">
        <v>12851</v>
      </c>
      <c r="F3414" t="str">
        <f>VLOOKUP(C:C,作品２!B:D,3,FALSE)</f>
        <v>長谷川 大樹</v>
      </c>
      <c r="G3414" t="s">
        <v>1629</v>
      </c>
      <c r="H3414">
        <v>157478</v>
      </c>
      <c r="I3414">
        <v>173225</v>
      </c>
    </row>
    <row r="3415" spans="2:9">
      <c r="B3415" t="s">
        <v>986</v>
      </c>
      <c r="C3415" t="s">
        <v>6218</v>
      </c>
      <c r="D3415" t="s">
        <v>6219</v>
      </c>
      <c r="E3415" t="s">
        <v>12851</v>
      </c>
      <c r="F3415" t="str">
        <f>VLOOKUP(C:C,作品２!B:D,3,FALSE)</f>
        <v>長谷川 大樹</v>
      </c>
      <c r="G3415" t="s">
        <v>1629</v>
      </c>
      <c r="H3415">
        <v>50000</v>
      </c>
      <c r="I3415">
        <v>55000</v>
      </c>
    </row>
    <row r="3416" spans="2:9">
      <c r="B3416" t="s">
        <v>537</v>
      </c>
      <c r="C3416" t="s">
        <v>6227</v>
      </c>
      <c r="D3416" t="s">
        <v>6228</v>
      </c>
      <c r="E3416" t="s">
        <v>12848</v>
      </c>
      <c r="F3416" t="str">
        <f>VLOOKUP(C:C,作品２!B:D,3,FALSE)</f>
        <v>庄 璃花子</v>
      </c>
      <c r="G3416" t="s">
        <v>1480</v>
      </c>
      <c r="H3416">
        <v>120000</v>
      </c>
      <c r="I3416">
        <v>132000</v>
      </c>
    </row>
    <row r="3417" spans="2:9">
      <c r="B3417" t="s">
        <v>837</v>
      </c>
      <c r="C3417" t="s">
        <v>6225</v>
      </c>
      <c r="D3417" t="s">
        <v>6226</v>
      </c>
      <c r="E3417" t="s">
        <v>12833</v>
      </c>
      <c r="F3417" t="str">
        <f>VLOOKUP(C:C,作品２!B:D,3,FALSE)</f>
        <v>内海 和</v>
      </c>
      <c r="G3417" t="s">
        <v>1486</v>
      </c>
      <c r="H3417">
        <v>30000</v>
      </c>
      <c r="I3417">
        <v>33000</v>
      </c>
    </row>
    <row r="3418" spans="2:9">
      <c r="B3418" t="s">
        <v>12881</v>
      </c>
      <c r="C3418" t="s">
        <v>6231</v>
      </c>
      <c r="D3418" t="s">
        <v>6232</v>
      </c>
      <c r="E3418" t="s">
        <v>12888</v>
      </c>
      <c r="F3418">
        <f>VLOOKUP(C:C,作品２!B:D,3,FALSE)</f>
        <v>0</v>
      </c>
      <c r="G3418" t="s">
        <v>2721</v>
      </c>
      <c r="H3418">
        <v>50000</v>
      </c>
      <c r="I3418">
        <v>55000</v>
      </c>
    </row>
    <row r="3419" spans="2:9">
      <c r="B3419" t="s">
        <v>1129</v>
      </c>
      <c r="C3419" t="s">
        <v>6235</v>
      </c>
      <c r="D3419" t="s">
        <v>6236</v>
      </c>
      <c r="E3419" t="s">
        <v>12882</v>
      </c>
      <c r="F3419" t="str">
        <f>VLOOKUP(C:C,作品２!B:D,3,FALSE)</f>
        <v>志藤 拓</v>
      </c>
      <c r="G3419" t="s">
        <v>6237</v>
      </c>
      <c r="H3419">
        <v>100000</v>
      </c>
      <c r="I3419">
        <v>110000</v>
      </c>
    </row>
    <row r="3420" spans="2:9">
      <c r="B3420" t="s">
        <v>1129</v>
      </c>
      <c r="C3420" t="s">
        <v>6235</v>
      </c>
      <c r="D3420" t="s">
        <v>6236</v>
      </c>
      <c r="E3420" t="s">
        <v>12882</v>
      </c>
      <c r="F3420" t="str">
        <f>VLOOKUP(C:C,作品２!B:D,3,FALSE)</f>
        <v>志藤 拓</v>
      </c>
      <c r="G3420" t="s">
        <v>6237</v>
      </c>
      <c r="H3420">
        <v>2900000</v>
      </c>
      <c r="I3420">
        <v>3190000</v>
      </c>
    </row>
    <row r="3421" spans="2:9">
      <c r="B3421" t="s">
        <v>292</v>
      </c>
      <c r="C3421" t="s">
        <v>6242</v>
      </c>
      <c r="D3421" t="s">
        <v>6243</v>
      </c>
      <c r="E3421" t="s">
        <v>12845</v>
      </c>
      <c r="F3421" t="str">
        <f>VLOOKUP(C:C,作品２!B:D,3,FALSE)</f>
        <v>平井 裕太</v>
      </c>
      <c r="G3421" t="s">
        <v>2623</v>
      </c>
      <c r="H3421">
        <v>3138</v>
      </c>
      <c r="I3421">
        <v>3388</v>
      </c>
    </row>
    <row r="3422" spans="2:9">
      <c r="B3422" t="s">
        <v>292</v>
      </c>
      <c r="C3422" t="s">
        <v>6242</v>
      </c>
      <c r="D3422" t="s">
        <v>6243</v>
      </c>
      <c r="E3422" t="s">
        <v>12845</v>
      </c>
      <c r="F3422" t="str">
        <f>VLOOKUP(C:C,作品２!B:D,3,FALSE)</f>
        <v>平井 裕太</v>
      </c>
      <c r="G3422" t="s">
        <v>2623</v>
      </c>
      <c r="H3422">
        <v>64177</v>
      </c>
      <c r="I3422">
        <v>70594</v>
      </c>
    </row>
    <row r="3423" spans="2:9">
      <c r="B3423" t="s">
        <v>292</v>
      </c>
      <c r="C3423" t="s">
        <v>6242</v>
      </c>
      <c r="D3423" t="s">
        <v>6243</v>
      </c>
      <c r="E3423" t="s">
        <v>12845</v>
      </c>
      <c r="F3423" t="str">
        <f>VLOOKUP(C:C,作品２!B:D,3,FALSE)</f>
        <v>平井 裕太</v>
      </c>
      <c r="G3423" t="s">
        <v>2623</v>
      </c>
      <c r="H3423">
        <v>35946</v>
      </c>
      <c r="I3423">
        <v>39540</v>
      </c>
    </row>
    <row r="3424" spans="2:9">
      <c r="B3424" t="s">
        <v>292</v>
      </c>
      <c r="C3424" t="s">
        <v>6242</v>
      </c>
      <c r="D3424" t="s">
        <v>6243</v>
      </c>
      <c r="E3424" t="s">
        <v>12845</v>
      </c>
      <c r="F3424" t="str">
        <f>VLOOKUP(C:C,作品２!B:D,3,FALSE)</f>
        <v>平井 裕太</v>
      </c>
      <c r="G3424" t="s">
        <v>2623</v>
      </c>
      <c r="H3424">
        <v>6050</v>
      </c>
      <c r="I3424">
        <v>6533</v>
      </c>
    </row>
    <row r="3425" spans="2:9">
      <c r="B3425" t="s">
        <v>292</v>
      </c>
      <c r="C3425" t="s">
        <v>6242</v>
      </c>
      <c r="D3425" t="s">
        <v>6243</v>
      </c>
      <c r="E3425" t="s">
        <v>12845</v>
      </c>
      <c r="F3425" t="str">
        <f>VLOOKUP(C:C,作品２!B:D,3,FALSE)</f>
        <v>平井 裕太</v>
      </c>
      <c r="G3425" t="s">
        <v>2623</v>
      </c>
      <c r="H3425">
        <v>25000</v>
      </c>
      <c r="I3425">
        <v>27500</v>
      </c>
    </row>
    <row r="3426" spans="2:9">
      <c r="B3426" t="s">
        <v>292</v>
      </c>
      <c r="C3426" t="s">
        <v>6242</v>
      </c>
      <c r="D3426" t="s">
        <v>6243</v>
      </c>
      <c r="E3426" t="s">
        <v>12845</v>
      </c>
      <c r="F3426" t="str">
        <f>VLOOKUP(C:C,作品２!B:D,3,FALSE)</f>
        <v>平井 裕太</v>
      </c>
      <c r="G3426" t="s">
        <v>2623</v>
      </c>
      <c r="H3426">
        <v>375000</v>
      </c>
      <c r="I3426">
        <v>412500</v>
      </c>
    </row>
    <row r="3427" spans="2:9">
      <c r="B3427" t="s">
        <v>712</v>
      </c>
      <c r="C3427" t="s">
        <v>6242</v>
      </c>
      <c r="D3427" t="s">
        <v>6243</v>
      </c>
      <c r="E3427" t="s">
        <v>12845</v>
      </c>
      <c r="F3427" t="str">
        <f>VLOOKUP(C:C,作品２!B:D,3,FALSE)</f>
        <v>平井 裕太</v>
      </c>
      <c r="G3427" t="s">
        <v>2623</v>
      </c>
      <c r="H3427">
        <v>140000</v>
      </c>
      <c r="I3427">
        <v>154000</v>
      </c>
    </row>
    <row r="3428" spans="2:9">
      <c r="B3428" t="s">
        <v>185</v>
      </c>
      <c r="C3428" t="s">
        <v>6244</v>
      </c>
      <c r="D3428" t="s">
        <v>6245</v>
      </c>
      <c r="E3428" t="s">
        <v>12879</v>
      </c>
      <c r="F3428" t="str">
        <f>VLOOKUP(C:C,作品２!B:D,3,FALSE)</f>
        <v>高島 朱夏</v>
      </c>
      <c r="G3428" t="s">
        <v>1844</v>
      </c>
      <c r="H3428">
        <v>4855</v>
      </c>
      <c r="I3428">
        <v>5340</v>
      </c>
    </row>
    <row r="3429" spans="2:9">
      <c r="B3429" t="s">
        <v>185</v>
      </c>
      <c r="C3429" t="s">
        <v>6244</v>
      </c>
      <c r="D3429" t="s">
        <v>6245</v>
      </c>
      <c r="E3429" t="s">
        <v>12879</v>
      </c>
      <c r="F3429" t="str">
        <f>VLOOKUP(C:C,作品２!B:D,3,FALSE)</f>
        <v>高島 朱夏</v>
      </c>
      <c r="G3429" t="s">
        <v>1844</v>
      </c>
      <c r="H3429">
        <v>70148</v>
      </c>
      <c r="I3429">
        <v>77162</v>
      </c>
    </row>
    <row r="3430" spans="2:9">
      <c r="B3430" t="s">
        <v>185</v>
      </c>
      <c r="C3430" t="s">
        <v>6244</v>
      </c>
      <c r="D3430" t="s">
        <v>6245</v>
      </c>
      <c r="E3430" t="s">
        <v>12879</v>
      </c>
      <c r="F3430" t="str">
        <f>VLOOKUP(C:C,作品２!B:D,3,FALSE)</f>
        <v>高島 朱夏</v>
      </c>
      <c r="G3430" t="s">
        <v>1844</v>
      </c>
      <c r="H3430">
        <v>70148</v>
      </c>
      <c r="I3430">
        <v>77162</v>
      </c>
    </row>
    <row r="3431" spans="2:9">
      <c r="B3431" t="s">
        <v>185</v>
      </c>
      <c r="C3431" t="s">
        <v>6244</v>
      </c>
      <c r="D3431" t="s">
        <v>6245</v>
      </c>
      <c r="E3431" t="s">
        <v>12879</v>
      </c>
      <c r="F3431" t="str">
        <f>VLOOKUP(C:C,作品２!B:D,3,FALSE)</f>
        <v>高島 朱夏</v>
      </c>
      <c r="G3431" t="s">
        <v>1844</v>
      </c>
      <c r="H3431">
        <v>-70148</v>
      </c>
      <c r="I3431">
        <v>-77162</v>
      </c>
    </row>
    <row r="3432" spans="2:9">
      <c r="B3432" t="s">
        <v>185</v>
      </c>
      <c r="C3432" t="s">
        <v>6262</v>
      </c>
      <c r="D3432" t="s">
        <v>6263</v>
      </c>
      <c r="E3432" t="s">
        <v>12854</v>
      </c>
      <c r="F3432" t="str">
        <f>VLOOKUP(C:C,作品２!B:D,3,FALSE)</f>
        <v>峯岸 竜弘</v>
      </c>
      <c r="G3432" t="s">
        <v>2291</v>
      </c>
      <c r="H3432">
        <v>456178</v>
      </c>
      <c r="I3432">
        <v>501795</v>
      </c>
    </row>
    <row r="3433" spans="2:9">
      <c r="B3433" t="s">
        <v>278</v>
      </c>
      <c r="C3433" t="s">
        <v>6262</v>
      </c>
      <c r="D3433" t="s">
        <v>6263</v>
      </c>
      <c r="E3433" t="s">
        <v>12854</v>
      </c>
      <c r="F3433" t="str">
        <f>VLOOKUP(C:C,作品２!B:D,3,FALSE)</f>
        <v>峯岸 竜弘</v>
      </c>
      <c r="G3433" t="s">
        <v>2291</v>
      </c>
      <c r="H3433">
        <v>123500</v>
      </c>
      <c r="I3433">
        <v>135850</v>
      </c>
    </row>
    <row r="3434" spans="2:9">
      <c r="B3434" t="s">
        <v>723</v>
      </c>
      <c r="C3434" t="s">
        <v>6262</v>
      </c>
      <c r="D3434" t="s">
        <v>6263</v>
      </c>
      <c r="E3434" t="s">
        <v>12854</v>
      </c>
      <c r="F3434" t="str">
        <f>VLOOKUP(C:C,作品２!B:D,3,FALSE)</f>
        <v>峯岸 竜弘</v>
      </c>
      <c r="G3434" t="s">
        <v>2291</v>
      </c>
      <c r="H3434">
        <v>14064</v>
      </c>
      <c r="I3434">
        <v>15470</v>
      </c>
    </row>
    <row r="3435" spans="2:9">
      <c r="B3435" t="s">
        <v>723</v>
      </c>
      <c r="C3435" t="s">
        <v>6262</v>
      </c>
      <c r="D3435" t="s">
        <v>6263</v>
      </c>
      <c r="E3435" t="s">
        <v>12854</v>
      </c>
      <c r="F3435" t="str">
        <f>VLOOKUP(C:C,作品２!B:D,3,FALSE)</f>
        <v>峯岸 竜弘</v>
      </c>
      <c r="G3435" t="s">
        <v>2291</v>
      </c>
      <c r="H3435">
        <v>450000</v>
      </c>
      <c r="I3435">
        <v>495000</v>
      </c>
    </row>
    <row r="3436" spans="2:9">
      <c r="B3436" t="s">
        <v>466</v>
      </c>
      <c r="C3436" t="s">
        <v>6262</v>
      </c>
      <c r="D3436" t="s">
        <v>6263</v>
      </c>
      <c r="E3436" t="s">
        <v>12854</v>
      </c>
      <c r="F3436" t="str">
        <f>VLOOKUP(C:C,作品２!B:D,3,FALSE)</f>
        <v>峯岸 竜弘</v>
      </c>
      <c r="G3436" t="s">
        <v>2291</v>
      </c>
      <c r="H3436">
        <v>325500</v>
      </c>
      <c r="I3436">
        <v>358050</v>
      </c>
    </row>
    <row r="3437" spans="2:9">
      <c r="B3437" t="s">
        <v>198</v>
      </c>
      <c r="C3437" t="s">
        <v>6262</v>
      </c>
      <c r="D3437" t="s">
        <v>6263</v>
      </c>
      <c r="E3437" t="s">
        <v>12854</v>
      </c>
      <c r="F3437" t="str">
        <f>VLOOKUP(C:C,作品２!B:D,3,FALSE)</f>
        <v>峯岸 竜弘</v>
      </c>
      <c r="G3437" t="s">
        <v>2291</v>
      </c>
      <c r="H3437">
        <v>42433</v>
      </c>
      <c r="I3437">
        <v>46676</v>
      </c>
    </row>
    <row r="3438" spans="2:9">
      <c r="B3438" t="s">
        <v>198</v>
      </c>
      <c r="C3438" t="s">
        <v>6262</v>
      </c>
      <c r="D3438" t="s">
        <v>6263</v>
      </c>
      <c r="E3438" t="s">
        <v>12854</v>
      </c>
      <c r="F3438" t="str">
        <f>VLOOKUP(C:C,作品２!B:D,3,FALSE)</f>
        <v>峯岸 竜弘</v>
      </c>
      <c r="G3438" t="s">
        <v>2291</v>
      </c>
      <c r="H3438">
        <v>200</v>
      </c>
      <c r="I3438">
        <v>200</v>
      </c>
    </row>
    <row r="3439" spans="2:9">
      <c r="B3439" t="s">
        <v>198</v>
      </c>
      <c r="C3439" t="s">
        <v>6262</v>
      </c>
      <c r="D3439" t="s">
        <v>6263</v>
      </c>
      <c r="E3439" t="s">
        <v>12854</v>
      </c>
      <c r="F3439" t="str">
        <f>VLOOKUP(C:C,作品２!B:D,3,FALSE)</f>
        <v>峯岸 竜弘</v>
      </c>
      <c r="G3439" t="s">
        <v>2291</v>
      </c>
      <c r="H3439">
        <v>42251</v>
      </c>
      <c r="I3439">
        <v>46476</v>
      </c>
    </row>
    <row r="3440" spans="2:9">
      <c r="B3440" t="s">
        <v>198</v>
      </c>
      <c r="C3440" t="s">
        <v>6262</v>
      </c>
      <c r="D3440" t="s">
        <v>6263</v>
      </c>
      <c r="E3440" t="s">
        <v>12854</v>
      </c>
      <c r="F3440" t="str">
        <f>VLOOKUP(C:C,作品２!B:D,3,FALSE)</f>
        <v>峯岸 竜弘</v>
      </c>
      <c r="G3440" t="s">
        <v>2291</v>
      </c>
      <c r="H3440">
        <v>-42433</v>
      </c>
      <c r="I3440">
        <v>-46676</v>
      </c>
    </row>
    <row r="3441" spans="2:9">
      <c r="B3441" t="s">
        <v>1023</v>
      </c>
      <c r="C3441" t="s">
        <v>6264</v>
      </c>
      <c r="D3441" t="s">
        <v>6265</v>
      </c>
      <c r="E3441" t="s">
        <v>12839</v>
      </c>
      <c r="F3441" t="str">
        <f>VLOOKUP(C:C,作品２!B:D,3,FALSE)</f>
        <v>宮野 未優</v>
      </c>
      <c r="G3441" t="s">
        <v>1871</v>
      </c>
      <c r="H3441">
        <v>200000</v>
      </c>
      <c r="I3441">
        <v>220000</v>
      </c>
    </row>
    <row r="3442" spans="2:9">
      <c r="B3442" t="s">
        <v>12822</v>
      </c>
      <c r="C3442" t="s">
        <v>6264</v>
      </c>
      <c r="D3442" t="s">
        <v>6265</v>
      </c>
      <c r="E3442" t="s">
        <v>12839</v>
      </c>
      <c r="F3442" t="str">
        <f>VLOOKUP(C:C,作品２!B:D,3,FALSE)</f>
        <v>宮野 未優</v>
      </c>
      <c r="G3442" t="s">
        <v>1871</v>
      </c>
      <c r="H3442">
        <v>250000</v>
      </c>
      <c r="I3442">
        <v>275000</v>
      </c>
    </row>
    <row r="3443" spans="2:9">
      <c r="B3443" t="s">
        <v>778</v>
      </c>
      <c r="C3443" t="s">
        <v>6273</v>
      </c>
      <c r="D3443" t="s">
        <v>6274</v>
      </c>
      <c r="E3443" t="s">
        <v>12854</v>
      </c>
      <c r="F3443" t="str">
        <f>VLOOKUP(C:C,作品２!B:D,3,FALSE)</f>
        <v>増子 智也</v>
      </c>
      <c r="G3443" t="s">
        <v>1486</v>
      </c>
      <c r="H3443">
        <v>77000</v>
      </c>
      <c r="I3443">
        <v>84700</v>
      </c>
    </row>
    <row r="3444" spans="2:9">
      <c r="B3444" t="s">
        <v>778</v>
      </c>
      <c r="C3444" t="s">
        <v>6273</v>
      </c>
      <c r="D3444" t="s">
        <v>6274</v>
      </c>
      <c r="E3444" t="s">
        <v>12854</v>
      </c>
      <c r="F3444" t="str">
        <f>VLOOKUP(C:C,作品２!B:D,3,FALSE)</f>
        <v>増子 智也</v>
      </c>
      <c r="G3444" t="s">
        <v>1486</v>
      </c>
      <c r="H3444">
        <v>13928</v>
      </c>
      <c r="I3444">
        <v>15320</v>
      </c>
    </row>
    <row r="3445" spans="2:9">
      <c r="B3445" t="s">
        <v>185</v>
      </c>
      <c r="C3445" t="s">
        <v>6273</v>
      </c>
      <c r="D3445" t="s">
        <v>6274</v>
      </c>
      <c r="E3445" t="s">
        <v>12854</v>
      </c>
      <c r="F3445" t="str">
        <f>VLOOKUP(C:C,作品２!B:D,3,FALSE)</f>
        <v>増子 智也</v>
      </c>
      <c r="G3445" t="s">
        <v>1486</v>
      </c>
      <c r="H3445">
        <v>640</v>
      </c>
      <c r="I3445">
        <v>691</v>
      </c>
    </row>
    <row r="3446" spans="2:9">
      <c r="B3446" t="s">
        <v>185</v>
      </c>
      <c r="C3446" t="s">
        <v>6273</v>
      </c>
      <c r="D3446" t="s">
        <v>6274</v>
      </c>
      <c r="E3446" t="s">
        <v>12854</v>
      </c>
      <c r="F3446" t="str">
        <f>VLOOKUP(C:C,作品２!B:D,3,FALSE)</f>
        <v>増子 智也</v>
      </c>
      <c r="G3446" t="s">
        <v>1486</v>
      </c>
      <c r="H3446">
        <v>2986</v>
      </c>
      <c r="I3446">
        <v>3284</v>
      </c>
    </row>
    <row r="3447" spans="2:9">
      <c r="B3447" t="s">
        <v>185</v>
      </c>
      <c r="C3447" t="s">
        <v>6273</v>
      </c>
      <c r="D3447" t="s">
        <v>6274</v>
      </c>
      <c r="E3447" t="s">
        <v>12854</v>
      </c>
      <c r="F3447" t="str">
        <f>VLOOKUP(C:C,作品２!B:D,3,FALSE)</f>
        <v>増子 智也</v>
      </c>
      <c r="G3447" t="s">
        <v>1486</v>
      </c>
      <c r="H3447">
        <v>7438</v>
      </c>
      <c r="I3447">
        <v>8032</v>
      </c>
    </row>
    <row r="3448" spans="2:9">
      <c r="B3448" t="s">
        <v>185</v>
      </c>
      <c r="C3448" t="s">
        <v>6273</v>
      </c>
      <c r="D3448" t="s">
        <v>6274</v>
      </c>
      <c r="E3448" t="s">
        <v>12854</v>
      </c>
      <c r="F3448" t="str">
        <f>VLOOKUP(C:C,作品２!B:D,3,FALSE)</f>
        <v>増子 智也</v>
      </c>
      <c r="G3448" t="s">
        <v>1486</v>
      </c>
      <c r="H3448">
        <v>1800</v>
      </c>
      <c r="I3448">
        <v>1980</v>
      </c>
    </row>
    <row r="3449" spans="2:9">
      <c r="B3449" t="s">
        <v>185</v>
      </c>
      <c r="C3449" t="s">
        <v>6273</v>
      </c>
      <c r="D3449" t="s">
        <v>6274</v>
      </c>
      <c r="E3449" t="s">
        <v>12854</v>
      </c>
      <c r="F3449" t="str">
        <f>VLOOKUP(C:C,作品２!B:D,3,FALSE)</f>
        <v>増子 智也</v>
      </c>
      <c r="G3449" t="s">
        <v>1486</v>
      </c>
      <c r="H3449">
        <v>158232</v>
      </c>
      <c r="I3449">
        <v>174055</v>
      </c>
    </row>
    <row r="3450" spans="2:9">
      <c r="B3450" t="s">
        <v>185</v>
      </c>
      <c r="C3450" t="s">
        <v>6273</v>
      </c>
      <c r="D3450" t="s">
        <v>6274</v>
      </c>
      <c r="E3450" t="s">
        <v>12854</v>
      </c>
      <c r="F3450" t="str">
        <f>VLOOKUP(C:C,作品２!B:D,3,FALSE)</f>
        <v>増子 智也</v>
      </c>
      <c r="G3450" t="s">
        <v>1486</v>
      </c>
      <c r="H3450">
        <v>158232</v>
      </c>
      <c r="I3450">
        <v>174055</v>
      </c>
    </row>
    <row r="3451" spans="2:9">
      <c r="B3451" t="s">
        <v>185</v>
      </c>
      <c r="C3451" t="s">
        <v>6273</v>
      </c>
      <c r="D3451" t="s">
        <v>6274</v>
      </c>
      <c r="E3451" t="s">
        <v>12854</v>
      </c>
      <c r="F3451" t="str">
        <f>VLOOKUP(C:C,作品２!B:D,3,FALSE)</f>
        <v>増子 智也</v>
      </c>
      <c r="G3451" t="s">
        <v>1486</v>
      </c>
      <c r="H3451">
        <v>-158232</v>
      </c>
      <c r="I3451">
        <v>-174055</v>
      </c>
    </row>
    <row r="3452" spans="2:9">
      <c r="B3452" t="s">
        <v>321</v>
      </c>
      <c r="C3452" t="s">
        <v>6273</v>
      </c>
      <c r="D3452" t="s">
        <v>6274</v>
      </c>
      <c r="E3452" t="s">
        <v>12854</v>
      </c>
      <c r="F3452" t="str">
        <f>VLOOKUP(C:C,作品２!B:D,3,FALSE)</f>
        <v>増子 智也</v>
      </c>
      <c r="G3452" t="s">
        <v>1486</v>
      </c>
      <c r="H3452">
        <v>24000</v>
      </c>
      <c r="I3452">
        <v>26400</v>
      </c>
    </row>
    <row r="3453" spans="2:9">
      <c r="B3453" t="s">
        <v>290</v>
      </c>
      <c r="C3453" t="s">
        <v>6273</v>
      </c>
      <c r="D3453" t="s">
        <v>6274</v>
      </c>
      <c r="E3453" t="s">
        <v>12854</v>
      </c>
      <c r="F3453" t="str">
        <f>VLOOKUP(C:C,作品２!B:D,3,FALSE)</f>
        <v>増子 智也</v>
      </c>
      <c r="G3453" t="s">
        <v>1486</v>
      </c>
      <c r="H3453">
        <v>28000</v>
      </c>
      <c r="I3453">
        <v>30800</v>
      </c>
    </row>
    <row r="3454" spans="2:9">
      <c r="B3454" t="s">
        <v>380</v>
      </c>
      <c r="C3454" t="s">
        <v>6273</v>
      </c>
      <c r="D3454" t="s">
        <v>6274</v>
      </c>
      <c r="E3454" t="s">
        <v>12854</v>
      </c>
      <c r="F3454" t="str">
        <f>VLOOKUP(C:C,作品２!B:D,3,FALSE)</f>
        <v>増子 智也</v>
      </c>
      <c r="G3454" t="s">
        <v>1486</v>
      </c>
      <c r="H3454">
        <v>650000</v>
      </c>
      <c r="I3454">
        <v>715000</v>
      </c>
    </row>
    <row r="3455" spans="2:9">
      <c r="B3455" t="s">
        <v>255</v>
      </c>
      <c r="C3455" t="s">
        <v>6273</v>
      </c>
      <c r="D3455" t="s">
        <v>6274</v>
      </c>
      <c r="E3455" t="s">
        <v>12854</v>
      </c>
      <c r="F3455" t="str">
        <f>VLOOKUP(C:C,作品２!B:D,3,FALSE)</f>
        <v>増子 智也</v>
      </c>
      <c r="G3455" t="s">
        <v>1486</v>
      </c>
      <c r="H3455">
        <v>15000</v>
      </c>
      <c r="I3455">
        <v>16500</v>
      </c>
    </row>
    <row r="3456" spans="2:9">
      <c r="B3456" t="s">
        <v>255</v>
      </c>
      <c r="C3456" t="s">
        <v>6273</v>
      </c>
      <c r="D3456" t="s">
        <v>6274</v>
      </c>
      <c r="E3456" t="s">
        <v>12854</v>
      </c>
      <c r="F3456" t="str">
        <f>VLOOKUP(C:C,作品２!B:D,3,FALSE)</f>
        <v>増子 智也</v>
      </c>
      <c r="G3456" t="s">
        <v>1486</v>
      </c>
      <c r="H3456">
        <v>25000</v>
      </c>
      <c r="I3456">
        <v>27500</v>
      </c>
    </row>
    <row r="3457" spans="2:9">
      <c r="B3457" t="s">
        <v>517</v>
      </c>
      <c r="C3457" t="s">
        <v>6283</v>
      </c>
      <c r="D3457" t="s">
        <v>6284</v>
      </c>
      <c r="E3457" t="s">
        <v>12856</v>
      </c>
      <c r="F3457" t="str">
        <f>VLOOKUP(C:C,作品２!B:D,3,FALSE)</f>
        <v>富木 俊介</v>
      </c>
      <c r="G3457" t="s">
        <v>3504</v>
      </c>
      <c r="H3457">
        <v>200000</v>
      </c>
      <c r="I3457">
        <v>220000</v>
      </c>
    </row>
    <row r="3458" spans="2:9">
      <c r="B3458" t="s">
        <v>182</v>
      </c>
      <c r="C3458" t="s">
        <v>6283</v>
      </c>
      <c r="D3458" t="s">
        <v>6284</v>
      </c>
      <c r="E3458" t="s">
        <v>12856</v>
      </c>
      <c r="F3458" t="str">
        <f>VLOOKUP(C:C,作品２!B:D,3,FALSE)</f>
        <v>富木 俊介</v>
      </c>
      <c r="G3458" t="s">
        <v>3504</v>
      </c>
      <c r="H3458">
        <v>283000</v>
      </c>
      <c r="I3458">
        <v>311300</v>
      </c>
    </row>
    <row r="3459" spans="2:9">
      <c r="B3459" t="s">
        <v>292</v>
      </c>
      <c r="C3459" t="s">
        <v>6283</v>
      </c>
      <c r="D3459" t="s">
        <v>6284</v>
      </c>
      <c r="E3459" t="s">
        <v>12856</v>
      </c>
      <c r="F3459" t="str">
        <f>VLOOKUP(C:C,作品２!B:D,3,FALSE)</f>
        <v>富木 俊介</v>
      </c>
      <c r="G3459" t="s">
        <v>3504</v>
      </c>
      <c r="H3459">
        <v>5822</v>
      </c>
      <c r="I3459">
        <v>6287</v>
      </c>
    </row>
    <row r="3460" spans="2:9">
      <c r="B3460" t="s">
        <v>292</v>
      </c>
      <c r="C3460" t="s">
        <v>6283</v>
      </c>
      <c r="D3460" t="s">
        <v>6284</v>
      </c>
      <c r="E3460" t="s">
        <v>12856</v>
      </c>
      <c r="F3460" t="str">
        <f>VLOOKUP(C:C,作品２!B:D,3,FALSE)</f>
        <v>富木 俊介</v>
      </c>
      <c r="G3460" t="s">
        <v>3504</v>
      </c>
      <c r="H3460">
        <v>9512</v>
      </c>
      <c r="I3460">
        <v>10463</v>
      </c>
    </row>
    <row r="3461" spans="2:9">
      <c r="B3461" t="s">
        <v>292</v>
      </c>
      <c r="C3461" t="s">
        <v>6283</v>
      </c>
      <c r="D3461" t="s">
        <v>6284</v>
      </c>
      <c r="E3461" t="s">
        <v>12856</v>
      </c>
      <c r="F3461" t="str">
        <f>VLOOKUP(C:C,作品２!B:D,3,FALSE)</f>
        <v>富木 俊介</v>
      </c>
      <c r="G3461" t="s">
        <v>3504</v>
      </c>
      <c r="H3461">
        <v>-5822</v>
      </c>
      <c r="I3461">
        <v>-6287</v>
      </c>
    </row>
    <row r="3462" spans="2:9">
      <c r="B3462" t="s">
        <v>292</v>
      </c>
      <c r="C3462" t="s">
        <v>6283</v>
      </c>
      <c r="D3462" t="s">
        <v>6284</v>
      </c>
      <c r="E3462" t="s">
        <v>12856</v>
      </c>
      <c r="F3462" t="str">
        <f>VLOOKUP(C:C,作品２!B:D,3,FALSE)</f>
        <v>富木 俊介</v>
      </c>
      <c r="G3462" t="s">
        <v>3504</v>
      </c>
      <c r="H3462">
        <v>-9512</v>
      </c>
      <c r="I3462">
        <v>-10463</v>
      </c>
    </row>
    <row r="3463" spans="2:9">
      <c r="B3463" t="s">
        <v>292</v>
      </c>
      <c r="C3463" t="s">
        <v>6283</v>
      </c>
      <c r="D3463" t="s">
        <v>6284</v>
      </c>
      <c r="E3463" t="s">
        <v>12856</v>
      </c>
      <c r="F3463" t="str">
        <f>VLOOKUP(C:C,作品２!B:D,3,FALSE)</f>
        <v>富木 俊介</v>
      </c>
      <c r="G3463" t="s">
        <v>3504</v>
      </c>
      <c r="H3463">
        <v>5822</v>
      </c>
      <c r="I3463">
        <v>6287</v>
      </c>
    </row>
    <row r="3464" spans="2:9">
      <c r="B3464" t="s">
        <v>292</v>
      </c>
      <c r="C3464" t="s">
        <v>6283</v>
      </c>
      <c r="D3464" t="s">
        <v>6284</v>
      </c>
      <c r="E3464" t="s">
        <v>12856</v>
      </c>
      <c r="F3464" t="str">
        <f>VLOOKUP(C:C,作品２!B:D,3,FALSE)</f>
        <v>富木 俊介</v>
      </c>
      <c r="G3464" t="s">
        <v>3504</v>
      </c>
      <c r="H3464">
        <v>9512</v>
      </c>
      <c r="I3464">
        <v>10463</v>
      </c>
    </row>
    <row r="3465" spans="2:9">
      <c r="B3465" t="s">
        <v>292</v>
      </c>
      <c r="C3465" t="s">
        <v>6283</v>
      </c>
      <c r="D3465" t="s">
        <v>6284</v>
      </c>
      <c r="E3465" t="s">
        <v>12856</v>
      </c>
      <c r="F3465" t="str">
        <f>VLOOKUP(C:C,作品２!B:D,3,FALSE)</f>
        <v>富木 俊介</v>
      </c>
      <c r="G3465" t="s">
        <v>3504</v>
      </c>
      <c r="H3465">
        <v>50000</v>
      </c>
      <c r="I3465">
        <v>55000</v>
      </c>
    </row>
    <row r="3466" spans="2:9">
      <c r="B3466" t="s">
        <v>160</v>
      </c>
      <c r="C3466" t="s">
        <v>6289</v>
      </c>
      <c r="D3466" t="s">
        <v>6290</v>
      </c>
      <c r="E3466" t="s">
        <v>12856</v>
      </c>
      <c r="F3466" t="str">
        <f>VLOOKUP(C:C,作品２!B:D,3,FALSE)</f>
        <v>山崎 一成</v>
      </c>
      <c r="G3466" t="s">
        <v>1844</v>
      </c>
      <c r="H3466">
        <v>705000</v>
      </c>
      <c r="I3466">
        <v>775500</v>
      </c>
    </row>
    <row r="3467" spans="2:9">
      <c r="B3467" t="s">
        <v>160</v>
      </c>
      <c r="C3467" t="s">
        <v>6289</v>
      </c>
      <c r="D3467" t="s">
        <v>6290</v>
      </c>
      <c r="E3467" t="s">
        <v>12856</v>
      </c>
      <c r="F3467" t="str">
        <f>VLOOKUP(C:C,作品２!B:D,3,FALSE)</f>
        <v>山崎 一成</v>
      </c>
      <c r="G3467" t="s">
        <v>1844</v>
      </c>
      <c r="H3467">
        <v>50000</v>
      </c>
      <c r="I3467">
        <v>55000</v>
      </c>
    </row>
    <row r="3468" spans="2:9">
      <c r="B3468" t="s">
        <v>160</v>
      </c>
      <c r="C3468" t="s">
        <v>6289</v>
      </c>
      <c r="D3468" t="s">
        <v>6290</v>
      </c>
      <c r="E3468" t="s">
        <v>12856</v>
      </c>
      <c r="F3468" t="str">
        <f>VLOOKUP(C:C,作品２!B:D,3,FALSE)</f>
        <v>山崎 一成</v>
      </c>
      <c r="G3468" t="s">
        <v>1844</v>
      </c>
      <c r="H3468">
        <v>272000</v>
      </c>
      <c r="I3468">
        <v>299200</v>
      </c>
    </row>
    <row r="3469" spans="2:9">
      <c r="B3469" t="s">
        <v>160</v>
      </c>
      <c r="C3469" t="s">
        <v>6289</v>
      </c>
      <c r="D3469" t="s">
        <v>6290</v>
      </c>
      <c r="E3469" t="s">
        <v>12856</v>
      </c>
      <c r="F3469" t="str">
        <f>VLOOKUP(C:C,作品２!B:D,3,FALSE)</f>
        <v>山崎 一成</v>
      </c>
      <c r="G3469" t="s">
        <v>1844</v>
      </c>
      <c r="H3469">
        <v>4600</v>
      </c>
      <c r="I3469">
        <v>4600</v>
      </c>
    </row>
    <row r="3470" spans="2:9">
      <c r="B3470" t="s">
        <v>160</v>
      </c>
      <c r="C3470" t="s">
        <v>6289</v>
      </c>
      <c r="D3470" t="s">
        <v>6290</v>
      </c>
      <c r="E3470" t="s">
        <v>12856</v>
      </c>
      <c r="F3470" t="str">
        <f>VLOOKUP(C:C,作品２!B:D,3,FALSE)</f>
        <v>山崎 一成</v>
      </c>
      <c r="G3470" t="s">
        <v>1844</v>
      </c>
      <c r="H3470">
        <v>68233</v>
      </c>
      <c r="I3470">
        <v>73691</v>
      </c>
    </row>
    <row r="3471" spans="2:9">
      <c r="B3471" t="s">
        <v>160</v>
      </c>
      <c r="C3471" t="s">
        <v>6289</v>
      </c>
      <c r="D3471" t="s">
        <v>6290</v>
      </c>
      <c r="E3471" t="s">
        <v>12856</v>
      </c>
      <c r="F3471" t="str">
        <f>VLOOKUP(C:C,作品２!B:D,3,FALSE)</f>
        <v>山崎 一成</v>
      </c>
      <c r="G3471" t="s">
        <v>1844</v>
      </c>
      <c r="H3471">
        <v>335521</v>
      </c>
      <c r="I3471">
        <v>369073</v>
      </c>
    </row>
    <row r="3472" spans="2:9">
      <c r="B3472" t="s">
        <v>160</v>
      </c>
      <c r="C3472" t="s">
        <v>6289</v>
      </c>
      <c r="D3472" t="s">
        <v>6290</v>
      </c>
      <c r="E3472" t="s">
        <v>12856</v>
      </c>
      <c r="F3472" t="str">
        <f>VLOOKUP(C:C,作品２!B:D,3,FALSE)</f>
        <v>山崎 一成</v>
      </c>
      <c r="G3472" t="s">
        <v>1844</v>
      </c>
      <c r="H3472">
        <v>130000</v>
      </c>
      <c r="I3472">
        <v>143000</v>
      </c>
    </row>
    <row r="3473" spans="2:9">
      <c r="B3473" t="s">
        <v>983</v>
      </c>
      <c r="C3473" t="s">
        <v>6289</v>
      </c>
      <c r="D3473" t="s">
        <v>6290</v>
      </c>
      <c r="E3473" t="s">
        <v>12856</v>
      </c>
      <c r="F3473" t="str">
        <f>VLOOKUP(C:C,作品２!B:D,3,FALSE)</f>
        <v>山崎 一成</v>
      </c>
      <c r="G3473" t="s">
        <v>1844</v>
      </c>
      <c r="H3473">
        <v>154000</v>
      </c>
      <c r="I3473">
        <v>154000</v>
      </c>
    </row>
    <row r="3474" spans="2:9">
      <c r="B3474" t="s">
        <v>292</v>
      </c>
      <c r="C3474" t="s">
        <v>6289</v>
      </c>
      <c r="D3474" t="s">
        <v>6290</v>
      </c>
      <c r="E3474" t="s">
        <v>12856</v>
      </c>
      <c r="F3474" t="str">
        <f>VLOOKUP(C:C,作品２!B:D,3,FALSE)</f>
        <v>山崎 一成</v>
      </c>
      <c r="G3474" t="s">
        <v>1844</v>
      </c>
      <c r="H3474">
        <v>14500</v>
      </c>
      <c r="I3474">
        <v>15950</v>
      </c>
    </row>
    <row r="3475" spans="2:9">
      <c r="B3475" t="s">
        <v>292</v>
      </c>
      <c r="C3475" t="s">
        <v>6289</v>
      </c>
      <c r="D3475" t="s">
        <v>6290</v>
      </c>
      <c r="E3475" t="s">
        <v>12856</v>
      </c>
      <c r="F3475" t="str">
        <f>VLOOKUP(C:C,作品２!B:D,3,FALSE)</f>
        <v>山崎 一成</v>
      </c>
      <c r="G3475" t="s">
        <v>1844</v>
      </c>
      <c r="H3475">
        <v>5000</v>
      </c>
      <c r="I3475">
        <v>5500</v>
      </c>
    </row>
    <row r="3476" spans="2:9">
      <c r="B3476" t="s">
        <v>292</v>
      </c>
      <c r="C3476" t="s">
        <v>6289</v>
      </c>
      <c r="D3476" t="s">
        <v>6290</v>
      </c>
      <c r="E3476" t="s">
        <v>12856</v>
      </c>
      <c r="F3476" t="str">
        <f>VLOOKUP(C:C,作品２!B:D,3,FALSE)</f>
        <v>山崎 一成</v>
      </c>
      <c r="G3476" t="s">
        <v>1844</v>
      </c>
      <c r="H3476">
        <v>105000</v>
      </c>
      <c r="I3476">
        <v>115500</v>
      </c>
    </row>
    <row r="3477" spans="2:9">
      <c r="B3477" t="s">
        <v>581</v>
      </c>
      <c r="C3477" t="s">
        <v>6285</v>
      </c>
      <c r="D3477" t="s">
        <v>6286</v>
      </c>
      <c r="E3477" t="s">
        <v>12840</v>
      </c>
      <c r="F3477" t="str">
        <f>VLOOKUP(C:C,作品２!B:D,3,FALSE)</f>
        <v>加藤 有紗</v>
      </c>
      <c r="G3477" t="s">
        <v>1844</v>
      </c>
      <c r="H3477">
        <v>730000</v>
      </c>
      <c r="I3477">
        <v>803000</v>
      </c>
    </row>
    <row r="3478" spans="2:9">
      <c r="B3478" t="s">
        <v>182</v>
      </c>
      <c r="C3478" t="s">
        <v>6285</v>
      </c>
      <c r="D3478" t="s">
        <v>6286</v>
      </c>
      <c r="E3478" t="s">
        <v>12840</v>
      </c>
      <c r="F3478" t="str">
        <f>VLOOKUP(C:C,作品２!B:D,3,FALSE)</f>
        <v>加藤 有紗</v>
      </c>
      <c r="G3478" t="s">
        <v>1844</v>
      </c>
      <c r="H3478">
        <v>334000</v>
      </c>
      <c r="I3478">
        <v>367400</v>
      </c>
    </row>
    <row r="3479" spans="2:9">
      <c r="B3479" t="s">
        <v>466</v>
      </c>
      <c r="C3479" t="s">
        <v>6285</v>
      </c>
      <c r="D3479" t="s">
        <v>6286</v>
      </c>
      <c r="E3479" t="s">
        <v>12840</v>
      </c>
      <c r="F3479" t="str">
        <f>VLOOKUP(C:C,作品２!B:D,3,FALSE)</f>
        <v>加藤 有紗</v>
      </c>
      <c r="G3479" t="s">
        <v>1844</v>
      </c>
      <c r="H3479">
        <v>84000</v>
      </c>
      <c r="I3479">
        <v>92400</v>
      </c>
    </row>
    <row r="3480" spans="2:9">
      <c r="B3480" t="s">
        <v>466</v>
      </c>
      <c r="C3480" t="s">
        <v>6285</v>
      </c>
      <c r="D3480" t="s">
        <v>6286</v>
      </c>
      <c r="E3480" t="s">
        <v>12840</v>
      </c>
      <c r="F3480" t="str">
        <f>VLOOKUP(C:C,作品２!B:D,3,FALSE)</f>
        <v>加藤 有紗</v>
      </c>
      <c r="G3480" t="s">
        <v>1844</v>
      </c>
      <c r="H3480">
        <v>1637</v>
      </c>
      <c r="I3480">
        <v>1800</v>
      </c>
    </row>
    <row r="3481" spans="2:9">
      <c r="B3481" t="s">
        <v>227</v>
      </c>
      <c r="C3481" t="s">
        <v>6285</v>
      </c>
      <c r="D3481" t="s">
        <v>6286</v>
      </c>
      <c r="E3481" t="s">
        <v>12840</v>
      </c>
      <c r="F3481" t="str">
        <f>VLOOKUP(C:C,作品２!B:D,3,FALSE)</f>
        <v>加藤 有紗</v>
      </c>
      <c r="G3481" t="s">
        <v>1844</v>
      </c>
      <c r="H3481">
        <v>5819</v>
      </c>
      <c r="I3481">
        <v>6400</v>
      </c>
    </row>
    <row r="3482" spans="2:9">
      <c r="B3482" t="s">
        <v>227</v>
      </c>
      <c r="C3482" t="s">
        <v>6285</v>
      </c>
      <c r="D3482" t="s">
        <v>6286</v>
      </c>
      <c r="E3482" t="s">
        <v>12840</v>
      </c>
      <c r="F3482" t="str">
        <f>VLOOKUP(C:C,作品２!B:D,3,FALSE)</f>
        <v>加藤 有紗</v>
      </c>
      <c r="G3482" t="s">
        <v>1844</v>
      </c>
      <c r="H3482">
        <v>250000</v>
      </c>
      <c r="I3482">
        <v>275000</v>
      </c>
    </row>
    <row r="3483" spans="2:9">
      <c r="B3483" t="s">
        <v>243</v>
      </c>
      <c r="C3483" t="s">
        <v>6285</v>
      </c>
      <c r="D3483" t="s">
        <v>6286</v>
      </c>
      <c r="E3483" t="s">
        <v>12840</v>
      </c>
      <c r="F3483" t="str">
        <f>VLOOKUP(C:C,作品２!B:D,3,FALSE)</f>
        <v>加藤 有紗</v>
      </c>
      <c r="G3483" t="s">
        <v>1844</v>
      </c>
      <c r="H3483">
        <v>234000</v>
      </c>
      <c r="I3483">
        <v>257400</v>
      </c>
    </row>
    <row r="3484" spans="2:9">
      <c r="B3484" t="s">
        <v>243</v>
      </c>
      <c r="C3484" t="s">
        <v>6285</v>
      </c>
      <c r="D3484" t="s">
        <v>6286</v>
      </c>
      <c r="E3484" t="s">
        <v>12840</v>
      </c>
      <c r="F3484" t="str">
        <f>VLOOKUP(C:C,作品２!B:D,3,FALSE)</f>
        <v>加藤 有紗</v>
      </c>
      <c r="G3484" t="s">
        <v>1844</v>
      </c>
      <c r="H3484">
        <v>18924</v>
      </c>
      <c r="I3484">
        <v>20816</v>
      </c>
    </row>
    <row r="3485" spans="2:9">
      <c r="B3485" t="s">
        <v>243</v>
      </c>
      <c r="C3485" t="s">
        <v>6285</v>
      </c>
      <c r="D3485" t="s">
        <v>6286</v>
      </c>
      <c r="E3485" t="s">
        <v>12840</v>
      </c>
      <c r="F3485" t="str">
        <f>VLOOKUP(C:C,作品２!B:D,3,FALSE)</f>
        <v>加藤 有紗</v>
      </c>
      <c r="G3485" t="s">
        <v>1844</v>
      </c>
      <c r="H3485">
        <v>3835</v>
      </c>
      <c r="I3485">
        <v>4141</v>
      </c>
    </row>
    <row r="3486" spans="2:9">
      <c r="B3486" t="s">
        <v>654</v>
      </c>
      <c r="C3486" t="s">
        <v>6285</v>
      </c>
      <c r="D3486" t="s">
        <v>6286</v>
      </c>
      <c r="E3486" t="s">
        <v>12840</v>
      </c>
      <c r="F3486" t="str">
        <f>VLOOKUP(C:C,作品２!B:D,3,FALSE)</f>
        <v>加藤 有紗</v>
      </c>
      <c r="G3486" t="s">
        <v>1844</v>
      </c>
      <c r="H3486">
        <v>102000</v>
      </c>
      <c r="I3486">
        <v>112200</v>
      </c>
    </row>
    <row r="3487" spans="2:9">
      <c r="B3487" t="s">
        <v>933</v>
      </c>
      <c r="C3487" t="s">
        <v>6285</v>
      </c>
      <c r="D3487" t="s">
        <v>6286</v>
      </c>
      <c r="E3487" t="s">
        <v>12840</v>
      </c>
      <c r="F3487" t="str">
        <f>VLOOKUP(C:C,作品２!B:D,3,FALSE)</f>
        <v>加藤 有紗</v>
      </c>
      <c r="G3487" t="s">
        <v>1844</v>
      </c>
      <c r="H3487">
        <v>427000</v>
      </c>
      <c r="I3487">
        <v>469700</v>
      </c>
    </row>
    <row r="3488" spans="2:9">
      <c r="B3488" t="s">
        <v>933</v>
      </c>
      <c r="C3488" t="s">
        <v>6285</v>
      </c>
      <c r="D3488" t="s">
        <v>6286</v>
      </c>
      <c r="E3488" t="s">
        <v>12840</v>
      </c>
      <c r="F3488" t="str">
        <f>VLOOKUP(C:C,作品２!B:D,3,FALSE)</f>
        <v>加藤 有紗</v>
      </c>
      <c r="G3488" t="s">
        <v>1844</v>
      </c>
      <c r="H3488">
        <v>10055</v>
      </c>
      <c r="I3488">
        <v>11060</v>
      </c>
    </row>
    <row r="3489" spans="2:9">
      <c r="B3489" t="s">
        <v>319</v>
      </c>
      <c r="C3489" t="s">
        <v>6285</v>
      </c>
      <c r="D3489" t="s">
        <v>6286</v>
      </c>
      <c r="E3489" t="s">
        <v>12840</v>
      </c>
      <c r="F3489" t="str">
        <f>VLOOKUP(C:C,作品２!B:D,3,FALSE)</f>
        <v>加藤 有紗</v>
      </c>
      <c r="G3489" t="s">
        <v>1844</v>
      </c>
      <c r="H3489">
        <v>2000000</v>
      </c>
      <c r="I3489">
        <v>2200000</v>
      </c>
    </row>
    <row r="3490" spans="2:9">
      <c r="B3490" t="s">
        <v>278</v>
      </c>
      <c r="C3490" t="s">
        <v>6287</v>
      </c>
      <c r="D3490" t="s">
        <v>6288</v>
      </c>
      <c r="E3490" t="s">
        <v>12856</v>
      </c>
      <c r="F3490" t="str">
        <f>VLOOKUP(C:C,作品２!B:D,3,FALSE)</f>
        <v>加藤 有紗</v>
      </c>
      <c r="G3490" t="s">
        <v>1844</v>
      </c>
      <c r="H3490">
        <v>325500</v>
      </c>
      <c r="I3490">
        <v>358050</v>
      </c>
    </row>
    <row r="3491" spans="2:9">
      <c r="B3491" t="s">
        <v>278</v>
      </c>
      <c r="C3491" t="s">
        <v>6287</v>
      </c>
      <c r="D3491" t="s">
        <v>6288</v>
      </c>
      <c r="E3491" t="s">
        <v>12856</v>
      </c>
      <c r="F3491" t="str">
        <f>VLOOKUP(C:C,作品２!B:D,3,FALSE)</f>
        <v>加藤 有紗</v>
      </c>
      <c r="G3491" t="s">
        <v>1844</v>
      </c>
      <c r="H3491">
        <v>-325500</v>
      </c>
      <c r="I3491">
        <v>-358050</v>
      </c>
    </row>
    <row r="3492" spans="2:9">
      <c r="B3492" t="s">
        <v>278</v>
      </c>
      <c r="C3492" t="s">
        <v>6287</v>
      </c>
      <c r="D3492" t="s">
        <v>6288</v>
      </c>
      <c r="E3492" t="s">
        <v>12856</v>
      </c>
      <c r="F3492" t="str">
        <f>VLOOKUP(C:C,作品２!B:D,3,FALSE)</f>
        <v>加藤 有紗</v>
      </c>
      <c r="G3492" t="s">
        <v>1844</v>
      </c>
      <c r="H3492">
        <v>275500</v>
      </c>
      <c r="I3492">
        <v>303050</v>
      </c>
    </row>
    <row r="3493" spans="2:9">
      <c r="B3493" t="s">
        <v>278</v>
      </c>
      <c r="C3493" t="s">
        <v>6287</v>
      </c>
      <c r="D3493" t="s">
        <v>6288</v>
      </c>
      <c r="E3493" t="s">
        <v>12856</v>
      </c>
      <c r="F3493" t="str">
        <f>VLOOKUP(C:C,作品２!B:D,3,FALSE)</f>
        <v>加藤 有紗</v>
      </c>
      <c r="G3493" t="s">
        <v>1844</v>
      </c>
      <c r="H3493">
        <v>50000</v>
      </c>
      <c r="I3493">
        <v>55000</v>
      </c>
    </row>
    <row r="3494" spans="2:9">
      <c r="B3494" t="s">
        <v>183</v>
      </c>
      <c r="C3494" t="s">
        <v>6287</v>
      </c>
      <c r="D3494" t="s">
        <v>6288</v>
      </c>
      <c r="E3494" t="s">
        <v>12856</v>
      </c>
      <c r="F3494" t="str">
        <f>VLOOKUP(C:C,作品２!B:D,3,FALSE)</f>
        <v>加藤 有紗</v>
      </c>
      <c r="G3494" t="s">
        <v>1844</v>
      </c>
      <c r="H3494">
        <v>109900</v>
      </c>
      <c r="I3494">
        <v>120890</v>
      </c>
    </row>
    <row r="3495" spans="2:9">
      <c r="B3495" t="s">
        <v>517</v>
      </c>
      <c r="C3495" t="s">
        <v>6287</v>
      </c>
      <c r="D3495" t="s">
        <v>6288</v>
      </c>
      <c r="E3495" t="s">
        <v>12856</v>
      </c>
      <c r="F3495" t="str">
        <f>VLOOKUP(C:C,作品２!B:D,3,FALSE)</f>
        <v>加藤 有紗</v>
      </c>
      <c r="G3495" t="s">
        <v>1844</v>
      </c>
      <c r="H3495">
        <v>550000</v>
      </c>
      <c r="I3495">
        <v>605000</v>
      </c>
    </row>
    <row r="3496" spans="2:9">
      <c r="B3496" t="s">
        <v>182</v>
      </c>
      <c r="C3496" t="s">
        <v>6287</v>
      </c>
      <c r="D3496" t="s">
        <v>6288</v>
      </c>
      <c r="E3496" t="s">
        <v>12856</v>
      </c>
      <c r="F3496" t="str">
        <f>VLOOKUP(C:C,作品２!B:D,3,FALSE)</f>
        <v>加藤 有紗</v>
      </c>
      <c r="G3496" t="s">
        <v>1844</v>
      </c>
      <c r="H3496">
        <v>334000</v>
      </c>
      <c r="I3496">
        <v>367400</v>
      </c>
    </row>
    <row r="3497" spans="2:9">
      <c r="B3497" t="s">
        <v>723</v>
      </c>
      <c r="C3497" t="s">
        <v>6287</v>
      </c>
      <c r="D3497" t="s">
        <v>6288</v>
      </c>
      <c r="E3497" t="s">
        <v>12856</v>
      </c>
      <c r="F3497" t="str">
        <f>VLOOKUP(C:C,作品２!B:D,3,FALSE)</f>
        <v>加藤 有紗</v>
      </c>
      <c r="G3497" t="s">
        <v>1844</v>
      </c>
      <c r="H3497">
        <v>310000</v>
      </c>
      <c r="I3497">
        <v>341000</v>
      </c>
    </row>
    <row r="3498" spans="2:9">
      <c r="B3498" t="s">
        <v>227</v>
      </c>
      <c r="C3498" t="s">
        <v>6287</v>
      </c>
      <c r="D3498" t="s">
        <v>6288</v>
      </c>
      <c r="E3498" t="s">
        <v>12856</v>
      </c>
      <c r="F3498" t="str">
        <f>VLOOKUP(C:C,作品２!B:D,3,FALSE)</f>
        <v>加藤 有紗</v>
      </c>
      <c r="G3498" t="s">
        <v>1844</v>
      </c>
      <c r="H3498">
        <v>10719</v>
      </c>
      <c r="I3498">
        <v>11790</v>
      </c>
    </row>
    <row r="3499" spans="2:9">
      <c r="B3499" t="s">
        <v>227</v>
      </c>
      <c r="C3499" t="s">
        <v>6287</v>
      </c>
      <c r="D3499" t="s">
        <v>6288</v>
      </c>
      <c r="E3499" t="s">
        <v>12856</v>
      </c>
      <c r="F3499" t="str">
        <f>VLOOKUP(C:C,作品２!B:D,3,FALSE)</f>
        <v>加藤 有紗</v>
      </c>
      <c r="G3499" t="s">
        <v>1844</v>
      </c>
      <c r="H3499">
        <v>450000</v>
      </c>
      <c r="I3499">
        <v>495000</v>
      </c>
    </row>
    <row r="3500" spans="2:9">
      <c r="B3500" t="s">
        <v>243</v>
      </c>
      <c r="C3500" t="s">
        <v>6287</v>
      </c>
      <c r="D3500" t="s">
        <v>6288</v>
      </c>
      <c r="E3500" t="s">
        <v>12856</v>
      </c>
      <c r="F3500" t="str">
        <f>VLOOKUP(C:C,作品２!B:D,3,FALSE)</f>
        <v>加藤 有紗</v>
      </c>
      <c r="G3500" t="s">
        <v>1844</v>
      </c>
      <c r="H3500">
        <v>11293</v>
      </c>
      <c r="I3500">
        <v>12196</v>
      </c>
    </row>
    <row r="3501" spans="2:9">
      <c r="B3501" t="s">
        <v>243</v>
      </c>
      <c r="C3501" t="s">
        <v>6287</v>
      </c>
      <c r="D3501" t="s">
        <v>6288</v>
      </c>
      <c r="E3501" t="s">
        <v>12856</v>
      </c>
      <c r="F3501" t="str">
        <f>VLOOKUP(C:C,作品２!B:D,3,FALSE)</f>
        <v>加藤 有紗</v>
      </c>
      <c r="G3501" t="s">
        <v>1844</v>
      </c>
      <c r="H3501">
        <v>9710</v>
      </c>
      <c r="I3501">
        <v>10681</v>
      </c>
    </row>
    <row r="3502" spans="2:9">
      <c r="B3502" t="s">
        <v>243</v>
      </c>
      <c r="C3502" t="s">
        <v>6287</v>
      </c>
      <c r="D3502" t="s">
        <v>6288</v>
      </c>
      <c r="E3502" t="s">
        <v>12856</v>
      </c>
      <c r="F3502" t="str">
        <f>VLOOKUP(C:C,作品２!B:D,3,FALSE)</f>
        <v>加藤 有紗</v>
      </c>
      <c r="G3502" t="s">
        <v>1844</v>
      </c>
      <c r="H3502">
        <v>134000</v>
      </c>
      <c r="I3502">
        <v>147400</v>
      </c>
    </row>
    <row r="3503" spans="2:9">
      <c r="B3503" t="s">
        <v>654</v>
      </c>
      <c r="C3503" t="s">
        <v>6287</v>
      </c>
      <c r="D3503" t="s">
        <v>6288</v>
      </c>
      <c r="E3503" t="s">
        <v>12856</v>
      </c>
      <c r="F3503" t="str">
        <f>VLOOKUP(C:C,作品２!B:D,3,FALSE)</f>
        <v>加藤 有紗</v>
      </c>
      <c r="G3503" t="s">
        <v>1844</v>
      </c>
      <c r="H3503">
        <v>90000</v>
      </c>
      <c r="I3503">
        <v>99000</v>
      </c>
    </row>
    <row r="3504" spans="2:9">
      <c r="B3504" t="s">
        <v>654</v>
      </c>
      <c r="C3504" t="s">
        <v>6287</v>
      </c>
      <c r="D3504" t="s">
        <v>6288</v>
      </c>
      <c r="E3504" t="s">
        <v>12856</v>
      </c>
      <c r="F3504" t="str">
        <f>VLOOKUP(C:C,作品２!B:D,3,FALSE)</f>
        <v>加藤 有紗</v>
      </c>
      <c r="G3504" t="s">
        <v>1844</v>
      </c>
      <c r="H3504">
        <v>5364</v>
      </c>
      <c r="I3504">
        <v>5900</v>
      </c>
    </row>
    <row r="3505" spans="2:9">
      <c r="B3505" t="s">
        <v>983</v>
      </c>
      <c r="C3505" t="s">
        <v>6287</v>
      </c>
      <c r="D3505" t="s">
        <v>6288</v>
      </c>
      <c r="E3505" t="s">
        <v>12856</v>
      </c>
      <c r="F3505" t="str">
        <f>VLOOKUP(C:C,作品２!B:D,3,FALSE)</f>
        <v>加藤 有紗</v>
      </c>
      <c r="G3505" t="s">
        <v>1844</v>
      </c>
      <c r="H3505">
        <v>154000</v>
      </c>
      <c r="I3505">
        <v>154000</v>
      </c>
    </row>
    <row r="3506" spans="2:9">
      <c r="B3506" t="s">
        <v>983</v>
      </c>
      <c r="C3506" t="s">
        <v>6287</v>
      </c>
      <c r="D3506" t="s">
        <v>6288</v>
      </c>
      <c r="E3506" t="s">
        <v>12856</v>
      </c>
      <c r="F3506" t="str">
        <f>VLOOKUP(C:C,作品２!B:D,3,FALSE)</f>
        <v>加藤 有紗</v>
      </c>
      <c r="G3506" t="s">
        <v>1844</v>
      </c>
      <c r="H3506">
        <v>154000</v>
      </c>
      <c r="I3506">
        <v>154000</v>
      </c>
    </row>
    <row r="3507" spans="2:9">
      <c r="B3507" t="s">
        <v>933</v>
      </c>
      <c r="C3507" t="s">
        <v>6287</v>
      </c>
      <c r="D3507" t="s">
        <v>6288</v>
      </c>
      <c r="E3507" t="s">
        <v>12856</v>
      </c>
      <c r="F3507" t="str">
        <f>VLOOKUP(C:C,作品２!B:D,3,FALSE)</f>
        <v>加藤 有紗</v>
      </c>
      <c r="G3507" t="s">
        <v>1844</v>
      </c>
      <c r="H3507">
        <v>289000</v>
      </c>
      <c r="I3507">
        <v>317900</v>
      </c>
    </row>
    <row r="3508" spans="2:9">
      <c r="B3508" t="s">
        <v>538</v>
      </c>
      <c r="C3508" t="s">
        <v>6287</v>
      </c>
      <c r="D3508" t="s">
        <v>6288</v>
      </c>
      <c r="E3508" t="s">
        <v>12856</v>
      </c>
      <c r="F3508" t="str">
        <f>VLOOKUP(C:C,作品２!B:D,3,FALSE)</f>
        <v>加藤 有紗</v>
      </c>
      <c r="G3508" t="s">
        <v>1844</v>
      </c>
      <c r="H3508">
        <v>132000</v>
      </c>
      <c r="I3508">
        <v>132000</v>
      </c>
    </row>
    <row r="3509" spans="2:9">
      <c r="B3509" t="s">
        <v>538</v>
      </c>
      <c r="C3509" t="s">
        <v>6287</v>
      </c>
      <c r="D3509" t="s">
        <v>6288</v>
      </c>
      <c r="E3509" t="s">
        <v>12856</v>
      </c>
      <c r="F3509" t="str">
        <f>VLOOKUP(C:C,作品２!B:D,3,FALSE)</f>
        <v>加藤 有紗</v>
      </c>
      <c r="G3509" t="s">
        <v>1844</v>
      </c>
      <c r="H3509">
        <v>-132000</v>
      </c>
      <c r="I3509">
        <v>-132000</v>
      </c>
    </row>
    <row r="3510" spans="2:9">
      <c r="B3510" t="s">
        <v>538</v>
      </c>
      <c r="C3510" t="s">
        <v>6287</v>
      </c>
      <c r="D3510" t="s">
        <v>6288</v>
      </c>
      <c r="E3510" t="s">
        <v>12856</v>
      </c>
      <c r="F3510" t="str">
        <f>VLOOKUP(C:C,作品２!B:D,3,FALSE)</f>
        <v>加藤 有紗</v>
      </c>
      <c r="G3510" t="s">
        <v>1844</v>
      </c>
      <c r="H3510">
        <v>132000</v>
      </c>
      <c r="I3510">
        <v>132000</v>
      </c>
    </row>
    <row r="3511" spans="2:9">
      <c r="B3511" t="s">
        <v>932</v>
      </c>
      <c r="C3511" t="s">
        <v>6293</v>
      </c>
      <c r="D3511" t="s">
        <v>6294</v>
      </c>
      <c r="E3511" t="s">
        <v>12839</v>
      </c>
      <c r="F3511" t="str">
        <f>VLOOKUP(C:C,作品２!B:D,3,FALSE)</f>
        <v>若林 砂永里</v>
      </c>
      <c r="G3511" t="s">
        <v>1844</v>
      </c>
      <c r="H3511">
        <v>400000</v>
      </c>
      <c r="I3511">
        <v>440000</v>
      </c>
    </row>
    <row r="3512" spans="2:9">
      <c r="B3512" t="s">
        <v>290</v>
      </c>
      <c r="C3512" t="s">
        <v>6293</v>
      </c>
      <c r="D3512" t="s">
        <v>6294</v>
      </c>
      <c r="E3512" t="s">
        <v>12839</v>
      </c>
      <c r="F3512" t="str">
        <f>VLOOKUP(C:C,作品２!B:D,3,FALSE)</f>
        <v>若林 砂永里</v>
      </c>
      <c r="G3512" t="s">
        <v>1844</v>
      </c>
      <c r="H3512">
        <v>20000</v>
      </c>
      <c r="I3512">
        <v>22000</v>
      </c>
    </row>
    <row r="3513" spans="2:9">
      <c r="B3513" t="s">
        <v>352</v>
      </c>
      <c r="C3513" t="s">
        <v>6293</v>
      </c>
      <c r="D3513" t="s">
        <v>6294</v>
      </c>
      <c r="E3513" t="s">
        <v>12839</v>
      </c>
      <c r="F3513" t="str">
        <f>VLOOKUP(C:C,作品２!B:D,3,FALSE)</f>
        <v>若林 砂永里</v>
      </c>
      <c r="G3513" t="s">
        <v>1844</v>
      </c>
      <c r="H3513">
        <v>441500</v>
      </c>
      <c r="I3513">
        <v>485650</v>
      </c>
    </row>
    <row r="3514" spans="2:9">
      <c r="B3514" t="s">
        <v>352</v>
      </c>
      <c r="C3514" t="s">
        <v>6293</v>
      </c>
      <c r="D3514" t="s">
        <v>6294</v>
      </c>
      <c r="E3514" t="s">
        <v>12839</v>
      </c>
      <c r="F3514" t="str">
        <f>VLOOKUP(C:C,作品２!B:D,3,FALSE)</f>
        <v>若林 砂永里</v>
      </c>
      <c r="G3514" t="s">
        <v>1844</v>
      </c>
      <c r="H3514">
        <v>114000</v>
      </c>
      <c r="I3514">
        <v>125400</v>
      </c>
    </row>
    <row r="3515" spans="2:9">
      <c r="B3515" t="s">
        <v>352</v>
      </c>
      <c r="C3515" t="s">
        <v>6293</v>
      </c>
      <c r="D3515" t="s">
        <v>6294</v>
      </c>
      <c r="E3515" t="s">
        <v>12839</v>
      </c>
      <c r="F3515" t="str">
        <f>VLOOKUP(C:C,作品２!B:D,3,FALSE)</f>
        <v>若林 砂永里</v>
      </c>
      <c r="G3515" t="s">
        <v>1844</v>
      </c>
      <c r="H3515">
        <v>80000</v>
      </c>
      <c r="I3515">
        <v>88000</v>
      </c>
    </row>
    <row r="3516" spans="2:9">
      <c r="B3516" t="s">
        <v>352</v>
      </c>
      <c r="C3516" t="s">
        <v>6293</v>
      </c>
      <c r="D3516" t="s">
        <v>6294</v>
      </c>
      <c r="E3516" t="s">
        <v>12839</v>
      </c>
      <c r="F3516" t="str">
        <f>VLOOKUP(C:C,作品２!B:D,3,FALSE)</f>
        <v>若林 砂永里</v>
      </c>
      <c r="G3516" t="s">
        <v>1844</v>
      </c>
      <c r="H3516">
        <v>247500</v>
      </c>
      <c r="I3516">
        <v>272250</v>
      </c>
    </row>
    <row r="3517" spans="2:9">
      <c r="B3517" t="s">
        <v>352</v>
      </c>
      <c r="C3517" t="s">
        <v>6293</v>
      </c>
      <c r="D3517" t="s">
        <v>6294</v>
      </c>
      <c r="E3517" t="s">
        <v>12839</v>
      </c>
      <c r="F3517" t="str">
        <f>VLOOKUP(C:C,作品２!B:D,3,FALSE)</f>
        <v>若林 砂永里</v>
      </c>
      <c r="G3517" t="s">
        <v>1844</v>
      </c>
      <c r="H3517">
        <v>-441500</v>
      </c>
      <c r="I3517">
        <v>-485650</v>
      </c>
    </row>
    <row r="3518" spans="2:9">
      <c r="B3518" t="s">
        <v>182</v>
      </c>
      <c r="C3518" t="s">
        <v>6293</v>
      </c>
      <c r="D3518" t="s">
        <v>6294</v>
      </c>
      <c r="E3518" t="s">
        <v>12839</v>
      </c>
      <c r="F3518" t="str">
        <f>VLOOKUP(C:C,作品２!B:D,3,FALSE)</f>
        <v>若林 砂永里</v>
      </c>
      <c r="G3518" t="s">
        <v>1844</v>
      </c>
      <c r="H3518">
        <v>432000</v>
      </c>
      <c r="I3518">
        <v>475200</v>
      </c>
    </row>
    <row r="3519" spans="2:9">
      <c r="B3519" t="s">
        <v>1146</v>
      </c>
      <c r="C3519" t="s">
        <v>6293</v>
      </c>
      <c r="D3519" t="s">
        <v>6294</v>
      </c>
      <c r="E3519" t="s">
        <v>12839</v>
      </c>
      <c r="F3519" t="str">
        <f>VLOOKUP(C:C,作品２!B:D,3,FALSE)</f>
        <v>若林 砂永里</v>
      </c>
      <c r="G3519" t="s">
        <v>1844</v>
      </c>
      <c r="H3519">
        <v>200000</v>
      </c>
      <c r="I3519">
        <v>220000</v>
      </c>
    </row>
    <row r="3520" spans="2:9">
      <c r="B3520" t="s">
        <v>227</v>
      </c>
      <c r="C3520" t="s">
        <v>6293</v>
      </c>
      <c r="D3520" t="s">
        <v>6294</v>
      </c>
      <c r="E3520" t="s">
        <v>12839</v>
      </c>
      <c r="F3520" t="str">
        <f>VLOOKUP(C:C,作品２!B:D,3,FALSE)</f>
        <v>若林 砂永里</v>
      </c>
      <c r="G3520" t="s">
        <v>1844</v>
      </c>
      <c r="H3520">
        <v>90000</v>
      </c>
      <c r="I3520">
        <v>99000</v>
      </c>
    </row>
    <row r="3521" spans="2:9">
      <c r="B3521" t="s">
        <v>227</v>
      </c>
      <c r="C3521" t="s">
        <v>6293</v>
      </c>
      <c r="D3521" t="s">
        <v>6294</v>
      </c>
      <c r="E3521" t="s">
        <v>12839</v>
      </c>
      <c r="F3521" t="str">
        <f>VLOOKUP(C:C,作品２!B:D,3,FALSE)</f>
        <v>若林 砂永里</v>
      </c>
      <c r="G3521" t="s">
        <v>1844</v>
      </c>
      <c r="H3521">
        <v>1691</v>
      </c>
      <c r="I3521">
        <v>1860</v>
      </c>
    </row>
    <row r="3522" spans="2:9">
      <c r="B3522" t="s">
        <v>243</v>
      </c>
      <c r="C3522" t="s">
        <v>6293</v>
      </c>
      <c r="D3522" t="s">
        <v>6294</v>
      </c>
      <c r="E3522" t="s">
        <v>12839</v>
      </c>
      <c r="F3522" t="str">
        <f>VLOOKUP(C:C,作品２!B:D,3,FALSE)</f>
        <v>若林 砂永里</v>
      </c>
      <c r="G3522" t="s">
        <v>1844</v>
      </c>
      <c r="H3522">
        <v>175000</v>
      </c>
      <c r="I3522">
        <v>192500</v>
      </c>
    </row>
    <row r="3523" spans="2:9">
      <c r="B3523" t="s">
        <v>243</v>
      </c>
      <c r="C3523" t="s">
        <v>6293</v>
      </c>
      <c r="D3523" t="s">
        <v>6294</v>
      </c>
      <c r="E3523" t="s">
        <v>12839</v>
      </c>
      <c r="F3523" t="str">
        <f>VLOOKUP(C:C,作品２!B:D,3,FALSE)</f>
        <v>若林 砂永里</v>
      </c>
      <c r="G3523" t="s">
        <v>1844</v>
      </c>
      <c r="H3523">
        <v>3004</v>
      </c>
      <c r="I3523">
        <v>3244</v>
      </c>
    </row>
    <row r="3524" spans="2:9">
      <c r="B3524" t="s">
        <v>243</v>
      </c>
      <c r="C3524" t="s">
        <v>6293</v>
      </c>
      <c r="D3524" t="s">
        <v>6294</v>
      </c>
      <c r="E3524" t="s">
        <v>12839</v>
      </c>
      <c r="F3524" t="str">
        <f>VLOOKUP(C:C,作品２!B:D,3,FALSE)</f>
        <v>若林 砂永里</v>
      </c>
      <c r="G3524" t="s">
        <v>1844</v>
      </c>
      <c r="H3524">
        <v>17178</v>
      </c>
      <c r="I3524">
        <v>18895</v>
      </c>
    </row>
    <row r="3525" spans="2:9">
      <c r="B3525" t="s">
        <v>1117</v>
      </c>
      <c r="C3525" t="s">
        <v>6293</v>
      </c>
      <c r="D3525" t="s">
        <v>6294</v>
      </c>
      <c r="E3525" t="s">
        <v>12839</v>
      </c>
      <c r="F3525" t="str">
        <f>VLOOKUP(C:C,作品２!B:D,3,FALSE)</f>
        <v>若林 砂永里</v>
      </c>
      <c r="G3525" t="s">
        <v>1844</v>
      </c>
      <c r="H3525">
        <v>750000</v>
      </c>
      <c r="I3525">
        <v>825000</v>
      </c>
    </row>
    <row r="3526" spans="2:9">
      <c r="B3526" t="s">
        <v>135</v>
      </c>
      <c r="C3526" t="s">
        <v>6293</v>
      </c>
      <c r="D3526" t="s">
        <v>6294</v>
      </c>
      <c r="E3526" t="s">
        <v>12839</v>
      </c>
      <c r="F3526" t="str">
        <f>VLOOKUP(C:C,作品２!B:D,3,FALSE)</f>
        <v>若林 砂永里</v>
      </c>
      <c r="G3526" t="s">
        <v>1844</v>
      </c>
      <c r="H3526">
        <v>90000</v>
      </c>
      <c r="I3526">
        <v>99000</v>
      </c>
    </row>
    <row r="3527" spans="2:9">
      <c r="B3527" t="s">
        <v>983</v>
      </c>
      <c r="C3527" t="s">
        <v>6293</v>
      </c>
      <c r="D3527" t="s">
        <v>6294</v>
      </c>
      <c r="E3527" t="s">
        <v>12839</v>
      </c>
      <c r="F3527" t="str">
        <f>VLOOKUP(C:C,作品２!B:D,3,FALSE)</f>
        <v>若林 砂永里</v>
      </c>
      <c r="G3527" t="s">
        <v>1844</v>
      </c>
      <c r="H3527">
        <v>140000</v>
      </c>
      <c r="I3527">
        <v>154000</v>
      </c>
    </row>
    <row r="3528" spans="2:9">
      <c r="B3528" t="s">
        <v>1036</v>
      </c>
      <c r="C3528" t="s">
        <v>6291</v>
      </c>
      <c r="D3528" t="s">
        <v>6292</v>
      </c>
      <c r="E3528" t="s">
        <v>12856</v>
      </c>
      <c r="F3528" t="str">
        <f>VLOOKUP(C:C,作品２!B:D,3,FALSE)</f>
        <v>加藤 有紗</v>
      </c>
      <c r="G3528" t="s">
        <v>1844</v>
      </c>
      <c r="H3528">
        <v>5546</v>
      </c>
      <c r="I3528">
        <v>6100</v>
      </c>
    </row>
    <row r="3529" spans="2:9">
      <c r="B3529" t="s">
        <v>1036</v>
      </c>
      <c r="C3529" t="s">
        <v>6291</v>
      </c>
      <c r="D3529" t="s">
        <v>6292</v>
      </c>
      <c r="E3529" t="s">
        <v>12856</v>
      </c>
      <c r="F3529" t="str">
        <f>VLOOKUP(C:C,作品２!B:D,3,FALSE)</f>
        <v>加藤 有紗</v>
      </c>
      <c r="G3529" t="s">
        <v>1844</v>
      </c>
      <c r="H3529">
        <v>196000</v>
      </c>
      <c r="I3529">
        <v>215600</v>
      </c>
    </row>
    <row r="3530" spans="2:9">
      <c r="B3530" t="s">
        <v>278</v>
      </c>
      <c r="C3530" t="s">
        <v>6291</v>
      </c>
      <c r="D3530" t="s">
        <v>6292</v>
      </c>
      <c r="E3530" t="s">
        <v>12856</v>
      </c>
      <c r="F3530" t="str">
        <f>VLOOKUP(C:C,作品２!B:D,3,FALSE)</f>
        <v>加藤 有紗</v>
      </c>
      <c r="G3530" t="s">
        <v>1844</v>
      </c>
      <c r="H3530">
        <v>546500</v>
      </c>
      <c r="I3530">
        <v>601150</v>
      </c>
    </row>
    <row r="3531" spans="2:9">
      <c r="B3531" t="s">
        <v>278</v>
      </c>
      <c r="C3531" t="s">
        <v>6291</v>
      </c>
      <c r="D3531" t="s">
        <v>6292</v>
      </c>
      <c r="E3531" t="s">
        <v>12856</v>
      </c>
      <c r="F3531" t="str">
        <f>VLOOKUP(C:C,作品２!B:D,3,FALSE)</f>
        <v>加藤 有紗</v>
      </c>
      <c r="G3531" t="s">
        <v>1844</v>
      </c>
      <c r="H3531">
        <v>-546500</v>
      </c>
      <c r="I3531">
        <v>-601150</v>
      </c>
    </row>
    <row r="3532" spans="2:9">
      <c r="B3532" t="s">
        <v>278</v>
      </c>
      <c r="C3532" t="s">
        <v>6291</v>
      </c>
      <c r="D3532" t="s">
        <v>6292</v>
      </c>
      <c r="E3532" t="s">
        <v>12856</v>
      </c>
      <c r="F3532" t="str">
        <f>VLOOKUP(C:C,作品２!B:D,3,FALSE)</f>
        <v>加藤 有紗</v>
      </c>
      <c r="G3532" t="s">
        <v>1844</v>
      </c>
      <c r="H3532">
        <v>496500</v>
      </c>
      <c r="I3532">
        <v>546150</v>
      </c>
    </row>
    <row r="3533" spans="2:9">
      <c r="B3533" t="s">
        <v>278</v>
      </c>
      <c r="C3533" t="s">
        <v>6291</v>
      </c>
      <c r="D3533" t="s">
        <v>6292</v>
      </c>
      <c r="E3533" t="s">
        <v>12856</v>
      </c>
      <c r="F3533" t="str">
        <f>VLOOKUP(C:C,作品２!B:D,3,FALSE)</f>
        <v>加藤 有紗</v>
      </c>
      <c r="G3533" t="s">
        <v>1844</v>
      </c>
      <c r="H3533">
        <v>50000</v>
      </c>
      <c r="I3533">
        <v>55000</v>
      </c>
    </row>
    <row r="3534" spans="2:9">
      <c r="B3534" t="s">
        <v>183</v>
      </c>
      <c r="C3534" t="s">
        <v>6291</v>
      </c>
      <c r="D3534" t="s">
        <v>6292</v>
      </c>
      <c r="E3534" t="s">
        <v>12856</v>
      </c>
      <c r="F3534" t="str">
        <f>VLOOKUP(C:C,作品２!B:D,3,FALSE)</f>
        <v>加藤 有紗</v>
      </c>
      <c r="G3534" t="s">
        <v>1844</v>
      </c>
      <c r="H3534">
        <v>79900</v>
      </c>
      <c r="I3534">
        <v>87890</v>
      </c>
    </row>
    <row r="3535" spans="2:9">
      <c r="B3535" t="s">
        <v>380</v>
      </c>
      <c r="C3535" t="s">
        <v>6291</v>
      </c>
      <c r="D3535" t="s">
        <v>6292</v>
      </c>
      <c r="E3535" t="s">
        <v>12856</v>
      </c>
      <c r="F3535" t="str">
        <f>VLOOKUP(C:C,作品２!B:D,3,FALSE)</f>
        <v>加藤 有紗</v>
      </c>
      <c r="G3535" t="s">
        <v>1844</v>
      </c>
      <c r="H3535">
        <v>200000</v>
      </c>
      <c r="I3535">
        <v>220000</v>
      </c>
    </row>
    <row r="3536" spans="2:9">
      <c r="B3536" t="s">
        <v>182</v>
      </c>
      <c r="C3536" t="s">
        <v>6291</v>
      </c>
      <c r="D3536" t="s">
        <v>6292</v>
      </c>
      <c r="E3536" t="s">
        <v>12856</v>
      </c>
      <c r="F3536" t="str">
        <f>VLOOKUP(C:C,作品２!B:D,3,FALSE)</f>
        <v>加藤 有紗</v>
      </c>
      <c r="G3536" t="s">
        <v>1844</v>
      </c>
      <c r="H3536">
        <v>388000</v>
      </c>
      <c r="I3536">
        <v>426800</v>
      </c>
    </row>
    <row r="3537" spans="2:9">
      <c r="B3537" t="s">
        <v>723</v>
      </c>
      <c r="C3537" t="s">
        <v>6291</v>
      </c>
      <c r="D3537" t="s">
        <v>6292</v>
      </c>
      <c r="E3537" t="s">
        <v>12856</v>
      </c>
      <c r="F3537" t="str">
        <f>VLOOKUP(C:C,作品２!B:D,3,FALSE)</f>
        <v>加藤 有紗</v>
      </c>
      <c r="G3537" t="s">
        <v>1844</v>
      </c>
      <c r="H3537">
        <v>7573</v>
      </c>
      <c r="I3537">
        <v>8330</v>
      </c>
    </row>
    <row r="3538" spans="2:9">
      <c r="B3538" t="s">
        <v>723</v>
      </c>
      <c r="C3538" t="s">
        <v>6291</v>
      </c>
      <c r="D3538" t="s">
        <v>6292</v>
      </c>
      <c r="E3538" t="s">
        <v>12856</v>
      </c>
      <c r="F3538" t="str">
        <f>VLOOKUP(C:C,作品２!B:D,3,FALSE)</f>
        <v>加藤 有紗</v>
      </c>
      <c r="G3538" t="s">
        <v>1844</v>
      </c>
      <c r="H3538">
        <v>120000</v>
      </c>
      <c r="I3538">
        <v>132000</v>
      </c>
    </row>
    <row r="3539" spans="2:9">
      <c r="B3539" t="s">
        <v>466</v>
      </c>
      <c r="C3539" t="s">
        <v>6291</v>
      </c>
      <c r="D3539" t="s">
        <v>6292</v>
      </c>
      <c r="E3539" t="s">
        <v>12856</v>
      </c>
      <c r="F3539" t="str">
        <f>VLOOKUP(C:C,作品２!B:D,3,FALSE)</f>
        <v>加藤 有紗</v>
      </c>
      <c r="G3539" t="s">
        <v>1844</v>
      </c>
      <c r="H3539">
        <v>215250</v>
      </c>
      <c r="I3539">
        <v>236775</v>
      </c>
    </row>
    <row r="3540" spans="2:9">
      <c r="B3540" t="s">
        <v>711</v>
      </c>
      <c r="C3540" t="s">
        <v>6291</v>
      </c>
      <c r="D3540" t="s">
        <v>6292</v>
      </c>
      <c r="E3540" t="s">
        <v>12856</v>
      </c>
      <c r="F3540" t="str">
        <f>VLOOKUP(C:C,作品２!B:D,3,FALSE)</f>
        <v>加藤 有紗</v>
      </c>
      <c r="G3540" t="s">
        <v>1844</v>
      </c>
      <c r="H3540">
        <v>46664</v>
      </c>
      <c r="I3540">
        <v>51330</v>
      </c>
    </row>
    <row r="3541" spans="2:9">
      <c r="B3541" t="s">
        <v>711</v>
      </c>
      <c r="C3541" t="s">
        <v>6291</v>
      </c>
      <c r="D3541" t="s">
        <v>6292</v>
      </c>
      <c r="E3541" t="s">
        <v>12856</v>
      </c>
      <c r="F3541" t="str">
        <f>VLOOKUP(C:C,作品２!B:D,3,FALSE)</f>
        <v>加藤 有紗</v>
      </c>
      <c r="G3541" t="s">
        <v>1844</v>
      </c>
      <c r="H3541">
        <v>1579</v>
      </c>
      <c r="I3541">
        <v>1705</v>
      </c>
    </row>
    <row r="3542" spans="2:9">
      <c r="B3542" t="s">
        <v>711</v>
      </c>
      <c r="C3542" t="s">
        <v>6291</v>
      </c>
      <c r="D3542" t="s">
        <v>6292</v>
      </c>
      <c r="E3542" t="s">
        <v>12856</v>
      </c>
      <c r="F3542" t="str">
        <f>VLOOKUP(C:C,作品２!B:D,3,FALSE)</f>
        <v>加藤 有紗</v>
      </c>
      <c r="G3542" t="s">
        <v>1844</v>
      </c>
      <c r="H3542">
        <v>-1579</v>
      </c>
      <c r="I3542">
        <v>-1705</v>
      </c>
    </row>
    <row r="3543" spans="2:9">
      <c r="B3543" t="s">
        <v>711</v>
      </c>
      <c r="C3543" t="s">
        <v>6291</v>
      </c>
      <c r="D3543" t="s">
        <v>6292</v>
      </c>
      <c r="E3543" t="s">
        <v>12856</v>
      </c>
      <c r="F3543" t="str">
        <f>VLOOKUP(C:C,作品２!B:D,3,FALSE)</f>
        <v>加藤 有紗</v>
      </c>
      <c r="G3543" t="s">
        <v>1844</v>
      </c>
      <c r="H3543">
        <v>-46664</v>
      </c>
      <c r="I3543">
        <v>-51330</v>
      </c>
    </row>
    <row r="3544" spans="2:9">
      <c r="B3544" t="s">
        <v>711</v>
      </c>
      <c r="C3544" t="s">
        <v>6291</v>
      </c>
      <c r="D3544" t="s">
        <v>6292</v>
      </c>
      <c r="E3544" t="s">
        <v>12856</v>
      </c>
      <c r="F3544" t="str">
        <f>VLOOKUP(C:C,作品２!B:D,3,FALSE)</f>
        <v>加藤 有紗</v>
      </c>
      <c r="G3544" t="s">
        <v>1844</v>
      </c>
      <c r="H3544">
        <v>200</v>
      </c>
      <c r="I3544">
        <v>200</v>
      </c>
    </row>
    <row r="3545" spans="2:9">
      <c r="B3545" t="s">
        <v>711</v>
      </c>
      <c r="C3545" t="s">
        <v>6291</v>
      </c>
      <c r="D3545" t="s">
        <v>6292</v>
      </c>
      <c r="E3545" t="s">
        <v>12856</v>
      </c>
      <c r="F3545" t="str">
        <f>VLOOKUP(C:C,作品２!B:D,3,FALSE)</f>
        <v>加藤 有紗</v>
      </c>
      <c r="G3545" t="s">
        <v>1844</v>
      </c>
      <c r="H3545">
        <v>1579</v>
      </c>
      <c r="I3545">
        <v>1705</v>
      </c>
    </row>
    <row r="3546" spans="2:9">
      <c r="B3546" t="s">
        <v>711</v>
      </c>
      <c r="C3546" t="s">
        <v>6291</v>
      </c>
      <c r="D3546" t="s">
        <v>6292</v>
      </c>
      <c r="E3546" t="s">
        <v>12856</v>
      </c>
      <c r="F3546" t="str">
        <f>VLOOKUP(C:C,作品２!B:D,3,FALSE)</f>
        <v>加藤 有紗</v>
      </c>
      <c r="G3546" t="s">
        <v>1844</v>
      </c>
      <c r="H3546">
        <v>46482</v>
      </c>
      <c r="I3546">
        <v>51130</v>
      </c>
    </row>
    <row r="3547" spans="2:9">
      <c r="B3547" t="s">
        <v>711</v>
      </c>
      <c r="C3547" t="s">
        <v>6291</v>
      </c>
      <c r="D3547" t="s">
        <v>6292</v>
      </c>
      <c r="E3547" t="s">
        <v>12856</v>
      </c>
      <c r="F3547" t="str">
        <f>VLOOKUP(C:C,作品２!B:D,3,FALSE)</f>
        <v>加藤 有紗</v>
      </c>
      <c r="G3547" t="s">
        <v>1844</v>
      </c>
      <c r="H3547">
        <v>200000</v>
      </c>
      <c r="I3547">
        <v>220000</v>
      </c>
    </row>
    <row r="3548" spans="2:9">
      <c r="B3548" t="s">
        <v>243</v>
      </c>
      <c r="C3548" t="s">
        <v>6291</v>
      </c>
      <c r="D3548" t="s">
        <v>6292</v>
      </c>
      <c r="E3548" t="s">
        <v>12856</v>
      </c>
      <c r="F3548" t="str">
        <f>VLOOKUP(C:C,作品２!B:D,3,FALSE)</f>
        <v>加藤 有紗</v>
      </c>
      <c r="G3548" t="s">
        <v>1844</v>
      </c>
      <c r="H3548">
        <v>450000</v>
      </c>
      <c r="I3548">
        <v>495000</v>
      </c>
    </row>
    <row r="3549" spans="2:9">
      <c r="B3549" t="s">
        <v>243</v>
      </c>
      <c r="C3549" t="s">
        <v>6291</v>
      </c>
      <c r="D3549" t="s">
        <v>6292</v>
      </c>
      <c r="E3549" t="s">
        <v>12856</v>
      </c>
      <c r="F3549" t="str">
        <f>VLOOKUP(C:C,作品２!B:D,3,FALSE)</f>
        <v>加藤 有紗</v>
      </c>
      <c r="G3549" t="s">
        <v>1844</v>
      </c>
      <c r="H3549">
        <v>1347</v>
      </c>
      <c r="I3549">
        <v>1454</v>
      </c>
    </row>
    <row r="3550" spans="2:9">
      <c r="B3550" t="s">
        <v>243</v>
      </c>
      <c r="C3550" t="s">
        <v>6291</v>
      </c>
      <c r="D3550" t="s">
        <v>6292</v>
      </c>
      <c r="E3550" t="s">
        <v>12856</v>
      </c>
      <c r="F3550" t="str">
        <f>VLOOKUP(C:C,作品２!B:D,3,FALSE)</f>
        <v>加藤 有紗</v>
      </c>
      <c r="G3550" t="s">
        <v>1844</v>
      </c>
      <c r="H3550">
        <v>49520</v>
      </c>
      <c r="I3550">
        <v>54472</v>
      </c>
    </row>
    <row r="3551" spans="2:9">
      <c r="B3551" t="s">
        <v>983</v>
      </c>
      <c r="C3551" t="s">
        <v>6291</v>
      </c>
      <c r="D3551" t="s">
        <v>6292</v>
      </c>
      <c r="E3551" t="s">
        <v>12856</v>
      </c>
      <c r="F3551" t="str">
        <f>VLOOKUP(C:C,作品２!B:D,3,FALSE)</f>
        <v>加藤 有紗</v>
      </c>
      <c r="G3551" t="s">
        <v>1844</v>
      </c>
      <c r="H3551">
        <v>140000</v>
      </c>
      <c r="I3551">
        <v>154000</v>
      </c>
    </row>
    <row r="3552" spans="2:9">
      <c r="B3552" t="s">
        <v>681</v>
      </c>
      <c r="C3552" t="s">
        <v>6295</v>
      </c>
      <c r="D3552" t="s">
        <v>6296</v>
      </c>
      <c r="E3552" t="s">
        <v>12839</v>
      </c>
      <c r="F3552" t="str">
        <f>VLOOKUP(C:C,作品２!B:D,3,FALSE)</f>
        <v>若林 砂永里</v>
      </c>
      <c r="G3552" t="s">
        <v>1844</v>
      </c>
      <c r="H3552">
        <v>300000</v>
      </c>
      <c r="I3552">
        <v>330000</v>
      </c>
    </row>
    <row r="3553" spans="2:9">
      <c r="B3553" t="s">
        <v>932</v>
      </c>
      <c r="C3553" t="s">
        <v>6295</v>
      </c>
      <c r="D3553" t="s">
        <v>6296</v>
      </c>
      <c r="E3553" t="s">
        <v>12839</v>
      </c>
      <c r="F3553" t="str">
        <f>VLOOKUP(C:C,作品２!B:D,3,FALSE)</f>
        <v>若林 砂永里</v>
      </c>
      <c r="G3553" t="s">
        <v>1844</v>
      </c>
      <c r="H3553">
        <v>400000</v>
      </c>
      <c r="I3553">
        <v>440000</v>
      </c>
    </row>
    <row r="3554" spans="2:9">
      <c r="B3554" t="s">
        <v>290</v>
      </c>
      <c r="C3554" t="s">
        <v>6295</v>
      </c>
      <c r="D3554" t="s">
        <v>6296</v>
      </c>
      <c r="E3554" t="s">
        <v>12839</v>
      </c>
      <c r="F3554" t="str">
        <f>VLOOKUP(C:C,作品２!B:D,3,FALSE)</f>
        <v>若林 砂永里</v>
      </c>
      <c r="G3554" t="s">
        <v>1844</v>
      </c>
      <c r="H3554">
        <v>20000</v>
      </c>
      <c r="I3554">
        <v>22000</v>
      </c>
    </row>
    <row r="3555" spans="2:9">
      <c r="B3555" t="s">
        <v>352</v>
      </c>
      <c r="C3555" t="s">
        <v>6295</v>
      </c>
      <c r="D3555" t="s">
        <v>6296</v>
      </c>
      <c r="E3555" t="s">
        <v>12839</v>
      </c>
      <c r="F3555" t="str">
        <f>VLOOKUP(C:C,作品２!B:D,3,FALSE)</f>
        <v>若林 砂永里</v>
      </c>
      <c r="G3555" t="s">
        <v>1844</v>
      </c>
      <c r="H3555">
        <v>465000</v>
      </c>
      <c r="I3555">
        <v>511500</v>
      </c>
    </row>
    <row r="3556" spans="2:9">
      <c r="B3556" t="s">
        <v>352</v>
      </c>
      <c r="C3556" t="s">
        <v>6295</v>
      </c>
      <c r="D3556" t="s">
        <v>6296</v>
      </c>
      <c r="E3556" t="s">
        <v>12839</v>
      </c>
      <c r="F3556" t="str">
        <f>VLOOKUP(C:C,作品２!B:D,3,FALSE)</f>
        <v>若林 砂永里</v>
      </c>
      <c r="G3556" t="s">
        <v>1844</v>
      </c>
      <c r="H3556">
        <v>252000</v>
      </c>
      <c r="I3556">
        <v>277200</v>
      </c>
    </row>
    <row r="3557" spans="2:9">
      <c r="B3557" t="s">
        <v>352</v>
      </c>
      <c r="C3557" t="s">
        <v>6295</v>
      </c>
      <c r="D3557" t="s">
        <v>6296</v>
      </c>
      <c r="E3557" t="s">
        <v>12839</v>
      </c>
      <c r="F3557" t="str">
        <f>VLOOKUP(C:C,作品２!B:D,3,FALSE)</f>
        <v>若林 砂永里</v>
      </c>
      <c r="G3557" t="s">
        <v>1844</v>
      </c>
      <c r="H3557">
        <v>213000</v>
      </c>
      <c r="I3557">
        <v>234300</v>
      </c>
    </row>
    <row r="3558" spans="2:9">
      <c r="B3558" t="s">
        <v>352</v>
      </c>
      <c r="C3558" t="s">
        <v>6295</v>
      </c>
      <c r="D3558" t="s">
        <v>6296</v>
      </c>
      <c r="E3558" t="s">
        <v>12839</v>
      </c>
      <c r="F3558" t="str">
        <f>VLOOKUP(C:C,作品２!B:D,3,FALSE)</f>
        <v>若林 砂永里</v>
      </c>
      <c r="G3558" t="s">
        <v>1844</v>
      </c>
      <c r="H3558">
        <v>-465000</v>
      </c>
      <c r="I3558">
        <v>-511500</v>
      </c>
    </row>
    <row r="3559" spans="2:9">
      <c r="B3559" t="s">
        <v>182</v>
      </c>
      <c r="C3559" t="s">
        <v>6295</v>
      </c>
      <c r="D3559" t="s">
        <v>6296</v>
      </c>
      <c r="E3559" t="s">
        <v>12839</v>
      </c>
      <c r="F3559" t="str">
        <f>VLOOKUP(C:C,作品２!B:D,3,FALSE)</f>
        <v>若林 砂永里</v>
      </c>
      <c r="G3559" t="s">
        <v>1844</v>
      </c>
      <c r="H3559">
        <v>400000</v>
      </c>
      <c r="I3559">
        <v>440000</v>
      </c>
    </row>
    <row r="3560" spans="2:9">
      <c r="B3560" t="s">
        <v>466</v>
      </c>
      <c r="C3560" t="s">
        <v>6295</v>
      </c>
      <c r="D3560" t="s">
        <v>6296</v>
      </c>
      <c r="E3560" t="s">
        <v>12839</v>
      </c>
      <c r="F3560" t="str">
        <f>VLOOKUP(C:C,作品２!B:D,3,FALSE)</f>
        <v>若林 砂永里</v>
      </c>
      <c r="G3560" t="s">
        <v>1844</v>
      </c>
      <c r="H3560">
        <v>238000</v>
      </c>
      <c r="I3560">
        <v>261800</v>
      </c>
    </row>
    <row r="3561" spans="2:9">
      <c r="B3561" t="s">
        <v>243</v>
      </c>
      <c r="C3561" t="s">
        <v>6295</v>
      </c>
      <c r="D3561" t="s">
        <v>6296</v>
      </c>
      <c r="E3561" t="s">
        <v>12839</v>
      </c>
      <c r="F3561" t="str">
        <f>VLOOKUP(C:C,作品２!B:D,3,FALSE)</f>
        <v>若林 砂永里</v>
      </c>
      <c r="G3561" t="s">
        <v>1844</v>
      </c>
      <c r="H3561">
        <v>148000</v>
      </c>
      <c r="I3561">
        <v>162800</v>
      </c>
    </row>
    <row r="3562" spans="2:9">
      <c r="B3562" t="s">
        <v>243</v>
      </c>
      <c r="C3562" t="s">
        <v>6295</v>
      </c>
      <c r="D3562" t="s">
        <v>6296</v>
      </c>
      <c r="E3562" t="s">
        <v>12839</v>
      </c>
      <c r="F3562" t="str">
        <f>VLOOKUP(C:C,作品２!B:D,3,FALSE)</f>
        <v>若林 砂永里</v>
      </c>
      <c r="G3562" t="s">
        <v>1844</v>
      </c>
      <c r="H3562">
        <v>6228</v>
      </c>
      <c r="I3562">
        <v>6850</v>
      </c>
    </row>
    <row r="3563" spans="2:9">
      <c r="B3563" t="s">
        <v>983</v>
      </c>
      <c r="C3563" t="s">
        <v>6295</v>
      </c>
      <c r="D3563" t="s">
        <v>6296</v>
      </c>
      <c r="E3563" t="s">
        <v>12839</v>
      </c>
      <c r="F3563" t="str">
        <f>VLOOKUP(C:C,作品２!B:D,3,FALSE)</f>
        <v>若林 砂永里</v>
      </c>
      <c r="G3563" t="s">
        <v>1844</v>
      </c>
      <c r="H3563">
        <v>140000</v>
      </c>
      <c r="I3563">
        <v>154000</v>
      </c>
    </row>
    <row r="3564" spans="2:9">
      <c r="B3564" t="s">
        <v>292</v>
      </c>
      <c r="C3564" t="s">
        <v>6295</v>
      </c>
      <c r="D3564" t="s">
        <v>6296</v>
      </c>
      <c r="E3564" t="s">
        <v>12839</v>
      </c>
      <c r="F3564" t="str">
        <f>VLOOKUP(C:C,作品２!B:D,3,FALSE)</f>
        <v>若林 砂永里</v>
      </c>
      <c r="G3564" t="s">
        <v>1844</v>
      </c>
      <c r="H3564">
        <v>50000</v>
      </c>
      <c r="I3564">
        <v>55000</v>
      </c>
    </row>
    <row r="3565" spans="2:9">
      <c r="B3565" t="s">
        <v>292</v>
      </c>
      <c r="C3565" t="s">
        <v>6295</v>
      </c>
      <c r="D3565" t="s">
        <v>6296</v>
      </c>
      <c r="E3565" t="s">
        <v>12839</v>
      </c>
      <c r="F3565" t="str">
        <f>VLOOKUP(C:C,作品２!B:D,3,FALSE)</f>
        <v>若林 砂永里</v>
      </c>
      <c r="G3565" t="s">
        <v>1844</v>
      </c>
      <c r="H3565">
        <v>5000</v>
      </c>
      <c r="I3565">
        <v>5500</v>
      </c>
    </row>
    <row r="3566" spans="2:9">
      <c r="B3566" t="s">
        <v>292</v>
      </c>
      <c r="C3566" t="s">
        <v>6295</v>
      </c>
      <c r="D3566" t="s">
        <v>6296</v>
      </c>
      <c r="E3566" t="s">
        <v>12839</v>
      </c>
      <c r="F3566" t="str">
        <f>VLOOKUP(C:C,作品２!B:D,3,FALSE)</f>
        <v>若林 砂永里</v>
      </c>
      <c r="G3566" t="s">
        <v>1844</v>
      </c>
      <c r="H3566">
        <v>8555</v>
      </c>
      <c r="I3566">
        <v>9410</v>
      </c>
    </row>
    <row r="3567" spans="2:9">
      <c r="B3567" t="s">
        <v>292</v>
      </c>
      <c r="C3567" t="s">
        <v>6295</v>
      </c>
      <c r="D3567" t="s">
        <v>6296</v>
      </c>
      <c r="E3567" t="s">
        <v>12839</v>
      </c>
      <c r="F3567" t="str">
        <f>VLOOKUP(C:C,作品２!B:D,3,FALSE)</f>
        <v>若林 砂永里</v>
      </c>
      <c r="G3567" t="s">
        <v>1844</v>
      </c>
      <c r="H3567">
        <v>9575</v>
      </c>
      <c r="I3567">
        <v>10340</v>
      </c>
    </row>
    <row r="3568" spans="2:9">
      <c r="B3568" t="s">
        <v>321</v>
      </c>
      <c r="C3568" t="s">
        <v>6306</v>
      </c>
      <c r="D3568" t="s">
        <v>6307</v>
      </c>
      <c r="E3568" t="s">
        <v>12857</v>
      </c>
      <c r="F3568" t="str">
        <f>VLOOKUP(C:C,作品２!B:D,3,FALSE)</f>
        <v>久語 龍平</v>
      </c>
      <c r="G3568" t="s">
        <v>1493</v>
      </c>
      <c r="H3568">
        <v>84000</v>
      </c>
      <c r="I3568">
        <v>92400</v>
      </c>
    </row>
    <row r="3569" spans="2:9">
      <c r="B3569" t="s">
        <v>1013</v>
      </c>
      <c r="C3569" t="s">
        <v>6306</v>
      </c>
      <c r="D3569" t="s">
        <v>6307</v>
      </c>
      <c r="E3569" t="s">
        <v>12857</v>
      </c>
      <c r="F3569" t="str">
        <f>VLOOKUP(C:C,作品２!B:D,3,FALSE)</f>
        <v>久語 龍平</v>
      </c>
      <c r="G3569" t="s">
        <v>1493</v>
      </c>
      <c r="H3569">
        <v>12300</v>
      </c>
      <c r="I3569">
        <v>12300</v>
      </c>
    </row>
    <row r="3570" spans="2:9">
      <c r="B3570" t="s">
        <v>1013</v>
      </c>
      <c r="C3570" t="s">
        <v>6306</v>
      </c>
      <c r="D3570" t="s">
        <v>6307</v>
      </c>
      <c r="E3570" t="s">
        <v>12857</v>
      </c>
      <c r="F3570" t="str">
        <f>VLOOKUP(C:C,作品２!B:D,3,FALSE)</f>
        <v>久語 龍平</v>
      </c>
      <c r="G3570" t="s">
        <v>1493</v>
      </c>
      <c r="H3570">
        <v>14986</v>
      </c>
      <c r="I3570">
        <v>14986</v>
      </c>
    </row>
    <row r="3571" spans="2:9">
      <c r="B3571" t="s">
        <v>1013</v>
      </c>
      <c r="C3571" t="s">
        <v>6306</v>
      </c>
      <c r="D3571" t="s">
        <v>6307</v>
      </c>
      <c r="E3571" t="s">
        <v>12857</v>
      </c>
      <c r="F3571" t="str">
        <f>VLOOKUP(C:C,作品２!B:D,3,FALSE)</f>
        <v>久語 龍平</v>
      </c>
      <c r="G3571" t="s">
        <v>1493</v>
      </c>
      <c r="H3571">
        <v>78732</v>
      </c>
      <c r="I3571">
        <v>78732</v>
      </c>
    </row>
    <row r="3572" spans="2:9">
      <c r="B3572" t="s">
        <v>1013</v>
      </c>
      <c r="C3572" t="s">
        <v>6306</v>
      </c>
      <c r="D3572" t="s">
        <v>6307</v>
      </c>
      <c r="E3572" t="s">
        <v>12857</v>
      </c>
      <c r="F3572" t="str">
        <f>VLOOKUP(C:C,作品２!B:D,3,FALSE)</f>
        <v>久語 龍平</v>
      </c>
      <c r="G3572" t="s">
        <v>1493</v>
      </c>
      <c r="H3572">
        <v>110000</v>
      </c>
      <c r="I3572">
        <v>110000</v>
      </c>
    </row>
    <row r="3573" spans="2:9">
      <c r="B3573" t="s">
        <v>1013</v>
      </c>
      <c r="C3573" t="s">
        <v>6306</v>
      </c>
      <c r="D3573" t="s">
        <v>6307</v>
      </c>
      <c r="E3573" t="s">
        <v>12857</v>
      </c>
      <c r="F3573" t="str">
        <f>VLOOKUP(C:C,作品２!B:D,3,FALSE)</f>
        <v>久語 龍平</v>
      </c>
      <c r="G3573" t="s">
        <v>1493</v>
      </c>
      <c r="H3573">
        <v>-110000</v>
      </c>
      <c r="I3573">
        <v>-110000</v>
      </c>
    </row>
    <row r="3574" spans="2:9">
      <c r="B3574" t="s">
        <v>1013</v>
      </c>
      <c r="C3574" t="s">
        <v>6306</v>
      </c>
      <c r="D3574" t="s">
        <v>6307</v>
      </c>
      <c r="E3574" t="s">
        <v>12857</v>
      </c>
      <c r="F3574" t="str">
        <f>VLOOKUP(C:C,作品２!B:D,3,FALSE)</f>
        <v>久語 龍平</v>
      </c>
      <c r="G3574" t="s">
        <v>1493</v>
      </c>
      <c r="H3574">
        <v>100000</v>
      </c>
      <c r="I3574">
        <v>110000</v>
      </c>
    </row>
    <row r="3575" spans="2:9">
      <c r="B3575" t="s">
        <v>1013</v>
      </c>
      <c r="C3575" t="s">
        <v>6306</v>
      </c>
      <c r="D3575" t="s">
        <v>6307</v>
      </c>
      <c r="E3575" t="s">
        <v>12857</v>
      </c>
      <c r="F3575" t="str">
        <f>VLOOKUP(C:C,作品２!B:D,3,FALSE)</f>
        <v>久語 龍平</v>
      </c>
      <c r="G3575" t="s">
        <v>1493</v>
      </c>
      <c r="H3575">
        <v>-78732</v>
      </c>
      <c r="I3575">
        <v>-78732</v>
      </c>
    </row>
    <row r="3576" spans="2:9">
      <c r="B3576" t="s">
        <v>1013</v>
      </c>
      <c r="C3576" t="s">
        <v>6306</v>
      </c>
      <c r="D3576" t="s">
        <v>6307</v>
      </c>
      <c r="E3576" t="s">
        <v>12857</v>
      </c>
      <c r="F3576" t="str">
        <f>VLOOKUP(C:C,作品２!B:D,3,FALSE)</f>
        <v>久語 龍平</v>
      </c>
      <c r="G3576" t="s">
        <v>1493</v>
      </c>
      <c r="H3576">
        <v>-14986</v>
      </c>
      <c r="I3576">
        <v>-14986</v>
      </c>
    </row>
    <row r="3577" spans="2:9">
      <c r="B3577" t="s">
        <v>1013</v>
      </c>
      <c r="C3577" t="s">
        <v>6306</v>
      </c>
      <c r="D3577" t="s">
        <v>6307</v>
      </c>
      <c r="E3577" t="s">
        <v>12857</v>
      </c>
      <c r="F3577" t="str">
        <f>VLOOKUP(C:C,作品２!B:D,3,FALSE)</f>
        <v>久語 龍平</v>
      </c>
      <c r="G3577" t="s">
        <v>1493</v>
      </c>
      <c r="H3577">
        <v>-12300</v>
      </c>
      <c r="I3577">
        <v>-12300</v>
      </c>
    </row>
    <row r="3578" spans="2:9">
      <c r="B3578" t="s">
        <v>1013</v>
      </c>
      <c r="C3578" t="s">
        <v>6306</v>
      </c>
      <c r="D3578" t="s">
        <v>6307</v>
      </c>
      <c r="E3578" t="s">
        <v>12857</v>
      </c>
      <c r="F3578" t="str">
        <f>VLOOKUP(C:C,作品２!B:D,3,FALSE)</f>
        <v>久語 龍平</v>
      </c>
      <c r="G3578" t="s">
        <v>1493</v>
      </c>
      <c r="H3578">
        <v>71575</v>
      </c>
      <c r="I3578">
        <v>78732</v>
      </c>
    </row>
    <row r="3579" spans="2:9">
      <c r="B3579" t="s">
        <v>1013</v>
      </c>
      <c r="C3579" t="s">
        <v>6306</v>
      </c>
      <c r="D3579" t="s">
        <v>6307</v>
      </c>
      <c r="E3579" t="s">
        <v>12857</v>
      </c>
      <c r="F3579" t="str">
        <f>VLOOKUP(C:C,作品２!B:D,3,FALSE)</f>
        <v>久語 龍平</v>
      </c>
      <c r="G3579" t="s">
        <v>1493</v>
      </c>
      <c r="H3579">
        <v>13624</v>
      </c>
      <c r="I3579">
        <v>14986</v>
      </c>
    </row>
    <row r="3580" spans="2:9">
      <c r="B3580" t="s">
        <v>1013</v>
      </c>
      <c r="C3580" t="s">
        <v>6306</v>
      </c>
      <c r="D3580" t="s">
        <v>6307</v>
      </c>
      <c r="E3580" t="s">
        <v>12857</v>
      </c>
      <c r="F3580" t="str">
        <f>VLOOKUP(C:C,作品２!B:D,3,FALSE)</f>
        <v>久語 龍平</v>
      </c>
      <c r="G3580" t="s">
        <v>1493</v>
      </c>
      <c r="H3580">
        <v>11182</v>
      </c>
      <c r="I3580">
        <v>12300</v>
      </c>
    </row>
    <row r="3581" spans="2:9">
      <c r="B3581" t="s">
        <v>799</v>
      </c>
      <c r="C3581" t="s">
        <v>6306</v>
      </c>
      <c r="D3581" t="s">
        <v>6307</v>
      </c>
      <c r="E3581" t="s">
        <v>12857</v>
      </c>
      <c r="F3581" t="str">
        <f>VLOOKUP(C:C,作品２!B:D,3,FALSE)</f>
        <v>久語 龍平</v>
      </c>
      <c r="G3581" t="s">
        <v>1493</v>
      </c>
      <c r="H3581">
        <v>29670</v>
      </c>
      <c r="I3581">
        <v>32636</v>
      </c>
    </row>
    <row r="3582" spans="2:9">
      <c r="B3582" t="s">
        <v>799</v>
      </c>
      <c r="C3582" t="s">
        <v>6306</v>
      </c>
      <c r="D3582" t="s">
        <v>6307</v>
      </c>
      <c r="E3582" t="s">
        <v>12857</v>
      </c>
      <c r="F3582" t="str">
        <f>VLOOKUP(C:C,作品２!B:D,3,FALSE)</f>
        <v>久語 龍平</v>
      </c>
      <c r="G3582" t="s">
        <v>1493</v>
      </c>
      <c r="H3582">
        <v>2100</v>
      </c>
      <c r="I3582">
        <v>2100</v>
      </c>
    </row>
    <row r="3583" spans="2:9">
      <c r="B3583" t="s">
        <v>799</v>
      </c>
      <c r="C3583" t="s">
        <v>6306</v>
      </c>
      <c r="D3583" t="s">
        <v>6307</v>
      </c>
      <c r="E3583" t="s">
        <v>12857</v>
      </c>
      <c r="F3583" t="str">
        <f>VLOOKUP(C:C,作品２!B:D,3,FALSE)</f>
        <v>久語 龍平</v>
      </c>
      <c r="G3583" t="s">
        <v>1493</v>
      </c>
      <c r="H3583">
        <v>17855</v>
      </c>
      <c r="I3583">
        <v>19640</v>
      </c>
    </row>
    <row r="3584" spans="2:9">
      <c r="B3584" t="s">
        <v>799</v>
      </c>
      <c r="C3584" t="s">
        <v>6306</v>
      </c>
      <c r="D3584" t="s">
        <v>6307</v>
      </c>
      <c r="E3584" t="s">
        <v>12857</v>
      </c>
      <c r="F3584" t="str">
        <f>VLOOKUP(C:C,作品２!B:D,3,FALSE)</f>
        <v>久語 龍平</v>
      </c>
      <c r="G3584" t="s">
        <v>1493</v>
      </c>
      <c r="H3584">
        <v>17855</v>
      </c>
      <c r="I3584">
        <v>19640</v>
      </c>
    </row>
    <row r="3585" spans="2:9">
      <c r="B3585" t="s">
        <v>799</v>
      </c>
      <c r="C3585" t="s">
        <v>6306</v>
      </c>
      <c r="D3585" t="s">
        <v>6307</v>
      </c>
      <c r="E3585" t="s">
        <v>12857</v>
      </c>
      <c r="F3585" t="str">
        <f>VLOOKUP(C:C,作品２!B:D,3,FALSE)</f>
        <v>久語 龍平</v>
      </c>
      <c r="G3585" t="s">
        <v>1493</v>
      </c>
      <c r="H3585">
        <v>-17855</v>
      </c>
      <c r="I3585">
        <v>-19640</v>
      </c>
    </row>
    <row r="3586" spans="2:9">
      <c r="B3586" t="s">
        <v>799</v>
      </c>
      <c r="C3586" t="s">
        <v>6306</v>
      </c>
      <c r="D3586" t="s">
        <v>6307</v>
      </c>
      <c r="E3586" t="s">
        <v>12857</v>
      </c>
      <c r="F3586" t="str">
        <f>VLOOKUP(C:C,作品２!B:D,3,FALSE)</f>
        <v>久語 龍平</v>
      </c>
      <c r="G3586" t="s">
        <v>1493</v>
      </c>
      <c r="H3586">
        <v>29915</v>
      </c>
      <c r="I3586">
        <v>32906</v>
      </c>
    </row>
    <row r="3587" spans="2:9">
      <c r="B3587" t="s">
        <v>799</v>
      </c>
      <c r="C3587" t="s">
        <v>6306</v>
      </c>
      <c r="D3587" t="s">
        <v>6307</v>
      </c>
      <c r="E3587" t="s">
        <v>12857</v>
      </c>
      <c r="F3587" t="str">
        <f>VLOOKUP(C:C,作品２!B:D,3,FALSE)</f>
        <v>久語 龍平</v>
      </c>
      <c r="G3587" t="s">
        <v>1493</v>
      </c>
      <c r="H3587">
        <v>2100</v>
      </c>
      <c r="I3587">
        <v>2100</v>
      </c>
    </row>
    <row r="3588" spans="2:9">
      <c r="B3588" t="s">
        <v>799</v>
      </c>
      <c r="C3588" t="s">
        <v>6306</v>
      </c>
      <c r="D3588" t="s">
        <v>6307</v>
      </c>
      <c r="E3588" t="s">
        <v>12857</v>
      </c>
      <c r="F3588" t="str">
        <f>VLOOKUP(C:C,作品２!B:D,3,FALSE)</f>
        <v>久語 龍平</v>
      </c>
      <c r="G3588" t="s">
        <v>1493</v>
      </c>
      <c r="H3588">
        <v>-29670</v>
      </c>
      <c r="I3588">
        <v>-32636</v>
      </c>
    </row>
    <row r="3589" spans="2:9">
      <c r="B3589" t="s">
        <v>799</v>
      </c>
      <c r="C3589" t="s">
        <v>6306</v>
      </c>
      <c r="D3589" t="s">
        <v>6307</v>
      </c>
      <c r="E3589" t="s">
        <v>12857</v>
      </c>
      <c r="F3589" t="str">
        <f>VLOOKUP(C:C,作品２!B:D,3,FALSE)</f>
        <v>久語 龍平</v>
      </c>
      <c r="G3589" t="s">
        <v>1493</v>
      </c>
      <c r="H3589">
        <v>-2100</v>
      </c>
      <c r="I3589">
        <v>-2100</v>
      </c>
    </row>
    <row r="3590" spans="2:9">
      <c r="B3590" t="s">
        <v>396</v>
      </c>
      <c r="C3590" t="s">
        <v>6304</v>
      </c>
      <c r="D3590" t="s">
        <v>6305</v>
      </c>
      <c r="E3590" t="s">
        <v>12893</v>
      </c>
      <c r="F3590" t="str">
        <f>VLOOKUP(C:C,作品２!B:D,3,FALSE)</f>
        <v>飯島 伊織</v>
      </c>
      <c r="G3590" t="s">
        <v>2502</v>
      </c>
      <c r="H3590">
        <v>500000</v>
      </c>
      <c r="I3590">
        <v>550000</v>
      </c>
    </row>
    <row r="3591" spans="2:9">
      <c r="B3591" t="s">
        <v>329</v>
      </c>
      <c r="C3591" t="s">
        <v>6304</v>
      </c>
      <c r="D3591" t="s">
        <v>6305</v>
      </c>
      <c r="E3591" t="s">
        <v>12893</v>
      </c>
      <c r="F3591" t="str">
        <f>VLOOKUP(C:C,作品２!B:D,3,FALSE)</f>
        <v>飯島 伊織</v>
      </c>
      <c r="G3591" t="s">
        <v>2502</v>
      </c>
      <c r="H3591">
        <v>900000</v>
      </c>
      <c r="I3591">
        <v>990000</v>
      </c>
    </row>
    <row r="3592" spans="2:9">
      <c r="B3592" t="s">
        <v>266</v>
      </c>
      <c r="C3592" t="s">
        <v>6304</v>
      </c>
      <c r="D3592" t="s">
        <v>6305</v>
      </c>
      <c r="E3592" t="s">
        <v>12893</v>
      </c>
      <c r="F3592" t="str">
        <f>VLOOKUP(C:C,作品２!B:D,3,FALSE)</f>
        <v>飯島 伊織</v>
      </c>
      <c r="G3592" t="s">
        <v>2502</v>
      </c>
      <c r="H3592">
        <v>1100000</v>
      </c>
      <c r="I3592">
        <v>1210000</v>
      </c>
    </row>
    <row r="3593" spans="2:9">
      <c r="B3593" t="s">
        <v>1072</v>
      </c>
      <c r="C3593" t="s">
        <v>6304</v>
      </c>
      <c r="D3593" t="s">
        <v>6305</v>
      </c>
      <c r="E3593" t="s">
        <v>12893</v>
      </c>
      <c r="F3593" t="str">
        <f>VLOOKUP(C:C,作品２!B:D,3,FALSE)</f>
        <v>飯島 伊織</v>
      </c>
      <c r="G3593" t="s">
        <v>2502</v>
      </c>
      <c r="H3593">
        <v>4910</v>
      </c>
      <c r="I3593">
        <v>5400</v>
      </c>
    </row>
    <row r="3594" spans="2:9">
      <c r="B3594" t="s">
        <v>1072</v>
      </c>
      <c r="C3594" t="s">
        <v>6304</v>
      </c>
      <c r="D3594" t="s">
        <v>6305</v>
      </c>
      <c r="E3594" t="s">
        <v>12893</v>
      </c>
      <c r="F3594" t="str">
        <f>VLOOKUP(C:C,作品２!B:D,3,FALSE)</f>
        <v>飯島 伊織</v>
      </c>
      <c r="G3594" t="s">
        <v>2502</v>
      </c>
      <c r="H3594">
        <v>350000</v>
      </c>
      <c r="I3594">
        <v>385000</v>
      </c>
    </row>
    <row r="3595" spans="2:9">
      <c r="B3595" t="s">
        <v>474</v>
      </c>
      <c r="C3595" t="s">
        <v>6310</v>
      </c>
      <c r="D3595" t="s">
        <v>6311</v>
      </c>
      <c r="E3595" t="s">
        <v>12850</v>
      </c>
      <c r="F3595" t="str">
        <f>VLOOKUP(C:C,作品２!B:D,3,FALSE)</f>
        <v>杉浦 亜門</v>
      </c>
      <c r="G3595" t="s">
        <v>1458</v>
      </c>
      <c r="H3595">
        <v>200000</v>
      </c>
      <c r="I3595">
        <v>220000</v>
      </c>
    </row>
    <row r="3596" spans="2:9">
      <c r="B3596" t="s">
        <v>290</v>
      </c>
      <c r="C3596" t="s">
        <v>6310</v>
      </c>
      <c r="D3596" t="s">
        <v>6311</v>
      </c>
      <c r="E3596" t="s">
        <v>12850</v>
      </c>
      <c r="F3596" t="str">
        <f>VLOOKUP(C:C,作品２!B:D,3,FALSE)</f>
        <v>杉浦 亜門</v>
      </c>
      <c r="G3596" t="s">
        <v>1458</v>
      </c>
      <c r="H3596">
        <v>10000</v>
      </c>
      <c r="I3596">
        <v>11000</v>
      </c>
    </row>
    <row r="3597" spans="2:9">
      <c r="B3597" t="s">
        <v>887</v>
      </c>
      <c r="C3597" t="s">
        <v>6310</v>
      </c>
      <c r="D3597" t="s">
        <v>6311</v>
      </c>
      <c r="E3597" t="s">
        <v>12850</v>
      </c>
      <c r="F3597" t="str">
        <f>VLOOKUP(C:C,作品２!B:D,3,FALSE)</f>
        <v>杉浦 亜門</v>
      </c>
      <c r="G3597" t="s">
        <v>1458</v>
      </c>
      <c r="H3597">
        <v>160000</v>
      </c>
      <c r="I3597">
        <v>176000</v>
      </c>
    </row>
    <row r="3598" spans="2:9">
      <c r="B3598" t="s">
        <v>409</v>
      </c>
      <c r="C3598" t="s">
        <v>6310</v>
      </c>
      <c r="D3598" t="s">
        <v>6311</v>
      </c>
      <c r="E3598" t="s">
        <v>12850</v>
      </c>
      <c r="F3598" t="str">
        <f>VLOOKUP(C:C,作品２!B:D,3,FALSE)</f>
        <v>杉浦 亜門</v>
      </c>
      <c r="G3598" t="s">
        <v>1458</v>
      </c>
      <c r="H3598">
        <v>46000</v>
      </c>
      <c r="I3598">
        <v>50600</v>
      </c>
    </row>
    <row r="3599" spans="2:9">
      <c r="B3599" t="s">
        <v>409</v>
      </c>
      <c r="C3599" t="s">
        <v>6310</v>
      </c>
      <c r="D3599" t="s">
        <v>6311</v>
      </c>
      <c r="E3599" t="s">
        <v>12850</v>
      </c>
      <c r="F3599" t="str">
        <f>VLOOKUP(C:C,作品２!B:D,3,FALSE)</f>
        <v>杉浦 亜門</v>
      </c>
      <c r="G3599" t="s">
        <v>1458</v>
      </c>
      <c r="H3599">
        <v>18637</v>
      </c>
      <c r="I3599">
        <v>20500</v>
      </c>
    </row>
    <row r="3600" spans="2:9">
      <c r="B3600" t="s">
        <v>135</v>
      </c>
      <c r="C3600" t="s">
        <v>6310</v>
      </c>
      <c r="D3600" t="s">
        <v>6311</v>
      </c>
      <c r="E3600" t="s">
        <v>12850</v>
      </c>
      <c r="F3600" t="str">
        <f>VLOOKUP(C:C,作品２!B:D,3,FALSE)</f>
        <v>杉浦 亜門</v>
      </c>
      <c r="G3600" t="s">
        <v>1458</v>
      </c>
      <c r="H3600">
        <v>87500</v>
      </c>
      <c r="I3600">
        <v>96250</v>
      </c>
    </row>
    <row r="3601" spans="2:9">
      <c r="B3601" t="s">
        <v>292</v>
      </c>
      <c r="C3601" t="s">
        <v>6310</v>
      </c>
      <c r="D3601" t="s">
        <v>6311</v>
      </c>
      <c r="E3601" t="s">
        <v>12850</v>
      </c>
      <c r="F3601" t="str">
        <f>VLOOKUP(C:C,作品２!B:D,3,FALSE)</f>
        <v>杉浦 亜門</v>
      </c>
      <c r="G3601" t="s">
        <v>1458</v>
      </c>
      <c r="H3601">
        <v>80000</v>
      </c>
      <c r="I3601">
        <v>88000</v>
      </c>
    </row>
    <row r="3602" spans="2:9">
      <c r="B3602" t="s">
        <v>292</v>
      </c>
      <c r="C3602" t="s">
        <v>6310</v>
      </c>
      <c r="D3602" t="s">
        <v>6311</v>
      </c>
      <c r="E3602" t="s">
        <v>12850</v>
      </c>
      <c r="F3602" t="str">
        <f>VLOOKUP(C:C,作品２!B:D,3,FALSE)</f>
        <v>杉浦 亜門</v>
      </c>
      <c r="G3602" t="s">
        <v>1458</v>
      </c>
      <c r="H3602">
        <v>16855</v>
      </c>
      <c r="I3602">
        <v>18540</v>
      </c>
    </row>
    <row r="3603" spans="2:9">
      <c r="B3603" t="s">
        <v>444</v>
      </c>
      <c r="C3603" t="s">
        <v>6308</v>
      </c>
      <c r="D3603" t="s">
        <v>6309</v>
      </c>
      <c r="E3603" t="s">
        <v>12850</v>
      </c>
      <c r="F3603" t="str">
        <f>VLOOKUP(C:C,作品２!B:D,3,FALSE)</f>
        <v>村田 千暁</v>
      </c>
      <c r="G3603" t="s">
        <v>1458</v>
      </c>
      <c r="H3603">
        <v>220000</v>
      </c>
      <c r="I3603">
        <v>242000</v>
      </c>
    </row>
    <row r="3604" spans="2:9">
      <c r="B3604" t="s">
        <v>409</v>
      </c>
      <c r="C3604" t="s">
        <v>6308</v>
      </c>
      <c r="D3604" t="s">
        <v>6309</v>
      </c>
      <c r="E3604" t="s">
        <v>12850</v>
      </c>
      <c r="F3604" t="str">
        <f>VLOOKUP(C:C,作品２!B:D,3,FALSE)</f>
        <v>村田 千暁</v>
      </c>
      <c r="G3604" t="s">
        <v>1458</v>
      </c>
      <c r="H3604">
        <v>4000</v>
      </c>
      <c r="I3604">
        <v>4400</v>
      </c>
    </row>
    <row r="3605" spans="2:9">
      <c r="B3605" t="s">
        <v>409</v>
      </c>
      <c r="C3605" t="s">
        <v>6308</v>
      </c>
      <c r="D3605" t="s">
        <v>6309</v>
      </c>
      <c r="E3605" t="s">
        <v>12850</v>
      </c>
      <c r="F3605" t="str">
        <f>VLOOKUP(C:C,作品２!B:D,3,FALSE)</f>
        <v>村田 千暁</v>
      </c>
      <c r="G3605" t="s">
        <v>1458</v>
      </c>
      <c r="H3605">
        <v>23000</v>
      </c>
      <c r="I3605">
        <v>25300</v>
      </c>
    </row>
    <row r="3606" spans="2:9">
      <c r="B3606" t="s">
        <v>135</v>
      </c>
      <c r="C3606" t="s">
        <v>6308</v>
      </c>
      <c r="D3606" t="s">
        <v>6309</v>
      </c>
      <c r="E3606" t="s">
        <v>12850</v>
      </c>
      <c r="F3606" t="str">
        <f>VLOOKUP(C:C,作品２!B:D,3,FALSE)</f>
        <v>村田 千暁</v>
      </c>
      <c r="G3606" t="s">
        <v>1458</v>
      </c>
      <c r="H3606">
        <v>80000</v>
      </c>
      <c r="I3606">
        <v>88000</v>
      </c>
    </row>
    <row r="3607" spans="2:9">
      <c r="B3607" t="s">
        <v>859</v>
      </c>
      <c r="C3607" t="s">
        <v>6316</v>
      </c>
      <c r="D3607" t="s">
        <v>6317</v>
      </c>
      <c r="E3607" t="s">
        <v>12828</v>
      </c>
      <c r="F3607" t="str">
        <f>VLOOKUP(C:C,作品２!B:D,3,FALSE)</f>
        <v>五道 ひとみ</v>
      </c>
      <c r="G3607" t="s">
        <v>5572</v>
      </c>
      <c r="H3607">
        <v>1200000</v>
      </c>
      <c r="I3607">
        <v>1320000</v>
      </c>
    </row>
    <row r="3608" spans="2:9">
      <c r="B3608" t="s">
        <v>135</v>
      </c>
      <c r="C3608" t="s">
        <v>6325</v>
      </c>
      <c r="D3608" t="s">
        <v>6326</v>
      </c>
      <c r="E3608" t="s">
        <v>12858</v>
      </c>
      <c r="F3608" t="str">
        <f>VLOOKUP(C:C,作品２!B:D,3,FALSE)</f>
        <v>青木 洸太</v>
      </c>
      <c r="G3608" t="s">
        <v>2560</v>
      </c>
      <c r="H3608">
        <v>150000</v>
      </c>
      <c r="I3608">
        <v>165000</v>
      </c>
    </row>
    <row r="3609" spans="2:9">
      <c r="B3609" t="s">
        <v>12896</v>
      </c>
      <c r="C3609" t="s">
        <v>6331</v>
      </c>
      <c r="D3609" t="s">
        <v>6332</v>
      </c>
      <c r="E3609" t="s">
        <v>12887</v>
      </c>
      <c r="F3609" t="str">
        <f>VLOOKUP(C:C,作品２!B:D,3,FALSE)</f>
        <v>劉 セイエイ</v>
      </c>
      <c r="G3609" t="s">
        <v>2126</v>
      </c>
      <c r="H3609">
        <v>570000</v>
      </c>
      <c r="I3609">
        <v>627000</v>
      </c>
    </row>
    <row r="3610" spans="2:9">
      <c r="B3610" t="s">
        <v>1059</v>
      </c>
      <c r="C3610" t="s">
        <v>6331</v>
      </c>
      <c r="D3610" t="s">
        <v>6332</v>
      </c>
      <c r="E3610" t="s">
        <v>12887</v>
      </c>
      <c r="F3610" t="str">
        <f>VLOOKUP(C:C,作品２!B:D,3,FALSE)</f>
        <v>劉 セイエイ</v>
      </c>
      <c r="G3610" t="s">
        <v>2126</v>
      </c>
      <c r="H3610">
        <v>350000</v>
      </c>
      <c r="I3610">
        <v>385000</v>
      </c>
    </row>
    <row r="3611" spans="2:9">
      <c r="B3611" t="s">
        <v>1059</v>
      </c>
      <c r="C3611" t="s">
        <v>6331</v>
      </c>
      <c r="D3611" t="s">
        <v>6332</v>
      </c>
      <c r="E3611" t="s">
        <v>12887</v>
      </c>
      <c r="F3611" t="str">
        <f>VLOOKUP(C:C,作品２!B:D,3,FALSE)</f>
        <v>劉 セイエイ</v>
      </c>
      <c r="G3611" t="s">
        <v>2126</v>
      </c>
      <c r="H3611">
        <v>559651</v>
      </c>
      <c r="I3611">
        <v>615616</v>
      </c>
    </row>
    <row r="3612" spans="2:9">
      <c r="B3612" t="s">
        <v>1059</v>
      </c>
      <c r="C3612" t="s">
        <v>6331</v>
      </c>
      <c r="D3612" t="s">
        <v>6332</v>
      </c>
      <c r="E3612" t="s">
        <v>12887</v>
      </c>
      <c r="F3612" t="str">
        <f>VLOOKUP(C:C,作品２!B:D,3,FALSE)</f>
        <v>劉 セイエイ</v>
      </c>
      <c r="G3612" t="s">
        <v>2126</v>
      </c>
      <c r="H3612">
        <v>69137</v>
      </c>
      <c r="I3612">
        <v>76050</v>
      </c>
    </row>
    <row r="3613" spans="2:9">
      <c r="B3613" t="s">
        <v>1059</v>
      </c>
      <c r="C3613" t="s">
        <v>6331</v>
      </c>
      <c r="D3613" t="s">
        <v>6332</v>
      </c>
      <c r="E3613" t="s">
        <v>12887</v>
      </c>
      <c r="F3613" t="str">
        <f>VLOOKUP(C:C,作品２!B:D,3,FALSE)</f>
        <v>劉 セイエイ</v>
      </c>
      <c r="G3613" t="s">
        <v>2126</v>
      </c>
      <c r="H3613">
        <v>364757</v>
      </c>
      <c r="I3613">
        <v>401232</v>
      </c>
    </row>
    <row r="3614" spans="2:9">
      <c r="B3614" t="s">
        <v>1059</v>
      </c>
      <c r="C3614" t="s">
        <v>6331</v>
      </c>
      <c r="D3614" t="s">
        <v>6332</v>
      </c>
      <c r="E3614" t="s">
        <v>12887</v>
      </c>
      <c r="F3614" t="str">
        <f>VLOOKUP(C:C,作品２!B:D,3,FALSE)</f>
        <v>劉 セイエイ</v>
      </c>
      <c r="G3614" t="s">
        <v>2126</v>
      </c>
      <c r="H3614">
        <v>125759</v>
      </c>
      <c r="I3614">
        <v>138334</v>
      </c>
    </row>
    <row r="3615" spans="2:9">
      <c r="B3615" t="s">
        <v>1059</v>
      </c>
      <c r="C3615" t="s">
        <v>6331</v>
      </c>
      <c r="D3615" t="s">
        <v>6332</v>
      </c>
      <c r="E3615" t="s">
        <v>12887</v>
      </c>
      <c r="F3615" t="str">
        <f>VLOOKUP(C:C,作品２!B:D,3,FALSE)</f>
        <v>劉 セイエイ</v>
      </c>
      <c r="G3615" t="s">
        <v>2126</v>
      </c>
      <c r="H3615">
        <v>-559651</v>
      </c>
      <c r="I3615">
        <v>-615616</v>
      </c>
    </row>
    <row r="3616" spans="2:9">
      <c r="B3616" t="s">
        <v>837</v>
      </c>
      <c r="C3616" t="s">
        <v>6333</v>
      </c>
      <c r="D3616" t="s">
        <v>6334</v>
      </c>
      <c r="E3616" t="s">
        <v>12833</v>
      </c>
      <c r="F3616" t="str">
        <f>VLOOKUP(C:C,作品２!B:D,3,FALSE)</f>
        <v>内海 和</v>
      </c>
      <c r="G3616" t="s">
        <v>1486</v>
      </c>
      <c r="H3616">
        <v>30000</v>
      </c>
      <c r="I3616">
        <v>33000</v>
      </c>
    </row>
    <row r="3617" spans="2:9">
      <c r="B3617" t="s">
        <v>12881</v>
      </c>
      <c r="C3617" t="s">
        <v>6340</v>
      </c>
      <c r="D3617" t="s">
        <v>6341</v>
      </c>
      <c r="E3617" t="s">
        <v>12871</v>
      </c>
      <c r="F3617" t="str">
        <f>VLOOKUP(C:C,作品２!B:D,3,FALSE)</f>
        <v>吉澤 勇</v>
      </c>
      <c r="G3617" t="s">
        <v>2348</v>
      </c>
      <c r="H3617">
        <v>40000</v>
      </c>
      <c r="I3617">
        <v>44000</v>
      </c>
    </row>
    <row r="3618" spans="2:9">
      <c r="B3618" t="s">
        <v>455</v>
      </c>
      <c r="C3618" t="s">
        <v>6340</v>
      </c>
      <c r="D3618" t="s">
        <v>6341</v>
      </c>
      <c r="E3618" t="s">
        <v>12871</v>
      </c>
      <c r="F3618" t="str">
        <f>VLOOKUP(C:C,作品２!B:D,3,FALSE)</f>
        <v>吉澤 勇</v>
      </c>
      <c r="G3618" t="s">
        <v>2348</v>
      </c>
      <c r="H3618">
        <v>50000</v>
      </c>
      <c r="I3618">
        <v>55000</v>
      </c>
    </row>
    <row r="3619" spans="2:9">
      <c r="B3619" t="s">
        <v>455</v>
      </c>
      <c r="C3619" t="s">
        <v>6340</v>
      </c>
      <c r="D3619" t="s">
        <v>6341</v>
      </c>
      <c r="E3619" t="s">
        <v>12871</v>
      </c>
      <c r="F3619" t="str">
        <f>VLOOKUP(C:C,作品２!B:D,3,FALSE)</f>
        <v>吉澤 勇</v>
      </c>
      <c r="G3619" t="s">
        <v>2348</v>
      </c>
      <c r="H3619">
        <v>11782</v>
      </c>
      <c r="I3619">
        <v>12960</v>
      </c>
    </row>
    <row r="3620" spans="2:9">
      <c r="B3620" t="s">
        <v>548</v>
      </c>
      <c r="C3620" t="s">
        <v>6350</v>
      </c>
      <c r="D3620" t="s">
        <v>6351</v>
      </c>
      <c r="E3620" t="s">
        <v>12893</v>
      </c>
      <c r="F3620" t="str">
        <f>VLOOKUP(C:C,作品２!B:D,3,FALSE)</f>
        <v>飯島 伊織</v>
      </c>
      <c r="G3620" t="s">
        <v>2502</v>
      </c>
      <c r="H3620">
        <v>370000</v>
      </c>
      <c r="I3620">
        <v>407000</v>
      </c>
    </row>
    <row r="3621" spans="2:9">
      <c r="B3621" t="s">
        <v>396</v>
      </c>
      <c r="C3621" t="s">
        <v>6350</v>
      </c>
      <c r="D3621" t="s">
        <v>6351</v>
      </c>
      <c r="E3621" t="s">
        <v>12893</v>
      </c>
      <c r="F3621" t="str">
        <f>VLOOKUP(C:C,作品２!B:D,3,FALSE)</f>
        <v>飯島 伊織</v>
      </c>
      <c r="G3621" t="s">
        <v>2502</v>
      </c>
      <c r="H3621">
        <v>300000</v>
      </c>
      <c r="I3621">
        <v>330000</v>
      </c>
    </row>
    <row r="3622" spans="2:9">
      <c r="B3622" t="s">
        <v>602</v>
      </c>
      <c r="C3622" t="s">
        <v>6350</v>
      </c>
      <c r="D3622" t="s">
        <v>6351</v>
      </c>
      <c r="E3622" t="s">
        <v>12893</v>
      </c>
      <c r="F3622" t="str">
        <f>VLOOKUP(C:C,作品２!B:D,3,FALSE)</f>
        <v>飯島 伊織</v>
      </c>
      <c r="G3622" t="s">
        <v>2502</v>
      </c>
      <c r="H3622">
        <v>300000</v>
      </c>
      <c r="I3622">
        <v>330000</v>
      </c>
    </row>
    <row r="3623" spans="2:9">
      <c r="B3623" t="s">
        <v>602</v>
      </c>
      <c r="C3623" t="s">
        <v>6350</v>
      </c>
      <c r="D3623" t="s">
        <v>6351</v>
      </c>
      <c r="E3623" t="s">
        <v>12893</v>
      </c>
      <c r="F3623" t="str">
        <f>VLOOKUP(C:C,作品２!B:D,3,FALSE)</f>
        <v>飯島 伊織</v>
      </c>
      <c r="G3623" t="s">
        <v>2502</v>
      </c>
      <c r="H3623">
        <v>250000</v>
      </c>
      <c r="I3623">
        <v>275000</v>
      </c>
    </row>
    <row r="3624" spans="2:9">
      <c r="B3624" t="s">
        <v>590</v>
      </c>
      <c r="C3624" t="s">
        <v>6350</v>
      </c>
      <c r="D3624" t="s">
        <v>6351</v>
      </c>
      <c r="E3624" t="s">
        <v>12893</v>
      </c>
      <c r="F3624" t="str">
        <f>VLOOKUP(C:C,作品２!B:D,3,FALSE)</f>
        <v>飯島 伊織</v>
      </c>
      <c r="G3624" t="s">
        <v>2502</v>
      </c>
      <c r="H3624">
        <v>300000</v>
      </c>
      <c r="I3624">
        <v>330000</v>
      </c>
    </row>
    <row r="3625" spans="2:9">
      <c r="B3625" t="s">
        <v>547</v>
      </c>
      <c r="C3625" t="s">
        <v>6350</v>
      </c>
      <c r="D3625" t="s">
        <v>6351</v>
      </c>
      <c r="E3625" t="s">
        <v>12893</v>
      </c>
      <c r="F3625" t="str">
        <f>VLOOKUP(C:C,作品２!B:D,3,FALSE)</f>
        <v>飯島 伊織</v>
      </c>
      <c r="G3625" t="s">
        <v>2502</v>
      </c>
      <c r="H3625">
        <v>500000</v>
      </c>
      <c r="I3625">
        <v>550000</v>
      </c>
    </row>
    <row r="3626" spans="2:9">
      <c r="B3626" t="s">
        <v>589</v>
      </c>
      <c r="C3626" t="s">
        <v>6350</v>
      </c>
      <c r="D3626" t="s">
        <v>6351</v>
      </c>
      <c r="E3626" t="s">
        <v>12893</v>
      </c>
      <c r="F3626" t="str">
        <f>VLOOKUP(C:C,作品２!B:D,3,FALSE)</f>
        <v>飯島 伊織</v>
      </c>
      <c r="G3626" t="s">
        <v>2502</v>
      </c>
      <c r="H3626">
        <v>400000</v>
      </c>
      <c r="I3626">
        <v>440000</v>
      </c>
    </row>
    <row r="3627" spans="2:9">
      <c r="B3627" t="s">
        <v>560</v>
      </c>
      <c r="C3627" t="s">
        <v>6350</v>
      </c>
      <c r="D3627" t="s">
        <v>6351</v>
      </c>
      <c r="E3627" t="s">
        <v>12893</v>
      </c>
      <c r="F3627" t="str">
        <f>VLOOKUP(C:C,作品２!B:D,3,FALSE)</f>
        <v>飯島 伊織</v>
      </c>
      <c r="G3627" t="s">
        <v>2502</v>
      </c>
      <c r="H3627">
        <v>200000</v>
      </c>
      <c r="I3627">
        <v>220000</v>
      </c>
    </row>
    <row r="3628" spans="2:9">
      <c r="B3628" t="s">
        <v>642</v>
      </c>
      <c r="C3628" t="s">
        <v>6356</v>
      </c>
      <c r="D3628" t="s">
        <v>6357</v>
      </c>
      <c r="E3628" t="s">
        <v>12900</v>
      </c>
      <c r="F3628" t="str">
        <f>VLOOKUP(C:C,作品２!B:D,3,FALSE)</f>
        <v>山崎 隼</v>
      </c>
      <c r="G3628" t="s">
        <v>2056</v>
      </c>
      <c r="H3628">
        <v>500000</v>
      </c>
      <c r="I3628">
        <v>550000</v>
      </c>
    </row>
    <row r="3629" spans="2:9">
      <c r="B3629" t="s">
        <v>642</v>
      </c>
      <c r="C3629" t="s">
        <v>6356</v>
      </c>
      <c r="D3629" t="s">
        <v>6357</v>
      </c>
      <c r="E3629" t="s">
        <v>12900</v>
      </c>
      <c r="F3629" t="str">
        <f>VLOOKUP(C:C,作品２!B:D,3,FALSE)</f>
        <v>山崎 隼</v>
      </c>
      <c r="G3629" t="s">
        <v>2056</v>
      </c>
      <c r="H3629">
        <v>80000</v>
      </c>
      <c r="I3629">
        <v>88000</v>
      </c>
    </row>
    <row r="3630" spans="2:9">
      <c r="B3630" t="s">
        <v>642</v>
      </c>
      <c r="C3630" t="s">
        <v>6356</v>
      </c>
      <c r="D3630" t="s">
        <v>6357</v>
      </c>
      <c r="E3630" t="s">
        <v>12900</v>
      </c>
      <c r="F3630" t="str">
        <f>VLOOKUP(C:C,作品２!B:D,3,FALSE)</f>
        <v>山崎 隼</v>
      </c>
      <c r="G3630" t="s">
        <v>2056</v>
      </c>
      <c r="H3630">
        <v>80000</v>
      </c>
      <c r="I3630">
        <v>88000</v>
      </c>
    </row>
    <row r="3631" spans="2:9">
      <c r="B3631" t="s">
        <v>642</v>
      </c>
      <c r="C3631" t="s">
        <v>6356</v>
      </c>
      <c r="D3631" t="s">
        <v>6357</v>
      </c>
      <c r="E3631" t="s">
        <v>12900</v>
      </c>
      <c r="F3631" t="str">
        <f>VLOOKUP(C:C,作品２!B:D,3,FALSE)</f>
        <v>山崎 隼</v>
      </c>
      <c r="G3631" t="s">
        <v>2056</v>
      </c>
      <c r="H3631">
        <v>80000</v>
      </c>
      <c r="I3631">
        <v>88000</v>
      </c>
    </row>
    <row r="3632" spans="2:9">
      <c r="B3632" t="s">
        <v>642</v>
      </c>
      <c r="C3632" t="s">
        <v>6356</v>
      </c>
      <c r="D3632" t="s">
        <v>6357</v>
      </c>
      <c r="E3632" t="s">
        <v>12900</v>
      </c>
      <c r="F3632" t="str">
        <f>VLOOKUP(C:C,作品２!B:D,3,FALSE)</f>
        <v>山崎 隼</v>
      </c>
      <c r="G3632" t="s">
        <v>2056</v>
      </c>
      <c r="H3632">
        <v>80000</v>
      </c>
      <c r="I3632">
        <v>88000</v>
      </c>
    </row>
    <row r="3633" spans="2:9">
      <c r="B3633" t="s">
        <v>642</v>
      </c>
      <c r="C3633" t="s">
        <v>6356</v>
      </c>
      <c r="D3633" t="s">
        <v>6357</v>
      </c>
      <c r="E3633" t="s">
        <v>12900</v>
      </c>
      <c r="F3633" t="str">
        <f>VLOOKUP(C:C,作品２!B:D,3,FALSE)</f>
        <v>山崎 隼</v>
      </c>
      <c r="G3633" t="s">
        <v>2056</v>
      </c>
      <c r="H3633">
        <v>-80000</v>
      </c>
      <c r="I3633">
        <v>-88000</v>
      </c>
    </row>
    <row r="3634" spans="2:9">
      <c r="B3634" t="s">
        <v>642</v>
      </c>
      <c r="C3634" t="s">
        <v>6356</v>
      </c>
      <c r="D3634" t="s">
        <v>6357</v>
      </c>
      <c r="E3634" t="s">
        <v>12900</v>
      </c>
      <c r="F3634" t="str">
        <f>VLOOKUP(C:C,作品２!B:D,3,FALSE)</f>
        <v>山崎 隼</v>
      </c>
      <c r="G3634" t="s">
        <v>2056</v>
      </c>
      <c r="H3634">
        <v>160000</v>
      </c>
      <c r="I3634">
        <v>176000</v>
      </c>
    </row>
    <row r="3635" spans="2:9">
      <c r="B3635" t="s">
        <v>642</v>
      </c>
      <c r="C3635" t="s">
        <v>6356</v>
      </c>
      <c r="D3635" t="s">
        <v>6357</v>
      </c>
      <c r="E3635" t="s">
        <v>12900</v>
      </c>
      <c r="F3635" t="str">
        <f>VLOOKUP(C:C,作品２!B:D,3,FALSE)</f>
        <v>山崎 隼</v>
      </c>
      <c r="G3635" t="s">
        <v>2056</v>
      </c>
      <c r="H3635">
        <v>160000</v>
      </c>
      <c r="I3635">
        <v>176000</v>
      </c>
    </row>
    <row r="3636" spans="2:9">
      <c r="B3636" t="s">
        <v>642</v>
      </c>
      <c r="C3636" t="s">
        <v>6356</v>
      </c>
      <c r="D3636" t="s">
        <v>6357</v>
      </c>
      <c r="E3636" t="s">
        <v>12900</v>
      </c>
      <c r="F3636" t="str">
        <f>VLOOKUP(C:C,作品２!B:D,3,FALSE)</f>
        <v>山崎 隼</v>
      </c>
      <c r="G3636" t="s">
        <v>2056</v>
      </c>
      <c r="H3636">
        <v>80000</v>
      </c>
      <c r="I3636">
        <v>88000</v>
      </c>
    </row>
    <row r="3637" spans="2:9">
      <c r="B3637" t="s">
        <v>642</v>
      </c>
      <c r="C3637" t="s">
        <v>6356</v>
      </c>
      <c r="D3637" t="s">
        <v>6357</v>
      </c>
      <c r="E3637" t="s">
        <v>12900</v>
      </c>
      <c r="F3637" t="str">
        <f>VLOOKUP(C:C,作品２!B:D,3,FALSE)</f>
        <v>山崎 隼</v>
      </c>
      <c r="G3637" t="s">
        <v>2056</v>
      </c>
      <c r="H3637">
        <v>160000</v>
      </c>
      <c r="I3637">
        <v>176000</v>
      </c>
    </row>
    <row r="3638" spans="2:9">
      <c r="B3638" t="s">
        <v>642</v>
      </c>
      <c r="C3638" t="s">
        <v>6356</v>
      </c>
      <c r="D3638" t="s">
        <v>6357</v>
      </c>
      <c r="E3638" t="s">
        <v>12900</v>
      </c>
      <c r="F3638" t="str">
        <f>VLOOKUP(C:C,作品２!B:D,3,FALSE)</f>
        <v>山崎 隼</v>
      </c>
      <c r="G3638" t="s">
        <v>2056</v>
      </c>
      <c r="H3638">
        <v>80000</v>
      </c>
      <c r="I3638">
        <v>88000</v>
      </c>
    </row>
    <row r="3639" spans="2:9">
      <c r="B3639" t="s">
        <v>642</v>
      </c>
      <c r="C3639" t="s">
        <v>6356</v>
      </c>
      <c r="D3639" t="s">
        <v>6357</v>
      </c>
      <c r="E3639" t="s">
        <v>12900</v>
      </c>
      <c r="F3639" t="str">
        <f>VLOOKUP(C:C,作品２!B:D,3,FALSE)</f>
        <v>山崎 隼</v>
      </c>
      <c r="G3639" t="s">
        <v>2056</v>
      </c>
      <c r="H3639">
        <v>160000</v>
      </c>
      <c r="I3639">
        <v>176000</v>
      </c>
    </row>
    <row r="3640" spans="2:9">
      <c r="B3640" t="s">
        <v>642</v>
      </c>
      <c r="C3640" t="s">
        <v>6356</v>
      </c>
      <c r="D3640" t="s">
        <v>6357</v>
      </c>
      <c r="E3640" t="s">
        <v>12900</v>
      </c>
      <c r="F3640" t="str">
        <f>VLOOKUP(C:C,作品２!B:D,3,FALSE)</f>
        <v>山崎 隼</v>
      </c>
      <c r="G3640" t="s">
        <v>2056</v>
      </c>
      <c r="H3640">
        <v>80000</v>
      </c>
      <c r="I3640">
        <v>88000</v>
      </c>
    </row>
    <row r="3641" spans="2:9">
      <c r="B3641" t="s">
        <v>642</v>
      </c>
      <c r="C3641" t="s">
        <v>6356</v>
      </c>
      <c r="D3641" t="s">
        <v>6357</v>
      </c>
      <c r="E3641" t="s">
        <v>12900</v>
      </c>
      <c r="F3641" t="str">
        <f>VLOOKUP(C:C,作品２!B:D,3,FALSE)</f>
        <v>山崎 隼</v>
      </c>
      <c r="G3641" t="s">
        <v>2056</v>
      </c>
      <c r="H3641">
        <v>80000</v>
      </c>
      <c r="I3641">
        <v>88000</v>
      </c>
    </row>
    <row r="3642" spans="2:9">
      <c r="B3642" t="s">
        <v>642</v>
      </c>
      <c r="C3642" t="s">
        <v>6356</v>
      </c>
      <c r="D3642" t="s">
        <v>6357</v>
      </c>
      <c r="E3642" t="s">
        <v>12900</v>
      </c>
      <c r="F3642" t="str">
        <f>VLOOKUP(C:C,作品２!B:D,3,FALSE)</f>
        <v>山崎 隼</v>
      </c>
      <c r="G3642" t="s">
        <v>2056</v>
      </c>
      <c r="H3642">
        <v>80000</v>
      </c>
      <c r="I3642">
        <v>88000</v>
      </c>
    </row>
    <row r="3643" spans="2:9">
      <c r="B3643" t="s">
        <v>642</v>
      </c>
      <c r="C3643" t="s">
        <v>6356</v>
      </c>
      <c r="D3643" t="s">
        <v>6357</v>
      </c>
      <c r="E3643" t="s">
        <v>12900</v>
      </c>
      <c r="F3643" t="str">
        <f>VLOOKUP(C:C,作品２!B:D,3,FALSE)</f>
        <v>山崎 隼</v>
      </c>
      <c r="G3643" t="s">
        <v>2056</v>
      </c>
      <c r="H3643">
        <v>80000</v>
      </c>
      <c r="I3643">
        <v>88000</v>
      </c>
    </row>
    <row r="3644" spans="2:9">
      <c r="B3644" t="s">
        <v>642</v>
      </c>
      <c r="C3644" t="s">
        <v>6356</v>
      </c>
      <c r="D3644" t="s">
        <v>6357</v>
      </c>
      <c r="E3644" t="s">
        <v>12900</v>
      </c>
      <c r="F3644" t="str">
        <f>VLOOKUP(C:C,作品２!B:D,3,FALSE)</f>
        <v>山崎 隼</v>
      </c>
      <c r="G3644" t="s">
        <v>2056</v>
      </c>
      <c r="H3644">
        <v>80000</v>
      </c>
      <c r="I3644">
        <v>88000</v>
      </c>
    </row>
    <row r="3645" spans="2:9">
      <c r="B3645" t="s">
        <v>642</v>
      </c>
      <c r="C3645" t="s">
        <v>6356</v>
      </c>
      <c r="D3645" t="s">
        <v>6357</v>
      </c>
      <c r="E3645" t="s">
        <v>12900</v>
      </c>
      <c r="F3645" t="str">
        <f>VLOOKUP(C:C,作品２!B:D,3,FALSE)</f>
        <v>山崎 隼</v>
      </c>
      <c r="G3645" t="s">
        <v>2056</v>
      </c>
      <c r="H3645">
        <v>80000</v>
      </c>
      <c r="I3645">
        <v>88000</v>
      </c>
    </row>
    <row r="3646" spans="2:9">
      <c r="B3646" t="s">
        <v>642</v>
      </c>
      <c r="C3646" t="s">
        <v>6356</v>
      </c>
      <c r="D3646" t="s">
        <v>6357</v>
      </c>
      <c r="E3646" t="s">
        <v>12900</v>
      </c>
      <c r="F3646" t="str">
        <f>VLOOKUP(C:C,作品２!B:D,3,FALSE)</f>
        <v>山崎 隼</v>
      </c>
      <c r="G3646" t="s">
        <v>2056</v>
      </c>
      <c r="H3646">
        <v>80000</v>
      </c>
      <c r="I3646">
        <v>88000</v>
      </c>
    </row>
    <row r="3647" spans="2:9">
      <c r="B3647" t="s">
        <v>642</v>
      </c>
      <c r="C3647" t="s">
        <v>6356</v>
      </c>
      <c r="D3647" t="s">
        <v>6357</v>
      </c>
      <c r="E3647" t="s">
        <v>12900</v>
      </c>
      <c r="F3647" t="str">
        <f>VLOOKUP(C:C,作品２!B:D,3,FALSE)</f>
        <v>山崎 隼</v>
      </c>
      <c r="G3647" t="s">
        <v>2056</v>
      </c>
      <c r="H3647">
        <v>80000</v>
      </c>
      <c r="I3647">
        <v>88000</v>
      </c>
    </row>
    <row r="3648" spans="2:9">
      <c r="B3648" t="s">
        <v>642</v>
      </c>
      <c r="C3648" t="s">
        <v>6356</v>
      </c>
      <c r="D3648" t="s">
        <v>6357</v>
      </c>
      <c r="E3648" t="s">
        <v>12900</v>
      </c>
      <c r="F3648" t="str">
        <f>VLOOKUP(C:C,作品２!B:D,3,FALSE)</f>
        <v>山崎 隼</v>
      </c>
      <c r="G3648" t="s">
        <v>2056</v>
      </c>
      <c r="H3648">
        <v>80000</v>
      </c>
      <c r="I3648">
        <v>88000</v>
      </c>
    </row>
    <row r="3649" spans="2:9">
      <c r="B3649" t="s">
        <v>642</v>
      </c>
      <c r="C3649" t="s">
        <v>6356</v>
      </c>
      <c r="D3649" t="s">
        <v>6357</v>
      </c>
      <c r="E3649" t="s">
        <v>12900</v>
      </c>
      <c r="F3649" t="str">
        <f>VLOOKUP(C:C,作品２!B:D,3,FALSE)</f>
        <v>山崎 隼</v>
      </c>
      <c r="G3649" t="s">
        <v>2056</v>
      </c>
      <c r="H3649">
        <v>160000</v>
      </c>
      <c r="I3649">
        <v>176000</v>
      </c>
    </row>
    <row r="3650" spans="2:9">
      <c r="B3650" t="s">
        <v>642</v>
      </c>
      <c r="C3650" t="s">
        <v>6356</v>
      </c>
      <c r="D3650" t="s">
        <v>6357</v>
      </c>
      <c r="E3650" t="s">
        <v>12900</v>
      </c>
      <c r="F3650" t="str">
        <f>VLOOKUP(C:C,作品２!B:D,3,FALSE)</f>
        <v>山崎 隼</v>
      </c>
      <c r="G3650" t="s">
        <v>2056</v>
      </c>
      <c r="H3650">
        <v>80000</v>
      </c>
      <c r="I3650">
        <v>88000</v>
      </c>
    </row>
    <row r="3651" spans="2:9">
      <c r="B3651" t="s">
        <v>642</v>
      </c>
      <c r="C3651" t="s">
        <v>6352</v>
      </c>
      <c r="D3651" t="s">
        <v>6353</v>
      </c>
      <c r="E3651" t="s">
        <v>12900</v>
      </c>
      <c r="F3651" t="str">
        <f>VLOOKUP(C:C,作品２!B:D,3,FALSE)</f>
        <v>山崎 隼</v>
      </c>
      <c r="G3651" t="s">
        <v>2056</v>
      </c>
      <c r="H3651">
        <v>500000</v>
      </c>
      <c r="I3651">
        <v>550000</v>
      </c>
    </row>
    <row r="3652" spans="2:9">
      <c r="B3652" t="s">
        <v>642</v>
      </c>
      <c r="C3652" t="s">
        <v>6352</v>
      </c>
      <c r="D3652" t="s">
        <v>6353</v>
      </c>
      <c r="E3652" t="s">
        <v>12900</v>
      </c>
      <c r="F3652" t="str">
        <f>VLOOKUP(C:C,作品２!B:D,3,FALSE)</f>
        <v>山崎 隼</v>
      </c>
      <c r="G3652" t="s">
        <v>2056</v>
      </c>
      <c r="H3652">
        <v>80000</v>
      </c>
      <c r="I3652">
        <v>88000</v>
      </c>
    </row>
    <row r="3653" spans="2:9">
      <c r="B3653" t="s">
        <v>642</v>
      </c>
      <c r="C3653" t="s">
        <v>6352</v>
      </c>
      <c r="D3653" t="s">
        <v>6353</v>
      </c>
      <c r="E3653" t="s">
        <v>12900</v>
      </c>
      <c r="F3653" t="str">
        <f>VLOOKUP(C:C,作品２!B:D,3,FALSE)</f>
        <v>山崎 隼</v>
      </c>
      <c r="G3653" t="s">
        <v>2056</v>
      </c>
      <c r="H3653">
        <v>160000</v>
      </c>
      <c r="I3653">
        <v>176000</v>
      </c>
    </row>
    <row r="3654" spans="2:9">
      <c r="B3654" t="s">
        <v>642</v>
      </c>
      <c r="C3654" t="s">
        <v>6352</v>
      </c>
      <c r="D3654" t="s">
        <v>6353</v>
      </c>
      <c r="E3654" t="s">
        <v>12900</v>
      </c>
      <c r="F3654" t="str">
        <f>VLOOKUP(C:C,作品２!B:D,3,FALSE)</f>
        <v>山崎 隼</v>
      </c>
      <c r="G3654" t="s">
        <v>2056</v>
      </c>
      <c r="H3654">
        <v>240000</v>
      </c>
      <c r="I3654">
        <v>264000</v>
      </c>
    </row>
    <row r="3655" spans="2:9">
      <c r="B3655" t="s">
        <v>642</v>
      </c>
      <c r="C3655" t="s">
        <v>6352</v>
      </c>
      <c r="D3655" t="s">
        <v>6353</v>
      </c>
      <c r="E3655" t="s">
        <v>12900</v>
      </c>
      <c r="F3655" t="str">
        <f>VLOOKUP(C:C,作品２!B:D,3,FALSE)</f>
        <v>山崎 隼</v>
      </c>
      <c r="G3655" t="s">
        <v>2056</v>
      </c>
      <c r="H3655">
        <v>80000</v>
      </c>
      <c r="I3655">
        <v>88000</v>
      </c>
    </row>
    <row r="3656" spans="2:9">
      <c r="B3656" t="s">
        <v>642</v>
      </c>
      <c r="C3656" t="s">
        <v>6352</v>
      </c>
      <c r="D3656" t="s">
        <v>6353</v>
      </c>
      <c r="E3656" t="s">
        <v>12900</v>
      </c>
      <c r="F3656" t="str">
        <f>VLOOKUP(C:C,作品２!B:D,3,FALSE)</f>
        <v>山崎 隼</v>
      </c>
      <c r="G3656" t="s">
        <v>2056</v>
      </c>
      <c r="H3656">
        <v>400000</v>
      </c>
      <c r="I3656">
        <v>440000</v>
      </c>
    </row>
    <row r="3657" spans="2:9">
      <c r="B3657" t="s">
        <v>642</v>
      </c>
      <c r="C3657" t="s">
        <v>6352</v>
      </c>
      <c r="D3657" t="s">
        <v>6353</v>
      </c>
      <c r="E3657" t="s">
        <v>12900</v>
      </c>
      <c r="F3657" t="str">
        <f>VLOOKUP(C:C,作品２!B:D,3,FALSE)</f>
        <v>山崎 隼</v>
      </c>
      <c r="G3657" t="s">
        <v>2056</v>
      </c>
      <c r="H3657">
        <v>240000</v>
      </c>
      <c r="I3657">
        <v>264000</v>
      </c>
    </row>
    <row r="3658" spans="2:9">
      <c r="B3658" t="s">
        <v>642</v>
      </c>
      <c r="C3658" t="s">
        <v>6352</v>
      </c>
      <c r="D3658" t="s">
        <v>6353</v>
      </c>
      <c r="E3658" t="s">
        <v>12900</v>
      </c>
      <c r="F3658" t="str">
        <f>VLOOKUP(C:C,作品２!B:D,3,FALSE)</f>
        <v>山崎 隼</v>
      </c>
      <c r="G3658" t="s">
        <v>2056</v>
      </c>
      <c r="H3658">
        <v>160000</v>
      </c>
      <c r="I3658">
        <v>176000</v>
      </c>
    </row>
    <row r="3659" spans="2:9">
      <c r="B3659" t="s">
        <v>642</v>
      </c>
      <c r="C3659" t="s">
        <v>6352</v>
      </c>
      <c r="D3659" t="s">
        <v>6353</v>
      </c>
      <c r="E3659" t="s">
        <v>12900</v>
      </c>
      <c r="F3659" t="str">
        <f>VLOOKUP(C:C,作品２!B:D,3,FALSE)</f>
        <v>山崎 隼</v>
      </c>
      <c r="G3659" t="s">
        <v>2056</v>
      </c>
      <c r="H3659">
        <v>160000</v>
      </c>
      <c r="I3659">
        <v>176000</v>
      </c>
    </row>
    <row r="3660" spans="2:9">
      <c r="B3660" t="s">
        <v>642</v>
      </c>
      <c r="C3660" t="s">
        <v>6352</v>
      </c>
      <c r="D3660" t="s">
        <v>6353</v>
      </c>
      <c r="E3660" t="s">
        <v>12900</v>
      </c>
      <c r="F3660" t="str">
        <f>VLOOKUP(C:C,作品２!B:D,3,FALSE)</f>
        <v>山崎 隼</v>
      </c>
      <c r="G3660" t="s">
        <v>2056</v>
      </c>
      <c r="H3660">
        <v>80000</v>
      </c>
      <c r="I3660">
        <v>88000</v>
      </c>
    </row>
    <row r="3661" spans="2:9">
      <c r="B3661" t="s">
        <v>642</v>
      </c>
      <c r="C3661" t="s">
        <v>6352</v>
      </c>
      <c r="D3661" t="s">
        <v>6353</v>
      </c>
      <c r="E3661" t="s">
        <v>12900</v>
      </c>
      <c r="F3661" t="str">
        <f>VLOOKUP(C:C,作品２!B:D,3,FALSE)</f>
        <v>山崎 隼</v>
      </c>
      <c r="G3661" t="s">
        <v>2056</v>
      </c>
      <c r="H3661">
        <v>80000</v>
      </c>
      <c r="I3661">
        <v>88000</v>
      </c>
    </row>
    <row r="3662" spans="2:9">
      <c r="B3662" t="s">
        <v>642</v>
      </c>
      <c r="C3662" t="s">
        <v>6352</v>
      </c>
      <c r="D3662" t="s">
        <v>6353</v>
      </c>
      <c r="E3662" t="s">
        <v>12900</v>
      </c>
      <c r="F3662" t="str">
        <f>VLOOKUP(C:C,作品２!B:D,3,FALSE)</f>
        <v>山崎 隼</v>
      </c>
      <c r="G3662" t="s">
        <v>2056</v>
      </c>
      <c r="H3662">
        <v>80000</v>
      </c>
      <c r="I3662">
        <v>88000</v>
      </c>
    </row>
    <row r="3663" spans="2:9">
      <c r="B3663" t="s">
        <v>642</v>
      </c>
      <c r="C3663" t="s">
        <v>6352</v>
      </c>
      <c r="D3663" t="s">
        <v>6353</v>
      </c>
      <c r="E3663" t="s">
        <v>12900</v>
      </c>
      <c r="F3663" t="str">
        <f>VLOOKUP(C:C,作品２!B:D,3,FALSE)</f>
        <v>山崎 隼</v>
      </c>
      <c r="G3663" t="s">
        <v>2056</v>
      </c>
      <c r="H3663">
        <v>160000</v>
      </c>
      <c r="I3663">
        <v>176000</v>
      </c>
    </row>
    <row r="3664" spans="2:9">
      <c r="B3664" t="s">
        <v>642</v>
      </c>
      <c r="C3664" t="s">
        <v>6352</v>
      </c>
      <c r="D3664" t="s">
        <v>6353</v>
      </c>
      <c r="E3664" t="s">
        <v>12900</v>
      </c>
      <c r="F3664" t="str">
        <f>VLOOKUP(C:C,作品２!B:D,3,FALSE)</f>
        <v>山崎 隼</v>
      </c>
      <c r="G3664" t="s">
        <v>2056</v>
      </c>
      <c r="H3664">
        <v>80000</v>
      </c>
      <c r="I3664">
        <v>88000</v>
      </c>
    </row>
    <row r="3665" spans="2:9">
      <c r="B3665" t="s">
        <v>662</v>
      </c>
      <c r="C3665" t="s">
        <v>6370</v>
      </c>
      <c r="D3665" t="s">
        <v>6371</v>
      </c>
      <c r="E3665" t="s">
        <v>12891</v>
      </c>
      <c r="F3665" t="str">
        <f>VLOOKUP(C:C,作品２!B:D,3,FALSE)</f>
        <v>吉澤 勇</v>
      </c>
      <c r="G3665" t="s">
        <v>2502</v>
      </c>
      <c r="H3665">
        <v>65000</v>
      </c>
      <c r="I3665">
        <v>71500</v>
      </c>
    </row>
    <row r="3666" spans="2:9">
      <c r="B3666" t="s">
        <v>185</v>
      </c>
      <c r="C3666" t="s">
        <v>6358</v>
      </c>
      <c r="D3666" t="s">
        <v>6359</v>
      </c>
      <c r="E3666" t="s">
        <v>12848</v>
      </c>
      <c r="F3666" t="str">
        <f>VLOOKUP(C:C,作品２!B:D,3,FALSE)</f>
        <v>河上 妃呂</v>
      </c>
      <c r="G3666" t="s">
        <v>2571</v>
      </c>
      <c r="H3666">
        <v>4816</v>
      </c>
      <c r="I3666">
        <v>5201</v>
      </c>
    </row>
    <row r="3667" spans="2:9">
      <c r="B3667" t="s">
        <v>185</v>
      </c>
      <c r="C3667" t="s">
        <v>6358</v>
      </c>
      <c r="D3667" t="s">
        <v>6359</v>
      </c>
      <c r="E3667" t="s">
        <v>12848</v>
      </c>
      <c r="F3667" t="str">
        <f>VLOOKUP(C:C,作品２!B:D,3,FALSE)</f>
        <v>河上 妃呂</v>
      </c>
      <c r="G3667" t="s">
        <v>2571</v>
      </c>
      <c r="H3667">
        <v>35121</v>
      </c>
      <c r="I3667">
        <v>38633</v>
      </c>
    </row>
    <row r="3668" spans="2:9">
      <c r="B3668" t="s">
        <v>185</v>
      </c>
      <c r="C3668" t="s">
        <v>6358</v>
      </c>
      <c r="D3668" t="s">
        <v>6359</v>
      </c>
      <c r="E3668" t="s">
        <v>12848</v>
      </c>
      <c r="F3668" t="str">
        <f>VLOOKUP(C:C,作品２!B:D,3,FALSE)</f>
        <v>河上 妃呂</v>
      </c>
      <c r="G3668" t="s">
        <v>2571</v>
      </c>
      <c r="H3668">
        <v>150316</v>
      </c>
      <c r="I3668">
        <v>165347</v>
      </c>
    </row>
    <row r="3669" spans="2:9">
      <c r="B3669" t="s">
        <v>185</v>
      </c>
      <c r="C3669" t="s">
        <v>6358</v>
      </c>
      <c r="D3669" t="s">
        <v>6359</v>
      </c>
      <c r="E3669" t="s">
        <v>12848</v>
      </c>
      <c r="F3669" t="str">
        <f>VLOOKUP(C:C,作品２!B:D,3,FALSE)</f>
        <v>河上 妃呂</v>
      </c>
      <c r="G3669" t="s">
        <v>2571</v>
      </c>
      <c r="H3669">
        <v>25849</v>
      </c>
      <c r="I3669">
        <v>28433</v>
      </c>
    </row>
    <row r="3670" spans="2:9">
      <c r="B3670" t="s">
        <v>185</v>
      </c>
      <c r="C3670" t="s">
        <v>6358</v>
      </c>
      <c r="D3670" t="s">
        <v>6359</v>
      </c>
      <c r="E3670" t="s">
        <v>12848</v>
      </c>
      <c r="F3670" t="str">
        <f>VLOOKUP(C:C,作品２!B:D,3,FALSE)</f>
        <v>河上 妃呂</v>
      </c>
      <c r="G3670" t="s">
        <v>2571</v>
      </c>
      <c r="H3670">
        <v>14261</v>
      </c>
      <c r="I3670">
        <v>15401</v>
      </c>
    </row>
    <row r="3671" spans="2:9">
      <c r="B3671" t="s">
        <v>185</v>
      </c>
      <c r="C3671" t="s">
        <v>6358</v>
      </c>
      <c r="D3671" t="s">
        <v>6359</v>
      </c>
      <c r="E3671" t="s">
        <v>12848</v>
      </c>
      <c r="F3671" t="str">
        <f>VLOOKUP(C:C,作品２!B:D,3,FALSE)</f>
        <v>河上 妃呂</v>
      </c>
      <c r="G3671" t="s">
        <v>2571</v>
      </c>
      <c r="H3671">
        <v>-35121</v>
      </c>
      <c r="I3671">
        <v>-38633</v>
      </c>
    </row>
    <row r="3672" spans="2:9">
      <c r="B3672" t="s">
        <v>185</v>
      </c>
      <c r="C3672" t="s">
        <v>6358</v>
      </c>
      <c r="D3672" t="s">
        <v>6359</v>
      </c>
      <c r="E3672" t="s">
        <v>12848</v>
      </c>
      <c r="F3672" t="str">
        <f>VLOOKUP(C:C,作品２!B:D,3,FALSE)</f>
        <v>河上 妃呂</v>
      </c>
      <c r="G3672" t="s">
        <v>2571</v>
      </c>
      <c r="H3672">
        <v>-4816</v>
      </c>
      <c r="I3672">
        <v>-5201</v>
      </c>
    </row>
    <row r="3673" spans="2:9">
      <c r="B3673" t="s">
        <v>390</v>
      </c>
      <c r="C3673" t="s">
        <v>6358</v>
      </c>
      <c r="D3673" t="s">
        <v>6359</v>
      </c>
      <c r="E3673" t="s">
        <v>12848</v>
      </c>
      <c r="F3673" t="str">
        <f>VLOOKUP(C:C,作品２!B:D,3,FALSE)</f>
        <v>河上 妃呂</v>
      </c>
      <c r="G3673" t="s">
        <v>2571</v>
      </c>
      <c r="H3673">
        <v>30000</v>
      </c>
      <c r="I3673">
        <v>33000</v>
      </c>
    </row>
    <row r="3674" spans="2:9">
      <c r="B3674" t="s">
        <v>235</v>
      </c>
      <c r="C3674" t="s">
        <v>6358</v>
      </c>
      <c r="D3674" t="s">
        <v>6359</v>
      </c>
      <c r="E3674" t="s">
        <v>12848</v>
      </c>
      <c r="F3674" t="str">
        <f>VLOOKUP(C:C,作品２!B:D,3,FALSE)</f>
        <v>河上 妃呂</v>
      </c>
      <c r="G3674" t="s">
        <v>2571</v>
      </c>
      <c r="H3674">
        <v>52500</v>
      </c>
      <c r="I3674">
        <v>57750</v>
      </c>
    </row>
    <row r="3675" spans="2:9">
      <c r="B3675" t="s">
        <v>135</v>
      </c>
      <c r="C3675" t="s">
        <v>6358</v>
      </c>
      <c r="D3675" t="s">
        <v>6359</v>
      </c>
      <c r="E3675" t="s">
        <v>12848</v>
      </c>
      <c r="F3675" t="str">
        <f>VLOOKUP(C:C,作品２!B:D,3,FALSE)</f>
        <v>河上 妃呂</v>
      </c>
      <c r="G3675" t="s">
        <v>2571</v>
      </c>
      <c r="H3675">
        <v>115000</v>
      </c>
      <c r="I3675">
        <v>126500</v>
      </c>
    </row>
    <row r="3676" spans="2:9">
      <c r="B3676" t="s">
        <v>380</v>
      </c>
      <c r="C3676" t="s">
        <v>6364</v>
      </c>
      <c r="D3676" t="s">
        <v>6365</v>
      </c>
      <c r="E3676" t="s">
        <v>12856</v>
      </c>
      <c r="F3676">
        <f>VLOOKUP(C:C,作品２!B:D,3,FALSE)</f>
        <v>0</v>
      </c>
      <c r="G3676" t="s">
        <v>1607</v>
      </c>
      <c r="H3676">
        <v>150000</v>
      </c>
      <c r="I3676">
        <v>165000</v>
      </c>
    </row>
    <row r="3677" spans="2:9">
      <c r="B3677" t="s">
        <v>408</v>
      </c>
      <c r="C3677" t="s">
        <v>6366</v>
      </c>
      <c r="D3677" t="s">
        <v>6367</v>
      </c>
      <c r="E3677" t="s">
        <v>12853</v>
      </c>
      <c r="F3677" t="str">
        <f>VLOOKUP(C:C,作品２!B:D,3,FALSE)</f>
        <v>藤原 聖明</v>
      </c>
      <c r="G3677" t="s">
        <v>1393</v>
      </c>
      <c r="H3677">
        <v>181819</v>
      </c>
      <c r="I3677">
        <v>200000</v>
      </c>
    </row>
    <row r="3678" spans="2:9">
      <c r="B3678" t="s">
        <v>408</v>
      </c>
      <c r="C3678" t="s">
        <v>6366</v>
      </c>
      <c r="D3678" t="s">
        <v>6367</v>
      </c>
      <c r="E3678" t="s">
        <v>12853</v>
      </c>
      <c r="F3678" t="str">
        <f>VLOOKUP(C:C,作品２!B:D,3,FALSE)</f>
        <v>藤原 聖明</v>
      </c>
      <c r="G3678" t="s">
        <v>1393</v>
      </c>
      <c r="H3678">
        <v>272728</v>
      </c>
      <c r="I3678">
        <v>300000</v>
      </c>
    </row>
    <row r="3679" spans="2:9">
      <c r="B3679" t="s">
        <v>431</v>
      </c>
      <c r="C3679" t="s">
        <v>6366</v>
      </c>
      <c r="D3679" t="s">
        <v>6367</v>
      </c>
      <c r="E3679" t="s">
        <v>12853</v>
      </c>
      <c r="F3679" t="str">
        <f>VLOOKUP(C:C,作品２!B:D,3,FALSE)</f>
        <v>藤原 聖明</v>
      </c>
      <c r="G3679" t="s">
        <v>1393</v>
      </c>
      <c r="H3679">
        <v>800000</v>
      </c>
      <c r="I3679">
        <v>880000</v>
      </c>
    </row>
    <row r="3680" spans="2:9">
      <c r="B3680" t="s">
        <v>1025</v>
      </c>
      <c r="C3680" t="s">
        <v>6366</v>
      </c>
      <c r="D3680" t="s">
        <v>6367</v>
      </c>
      <c r="E3680" t="s">
        <v>12853</v>
      </c>
      <c r="F3680" t="str">
        <f>VLOOKUP(C:C,作品２!B:D,3,FALSE)</f>
        <v>藤原 聖明</v>
      </c>
      <c r="G3680" t="s">
        <v>1393</v>
      </c>
      <c r="H3680">
        <v>650000</v>
      </c>
      <c r="I3680">
        <v>715000</v>
      </c>
    </row>
    <row r="3681" spans="2:9">
      <c r="B3681" t="s">
        <v>641</v>
      </c>
      <c r="C3681" t="s">
        <v>6391</v>
      </c>
      <c r="D3681" t="s">
        <v>6392</v>
      </c>
      <c r="E3681" t="s">
        <v>12856</v>
      </c>
      <c r="F3681" t="str">
        <f>VLOOKUP(C:C,作品２!B:D,3,FALSE)</f>
        <v>兼房 亞未</v>
      </c>
      <c r="G3681" t="s">
        <v>1778</v>
      </c>
      <c r="H3681">
        <v>300000</v>
      </c>
      <c r="I3681">
        <v>330000</v>
      </c>
    </row>
    <row r="3682" spans="2:9">
      <c r="B3682" t="s">
        <v>819</v>
      </c>
      <c r="C3682" t="s">
        <v>6387</v>
      </c>
      <c r="D3682" t="s">
        <v>6388</v>
      </c>
      <c r="E3682" t="s">
        <v>12850</v>
      </c>
      <c r="F3682">
        <f>VLOOKUP(C:C,作品２!B:D,3,FALSE)</f>
        <v>0</v>
      </c>
      <c r="G3682" t="s">
        <v>1778</v>
      </c>
      <c r="H3682">
        <v>137208</v>
      </c>
      <c r="I3682">
        <v>150928</v>
      </c>
    </row>
    <row r="3683" spans="2:9">
      <c r="B3683" t="s">
        <v>819</v>
      </c>
      <c r="C3683" t="s">
        <v>6387</v>
      </c>
      <c r="D3683" t="s">
        <v>6388</v>
      </c>
      <c r="E3683" t="s">
        <v>12850</v>
      </c>
      <c r="F3683">
        <f>VLOOKUP(C:C,作品２!B:D,3,FALSE)</f>
        <v>0</v>
      </c>
      <c r="G3683" t="s">
        <v>1778</v>
      </c>
      <c r="H3683">
        <v>3640</v>
      </c>
      <c r="I3683">
        <v>4003</v>
      </c>
    </row>
    <row r="3684" spans="2:9">
      <c r="B3684" t="s">
        <v>819</v>
      </c>
      <c r="C3684" t="s">
        <v>6387</v>
      </c>
      <c r="D3684" t="s">
        <v>6388</v>
      </c>
      <c r="E3684" t="s">
        <v>12850</v>
      </c>
      <c r="F3684">
        <f>VLOOKUP(C:C,作品２!B:D,3,FALSE)</f>
        <v>0</v>
      </c>
      <c r="G3684" t="s">
        <v>1778</v>
      </c>
      <c r="H3684">
        <v>-137208</v>
      </c>
      <c r="I3684">
        <v>-150928</v>
      </c>
    </row>
    <row r="3685" spans="2:9">
      <c r="B3685" t="s">
        <v>819</v>
      </c>
      <c r="C3685" t="s">
        <v>6387</v>
      </c>
      <c r="D3685" t="s">
        <v>6388</v>
      </c>
      <c r="E3685" t="s">
        <v>12850</v>
      </c>
      <c r="F3685">
        <f>VLOOKUP(C:C,作品２!B:D,3,FALSE)</f>
        <v>0</v>
      </c>
      <c r="G3685" t="s">
        <v>1778</v>
      </c>
      <c r="H3685">
        <v>-3640</v>
      </c>
      <c r="I3685">
        <v>-4003</v>
      </c>
    </row>
    <row r="3686" spans="2:9">
      <c r="B3686" t="s">
        <v>819</v>
      </c>
      <c r="C3686" t="s">
        <v>6387</v>
      </c>
      <c r="D3686" t="s">
        <v>6388</v>
      </c>
      <c r="E3686" t="s">
        <v>12850</v>
      </c>
      <c r="F3686">
        <f>VLOOKUP(C:C,作品２!B:D,3,FALSE)</f>
        <v>0</v>
      </c>
      <c r="G3686" t="s">
        <v>1778</v>
      </c>
      <c r="H3686">
        <v>137208</v>
      </c>
      <c r="I3686">
        <v>150928</v>
      </c>
    </row>
    <row r="3687" spans="2:9">
      <c r="B3687" t="s">
        <v>819</v>
      </c>
      <c r="C3687" t="s">
        <v>6387</v>
      </c>
      <c r="D3687" t="s">
        <v>6388</v>
      </c>
      <c r="E3687" t="s">
        <v>12850</v>
      </c>
      <c r="F3687">
        <f>VLOOKUP(C:C,作品２!B:D,3,FALSE)</f>
        <v>0</v>
      </c>
      <c r="G3687" t="s">
        <v>1778</v>
      </c>
      <c r="H3687">
        <v>3707</v>
      </c>
      <c r="I3687">
        <v>4003</v>
      </c>
    </row>
    <row r="3688" spans="2:9">
      <c r="B3688" t="s">
        <v>970</v>
      </c>
      <c r="C3688" t="s">
        <v>6387</v>
      </c>
      <c r="D3688" t="s">
        <v>6388</v>
      </c>
      <c r="E3688" t="s">
        <v>12850</v>
      </c>
      <c r="F3688">
        <f>VLOOKUP(C:C,作品２!B:D,3,FALSE)</f>
        <v>0</v>
      </c>
      <c r="G3688" t="s">
        <v>1778</v>
      </c>
      <c r="H3688">
        <v>30000</v>
      </c>
      <c r="I3688">
        <v>33000</v>
      </c>
    </row>
    <row r="3689" spans="2:9">
      <c r="B3689" t="s">
        <v>641</v>
      </c>
      <c r="C3689" t="s">
        <v>6381</v>
      </c>
      <c r="D3689" t="s">
        <v>6382</v>
      </c>
      <c r="E3689" t="s">
        <v>12826</v>
      </c>
      <c r="F3689">
        <f>VLOOKUP(C:C,作品２!B:D,3,FALSE)</f>
        <v>0</v>
      </c>
      <c r="G3689" t="s">
        <v>1778</v>
      </c>
      <c r="H3689">
        <v>537912</v>
      </c>
      <c r="I3689">
        <v>591703</v>
      </c>
    </row>
    <row r="3690" spans="2:9">
      <c r="B3690" t="s">
        <v>641</v>
      </c>
      <c r="C3690" t="s">
        <v>6381</v>
      </c>
      <c r="D3690" t="s">
        <v>6382</v>
      </c>
      <c r="E3690" t="s">
        <v>12826</v>
      </c>
      <c r="F3690">
        <f>VLOOKUP(C:C,作品２!B:D,3,FALSE)</f>
        <v>0</v>
      </c>
      <c r="G3690" t="s">
        <v>1778</v>
      </c>
      <c r="H3690">
        <v>-537912</v>
      </c>
      <c r="I3690">
        <v>-591703</v>
      </c>
    </row>
    <row r="3691" spans="2:9">
      <c r="B3691" t="s">
        <v>641</v>
      </c>
      <c r="C3691" t="s">
        <v>6381</v>
      </c>
      <c r="D3691" t="s">
        <v>6382</v>
      </c>
      <c r="E3691" t="s">
        <v>12826</v>
      </c>
      <c r="F3691">
        <f>VLOOKUP(C:C,作品２!B:D,3,FALSE)</f>
        <v>0</v>
      </c>
      <c r="G3691" t="s">
        <v>1778</v>
      </c>
      <c r="H3691">
        <v>537912</v>
      </c>
      <c r="I3691">
        <v>591703</v>
      </c>
    </row>
    <row r="3692" spans="2:9">
      <c r="B3692" t="s">
        <v>475</v>
      </c>
      <c r="C3692" t="s">
        <v>6381</v>
      </c>
      <c r="D3692" t="s">
        <v>6382</v>
      </c>
      <c r="E3692" t="s">
        <v>12826</v>
      </c>
      <c r="F3692">
        <f>VLOOKUP(C:C,作品２!B:D,3,FALSE)</f>
        <v>0</v>
      </c>
      <c r="G3692" t="s">
        <v>1778</v>
      </c>
      <c r="H3692">
        <v>200000</v>
      </c>
      <c r="I3692">
        <v>220000</v>
      </c>
    </row>
    <row r="3693" spans="2:9">
      <c r="B3693" t="s">
        <v>205</v>
      </c>
      <c r="C3693" t="s">
        <v>6381</v>
      </c>
      <c r="D3693" t="s">
        <v>6382</v>
      </c>
      <c r="E3693" t="s">
        <v>12826</v>
      </c>
      <c r="F3693">
        <f>VLOOKUP(C:C,作品２!B:D,3,FALSE)</f>
        <v>0</v>
      </c>
      <c r="G3693" t="s">
        <v>1778</v>
      </c>
      <c r="H3693">
        <v>600000</v>
      </c>
      <c r="I3693">
        <v>660000</v>
      </c>
    </row>
    <row r="3694" spans="2:9">
      <c r="B3694" t="s">
        <v>623</v>
      </c>
      <c r="C3694" t="s">
        <v>6381</v>
      </c>
      <c r="D3694" t="s">
        <v>6382</v>
      </c>
      <c r="E3694" t="s">
        <v>12826</v>
      </c>
      <c r="F3694">
        <f>VLOOKUP(C:C,作品２!B:D,3,FALSE)</f>
        <v>0</v>
      </c>
      <c r="G3694" t="s">
        <v>1778</v>
      </c>
      <c r="H3694">
        <v>800000</v>
      </c>
      <c r="I3694">
        <v>880000</v>
      </c>
    </row>
    <row r="3695" spans="2:9">
      <c r="B3695" t="s">
        <v>681</v>
      </c>
      <c r="C3695" t="s">
        <v>6383</v>
      </c>
      <c r="D3695" t="s">
        <v>6384</v>
      </c>
      <c r="E3695" t="s">
        <v>12839</v>
      </c>
      <c r="F3695">
        <f>VLOOKUP(C:C,作品２!B:D,3,FALSE)</f>
        <v>0</v>
      </c>
      <c r="G3695" t="s">
        <v>1778</v>
      </c>
      <c r="H3695">
        <v>16019</v>
      </c>
      <c r="I3695">
        <v>17620</v>
      </c>
    </row>
    <row r="3696" spans="2:9">
      <c r="B3696" t="s">
        <v>681</v>
      </c>
      <c r="C3696" t="s">
        <v>6383</v>
      </c>
      <c r="D3696" t="s">
        <v>6384</v>
      </c>
      <c r="E3696" t="s">
        <v>12839</v>
      </c>
      <c r="F3696">
        <f>VLOOKUP(C:C,作品２!B:D,3,FALSE)</f>
        <v>0</v>
      </c>
      <c r="G3696" t="s">
        <v>1778</v>
      </c>
      <c r="H3696">
        <v>400000</v>
      </c>
      <c r="I3696">
        <v>440000</v>
      </c>
    </row>
    <row r="3697" spans="2:9">
      <c r="B3697" t="s">
        <v>681</v>
      </c>
      <c r="C3697" t="s">
        <v>6383</v>
      </c>
      <c r="D3697" t="s">
        <v>6384</v>
      </c>
      <c r="E3697" t="s">
        <v>12839</v>
      </c>
      <c r="F3697">
        <f>VLOOKUP(C:C,作品２!B:D,3,FALSE)</f>
        <v>0</v>
      </c>
      <c r="G3697" t="s">
        <v>1778</v>
      </c>
      <c r="H3697">
        <v>303636</v>
      </c>
      <c r="I3697">
        <v>334000</v>
      </c>
    </row>
    <row r="3698" spans="2:9">
      <c r="B3698" t="s">
        <v>681</v>
      </c>
      <c r="C3698" t="s">
        <v>6383</v>
      </c>
      <c r="D3698" t="s">
        <v>6384</v>
      </c>
      <c r="E3698" t="s">
        <v>12839</v>
      </c>
      <c r="F3698">
        <f>VLOOKUP(C:C,作品２!B:D,3,FALSE)</f>
        <v>0</v>
      </c>
      <c r="G3698" t="s">
        <v>1778</v>
      </c>
      <c r="H3698">
        <v>303636</v>
      </c>
      <c r="I3698">
        <v>303636</v>
      </c>
    </row>
    <row r="3699" spans="2:9">
      <c r="B3699" t="s">
        <v>819</v>
      </c>
      <c r="C3699" t="s">
        <v>6379</v>
      </c>
      <c r="D3699" t="s">
        <v>6380</v>
      </c>
      <c r="E3699" t="s">
        <v>12829</v>
      </c>
      <c r="F3699">
        <f>VLOOKUP(C:C,作品２!B:D,3,FALSE)</f>
        <v>0</v>
      </c>
      <c r="G3699" t="s">
        <v>1778</v>
      </c>
      <c r="H3699">
        <v>700000</v>
      </c>
      <c r="I3699">
        <v>770000</v>
      </c>
    </row>
    <row r="3700" spans="2:9">
      <c r="B3700" t="s">
        <v>819</v>
      </c>
      <c r="C3700" t="s">
        <v>6379</v>
      </c>
      <c r="D3700" t="s">
        <v>6380</v>
      </c>
      <c r="E3700" t="s">
        <v>12829</v>
      </c>
      <c r="F3700">
        <f>VLOOKUP(C:C,作品２!B:D,3,FALSE)</f>
        <v>0</v>
      </c>
      <c r="G3700" t="s">
        <v>1778</v>
      </c>
      <c r="H3700">
        <v>530640</v>
      </c>
      <c r="I3700">
        <v>583704</v>
      </c>
    </row>
    <row r="3701" spans="2:9">
      <c r="B3701" t="s">
        <v>819</v>
      </c>
      <c r="C3701" t="s">
        <v>6379</v>
      </c>
      <c r="D3701" t="s">
        <v>6380</v>
      </c>
      <c r="E3701" t="s">
        <v>12829</v>
      </c>
      <c r="F3701">
        <f>VLOOKUP(C:C,作品２!B:D,3,FALSE)</f>
        <v>0</v>
      </c>
      <c r="G3701" t="s">
        <v>1778</v>
      </c>
      <c r="H3701">
        <v>350000</v>
      </c>
      <c r="I3701">
        <v>385000</v>
      </c>
    </row>
    <row r="3702" spans="2:9">
      <c r="B3702" t="s">
        <v>819</v>
      </c>
      <c r="C3702" t="s">
        <v>6379</v>
      </c>
      <c r="D3702" t="s">
        <v>6380</v>
      </c>
      <c r="E3702" t="s">
        <v>12829</v>
      </c>
      <c r="F3702">
        <f>VLOOKUP(C:C,作品２!B:D,3,FALSE)</f>
        <v>0</v>
      </c>
      <c r="G3702" t="s">
        <v>1778</v>
      </c>
      <c r="H3702">
        <v>700000</v>
      </c>
      <c r="I3702">
        <v>700000</v>
      </c>
    </row>
    <row r="3703" spans="2:9">
      <c r="B3703" t="s">
        <v>819</v>
      </c>
      <c r="C3703" t="s">
        <v>6379</v>
      </c>
      <c r="D3703" t="s">
        <v>6380</v>
      </c>
      <c r="E3703" t="s">
        <v>12829</v>
      </c>
      <c r="F3703">
        <f>VLOOKUP(C:C,作品２!B:D,3,FALSE)</f>
        <v>0</v>
      </c>
      <c r="G3703" t="s">
        <v>1778</v>
      </c>
      <c r="H3703">
        <v>700000</v>
      </c>
      <c r="I3703">
        <v>700000</v>
      </c>
    </row>
    <row r="3704" spans="2:9">
      <c r="B3704" t="s">
        <v>819</v>
      </c>
      <c r="C3704" t="s">
        <v>6379</v>
      </c>
      <c r="D3704" t="s">
        <v>6380</v>
      </c>
      <c r="E3704" t="s">
        <v>12829</v>
      </c>
      <c r="F3704">
        <f>VLOOKUP(C:C,作品２!B:D,3,FALSE)</f>
        <v>0</v>
      </c>
      <c r="G3704" t="s">
        <v>1778</v>
      </c>
      <c r="H3704">
        <v>700000</v>
      </c>
      <c r="I3704">
        <v>700000</v>
      </c>
    </row>
    <row r="3705" spans="2:9">
      <c r="B3705" t="s">
        <v>788</v>
      </c>
      <c r="C3705" t="s">
        <v>6379</v>
      </c>
      <c r="D3705" t="s">
        <v>6380</v>
      </c>
      <c r="E3705" t="s">
        <v>12829</v>
      </c>
      <c r="F3705">
        <f>VLOOKUP(C:C,作品２!B:D,3,FALSE)</f>
        <v>0</v>
      </c>
      <c r="G3705" t="s">
        <v>1778</v>
      </c>
      <c r="H3705">
        <v>700000</v>
      </c>
      <c r="I3705">
        <v>770000</v>
      </c>
    </row>
    <row r="3706" spans="2:9">
      <c r="B3706" t="s">
        <v>788</v>
      </c>
      <c r="C3706" t="s">
        <v>6379</v>
      </c>
      <c r="D3706" t="s">
        <v>6380</v>
      </c>
      <c r="E3706" t="s">
        <v>12829</v>
      </c>
      <c r="F3706">
        <f>VLOOKUP(C:C,作品２!B:D,3,FALSE)</f>
        <v>0</v>
      </c>
      <c r="G3706" t="s">
        <v>1778</v>
      </c>
      <c r="H3706">
        <v>700000</v>
      </c>
      <c r="I3706">
        <v>770000</v>
      </c>
    </row>
    <row r="3707" spans="2:9">
      <c r="B3707" t="s">
        <v>788</v>
      </c>
      <c r="C3707" t="s">
        <v>6379</v>
      </c>
      <c r="D3707" t="s">
        <v>6380</v>
      </c>
      <c r="E3707" t="s">
        <v>12829</v>
      </c>
      <c r="F3707">
        <f>VLOOKUP(C:C,作品２!B:D,3,FALSE)</f>
        <v>0</v>
      </c>
      <c r="G3707" t="s">
        <v>1778</v>
      </c>
      <c r="H3707">
        <v>700000</v>
      </c>
      <c r="I3707">
        <v>770000</v>
      </c>
    </row>
    <row r="3708" spans="2:9">
      <c r="B3708" t="s">
        <v>788</v>
      </c>
      <c r="C3708" t="s">
        <v>6379</v>
      </c>
      <c r="D3708" t="s">
        <v>6380</v>
      </c>
      <c r="E3708" t="s">
        <v>12829</v>
      </c>
      <c r="F3708">
        <f>VLOOKUP(C:C,作品２!B:D,3,FALSE)</f>
        <v>0</v>
      </c>
      <c r="G3708" t="s">
        <v>1778</v>
      </c>
      <c r="H3708">
        <v>700000</v>
      </c>
      <c r="I3708">
        <v>770000</v>
      </c>
    </row>
    <row r="3709" spans="2:9">
      <c r="B3709" t="s">
        <v>788</v>
      </c>
      <c r="C3709" t="s">
        <v>6379</v>
      </c>
      <c r="D3709" t="s">
        <v>6380</v>
      </c>
      <c r="E3709" t="s">
        <v>12829</v>
      </c>
      <c r="F3709">
        <f>VLOOKUP(C:C,作品２!B:D,3,FALSE)</f>
        <v>0</v>
      </c>
      <c r="G3709" t="s">
        <v>1778</v>
      </c>
      <c r="H3709">
        <v>700000</v>
      </c>
      <c r="I3709">
        <v>770000</v>
      </c>
    </row>
    <row r="3710" spans="2:9">
      <c r="B3710" t="s">
        <v>788</v>
      </c>
      <c r="C3710" t="s">
        <v>6379</v>
      </c>
      <c r="D3710" t="s">
        <v>6380</v>
      </c>
      <c r="E3710" t="s">
        <v>12829</v>
      </c>
      <c r="F3710">
        <f>VLOOKUP(C:C,作品２!B:D,3,FALSE)</f>
        <v>0</v>
      </c>
      <c r="G3710" t="s">
        <v>1778</v>
      </c>
      <c r="H3710">
        <v>519340</v>
      </c>
      <c r="I3710">
        <v>519340</v>
      </c>
    </row>
    <row r="3711" spans="2:9">
      <c r="B3711" t="s">
        <v>12825</v>
      </c>
      <c r="C3711" t="s">
        <v>6405</v>
      </c>
      <c r="D3711" t="s">
        <v>6406</v>
      </c>
      <c r="E3711" t="s">
        <v>12834</v>
      </c>
      <c r="F3711" t="str">
        <f>VLOOKUP(C:C,作品２!B:D,3,FALSE)</f>
        <v>沖 悠司</v>
      </c>
      <c r="G3711" t="s">
        <v>3878</v>
      </c>
      <c r="H3711">
        <v>77000</v>
      </c>
      <c r="I3711">
        <v>77000</v>
      </c>
    </row>
    <row r="3712" spans="2:9">
      <c r="B3712" t="s">
        <v>866</v>
      </c>
      <c r="C3712" t="s">
        <v>6414</v>
      </c>
      <c r="D3712" t="s">
        <v>6415</v>
      </c>
      <c r="E3712" t="s">
        <v>12895</v>
      </c>
      <c r="F3712">
        <f>VLOOKUP(C:C,作品２!B:D,3,FALSE)</f>
        <v>0</v>
      </c>
      <c r="G3712" t="s">
        <v>6416</v>
      </c>
      <c r="H3712">
        <v>200000</v>
      </c>
      <c r="I3712">
        <v>220000</v>
      </c>
    </row>
    <row r="3713" spans="2:9">
      <c r="B3713" t="s">
        <v>765</v>
      </c>
      <c r="C3713" t="s">
        <v>6417</v>
      </c>
      <c r="D3713" t="s">
        <v>6418</v>
      </c>
      <c r="E3713" t="s">
        <v>12849</v>
      </c>
      <c r="F3713" t="str">
        <f>VLOOKUP(C:C,作品２!B:D,3,FALSE)</f>
        <v>榎本 司</v>
      </c>
      <c r="G3713" t="s">
        <v>4584</v>
      </c>
      <c r="H3713">
        <v>740000</v>
      </c>
      <c r="I3713">
        <v>814000</v>
      </c>
    </row>
    <row r="3714" spans="2:9">
      <c r="B3714" t="s">
        <v>887</v>
      </c>
      <c r="C3714" t="s">
        <v>6417</v>
      </c>
      <c r="D3714" t="s">
        <v>6418</v>
      </c>
      <c r="E3714" t="s">
        <v>12849</v>
      </c>
      <c r="F3714" t="str">
        <f>VLOOKUP(C:C,作品２!B:D,3,FALSE)</f>
        <v>榎本 司</v>
      </c>
      <c r="G3714" t="s">
        <v>4584</v>
      </c>
      <c r="H3714">
        <v>170000</v>
      </c>
      <c r="I3714">
        <v>187000</v>
      </c>
    </row>
    <row r="3715" spans="2:9">
      <c r="B3715" t="s">
        <v>887</v>
      </c>
      <c r="C3715" t="s">
        <v>6417</v>
      </c>
      <c r="D3715" t="s">
        <v>6418</v>
      </c>
      <c r="E3715" t="s">
        <v>12849</v>
      </c>
      <c r="F3715" t="str">
        <f>VLOOKUP(C:C,作品２!B:D,3,FALSE)</f>
        <v>榎本 司</v>
      </c>
      <c r="G3715" t="s">
        <v>4584</v>
      </c>
      <c r="H3715">
        <v>2910</v>
      </c>
      <c r="I3715">
        <v>3200</v>
      </c>
    </row>
    <row r="3716" spans="2:9">
      <c r="B3716" t="s">
        <v>444</v>
      </c>
      <c r="C3716" t="s">
        <v>6417</v>
      </c>
      <c r="D3716" t="s">
        <v>6418</v>
      </c>
      <c r="E3716" t="s">
        <v>12849</v>
      </c>
      <c r="F3716" t="str">
        <f>VLOOKUP(C:C,作品２!B:D,3,FALSE)</f>
        <v>榎本 司</v>
      </c>
      <c r="G3716" t="s">
        <v>4584</v>
      </c>
      <c r="H3716">
        <v>250000</v>
      </c>
      <c r="I3716">
        <v>275000</v>
      </c>
    </row>
    <row r="3717" spans="2:9">
      <c r="B3717" t="s">
        <v>444</v>
      </c>
      <c r="C3717" t="s">
        <v>6417</v>
      </c>
      <c r="D3717" t="s">
        <v>6418</v>
      </c>
      <c r="E3717" t="s">
        <v>12849</v>
      </c>
      <c r="F3717" t="str">
        <f>VLOOKUP(C:C,作品２!B:D,3,FALSE)</f>
        <v>榎本 司</v>
      </c>
      <c r="G3717" t="s">
        <v>4584</v>
      </c>
      <c r="H3717">
        <v>500000</v>
      </c>
      <c r="I3717">
        <v>550000</v>
      </c>
    </row>
    <row r="3718" spans="2:9">
      <c r="B3718" t="s">
        <v>409</v>
      </c>
      <c r="C3718" t="s">
        <v>6417</v>
      </c>
      <c r="D3718" t="s">
        <v>6418</v>
      </c>
      <c r="E3718" t="s">
        <v>12849</v>
      </c>
      <c r="F3718" t="str">
        <f>VLOOKUP(C:C,作品２!B:D,3,FALSE)</f>
        <v>榎本 司</v>
      </c>
      <c r="G3718" t="s">
        <v>4584</v>
      </c>
      <c r="H3718">
        <v>69000</v>
      </c>
      <c r="I3718">
        <v>75900</v>
      </c>
    </row>
    <row r="3719" spans="2:9">
      <c r="B3719" t="s">
        <v>409</v>
      </c>
      <c r="C3719" t="s">
        <v>6417</v>
      </c>
      <c r="D3719" t="s">
        <v>6418</v>
      </c>
      <c r="E3719" t="s">
        <v>12849</v>
      </c>
      <c r="F3719" t="str">
        <f>VLOOKUP(C:C,作品２!B:D,3,FALSE)</f>
        <v>榎本 司</v>
      </c>
      <c r="G3719" t="s">
        <v>4584</v>
      </c>
      <c r="H3719">
        <v>30020</v>
      </c>
      <c r="I3719">
        <v>33022</v>
      </c>
    </row>
    <row r="3720" spans="2:9">
      <c r="B3720" t="s">
        <v>409</v>
      </c>
      <c r="C3720" t="s">
        <v>6417</v>
      </c>
      <c r="D3720" t="s">
        <v>6418</v>
      </c>
      <c r="E3720" t="s">
        <v>12849</v>
      </c>
      <c r="F3720" t="str">
        <f>VLOOKUP(C:C,作品２!B:D,3,FALSE)</f>
        <v>榎本 司</v>
      </c>
      <c r="G3720" t="s">
        <v>4584</v>
      </c>
      <c r="H3720">
        <v>14233</v>
      </c>
      <c r="I3720">
        <v>15371</v>
      </c>
    </row>
    <row r="3721" spans="2:9">
      <c r="B3721" t="s">
        <v>409</v>
      </c>
      <c r="C3721" t="s">
        <v>6417</v>
      </c>
      <c r="D3721" t="s">
        <v>6418</v>
      </c>
      <c r="E3721" t="s">
        <v>12849</v>
      </c>
      <c r="F3721" t="str">
        <f>VLOOKUP(C:C,作品２!B:D,3,FALSE)</f>
        <v>榎本 司</v>
      </c>
      <c r="G3721" t="s">
        <v>4584</v>
      </c>
      <c r="H3721">
        <v>-30020</v>
      </c>
      <c r="I3721">
        <v>-33022</v>
      </c>
    </row>
    <row r="3722" spans="2:9">
      <c r="B3722" t="s">
        <v>409</v>
      </c>
      <c r="C3722" t="s">
        <v>6417</v>
      </c>
      <c r="D3722" t="s">
        <v>6418</v>
      </c>
      <c r="E3722" t="s">
        <v>12849</v>
      </c>
      <c r="F3722" t="str">
        <f>VLOOKUP(C:C,作品２!B:D,3,FALSE)</f>
        <v>榎本 司</v>
      </c>
      <c r="G3722" t="s">
        <v>4584</v>
      </c>
      <c r="H3722">
        <v>-14233</v>
      </c>
      <c r="I3722">
        <v>-15371</v>
      </c>
    </row>
    <row r="3723" spans="2:9">
      <c r="B3723" t="s">
        <v>409</v>
      </c>
      <c r="C3723" t="s">
        <v>6417</v>
      </c>
      <c r="D3723" t="s">
        <v>6418</v>
      </c>
      <c r="E3723" t="s">
        <v>12849</v>
      </c>
      <c r="F3723" t="str">
        <f>VLOOKUP(C:C,作品２!B:D,3,FALSE)</f>
        <v>榎本 司</v>
      </c>
      <c r="G3723" t="s">
        <v>4584</v>
      </c>
      <c r="H3723">
        <v>30020</v>
      </c>
      <c r="I3723">
        <v>33022</v>
      </c>
    </row>
    <row r="3724" spans="2:9">
      <c r="B3724" t="s">
        <v>409</v>
      </c>
      <c r="C3724" t="s">
        <v>6417</v>
      </c>
      <c r="D3724" t="s">
        <v>6418</v>
      </c>
      <c r="E3724" t="s">
        <v>12849</v>
      </c>
      <c r="F3724" t="str">
        <f>VLOOKUP(C:C,作品２!B:D,3,FALSE)</f>
        <v>榎本 司</v>
      </c>
      <c r="G3724" t="s">
        <v>4584</v>
      </c>
      <c r="H3724">
        <v>14227</v>
      </c>
      <c r="I3724">
        <v>15365</v>
      </c>
    </row>
    <row r="3725" spans="2:9">
      <c r="B3725" t="s">
        <v>135</v>
      </c>
      <c r="C3725" t="s">
        <v>6417</v>
      </c>
      <c r="D3725" t="s">
        <v>6418</v>
      </c>
      <c r="E3725" t="s">
        <v>12849</v>
      </c>
      <c r="F3725" t="str">
        <f>VLOOKUP(C:C,作品２!B:D,3,FALSE)</f>
        <v>榎本 司</v>
      </c>
      <c r="G3725" t="s">
        <v>4584</v>
      </c>
      <c r="H3725">
        <v>35000</v>
      </c>
      <c r="I3725">
        <v>38500</v>
      </c>
    </row>
    <row r="3726" spans="2:9">
      <c r="B3726" t="s">
        <v>790</v>
      </c>
      <c r="C3726" t="s">
        <v>6417</v>
      </c>
      <c r="D3726" t="s">
        <v>6418</v>
      </c>
      <c r="E3726" t="s">
        <v>12849</v>
      </c>
      <c r="F3726" t="str">
        <f>VLOOKUP(C:C,作品２!B:D,3,FALSE)</f>
        <v>榎本 司</v>
      </c>
      <c r="G3726" t="s">
        <v>4584</v>
      </c>
      <c r="H3726">
        <v>350000</v>
      </c>
      <c r="I3726">
        <v>385000</v>
      </c>
    </row>
    <row r="3727" spans="2:9">
      <c r="B3727" t="s">
        <v>12878</v>
      </c>
      <c r="C3727" t="s">
        <v>6426</v>
      </c>
      <c r="D3727" t="s">
        <v>6427</v>
      </c>
      <c r="E3727" t="s">
        <v>12845</v>
      </c>
      <c r="F3727" t="str">
        <f>VLOOKUP(C:C,作品２!B:D,3,FALSE)</f>
        <v>今野 沙莉</v>
      </c>
      <c r="G3727" t="s">
        <v>4825</v>
      </c>
      <c r="H3727">
        <v>37332</v>
      </c>
      <c r="I3727">
        <v>41065</v>
      </c>
    </row>
    <row r="3728" spans="2:9">
      <c r="B3728" t="s">
        <v>12878</v>
      </c>
      <c r="C3728" t="s">
        <v>6426</v>
      </c>
      <c r="D3728" t="s">
        <v>6427</v>
      </c>
      <c r="E3728" t="s">
        <v>12845</v>
      </c>
      <c r="F3728" t="str">
        <f>VLOOKUP(C:C,作品２!B:D,3,FALSE)</f>
        <v>今野 沙莉</v>
      </c>
      <c r="G3728" t="s">
        <v>4825</v>
      </c>
      <c r="H3728">
        <v>200000</v>
      </c>
      <c r="I3728">
        <v>220000</v>
      </c>
    </row>
    <row r="3729" spans="2:9">
      <c r="B3729" t="s">
        <v>278</v>
      </c>
      <c r="C3729" t="s">
        <v>6426</v>
      </c>
      <c r="D3729" t="s">
        <v>6427</v>
      </c>
      <c r="E3729" t="s">
        <v>12845</v>
      </c>
      <c r="F3729" t="str">
        <f>VLOOKUP(C:C,作品２!B:D,3,FALSE)</f>
        <v>今野 沙莉</v>
      </c>
      <c r="G3729" t="s">
        <v>4825</v>
      </c>
      <c r="H3729">
        <v>50000</v>
      </c>
      <c r="I3729">
        <v>55000</v>
      </c>
    </row>
    <row r="3730" spans="2:9">
      <c r="B3730" t="s">
        <v>442</v>
      </c>
      <c r="C3730" t="s">
        <v>6426</v>
      </c>
      <c r="D3730" t="s">
        <v>6427</v>
      </c>
      <c r="E3730" t="s">
        <v>12845</v>
      </c>
      <c r="F3730" t="str">
        <f>VLOOKUP(C:C,作品２!B:D,3,FALSE)</f>
        <v>今野 沙莉</v>
      </c>
      <c r="G3730" t="s">
        <v>4825</v>
      </c>
      <c r="H3730">
        <v>11091</v>
      </c>
      <c r="I3730">
        <v>12200</v>
      </c>
    </row>
    <row r="3731" spans="2:9">
      <c r="B3731" t="s">
        <v>442</v>
      </c>
      <c r="C3731" t="s">
        <v>6426</v>
      </c>
      <c r="D3731" t="s">
        <v>6427</v>
      </c>
      <c r="E3731" t="s">
        <v>12845</v>
      </c>
      <c r="F3731" t="str">
        <f>VLOOKUP(C:C,作品２!B:D,3,FALSE)</f>
        <v>今野 沙莉</v>
      </c>
      <c r="G3731" t="s">
        <v>4825</v>
      </c>
      <c r="H3731">
        <v>100000</v>
      </c>
      <c r="I3731">
        <v>110000</v>
      </c>
    </row>
    <row r="3732" spans="2:9">
      <c r="B3732" t="s">
        <v>723</v>
      </c>
      <c r="C3732" t="s">
        <v>6426</v>
      </c>
      <c r="D3732" t="s">
        <v>6427</v>
      </c>
      <c r="E3732" t="s">
        <v>12845</v>
      </c>
      <c r="F3732" t="str">
        <f>VLOOKUP(C:C,作品２!B:D,3,FALSE)</f>
        <v>今野 沙莉</v>
      </c>
      <c r="G3732" t="s">
        <v>4825</v>
      </c>
      <c r="H3732">
        <v>145000</v>
      </c>
      <c r="I3732">
        <v>159500</v>
      </c>
    </row>
    <row r="3733" spans="2:9">
      <c r="B3733" t="s">
        <v>582</v>
      </c>
      <c r="C3733" t="s">
        <v>6426</v>
      </c>
      <c r="D3733" t="s">
        <v>6427</v>
      </c>
      <c r="E3733" t="s">
        <v>12845</v>
      </c>
      <c r="F3733" t="str">
        <f>VLOOKUP(C:C,作品２!B:D,3,FALSE)</f>
        <v>今野 沙莉</v>
      </c>
      <c r="G3733" t="s">
        <v>4825</v>
      </c>
      <c r="H3733">
        <v>908838</v>
      </c>
      <c r="I3733">
        <v>999721</v>
      </c>
    </row>
    <row r="3734" spans="2:9">
      <c r="B3734" t="s">
        <v>582</v>
      </c>
      <c r="C3734" t="s">
        <v>6426</v>
      </c>
      <c r="D3734" t="s">
        <v>6427</v>
      </c>
      <c r="E3734" t="s">
        <v>12845</v>
      </c>
      <c r="F3734" t="str">
        <f>VLOOKUP(C:C,作品２!B:D,3,FALSE)</f>
        <v>今野 沙莉</v>
      </c>
      <c r="G3734" t="s">
        <v>4825</v>
      </c>
      <c r="H3734">
        <v>85750</v>
      </c>
      <c r="I3734">
        <v>94325</v>
      </c>
    </row>
    <row r="3735" spans="2:9">
      <c r="B3735" t="s">
        <v>582</v>
      </c>
      <c r="C3735" t="s">
        <v>6426</v>
      </c>
      <c r="D3735" t="s">
        <v>6427</v>
      </c>
      <c r="E3735" t="s">
        <v>12845</v>
      </c>
      <c r="F3735" t="str">
        <f>VLOOKUP(C:C,作品２!B:D,3,FALSE)</f>
        <v>今野 沙莉</v>
      </c>
      <c r="G3735" t="s">
        <v>4825</v>
      </c>
      <c r="H3735">
        <v>200000</v>
      </c>
      <c r="I3735">
        <v>220000</v>
      </c>
    </row>
    <row r="3736" spans="2:9">
      <c r="B3736" t="s">
        <v>933</v>
      </c>
      <c r="C3736" t="s">
        <v>6426</v>
      </c>
      <c r="D3736" t="s">
        <v>6427</v>
      </c>
      <c r="E3736" t="s">
        <v>12845</v>
      </c>
      <c r="F3736" t="str">
        <f>VLOOKUP(C:C,作品２!B:D,3,FALSE)</f>
        <v>今野 沙莉</v>
      </c>
      <c r="G3736" t="s">
        <v>4825</v>
      </c>
      <c r="H3736">
        <v>300000</v>
      </c>
      <c r="I3736">
        <v>330000</v>
      </c>
    </row>
    <row r="3737" spans="2:9">
      <c r="B3737" t="s">
        <v>933</v>
      </c>
      <c r="C3737" t="s">
        <v>6426</v>
      </c>
      <c r="D3737" t="s">
        <v>6427</v>
      </c>
      <c r="E3737" t="s">
        <v>12845</v>
      </c>
      <c r="F3737" t="str">
        <f>VLOOKUP(C:C,作品２!B:D,3,FALSE)</f>
        <v>今野 沙莉</v>
      </c>
      <c r="G3737" t="s">
        <v>4825</v>
      </c>
      <c r="H3737">
        <v>13082</v>
      </c>
      <c r="I3737">
        <v>14390</v>
      </c>
    </row>
    <row r="3738" spans="2:9">
      <c r="B3738" t="s">
        <v>216</v>
      </c>
      <c r="C3738" t="s">
        <v>6432</v>
      </c>
      <c r="D3738" t="s">
        <v>6433</v>
      </c>
      <c r="E3738" t="s">
        <v>12891</v>
      </c>
      <c r="F3738" t="str">
        <f>VLOOKUP(C:C,作品２!B:D,3,FALSE)</f>
        <v>吉澤 勇</v>
      </c>
      <c r="G3738" t="s">
        <v>1977</v>
      </c>
      <c r="H3738">
        <v>147900</v>
      </c>
      <c r="I3738">
        <v>162690</v>
      </c>
    </row>
    <row r="3739" spans="2:9">
      <c r="B3739" t="s">
        <v>1097</v>
      </c>
      <c r="C3739" t="s">
        <v>6422</v>
      </c>
      <c r="D3739" t="s">
        <v>6423</v>
      </c>
      <c r="E3739" t="s">
        <v>12858</v>
      </c>
      <c r="F3739" t="str">
        <f>VLOOKUP(C:C,作品２!B:D,3,FALSE)</f>
        <v>青木 洸太</v>
      </c>
      <c r="G3739" t="s">
        <v>1705</v>
      </c>
      <c r="H3739">
        <v>125200</v>
      </c>
      <c r="I3739">
        <v>137720</v>
      </c>
    </row>
    <row r="3740" spans="2:9">
      <c r="B3740" t="s">
        <v>243</v>
      </c>
      <c r="C3740" t="s">
        <v>6440</v>
      </c>
      <c r="D3740" t="s">
        <v>6441</v>
      </c>
      <c r="E3740" t="s">
        <v>12846</v>
      </c>
      <c r="F3740" t="str">
        <f>VLOOKUP(C:C,作品２!B:D,3,FALSE)</f>
        <v>峯岸 竜弘</v>
      </c>
      <c r="G3740" t="s">
        <v>2002</v>
      </c>
      <c r="H3740">
        <v>55000</v>
      </c>
      <c r="I3740">
        <v>60500</v>
      </c>
    </row>
    <row r="3741" spans="2:9">
      <c r="B3741" t="s">
        <v>243</v>
      </c>
      <c r="C3741" t="s">
        <v>6440</v>
      </c>
      <c r="D3741" t="s">
        <v>6441</v>
      </c>
      <c r="E3741" t="s">
        <v>12846</v>
      </c>
      <c r="F3741" t="str">
        <f>VLOOKUP(C:C,作品２!B:D,3,FALSE)</f>
        <v>峯岸 竜弘</v>
      </c>
      <c r="G3741" t="s">
        <v>2002</v>
      </c>
      <c r="H3741">
        <v>5010</v>
      </c>
      <c r="I3741">
        <v>5510</v>
      </c>
    </row>
    <row r="3742" spans="2:9">
      <c r="B3742" t="s">
        <v>640</v>
      </c>
      <c r="C3742" t="s">
        <v>6455</v>
      </c>
      <c r="D3742" t="s">
        <v>6456</v>
      </c>
      <c r="E3742" t="s">
        <v>12844</v>
      </c>
      <c r="F3742" t="str">
        <f>VLOOKUP(C:C,作品２!B:D,3,FALSE)</f>
        <v>松野 佑也</v>
      </c>
      <c r="G3742" t="s">
        <v>1860</v>
      </c>
      <c r="H3742">
        <v>101819</v>
      </c>
      <c r="I3742">
        <v>112000</v>
      </c>
    </row>
    <row r="3743" spans="2:9">
      <c r="B3743" t="s">
        <v>244</v>
      </c>
      <c r="C3743" t="s">
        <v>6455</v>
      </c>
      <c r="D3743" t="s">
        <v>6456</v>
      </c>
      <c r="E3743" t="s">
        <v>12844</v>
      </c>
      <c r="F3743" t="str">
        <f>VLOOKUP(C:C,作品２!B:D,3,FALSE)</f>
        <v>松野 佑也</v>
      </c>
      <c r="G3743" t="s">
        <v>1860</v>
      </c>
      <c r="H3743">
        <v>600000</v>
      </c>
      <c r="I3743">
        <v>660000</v>
      </c>
    </row>
    <row r="3744" spans="2:9">
      <c r="B3744" t="s">
        <v>290</v>
      </c>
      <c r="C3744" t="s">
        <v>6455</v>
      </c>
      <c r="D3744" t="s">
        <v>6456</v>
      </c>
      <c r="E3744" t="s">
        <v>12844</v>
      </c>
      <c r="F3744" t="str">
        <f>VLOOKUP(C:C,作品２!B:D,3,FALSE)</f>
        <v>松野 佑也</v>
      </c>
      <c r="G3744" t="s">
        <v>1860</v>
      </c>
      <c r="H3744">
        <v>88000</v>
      </c>
      <c r="I3744">
        <v>96800</v>
      </c>
    </row>
    <row r="3745" spans="2:9">
      <c r="B3745" t="s">
        <v>160</v>
      </c>
      <c r="C3745" t="s">
        <v>6455</v>
      </c>
      <c r="D3745" t="s">
        <v>6456</v>
      </c>
      <c r="E3745" t="s">
        <v>12844</v>
      </c>
      <c r="F3745" t="str">
        <f>VLOOKUP(C:C,作品２!B:D,3,FALSE)</f>
        <v>松野 佑也</v>
      </c>
      <c r="G3745" t="s">
        <v>1860</v>
      </c>
      <c r="H3745">
        <v>30000</v>
      </c>
      <c r="I3745">
        <v>33000</v>
      </c>
    </row>
    <row r="3746" spans="2:9">
      <c r="B3746" t="s">
        <v>160</v>
      </c>
      <c r="C3746" t="s">
        <v>6455</v>
      </c>
      <c r="D3746" t="s">
        <v>6456</v>
      </c>
      <c r="E3746" t="s">
        <v>12844</v>
      </c>
      <c r="F3746" t="str">
        <f>VLOOKUP(C:C,作品２!B:D,3,FALSE)</f>
        <v>松野 佑也</v>
      </c>
      <c r="G3746" t="s">
        <v>1860</v>
      </c>
      <c r="H3746">
        <v>180000</v>
      </c>
      <c r="I3746">
        <v>198000</v>
      </c>
    </row>
    <row r="3747" spans="2:9">
      <c r="B3747" t="s">
        <v>160</v>
      </c>
      <c r="C3747" t="s">
        <v>6455</v>
      </c>
      <c r="D3747" t="s">
        <v>6456</v>
      </c>
      <c r="E3747" t="s">
        <v>12844</v>
      </c>
      <c r="F3747" t="str">
        <f>VLOOKUP(C:C,作品２!B:D,3,FALSE)</f>
        <v>松野 佑也</v>
      </c>
      <c r="G3747" t="s">
        <v>1860</v>
      </c>
      <c r="H3747">
        <v>-180000</v>
      </c>
      <c r="I3747">
        <v>-198000</v>
      </c>
    </row>
    <row r="3748" spans="2:9">
      <c r="B3748" t="s">
        <v>160</v>
      </c>
      <c r="C3748" t="s">
        <v>6455</v>
      </c>
      <c r="D3748" t="s">
        <v>6456</v>
      </c>
      <c r="E3748" t="s">
        <v>12844</v>
      </c>
      <c r="F3748" t="str">
        <f>VLOOKUP(C:C,作品２!B:D,3,FALSE)</f>
        <v>松野 佑也</v>
      </c>
      <c r="G3748" t="s">
        <v>1860</v>
      </c>
      <c r="H3748">
        <v>-30000</v>
      </c>
      <c r="I3748">
        <v>-33000</v>
      </c>
    </row>
    <row r="3749" spans="2:9">
      <c r="B3749" t="s">
        <v>160</v>
      </c>
      <c r="C3749" t="s">
        <v>6455</v>
      </c>
      <c r="D3749" t="s">
        <v>6456</v>
      </c>
      <c r="E3749" t="s">
        <v>12844</v>
      </c>
      <c r="F3749" t="str">
        <f>VLOOKUP(C:C,作品２!B:D,3,FALSE)</f>
        <v>松野 佑也</v>
      </c>
      <c r="G3749" t="s">
        <v>1860</v>
      </c>
      <c r="H3749">
        <v>180000</v>
      </c>
      <c r="I3749">
        <v>198000</v>
      </c>
    </row>
    <row r="3750" spans="2:9">
      <c r="B3750" t="s">
        <v>160</v>
      </c>
      <c r="C3750" t="s">
        <v>6455</v>
      </c>
      <c r="D3750" t="s">
        <v>6456</v>
      </c>
      <c r="E3750" t="s">
        <v>12844</v>
      </c>
      <c r="F3750" t="str">
        <f>VLOOKUP(C:C,作品２!B:D,3,FALSE)</f>
        <v>松野 佑也</v>
      </c>
      <c r="G3750" t="s">
        <v>1860</v>
      </c>
      <c r="H3750">
        <v>30000</v>
      </c>
      <c r="I3750">
        <v>33000</v>
      </c>
    </row>
    <row r="3751" spans="2:9">
      <c r="B3751" t="s">
        <v>343</v>
      </c>
      <c r="C3751" t="s">
        <v>6455</v>
      </c>
      <c r="D3751" t="s">
        <v>6456</v>
      </c>
      <c r="E3751" t="s">
        <v>12844</v>
      </c>
      <c r="F3751" t="str">
        <f>VLOOKUP(C:C,作品２!B:D,3,FALSE)</f>
        <v>松野 佑也</v>
      </c>
      <c r="G3751" t="s">
        <v>1860</v>
      </c>
      <c r="H3751">
        <v>743890</v>
      </c>
      <c r="I3751">
        <v>818278</v>
      </c>
    </row>
    <row r="3752" spans="2:9">
      <c r="B3752" t="s">
        <v>343</v>
      </c>
      <c r="C3752" t="s">
        <v>6455</v>
      </c>
      <c r="D3752" t="s">
        <v>6456</v>
      </c>
      <c r="E3752" t="s">
        <v>12844</v>
      </c>
      <c r="F3752" t="str">
        <f>VLOOKUP(C:C,作品２!B:D,3,FALSE)</f>
        <v>松野 佑也</v>
      </c>
      <c r="G3752" t="s">
        <v>1860</v>
      </c>
      <c r="H3752">
        <v>820000</v>
      </c>
      <c r="I3752">
        <v>902000</v>
      </c>
    </row>
    <row r="3753" spans="2:9">
      <c r="B3753" t="s">
        <v>343</v>
      </c>
      <c r="C3753" t="s">
        <v>6455</v>
      </c>
      <c r="D3753" t="s">
        <v>6456</v>
      </c>
      <c r="E3753" t="s">
        <v>12844</v>
      </c>
      <c r="F3753" t="str">
        <f>VLOOKUP(C:C,作品２!B:D,3,FALSE)</f>
        <v>松野 佑也</v>
      </c>
      <c r="G3753" t="s">
        <v>1860</v>
      </c>
      <c r="H3753">
        <v>-743890</v>
      </c>
      <c r="I3753">
        <v>-818278</v>
      </c>
    </row>
    <row r="3754" spans="2:9">
      <c r="B3754" t="s">
        <v>243</v>
      </c>
      <c r="C3754" t="s">
        <v>6455</v>
      </c>
      <c r="D3754" t="s">
        <v>6456</v>
      </c>
      <c r="E3754" t="s">
        <v>12844</v>
      </c>
      <c r="F3754" t="str">
        <f>VLOOKUP(C:C,作品２!B:D,3,FALSE)</f>
        <v>松野 佑也</v>
      </c>
      <c r="G3754" t="s">
        <v>1860</v>
      </c>
      <c r="H3754">
        <v>342500</v>
      </c>
      <c r="I3754">
        <v>376750</v>
      </c>
    </row>
    <row r="3755" spans="2:9">
      <c r="B3755" t="s">
        <v>243</v>
      </c>
      <c r="C3755" t="s">
        <v>6455</v>
      </c>
      <c r="D3755" t="s">
        <v>6456</v>
      </c>
      <c r="E3755" t="s">
        <v>12844</v>
      </c>
      <c r="F3755" t="str">
        <f>VLOOKUP(C:C,作品２!B:D,3,FALSE)</f>
        <v>松野 佑也</v>
      </c>
      <c r="G3755" t="s">
        <v>1860</v>
      </c>
      <c r="H3755">
        <v>-342500</v>
      </c>
      <c r="I3755">
        <v>-376750</v>
      </c>
    </row>
    <row r="3756" spans="2:9">
      <c r="B3756" t="s">
        <v>243</v>
      </c>
      <c r="C3756" t="s">
        <v>6455</v>
      </c>
      <c r="D3756" t="s">
        <v>6456</v>
      </c>
      <c r="E3756" t="s">
        <v>12844</v>
      </c>
      <c r="F3756" t="str">
        <f>VLOOKUP(C:C,作品２!B:D,3,FALSE)</f>
        <v>松野 佑也</v>
      </c>
      <c r="G3756" t="s">
        <v>1860</v>
      </c>
      <c r="H3756">
        <v>342500</v>
      </c>
      <c r="I3756">
        <v>376750</v>
      </c>
    </row>
    <row r="3757" spans="2:9">
      <c r="B3757" t="s">
        <v>243</v>
      </c>
      <c r="C3757" t="s">
        <v>6455</v>
      </c>
      <c r="D3757" t="s">
        <v>6456</v>
      </c>
      <c r="E3757" t="s">
        <v>12844</v>
      </c>
      <c r="F3757" t="str">
        <f>VLOOKUP(C:C,作品２!B:D,3,FALSE)</f>
        <v>松野 佑也</v>
      </c>
      <c r="G3757" t="s">
        <v>1860</v>
      </c>
      <c r="H3757">
        <v>23456</v>
      </c>
      <c r="I3757">
        <v>25801</v>
      </c>
    </row>
    <row r="3758" spans="2:9">
      <c r="B3758" t="s">
        <v>243</v>
      </c>
      <c r="C3758" t="s">
        <v>6455</v>
      </c>
      <c r="D3758" t="s">
        <v>6456</v>
      </c>
      <c r="E3758" t="s">
        <v>12844</v>
      </c>
      <c r="F3758" t="str">
        <f>VLOOKUP(C:C,作品２!B:D,3,FALSE)</f>
        <v>松野 佑也</v>
      </c>
      <c r="G3758" t="s">
        <v>1860</v>
      </c>
      <c r="H3758">
        <v>815</v>
      </c>
      <c r="I3758">
        <v>880</v>
      </c>
    </row>
    <row r="3759" spans="2:9">
      <c r="B3759" t="s">
        <v>640</v>
      </c>
      <c r="C3759" t="s">
        <v>6507</v>
      </c>
      <c r="D3759" t="s">
        <v>6508</v>
      </c>
      <c r="E3759" t="s">
        <v>12859</v>
      </c>
      <c r="F3759" t="str">
        <f>VLOOKUP(C:C,作品２!B:D,3,FALSE)</f>
        <v>小林 拓路</v>
      </c>
      <c r="G3759" t="s">
        <v>5572</v>
      </c>
      <c r="H3759">
        <v>46932</v>
      </c>
      <c r="I3759">
        <v>51625</v>
      </c>
    </row>
    <row r="3760" spans="2:9">
      <c r="B3760" t="s">
        <v>640</v>
      </c>
      <c r="C3760" t="s">
        <v>6507</v>
      </c>
      <c r="D3760" t="s">
        <v>6508</v>
      </c>
      <c r="E3760" t="s">
        <v>12859</v>
      </c>
      <c r="F3760" t="str">
        <f>VLOOKUP(C:C,作品２!B:D,3,FALSE)</f>
        <v>小林 拓路</v>
      </c>
      <c r="G3760" t="s">
        <v>5572</v>
      </c>
      <c r="H3760">
        <v>2637</v>
      </c>
      <c r="I3760">
        <v>2900</v>
      </c>
    </row>
    <row r="3761" spans="2:9">
      <c r="B3761" t="s">
        <v>995</v>
      </c>
      <c r="C3761" t="s">
        <v>6507</v>
      </c>
      <c r="D3761" t="s">
        <v>6508</v>
      </c>
      <c r="E3761" t="s">
        <v>12859</v>
      </c>
      <c r="F3761" t="str">
        <f>VLOOKUP(C:C,作品２!B:D,3,FALSE)</f>
        <v>小林 拓路</v>
      </c>
      <c r="G3761" t="s">
        <v>5572</v>
      </c>
      <c r="H3761">
        <v>135000</v>
      </c>
      <c r="I3761">
        <v>148500</v>
      </c>
    </row>
    <row r="3762" spans="2:9">
      <c r="B3762" t="s">
        <v>813</v>
      </c>
      <c r="C3762" t="s">
        <v>6507</v>
      </c>
      <c r="D3762" t="s">
        <v>6508</v>
      </c>
      <c r="E3762" t="s">
        <v>12859</v>
      </c>
      <c r="F3762" t="str">
        <f>VLOOKUP(C:C,作品２!B:D,3,FALSE)</f>
        <v>小林 拓路</v>
      </c>
      <c r="G3762" t="s">
        <v>5572</v>
      </c>
      <c r="H3762">
        <v>350000</v>
      </c>
      <c r="I3762">
        <v>385000</v>
      </c>
    </row>
    <row r="3763" spans="2:9">
      <c r="B3763" t="s">
        <v>712</v>
      </c>
      <c r="C3763" t="s">
        <v>6507</v>
      </c>
      <c r="D3763" t="s">
        <v>6508</v>
      </c>
      <c r="E3763" t="s">
        <v>12859</v>
      </c>
      <c r="F3763" t="str">
        <f>VLOOKUP(C:C,作品２!B:D,3,FALSE)</f>
        <v>小林 拓路</v>
      </c>
      <c r="G3763" t="s">
        <v>5572</v>
      </c>
      <c r="H3763">
        <v>260000</v>
      </c>
      <c r="I3763">
        <v>286000</v>
      </c>
    </row>
    <row r="3764" spans="2:9">
      <c r="B3764" t="s">
        <v>953</v>
      </c>
      <c r="C3764" t="s">
        <v>6444</v>
      </c>
      <c r="D3764" t="s">
        <v>6445</v>
      </c>
      <c r="E3764" t="s">
        <v>12849</v>
      </c>
      <c r="F3764" t="str">
        <f>VLOOKUP(C:C,作品２!B:D,3,FALSE)</f>
        <v>大重 舞</v>
      </c>
      <c r="G3764" t="s">
        <v>4207</v>
      </c>
      <c r="H3764">
        <v>151870</v>
      </c>
      <c r="I3764">
        <v>167056</v>
      </c>
    </row>
    <row r="3765" spans="2:9">
      <c r="B3765" t="s">
        <v>827</v>
      </c>
      <c r="C3765" t="s">
        <v>6450</v>
      </c>
      <c r="D3765" t="s">
        <v>6451</v>
      </c>
      <c r="E3765" t="s">
        <v>12852</v>
      </c>
      <c r="F3765" t="str">
        <f>VLOOKUP(C:C,作品２!B:D,3,FALSE)</f>
        <v>仙波 実</v>
      </c>
      <c r="G3765" t="s">
        <v>6452</v>
      </c>
      <c r="H3765">
        <v>28000</v>
      </c>
      <c r="I3765">
        <v>30800</v>
      </c>
    </row>
    <row r="3766" spans="2:9">
      <c r="B3766" t="s">
        <v>827</v>
      </c>
      <c r="C3766" t="s">
        <v>6459</v>
      </c>
      <c r="D3766" t="s">
        <v>6460</v>
      </c>
      <c r="E3766" t="s">
        <v>12852</v>
      </c>
      <c r="F3766" t="str">
        <f>VLOOKUP(C:C,作品２!B:D,3,FALSE)</f>
        <v>小林 拓路</v>
      </c>
      <c r="G3766" t="s">
        <v>1520</v>
      </c>
      <c r="H3766">
        <v>241000</v>
      </c>
      <c r="I3766">
        <v>265100</v>
      </c>
    </row>
    <row r="3767" spans="2:9">
      <c r="B3767" t="s">
        <v>827</v>
      </c>
      <c r="C3767" t="s">
        <v>6459</v>
      </c>
      <c r="D3767" t="s">
        <v>6460</v>
      </c>
      <c r="E3767" t="s">
        <v>12852</v>
      </c>
      <c r="F3767" t="str">
        <f>VLOOKUP(C:C,作品２!B:D,3,FALSE)</f>
        <v>小林 拓路</v>
      </c>
      <c r="G3767" t="s">
        <v>1520</v>
      </c>
      <c r="H3767">
        <v>4182</v>
      </c>
      <c r="I3767">
        <v>4600</v>
      </c>
    </row>
    <row r="3768" spans="2:9">
      <c r="B3768" t="s">
        <v>1097</v>
      </c>
      <c r="C3768" t="s">
        <v>6459</v>
      </c>
      <c r="D3768" t="s">
        <v>6460</v>
      </c>
      <c r="E3768" t="s">
        <v>12852</v>
      </c>
      <c r="F3768" t="str">
        <f>VLOOKUP(C:C,作品２!B:D,3,FALSE)</f>
        <v>小林 拓路</v>
      </c>
      <c r="G3768" t="s">
        <v>1520</v>
      </c>
      <c r="H3768">
        <v>523526</v>
      </c>
      <c r="I3768">
        <v>575878</v>
      </c>
    </row>
    <row r="3769" spans="2:9">
      <c r="B3769" t="s">
        <v>517</v>
      </c>
      <c r="C3769" t="s">
        <v>6459</v>
      </c>
      <c r="D3769" t="s">
        <v>6460</v>
      </c>
      <c r="E3769" t="s">
        <v>12852</v>
      </c>
      <c r="F3769" t="str">
        <f>VLOOKUP(C:C,作品２!B:D,3,FALSE)</f>
        <v>小林 拓路</v>
      </c>
      <c r="G3769" t="s">
        <v>1520</v>
      </c>
      <c r="H3769">
        <v>1000000</v>
      </c>
      <c r="I3769">
        <v>1100000</v>
      </c>
    </row>
    <row r="3770" spans="2:9">
      <c r="B3770" t="s">
        <v>712</v>
      </c>
      <c r="C3770" t="s">
        <v>6459</v>
      </c>
      <c r="D3770" t="s">
        <v>6460</v>
      </c>
      <c r="E3770" t="s">
        <v>12852</v>
      </c>
      <c r="F3770" t="str">
        <f>VLOOKUP(C:C,作品２!B:D,3,FALSE)</f>
        <v>小林 拓路</v>
      </c>
      <c r="G3770" t="s">
        <v>1520</v>
      </c>
      <c r="H3770">
        <v>640000</v>
      </c>
      <c r="I3770">
        <v>704000</v>
      </c>
    </row>
    <row r="3771" spans="2:9">
      <c r="B3771" t="s">
        <v>321</v>
      </c>
      <c r="C3771" t="s">
        <v>6521</v>
      </c>
      <c r="D3771" t="s">
        <v>6522</v>
      </c>
      <c r="E3771" t="s">
        <v>12833</v>
      </c>
      <c r="F3771" t="str">
        <f>VLOOKUP(C:C,作品２!B:D,3,FALSE)</f>
        <v>内海 和</v>
      </c>
      <c r="G3771" t="s">
        <v>2145</v>
      </c>
      <c r="H3771">
        <v>32000</v>
      </c>
      <c r="I3771">
        <v>35200</v>
      </c>
    </row>
    <row r="3772" spans="2:9">
      <c r="B3772" t="s">
        <v>290</v>
      </c>
      <c r="C3772" t="s">
        <v>6521</v>
      </c>
      <c r="D3772" t="s">
        <v>6522</v>
      </c>
      <c r="E3772" t="s">
        <v>12833</v>
      </c>
      <c r="F3772" t="str">
        <f>VLOOKUP(C:C,作品２!B:D,3,FALSE)</f>
        <v>内海 和</v>
      </c>
      <c r="G3772" t="s">
        <v>2145</v>
      </c>
      <c r="H3772">
        <v>42000</v>
      </c>
      <c r="I3772">
        <v>46200</v>
      </c>
    </row>
    <row r="3773" spans="2:9">
      <c r="B3773" t="s">
        <v>216</v>
      </c>
      <c r="C3773" t="s">
        <v>6523</v>
      </c>
      <c r="D3773" t="s">
        <v>6524</v>
      </c>
      <c r="E3773" t="s">
        <v>12873</v>
      </c>
      <c r="F3773" t="str">
        <f>VLOOKUP(C:C,作品２!B:D,3,FALSE)</f>
        <v>吉澤 勇</v>
      </c>
      <c r="G3773" t="s">
        <v>5045</v>
      </c>
      <c r="H3773">
        <v>193050</v>
      </c>
      <c r="I3773">
        <v>212355</v>
      </c>
    </row>
    <row r="3774" spans="2:9">
      <c r="B3774" t="s">
        <v>255</v>
      </c>
      <c r="C3774" t="s">
        <v>6542</v>
      </c>
      <c r="D3774" t="s">
        <v>6543</v>
      </c>
      <c r="E3774" t="s">
        <v>12894</v>
      </c>
      <c r="F3774" t="str">
        <f>VLOOKUP(C:C,作品２!B:D,3,FALSE)</f>
        <v>小西 拓馬</v>
      </c>
      <c r="G3774" t="s">
        <v>6544</v>
      </c>
      <c r="H3774">
        <v>48000</v>
      </c>
      <c r="I3774">
        <v>52800</v>
      </c>
    </row>
    <row r="3775" spans="2:9">
      <c r="B3775" t="s">
        <v>290</v>
      </c>
      <c r="C3775" t="s">
        <v>6540</v>
      </c>
      <c r="D3775" t="s">
        <v>6541</v>
      </c>
      <c r="E3775" t="s">
        <v>12833</v>
      </c>
      <c r="F3775" t="str">
        <f>VLOOKUP(C:C,作品２!B:D,3,FALSE)</f>
        <v>内海 和</v>
      </c>
      <c r="G3775" t="s">
        <v>1888</v>
      </c>
      <c r="H3775">
        <v>140000</v>
      </c>
      <c r="I3775">
        <v>154000</v>
      </c>
    </row>
    <row r="3776" spans="2:9">
      <c r="B3776" t="s">
        <v>290</v>
      </c>
      <c r="C3776" t="s">
        <v>6540</v>
      </c>
      <c r="D3776" t="s">
        <v>6541</v>
      </c>
      <c r="E3776" t="s">
        <v>12833</v>
      </c>
      <c r="F3776" t="str">
        <f>VLOOKUP(C:C,作品２!B:D,3,FALSE)</f>
        <v>内海 和</v>
      </c>
      <c r="G3776" t="s">
        <v>1888</v>
      </c>
      <c r="H3776">
        <v>170000</v>
      </c>
      <c r="I3776">
        <v>187000</v>
      </c>
    </row>
    <row r="3777" spans="2:9">
      <c r="B3777" t="s">
        <v>255</v>
      </c>
      <c r="C3777" t="s">
        <v>6540</v>
      </c>
      <c r="D3777" t="s">
        <v>6541</v>
      </c>
      <c r="E3777" t="s">
        <v>12833</v>
      </c>
      <c r="F3777" t="str">
        <f>VLOOKUP(C:C,作品２!B:D,3,FALSE)</f>
        <v>内海 和</v>
      </c>
      <c r="G3777" t="s">
        <v>1888</v>
      </c>
      <c r="H3777">
        <v>200000</v>
      </c>
      <c r="I3777">
        <v>220000</v>
      </c>
    </row>
    <row r="3778" spans="2:9">
      <c r="B3778" t="s">
        <v>255</v>
      </c>
      <c r="C3778" t="s">
        <v>6540</v>
      </c>
      <c r="D3778" t="s">
        <v>6541</v>
      </c>
      <c r="E3778" t="s">
        <v>12833</v>
      </c>
      <c r="F3778" t="str">
        <f>VLOOKUP(C:C,作品２!B:D,3,FALSE)</f>
        <v>内海 和</v>
      </c>
      <c r="G3778" t="s">
        <v>1888</v>
      </c>
      <c r="H3778">
        <v>200000</v>
      </c>
      <c r="I3778">
        <v>220000</v>
      </c>
    </row>
    <row r="3779" spans="2:9">
      <c r="B3779" t="s">
        <v>1116</v>
      </c>
      <c r="C3779" t="s">
        <v>6532</v>
      </c>
      <c r="D3779" t="s">
        <v>6533</v>
      </c>
      <c r="E3779" t="s">
        <v>12893</v>
      </c>
      <c r="F3779" t="str">
        <f>VLOOKUP(C:C,作品２!B:D,3,FALSE)</f>
        <v>樋口 睦</v>
      </c>
      <c r="G3779" t="s">
        <v>3082</v>
      </c>
      <c r="H3779">
        <v>850000</v>
      </c>
      <c r="I3779">
        <v>935000</v>
      </c>
    </row>
    <row r="3780" spans="2:9">
      <c r="B3780" t="s">
        <v>530</v>
      </c>
      <c r="C3780" t="s">
        <v>6548</v>
      </c>
      <c r="D3780" t="s">
        <v>6549</v>
      </c>
      <c r="E3780" t="s">
        <v>12864</v>
      </c>
      <c r="F3780" t="str">
        <f>VLOOKUP(C:C,作品２!B:D,3,FALSE)</f>
        <v>青木 洸太</v>
      </c>
      <c r="G3780" t="s">
        <v>1612</v>
      </c>
      <c r="H3780">
        <v>620000</v>
      </c>
      <c r="I3780">
        <v>682000</v>
      </c>
    </row>
    <row r="3781" spans="2:9">
      <c r="B3781" t="s">
        <v>1086</v>
      </c>
      <c r="C3781" t="s">
        <v>6548</v>
      </c>
      <c r="D3781" t="s">
        <v>6549</v>
      </c>
      <c r="E3781" t="s">
        <v>12864</v>
      </c>
      <c r="F3781" t="str">
        <f>VLOOKUP(C:C,作品２!B:D,3,FALSE)</f>
        <v>青木 洸太</v>
      </c>
      <c r="G3781" t="s">
        <v>1612</v>
      </c>
      <c r="H3781">
        <v>645000</v>
      </c>
      <c r="I3781">
        <v>709500</v>
      </c>
    </row>
    <row r="3782" spans="2:9">
      <c r="B3782" t="s">
        <v>322</v>
      </c>
      <c r="C3782" t="s">
        <v>6548</v>
      </c>
      <c r="D3782" t="s">
        <v>6549</v>
      </c>
      <c r="E3782" t="s">
        <v>12864</v>
      </c>
      <c r="F3782" t="str">
        <f>VLOOKUP(C:C,作品２!B:D,3,FALSE)</f>
        <v>青木 洸太</v>
      </c>
      <c r="G3782" t="s">
        <v>1612</v>
      </c>
      <c r="H3782">
        <v>733000</v>
      </c>
      <c r="I3782">
        <v>806300</v>
      </c>
    </row>
    <row r="3783" spans="2:9">
      <c r="B3783" t="s">
        <v>528</v>
      </c>
      <c r="C3783" t="s">
        <v>6548</v>
      </c>
      <c r="D3783" t="s">
        <v>6549</v>
      </c>
      <c r="E3783" t="s">
        <v>12864</v>
      </c>
      <c r="F3783" t="str">
        <f>VLOOKUP(C:C,作品２!B:D,3,FALSE)</f>
        <v>青木 洸太</v>
      </c>
      <c r="G3783" t="s">
        <v>1612</v>
      </c>
      <c r="H3783">
        <v>1900000</v>
      </c>
      <c r="I3783">
        <v>2090000</v>
      </c>
    </row>
    <row r="3784" spans="2:9">
      <c r="B3784" t="s">
        <v>528</v>
      </c>
      <c r="C3784" t="s">
        <v>6548</v>
      </c>
      <c r="D3784" t="s">
        <v>6549</v>
      </c>
      <c r="E3784" t="s">
        <v>12864</v>
      </c>
      <c r="F3784" t="str">
        <f>VLOOKUP(C:C,作品２!B:D,3,FALSE)</f>
        <v>青木 洸太</v>
      </c>
      <c r="G3784" t="s">
        <v>1612</v>
      </c>
      <c r="H3784">
        <v>65000</v>
      </c>
      <c r="I3784">
        <v>71500</v>
      </c>
    </row>
    <row r="3785" spans="2:9">
      <c r="B3785" t="s">
        <v>528</v>
      </c>
      <c r="C3785" t="s">
        <v>6548</v>
      </c>
      <c r="D3785" t="s">
        <v>6549</v>
      </c>
      <c r="E3785" t="s">
        <v>12864</v>
      </c>
      <c r="F3785" t="str">
        <f>VLOOKUP(C:C,作品２!B:D,3,FALSE)</f>
        <v>青木 洸太</v>
      </c>
      <c r="G3785" t="s">
        <v>1612</v>
      </c>
      <c r="H3785">
        <v>60491</v>
      </c>
      <c r="I3785">
        <v>66540</v>
      </c>
    </row>
    <row r="3786" spans="2:9">
      <c r="B3786" t="s">
        <v>246</v>
      </c>
      <c r="C3786" t="s">
        <v>6548</v>
      </c>
      <c r="D3786" t="s">
        <v>6549</v>
      </c>
      <c r="E3786" t="s">
        <v>12864</v>
      </c>
      <c r="F3786" t="str">
        <f>VLOOKUP(C:C,作品２!B:D,3,FALSE)</f>
        <v>青木 洸太</v>
      </c>
      <c r="G3786" t="s">
        <v>1612</v>
      </c>
      <c r="H3786">
        <v>1322209</v>
      </c>
      <c r="I3786">
        <v>1454429</v>
      </c>
    </row>
    <row r="3787" spans="2:9">
      <c r="B3787" t="s">
        <v>745</v>
      </c>
      <c r="C3787" t="s">
        <v>6548</v>
      </c>
      <c r="D3787" t="s">
        <v>6549</v>
      </c>
      <c r="E3787" t="s">
        <v>12864</v>
      </c>
      <c r="F3787" t="str">
        <f>VLOOKUP(C:C,作品２!B:D,3,FALSE)</f>
        <v>青木 洸太</v>
      </c>
      <c r="G3787" t="s">
        <v>1612</v>
      </c>
      <c r="H3787">
        <v>499500</v>
      </c>
      <c r="I3787">
        <v>549450</v>
      </c>
    </row>
    <row r="3788" spans="2:9">
      <c r="B3788" t="s">
        <v>135</v>
      </c>
      <c r="C3788" t="s">
        <v>6548</v>
      </c>
      <c r="D3788" t="s">
        <v>6549</v>
      </c>
      <c r="E3788" t="s">
        <v>12864</v>
      </c>
      <c r="F3788" t="str">
        <f>VLOOKUP(C:C,作品２!B:D,3,FALSE)</f>
        <v>青木 洸太</v>
      </c>
      <c r="G3788" t="s">
        <v>1612</v>
      </c>
      <c r="H3788">
        <v>450000</v>
      </c>
      <c r="I3788">
        <v>495000</v>
      </c>
    </row>
    <row r="3789" spans="2:9">
      <c r="B3789" t="s">
        <v>135</v>
      </c>
      <c r="C3789" t="s">
        <v>6548</v>
      </c>
      <c r="D3789" t="s">
        <v>6549</v>
      </c>
      <c r="E3789" t="s">
        <v>12864</v>
      </c>
      <c r="F3789" t="str">
        <f>VLOOKUP(C:C,作品２!B:D,3,FALSE)</f>
        <v>青木 洸太</v>
      </c>
      <c r="G3789" t="s">
        <v>1612</v>
      </c>
      <c r="H3789">
        <v>80000</v>
      </c>
      <c r="I3789">
        <v>88000</v>
      </c>
    </row>
    <row r="3790" spans="2:9">
      <c r="B3790" t="s">
        <v>506</v>
      </c>
      <c r="C3790" t="s">
        <v>6548</v>
      </c>
      <c r="D3790" t="s">
        <v>6549</v>
      </c>
      <c r="E3790" t="s">
        <v>12864</v>
      </c>
      <c r="F3790" t="str">
        <f>VLOOKUP(C:C,作品２!B:D,3,FALSE)</f>
        <v>青木 洸太</v>
      </c>
      <c r="G3790" t="s">
        <v>1612</v>
      </c>
      <c r="H3790">
        <v>1900000</v>
      </c>
      <c r="I3790">
        <v>2090000</v>
      </c>
    </row>
    <row r="3791" spans="2:9">
      <c r="B3791" t="s">
        <v>837</v>
      </c>
      <c r="C3791" t="s">
        <v>6566</v>
      </c>
      <c r="D3791" t="s">
        <v>6567</v>
      </c>
      <c r="E3791" t="s">
        <v>12833</v>
      </c>
      <c r="F3791" t="str">
        <f>VLOOKUP(C:C,作品２!B:D,3,FALSE)</f>
        <v>内海 和</v>
      </c>
      <c r="G3791" t="s">
        <v>1486</v>
      </c>
      <c r="H3791">
        <v>30000</v>
      </c>
      <c r="I3791">
        <v>33000</v>
      </c>
    </row>
    <row r="3792" spans="2:9">
      <c r="B3792" t="s">
        <v>986</v>
      </c>
      <c r="C3792" t="s">
        <v>6557</v>
      </c>
      <c r="D3792" t="s">
        <v>6558</v>
      </c>
      <c r="E3792" t="s">
        <v>12858</v>
      </c>
      <c r="F3792" t="str">
        <f>VLOOKUP(C:C,作品２!B:D,3,FALSE)</f>
        <v>羽田野 葵</v>
      </c>
      <c r="G3792" t="s">
        <v>2448</v>
      </c>
      <c r="H3792">
        <v>9110</v>
      </c>
      <c r="I3792">
        <v>10020</v>
      </c>
    </row>
    <row r="3793" spans="2:9">
      <c r="B3793" t="s">
        <v>986</v>
      </c>
      <c r="C3793" t="s">
        <v>6557</v>
      </c>
      <c r="D3793" t="s">
        <v>6558</v>
      </c>
      <c r="E3793" t="s">
        <v>12858</v>
      </c>
      <c r="F3793" t="str">
        <f>VLOOKUP(C:C,作品２!B:D,3,FALSE)</f>
        <v>羽田野 葵</v>
      </c>
      <c r="G3793" t="s">
        <v>2448</v>
      </c>
      <c r="H3793">
        <v>170000</v>
      </c>
      <c r="I3793">
        <v>187000</v>
      </c>
    </row>
    <row r="3794" spans="2:9">
      <c r="B3794" t="s">
        <v>877</v>
      </c>
      <c r="C3794" t="s">
        <v>6559</v>
      </c>
      <c r="D3794" t="s">
        <v>6560</v>
      </c>
      <c r="E3794" t="s">
        <v>12829</v>
      </c>
      <c r="F3794">
        <f>VLOOKUP(C:C,作品２!B:D,3,FALSE)</f>
        <v>0</v>
      </c>
      <c r="G3794" t="s">
        <v>1781</v>
      </c>
      <c r="H3794">
        <v>300000</v>
      </c>
      <c r="I3794">
        <v>330000</v>
      </c>
    </row>
    <row r="3795" spans="2:9">
      <c r="B3795" t="s">
        <v>321</v>
      </c>
      <c r="C3795" t="s">
        <v>6574</v>
      </c>
      <c r="D3795" t="s">
        <v>6575</v>
      </c>
      <c r="E3795" t="s">
        <v>12845</v>
      </c>
      <c r="F3795" t="str">
        <f>VLOOKUP(C:C,作品２!B:D,3,FALSE)</f>
        <v>今野 沙莉</v>
      </c>
      <c r="G3795" t="s">
        <v>3489</v>
      </c>
      <c r="H3795">
        <v>36000</v>
      </c>
      <c r="I3795">
        <v>39600</v>
      </c>
    </row>
    <row r="3796" spans="2:9">
      <c r="B3796" t="s">
        <v>321</v>
      </c>
      <c r="C3796" t="s">
        <v>6574</v>
      </c>
      <c r="D3796" t="s">
        <v>6575</v>
      </c>
      <c r="E3796" t="s">
        <v>12845</v>
      </c>
      <c r="F3796" t="str">
        <f>VLOOKUP(C:C,作品２!B:D,3,FALSE)</f>
        <v>今野 沙莉</v>
      </c>
      <c r="G3796" t="s">
        <v>3489</v>
      </c>
      <c r="H3796">
        <v>48000</v>
      </c>
      <c r="I3796">
        <v>52800</v>
      </c>
    </row>
    <row r="3797" spans="2:9">
      <c r="B3797" t="s">
        <v>235</v>
      </c>
      <c r="C3797" t="s">
        <v>6574</v>
      </c>
      <c r="D3797" t="s">
        <v>6575</v>
      </c>
      <c r="E3797" t="s">
        <v>12845</v>
      </c>
      <c r="F3797" t="str">
        <f>VLOOKUP(C:C,作品２!B:D,3,FALSE)</f>
        <v>今野 沙莉</v>
      </c>
      <c r="G3797" t="s">
        <v>3489</v>
      </c>
      <c r="H3797">
        <v>37500</v>
      </c>
      <c r="I3797">
        <v>41250</v>
      </c>
    </row>
    <row r="3798" spans="2:9">
      <c r="B3798" t="s">
        <v>12881</v>
      </c>
      <c r="C3798" t="s">
        <v>6568</v>
      </c>
      <c r="D3798" t="s">
        <v>6569</v>
      </c>
      <c r="E3798" t="s">
        <v>12888</v>
      </c>
      <c r="F3798" t="str">
        <f>VLOOKUP(C:C,作品２!B:D,3,FALSE)</f>
        <v>藤田 倫久</v>
      </c>
      <c r="G3798" t="s">
        <v>4029</v>
      </c>
      <c r="H3798">
        <v>150000</v>
      </c>
      <c r="I3798">
        <v>165000</v>
      </c>
    </row>
    <row r="3799" spans="2:9">
      <c r="B3799" t="s">
        <v>12822</v>
      </c>
      <c r="C3799" t="s">
        <v>6583</v>
      </c>
      <c r="D3799" t="s">
        <v>6584</v>
      </c>
      <c r="E3799" t="s">
        <v>12843</v>
      </c>
      <c r="F3799" t="str">
        <f>VLOOKUP(C:C,作品２!B:D,3,FALSE)</f>
        <v>飯島 伊織</v>
      </c>
      <c r="G3799" t="s">
        <v>1844</v>
      </c>
      <c r="H3799">
        <v>1200000</v>
      </c>
      <c r="I3799">
        <v>1320000</v>
      </c>
    </row>
    <row r="3800" spans="2:9">
      <c r="B3800" t="s">
        <v>758</v>
      </c>
      <c r="C3800" t="s">
        <v>6591</v>
      </c>
      <c r="D3800" t="s">
        <v>6592</v>
      </c>
      <c r="E3800" t="s">
        <v>12828</v>
      </c>
      <c r="F3800" t="str">
        <f>VLOOKUP(C:C,作品２!B:D,3,FALSE)</f>
        <v>山本 純平</v>
      </c>
      <c r="G3800" t="s">
        <v>3588</v>
      </c>
      <c r="H3800">
        <v>504000</v>
      </c>
      <c r="I3800">
        <v>554400</v>
      </c>
    </row>
    <row r="3801" spans="2:9">
      <c r="B3801" t="s">
        <v>758</v>
      </c>
      <c r="C3801" t="s">
        <v>6591</v>
      </c>
      <c r="D3801" t="s">
        <v>6592</v>
      </c>
      <c r="E3801" t="s">
        <v>12828</v>
      </c>
      <c r="F3801" t="str">
        <f>VLOOKUP(C:C,作品２!B:D,3,FALSE)</f>
        <v>山本 純平</v>
      </c>
      <c r="G3801" t="s">
        <v>3588</v>
      </c>
      <c r="H3801">
        <v>-504000</v>
      </c>
      <c r="I3801">
        <v>-554400</v>
      </c>
    </row>
    <row r="3802" spans="2:9">
      <c r="B3802" t="s">
        <v>758</v>
      </c>
      <c r="C3802" t="s">
        <v>6591</v>
      </c>
      <c r="D3802" t="s">
        <v>6592</v>
      </c>
      <c r="E3802" t="s">
        <v>12828</v>
      </c>
      <c r="F3802" t="str">
        <f>VLOOKUP(C:C,作品２!B:D,3,FALSE)</f>
        <v>山本 純平</v>
      </c>
      <c r="G3802" t="s">
        <v>3588</v>
      </c>
      <c r="H3802">
        <v>504000</v>
      </c>
      <c r="I3802">
        <v>554400</v>
      </c>
    </row>
    <row r="3803" spans="2:9">
      <c r="B3803" t="s">
        <v>745</v>
      </c>
      <c r="C3803" t="s">
        <v>6591</v>
      </c>
      <c r="D3803" t="s">
        <v>6592</v>
      </c>
      <c r="E3803" t="s">
        <v>12828</v>
      </c>
      <c r="F3803" t="str">
        <f>VLOOKUP(C:C,作品２!B:D,3,FALSE)</f>
        <v>山本 純平</v>
      </c>
      <c r="G3803" t="s">
        <v>3588</v>
      </c>
      <c r="H3803">
        <v>137060</v>
      </c>
      <c r="I3803">
        <v>150766</v>
      </c>
    </row>
    <row r="3804" spans="2:9">
      <c r="B3804" t="s">
        <v>322</v>
      </c>
      <c r="C3804" t="s">
        <v>6644</v>
      </c>
      <c r="D3804" t="s">
        <v>6645</v>
      </c>
      <c r="E3804" t="s">
        <v>12855</v>
      </c>
      <c r="F3804" t="str">
        <f>VLOOKUP(C:C,作品２!B:D,3,FALSE)</f>
        <v>堀 凌学</v>
      </c>
      <c r="G3804" t="s">
        <v>1535</v>
      </c>
      <c r="H3804">
        <v>78000</v>
      </c>
      <c r="I3804">
        <v>85800</v>
      </c>
    </row>
    <row r="3805" spans="2:9">
      <c r="B3805" t="s">
        <v>995</v>
      </c>
      <c r="C3805" t="s">
        <v>6642</v>
      </c>
      <c r="D3805" t="s">
        <v>6643</v>
      </c>
      <c r="E3805" t="s">
        <v>12855</v>
      </c>
      <c r="F3805" t="str">
        <f>VLOOKUP(C:C,作品２!B:D,3,FALSE)</f>
        <v>堀 凌学</v>
      </c>
      <c r="G3805" t="s">
        <v>1535</v>
      </c>
      <c r="H3805">
        <v>450000</v>
      </c>
      <c r="I3805">
        <v>495000</v>
      </c>
    </row>
    <row r="3806" spans="2:9">
      <c r="B3806" t="s">
        <v>198</v>
      </c>
      <c r="C3806" t="s">
        <v>6642</v>
      </c>
      <c r="D3806" t="s">
        <v>6643</v>
      </c>
      <c r="E3806" t="s">
        <v>12855</v>
      </c>
      <c r="F3806" t="str">
        <f>VLOOKUP(C:C,作品２!B:D,3,FALSE)</f>
        <v>堀 凌学</v>
      </c>
      <c r="G3806" t="s">
        <v>1535</v>
      </c>
      <c r="H3806">
        <v>150000</v>
      </c>
      <c r="I3806">
        <v>165000</v>
      </c>
    </row>
    <row r="3807" spans="2:9">
      <c r="B3807" t="s">
        <v>758</v>
      </c>
      <c r="C3807" t="s">
        <v>6640</v>
      </c>
      <c r="D3807" t="s">
        <v>6641</v>
      </c>
      <c r="E3807" t="s">
        <v>12855</v>
      </c>
      <c r="F3807" t="str">
        <f>VLOOKUP(C:C,作品２!B:D,3,FALSE)</f>
        <v>小西 拓馬</v>
      </c>
      <c r="G3807" t="s">
        <v>1844</v>
      </c>
      <c r="H3807">
        <v>200000</v>
      </c>
      <c r="I3807">
        <v>220000</v>
      </c>
    </row>
    <row r="3808" spans="2:9">
      <c r="B3808" t="s">
        <v>409</v>
      </c>
      <c r="C3808" t="s">
        <v>6640</v>
      </c>
      <c r="D3808" t="s">
        <v>6641</v>
      </c>
      <c r="E3808" t="s">
        <v>12855</v>
      </c>
      <c r="F3808" t="str">
        <f>VLOOKUP(C:C,作品２!B:D,3,FALSE)</f>
        <v>小西 拓馬</v>
      </c>
      <c r="G3808" t="s">
        <v>1844</v>
      </c>
      <c r="H3808">
        <v>29419</v>
      </c>
      <c r="I3808">
        <v>32360</v>
      </c>
    </row>
    <row r="3809" spans="2:9">
      <c r="B3809" t="s">
        <v>409</v>
      </c>
      <c r="C3809" t="s">
        <v>6640</v>
      </c>
      <c r="D3809" t="s">
        <v>6641</v>
      </c>
      <c r="E3809" t="s">
        <v>12855</v>
      </c>
      <c r="F3809" t="str">
        <f>VLOOKUP(C:C,作品２!B:D,3,FALSE)</f>
        <v>小西 拓馬</v>
      </c>
      <c r="G3809" t="s">
        <v>1844</v>
      </c>
      <c r="H3809">
        <v>172500</v>
      </c>
      <c r="I3809">
        <v>189750</v>
      </c>
    </row>
    <row r="3810" spans="2:9">
      <c r="B3810" t="s">
        <v>409</v>
      </c>
      <c r="C3810" t="s">
        <v>6640</v>
      </c>
      <c r="D3810" t="s">
        <v>6641</v>
      </c>
      <c r="E3810" t="s">
        <v>12855</v>
      </c>
      <c r="F3810" t="str">
        <f>VLOOKUP(C:C,作品２!B:D,3,FALSE)</f>
        <v>小西 拓馬</v>
      </c>
      <c r="G3810" t="s">
        <v>1844</v>
      </c>
      <c r="H3810">
        <v>14182</v>
      </c>
      <c r="I3810">
        <v>15600</v>
      </c>
    </row>
    <row r="3811" spans="2:9">
      <c r="B3811" t="s">
        <v>185</v>
      </c>
      <c r="C3811" t="s">
        <v>6636</v>
      </c>
      <c r="D3811" t="s">
        <v>6637</v>
      </c>
      <c r="E3811" t="s">
        <v>12848</v>
      </c>
      <c r="F3811" t="str">
        <f>VLOOKUP(C:C,作品２!B:D,3,FALSE)</f>
        <v>河上 妃呂</v>
      </c>
      <c r="G3811" t="s">
        <v>2571</v>
      </c>
      <c r="H3811">
        <v>220463</v>
      </c>
      <c r="I3811">
        <v>242509</v>
      </c>
    </row>
    <row r="3812" spans="2:9">
      <c r="B3812" t="s">
        <v>185</v>
      </c>
      <c r="C3812" t="s">
        <v>6636</v>
      </c>
      <c r="D3812" t="s">
        <v>6637</v>
      </c>
      <c r="E3812" t="s">
        <v>12848</v>
      </c>
      <c r="F3812" t="str">
        <f>VLOOKUP(C:C,作品２!B:D,3,FALSE)</f>
        <v>河上 妃呂</v>
      </c>
      <c r="G3812" t="s">
        <v>2571</v>
      </c>
      <c r="H3812">
        <v>71946</v>
      </c>
      <c r="I3812">
        <v>79140</v>
      </c>
    </row>
    <row r="3813" spans="2:9">
      <c r="B3813" t="s">
        <v>185</v>
      </c>
      <c r="C3813" t="s">
        <v>6636</v>
      </c>
      <c r="D3813" t="s">
        <v>6637</v>
      </c>
      <c r="E3813" t="s">
        <v>12848</v>
      </c>
      <c r="F3813" t="str">
        <f>VLOOKUP(C:C,作品２!B:D,3,FALSE)</f>
        <v>河上 妃呂</v>
      </c>
      <c r="G3813" t="s">
        <v>2571</v>
      </c>
      <c r="H3813">
        <v>20122</v>
      </c>
      <c r="I3813">
        <v>22134</v>
      </c>
    </row>
    <row r="3814" spans="2:9">
      <c r="B3814" t="s">
        <v>185</v>
      </c>
      <c r="C3814" t="s">
        <v>6636</v>
      </c>
      <c r="D3814" t="s">
        <v>6637</v>
      </c>
      <c r="E3814" t="s">
        <v>12848</v>
      </c>
      <c r="F3814" t="str">
        <f>VLOOKUP(C:C,作品２!B:D,3,FALSE)</f>
        <v>河上 妃呂</v>
      </c>
      <c r="G3814" t="s">
        <v>2571</v>
      </c>
      <c r="H3814">
        <v>20495</v>
      </c>
      <c r="I3814">
        <v>22134</v>
      </c>
    </row>
    <row r="3815" spans="2:9">
      <c r="B3815" t="s">
        <v>185</v>
      </c>
      <c r="C3815" t="s">
        <v>6636</v>
      </c>
      <c r="D3815" t="s">
        <v>6637</v>
      </c>
      <c r="E3815" t="s">
        <v>12848</v>
      </c>
      <c r="F3815" t="str">
        <f>VLOOKUP(C:C,作品２!B:D,3,FALSE)</f>
        <v>河上 妃呂</v>
      </c>
      <c r="G3815" t="s">
        <v>2571</v>
      </c>
      <c r="H3815">
        <v>71946</v>
      </c>
      <c r="I3815">
        <v>79140</v>
      </c>
    </row>
    <row r="3816" spans="2:9">
      <c r="B3816" t="s">
        <v>185</v>
      </c>
      <c r="C3816" t="s">
        <v>6636</v>
      </c>
      <c r="D3816" t="s">
        <v>6637</v>
      </c>
      <c r="E3816" t="s">
        <v>12848</v>
      </c>
      <c r="F3816" t="str">
        <f>VLOOKUP(C:C,作品２!B:D,3,FALSE)</f>
        <v>河上 妃呂</v>
      </c>
      <c r="G3816" t="s">
        <v>2571</v>
      </c>
      <c r="H3816">
        <v>-20122</v>
      </c>
      <c r="I3816">
        <v>-22134</v>
      </c>
    </row>
    <row r="3817" spans="2:9">
      <c r="B3817" t="s">
        <v>185</v>
      </c>
      <c r="C3817" t="s">
        <v>6636</v>
      </c>
      <c r="D3817" t="s">
        <v>6637</v>
      </c>
      <c r="E3817" t="s">
        <v>12848</v>
      </c>
      <c r="F3817" t="str">
        <f>VLOOKUP(C:C,作品２!B:D,3,FALSE)</f>
        <v>河上 妃呂</v>
      </c>
      <c r="G3817" t="s">
        <v>2571</v>
      </c>
      <c r="H3817">
        <v>-71946</v>
      </c>
      <c r="I3817">
        <v>-79140</v>
      </c>
    </row>
    <row r="3818" spans="2:9">
      <c r="B3818" t="s">
        <v>290</v>
      </c>
      <c r="C3818" t="s">
        <v>6636</v>
      </c>
      <c r="D3818" t="s">
        <v>6637</v>
      </c>
      <c r="E3818" t="s">
        <v>12848</v>
      </c>
      <c r="F3818" t="str">
        <f>VLOOKUP(C:C,作品２!B:D,3,FALSE)</f>
        <v>河上 妃呂</v>
      </c>
      <c r="G3818" t="s">
        <v>2571</v>
      </c>
      <c r="H3818">
        <v>28000</v>
      </c>
      <c r="I3818">
        <v>30800</v>
      </c>
    </row>
    <row r="3819" spans="2:9">
      <c r="B3819" t="s">
        <v>290</v>
      </c>
      <c r="C3819" t="s">
        <v>6636</v>
      </c>
      <c r="D3819" t="s">
        <v>6637</v>
      </c>
      <c r="E3819" t="s">
        <v>12848</v>
      </c>
      <c r="F3819" t="str">
        <f>VLOOKUP(C:C,作品２!B:D,3,FALSE)</f>
        <v>河上 妃呂</v>
      </c>
      <c r="G3819" t="s">
        <v>2571</v>
      </c>
      <c r="H3819">
        <v>40000</v>
      </c>
      <c r="I3819">
        <v>44000</v>
      </c>
    </row>
    <row r="3820" spans="2:9">
      <c r="B3820" t="s">
        <v>290</v>
      </c>
      <c r="C3820" t="s">
        <v>6636</v>
      </c>
      <c r="D3820" t="s">
        <v>6637</v>
      </c>
      <c r="E3820" t="s">
        <v>12848</v>
      </c>
      <c r="F3820" t="str">
        <f>VLOOKUP(C:C,作品２!B:D,3,FALSE)</f>
        <v>河上 妃呂</v>
      </c>
      <c r="G3820" t="s">
        <v>2571</v>
      </c>
      <c r="H3820">
        <v>28000</v>
      </c>
      <c r="I3820">
        <v>30800</v>
      </c>
    </row>
    <row r="3821" spans="2:9">
      <c r="B3821" t="s">
        <v>243</v>
      </c>
      <c r="C3821" t="s">
        <v>6636</v>
      </c>
      <c r="D3821" t="s">
        <v>6637</v>
      </c>
      <c r="E3821" t="s">
        <v>12848</v>
      </c>
      <c r="F3821" t="str">
        <f>VLOOKUP(C:C,作品２!B:D,3,FALSE)</f>
        <v>河上 妃呂</v>
      </c>
      <c r="G3821" t="s">
        <v>2571</v>
      </c>
      <c r="H3821">
        <v>133600</v>
      </c>
      <c r="I3821">
        <v>146960</v>
      </c>
    </row>
    <row r="3822" spans="2:9">
      <c r="B3822" t="s">
        <v>243</v>
      </c>
      <c r="C3822" t="s">
        <v>6636</v>
      </c>
      <c r="D3822" t="s">
        <v>6637</v>
      </c>
      <c r="E3822" t="s">
        <v>12848</v>
      </c>
      <c r="F3822" t="str">
        <f>VLOOKUP(C:C,作品２!B:D,3,FALSE)</f>
        <v>河上 妃呂</v>
      </c>
      <c r="G3822" t="s">
        <v>2571</v>
      </c>
      <c r="H3822">
        <v>17086</v>
      </c>
      <c r="I3822">
        <v>18794</v>
      </c>
    </row>
    <row r="3823" spans="2:9">
      <c r="B3823" t="s">
        <v>654</v>
      </c>
      <c r="C3823" t="s">
        <v>6636</v>
      </c>
      <c r="D3823" t="s">
        <v>6637</v>
      </c>
      <c r="E3823" t="s">
        <v>12848</v>
      </c>
      <c r="F3823" t="str">
        <f>VLOOKUP(C:C,作品２!B:D,3,FALSE)</f>
        <v>河上 妃呂</v>
      </c>
      <c r="G3823" t="s">
        <v>2571</v>
      </c>
      <c r="H3823">
        <v>204000</v>
      </c>
      <c r="I3823">
        <v>224400</v>
      </c>
    </row>
    <row r="3824" spans="2:9">
      <c r="B3824" t="s">
        <v>290</v>
      </c>
      <c r="C3824" t="s">
        <v>6681</v>
      </c>
      <c r="D3824" t="s">
        <v>6682</v>
      </c>
      <c r="E3824" t="s">
        <v>12844</v>
      </c>
      <c r="F3824" t="str">
        <f>VLOOKUP(C:C,作品２!B:D,3,FALSE)</f>
        <v>庄 璃花子</v>
      </c>
      <c r="G3824" t="s">
        <v>2737</v>
      </c>
      <c r="H3824">
        <v>30000</v>
      </c>
      <c r="I3824">
        <v>33000</v>
      </c>
    </row>
    <row r="3825" spans="2:9">
      <c r="B3825" t="s">
        <v>292</v>
      </c>
      <c r="C3825" t="s">
        <v>6681</v>
      </c>
      <c r="D3825" t="s">
        <v>6682</v>
      </c>
      <c r="E3825" t="s">
        <v>12844</v>
      </c>
      <c r="F3825" t="str">
        <f>VLOOKUP(C:C,作品２!B:D,3,FALSE)</f>
        <v>庄 璃花子</v>
      </c>
      <c r="G3825" t="s">
        <v>2737</v>
      </c>
      <c r="H3825">
        <v>15212</v>
      </c>
      <c r="I3825">
        <v>16733</v>
      </c>
    </row>
    <row r="3826" spans="2:9">
      <c r="B3826" t="s">
        <v>292</v>
      </c>
      <c r="C3826" t="s">
        <v>6681</v>
      </c>
      <c r="D3826" t="s">
        <v>6682</v>
      </c>
      <c r="E3826" t="s">
        <v>12844</v>
      </c>
      <c r="F3826" t="str">
        <f>VLOOKUP(C:C,作品２!B:D,3,FALSE)</f>
        <v>庄 璃花子</v>
      </c>
      <c r="G3826" t="s">
        <v>2737</v>
      </c>
      <c r="H3826">
        <v>35000</v>
      </c>
      <c r="I3826">
        <v>38500</v>
      </c>
    </row>
    <row r="3827" spans="2:9">
      <c r="B3827" t="s">
        <v>322</v>
      </c>
      <c r="C3827" t="s">
        <v>6679</v>
      </c>
      <c r="D3827" t="s">
        <v>6680</v>
      </c>
      <c r="E3827" t="s">
        <v>12857</v>
      </c>
      <c r="F3827" t="str">
        <f>VLOOKUP(C:C,作品２!B:D,3,FALSE)</f>
        <v>羽田野 葵</v>
      </c>
      <c r="G3827" t="s">
        <v>3075</v>
      </c>
      <c r="H3827">
        <v>392500</v>
      </c>
      <c r="I3827">
        <v>431750</v>
      </c>
    </row>
    <row r="3828" spans="2:9">
      <c r="B3828" t="s">
        <v>235</v>
      </c>
      <c r="C3828" t="s">
        <v>6679</v>
      </c>
      <c r="D3828" t="s">
        <v>6680</v>
      </c>
      <c r="E3828" t="s">
        <v>12857</v>
      </c>
      <c r="F3828" t="str">
        <f>VLOOKUP(C:C,作品２!B:D,3,FALSE)</f>
        <v>羽田野 葵</v>
      </c>
      <c r="G3828" t="s">
        <v>3075</v>
      </c>
      <c r="H3828">
        <v>2637</v>
      </c>
      <c r="I3828">
        <v>2900</v>
      </c>
    </row>
    <row r="3829" spans="2:9">
      <c r="B3829" t="s">
        <v>235</v>
      </c>
      <c r="C3829" t="s">
        <v>6679</v>
      </c>
      <c r="D3829" t="s">
        <v>6680</v>
      </c>
      <c r="E3829" t="s">
        <v>12857</v>
      </c>
      <c r="F3829" t="str">
        <f>VLOOKUP(C:C,作品２!B:D,3,FALSE)</f>
        <v>羽田野 葵</v>
      </c>
      <c r="G3829" t="s">
        <v>3075</v>
      </c>
      <c r="H3829">
        <v>77500</v>
      </c>
      <c r="I3829">
        <v>85250</v>
      </c>
    </row>
    <row r="3830" spans="2:9">
      <c r="B3830" t="s">
        <v>738</v>
      </c>
      <c r="C3830" t="s">
        <v>6679</v>
      </c>
      <c r="D3830" t="s">
        <v>6680</v>
      </c>
      <c r="E3830" t="s">
        <v>12857</v>
      </c>
      <c r="F3830" t="str">
        <f>VLOOKUP(C:C,作品２!B:D,3,FALSE)</f>
        <v>羽田野 葵</v>
      </c>
      <c r="G3830" t="s">
        <v>3075</v>
      </c>
      <c r="H3830">
        <v>150000</v>
      </c>
      <c r="I3830">
        <v>165000</v>
      </c>
    </row>
    <row r="3831" spans="2:9">
      <c r="B3831" t="s">
        <v>738</v>
      </c>
      <c r="C3831" t="s">
        <v>6679</v>
      </c>
      <c r="D3831" t="s">
        <v>6680</v>
      </c>
      <c r="E3831" t="s">
        <v>12857</v>
      </c>
      <c r="F3831" t="str">
        <f>VLOOKUP(C:C,作品２!B:D,3,FALSE)</f>
        <v>羽田野 葵</v>
      </c>
      <c r="G3831" t="s">
        <v>3075</v>
      </c>
      <c r="H3831">
        <v>80000</v>
      </c>
      <c r="I3831">
        <v>88000</v>
      </c>
    </row>
    <row r="3832" spans="2:9">
      <c r="B3832" t="s">
        <v>799</v>
      </c>
      <c r="C3832" t="s">
        <v>6679</v>
      </c>
      <c r="D3832" t="s">
        <v>6680</v>
      </c>
      <c r="E3832" t="s">
        <v>12857</v>
      </c>
      <c r="F3832" t="str">
        <f>VLOOKUP(C:C,作品２!B:D,3,FALSE)</f>
        <v>羽田野 葵</v>
      </c>
      <c r="G3832" t="s">
        <v>3075</v>
      </c>
      <c r="H3832">
        <v>23920</v>
      </c>
      <c r="I3832">
        <v>25833</v>
      </c>
    </row>
    <row r="3833" spans="2:9">
      <c r="B3833" t="s">
        <v>799</v>
      </c>
      <c r="C3833" t="s">
        <v>6679</v>
      </c>
      <c r="D3833" t="s">
        <v>6680</v>
      </c>
      <c r="E3833" t="s">
        <v>12857</v>
      </c>
      <c r="F3833" t="str">
        <f>VLOOKUP(C:C,作品２!B:D,3,FALSE)</f>
        <v>羽田野 葵</v>
      </c>
      <c r="G3833" t="s">
        <v>3075</v>
      </c>
      <c r="H3833">
        <v>23489</v>
      </c>
      <c r="I3833">
        <v>25837</v>
      </c>
    </row>
    <row r="3834" spans="2:9">
      <c r="B3834" t="s">
        <v>799</v>
      </c>
      <c r="C3834" t="s">
        <v>6679</v>
      </c>
      <c r="D3834" t="s">
        <v>6680</v>
      </c>
      <c r="E3834" t="s">
        <v>12857</v>
      </c>
      <c r="F3834" t="str">
        <f>VLOOKUP(C:C,作品２!B:D,3,FALSE)</f>
        <v>羽田野 葵</v>
      </c>
      <c r="G3834" t="s">
        <v>3075</v>
      </c>
      <c r="H3834">
        <v>18804</v>
      </c>
      <c r="I3834">
        <v>20684</v>
      </c>
    </row>
    <row r="3835" spans="2:9">
      <c r="B3835" t="s">
        <v>799</v>
      </c>
      <c r="C3835" t="s">
        <v>6679</v>
      </c>
      <c r="D3835" t="s">
        <v>6680</v>
      </c>
      <c r="E3835" t="s">
        <v>12857</v>
      </c>
      <c r="F3835" t="str">
        <f>VLOOKUP(C:C,作品２!B:D,3,FALSE)</f>
        <v>羽田野 葵</v>
      </c>
      <c r="G3835" t="s">
        <v>3075</v>
      </c>
      <c r="H3835">
        <v>3459</v>
      </c>
      <c r="I3835">
        <v>3735</v>
      </c>
    </row>
    <row r="3836" spans="2:9">
      <c r="B3836" t="s">
        <v>799</v>
      </c>
      <c r="C3836" t="s">
        <v>6679</v>
      </c>
      <c r="D3836" t="s">
        <v>6680</v>
      </c>
      <c r="E3836" t="s">
        <v>12857</v>
      </c>
      <c r="F3836" t="str">
        <f>VLOOKUP(C:C,作品２!B:D,3,FALSE)</f>
        <v>羽田野 葵</v>
      </c>
      <c r="G3836" t="s">
        <v>3075</v>
      </c>
      <c r="H3836">
        <v>23920</v>
      </c>
      <c r="I3836">
        <v>25833</v>
      </c>
    </row>
    <row r="3837" spans="2:9">
      <c r="B3837" t="s">
        <v>799</v>
      </c>
      <c r="C3837" t="s">
        <v>6679</v>
      </c>
      <c r="D3837" t="s">
        <v>6680</v>
      </c>
      <c r="E3837" t="s">
        <v>12857</v>
      </c>
      <c r="F3837" t="str">
        <f>VLOOKUP(C:C,作品２!B:D,3,FALSE)</f>
        <v>羽田野 葵</v>
      </c>
      <c r="G3837" t="s">
        <v>3075</v>
      </c>
      <c r="H3837">
        <v>23489</v>
      </c>
      <c r="I3837">
        <v>25837</v>
      </c>
    </row>
    <row r="3838" spans="2:9">
      <c r="B3838" t="s">
        <v>799</v>
      </c>
      <c r="C3838" t="s">
        <v>6679</v>
      </c>
      <c r="D3838" t="s">
        <v>6680</v>
      </c>
      <c r="E3838" t="s">
        <v>12857</v>
      </c>
      <c r="F3838" t="str">
        <f>VLOOKUP(C:C,作品２!B:D,3,FALSE)</f>
        <v>羽田野 葵</v>
      </c>
      <c r="G3838" t="s">
        <v>3075</v>
      </c>
      <c r="H3838">
        <v>-23920</v>
      </c>
      <c r="I3838">
        <v>-25833</v>
      </c>
    </row>
    <row r="3839" spans="2:9">
      <c r="B3839" t="s">
        <v>799</v>
      </c>
      <c r="C3839" t="s">
        <v>6679</v>
      </c>
      <c r="D3839" t="s">
        <v>6680</v>
      </c>
      <c r="E3839" t="s">
        <v>12857</v>
      </c>
      <c r="F3839" t="str">
        <f>VLOOKUP(C:C,作品２!B:D,3,FALSE)</f>
        <v>羽田野 葵</v>
      </c>
      <c r="G3839" t="s">
        <v>3075</v>
      </c>
      <c r="H3839">
        <v>-23489</v>
      </c>
      <c r="I3839">
        <v>-25837</v>
      </c>
    </row>
    <row r="3840" spans="2:9">
      <c r="B3840" t="s">
        <v>799</v>
      </c>
      <c r="C3840" t="s">
        <v>6679</v>
      </c>
      <c r="D3840" t="s">
        <v>6680</v>
      </c>
      <c r="E3840" t="s">
        <v>12857</v>
      </c>
      <c r="F3840" t="str">
        <f>VLOOKUP(C:C,作品２!B:D,3,FALSE)</f>
        <v>羽田野 葵</v>
      </c>
      <c r="G3840" t="s">
        <v>3075</v>
      </c>
      <c r="H3840">
        <v>723000</v>
      </c>
      <c r="I3840">
        <v>795300</v>
      </c>
    </row>
    <row r="3841" spans="2:9">
      <c r="B3841" t="s">
        <v>548</v>
      </c>
      <c r="C3841" t="s">
        <v>6677</v>
      </c>
      <c r="D3841" t="s">
        <v>6678</v>
      </c>
      <c r="E3841" t="s">
        <v>12893</v>
      </c>
      <c r="F3841" t="str">
        <f>VLOOKUP(C:C,作品２!B:D,3,FALSE)</f>
        <v>飯島 伊織</v>
      </c>
      <c r="G3841" t="s">
        <v>2502</v>
      </c>
      <c r="H3841">
        <v>300000</v>
      </c>
      <c r="I3841">
        <v>330000</v>
      </c>
    </row>
    <row r="3842" spans="2:9">
      <c r="B3842" t="s">
        <v>396</v>
      </c>
      <c r="C3842" t="s">
        <v>6677</v>
      </c>
      <c r="D3842" t="s">
        <v>6678</v>
      </c>
      <c r="E3842" t="s">
        <v>12893</v>
      </c>
      <c r="F3842" t="str">
        <f>VLOOKUP(C:C,作品２!B:D,3,FALSE)</f>
        <v>飯島 伊織</v>
      </c>
      <c r="G3842" t="s">
        <v>2502</v>
      </c>
      <c r="H3842">
        <v>250000</v>
      </c>
      <c r="I3842">
        <v>275000</v>
      </c>
    </row>
    <row r="3843" spans="2:9">
      <c r="B3843" t="s">
        <v>396</v>
      </c>
      <c r="C3843" t="s">
        <v>6677</v>
      </c>
      <c r="D3843" t="s">
        <v>6678</v>
      </c>
      <c r="E3843" t="s">
        <v>12893</v>
      </c>
      <c r="F3843" t="str">
        <f>VLOOKUP(C:C,作品２!B:D,3,FALSE)</f>
        <v>飯島 伊織</v>
      </c>
      <c r="G3843" t="s">
        <v>2502</v>
      </c>
      <c r="H3843">
        <v>170000</v>
      </c>
      <c r="I3843">
        <v>187000</v>
      </c>
    </row>
    <row r="3844" spans="2:9">
      <c r="B3844" t="s">
        <v>602</v>
      </c>
      <c r="C3844" t="s">
        <v>6677</v>
      </c>
      <c r="D3844" t="s">
        <v>6678</v>
      </c>
      <c r="E3844" t="s">
        <v>12893</v>
      </c>
      <c r="F3844" t="str">
        <f>VLOOKUP(C:C,作品２!B:D,3,FALSE)</f>
        <v>飯島 伊織</v>
      </c>
      <c r="G3844" t="s">
        <v>2502</v>
      </c>
      <c r="H3844">
        <v>250000</v>
      </c>
      <c r="I3844">
        <v>275000</v>
      </c>
    </row>
    <row r="3845" spans="2:9">
      <c r="B3845" t="s">
        <v>590</v>
      </c>
      <c r="C3845" t="s">
        <v>6677</v>
      </c>
      <c r="D3845" t="s">
        <v>6678</v>
      </c>
      <c r="E3845" t="s">
        <v>12893</v>
      </c>
      <c r="F3845" t="str">
        <f>VLOOKUP(C:C,作品２!B:D,3,FALSE)</f>
        <v>飯島 伊織</v>
      </c>
      <c r="G3845" t="s">
        <v>2502</v>
      </c>
      <c r="H3845">
        <v>350000</v>
      </c>
      <c r="I3845">
        <v>385000</v>
      </c>
    </row>
    <row r="3846" spans="2:9">
      <c r="B3846" t="s">
        <v>547</v>
      </c>
      <c r="C3846" t="s">
        <v>6677</v>
      </c>
      <c r="D3846" t="s">
        <v>6678</v>
      </c>
      <c r="E3846" t="s">
        <v>12893</v>
      </c>
      <c r="F3846" t="str">
        <f>VLOOKUP(C:C,作品２!B:D,3,FALSE)</f>
        <v>飯島 伊織</v>
      </c>
      <c r="G3846" t="s">
        <v>2502</v>
      </c>
      <c r="H3846">
        <v>100000</v>
      </c>
      <c r="I3846">
        <v>110000</v>
      </c>
    </row>
    <row r="3847" spans="2:9">
      <c r="B3847" t="s">
        <v>589</v>
      </c>
      <c r="C3847" t="s">
        <v>6677</v>
      </c>
      <c r="D3847" t="s">
        <v>6678</v>
      </c>
      <c r="E3847" t="s">
        <v>12893</v>
      </c>
      <c r="F3847" t="str">
        <f>VLOOKUP(C:C,作品２!B:D,3,FALSE)</f>
        <v>飯島 伊織</v>
      </c>
      <c r="G3847" t="s">
        <v>2502</v>
      </c>
      <c r="H3847">
        <v>450000</v>
      </c>
      <c r="I3847">
        <v>495000</v>
      </c>
    </row>
    <row r="3848" spans="2:9">
      <c r="B3848" t="s">
        <v>560</v>
      </c>
      <c r="C3848" t="s">
        <v>6677</v>
      </c>
      <c r="D3848" t="s">
        <v>6678</v>
      </c>
      <c r="E3848" t="s">
        <v>12893</v>
      </c>
      <c r="F3848" t="str">
        <f>VLOOKUP(C:C,作品２!B:D,3,FALSE)</f>
        <v>飯島 伊織</v>
      </c>
      <c r="G3848" t="s">
        <v>2502</v>
      </c>
      <c r="H3848">
        <v>400000</v>
      </c>
      <c r="I3848">
        <v>440000</v>
      </c>
    </row>
    <row r="3849" spans="2:9">
      <c r="B3849" t="s">
        <v>390</v>
      </c>
      <c r="C3849" t="s">
        <v>6600</v>
      </c>
      <c r="D3849" t="s">
        <v>6601</v>
      </c>
      <c r="E3849" t="s">
        <v>1377</v>
      </c>
      <c r="F3849" t="str">
        <f>VLOOKUP(C:C,作品２!B:D,3,FALSE)</f>
        <v>小和田 司</v>
      </c>
      <c r="G3849" t="s">
        <v>1378</v>
      </c>
      <c r="H3849">
        <v>70000</v>
      </c>
      <c r="I3849">
        <v>77000</v>
      </c>
    </row>
    <row r="3850" spans="2:9">
      <c r="B3850" t="s">
        <v>390</v>
      </c>
      <c r="C3850" t="s">
        <v>1422</v>
      </c>
      <c r="D3850" t="s">
        <v>1423</v>
      </c>
      <c r="E3850" t="s">
        <v>1377</v>
      </c>
      <c r="F3850">
        <f>VLOOKUP(C:C,作品２!B:D,3,FALSE)</f>
        <v>0</v>
      </c>
      <c r="G3850" t="s">
        <v>1378</v>
      </c>
      <c r="H3850">
        <v>50000</v>
      </c>
      <c r="I3850">
        <v>55000</v>
      </c>
    </row>
    <row r="3851" spans="2:9">
      <c r="B3851" t="s">
        <v>183</v>
      </c>
      <c r="C3851" t="s">
        <v>1422</v>
      </c>
      <c r="D3851" t="s">
        <v>1423</v>
      </c>
      <c r="E3851" t="s">
        <v>1377</v>
      </c>
      <c r="F3851">
        <f>VLOOKUP(C:C,作品２!B:D,3,FALSE)</f>
        <v>0</v>
      </c>
      <c r="G3851" t="s">
        <v>1378</v>
      </c>
      <c r="H3851">
        <v>109450</v>
      </c>
      <c r="I3851">
        <v>120395</v>
      </c>
    </row>
    <row r="3852" spans="2:9">
      <c r="B3852" t="s">
        <v>235</v>
      </c>
      <c r="C3852" t="s">
        <v>1422</v>
      </c>
      <c r="D3852" t="s">
        <v>1423</v>
      </c>
      <c r="E3852" t="s">
        <v>1377</v>
      </c>
      <c r="F3852">
        <f>VLOOKUP(C:C,作品２!B:D,3,FALSE)</f>
        <v>0</v>
      </c>
      <c r="G3852" t="s">
        <v>1378</v>
      </c>
      <c r="H3852">
        <v>60000</v>
      </c>
      <c r="I3852">
        <v>66000</v>
      </c>
    </row>
    <row r="3853" spans="2:9">
      <c r="B3853" t="s">
        <v>186</v>
      </c>
      <c r="C3853" t="s">
        <v>1422</v>
      </c>
      <c r="D3853" t="s">
        <v>1423</v>
      </c>
      <c r="E3853" t="s">
        <v>1377</v>
      </c>
      <c r="F3853">
        <f>VLOOKUP(C:C,作品２!B:D,3,FALSE)</f>
        <v>0</v>
      </c>
      <c r="G3853" t="s">
        <v>1378</v>
      </c>
      <c r="H3853">
        <v>7794</v>
      </c>
      <c r="I3853">
        <v>8573</v>
      </c>
    </row>
    <row r="3854" spans="2:9">
      <c r="B3854" t="s">
        <v>186</v>
      </c>
      <c r="C3854" t="s">
        <v>1422</v>
      </c>
      <c r="D3854" t="s">
        <v>1423</v>
      </c>
      <c r="E3854" t="s">
        <v>1377</v>
      </c>
      <c r="F3854">
        <f>VLOOKUP(C:C,作品２!B:D,3,FALSE)</f>
        <v>0</v>
      </c>
      <c r="G3854" t="s">
        <v>1378</v>
      </c>
      <c r="H3854">
        <v>240000</v>
      </c>
      <c r="I3854">
        <v>264000</v>
      </c>
    </row>
    <row r="3855" spans="2:9">
      <c r="B3855" t="s">
        <v>186</v>
      </c>
      <c r="C3855" t="s">
        <v>1422</v>
      </c>
      <c r="D3855" t="s">
        <v>1423</v>
      </c>
      <c r="E3855" t="s">
        <v>1377</v>
      </c>
      <c r="F3855">
        <f>VLOOKUP(C:C,作品２!B:D,3,FALSE)</f>
        <v>0</v>
      </c>
      <c r="G3855" t="s">
        <v>1378</v>
      </c>
      <c r="H3855">
        <v>550000</v>
      </c>
      <c r="I3855">
        <v>605000</v>
      </c>
    </row>
    <row r="3856" spans="2:9">
      <c r="B3856" t="s">
        <v>255</v>
      </c>
      <c r="C3856" t="s">
        <v>1422</v>
      </c>
      <c r="D3856" t="s">
        <v>1423</v>
      </c>
      <c r="E3856" t="s">
        <v>1377</v>
      </c>
      <c r="F3856">
        <f>VLOOKUP(C:C,作品２!B:D,3,FALSE)</f>
        <v>0</v>
      </c>
      <c r="G3856" t="s">
        <v>1378</v>
      </c>
      <c r="H3856">
        <v>300000</v>
      </c>
      <c r="I3856">
        <v>330000</v>
      </c>
    </row>
    <row r="3857" spans="2:9">
      <c r="B3857" t="s">
        <v>135</v>
      </c>
      <c r="C3857" t="s">
        <v>1422</v>
      </c>
      <c r="D3857" t="s">
        <v>1423</v>
      </c>
      <c r="E3857" t="s">
        <v>1377</v>
      </c>
      <c r="F3857">
        <f>VLOOKUP(C:C,作品２!B:D,3,FALSE)</f>
        <v>0</v>
      </c>
      <c r="G3857" t="s">
        <v>1378</v>
      </c>
      <c r="H3857">
        <v>35000</v>
      </c>
      <c r="I3857">
        <v>38500</v>
      </c>
    </row>
    <row r="3858" spans="2:9">
      <c r="B3858" t="s">
        <v>321</v>
      </c>
      <c r="C3858" t="s">
        <v>6596</v>
      </c>
      <c r="D3858" t="s">
        <v>6597</v>
      </c>
      <c r="E3858" t="s">
        <v>1377</v>
      </c>
      <c r="F3858" t="str">
        <f>VLOOKUP(C:C,作品２!B:D,3,FALSE)</f>
        <v>大重 舞</v>
      </c>
      <c r="G3858" t="s">
        <v>1486</v>
      </c>
      <c r="H3858">
        <v>156000</v>
      </c>
      <c r="I3858">
        <v>171600</v>
      </c>
    </row>
    <row r="3859" spans="2:9">
      <c r="B3859" t="s">
        <v>390</v>
      </c>
      <c r="C3859" t="s">
        <v>6596</v>
      </c>
      <c r="D3859" t="s">
        <v>6597</v>
      </c>
      <c r="E3859" t="s">
        <v>1377</v>
      </c>
      <c r="F3859" t="str">
        <f>VLOOKUP(C:C,作品２!B:D,3,FALSE)</f>
        <v>大重 舞</v>
      </c>
      <c r="G3859" t="s">
        <v>1486</v>
      </c>
      <c r="H3859">
        <v>80000</v>
      </c>
      <c r="I3859">
        <v>88000</v>
      </c>
    </row>
    <row r="3860" spans="2:9">
      <c r="B3860" t="s">
        <v>390</v>
      </c>
      <c r="C3860" t="s">
        <v>6596</v>
      </c>
      <c r="D3860" t="s">
        <v>6597</v>
      </c>
      <c r="E3860" t="s">
        <v>1377</v>
      </c>
      <c r="F3860" t="str">
        <f>VLOOKUP(C:C,作品２!B:D,3,FALSE)</f>
        <v>大重 舞</v>
      </c>
      <c r="G3860" t="s">
        <v>1486</v>
      </c>
      <c r="H3860">
        <v>60000</v>
      </c>
      <c r="I3860">
        <v>66000</v>
      </c>
    </row>
    <row r="3861" spans="2:9">
      <c r="B3861" t="s">
        <v>1036</v>
      </c>
      <c r="C3861" t="s">
        <v>6596</v>
      </c>
      <c r="D3861" t="s">
        <v>6597</v>
      </c>
      <c r="E3861" t="s">
        <v>1377</v>
      </c>
      <c r="F3861" t="str">
        <f>VLOOKUP(C:C,作品２!B:D,3,FALSE)</f>
        <v>大重 舞</v>
      </c>
      <c r="G3861" t="s">
        <v>1486</v>
      </c>
      <c r="H3861">
        <v>220500</v>
      </c>
      <c r="I3861">
        <v>242550</v>
      </c>
    </row>
    <row r="3862" spans="2:9">
      <c r="B3862" t="s">
        <v>278</v>
      </c>
      <c r="C3862" t="s">
        <v>6596</v>
      </c>
      <c r="D3862" t="s">
        <v>6597</v>
      </c>
      <c r="E3862" t="s">
        <v>1377</v>
      </c>
      <c r="F3862" t="str">
        <f>VLOOKUP(C:C,作品２!B:D,3,FALSE)</f>
        <v>大重 舞</v>
      </c>
      <c r="G3862" t="s">
        <v>1486</v>
      </c>
      <c r="H3862">
        <v>400000</v>
      </c>
      <c r="I3862">
        <v>440000</v>
      </c>
    </row>
    <row r="3863" spans="2:9">
      <c r="B3863" t="s">
        <v>278</v>
      </c>
      <c r="C3863" t="s">
        <v>6596</v>
      </c>
      <c r="D3863" t="s">
        <v>6597</v>
      </c>
      <c r="E3863" t="s">
        <v>1377</v>
      </c>
      <c r="F3863" t="str">
        <f>VLOOKUP(C:C,作品２!B:D,3,FALSE)</f>
        <v>大重 舞</v>
      </c>
      <c r="G3863" t="s">
        <v>1486</v>
      </c>
      <c r="H3863">
        <v>500000</v>
      </c>
      <c r="I3863">
        <v>550000</v>
      </c>
    </row>
    <row r="3864" spans="2:9">
      <c r="B3864" t="s">
        <v>183</v>
      </c>
      <c r="C3864" t="s">
        <v>6596</v>
      </c>
      <c r="D3864" t="s">
        <v>6597</v>
      </c>
      <c r="E3864" t="s">
        <v>1377</v>
      </c>
      <c r="F3864" t="str">
        <f>VLOOKUP(C:C,作品２!B:D,3,FALSE)</f>
        <v>大重 舞</v>
      </c>
      <c r="G3864" t="s">
        <v>1486</v>
      </c>
      <c r="H3864">
        <v>96500</v>
      </c>
      <c r="I3864">
        <v>106150</v>
      </c>
    </row>
    <row r="3865" spans="2:9">
      <c r="B3865" t="s">
        <v>183</v>
      </c>
      <c r="C3865" t="s">
        <v>6596</v>
      </c>
      <c r="D3865" t="s">
        <v>6597</v>
      </c>
      <c r="E3865" t="s">
        <v>1377</v>
      </c>
      <c r="F3865" t="str">
        <f>VLOOKUP(C:C,作品２!B:D,3,FALSE)</f>
        <v>大重 舞</v>
      </c>
      <c r="G3865" t="s">
        <v>1486</v>
      </c>
      <c r="H3865">
        <v>21000</v>
      </c>
      <c r="I3865">
        <v>23100</v>
      </c>
    </row>
    <row r="3866" spans="2:9">
      <c r="B3866" t="s">
        <v>235</v>
      </c>
      <c r="C3866" t="s">
        <v>6596</v>
      </c>
      <c r="D3866" t="s">
        <v>6597</v>
      </c>
      <c r="E3866" t="s">
        <v>1377</v>
      </c>
      <c r="F3866" t="str">
        <f>VLOOKUP(C:C,作品２!B:D,3,FALSE)</f>
        <v>大重 舞</v>
      </c>
      <c r="G3866" t="s">
        <v>1486</v>
      </c>
      <c r="H3866">
        <v>227500</v>
      </c>
      <c r="I3866">
        <v>250250</v>
      </c>
    </row>
    <row r="3867" spans="2:9">
      <c r="B3867" t="s">
        <v>1147</v>
      </c>
      <c r="C3867" t="s">
        <v>6596</v>
      </c>
      <c r="D3867" t="s">
        <v>6597</v>
      </c>
      <c r="E3867" t="s">
        <v>1377</v>
      </c>
      <c r="F3867" t="str">
        <f>VLOOKUP(C:C,作品２!B:D,3,FALSE)</f>
        <v>大重 舞</v>
      </c>
      <c r="G3867" t="s">
        <v>1486</v>
      </c>
      <c r="H3867">
        <v>160000</v>
      </c>
      <c r="I3867">
        <v>176000</v>
      </c>
    </row>
    <row r="3868" spans="2:9">
      <c r="B3868" t="s">
        <v>1147</v>
      </c>
      <c r="C3868" t="s">
        <v>6596</v>
      </c>
      <c r="D3868" t="s">
        <v>6597</v>
      </c>
      <c r="E3868" t="s">
        <v>1377</v>
      </c>
      <c r="F3868" t="str">
        <f>VLOOKUP(C:C,作品２!B:D,3,FALSE)</f>
        <v>大重 舞</v>
      </c>
      <c r="G3868" t="s">
        <v>1486</v>
      </c>
      <c r="H3868">
        <v>150000</v>
      </c>
      <c r="I3868">
        <v>165000</v>
      </c>
    </row>
    <row r="3869" spans="2:9">
      <c r="B3869" t="s">
        <v>1147</v>
      </c>
      <c r="C3869" t="s">
        <v>6596</v>
      </c>
      <c r="D3869" t="s">
        <v>6597</v>
      </c>
      <c r="E3869" t="s">
        <v>1377</v>
      </c>
      <c r="F3869" t="str">
        <f>VLOOKUP(C:C,作品２!B:D,3,FALSE)</f>
        <v>大重 舞</v>
      </c>
      <c r="G3869" t="s">
        <v>1486</v>
      </c>
      <c r="H3869">
        <v>1720</v>
      </c>
      <c r="I3869">
        <v>1892</v>
      </c>
    </row>
    <row r="3870" spans="2:9">
      <c r="B3870" t="s">
        <v>329</v>
      </c>
      <c r="C3870" t="s">
        <v>6596</v>
      </c>
      <c r="D3870" t="s">
        <v>6597</v>
      </c>
      <c r="E3870" t="s">
        <v>1377</v>
      </c>
      <c r="F3870" t="str">
        <f>VLOOKUP(C:C,作品２!B:D,3,FALSE)</f>
        <v>大重 舞</v>
      </c>
      <c r="G3870" t="s">
        <v>1486</v>
      </c>
      <c r="H3870">
        <v>500000</v>
      </c>
      <c r="I3870">
        <v>550000</v>
      </c>
    </row>
    <row r="3871" spans="2:9">
      <c r="B3871" t="s">
        <v>1072</v>
      </c>
      <c r="C3871" t="s">
        <v>6596</v>
      </c>
      <c r="D3871" t="s">
        <v>6597</v>
      </c>
      <c r="E3871" t="s">
        <v>1377</v>
      </c>
      <c r="F3871" t="str">
        <f>VLOOKUP(C:C,作品２!B:D,3,FALSE)</f>
        <v>大重 舞</v>
      </c>
      <c r="G3871" t="s">
        <v>1486</v>
      </c>
      <c r="H3871">
        <v>300000</v>
      </c>
      <c r="I3871">
        <v>330000</v>
      </c>
    </row>
    <row r="3872" spans="2:9">
      <c r="B3872" t="s">
        <v>1072</v>
      </c>
      <c r="C3872" t="s">
        <v>6596</v>
      </c>
      <c r="D3872" t="s">
        <v>6597</v>
      </c>
      <c r="E3872" t="s">
        <v>1377</v>
      </c>
      <c r="F3872" t="str">
        <f>VLOOKUP(C:C,作品２!B:D,3,FALSE)</f>
        <v>大重 舞</v>
      </c>
      <c r="G3872" t="s">
        <v>1486</v>
      </c>
      <c r="H3872">
        <v>12364</v>
      </c>
      <c r="I3872">
        <v>13600</v>
      </c>
    </row>
    <row r="3873" spans="2:9">
      <c r="B3873" t="s">
        <v>1148</v>
      </c>
      <c r="C3873" t="s">
        <v>6596</v>
      </c>
      <c r="D3873" t="s">
        <v>6597</v>
      </c>
      <c r="E3873" t="s">
        <v>1377</v>
      </c>
      <c r="F3873" t="str">
        <f>VLOOKUP(C:C,作品２!B:D,3,FALSE)</f>
        <v>大重 舞</v>
      </c>
      <c r="G3873" t="s">
        <v>1486</v>
      </c>
      <c r="H3873">
        <v>381000</v>
      </c>
      <c r="I3873">
        <v>419100</v>
      </c>
    </row>
    <row r="3874" spans="2:9">
      <c r="B3874" t="s">
        <v>1148</v>
      </c>
      <c r="C3874" t="s">
        <v>6596</v>
      </c>
      <c r="D3874" t="s">
        <v>6597</v>
      </c>
      <c r="E3874" t="s">
        <v>1377</v>
      </c>
      <c r="F3874" t="str">
        <f>VLOOKUP(C:C,作品２!B:D,3,FALSE)</f>
        <v>大重 舞</v>
      </c>
      <c r="G3874" t="s">
        <v>1486</v>
      </c>
      <c r="H3874">
        <v>11628</v>
      </c>
      <c r="I3874">
        <v>12790</v>
      </c>
    </row>
    <row r="3875" spans="2:9">
      <c r="B3875" t="s">
        <v>1148</v>
      </c>
      <c r="C3875" t="s">
        <v>6596</v>
      </c>
      <c r="D3875" t="s">
        <v>6597</v>
      </c>
      <c r="E3875" t="s">
        <v>1377</v>
      </c>
      <c r="F3875" t="str">
        <f>VLOOKUP(C:C,作品２!B:D,3,FALSE)</f>
        <v>大重 舞</v>
      </c>
      <c r="G3875" t="s">
        <v>1486</v>
      </c>
      <c r="H3875">
        <v>234800</v>
      </c>
      <c r="I3875">
        <v>258280</v>
      </c>
    </row>
    <row r="3876" spans="2:9">
      <c r="B3876" t="s">
        <v>135</v>
      </c>
      <c r="C3876" t="s">
        <v>6596</v>
      </c>
      <c r="D3876" t="s">
        <v>6597</v>
      </c>
      <c r="E3876" t="s">
        <v>1377</v>
      </c>
      <c r="F3876" t="str">
        <f>VLOOKUP(C:C,作品２!B:D,3,FALSE)</f>
        <v>大重 舞</v>
      </c>
      <c r="G3876" t="s">
        <v>1486</v>
      </c>
      <c r="H3876">
        <v>80000</v>
      </c>
      <c r="I3876">
        <v>88000</v>
      </c>
    </row>
    <row r="3877" spans="2:9">
      <c r="B3877" t="s">
        <v>582</v>
      </c>
      <c r="C3877" t="s">
        <v>6596</v>
      </c>
      <c r="D3877" t="s">
        <v>6597</v>
      </c>
      <c r="E3877" t="s">
        <v>1377</v>
      </c>
      <c r="F3877" t="str">
        <f>VLOOKUP(C:C,作品２!B:D,3,FALSE)</f>
        <v>大重 舞</v>
      </c>
      <c r="G3877" t="s">
        <v>1486</v>
      </c>
      <c r="H3877">
        <v>466414</v>
      </c>
      <c r="I3877">
        <v>513055</v>
      </c>
    </row>
    <row r="3878" spans="2:9">
      <c r="B3878" t="s">
        <v>582</v>
      </c>
      <c r="C3878" t="s">
        <v>6596</v>
      </c>
      <c r="D3878" t="s">
        <v>6597</v>
      </c>
      <c r="E3878" t="s">
        <v>1377</v>
      </c>
      <c r="F3878" t="str">
        <f>VLOOKUP(C:C,作品２!B:D,3,FALSE)</f>
        <v>大重 舞</v>
      </c>
      <c r="G3878" t="s">
        <v>1486</v>
      </c>
      <c r="H3878">
        <v>180000</v>
      </c>
      <c r="I3878">
        <v>198000</v>
      </c>
    </row>
    <row r="3879" spans="2:9">
      <c r="B3879" t="s">
        <v>538</v>
      </c>
      <c r="C3879" t="s">
        <v>6596</v>
      </c>
      <c r="D3879" t="s">
        <v>6597</v>
      </c>
      <c r="E3879" t="s">
        <v>1377</v>
      </c>
      <c r="F3879" t="str">
        <f>VLOOKUP(C:C,作品２!B:D,3,FALSE)</f>
        <v>大重 舞</v>
      </c>
      <c r="G3879" t="s">
        <v>1486</v>
      </c>
      <c r="H3879">
        <v>500000</v>
      </c>
      <c r="I3879">
        <v>550000</v>
      </c>
    </row>
    <row r="3880" spans="2:9">
      <c r="B3880" t="s">
        <v>183</v>
      </c>
      <c r="C3880" t="s">
        <v>6666</v>
      </c>
      <c r="D3880" t="s">
        <v>6667</v>
      </c>
      <c r="E3880" t="s">
        <v>1377</v>
      </c>
      <c r="F3880" t="str">
        <f>VLOOKUP(C:C,作品２!B:D,3,FALSE)</f>
        <v>大重 舞</v>
      </c>
      <c r="G3880" t="s">
        <v>1486</v>
      </c>
      <c r="H3880">
        <v>67000</v>
      </c>
      <c r="I3880">
        <v>73700</v>
      </c>
    </row>
    <row r="3881" spans="2:9">
      <c r="B3881" t="s">
        <v>290</v>
      </c>
      <c r="C3881" t="s">
        <v>6673</v>
      </c>
      <c r="D3881" t="s">
        <v>6674</v>
      </c>
      <c r="E3881" t="s">
        <v>12839</v>
      </c>
      <c r="F3881" t="str">
        <f>VLOOKUP(C:C,作品２!B:D,3,FALSE)</f>
        <v>若林 砂永里</v>
      </c>
      <c r="G3881" t="s">
        <v>1844</v>
      </c>
      <c r="H3881">
        <v>30000</v>
      </c>
      <c r="I3881">
        <v>33000</v>
      </c>
    </row>
    <row r="3882" spans="2:9">
      <c r="B3882" t="s">
        <v>183</v>
      </c>
      <c r="C3882" t="s">
        <v>6673</v>
      </c>
      <c r="D3882" t="s">
        <v>6674</v>
      </c>
      <c r="E3882" t="s">
        <v>12839</v>
      </c>
      <c r="F3882" t="str">
        <f>VLOOKUP(C:C,作品２!B:D,3,FALSE)</f>
        <v>若林 砂永里</v>
      </c>
      <c r="G3882" t="s">
        <v>1844</v>
      </c>
      <c r="H3882">
        <v>1224875</v>
      </c>
      <c r="I3882">
        <v>1347363</v>
      </c>
    </row>
    <row r="3883" spans="2:9">
      <c r="B3883" t="s">
        <v>183</v>
      </c>
      <c r="C3883" t="s">
        <v>6673</v>
      </c>
      <c r="D3883" t="s">
        <v>6674</v>
      </c>
      <c r="E3883" t="s">
        <v>12839</v>
      </c>
      <c r="F3883" t="str">
        <f>VLOOKUP(C:C,作品２!B:D,3,FALSE)</f>
        <v>若林 砂永里</v>
      </c>
      <c r="G3883" t="s">
        <v>1844</v>
      </c>
      <c r="H3883">
        <v>25291</v>
      </c>
      <c r="I3883">
        <v>27820</v>
      </c>
    </row>
    <row r="3884" spans="2:9">
      <c r="B3884" t="s">
        <v>380</v>
      </c>
      <c r="C3884" t="s">
        <v>6673</v>
      </c>
      <c r="D3884" t="s">
        <v>6674</v>
      </c>
      <c r="E3884" t="s">
        <v>12839</v>
      </c>
      <c r="F3884" t="str">
        <f>VLOOKUP(C:C,作品２!B:D,3,FALSE)</f>
        <v>若林 砂永里</v>
      </c>
      <c r="G3884" t="s">
        <v>1844</v>
      </c>
      <c r="H3884">
        <v>150000</v>
      </c>
      <c r="I3884">
        <v>165000</v>
      </c>
    </row>
    <row r="3885" spans="2:9">
      <c r="B3885" t="s">
        <v>12881</v>
      </c>
      <c r="C3885" t="s">
        <v>6683</v>
      </c>
      <c r="D3885" t="s">
        <v>6684</v>
      </c>
      <c r="E3885" t="s">
        <v>12871</v>
      </c>
      <c r="F3885" t="str">
        <f>VLOOKUP(C:C,作品２!B:D,3,FALSE)</f>
        <v>吉澤 勇</v>
      </c>
      <c r="G3885" t="s">
        <v>1535</v>
      </c>
      <c r="H3885">
        <v>80000</v>
      </c>
      <c r="I3885">
        <v>80000</v>
      </c>
    </row>
    <row r="3886" spans="2:9">
      <c r="B3886" t="s">
        <v>827</v>
      </c>
      <c r="C3886" t="s">
        <v>6739</v>
      </c>
      <c r="D3886" t="s">
        <v>6740</v>
      </c>
      <c r="E3886" t="s">
        <v>12853</v>
      </c>
      <c r="F3886" t="str">
        <f>VLOOKUP(C:C,作品２!B:D,3,FALSE)</f>
        <v>藤原 聖明</v>
      </c>
      <c r="G3886" t="s">
        <v>1393</v>
      </c>
      <c r="H3886">
        <v>20000</v>
      </c>
      <c r="I3886">
        <v>22000</v>
      </c>
    </row>
    <row r="3887" spans="2:9">
      <c r="B3887" t="s">
        <v>408</v>
      </c>
      <c r="C3887" t="s">
        <v>6739</v>
      </c>
      <c r="D3887" t="s">
        <v>6740</v>
      </c>
      <c r="E3887" t="s">
        <v>12853</v>
      </c>
      <c r="F3887" t="str">
        <f>VLOOKUP(C:C,作品２!B:D,3,FALSE)</f>
        <v>藤原 聖明</v>
      </c>
      <c r="G3887" t="s">
        <v>1393</v>
      </c>
      <c r="H3887">
        <v>200000</v>
      </c>
      <c r="I3887">
        <v>220000</v>
      </c>
    </row>
    <row r="3888" spans="2:9">
      <c r="B3888" t="s">
        <v>235</v>
      </c>
      <c r="C3888" t="s">
        <v>6739</v>
      </c>
      <c r="D3888" t="s">
        <v>6740</v>
      </c>
      <c r="E3888" t="s">
        <v>12853</v>
      </c>
      <c r="F3888" t="str">
        <f>VLOOKUP(C:C,作品２!B:D,3,FALSE)</f>
        <v>藤原 聖明</v>
      </c>
      <c r="G3888" t="s">
        <v>1393</v>
      </c>
      <c r="H3888">
        <v>160000</v>
      </c>
      <c r="I3888">
        <v>176000</v>
      </c>
    </row>
    <row r="3889" spans="2:9">
      <c r="B3889" t="s">
        <v>235</v>
      </c>
      <c r="C3889" t="s">
        <v>6747</v>
      </c>
      <c r="D3889" t="s">
        <v>6748</v>
      </c>
      <c r="E3889" t="s">
        <v>12826</v>
      </c>
      <c r="F3889" t="str">
        <f>VLOOKUP(C:C,作品２!B:D,3,FALSE)</f>
        <v>大澤 喜弘</v>
      </c>
      <c r="G3889" t="s">
        <v>1691</v>
      </c>
      <c r="H3889">
        <v>50000</v>
      </c>
      <c r="I3889">
        <v>55000</v>
      </c>
    </row>
    <row r="3890" spans="2:9">
      <c r="B3890" t="s">
        <v>945</v>
      </c>
      <c r="C3890" t="s">
        <v>6747</v>
      </c>
      <c r="D3890" t="s">
        <v>6748</v>
      </c>
      <c r="E3890" t="s">
        <v>12826</v>
      </c>
      <c r="F3890" t="str">
        <f>VLOOKUP(C:C,作品２!B:D,3,FALSE)</f>
        <v>大澤 喜弘</v>
      </c>
      <c r="G3890" t="s">
        <v>1691</v>
      </c>
      <c r="H3890">
        <v>450000</v>
      </c>
      <c r="I3890">
        <v>495000</v>
      </c>
    </row>
    <row r="3891" spans="2:9">
      <c r="B3891" t="s">
        <v>290</v>
      </c>
      <c r="C3891" t="s">
        <v>6745</v>
      </c>
      <c r="D3891" t="s">
        <v>6746</v>
      </c>
      <c r="E3891" t="s">
        <v>12826</v>
      </c>
      <c r="F3891" t="str">
        <f>VLOOKUP(C:C,作品２!B:D,3,FALSE)</f>
        <v>大澤 喜弘</v>
      </c>
      <c r="G3891" t="s">
        <v>1393</v>
      </c>
      <c r="H3891">
        <v>44000</v>
      </c>
      <c r="I3891">
        <v>48400</v>
      </c>
    </row>
    <row r="3892" spans="2:9">
      <c r="B3892" t="s">
        <v>409</v>
      </c>
      <c r="C3892" t="s">
        <v>6745</v>
      </c>
      <c r="D3892" t="s">
        <v>6746</v>
      </c>
      <c r="E3892" t="s">
        <v>12826</v>
      </c>
      <c r="F3892" t="str">
        <f>VLOOKUP(C:C,作品２!B:D,3,FALSE)</f>
        <v>大澤 喜弘</v>
      </c>
      <c r="G3892" t="s">
        <v>1393</v>
      </c>
      <c r="H3892">
        <v>69000</v>
      </c>
      <c r="I3892">
        <v>75900</v>
      </c>
    </row>
    <row r="3893" spans="2:9">
      <c r="B3893" t="s">
        <v>409</v>
      </c>
      <c r="C3893" t="s">
        <v>6745</v>
      </c>
      <c r="D3893" t="s">
        <v>6746</v>
      </c>
      <c r="E3893" t="s">
        <v>12826</v>
      </c>
      <c r="F3893" t="str">
        <f>VLOOKUP(C:C,作品２!B:D,3,FALSE)</f>
        <v>大澤 喜弘</v>
      </c>
      <c r="G3893" t="s">
        <v>1393</v>
      </c>
      <c r="H3893">
        <v>45047</v>
      </c>
      <c r="I3893">
        <v>48650</v>
      </c>
    </row>
    <row r="3894" spans="2:9">
      <c r="B3894" t="s">
        <v>409</v>
      </c>
      <c r="C3894" t="s">
        <v>6745</v>
      </c>
      <c r="D3894" t="s">
        <v>6746</v>
      </c>
      <c r="E3894" t="s">
        <v>12826</v>
      </c>
      <c r="F3894" t="str">
        <f>VLOOKUP(C:C,作品２!B:D,3,FALSE)</f>
        <v>大澤 喜弘</v>
      </c>
      <c r="G3894" t="s">
        <v>1393</v>
      </c>
      <c r="H3894">
        <v>20055</v>
      </c>
      <c r="I3894">
        <v>22060</v>
      </c>
    </row>
    <row r="3895" spans="2:9">
      <c r="B3895" t="s">
        <v>135</v>
      </c>
      <c r="C3895" t="s">
        <v>6745</v>
      </c>
      <c r="D3895" t="s">
        <v>6746</v>
      </c>
      <c r="E3895" t="s">
        <v>12826</v>
      </c>
      <c r="F3895" t="str">
        <f>VLOOKUP(C:C,作品２!B:D,3,FALSE)</f>
        <v>大澤 喜弘</v>
      </c>
      <c r="G3895" t="s">
        <v>1393</v>
      </c>
      <c r="H3895">
        <v>122500</v>
      </c>
      <c r="I3895">
        <v>134750</v>
      </c>
    </row>
    <row r="3896" spans="2:9">
      <c r="B3896" t="s">
        <v>390</v>
      </c>
      <c r="C3896" t="s">
        <v>6759</v>
      </c>
      <c r="D3896" t="s">
        <v>6760</v>
      </c>
      <c r="E3896" t="s">
        <v>12833</v>
      </c>
      <c r="F3896" t="str">
        <f>VLOOKUP(C:C,作品２!B:D,3,FALSE)</f>
        <v>内海 和</v>
      </c>
      <c r="G3896" t="s">
        <v>1486</v>
      </c>
      <c r="H3896">
        <v>60000</v>
      </c>
      <c r="I3896">
        <v>66000</v>
      </c>
    </row>
    <row r="3897" spans="2:9">
      <c r="B3897" t="s">
        <v>244</v>
      </c>
      <c r="C3897" t="s">
        <v>6759</v>
      </c>
      <c r="D3897" t="s">
        <v>6760</v>
      </c>
      <c r="E3897" t="s">
        <v>12833</v>
      </c>
      <c r="F3897" t="str">
        <f>VLOOKUP(C:C,作品２!B:D,3,FALSE)</f>
        <v>内海 和</v>
      </c>
      <c r="G3897" t="s">
        <v>1486</v>
      </c>
      <c r="H3897">
        <v>500000</v>
      </c>
      <c r="I3897">
        <v>550000</v>
      </c>
    </row>
    <row r="3898" spans="2:9">
      <c r="B3898" t="s">
        <v>290</v>
      </c>
      <c r="C3898" t="s">
        <v>6759</v>
      </c>
      <c r="D3898" t="s">
        <v>6760</v>
      </c>
      <c r="E3898" t="s">
        <v>12833</v>
      </c>
      <c r="F3898" t="str">
        <f>VLOOKUP(C:C,作品２!B:D,3,FALSE)</f>
        <v>内海 和</v>
      </c>
      <c r="G3898" t="s">
        <v>1486</v>
      </c>
      <c r="H3898">
        <v>20000</v>
      </c>
      <c r="I3898">
        <v>22000</v>
      </c>
    </row>
    <row r="3899" spans="2:9">
      <c r="B3899" t="s">
        <v>622</v>
      </c>
      <c r="C3899" t="s">
        <v>6759</v>
      </c>
      <c r="D3899" t="s">
        <v>6760</v>
      </c>
      <c r="E3899" t="s">
        <v>12833</v>
      </c>
      <c r="F3899" t="str">
        <f>VLOOKUP(C:C,作品２!B:D,3,FALSE)</f>
        <v>内海 和</v>
      </c>
      <c r="G3899" t="s">
        <v>1486</v>
      </c>
      <c r="H3899">
        <v>1500000</v>
      </c>
      <c r="I3899">
        <v>1650000</v>
      </c>
    </row>
    <row r="3900" spans="2:9">
      <c r="B3900" t="s">
        <v>183</v>
      </c>
      <c r="C3900" t="s">
        <v>6759</v>
      </c>
      <c r="D3900" t="s">
        <v>6760</v>
      </c>
      <c r="E3900" t="s">
        <v>12833</v>
      </c>
      <c r="F3900" t="str">
        <f>VLOOKUP(C:C,作品２!B:D,3,FALSE)</f>
        <v>内海 和</v>
      </c>
      <c r="G3900" t="s">
        <v>1486</v>
      </c>
      <c r="H3900">
        <v>16800</v>
      </c>
      <c r="I3900">
        <v>18480</v>
      </c>
    </row>
    <row r="3901" spans="2:9">
      <c r="B3901" t="s">
        <v>235</v>
      </c>
      <c r="C3901" t="s">
        <v>6759</v>
      </c>
      <c r="D3901" t="s">
        <v>6760</v>
      </c>
      <c r="E3901" t="s">
        <v>12833</v>
      </c>
      <c r="F3901" t="str">
        <f>VLOOKUP(C:C,作品２!B:D,3,FALSE)</f>
        <v>内海 和</v>
      </c>
      <c r="G3901" t="s">
        <v>1486</v>
      </c>
      <c r="H3901">
        <v>90000</v>
      </c>
      <c r="I3901">
        <v>99000</v>
      </c>
    </row>
    <row r="3902" spans="2:9">
      <c r="B3902" t="s">
        <v>235</v>
      </c>
      <c r="C3902" t="s">
        <v>6759</v>
      </c>
      <c r="D3902" t="s">
        <v>6760</v>
      </c>
      <c r="E3902" t="s">
        <v>12833</v>
      </c>
      <c r="F3902" t="str">
        <f>VLOOKUP(C:C,作品２!B:D,3,FALSE)</f>
        <v>内海 和</v>
      </c>
      <c r="G3902" t="s">
        <v>1486</v>
      </c>
      <c r="H3902">
        <v>62500</v>
      </c>
      <c r="I3902">
        <v>68750</v>
      </c>
    </row>
    <row r="3903" spans="2:9">
      <c r="B3903" t="s">
        <v>907</v>
      </c>
      <c r="C3903" t="s">
        <v>6759</v>
      </c>
      <c r="D3903" t="s">
        <v>6760</v>
      </c>
      <c r="E3903" t="s">
        <v>12833</v>
      </c>
      <c r="F3903" t="str">
        <f>VLOOKUP(C:C,作品２!B:D,3,FALSE)</f>
        <v>内海 和</v>
      </c>
      <c r="G3903" t="s">
        <v>1486</v>
      </c>
      <c r="H3903">
        <v>800000</v>
      </c>
      <c r="I3903">
        <v>880000</v>
      </c>
    </row>
    <row r="3904" spans="2:9">
      <c r="B3904" t="s">
        <v>255</v>
      </c>
      <c r="C3904" t="s">
        <v>6759</v>
      </c>
      <c r="D3904" t="s">
        <v>6760</v>
      </c>
      <c r="E3904" t="s">
        <v>12833</v>
      </c>
      <c r="F3904" t="str">
        <f>VLOOKUP(C:C,作品２!B:D,3,FALSE)</f>
        <v>内海 和</v>
      </c>
      <c r="G3904" t="s">
        <v>1486</v>
      </c>
      <c r="H3904">
        <v>56000</v>
      </c>
      <c r="I3904">
        <v>61600</v>
      </c>
    </row>
    <row r="3905" spans="2:9">
      <c r="B3905" t="s">
        <v>877</v>
      </c>
      <c r="C3905" t="s">
        <v>6761</v>
      </c>
      <c r="D3905" t="s">
        <v>6762</v>
      </c>
      <c r="E3905" t="s">
        <v>12850</v>
      </c>
      <c r="F3905" t="str">
        <f>VLOOKUP(C:C,作品２!B:D,3,FALSE)</f>
        <v>杉浦 亜門</v>
      </c>
      <c r="G3905" t="s">
        <v>1458</v>
      </c>
      <c r="H3905">
        <v>1500000</v>
      </c>
      <c r="I3905">
        <v>1650000</v>
      </c>
    </row>
    <row r="3906" spans="2:9">
      <c r="B3906" t="s">
        <v>877</v>
      </c>
      <c r="C3906" t="s">
        <v>6761</v>
      </c>
      <c r="D3906" t="s">
        <v>6762</v>
      </c>
      <c r="E3906" t="s">
        <v>12850</v>
      </c>
      <c r="F3906" t="str">
        <f>VLOOKUP(C:C,作品２!B:D,3,FALSE)</f>
        <v>杉浦 亜門</v>
      </c>
      <c r="G3906" t="s">
        <v>1458</v>
      </c>
      <c r="H3906">
        <v>16182</v>
      </c>
      <c r="I3906">
        <v>17800</v>
      </c>
    </row>
    <row r="3907" spans="2:9">
      <c r="B3907" t="s">
        <v>877</v>
      </c>
      <c r="C3907" t="s">
        <v>6761</v>
      </c>
      <c r="D3907" t="s">
        <v>6762</v>
      </c>
      <c r="E3907" t="s">
        <v>12850</v>
      </c>
      <c r="F3907" t="str">
        <f>VLOOKUP(C:C,作品２!B:D,3,FALSE)</f>
        <v>杉浦 亜門</v>
      </c>
      <c r="G3907" t="s">
        <v>1458</v>
      </c>
      <c r="H3907">
        <v>32091</v>
      </c>
      <c r="I3907">
        <v>35300</v>
      </c>
    </row>
    <row r="3908" spans="2:9">
      <c r="B3908" t="s">
        <v>641</v>
      </c>
      <c r="C3908" t="s">
        <v>6761</v>
      </c>
      <c r="D3908" t="s">
        <v>6762</v>
      </c>
      <c r="E3908" t="s">
        <v>12850</v>
      </c>
      <c r="F3908" t="str">
        <f>VLOOKUP(C:C,作品２!B:D,3,FALSE)</f>
        <v>杉浦 亜門</v>
      </c>
      <c r="G3908" t="s">
        <v>1458</v>
      </c>
      <c r="H3908">
        <v>43125</v>
      </c>
      <c r="I3908">
        <v>47438</v>
      </c>
    </row>
    <row r="3909" spans="2:9">
      <c r="B3909" t="s">
        <v>641</v>
      </c>
      <c r="C3909" t="s">
        <v>6761</v>
      </c>
      <c r="D3909" t="s">
        <v>6762</v>
      </c>
      <c r="E3909" t="s">
        <v>12850</v>
      </c>
      <c r="F3909" t="str">
        <f>VLOOKUP(C:C,作品２!B:D,3,FALSE)</f>
        <v>杉浦 亜門</v>
      </c>
      <c r="G3909" t="s">
        <v>1458</v>
      </c>
      <c r="H3909">
        <v>54000</v>
      </c>
      <c r="I3909">
        <v>59400</v>
      </c>
    </row>
    <row r="3910" spans="2:9">
      <c r="B3910" t="s">
        <v>641</v>
      </c>
      <c r="C3910" t="s">
        <v>6761</v>
      </c>
      <c r="D3910" t="s">
        <v>6762</v>
      </c>
      <c r="E3910" t="s">
        <v>12850</v>
      </c>
      <c r="F3910" t="str">
        <f>VLOOKUP(C:C,作品２!B:D,3,FALSE)</f>
        <v>杉浦 亜門</v>
      </c>
      <c r="G3910" t="s">
        <v>1458</v>
      </c>
      <c r="H3910">
        <v>43126</v>
      </c>
      <c r="I3910">
        <v>47438</v>
      </c>
    </row>
    <row r="3911" spans="2:9">
      <c r="B3911" t="s">
        <v>641</v>
      </c>
      <c r="C3911" t="s">
        <v>6761</v>
      </c>
      <c r="D3911" t="s">
        <v>6762</v>
      </c>
      <c r="E3911" t="s">
        <v>12850</v>
      </c>
      <c r="F3911" t="str">
        <f>VLOOKUP(C:C,作品２!B:D,3,FALSE)</f>
        <v>杉浦 亜門</v>
      </c>
      <c r="G3911" t="s">
        <v>1458</v>
      </c>
      <c r="H3911">
        <v>54000</v>
      </c>
      <c r="I3911">
        <v>59400</v>
      </c>
    </row>
    <row r="3912" spans="2:9">
      <c r="B3912" t="s">
        <v>641</v>
      </c>
      <c r="C3912" t="s">
        <v>6761</v>
      </c>
      <c r="D3912" t="s">
        <v>6762</v>
      </c>
      <c r="E3912" t="s">
        <v>12850</v>
      </c>
      <c r="F3912" t="str">
        <f>VLOOKUP(C:C,作品２!B:D,3,FALSE)</f>
        <v>杉浦 亜門</v>
      </c>
      <c r="G3912" t="s">
        <v>1458</v>
      </c>
      <c r="H3912">
        <v>-43126</v>
      </c>
      <c r="I3912">
        <v>-47438</v>
      </c>
    </row>
    <row r="3913" spans="2:9">
      <c r="B3913" t="s">
        <v>641</v>
      </c>
      <c r="C3913" t="s">
        <v>6761</v>
      </c>
      <c r="D3913" t="s">
        <v>6762</v>
      </c>
      <c r="E3913" t="s">
        <v>12850</v>
      </c>
      <c r="F3913" t="str">
        <f>VLOOKUP(C:C,作品２!B:D,3,FALSE)</f>
        <v>杉浦 亜門</v>
      </c>
      <c r="G3913" t="s">
        <v>1458</v>
      </c>
      <c r="H3913">
        <v>-54000</v>
      </c>
      <c r="I3913">
        <v>-59400</v>
      </c>
    </row>
    <row r="3914" spans="2:9">
      <c r="B3914" t="s">
        <v>182</v>
      </c>
      <c r="C3914" t="s">
        <v>6761</v>
      </c>
      <c r="D3914" t="s">
        <v>6762</v>
      </c>
      <c r="E3914" t="s">
        <v>12850</v>
      </c>
      <c r="F3914" t="str">
        <f>VLOOKUP(C:C,作品２!B:D,3,FALSE)</f>
        <v>杉浦 亜門</v>
      </c>
      <c r="G3914" t="s">
        <v>1458</v>
      </c>
      <c r="H3914">
        <v>160000</v>
      </c>
      <c r="I3914">
        <v>176000</v>
      </c>
    </row>
    <row r="3915" spans="2:9">
      <c r="B3915" t="s">
        <v>182</v>
      </c>
      <c r="C3915" t="s">
        <v>6761</v>
      </c>
      <c r="D3915" t="s">
        <v>6762</v>
      </c>
      <c r="E3915" t="s">
        <v>12850</v>
      </c>
      <c r="F3915" t="str">
        <f>VLOOKUP(C:C,作品２!B:D,3,FALSE)</f>
        <v>杉浦 亜門</v>
      </c>
      <c r="G3915" t="s">
        <v>1458</v>
      </c>
      <c r="H3915">
        <v>10633</v>
      </c>
      <c r="I3915">
        <v>11696</v>
      </c>
    </row>
    <row r="3916" spans="2:9">
      <c r="B3916" t="s">
        <v>182</v>
      </c>
      <c r="C3916" t="s">
        <v>6761</v>
      </c>
      <c r="D3916" t="s">
        <v>6762</v>
      </c>
      <c r="E3916" t="s">
        <v>12850</v>
      </c>
      <c r="F3916" t="str">
        <f>VLOOKUP(C:C,作品２!B:D,3,FALSE)</f>
        <v>杉浦 亜門</v>
      </c>
      <c r="G3916" t="s">
        <v>1458</v>
      </c>
      <c r="H3916">
        <v>8678</v>
      </c>
      <c r="I3916">
        <v>9372</v>
      </c>
    </row>
    <row r="3917" spans="2:9">
      <c r="B3917" t="s">
        <v>887</v>
      </c>
      <c r="C3917" t="s">
        <v>6761</v>
      </c>
      <c r="D3917" t="s">
        <v>6762</v>
      </c>
      <c r="E3917" t="s">
        <v>12850</v>
      </c>
      <c r="F3917" t="str">
        <f>VLOOKUP(C:C,作品２!B:D,3,FALSE)</f>
        <v>杉浦 亜門</v>
      </c>
      <c r="G3917" t="s">
        <v>1458</v>
      </c>
      <c r="H3917">
        <v>140000</v>
      </c>
      <c r="I3917">
        <v>154000</v>
      </c>
    </row>
    <row r="3918" spans="2:9">
      <c r="B3918" t="s">
        <v>887</v>
      </c>
      <c r="C3918" t="s">
        <v>6761</v>
      </c>
      <c r="D3918" t="s">
        <v>6762</v>
      </c>
      <c r="E3918" t="s">
        <v>12850</v>
      </c>
      <c r="F3918" t="str">
        <f>VLOOKUP(C:C,作品２!B:D,3,FALSE)</f>
        <v>杉浦 亜門</v>
      </c>
      <c r="G3918" t="s">
        <v>1458</v>
      </c>
      <c r="H3918">
        <v>6230</v>
      </c>
      <c r="I3918">
        <v>6853</v>
      </c>
    </row>
    <row r="3919" spans="2:9">
      <c r="B3919" t="s">
        <v>292</v>
      </c>
      <c r="C3919" t="s">
        <v>6761</v>
      </c>
      <c r="D3919" t="s">
        <v>6762</v>
      </c>
      <c r="E3919" t="s">
        <v>12850</v>
      </c>
      <c r="F3919" t="str">
        <f>VLOOKUP(C:C,作品２!B:D,3,FALSE)</f>
        <v>杉浦 亜門</v>
      </c>
      <c r="G3919" t="s">
        <v>1458</v>
      </c>
      <c r="H3919">
        <v>-3779</v>
      </c>
      <c r="I3919">
        <v>-4081</v>
      </c>
    </row>
    <row r="3920" spans="2:9">
      <c r="B3920" t="s">
        <v>292</v>
      </c>
      <c r="C3920" t="s">
        <v>6761</v>
      </c>
      <c r="D3920" t="s">
        <v>6762</v>
      </c>
      <c r="E3920" t="s">
        <v>12850</v>
      </c>
      <c r="F3920" t="str">
        <f>VLOOKUP(C:C,作品２!B:D,3,FALSE)</f>
        <v>杉浦 亜門</v>
      </c>
      <c r="G3920" t="s">
        <v>1458</v>
      </c>
      <c r="H3920">
        <v>-109797</v>
      </c>
      <c r="I3920">
        <v>-120776</v>
      </c>
    </row>
    <row r="3921" spans="2:9">
      <c r="B3921" t="s">
        <v>292</v>
      </c>
      <c r="C3921" t="s">
        <v>6761</v>
      </c>
      <c r="D3921" t="s">
        <v>6762</v>
      </c>
      <c r="E3921" t="s">
        <v>12850</v>
      </c>
      <c r="F3921" t="str">
        <f>VLOOKUP(C:C,作品２!B:D,3,FALSE)</f>
        <v>杉浦 亜門</v>
      </c>
      <c r="G3921" t="s">
        <v>1458</v>
      </c>
      <c r="H3921">
        <v>3779</v>
      </c>
      <c r="I3921">
        <v>4081</v>
      </c>
    </row>
    <row r="3922" spans="2:9">
      <c r="B3922" t="s">
        <v>292</v>
      </c>
      <c r="C3922" t="s">
        <v>6761</v>
      </c>
      <c r="D3922" t="s">
        <v>6762</v>
      </c>
      <c r="E3922" t="s">
        <v>12850</v>
      </c>
      <c r="F3922" t="str">
        <f>VLOOKUP(C:C,作品２!B:D,3,FALSE)</f>
        <v>杉浦 亜門</v>
      </c>
      <c r="G3922" t="s">
        <v>1458</v>
      </c>
      <c r="H3922">
        <v>107797</v>
      </c>
      <c r="I3922">
        <v>118576</v>
      </c>
    </row>
    <row r="3923" spans="2:9">
      <c r="B3923" t="s">
        <v>292</v>
      </c>
      <c r="C3923" t="s">
        <v>6761</v>
      </c>
      <c r="D3923" t="s">
        <v>6762</v>
      </c>
      <c r="E3923" t="s">
        <v>12850</v>
      </c>
      <c r="F3923" t="str">
        <f>VLOOKUP(C:C,作品２!B:D,3,FALSE)</f>
        <v>杉浦 亜門</v>
      </c>
      <c r="G3923" t="s">
        <v>1458</v>
      </c>
      <c r="H3923">
        <v>2200</v>
      </c>
      <c r="I3923">
        <v>2200</v>
      </c>
    </row>
    <row r="3924" spans="2:9">
      <c r="B3924" t="s">
        <v>292</v>
      </c>
      <c r="C3924" t="s">
        <v>6761</v>
      </c>
      <c r="D3924" t="s">
        <v>6762</v>
      </c>
      <c r="E3924" t="s">
        <v>12850</v>
      </c>
      <c r="F3924" t="str">
        <f>VLOOKUP(C:C,作品２!B:D,3,FALSE)</f>
        <v>杉浦 亜門</v>
      </c>
      <c r="G3924" t="s">
        <v>1458</v>
      </c>
      <c r="H3924">
        <v>3779</v>
      </c>
      <c r="I3924">
        <v>4081</v>
      </c>
    </row>
    <row r="3925" spans="2:9">
      <c r="B3925" t="s">
        <v>292</v>
      </c>
      <c r="C3925" t="s">
        <v>6761</v>
      </c>
      <c r="D3925" t="s">
        <v>6762</v>
      </c>
      <c r="E3925" t="s">
        <v>12850</v>
      </c>
      <c r="F3925" t="str">
        <f>VLOOKUP(C:C,作品２!B:D,3,FALSE)</f>
        <v>杉浦 亜門</v>
      </c>
      <c r="G3925" t="s">
        <v>1458</v>
      </c>
      <c r="H3925">
        <v>109797</v>
      </c>
      <c r="I3925">
        <v>120776</v>
      </c>
    </row>
    <row r="3926" spans="2:9">
      <c r="B3926" t="s">
        <v>292</v>
      </c>
      <c r="C3926" t="s">
        <v>6761</v>
      </c>
      <c r="D3926" t="s">
        <v>6762</v>
      </c>
      <c r="E3926" t="s">
        <v>12850</v>
      </c>
      <c r="F3926" t="str">
        <f>VLOOKUP(C:C,作品２!B:D,3,FALSE)</f>
        <v>杉浦 亜門</v>
      </c>
      <c r="G3926" t="s">
        <v>1458</v>
      </c>
      <c r="H3926">
        <v>1140000</v>
      </c>
      <c r="I3926">
        <v>1254000</v>
      </c>
    </row>
    <row r="3927" spans="2:9">
      <c r="B3927" t="s">
        <v>292</v>
      </c>
      <c r="C3927" t="s">
        <v>6761</v>
      </c>
      <c r="D3927" t="s">
        <v>6762</v>
      </c>
      <c r="E3927" t="s">
        <v>12850</v>
      </c>
      <c r="F3927" t="str">
        <f>VLOOKUP(C:C,作品２!B:D,3,FALSE)</f>
        <v>杉浦 亜門</v>
      </c>
      <c r="G3927" t="s">
        <v>1458</v>
      </c>
      <c r="H3927">
        <v>2500</v>
      </c>
      <c r="I3927">
        <v>2500</v>
      </c>
    </row>
    <row r="3928" spans="2:9">
      <c r="B3928" t="s">
        <v>292</v>
      </c>
      <c r="C3928" t="s">
        <v>6761</v>
      </c>
      <c r="D3928" t="s">
        <v>6762</v>
      </c>
      <c r="E3928" t="s">
        <v>12850</v>
      </c>
      <c r="F3928" t="str">
        <f>VLOOKUP(C:C,作品２!B:D,3,FALSE)</f>
        <v>杉浦 亜門</v>
      </c>
      <c r="G3928" t="s">
        <v>1458</v>
      </c>
      <c r="H3928">
        <v>34849</v>
      </c>
      <c r="I3928">
        <v>37636</v>
      </c>
    </row>
    <row r="3929" spans="2:9">
      <c r="B3929" t="s">
        <v>292</v>
      </c>
      <c r="C3929" t="s">
        <v>6761</v>
      </c>
      <c r="D3929" t="s">
        <v>6762</v>
      </c>
      <c r="E3929" t="s">
        <v>12850</v>
      </c>
      <c r="F3929" t="str">
        <f>VLOOKUP(C:C,作品２!B:D,3,FALSE)</f>
        <v>杉浦 亜門</v>
      </c>
      <c r="G3929" t="s">
        <v>1458</v>
      </c>
      <c r="H3929">
        <v>208742</v>
      </c>
      <c r="I3929">
        <v>229616</v>
      </c>
    </row>
    <row r="3930" spans="2:9">
      <c r="B3930" t="s">
        <v>1086</v>
      </c>
      <c r="C3930" t="s">
        <v>6768</v>
      </c>
      <c r="D3930" t="s">
        <v>6769</v>
      </c>
      <c r="E3930" t="s">
        <v>12850</v>
      </c>
      <c r="F3930" t="str">
        <f>VLOOKUP(C:C,作品２!B:D,3,FALSE)</f>
        <v>大川 広明</v>
      </c>
      <c r="G3930" t="s">
        <v>2228</v>
      </c>
      <c r="H3930">
        <v>322500</v>
      </c>
      <c r="I3930">
        <v>354750</v>
      </c>
    </row>
    <row r="3931" spans="2:9">
      <c r="B3931" t="s">
        <v>1086</v>
      </c>
      <c r="C3931" t="s">
        <v>6768</v>
      </c>
      <c r="D3931" t="s">
        <v>6769</v>
      </c>
      <c r="E3931" t="s">
        <v>12850</v>
      </c>
      <c r="F3931" t="str">
        <f>VLOOKUP(C:C,作品２!B:D,3,FALSE)</f>
        <v>大川 広明</v>
      </c>
      <c r="G3931" t="s">
        <v>2228</v>
      </c>
      <c r="H3931">
        <v>3819</v>
      </c>
      <c r="I3931">
        <v>4200</v>
      </c>
    </row>
    <row r="3932" spans="2:9">
      <c r="B3932" t="s">
        <v>1097</v>
      </c>
      <c r="C3932" t="s">
        <v>6768</v>
      </c>
      <c r="D3932" t="s">
        <v>6769</v>
      </c>
      <c r="E3932" t="s">
        <v>12850</v>
      </c>
      <c r="F3932" t="str">
        <f>VLOOKUP(C:C,作品２!B:D,3,FALSE)</f>
        <v>大川 広明</v>
      </c>
      <c r="G3932" t="s">
        <v>2228</v>
      </c>
      <c r="H3932">
        <v>120000</v>
      </c>
      <c r="I3932">
        <v>132000</v>
      </c>
    </row>
    <row r="3933" spans="2:9">
      <c r="B3933" t="s">
        <v>528</v>
      </c>
      <c r="C3933" t="s">
        <v>6768</v>
      </c>
      <c r="D3933" t="s">
        <v>6769</v>
      </c>
      <c r="E3933" t="s">
        <v>12850</v>
      </c>
      <c r="F3933" t="str">
        <f>VLOOKUP(C:C,作品２!B:D,3,FALSE)</f>
        <v>大川 広明</v>
      </c>
      <c r="G3933" t="s">
        <v>2228</v>
      </c>
      <c r="H3933">
        <v>14982</v>
      </c>
      <c r="I3933">
        <v>16480</v>
      </c>
    </row>
    <row r="3934" spans="2:9">
      <c r="B3934" t="s">
        <v>528</v>
      </c>
      <c r="C3934" t="s">
        <v>6768</v>
      </c>
      <c r="D3934" t="s">
        <v>6769</v>
      </c>
      <c r="E3934" t="s">
        <v>12850</v>
      </c>
      <c r="F3934" t="str">
        <f>VLOOKUP(C:C,作品２!B:D,3,FALSE)</f>
        <v>大川 広明</v>
      </c>
      <c r="G3934" t="s">
        <v>2228</v>
      </c>
      <c r="H3934">
        <v>500000</v>
      </c>
      <c r="I3934">
        <v>550000</v>
      </c>
    </row>
    <row r="3935" spans="2:9">
      <c r="B3935" t="s">
        <v>528</v>
      </c>
      <c r="C3935" t="s">
        <v>6768</v>
      </c>
      <c r="D3935" t="s">
        <v>6769</v>
      </c>
      <c r="E3935" t="s">
        <v>12850</v>
      </c>
      <c r="F3935" t="str">
        <f>VLOOKUP(C:C,作品２!B:D,3,FALSE)</f>
        <v>大川 広明</v>
      </c>
      <c r="G3935" t="s">
        <v>2228</v>
      </c>
      <c r="H3935">
        <v>25000</v>
      </c>
      <c r="I3935">
        <v>27500</v>
      </c>
    </row>
    <row r="3936" spans="2:9">
      <c r="B3936" t="s">
        <v>292</v>
      </c>
      <c r="C3936" t="s">
        <v>6768</v>
      </c>
      <c r="D3936" t="s">
        <v>6769</v>
      </c>
      <c r="E3936" t="s">
        <v>12850</v>
      </c>
      <c r="F3936" t="str">
        <f>VLOOKUP(C:C,作品２!B:D,3,FALSE)</f>
        <v>大川 広明</v>
      </c>
      <c r="G3936" t="s">
        <v>2228</v>
      </c>
      <c r="H3936">
        <v>20131</v>
      </c>
      <c r="I3936">
        <v>22144</v>
      </c>
    </row>
    <row r="3937" spans="2:9">
      <c r="B3937" t="s">
        <v>292</v>
      </c>
      <c r="C3937" t="s">
        <v>6768</v>
      </c>
      <c r="D3937" t="s">
        <v>6769</v>
      </c>
      <c r="E3937" t="s">
        <v>12850</v>
      </c>
      <c r="F3937" t="str">
        <f>VLOOKUP(C:C,作品２!B:D,3,FALSE)</f>
        <v>大川 広明</v>
      </c>
      <c r="G3937" t="s">
        <v>2228</v>
      </c>
      <c r="H3937">
        <v>-4419</v>
      </c>
      <c r="I3937">
        <v>-4772</v>
      </c>
    </row>
    <row r="3938" spans="2:9">
      <c r="B3938" t="s">
        <v>292</v>
      </c>
      <c r="C3938" t="s">
        <v>6768</v>
      </c>
      <c r="D3938" t="s">
        <v>6769</v>
      </c>
      <c r="E3938" t="s">
        <v>12850</v>
      </c>
      <c r="F3938" t="str">
        <f>VLOOKUP(C:C,作品２!B:D,3,FALSE)</f>
        <v>大川 広明</v>
      </c>
      <c r="G3938" t="s">
        <v>2228</v>
      </c>
      <c r="H3938">
        <v>-88955</v>
      </c>
      <c r="I3938">
        <v>-97850</v>
      </c>
    </row>
    <row r="3939" spans="2:9">
      <c r="B3939" t="s">
        <v>292</v>
      </c>
      <c r="C3939" t="s">
        <v>6768</v>
      </c>
      <c r="D3939" t="s">
        <v>6769</v>
      </c>
      <c r="E3939" t="s">
        <v>12850</v>
      </c>
      <c r="F3939" t="str">
        <f>VLOOKUP(C:C,作品２!B:D,3,FALSE)</f>
        <v>大川 広明</v>
      </c>
      <c r="G3939" t="s">
        <v>2228</v>
      </c>
      <c r="H3939">
        <v>4419</v>
      </c>
      <c r="I3939">
        <v>4772</v>
      </c>
    </row>
    <row r="3940" spans="2:9">
      <c r="B3940" t="s">
        <v>292</v>
      </c>
      <c r="C3940" t="s">
        <v>6768</v>
      </c>
      <c r="D3940" t="s">
        <v>6769</v>
      </c>
      <c r="E3940" t="s">
        <v>12850</v>
      </c>
      <c r="F3940" t="str">
        <f>VLOOKUP(C:C,作品２!B:D,3,FALSE)</f>
        <v>大川 広明</v>
      </c>
      <c r="G3940" t="s">
        <v>2228</v>
      </c>
      <c r="H3940">
        <v>87046</v>
      </c>
      <c r="I3940">
        <v>95750</v>
      </c>
    </row>
    <row r="3941" spans="2:9">
      <c r="B3941" t="s">
        <v>292</v>
      </c>
      <c r="C3941" t="s">
        <v>6768</v>
      </c>
      <c r="D3941" t="s">
        <v>6769</v>
      </c>
      <c r="E3941" t="s">
        <v>12850</v>
      </c>
      <c r="F3941" t="str">
        <f>VLOOKUP(C:C,作品２!B:D,3,FALSE)</f>
        <v>大川 広明</v>
      </c>
      <c r="G3941" t="s">
        <v>2228</v>
      </c>
      <c r="H3941">
        <v>2100</v>
      </c>
      <c r="I3941">
        <v>2100</v>
      </c>
    </row>
    <row r="3942" spans="2:9">
      <c r="B3942" t="s">
        <v>292</v>
      </c>
      <c r="C3942" t="s">
        <v>6768</v>
      </c>
      <c r="D3942" t="s">
        <v>6769</v>
      </c>
      <c r="E3942" t="s">
        <v>12850</v>
      </c>
      <c r="F3942" t="str">
        <f>VLOOKUP(C:C,作品２!B:D,3,FALSE)</f>
        <v>大川 広明</v>
      </c>
      <c r="G3942" t="s">
        <v>2228</v>
      </c>
      <c r="H3942">
        <v>4419</v>
      </c>
      <c r="I3942">
        <v>4772</v>
      </c>
    </row>
    <row r="3943" spans="2:9">
      <c r="B3943" t="s">
        <v>292</v>
      </c>
      <c r="C3943" t="s">
        <v>6768</v>
      </c>
      <c r="D3943" t="s">
        <v>6769</v>
      </c>
      <c r="E3943" t="s">
        <v>12850</v>
      </c>
      <c r="F3943" t="str">
        <f>VLOOKUP(C:C,作品２!B:D,3,FALSE)</f>
        <v>大川 広明</v>
      </c>
      <c r="G3943" t="s">
        <v>2228</v>
      </c>
      <c r="H3943">
        <v>88955</v>
      </c>
      <c r="I3943">
        <v>97850</v>
      </c>
    </row>
    <row r="3944" spans="2:9">
      <c r="B3944" t="s">
        <v>292</v>
      </c>
      <c r="C3944" t="s">
        <v>6768</v>
      </c>
      <c r="D3944" t="s">
        <v>6769</v>
      </c>
      <c r="E3944" t="s">
        <v>12850</v>
      </c>
      <c r="F3944" t="str">
        <f>VLOOKUP(C:C,作品２!B:D,3,FALSE)</f>
        <v>大川 広明</v>
      </c>
      <c r="G3944" t="s">
        <v>2228</v>
      </c>
      <c r="H3944">
        <v>300000</v>
      </c>
      <c r="I3944">
        <v>330000</v>
      </c>
    </row>
    <row r="3945" spans="2:9">
      <c r="B3945" t="s">
        <v>444</v>
      </c>
      <c r="C3945" t="s">
        <v>6918</v>
      </c>
      <c r="D3945" t="s">
        <v>6919</v>
      </c>
      <c r="E3945" t="s">
        <v>12850</v>
      </c>
      <c r="F3945" t="str">
        <f>VLOOKUP(C:C,作品２!B:D,3,FALSE)</f>
        <v>村田 千暁</v>
      </c>
      <c r="G3945" t="s">
        <v>4584</v>
      </c>
      <c r="H3945">
        <v>160000</v>
      </c>
      <c r="I3945">
        <v>176000</v>
      </c>
    </row>
    <row r="3946" spans="2:9">
      <c r="B3946" t="s">
        <v>409</v>
      </c>
      <c r="C3946" t="s">
        <v>6918</v>
      </c>
      <c r="D3946" t="s">
        <v>6919</v>
      </c>
      <c r="E3946" t="s">
        <v>12850</v>
      </c>
      <c r="F3946" t="str">
        <f>VLOOKUP(C:C,作品２!B:D,3,FALSE)</f>
        <v>村田 千暁</v>
      </c>
      <c r="G3946" t="s">
        <v>4584</v>
      </c>
      <c r="H3946">
        <v>23000</v>
      </c>
      <c r="I3946">
        <v>25300</v>
      </c>
    </row>
    <row r="3947" spans="2:9">
      <c r="B3947" t="s">
        <v>409</v>
      </c>
      <c r="C3947" t="s">
        <v>6918</v>
      </c>
      <c r="D3947" t="s">
        <v>6919</v>
      </c>
      <c r="E3947" t="s">
        <v>12850</v>
      </c>
      <c r="F3947" t="str">
        <f>VLOOKUP(C:C,作品２!B:D,3,FALSE)</f>
        <v>村田 千暁</v>
      </c>
      <c r="G3947" t="s">
        <v>4584</v>
      </c>
      <c r="H3947">
        <v>3182</v>
      </c>
      <c r="I3947">
        <v>3500</v>
      </c>
    </row>
    <row r="3948" spans="2:9">
      <c r="B3948" t="s">
        <v>135</v>
      </c>
      <c r="C3948" t="s">
        <v>6918</v>
      </c>
      <c r="D3948" t="s">
        <v>6919</v>
      </c>
      <c r="E3948" t="s">
        <v>12850</v>
      </c>
      <c r="F3948" t="str">
        <f>VLOOKUP(C:C,作品２!B:D,3,FALSE)</f>
        <v>村田 千暁</v>
      </c>
      <c r="G3948" t="s">
        <v>4584</v>
      </c>
      <c r="H3948">
        <v>87500</v>
      </c>
      <c r="I3948">
        <v>96250</v>
      </c>
    </row>
    <row r="3949" spans="2:9">
      <c r="B3949" t="s">
        <v>172</v>
      </c>
      <c r="C3949" t="s">
        <v>6777</v>
      </c>
      <c r="D3949" t="s">
        <v>6778</v>
      </c>
      <c r="E3949" t="s">
        <v>12839</v>
      </c>
      <c r="F3949" t="str">
        <f>VLOOKUP(C:C,作品２!B:D,3,FALSE)</f>
        <v>宮野 未優</v>
      </c>
      <c r="G3949" t="s">
        <v>1597</v>
      </c>
      <c r="H3949">
        <v>3089580</v>
      </c>
      <c r="I3949">
        <v>3398538</v>
      </c>
    </row>
    <row r="3950" spans="2:9">
      <c r="B3950" t="s">
        <v>172</v>
      </c>
      <c r="C3950" t="s">
        <v>6777</v>
      </c>
      <c r="D3950" t="s">
        <v>6778</v>
      </c>
      <c r="E3950" t="s">
        <v>12839</v>
      </c>
      <c r="F3950" t="str">
        <f>VLOOKUP(C:C,作品２!B:D,3,FALSE)</f>
        <v>宮野 未優</v>
      </c>
      <c r="G3950" t="s">
        <v>1597</v>
      </c>
      <c r="H3950">
        <v>250000</v>
      </c>
      <c r="I3950">
        <v>275000</v>
      </c>
    </row>
    <row r="3951" spans="2:9">
      <c r="B3951" t="s">
        <v>12878</v>
      </c>
      <c r="C3951" t="s">
        <v>6785</v>
      </c>
      <c r="D3951" t="s">
        <v>6786</v>
      </c>
      <c r="E3951" t="s">
        <v>12856</v>
      </c>
      <c r="F3951" t="str">
        <f>VLOOKUP(C:C,作品２!B:D,3,FALSE)</f>
        <v>兼房 亞未</v>
      </c>
      <c r="G3951" t="s">
        <v>1982</v>
      </c>
      <c r="H3951">
        <v>320000</v>
      </c>
      <c r="I3951">
        <v>352000</v>
      </c>
    </row>
    <row r="3952" spans="2:9">
      <c r="B3952" t="s">
        <v>1036</v>
      </c>
      <c r="C3952" t="s">
        <v>6785</v>
      </c>
      <c r="D3952" t="s">
        <v>6786</v>
      </c>
      <c r="E3952" t="s">
        <v>12856</v>
      </c>
      <c r="F3952" t="str">
        <f>VLOOKUP(C:C,作品２!B:D,3,FALSE)</f>
        <v>兼房 亞未</v>
      </c>
      <c r="G3952" t="s">
        <v>1982</v>
      </c>
      <c r="H3952">
        <v>140000</v>
      </c>
      <c r="I3952">
        <v>154000</v>
      </c>
    </row>
    <row r="3953" spans="2:9">
      <c r="B3953" t="s">
        <v>278</v>
      </c>
      <c r="C3953" t="s">
        <v>6785</v>
      </c>
      <c r="D3953" t="s">
        <v>6786</v>
      </c>
      <c r="E3953" t="s">
        <v>12856</v>
      </c>
      <c r="F3953" t="str">
        <f>VLOOKUP(C:C,作品２!B:D,3,FALSE)</f>
        <v>兼房 亞未</v>
      </c>
      <c r="G3953" t="s">
        <v>1982</v>
      </c>
      <c r="H3953">
        <v>100000</v>
      </c>
      <c r="I3953">
        <v>110000</v>
      </c>
    </row>
    <row r="3954" spans="2:9">
      <c r="B3954" t="s">
        <v>723</v>
      </c>
      <c r="C3954" t="s">
        <v>6785</v>
      </c>
      <c r="D3954" t="s">
        <v>6786</v>
      </c>
      <c r="E3954" t="s">
        <v>12856</v>
      </c>
      <c r="F3954" t="str">
        <f>VLOOKUP(C:C,作品２!B:D,3,FALSE)</f>
        <v>兼房 亞未</v>
      </c>
      <c r="G3954" t="s">
        <v>1982</v>
      </c>
      <c r="H3954">
        <v>50000</v>
      </c>
      <c r="I3954">
        <v>55000</v>
      </c>
    </row>
    <row r="3955" spans="2:9">
      <c r="B3955" t="s">
        <v>723</v>
      </c>
      <c r="C3955" t="s">
        <v>6785</v>
      </c>
      <c r="D3955" t="s">
        <v>6786</v>
      </c>
      <c r="E3955" t="s">
        <v>12856</v>
      </c>
      <c r="F3955" t="str">
        <f>VLOOKUP(C:C,作品２!B:D,3,FALSE)</f>
        <v>兼房 亞未</v>
      </c>
      <c r="G3955" t="s">
        <v>1982</v>
      </c>
      <c r="H3955">
        <v>5664</v>
      </c>
      <c r="I3955">
        <v>6230</v>
      </c>
    </row>
    <row r="3956" spans="2:9">
      <c r="B3956" t="s">
        <v>12881</v>
      </c>
      <c r="C3956" t="s">
        <v>6789</v>
      </c>
      <c r="D3956" t="s">
        <v>6790</v>
      </c>
      <c r="E3956" t="s">
        <v>12895</v>
      </c>
      <c r="F3956" t="str">
        <f>VLOOKUP(C:C,作品２!B:D,3,FALSE)</f>
        <v>菅原 研吾</v>
      </c>
      <c r="G3956" t="s">
        <v>6791</v>
      </c>
      <c r="H3956">
        <v>35000</v>
      </c>
      <c r="I3956">
        <v>35000</v>
      </c>
    </row>
    <row r="3957" spans="2:9">
      <c r="B3957" t="s">
        <v>321</v>
      </c>
      <c r="C3957" t="s">
        <v>6800</v>
      </c>
      <c r="D3957" t="s">
        <v>6801</v>
      </c>
      <c r="E3957" t="s">
        <v>1392</v>
      </c>
      <c r="F3957" t="str">
        <f>VLOOKUP(C:C,作品２!B:D,3,FALSE)</f>
        <v>井上 架音</v>
      </c>
      <c r="G3957" t="s">
        <v>1393</v>
      </c>
      <c r="H3957">
        <v>300000</v>
      </c>
      <c r="I3957">
        <v>330000</v>
      </c>
    </row>
    <row r="3958" spans="2:9">
      <c r="B3958" t="s">
        <v>321</v>
      </c>
      <c r="C3958" t="s">
        <v>6800</v>
      </c>
      <c r="D3958" t="s">
        <v>6801</v>
      </c>
      <c r="E3958" t="s">
        <v>1392</v>
      </c>
      <c r="F3958" t="str">
        <f>VLOOKUP(C:C,作品２!B:D,3,FALSE)</f>
        <v>井上 架音</v>
      </c>
      <c r="G3958" t="s">
        <v>1393</v>
      </c>
      <c r="H3958">
        <v>24000</v>
      </c>
      <c r="I3958">
        <v>26400</v>
      </c>
    </row>
    <row r="3959" spans="2:9">
      <c r="B3959" t="s">
        <v>390</v>
      </c>
      <c r="C3959" t="s">
        <v>6800</v>
      </c>
      <c r="D3959" t="s">
        <v>6801</v>
      </c>
      <c r="E3959" t="s">
        <v>1392</v>
      </c>
      <c r="F3959" t="str">
        <f>VLOOKUP(C:C,作品２!B:D,3,FALSE)</f>
        <v>井上 架音</v>
      </c>
      <c r="G3959" t="s">
        <v>1393</v>
      </c>
      <c r="H3959">
        <v>120000</v>
      </c>
      <c r="I3959">
        <v>132000</v>
      </c>
    </row>
    <row r="3960" spans="2:9">
      <c r="B3960" t="s">
        <v>290</v>
      </c>
      <c r="C3960" t="s">
        <v>6800</v>
      </c>
      <c r="D3960" t="s">
        <v>6801</v>
      </c>
      <c r="E3960" t="s">
        <v>1392</v>
      </c>
      <c r="F3960" t="str">
        <f>VLOOKUP(C:C,作品２!B:D,3,FALSE)</f>
        <v>井上 架音</v>
      </c>
      <c r="G3960" t="s">
        <v>1393</v>
      </c>
      <c r="H3960">
        <v>72000</v>
      </c>
      <c r="I3960">
        <v>79200</v>
      </c>
    </row>
    <row r="3961" spans="2:9">
      <c r="B3961" t="s">
        <v>183</v>
      </c>
      <c r="C3961" t="s">
        <v>6800</v>
      </c>
      <c r="D3961" t="s">
        <v>6801</v>
      </c>
      <c r="E3961" t="s">
        <v>1392</v>
      </c>
      <c r="F3961" t="str">
        <f>VLOOKUP(C:C,作品２!B:D,3,FALSE)</f>
        <v>井上 架音</v>
      </c>
      <c r="G3961" t="s">
        <v>1393</v>
      </c>
      <c r="H3961">
        <v>271500</v>
      </c>
      <c r="I3961">
        <v>298650</v>
      </c>
    </row>
    <row r="3962" spans="2:9">
      <c r="B3962" t="s">
        <v>409</v>
      </c>
      <c r="C3962" t="s">
        <v>6800</v>
      </c>
      <c r="D3962" t="s">
        <v>6801</v>
      </c>
      <c r="E3962" t="s">
        <v>1392</v>
      </c>
      <c r="F3962" t="str">
        <f>VLOOKUP(C:C,作品２!B:D,3,FALSE)</f>
        <v>井上 架音</v>
      </c>
      <c r="G3962" t="s">
        <v>1393</v>
      </c>
      <c r="H3962">
        <v>207000</v>
      </c>
      <c r="I3962">
        <v>227700</v>
      </c>
    </row>
    <row r="3963" spans="2:9">
      <c r="B3963" t="s">
        <v>409</v>
      </c>
      <c r="C3963" t="s">
        <v>6800</v>
      </c>
      <c r="D3963" t="s">
        <v>6801</v>
      </c>
      <c r="E3963" t="s">
        <v>1392</v>
      </c>
      <c r="F3963" t="str">
        <f>VLOOKUP(C:C,作品２!B:D,3,FALSE)</f>
        <v>井上 架音</v>
      </c>
      <c r="G3963" t="s">
        <v>1393</v>
      </c>
      <c r="H3963">
        <v>19246</v>
      </c>
      <c r="I3963">
        <v>21170</v>
      </c>
    </row>
    <row r="3964" spans="2:9">
      <c r="B3964" t="s">
        <v>255</v>
      </c>
      <c r="C3964" t="s">
        <v>6800</v>
      </c>
      <c r="D3964" t="s">
        <v>6801</v>
      </c>
      <c r="E3964" t="s">
        <v>1392</v>
      </c>
      <c r="F3964" t="str">
        <f>VLOOKUP(C:C,作品２!B:D,3,FALSE)</f>
        <v>井上 架音</v>
      </c>
      <c r="G3964" t="s">
        <v>1393</v>
      </c>
      <c r="H3964">
        <v>680000</v>
      </c>
      <c r="I3964">
        <v>748000</v>
      </c>
    </row>
    <row r="3965" spans="2:9">
      <c r="B3965" t="s">
        <v>255</v>
      </c>
      <c r="C3965" t="s">
        <v>6800</v>
      </c>
      <c r="D3965" t="s">
        <v>6801</v>
      </c>
      <c r="E3965" t="s">
        <v>1392</v>
      </c>
      <c r="F3965" t="str">
        <f>VLOOKUP(C:C,作品２!B:D,3,FALSE)</f>
        <v>井上 架音</v>
      </c>
      <c r="G3965" t="s">
        <v>1393</v>
      </c>
      <c r="H3965">
        <v>585000</v>
      </c>
      <c r="I3965">
        <v>643500</v>
      </c>
    </row>
    <row r="3966" spans="2:9">
      <c r="B3966" t="s">
        <v>640</v>
      </c>
      <c r="C3966" t="s">
        <v>1425</v>
      </c>
      <c r="D3966" t="s">
        <v>1426</v>
      </c>
      <c r="E3966" t="s">
        <v>1392</v>
      </c>
      <c r="F3966" t="str">
        <f>VLOOKUP(C:C,作品２!B:D,3,FALSE)</f>
        <v>井上 架音</v>
      </c>
      <c r="G3966" t="s">
        <v>1393</v>
      </c>
      <c r="H3966">
        <v>105000</v>
      </c>
      <c r="I3966">
        <v>115500</v>
      </c>
    </row>
    <row r="3967" spans="2:9">
      <c r="B3967" t="s">
        <v>640</v>
      </c>
      <c r="C3967" t="s">
        <v>1425</v>
      </c>
      <c r="D3967" t="s">
        <v>1426</v>
      </c>
      <c r="E3967" t="s">
        <v>1392</v>
      </c>
      <c r="F3967" t="str">
        <f>VLOOKUP(C:C,作品２!B:D,3,FALSE)</f>
        <v>井上 架音</v>
      </c>
      <c r="G3967" t="s">
        <v>1393</v>
      </c>
      <c r="H3967">
        <v>10637</v>
      </c>
      <c r="I3967">
        <v>11700</v>
      </c>
    </row>
    <row r="3968" spans="2:9">
      <c r="B3968" t="s">
        <v>640</v>
      </c>
      <c r="C3968" t="s">
        <v>1425</v>
      </c>
      <c r="D3968" t="s">
        <v>1426</v>
      </c>
      <c r="E3968" t="s">
        <v>1392</v>
      </c>
      <c r="F3968" t="str">
        <f>VLOOKUP(C:C,作品２!B:D,3,FALSE)</f>
        <v>井上 架音</v>
      </c>
      <c r="G3968" t="s">
        <v>1393</v>
      </c>
      <c r="H3968">
        <v>5819</v>
      </c>
      <c r="I3968">
        <v>6400</v>
      </c>
    </row>
    <row r="3969" spans="2:9">
      <c r="B3969" t="s">
        <v>640</v>
      </c>
      <c r="C3969" t="s">
        <v>1425</v>
      </c>
      <c r="D3969" t="s">
        <v>1426</v>
      </c>
      <c r="E3969" t="s">
        <v>1392</v>
      </c>
      <c r="F3969" t="str">
        <f>VLOOKUP(C:C,作品２!B:D,3,FALSE)</f>
        <v>井上 架音</v>
      </c>
      <c r="G3969" t="s">
        <v>1393</v>
      </c>
      <c r="H3969">
        <v>121705</v>
      </c>
      <c r="I3969">
        <v>133875</v>
      </c>
    </row>
    <row r="3970" spans="2:9">
      <c r="B3970" t="s">
        <v>640</v>
      </c>
      <c r="C3970" t="s">
        <v>1425</v>
      </c>
      <c r="D3970" t="s">
        <v>1426</v>
      </c>
      <c r="E3970" t="s">
        <v>1392</v>
      </c>
      <c r="F3970" t="str">
        <f>VLOOKUP(C:C,作品２!B:D,3,FALSE)</f>
        <v>井上 架音</v>
      </c>
      <c r="G3970" t="s">
        <v>1393</v>
      </c>
      <c r="H3970">
        <v>76364</v>
      </c>
      <c r="I3970">
        <v>84000</v>
      </c>
    </row>
    <row r="3971" spans="2:9">
      <c r="B3971" t="s">
        <v>640</v>
      </c>
      <c r="C3971" t="s">
        <v>1425</v>
      </c>
      <c r="D3971" t="s">
        <v>1426</v>
      </c>
      <c r="E3971" t="s">
        <v>1392</v>
      </c>
      <c r="F3971" t="str">
        <f>VLOOKUP(C:C,作品２!B:D,3,FALSE)</f>
        <v>井上 架音</v>
      </c>
      <c r="G3971" t="s">
        <v>1393</v>
      </c>
      <c r="H3971">
        <v>6091</v>
      </c>
      <c r="I3971">
        <v>6700</v>
      </c>
    </row>
    <row r="3972" spans="2:9">
      <c r="B3972" t="s">
        <v>321</v>
      </c>
      <c r="C3972" t="s">
        <v>1425</v>
      </c>
      <c r="D3972" t="s">
        <v>1426</v>
      </c>
      <c r="E3972" t="s">
        <v>1392</v>
      </c>
      <c r="F3972" t="str">
        <f>VLOOKUP(C:C,作品２!B:D,3,FALSE)</f>
        <v>井上 架音</v>
      </c>
      <c r="G3972" t="s">
        <v>1393</v>
      </c>
      <c r="H3972">
        <v>3000</v>
      </c>
      <c r="I3972">
        <v>3300</v>
      </c>
    </row>
    <row r="3973" spans="2:9">
      <c r="B3973" t="s">
        <v>290</v>
      </c>
      <c r="C3973" t="s">
        <v>1425</v>
      </c>
      <c r="D3973" t="s">
        <v>1426</v>
      </c>
      <c r="E3973" t="s">
        <v>1392</v>
      </c>
      <c r="F3973" t="str">
        <f>VLOOKUP(C:C,作品２!B:D,3,FALSE)</f>
        <v>井上 架音</v>
      </c>
      <c r="G3973" t="s">
        <v>1393</v>
      </c>
      <c r="H3973">
        <v>60000</v>
      </c>
      <c r="I3973">
        <v>66000</v>
      </c>
    </row>
    <row r="3974" spans="2:9">
      <c r="B3974" t="s">
        <v>441</v>
      </c>
      <c r="C3974" t="s">
        <v>1425</v>
      </c>
      <c r="D3974" t="s">
        <v>1426</v>
      </c>
      <c r="E3974" t="s">
        <v>1392</v>
      </c>
      <c r="F3974" t="str">
        <f>VLOOKUP(C:C,作品２!B:D,3,FALSE)</f>
        <v>井上 架音</v>
      </c>
      <c r="G3974" t="s">
        <v>1393</v>
      </c>
      <c r="H3974">
        <v>1242500</v>
      </c>
      <c r="I3974">
        <v>1366750</v>
      </c>
    </row>
    <row r="3975" spans="2:9">
      <c r="B3975" t="s">
        <v>182</v>
      </c>
      <c r="C3975" t="s">
        <v>1425</v>
      </c>
      <c r="D3975" t="s">
        <v>1426</v>
      </c>
      <c r="E3975" t="s">
        <v>1392</v>
      </c>
      <c r="F3975" t="str">
        <f>VLOOKUP(C:C,作品２!B:D,3,FALSE)</f>
        <v>井上 架音</v>
      </c>
      <c r="G3975" t="s">
        <v>1393</v>
      </c>
      <c r="H3975">
        <v>253000</v>
      </c>
      <c r="I3975">
        <v>278300</v>
      </c>
    </row>
    <row r="3976" spans="2:9">
      <c r="B3976" t="s">
        <v>150</v>
      </c>
      <c r="C3976" t="s">
        <v>1425</v>
      </c>
      <c r="D3976" t="s">
        <v>1426</v>
      </c>
      <c r="E3976" t="s">
        <v>1392</v>
      </c>
      <c r="F3976" t="str">
        <f>VLOOKUP(C:C,作品２!B:D,3,FALSE)</f>
        <v>井上 架音</v>
      </c>
      <c r="G3976" t="s">
        <v>1393</v>
      </c>
      <c r="H3976">
        <v>3000000</v>
      </c>
      <c r="I3976">
        <v>3300000</v>
      </c>
    </row>
    <row r="3977" spans="2:9">
      <c r="B3977" t="s">
        <v>186</v>
      </c>
      <c r="C3977" t="s">
        <v>1425</v>
      </c>
      <c r="D3977" t="s">
        <v>1426</v>
      </c>
      <c r="E3977" t="s">
        <v>1392</v>
      </c>
      <c r="F3977" t="str">
        <f>VLOOKUP(C:C,作品２!B:D,3,FALSE)</f>
        <v>井上 架音</v>
      </c>
      <c r="G3977" t="s">
        <v>1393</v>
      </c>
      <c r="H3977">
        <v>1170000</v>
      </c>
      <c r="I3977">
        <v>1287000</v>
      </c>
    </row>
    <row r="3978" spans="2:9">
      <c r="B3978" t="s">
        <v>186</v>
      </c>
      <c r="C3978" t="s">
        <v>1425</v>
      </c>
      <c r="D3978" t="s">
        <v>1426</v>
      </c>
      <c r="E3978" t="s">
        <v>1392</v>
      </c>
      <c r="F3978" t="str">
        <f>VLOOKUP(C:C,作品２!B:D,3,FALSE)</f>
        <v>井上 架音</v>
      </c>
      <c r="G3978" t="s">
        <v>1393</v>
      </c>
      <c r="H3978">
        <v>850000</v>
      </c>
      <c r="I3978">
        <v>935000</v>
      </c>
    </row>
    <row r="3979" spans="2:9">
      <c r="B3979" t="s">
        <v>186</v>
      </c>
      <c r="C3979" t="s">
        <v>1425</v>
      </c>
      <c r="D3979" t="s">
        <v>1426</v>
      </c>
      <c r="E3979" t="s">
        <v>1392</v>
      </c>
      <c r="F3979" t="str">
        <f>VLOOKUP(C:C,作品２!B:D,3,FALSE)</f>
        <v>井上 架音</v>
      </c>
      <c r="G3979" t="s">
        <v>1393</v>
      </c>
      <c r="H3979">
        <v>285000</v>
      </c>
      <c r="I3979">
        <v>313500</v>
      </c>
    </row>
    <row r="3980" spans="2:9">
      <c r="B3980" t="s">
        <v>186</v>
      </c>
      <c r="C3980" t="s">
        <v>1425</v>
      </c>
      <c r="D3980" t="s">
        <v>1426</v>
      </c>
      <c r="E3980" t="s">
        <v>1392</v>
      </c>
      <c r="F3980" t="str">
        <f>VLOOKUP(C:C,作品２!B:D,3,FALSE)</f>
        <v>井上 架音</v>
      </c>
      <c r="G3980" t="s">
        <v>1393</v>
      </c>
      <c r="H3980">
        <v>32351</v>
      </c>
      <c r="I3980">
        <v>35586</v>
      </c>
    </row>
    <row r="3981" spans="2:9">
      <c r="B3981" t="s">
        <v>243</v>
      </c>
      <c r="C3981" t="s">
        <v>1425</v>
      </c>
      <c r="D3981" t="s">
        <v>1426</v>
      </c>
      <c r="E3981" t="s">
        <v>1392</v>
      </c>
      <c r="F3981" t="str">
        <f>VLOOKUP(C:C,作品２!B:D,3,FALSE)</f>
        <v>井上 架音</v>
      </c>
      <c r="G3981" t="s">
        <v>1393</v>
      </c>
      <c r="H3981">
        <v>270000</v>
      </c>
      <c r="I3981">
        <v>297000</v>
      </c>
    </row>
    <row r="3982" spans="2:9">
      <c r="B3982" t="s">
        <v>243</v>
      </c>
      <c r="C3982" t="s">
        <v>1425</v>
      </c>
      <c r="D3982" t="s">
        <v>1426</v>
      </c>
      <c r="E3982" t="s">
        <v>1392</v>
      </c>
      <c r="F3982" t="str">
        <f>VLOOKUP(C:C,作品２!B:D,3,FALSE)</f>
        <v>井上 架音</v>
      </c>
      <c r="G3982" t="s">
        <v>1393</v>
      </c>
      <c r="H3982">
        <v>30728</v>
      </c>
      <c r="I3982">
        <v>33800</v>
      </c>
    </row>
    <row r="3983" spans="2:9">
      <c r="B3983" t="s">
        <v>837</v>
      </c>
      <c r="C3983" t="s">
        <v>6807</v>
      </c>
      <c r="D3983" t="s">
        <v>6808</v>
      </c>
      <c r="E3983" t="s">
        <v>12833</v>
      </c>
      <c r="F3983" t="str">
        <f>VLOOKUP(C:C,作品２!B:D,3,FALSE)</f>
        <v>内海 和</v>
      </c>
      <c r="G3983" t="s">
        <v>1486</v>
      </c>
      <c r="H3983">
        <v>30000</v>
      </c>
      <c r="I3983">
        <v>33000</v>
      </c>
    </row>
    <row r="3984" spans="2:9">
      <c r="B3984" t="s">
        <v>183</v>
      </c>
      <c r="C3984" t="s">
        <v>6804</v>
      </c>
      <c r="D3984" t="s">
        <v>6805</v>
      </c>
      <c r="E3984" t="s">
        <v>12856</v>
      </c>
      <c r="F3984" t="str">
        <f>VLOOKUP(C:C,作品２!B:D,3,FALSE)</f>
        <v>山崎 一成</v>
      </c>
      <c r="G3984" t="s">
        <v>6806</v>
      </c>
      <c r="H3984">
        <v>16800</v>
      </c>
      <c r="I3984">
        <v>18480</v>
      </c>
    </row>
    <row r="3985" spans="2:9">
      <c r="B3985" t="s">
        <v>538</v>
      </c>
      <c r="C3985" t="s">
        <v>6804</v>
      </c>
      <c r="D3985" t="s">
        <v>6805</v>
      </c>
      <c r="E3985" t="s">
        <v>12856</v>
      </c>
      <c r="F3985" t="str">
        <f>VLOOKUP(C:C,作品２!B:D,3,FALSE)</f>
        <v>山崎 一成</v>
      </c>
      <c r="G3985" t="s">
        <v>6806</v>
      </c>
      <c r="H3985">
        <v>180000</v>
      </c>
      <c r="I3985">
        <v>198000</v>
      </c>
    </row>
    <row r="3986" spans="2:9">
      <c r="B3986" t="s">
        <v>932</v>
      </c>
      <c r="C3986" t="s">
        <v>6809</v>
      </c>
      <c r="D3986" t="s">
        <v>6810</v>
      </c>
      <c r="E3986" t="s">
        <v>12858</v>
      </c>
      <c r="F3986" t="str">
        <f>VLOOKUP(C:C,作品２!B:D,3,FALSE)</f>
        <v>青木 洸太</v>
      </c>
      <c r="G3986" t="s">
        <v>6811</v>
      </c>
      <c r="H3986">
        <v>100000</v>
      </c>
      <c r="I3986">
        <v>110000</v>
      </c>
    </row>
    <row r="3987" spans="2:9">
      <c r="B3987" t="s">
        <v>465</v>
      </c>
      <c r="C3987" t="s">
        <v>6829</v>
      </c>
      <c r="D3987" t="s">
        <v>6830</v>
      </c>
      <c r="E3987" t="s">
        <v>12852</v>
      </c>
      <c r="F3987" t="str">
        <f>VLOOKUP(C:C,作品２!B:D,3,FALSE)</f>
        <v>仙波 実</v>
      </c>
      <c r="G3987" t="s">
        <v>1624</v>
      </c>
      <c r="H3987">
        <v>1500000</v>
      </c>
      <c r="I3987">
        <v>1650000</v>
      </c>
    </row>
    <row r="3988" spans="2:9">
      <c r="B3988" t="s">
        <v>827</v>
      </c>
      <c r="C3988" t="s">
        <v>6829</v>
      </c>
      <c r="D3988" t="s">
        <v>6830</v>
      </c>
      <c r="E3988" t="s">
        <v>12852</v>
      </c>
      <c r="F3988" t="str">
        <f>VLOOKUP(C:C,作品２!B:D,3,FALSE)</f>
        <v>仙波 実</v>
      </c>
      <c r="G3988" t="s">
        <v>1624</v>
      </c>
      <c r="H3988">
        <v>52000</v>
      </c>
      <c r="I3988">
        <v>57200</v>
      </c>
    </row>
    <row r="3989" spans="2:9">
      <c r="B3989" t="s">
        <v>321</v>
      </c>
      <c r="C3989" t="s">
        <v>6833</v>
      </c>
      <c r="D3989" t="s">
        <v>6834</v>
      </c>
      <c r="E3989" t="s">
        <v>1377</v>
      </c>
      <c r="F3989" t="str">
        <f>VLOOKUP(C:C,作品２!B:D,3,FALSE)</f>
        <v>八尋 侑也</v>
      </c>
      <c r="G3989" t="s">
        <v>6835</v>
      </c>
      <c r="H3989">
        <v>24000</v>
      </c>
      <c r="I3989">
        <v>26400</v>
      </c>
    </row>
    <row r="3990" spans="2:9">
      <c r="B3990" t="s">
        <v>640</v>
      </c>
      <c r="C3990" t="s">
        <v>6848</v>
      </c>
      <c r="D3990" t="s">
        <v>6849</v>
      </c>
      <c r="E3990" t="s">
        <v>12859</v>
      </c>
      <c r="F3990" t="str">
        <f>VLOOKUP(C:C,作品２!B:D,3,FALSE)</f>
        <v>松野 佑也</v>
      </c>
      <c r="G3990" t="s">
        <v>1378</v>
      </c>
      <c r="H3990">
        <v>79546</v>
      </c>
      <c r="I3990">
        <v>87500</v>
      </c>
    </row>
    <row r="3991" spans="2:9">
      <c r="B3991" t="s">
        <v>640</v>
      </c>
      <c r="C3991" t="s">
        <v>6848</v>
      </c>
      <c r="D3991" t="s">
        <v>6849</v>
      </c>
      <c r="E3991" t="s">
        <v>12859</v>
      </c>
      <c r="F3991" t="str">
        <f>VLOOKUP(C:C,作品２!B:D,3,FALSE)</f>
        <v>松野 佑也</v>
      </c>
      <c r="G3991" t="s">
        <v>1378</v>
      </c>
      <c r="H3991">
        <v>77160</v>
      </c>
      <c r="I3991">
        <v>84875</v>
      </c>
    </row>
    <row r="3992" spans="2:9">
      <c r="B3992" t="s">
        <v>390</v>
      </c>
      <c r="C3992" t="s">
        <v>6848</v>
      </c>
      <c r="D3992" t="s">
        <v>6849</v>
      </c>
      <c r="E3992" t="s">
        <v>12859</v>
      </c>
      <c r="F3992" t="str">
        <f>VLOOKUP(C:C,作品２!B:D,3,FALSE)</f>
        <v>松野 佑也</v>
      </c>
      <c r="G3992" t="s">
        <v>1378</v>
      </c>
      <c r="H3992">
        <v>600000</v>
      </c>
      <c r="I3992">
        <v>660000</v>
      </c>
    </row>
    <row r="3993" spans="2:9">
      <c r="B3993" t="s">
        <v>244</v>
      </c>
      <c r="C3993" t="s">
        <v>6848</v>
      </c>
      <c r="D3993" t="s">
        <v>6849</v>
      </c>
      <c r="E3993" t="s">
        <v>12859</v>
      </c>
      <c r="F3993" t="str">
        <f>VLOOKUP(C:C,作品２!B:D,3,FALSE)</f>
        <v>松野 佑也</v>
      </c>
      <c r="G3993" t="s">
        <v>1378</v>
      </c>
      <c r="H3993">
        <v>150000</v>
      </c>
      <c r="I3993">
        <v>165000</v>
      </c>
    </row>
    <row r="3994" spans="2:9">
      <c r="B3994" t="s">
        <v>244</v>
      </c>
      <c r="C3994" t="s">
        <v>6848</v>
      </c>
      <c r="D3994" t="s">
        <v>6849</v>
      </c>
      <c r="E3994" t="s">
        <v>12859</v>
      </c>
      <c r="F3994" t="str">
        <f>VLOOKUP(C:C,作品２!B:D,3,FALSE)</f>
        <v>松野 佑也</v>
      </c>
      <c r="G3994" t="s">
        <v>1378</v>
      </c>
      <c r="H3994">
        <v>750000</v>
      </c>
      <c r="I3994">
        <v>825000</v>
      </c>
    </row>
    <row r="3995" spans="2:9">
      <c r="B3995" t="s">
        <v>243</v>
      </c>
      <c r="C3995" t="s">
        <v>6848</v>
      </c>
      <c r="D3995" t="s">
        <v>6849</v>
      </c>
      <c r="E3995" t="s">
        <v>12859</v>
      </c>
      <c r="F3995" t="str">
        <f>VLOOKUP(C:C,作品２!B:D,3,FALSE)</f>
        <v>松野 佑也</v>
      </c>
      <c r="G3995" t="s">
        <v>1378</v>
      </c>
      <c r="H3995">
        <v>161000</v>
      </c>
      <c r="I3995">
        <v>177100</v>
      </c>
    </row>
    <row r="3996" spans="2:9">
      <c r="B3996" t="s">
        <v>243</v>
      </c>
      <c r="C3996" t="s">
        <v>6848</v>
      </c>
      <c r="D3996" t="s">
        <v>6849</v>
      </c>
      <c r="E3996" t="s">
        <v>12859</v>
      </c>
      <c r="F3996" t="str">
        <f>VLOOKUP(C:C,作品２!B:D,3,FALSE)</f>
        <v>松野 佑也</v>
      </c>
      <c r="G3996" t="s">
        <v>1378</v>
      </c>
      <c r="H3996">
        <v>5528</v>
      </c>
      <c r="I3996">
        <v>6080</v>
      </c>
    </row>
    <row r="3997" spans="2:9">
      <c r="B3997" t="s">
        <v>243</v>
      </c>
      <c r="C3997" t="s">
        <v>6848</v>
      </c>
      <c r="D3997" t="s">
        <v>6849</v>
      </c>
      <c r="E3997" t="s">
        <v>12859</v>
      </c>
      <c r="F3997" t="str">
        <f>VLOOKUP(C:C,作品２!B:D,3,FALSE)</f>
        <v>松野 佑也</v>
      </c>
      <c r="G3997" t="s">
        <v>1378</v>
      </c>
      <c r="H3997">
        <v>5528</v>
      </c>
      <c r="I3997">
        <v>6080</v>
      </c>
    </row>
    <row r="3998" spans="2:9">
      <c r="B3998" t="s">
        <v>243</v>
      </c>
      <c r="C3998" t="s">
        <v>6848</v>
      </c>
      <c r="D3998" t="s">
        <v>6849</v>
      </c>
      <c r="E3998" t="s">
        <v>12859</v>
      </c>
      <c r="F3998" t="str">
        <f>VLOOKUP(C:C,作品２!B:D,3,FALSE)</f>
        <v>松野 佑也</v>
      </c>
      <c r="G3998" t="s">
        <v>1378</v>
      </c>
      <c r="H3998">
        <v>-5528</v>
      </c>
      <c r="I3998">
        <v>-6080</v>
      </c>
    </row>
    <row r="3999" spans="2:9">
      <c r="B3999" t="s">
        <v>712</v>
      </c>
      <c r="C3999" t="s">
        <v>6848</v>
      </c>
      <c r="D3999" t="s">
        <v>6849</v>
      </c>
      <c r="E3999" t="s">
        <v>12859</v>
      </c>
      <c r="F3999" t="str">
        <f>VLOOKUP(C:C,作品２!B:D,3,FALSE)</f>
        <v>松野 佑也</v>
      </c>
      <c r="G3999" t="s">
        <v>1378</v>
      </c>
      <c r="H3999">
        <v>4146</v>
      </c>
      <c r="I3999">
        <v>4560</v>
      </c>
    </row>
    <row r="4000" spans="2:9">
      <c r="B4000" t="s">
        <v>712</v>
      </c>
      <c r="C4000" t="s">
        <v>6848</v>
      </c>
      <c r="D4000" t="s">
        <v>6849</v>
      </c>
      <c r="E4000" t="s">
        <v>12859</v>
      </c>
      <c r="F4000" t="str">
        <f>VLOOKUP(C:C,作品２!B:D,3,FALSE)</f>
        <v>松野 佑也</v>
      </c>
      <c r="G4000" t="s">
        <v>1378</v>
      </c>
      <c r="H4000">
        <v>231000</v>
      </c>
      <c r="I4000">
        <v>231000</v>
      </c>
    </row>
    <row r="4001" spans="2:9">
      <c r="B4001" t="s">
        <v>640</v>
      </c>
      <c r="C4001" t="s">
        <v>6846</v>
      </c>
      <c r="D4001" t="s">
        <v>6847</v>
      </c>
      <c r="E4001" t="s">
        <v>12859</v>
      </c>
      <c r="F4001" t="str">
        <f>VLOOKUP(C:C,作品２!B:D,3,FALSE)</f>
        <v>松野 佑也</v>
      </c>
      <c r="G4001" t="s">
        <v>1378</v>
      </c>
      <c r="H4001">
        <v>97046</v>
      </c>
      <c r="I4001">
        <v>106750</v>
      </c>
    </row>
    <row r="4002" spans="2:9">
      <c r="B4002" t="s">
        <v>640</v>
      </c>
      <c r="C4002" t="s">
        <v>6846</v>
      </c>
      <c r="D4002" t="s">
        <v>6847</v>
      </c>
      <c r="E4002" t="s">
        <v>12859</v>
      </c>
      <c r="F4002" t="str">
        <f>VLOOKUP(C:C,作品２!B:D,3,FALSE)</f>
        <v>松野 佑也</v>
      </c>
      <c r="G4002" t="s">
        <v>1378</v>
      </c>
      <c r="H4002">
        <v>94660</v>
      </c>
      <c r="I4002">
        <v>104125</v>
      </c>
    </row>
    <row r="4003" spans="2:9">
      <c r="B4003" t="s">
        <v>640</v>
      </c>
      <c r="C4003" t="s">
        <v>6846</v>
      </c>
      <c r="D4003" t="s">
        <v>6847</v>
      </c>
      <c r="E4003" t="s">
        <v>12859</v>
      </c>
      <c r="F4003" t="str">
        <f>VLOOKUP(C:C,作品２!B:D,3,FALSE)</f>
        <v>松野 佑也</v>
      </c>
      <c r="G4003" t="s">
        <v>1378</v>
      </c>
      <c r="H4003">
        <v>31819</v>
      </c>
      <c r="I4003">
        <v>35000</v>
      </c>
    </row>
    <row r="4004" spans="2:9">
      <c r="B4004" t="s">
        <v>640</v>
      </c>
      <c r="C4004" t="s">
        <v>6846</v>
      </c>
      <c r="D4004" t="s">
        <v>6847</v>
      </c>
      <c r="E4004" t="s">
        <v>12859</v>
      </c>
      <c r="F4004" t="str">
        <f>VLOOKUP(C:C,作品２!B:D,3,FALSE)</f>
        <v>松野 佑也</v>
      </c>
      <c r="G4004" t="s">
        <v>1378</v>
      </c>
      <c r="H4004">
        <v>85910</v>
      </c>
      <c r="I4004">
        <v>94500</v>
      </c>
    </row>
    <row r="4005" spans="2:9">
      <c r="B4005" t="s">
        <v>244</v>
      </c>
      <c r="C4005" t="s">
        <v>6846</v>
      </c>
      <c r="D4005" t="s">
        <v>6847</v>
      </c>
      <c r="E4005" t="s">
        <v>12859</v>
      </c>
      <c r="F4005" t="str">
        <f>VLOOKUP(C:C,作品２!B:D,3,FALSE)</f>
        <v>松野 佑也</v>
      </c>
      <c r="G4005" t="s">
        <v>1378</v>
      </c>
      <c r="H4005">
        <v>900000</v>
      </c>
      <c r="I4005">
        <v>990000</v>
      </c>
    </row>
    <row r="4006" spans="2:9">
      <c r="B4006" t="s">
        <v>290</v>
      </c>
      <c r="C4006" t="s">
        <v>6846</v>
      </c>
      <c r="D4006" t="s">
        <v>6847</v>
      </c>
      <c r="E4006" t="s">
        <v>12859</v>
      </c>
      <c r="F4006" t="str">
        <f>VLOOKUP(C:C,作品２!B:D,3,FALSE)</f>
        <v>松野 佑也</v>
      </c>
      <c r="G4006" t="s">
        <v>1378</v>
      </c>
      <c r="H4006">
        <v>60000</v>
      </c>
      <c r="I4006">
        <v>66000</v>
      </c>
    </row>
    <row r="4007" spans="2:9">
      <c r="B4007" t="s">
        <v>682</v>
      </c>
      <c r="C4007" t="s">
        <v>6846</v>
      </c>
      <c r="D4007" t="s">
        <v>6847</v>
      </c>
      <c r="E4007" t="s">
        <v>12859</v>
      </c>
      <c r="F4007" t="str">
        <f>VLOOKUP(C:C,作品２!B:D,3,FALSE)</f>
        <v>松野 佑也</v>
      </c>
      <c r="G4007" t="s">
        <v>1378</v>
      </c>
      <c r="H4007">
        <v>140000</v>
      </c>
      <c r="I4007">
        <v>154000</v>
      </c>
    </row>
    <row r="4008" spans="2:9">
      <c r="B4008" t="s">
        <v>235</v>
      </c>
      <c r="C4008" t="s">
        <v>6846</v>
      </c>
      <c r="D4008" t="s">
        <v>6847</v>
      </c>
      <c r="E4008" t="s">
        <v>12859</v>
      </c>
      <c r="F4008" t="str">
        <f>VLOOKUP(C:C,作品２!B:D,3,FALSE)</f>
        <v>松野 佑也</v>
      </c>
      <c r="G4008" t="s">
        <v>1378</v>
      </c>
      <c r="H4008">
        <v>15000</v>
      </c>
      <c r="I4008">
        <v>16500</v>
      </c>
    </row>
    <row r="4009" spans="2:9">
      <c r="B4009" t="s">
        <v>182</v>
      </c>
      <c r="C4009" t="s">
        <v>6846</v>
      </c>
      <c r="D4009" t="s">
        <v>6847</v>
      </c>
      <c r="E4009" t="s">
        <v>12859</v>
      </c>
      <c r="F4009" t="str">
        <f>VLOOKUP(C:C,作品２!B:D,3,FALSE)</f>
        <v>松野 佑也</v>
      </c>
      <c r="G4009" t="s">
        <v>1378</v>
      </c>
      <c r="H4009">
        <v>70000</v>
      </c>
      <c r="I4009">
        <v>77000</v>
      </c>
    </row>
    <row r="4010" spans="2:9">
      <c r="B4010" t="s">
        <v>431</v>
      </c>
      <c r="C4010" t="s">
        <v>6846</v>
      </c>
      <c r="D4010" t="s">
        <v>6847</v>
      </c>
      <c r="E4010" t="s">
        <v>12859</v>
      </c>
      <c r="F4010" t="str">
        <f>VLOOKUP(C:C,作品２!B:D,3,FALSE)</f>
        <v>松野 佑也</v>
      </c>
      <c r="G4010" t="s">
        <v>1378</v>
      </c>
      <c r="H4010">
        <v>2500000</v>
      </c>
      <c r="I4010">
        <v>2750000</v>
      </c>
    </row>
    <row r="4011" spans="2:9">
      <c r="B4011" t="s">
        <v>1025</v>
      </c>
      <c r="C4011" t="s">
        <v>6846</v>
      </c>
      <c r="D4011" t="s">
        <v>6847</v>
      </c>
      <c r="E4011" t="s">
        <v>12859</v>
      </c>
      <c r="F4011" t="str">
        <f>VLOOKUP(C:C,作品２!B:D,3,FALSE)</f>
        <v>松野 佑也</v>
      </c>
      <c r="G4011" t="s">
        <v>1378</v>
      </c>
      <c r="H4011">
        <v>2035000</v>
      </c>
      <c r="I4011">
        <v>2035000</v>
      </c>
    </row>
    <row r="4012" spans="2:9">
      <c r="B4012" t="s">
        <v>409</v>
      </c>
      <c r="C4012" t="s">
        <v>6846</v>
      </c>
      <c r="D4012" t="s">
        <v>6847</v>
      </c>
      <c r="E4012" t="s">
        <v>12859</v>
      </c>
      <c r="F4012" t="str">
        <f>VLOOKUP(C:C,作品２!B:D,3,FALSE)</f>
        <v>松野 佑也</v>
      </c>
      <c r="G4012" t="s">
        <v>1378</v>
      </c>
      <c r="H4012">
        <v>2091</v>
      </c>
      <c r="I4012">
        <v>2300</v>
      </c>
    </row>
    <row r="4013" spans="2:9">
      <c r="B4013" t="s">
        <v>409</v>
      </c>
      <c r="C4013" t="s">
        <v>6846</v>
      </c>
      <c r="D4013" t="s">
        <v>6847</v>
      </c>
      <c r="E4013" t="s">
        <v>12859</v>
      </c>
      <c r="F4013" t="str">
        <f>VLOOKUP(C:C,作品２!B:D,3,FALSE)</f>
        <v>松野 佑也</v>
      </c>
      <c r="G4013" t="s">
        <v>1378</v>
      </c>
      <c r="H4013">
        <v>150000</v>
      </c>
      <c r="I4013">
        <v>165000</v>
      </c>
    </row>
    <row r="4014" spans="2:9">
      <c r="B4014" t="s">
        <v>160</v>
      </c>
      <c r="C4014" t="s">
        <v>6846</v>
      </c>
      <c r="D4014" t="s">
        <v>6847</v>
      </c>
      <c r="E4014" t="s">
        <v>12859</v>
      </c>
      <c r="F4014" t="str">
        <f>VLOOKUP(C:C,作品２!B:D,3,FALSE)</f>
        <v>松野 佑也</v>
      </c>
      <c r="G4014" t="s">
        <v>1378</v>
      </c>
      <c r="H4014">
        <v>640000</v>
      </c>
      <c r="I4014">
        <v>704000</v>
      </c>
    </row>
    <row r="4015" spans="2:9">
      <c r="B4015" t="s">
        <v>160</v>
      </c>
      <c r="C4015" t="s">
        <v>6846</v>
      </c>
      <c r="D4015" t="s">
        <v>6847</v>
      </c>
      <c r="E4015" t="s">
        <v>12859</v>
      </c>
      <c r="F4015" t="str">
        <f>VLOOKUP(C:C,作品２!B:D,3,FALSE)</f>
        <v>松野 佑也</v>
      </c>
      <c r="G4015" t="s">
        <v>1378</v>
      </c>
      <c r="H4015">
        <v>160000</v>
      </c>
      <c r="I4015">
        <v>176000</v>
      </c>
    </row>
    <row r="4016" spans="2:9">
      <c r="B4016" t="s">
        <v>160</v>
      </c>
      <c r="C4016" t="s">
        <v>6846</v>
      </c>
      <c r="D4016" t="s">
        <v>6847</v>
      </c>
      <c r="E4016" t="s">
        <v>12859</v>
      </c>
      <c r="F4016" t="str">
        <f>VLOOKUP(C:C,作品２!B:D,3,FALSE)</f>
        <v>松野 佑也</v>
      </c>
      <c r="G4016" t="s">
        <v>1378</v>
      </c>
      <c r="H4016">
        <v>340941</v>
      </c>
      <c r="I4016">
        <v>375035</v>
      </c>
    </row>
    <row r="4017" spans="2:9">
      <c r="B4017" t="s">
        <v>160</v>
      </c>
      <c r="C4017" t="s">
        <v>6846</v>
      </c>
      <c r="D4017" t="s">
        <v>6847</v>
      </c>
      <c r="E4017" t="s">
        <v>12859</v>
      </c>
      <c r="F4017" t="str">
        <f>VLOOKUP(C:C,作品２!B:D,3,FALSE)</f>
        <v>松野 佑也</v>
      </c>
      <c r="G4017" t="s">
        <v>1378</v>
      </c>
      <c r="H4017">
        <v>5760</v>
      </c>
      <c r="I4017">
        <v>6220</v>
      </c>
    </row>
    <row r="4018" spans="2:9">
      <c r="B4018" t="s">
        <v>160</v>
      </c>
      <c r="C4018" t="s">
        <v>6846</v>
      </c>
      <c r="D4018" t="s">
        <v>6847</v>
      </c>
      <c r="E4018" t="s">
        <v>12859</v>
      </c>
      <c r="F4018" t="str">
        <f>VLOOKUP(C:C,作品２!B:D,3,FALSE)</f>
        <v>松野 佑也</v>
      </c>
      <c r="G4018" t="s">
        <v>1378</v>
      </c>
      <c r="H4018">
        <v>4200</v>
      </c>
      <c r="I4018">
        <v>4200</v>
      </c>
    </row>
    <row r="4019" spans="2:9">
      <c r="B4019" t="s">
        <v>160</v>
      </c>
      <c r="C4019" t="s">
        <v>6846</v>
      </c>
      <c r="D4019" t="s">
        <v>6847</v>
      </c>
      <c r="E4019" t="s">
        <v>12859</v>
      </c>
      <c r="F4019" t="str">
        <f>VLOOKUP(C:C,作品２!B:D,3,FALSE)</f>
        <v>松野 佑也</v>
      </c>
      <c r="G4019" t="s">
        <v>1378</v>
      </c>
      <c r="H4019">
        <v>653</v>
      </c>
      <c r="I4019">
        <v>653</v>
      </c>
    </row>
    <row r="4020" spans="2:9">
      <c r="B4020" t="s">
        <v>160</v>
      </c>
      <c r="C4020" t="s">
        <v>6846</v>
      </c>
      <c r="D4020" t="s">
        <v>6847</v>
      </c>
      <c r="E4020" t="s">
        <v>12859</v>
      </c>
      <c r="F4020" t="str">
        <f>VLOOKUP(C:C,作品２!B:D,3,FALSE)</f>
        <v>松野 佑也</v>
      </c>
      <c r="G4020" t="s">
        <v>1378</v>
      </c>
      <c r="H4020">
        <v>9480</v>
      </c>
      <c r="I4020">
        <v>9480</v>
      </c>
    </row>
    <row r="4021" spans="2:9">
      <c r="B4021" t="s">
        <v>160</v>
      </c>
      <c r="C4021" t="s">
        <v>6846</v>
      </c>
      <c r="D4021" t="s">
        <v>6847</v>
      </c>
      <c r="E4021" t="s">
        <v>12859</v>
      </c>
      <c r="F4021" t="str">
        <f>VLOOKUP(C:C,作品２!B:D,3,FALSE)</f>
        <v>松野 佑也</v>
      </c>
      <c r="G4021" t="s">
        <v>1378</v>
      </c>
      <c r="H4021">
        <v>45988</v>
      </c>
      <c r="I4021">
        <v>49667</v>
      </c>
    </row>
    <row r="4022" spans="2:9">
      <c r="B4022" t="s">
        <v>160</v>
      </c>
      <c r="C4022" t="s">
        <v>6846</v>
      </c>
      <c r="D4022" t="s">
        <v>6847</v>
      </c>
      <c r="E4022" t="s">
        <v>12859</v>
      </c>
      <c r="F4022" t="str">
        <f>VLOOKUP(C:C,作品２!B:D,3,FALSE)</f>
        <v>松野 佑也</v>
      </c>
      <c r="G4022" t="s">
        <v>1378</v>
      </c>
      <c r="H4022">
        <v>183375</v>
      </c>
      <c r="I4022">
        <v>201712</v>
      </c>
    </row>
    <row r="4023" spans="2:9">
      <c r="B4023" t="s">
        <v>160</v>
      </c>
      <c r="C4023" t="s">
        <v>6846</v>
      </c>
      <c r="D4023" t="s">
        <v>6847</v>
      </c>
      <c r="E4023" t="s">
        <v>12859</v>
      </c>
      <c r="F4023" t="str">
        <f>VLOOKUP(C:C,作品２!B:D,3,FALSE)</f>
        <v>松野 佑也</v>
      </c>
      <c r="G4023" t="s">
        <v>1378</v>
      </c>
      <c r="H4023">
        <v>60000</v>
      </c>
      <c r="I4023">
        <v>66000</v>
      </c>
    </row>
    <row r="4024" spans="2:9">
      <c r="B4024" t="s">
        <v>160</v>
      </c>
      <c r="C4024" t="s">
        <v>6846</v>
      </c>
      <c r="D4024" t="s">
        <v>6847</v>
      </c>
      <c r="E4024" t="s">
        <v>12859</v>
      </c>
      <c r="F4024" t="str">
        <f>VLOOKUP(C:C,作品２!B:D,3,FALSE)</f>
        <v>松野 佑也</v>
      </c>
      <c r="G4024" t="s">
        <v>1378</v>
      </c>
      <c r="H4024">
        <v>476000</v>
      </c>
      <c r="I4024">
        <v>523600</v>
      </c>
    </row>
    <row r="4025" spans="2:9">
      <c r="B4025" t="s">
        <v>160</v>
      </c>
      <c r="C4025" t="s">
        <v>6846</v>
      </c>
      <c r="D4025" t="s">
        <v>6847</v>
      </c>
      <c r="E4025" t="s">
        <v>12859</v>
      </c>
      <c r="F4025" t="str">
        <f>VLOOKUP(C:C,作品２!B:D,3,FALSE)</f>
        <v>松野 佑也</v>
      </c>
      <c r="G4025" t="s">
        <v>1378</v>
      </c>
      <c r="H4025">
        <v>-476000</v>
      </c>
      <c r="I4025">
        <v>-523600</v>
      </c>
    </row>
    <row r="4026" spans="2:9">
      <c r="B4026" t="s">
        <v>160</v>
      </c>
      <c r="C4026" t="s">
        <v>6846</v>
      </c>
      <c r="D4026" t="s">
        <v>6847</v>
      </c>
      <c r="E4026" t="s">
        <v>12859</v>
      </c>
      <c r="F4026" t="str">
        <f>VLOOKUP(C:C,作品２!B:D,3,FALSE)</f>
        <v>松野 佑也</v>
      </c>
      <c r="G4026" t="s">
        <v>1378</v>
      </c>
      <c r="H4026">
        <v>-60000</v>
      </c>
      <c r="I4026">
        <v>-66000</v>
      </c>
    </row>
    <row r="4027" spans="2:9">
      <c r="B4027" t="s">
        <v>160</v>
      </c>
      <c r="C4027" t="s">
        <v>6846</v>
      </c>
      <c r="D4027" t="s">
        <v>6847</v>
      </c>
      <c r="E4027" t="s">
        <v>12859</v>
      </c>
      <c r="F4027" t="str">
        <f>VLOOKUP(C:C,作品２!B:D,3,FALSE)</f>
        <v>松野 佑也</v>
      </c>
      <c r="G4027" t="s">
        <v>1378</v>
      </c>
      <c r="H4027">
        <v>-183375</v>
      </c>
      <c r="I4027">
        <v>-201712</v>
      </c>
    </row>
    <row r="4028" spans="2:9">
      <c r="B4028" t="s">
        <v>160</v>
      </c>
      <c r="C4028" t="s">
        <v>6846</v>
      </c>
      <c r="D4028" t="s">
        <v>6847</v>
      </c>
      <c r="E4028" t="s">
        <v>12859</v>
      </c>
      <c r="F4028" t="str">
        <f>VLOOKUP(C:C,作品２!B:D,3,FALSE)</f>
        <v>松野 佑也</v>
      </c>
      <c r="G4028" t="s">
        <v>1378</v>
      </c>
      <c r="H4028">
        <v>-45988</v>
      </c>
      <c r="I4028">
        <v>-49667</v>
      </c>
    </row>
    <row r="4029" spans="2:9">
      <c r="B4029" t="s">
        <v>160</v>
      </c>
      <c r="C4029" t="s">
        <v>6846</v>
      </c>
      <c r="D4029" t="s">
        <v>6847</v>
      </c>
      <c r="E4029" t="s">
        <v>12859</v>
      </c>
      <c r="F4029" t="str">
        <f>VLOOKUP(C:C,作品２!B:D,3,FALSE)</f>
        <v>松野 佑也</v>
      </c>
      <c r="G4029" t="s">
        <v>1378</v>
      </c>
      <c r="H4029">
        <v>-653</v>
      </c>
      <c r="I4029">
        <v>-653</v>
      </c>
    </row>
    <row r="4030" spans="2:9">
      <c r="B4030" t="s">
        <v>160</v>
      </c>
      <c r="C4030" t="s">
        <v>6846</v>
      </c>
      <c r="D4030" t="s">
        <v>6847</v>
      </c>
      <c r="E4030" t="s">
        <v>12859</v>
      </c>
      <c r="F4030" t="str">
        <f>VLOOKUP(C:C,作品２!B:D,3,FALSE)</f>
        <v>松野 佑也</v>
      </c>
      <c r="G4030" t="s">
        <v>1378</v>
      </c>
      <c r="H4030">
        <v>-4200</v>
      </c>
      <c r="I4030">
        <v>-4200</v>
      </c>
    </row>
    <row r="4031" spans="2:9">
      <c r="B4031" t="s">
        <v>160</v>
      </c>
      <c r="C4031" t="s">
        <v>6846</v>
      </c>
      <c r="D4031" t="s">
        <v>6847</v>
      </c>
      <c r="E4031" t="s">
        <v>12859</v>
      </c>
      <c r="F4031" t="str">
        <f>VLOOKUP(C:C,作品２!B:D,3,FALSE)</f>
        <v>松野 佑也</v>
      </c>
      <c r="G4031" t="s">
        <v>1378</v>
      </c>
      <c r="H4031">
        <v>476000</v>
      </c>
      <c r="I4031">
        <v>523600</v>
      </c>
    </row>
    <row r="4032" spans="2:9">
      <c r="B4032" t="s">
        <v>160</v>
      </c>
      <c r="C4032" t="s">
        <v>6846</v>
      </c>
      <c r="D4032" t="s">
        <v>6847</v>
      </c>
      <c r="E4032" t="s">
        <v>12859</v>
      </c>
      <c r="F4032" t="str">
        <f>VLOOKUP(C:C,作品２!B:D,3,FALSE)</f>
        <v>松野 佑也</v>
      </c>
      <c r="G4032" t="s">
        <v>1378</v>
      </c>
      <c r="H4032">
        <v>60000</v>
      </c>
      <c r="I4032">
        <v>66000</v>
      </c>
    </row>
    <row r="4033" spans="2:9">
      <c r="B4033" t="s">
        <v>160</v>
      </c>
      <c r="C4033" t="s">
        <v>6846</v>
      </c>
      <c r="D4033" t="s">
        <v>6847</v>
      </c>
      <c r="E4033" t="s">
        <v>12859</v>
      </c>
      <c r="F4033" t="str">
        <f>VLOOKUP(C:C,作品２!B:D,3,FALSE)</f>
        <v>松野 佑也</v>
      </c>
      <c r="G4033" t="s">
        <v>1378</v>
      </c>
      <c r="H4033">
        <v>183375</v>
      </c>
      <c r="I4033">
        <v>201712</v>
      </c>
    </row>
    <row r="4034" spans="2:9">
      <c r="B4034" t="s">
        <v>160</v>
      </c>
      <c r="C4034" t="s">
        <v>6846</v>
      </c>
      <c r="D4034" t="s">
        <v>6847</v>
      </c>
      <c r="E4034" t="s">
        <v>12859</v>
      </c>
      <c r="F4034" t="str">
        <f>VLOOKUP(C:C,作品２!B:D,3,FALSE)</f>
        <v>松野 佑也</v>
      </c>
      <c r="G4034" t="s">
        <v>1378</v>
      </c>
      <c r="H4034">
        <v>45988</v>
      </c>
      <c r="I4034">
        <v>49667</v>
      </c>
    </row>
    <row r="4035" spans="2:9">
      <c r="B4035" t="s">
        <v>160</v>
      </c>
      <c r="C4035" t="s">
        <v>6846</v>
      </c>
      <c r="D4035" t="s">
        <v>6847</v>
      </c>
      <c r="E4035" t="s">
        <v>12859</v>
      </c>
      <c r="F4035" t="str">
        <f>VLOOKUP(C:C,作品２!B:D,3,FALSE)</f>
        <v>松野 佑也</v>
      </c>
      <c r="G4035" t="s">
        <v>1378</v>
      </c>
      <c r="H4035">
        <v>9480</v>
      </c>
      <c r="I4035">
        <v>9480</v>
      </c>
    </row>
    <row r="4036" spans="2:9">
      <c r="B4036" t="s">
        <v>160</v>
      </c>
      <c r="C4036" t="s">
        <v>6846</v>
      </c>
      <c r="D4036" t="s">
        <v>6847</v>
      </c>
      <c r="E4036" t="s">
        <v>12859</v>
      </c>
      <c r="F4036" t="str">
        <f>VLOOKUP(C:C,作品２!B:D,3,FALSE)</f>
        <v>松野 佑也</v>
      </c>
      <c r="G4036" t="s">
        <v>1378</v>
      </c>
      <c r="H4036">
        <v>653</v>
      </c>
      <c r="I4036">
        <v>653</v>
      </c>
    </row>
    <row r="4037" spans="2:9">
      <c r="B4037" t="s">
        <v>160</v>
      </c>
      <c r="C4037" t="s">
        <v>6846</v>
      </c>
      <c r="D4037" t="s">
        <v>6847</v>
      </c>
      <c r="E4037" t="s">
        <v>12859</v>
      </c>
      <c r="F4037" t="str">
        <f>VLOOKUP(C:C,作品２!B:D,3,FALSE)</f>
        <v>松野 佑也</v>
      </c>
      <c r="G4037" t="s">
        <v>1378</v>
      </c>
      <c r="H4037">
        <v>4200</v>
      </c>
      <c r="I4037">
        <v>4200</v>
      </c>
    </row>
    <row r="4038" spans="2:9">
      <c r="B4038" t="s">
        <v>160</v>
      </c>
      <c r="C4038" t="s">
        <v>6846</v>
      </c>
      <c r="D4038" t="s">
        <v>6847</v>
      </c>
      <c r="E4038" t="s">
        <v>12859</v>
      </c>
      <c r="F4038" t="str">
        <f>VLOOKUP(C:C,作品２!B:D,3,FALSE)</f>
        <v>松野 佑也</v>
      </c>
      <c r="G4038" t="s">
        <v>1378</v>
      </c>
      <c r="H4038">
        <v>-9480</v>
      </c>
      <c r="I4038">
        <v>-9480</v>
      </c>
    </row>
    <row r="4039" spans="2:9">
      <c r="B4039" t="s">
        <v>243</v>
      </c>
      <c r="C4039" t="s">
        <v>6846</v>
      </c>
      <c r="D4039" t="s">
        <v>6847</v>
      </c>
      <c r="E4039" t="s">
        <v>12859</v>
      </c>
      <c r="F4039" t="str">
        <f>VLOOKUP(C:C,作品２!B:D,3,FALSE)</f>
        <v>松野 佑也</v>
      </c>
      <c r="G4039" t="s">
        <v>1378</v>
      </c>
      <c r="H4039">
        <v>325700</v>
      </c>
      <c r="I4039">
        <v>358270</v>
      </c>
    </row>
    <row r="4040" spans="2:9">
      <c r="B4040" t="s">
        <v>185</v>
      </c>
      <c r="C4040" t="s">
        <v>6858</v>
      </c>
      <c r="D4040" t="s">
        <v>6859</v>
      </c>
      <c r="E4040" t="s">
        <v>12855</v>
      </c>
      <c r="F4040" t="str">
        <f>VLOOKUP(C:C,作品２!B:D,3,FALSE)</f>
        <v>高島 朱夏</v>
      </c>
      <c r="G4040" t="s">
        <v>2589</v>
      </c>
      <c r="H4040">
        <v>14031</v>
      </c>
      <c r="I4040">
        <v>15434</v>
      </c>
    </row>
    <row r="4041" spans="2:9">
      <c r="B4041" t="s">
        <v>185</v>
      </c>
      <c r="C4041" t="s">
        <v>6858</v>
      </c>
      <c r="D4041" t="s">
        <v>6859</v>
      </c>
      <c r="E4041" t="s">
        <v>12855</v>
      </c>
      <c r="F4041" t="str">
        <f>VLOOKUP(C:C,作品２!B:D,3,FALSE)</f>
        <v>高島 朱夏</v>
      </c>
      <c r="G4041" t="s">
        <v>2589</v>
      </c>
      <c r="H4041">
        <v>2127</v>
      </c>
      <c r="I4041">
        <v>2297</v>
      </c>
    </row>
    <row r="4042" spans="2:9">
      <c r="B4042" t="s">
        <v>185</v>
      </c>
      <c r="C4042" t="s">
        <v>6858</v>
      </c>
      <c r="D4042" t="s">
        <v>6859</v>
      </c>
      <c r="E4042" t="s">
        <v>12855</v>
      </c>
      <c r="F4042" t="str">
        <f>VLOOKUP(C:C,作品２!B:D,3,FALSE)</f>
        <v>高島 朱夏</v>
      </c>
      <c r="G4042" t="s">
        <v>2589</v>
      </c>
      <c r="H4042">
        <v>95200</v>
      </c>
      <c r="I4042">
        <v>104720</v>
      </c>
    </row>
    <row r="4043" spans="2:9">
      <c r="B4043" t="s">
        <v>185</v>
      </c>
      <c r="C4043" t="s">
        <v>6858</v>
      </c>
      <c r="D4043" t="s">
        <v>6859</v>
      </c>
      <c r="E4043" t="s">
        <v>12855</v>
      </c>
      <c r="F4043" t="str">
        <f>VLOOKUP(C:C,作品２!B:D,3,FALSE)</f>
        <v>高島 朱夏</v>
      </c>
      <c r="G4043" t="s">
        <v>2589</v>
      </c>
      <c r="H4043">
        <v>-95200</v>
      </c>
      <c r="I4043">
        <v>-104720</v>
      </c>
    </row>
    <row r="4044" spans="2:9">
      <c r="B4044" t="s">
        <v>185</v>
      </c>
      <c r="C4044" t="s">
        <v>6858</v>
      </c>
      <c r="D4044" t="s">
        <v>6859</v>
      </c>
      <c r="E4044" t="s">
        <v>12855</v>
      </c>
      <c r="F4044" t="str">
        <f>VLOOKUP(C:C,作品２!B:D,3,FALSE)</f>
        <v>高島 朱夏</v>
      </c>
      <c r="G4044" t="s">
        <v>2589</v>
      </c>
      <c r="H4044">
        <v>95200</v>
      </c>
      <c r="I4044">
        <v>104720</v>
      </c>
    </row>
    <row r="4045" spans="2:9">
      <c r="B4045" t="s">
        <v>474</v>
      </c>
      <c r="C4045" t="s">
        <v>6858</v>
      </c>
      <c r="D4045" t="s">
        <v>6859</v>
      </c>
      <c r="E4045" t="s">
        <v>12855</v>
      </c>
      <c r="F4045" t="str">
        <f>VLOOKUP(C:C,作品２!B:D,3,FALSE)</f>
        <v>高島 朱夏</v>
      </c>
      <c r="G4045" t="s">
        <v>2589</v>
      </c>
      <c r="H4045">
        <v>400000</v>
      </c>
      <c r="I4045">
        <v>440000</v>
      </c>
    </row>
    <row r="4046" spans="2:9">
      <c r="B4046" t="s">
        <v>486</v>
      </c>
      <c r="C4046" t="s">
        <v>6858</v>
      </c>
      <c r="D4046" t="s">
        <v>6859</v>
      </c>
      <c r="E4046" t="s">
        <v>12855</v>
      </c>
      <c r="F4046" t="str">
        <f>VLOOKUP(C:C,作品２!B:D,3,FALSE)</f>
        <v>高島 朱夏</v>
      </c>
      <c r="G4046" t="s">
        <v>2589</v>
      </c>
      <c r="H4046">
        <v>900000</v>
      </c>
      <c r="I4046">
        <v>990000</v>
      </c>
    </row>
    <row r="4047" spans="2:9">
      <c r="B4047" t="s">
        <v>632</v>
      </c>
      <c r="C4047" t="s">
        <v>6858</v>
      </c>
      <c r="D4047" t="s">
        <v>6859</v>
      </c>
      <c r="E4047" t="s">
        <v>12855</v>
      </c>
      <c r="F4047" t="str">
        <f>VLOOKUP(C:C,作品２!B:D,3,FALSE)</f>
        <v>高島 朱夏</v>
      </c>
      <c r="G4047" t="s">
        <v>2589</v>
      </c>
      <c r="H4047">
        <v>280000</v>
      </c>
      <c r="I4047">
        <v>308000</v>
      </c>
    </row>
    <row r="4048" spans="2:9">
      <c r="B4048" t="s">
        <v>632</v>
      </c>
      <c r="C4048" t="s">
        <v>6858</v>
      </c>
      <c r="D4048" t="s">
        <v>6859</v>
      </c>
      <c r="E4048" t="s">
        <v>12855</v>
      </c>
      <c r="F4048" t="str">
        <f>VLOOKUP(C:C,作品２!B:D,3,FALSE)</f>
        <v>高島 朱夏</v>
      </c>
      <c r="G4048" t="s">
        <v>2589</v>
      </c>
      <c r="H4048">
        <v>348530</v>
      </c>
      <c r="I4048">
        <v>383382</v>
      </c>
    </row>
    <row r="4049" spans="2:9">
      <c r="B4049" t="s">
        <v>506</v>
      </c>
      <c r="C4049" t="s">
        <v>6852</v>
      </c>
      <c r="D4049" t="s">
        <v>6853</v>
      </c>
      <c r="E4049" t="s">
        <v>12864</v>
      </c>
      <c r="F4049" t="str">
        <f>VLOOKUP(C:C,作品２!B:D,3,FALSE)</f>
        <v>青木 洸太</v>
      </c>
      <c r="G4049" t="s">
        <v>1612</v>
      </c>
      <c r="H4049">
        <v>142500</v>
      </c>
      <c r="I4049">
        <v>156750</v>
      </c>
    </row>
    <row r="4050" spans="2:9">
      <c r="B4050" t="s">
        <v>548</v>
      </c>
      <c r="C4050" t="s">
        <v>6872</v>
      </c>
      <c r="D4050" t="s">
        <v>6873</v>
      </c>
      <c r="E4050" t="s">
        <v>12893</v>
      </c>
      <c r="F4050" t="str">
        <f>VLOOKUP(C:C,作品２!B:D,3,FALSE)</f>
        <v>飯島 伊織</v>
      </c>
      <c r="G4050" t="s">
        <v>2502</v>
      </c>
      <c r="H4050">
        <v>400000</v>
      </c>
      <c r="I4050">
        <v>440000</v>
      </c>
    </row>
    <row r="4051" spans="2:9">
      <c r="B4051" t="s">
        <v>396</v>
      </c>
      <c r="C4051" t="s">
        <v>6872</v>
      </c>
      <c r="D4051" t="s">
        <v>6873</v>
      </c>
      <c r="E4051" t="s">
        <v>12893</v>
      </c>
      <c r="F4051" t="str">
        <f>VLOOKUP(C:C,作品２!B:D,3,FALSE)</f>
        <v>飯島 伊織</v>
      </c>
      <c r="G4051" t="s">
        <v>2502</v>
      </c>
      <c r="H4051">
        <v>400000</v>
      </c>
      <c r="I4051">
        <v>440000</v>
      </c>
    </row>
    <row r="4052" spans="2:9">
      <c r="B4052" t="s">
        <v>602</v>
      </c>
      <c r="C4052" t="s">
        <v>6872</v>
      </c>
      <c r="D4052" t="s">
        <v>6873</v>
      </c>
      <c r="E4052" t="s">
        <v>12893</v>
      </c>
      <c r="F4052" t="str">
        <f>VLOOKUP(C:C,作品２!B:D,3,FALSE)</f>
        <v>飯島 伊織</v>
      </c>
      <c r="G4052" t="s">
        <v>2502</v>
      </c>
      <c r="H4052">
        <v>500000</v>
      </c>
      <c r="I4052">
        <v>550000</v>
      </c>
    </row>
    <row r="4053" spans="2:9">
      <c r="B4053" t="s">
        <v>590</v>
      </c>
      <c r="C4053" t="s">
        <v>6872</v>
      </c>
      <c r="D4053" t="s">
        <v>6873</v>
      </c>
      <c r="E4053" t="s">
        <v>12893</v>
      </c>
      <c r="F4053" t="str">
        <f>VLOOKUP(C:C,作品２!B:D,3,FALSE)</f>
        <v>飯島 伊織</v>
      </c>
      <c r="G4053" t="s">
        <v>2502</v>
      </c>
      <c r="H4053">
        <v>300000</v>
      </c>
      <c r="I4053">
        <v>330000</v>
      </c>
    </row>
    <row r="4054" spans="2:9">
      <c r="B4054" t="s">
        <v>547</v>
      </c>
      <c r="C4054" t="s">
        <v>6872</v>
      </c>
      <c r="D4054" t="s">
        <v>6873</v>
      </c>
      <c r="E4054" t="s">
        <v>12893</v>
      </c>
      <c r="F4054" t="str">
        <f>VLOOKUP(C:C,作品２!B:D,3,FALSE)</f>
        <v>飯島 伊織</v>
      </c>
      <c r="G4054" t="s">
        <v>2502</v>
      </c>
      <c r="H4054">
        <v>400000</v>
      </c>
      <c r="I4054">
        <v>440000</v>
      </c>
    </row>
    <row r="4055" spans="2:9">
      <c r="B4055" t="s">
        <v>589</v>
      </c>
      <c r="C4055" t="s">
        <v>6872</v>
      </c>
      <c r="D4055" t="s">
        <v>6873</v>
      </c>
      <c r="E4055" t="s">
        <v>12893</v>
      </c>
      <c r="F4055" t="str">
        <f>VLOOKUP(C:C,作品２!B:D,3,FALSE)</f>
        <v>飯島 伊織</v>
      </c>
      <c r="G4055" t="s">
        <v>2502</v>
      </c>
      <c r="H4055">
        <v>100000</v>
      </c>
      <c r="I4055">
        <v>110000</v>
      </c>
    </row>
    <row r="4056" spans="2:9">
      <c r="B4056" t="s">
        <v>560</v>
      </c>
      <c r="C4056" t="s">
        <v>6872</v>
      </c>
      <c r="D4056" t="s">
        <v>6873</v>
      </c>
      <c r="E4056" t="s">
        <v>12893</v>
      </c>
      <c r="F4056" t="str">
        <f>VLOOKUP(C:C,作品２!B:D,3,FALSE)</f>
        <v>飯島 伊織</v>
      </c>
      <c r="G4056" t="s">
        <v>2502</v>
      </c>
      <c r="H4056">
        <v>300000</v>
      </c>
      <c r="I4056">
        <v>330000</v>
      </c>
    </row>
    <row r="4057" spans="2:9">
      <c r="B4057" t="s">
        <v>198</v>
      </c>
      <c r="C4057" t="s">
        <v>6874</v>
      </c>
      <c r="D4057" t="s">
        <v>6875</v>
      </c>
      <c r="E4057" t="s">
        <v>12851</v>
      </c>
      <c r="F4057">
        <f>VLOOKUP(C:C,作品２!B:D,3,FALSE)</f>
        <v>0</v>
      </c>
      <c r="G4057" t="s">
        <v>5581</v>
      </c>
      <c r="H4057">
        <v>302000</v>
      </c>
      <c r="I4057">
        <v>332200</v>
      </c>
    </row>
    <row r="4058" spans="2:9">
      <c r="B4058" t="s">
        <v>641</v>
      </c>
      <c r="C4058" t="s">
        <v>6876</v>
      </c>
      <c r="D4058" t="s">
        <v>6877</v>
      </c>
      <c r="E4058" t="s">
        <v>12850</v>
      </c>
      <c r="F4058" t="str">
        <f>VLOOKUP(C:C,作品２!B:D,3,FALSE)</f>
        <v>大川 広明</v>
      </c>
      <c r="G4058" t="s">
        <v>4584</v>
      </c>
      <c r="H4058">
        <v>53560</v>
      </c>
      <c r="I4058">
        <v>58916</v>
      </c>
    </row>
    <row r="4059" spans="2:9">
      <c r="B4059" t="s">
        <v>641</v>
      </c>
      <c r="C4059" t="s">
        <v>6876</v>
      </c>
      <c r="D4059" t="s">
        <v>6877</v>
      </c>
      <c r="E4059" t="s">
        <v>12850</v>
      </c>
      <c r="F4059" t="str">
        <f>VLOOKUP(C:C,作品２!B:D,3,FALSE)</f>
        <v>大川 広明</v>
      </c>
      <c r="G4059" t="s">
        <v>4584</v>
      </c>
      <c r="H4059">
        <v>50000</v>
      </c>
      <c r="I4059">
        <v>55000</v>
      </c>
    </row>
    <row r="4060" spans="2:9">
      <c r="B4060" t="s">
        <v>409</v>
      </c>
      <c r="C4060" t="s">
        <v>6876</v>
      </c>
      <c r="D4060" t="s">
        <v>6877</v>
      </c>
      <c r="E4060" t="s">
        <v>12850</v>
      </c>
      <c r="F4060" t="str">
        <f>VLOOKUP(C:C,作品２!B:D,3,FALSE)</f>
        <v>大川 広明</v>
      </c>
      <c r="G4060" t="s">
        <v>4584</v>
      </c>
      <c r="H4060">
        <v>23000</v>
      </c>
      <c r="I4060">
        <v>25300</v>
      </c>
    </row>
    <row r="4061" spans="2:9">
      <c r="B4061" t="s">
        <v>135</v>
      </c>
      <c r="C4061" t="s">
        <v>6876</v>
      </c>
      <c r="D4061" t="s">
        <v>6877</v>
      </c>
      <c r="E4061" t="s">
        <v>12850</v>
      </c>
      <c r="F4061" t="str">
        <f>VLOOKUP(C:C,作品２!B:D,3,FALSE)</f>
        <v>大川 広明</v>
      </c>
      <c r="G4061" t="s">
        <v>4584</v>
      </c>
      <c r="H4061">
        <v>35000</v>
      </c>
      <c r="I4061">
        <v>38500</v>
      </c>
    </row>
    <row r="4062" spans="2:9">
      <c r="B4062" t="s">
        <v>640</v>
      </c>
      <c r="C4062" t="s">
        <v>6878</v>
      </c>
      <c r="D4062" t="s">
        <v>6879</v>
      </c>
      <c r="E4062" t="s">
        <v>12851</v>
      </c>
      <c r="F4062" t="str">
        <f>VLOOKUP(C:C,作品２!B:D,3,FALSE)</f>
        <v>川上 直子</v>
      </c>
      <c r="G4062" t="s">
        <v>2539</v>
      </c>
      <c r="H4062">
        <v>15910</v>
      </c>
      <c r="I4062">
        <v>17500</v>
      </c>
    </row>
    <row r="4063" spans="2:9">
      <c r="B4063" t="s">
        <v>474</v>
      </c>
      <c r="C4063" t="s">
        <v>6878</v>
      </c>
      <c r="D4063" t="s">
        <v>6879</v>
      </c>
      <c r="E4063" t="s">
        <v>12851</v>
      </c>
      <c r="F4063" t="str">
        <f>VLOOKUP(C:C,作品２!B:D,3,FALSE)</f>
        <v>川上 直子</v>
      </c>
      <c r="G4063" t="s">
        <v>2539</v>
      </c>
      <c r="H4063">
        <v>950000</v>
      </c>
      <c r="I4063">
        <v>1045000</v>
      </c>
    </row>
    <row r="4064" spans="2:9">
      <c r="B4064" t="s">
        <v>278</v>
      </c>
      <c r="C4064" t="s">
        <v>6878</v>
      </c>
      <c r="D4064" t="s">
        <v>6879</v>
      </c>
      <c r="E4064" t="s">
        <v>12851</v>
      </c>
      <c r="F4064" t="str">
        <f>VLOOKUP(C:C,作品２!B:D,3,FALSE)</f>
        <v>川上 直子</v>
      </c>
      <c r="G4064" t="s">
        <v>2539</v>
      </c>
      <c r="H4064">
        <v>275500</v>
      </c>
      <c r="I4064">
        <v>303050</v>
      </c>
    </row>
    <row r="4065" spans="2:9">
      <c r="B4065" t="s">
        <v>278</v>
      </c>
      <c r="C4065" t="s">
        <v>6878</v>
      </c>
      <c r="D4065" t="s">
        <v>6879</v>
      </c>
      <c r="E4065" t="s">
        <v>12851</v>
      </c>
      <c r="F4065" t="str">
        <f>VLOOKUP(C:C,作品２!B:D,3,FALSE)</f>
        <v>川上 直子</v>
      </c>
      <c r="G4065" t="s">
        <v>2539</v>
      </c>
      <c r="H4065">
        <v>50000</v>
      </c>
      <c r="I4065">
        <v>55000</v>
      </c>
    </row>
    <row r="4066" spans="2:9">
      <c r="B4066" t="s">
        <v>758</v>
      </c>
      <c r="C4066" t="s">
        <v>6915</v>
      </c>
      <c r="D4066" t="s">
        <v>6916</v>
      </c>
      <c r="E4066" t="s">
        <v>12855</v>
      </c>
      <c r="F4066" t="str">
        <f>VLOOKUP(C:C,作品２!B:D,3,FALSE)</f>
        <v>高島 朱夏</v>
      </c>
      <c r="G4066" t="s">
        <v>6917</v>
      </c>
      <c r="H4066">
        <v>600000</v>
      </c>
      <c r="I4066">
        <v>660000</v>
      </c>
    </row>
    <row r="4067" spans="2:9">
      <c r="B4067" t="s">
        <v>758</v>
      </c>
      <c r="C4067" t="s">
        <v>6915</v>
      </c>
      <c r="D4067" t="s">
        <v>6916</v>
      </c>
      <c r="E4067" t="s">
        <v>12855</v>
      </c>
      <c r="F4067" t="str">
        <f>VLOOKUP(C:C,作品２!B:D,3,FALSE)</f>
        <v>高島 朱夏</v>
      </c>
      <c r="G4067" t="s">
        <v>6917</v>
      </c>
      <c r="H4067">
        <v>150000</v>
      </c>
      <c r="I4067">
        <v>165000</v>
      </c>
    </row>
    <row r="4068" spans="2:9">
      <c r="B4068" t="s">
        <v>758</v>
      </c>
      <c r="C4068" t="s">
        <v>6915</v>
      </c>
      <c r="D4068" t="s">
        <v>6916</v>
      </c>
      <c r="E4068" t="s">
        <v>12855</v>
      </c>
      <c r="F4068" t="str">
        <f>VLOOKUP(C:C,作品２!B:D,3,FALSE)</f>
        <v>高島 朱夏</v>
      </c>
      <c r="G4068" t="s">
        <v>6917</v>
      </c>
      <c r="H4068">
        <v>-600000</v>
      </c>
      <c r="I4068">
        <v>-660000</v>
      </c>
    </row>
    <row r="4069" spans="2:9">
      <c r="B4069" t="s">
        <v>758</v>
      </c>
      <c r="C4069" t="s">
        <v>6915</v>
      </c>
      <c r="D4069" t="s">
        <v>6916</v>
      </c>
      <c r="E4069" t="s">
        <v>12855</v>
      </c>
      <c r="F4069" t="str">
        <f>VLOOKUP(C:C,作品２!B:D,3,FALSE)</f>
        <v>高島 朱夏</v>
      </c>
      <c r="G4069" t="s">
        <v>6917</v>
      </c>
      <c r="H4069">
        <v>-150000</v>
      </c>
      <c r="I4069">
        <v>-165000</v>
      </c>
    </row>
    <row r="4070" spans="2:9">
      <c r="B4070" t="s">
        <v>758</v>
      </c>
      <c r="C4070" t="s">
        <v>6915</v>
      </c>
      <c r="D4070" t="s">
        <v>6916</v>
      </c>
      <c r="E4070" t="s">
        <v>12855</v>
      </c>
      <c r="F4070" t="str">
        <f>VLOOKUP(C:C,作品２!B:D,3,FALSE)</f>
        <v>高島 朱夏</v>
      </c>
      <c r="G4070" t="s">
        <v>6917</v>
      </c>
      <c r="H4070">
        <v>786000</v>
      </c>
      <c r="I4070">
        <v>864600</v>
      </c>
    </row>
    <row r="4071" spans="2:9">
      <c r="B4071" t="s">
        <v>409</v>
      </c>
      <c r="C4071" t="s">
        <v>6915</v>
      </c>
      <c r="D4071" t="s">
        <v>6916</v>
      </c>
      <c r="E4071" t="s">
        <v>12855</v>
      </c>
      <c r="F4071" t="str">
        <f>VLOOKUP(C:C,作品２!B:D,3,FALSE)</f>
        <v>高島 朱夏</v>
      </c>
      <c r="G4071" t="s">
        <v>6917</v>
      </c>
      <c r="H4071">
        <v>23000</v>
      </c>
      <c r="I4071">
        <v>25300</v>
      </c>
    </row>
    <row r="4072" spans="2:9">
      <c r="B4072" t="s">
        <v>243</v>
      </c>
      <c r="C4072" t="s">
        <v>6915</v>
      </c>
      <c r="D4072" t="s">
        <v>6916</v>
      </c>
      <c r="E4072" t="s">
        <v>12855</v>
      </c>
      <c r="F4072" t="str">
        <f>VLOOKUP(C:C,作品２!B:D,3,FALSE)</f>
        <v>高島 朱夏</v>
      </c>
      <c r="G4072" t="s">
        <v>6917</v>
      </c>
      <c r="H4072">
        <v>86000</v>
      </c>
      <c r="I4072">
        <v>94600</v>
      </c>
    </row>
    <row r="4073" spans="2:9">
      <c r="B4073" t="s">
        <v>243</v>
      </c>
      <c r="C4073" t="s">
        <v>6915</v>
      </c>
      <c r="D4073" t="s">
        <v>6916</v>
      </c>
      <c r="E4073" t="s">
        <v>12855</v>
      </c>
      <c r="F4073" t="str">
        <f>VLOOKUP(C:C,作品２!B:D,3,FALSE)</f>
        <v>高島 朱夏</v>
      </c>
      <c r="G4073" t="s">
        <v>6917</v>
      </c>
      <c r="H4073">
        <v>12113</v>
      </c>
      <c r="I4073">
        <v>13324</v>
      </c>
    </row>
    <row r="4074" spans="2:9">
      <c r="B4074" t="s">
        <v>243</v>
      </c>
      <c r="C4074" t="s">
        <v>6915</v>
      </c>
      <c r="D4074" t="s">
        <v>6916</v>
      </c>
      <c r="E4074" t="s">
        <v>12855</v>
      </c>
      <c r="F4074" t="str">
        <f>VLOOKUP(C:C,作品２!B:D,3,FALSE)</f>
        <v>高島 朱夏</v>
      </c>
      <c r="G4074" t="s">
        <v>6917</v>
      </c>
      <c r="H4074">
        <v>13562</v>
      </c>
      <c r="I4074">
        <v>14646</v>
      </c>
    </row>
    <row r="4075" spans="2:9">
      <c r="B4075" t="s">
        <v>837</v>
      </c>
      <c r="C4075" t="s">
        <v>6898</v>
      </c>
      <c r="D4075" t="s">
        <v>6899</v>
      </c>
      <c r="E4075" t="s">
        <v>1392</v>
      </c>
      <c r="F4075" t="str">
        <f>VLOOKUP(C:C,作品２!B:D,3,FALSE)</f>
        <v>平野 優士</v>
      </c>
      <c r="G4075" t="s">
        <v>2326</v>
      </c>
      <c r="H4075">
        <v>476000</v>
      </c>
      <c r="I4075">
        <v>523600</v>
      </c>
    </row>
    <row r="4076" spans="2:9">
      <c r="B4076" t="s">
        <v>441</v>
      </c>
      <c r="C4076" t="s">
        <v>6898</v>
      </c>
      <c r="D4076" t="s">
        <v>6899</v>
      </c>
      <c r="E4076" t="s">
        <v>1392</v>
      </c>
      <c r="F4076" t="str">
        <f>VLOOKUP(C:C,作品２!B:D,3,FALSE)</f>
        <v>平野 優士</v>
      </c>
      <c r="G4076" t="s">
        <v>2326</v>
      </c>
      <c r="H4076">
        <v>105000</v>
      </c>
      <c r="I4076">
        <v>115500</v>
      </c>
    </row>
    <row r="4077" spans="2:9">
      <c r="B4077" t="s">
        <v>182</v>
      </c>
      <c r="C4077" t="s">
        <v>6898</v>
      </c>
      <c r="D4077" t="s">
        <v>6899</v>
      </c>
      <c r="E4077" t="s">
        <v>1392</v>
      </c>
      <c r="F4077" t="str">
        <f>VLOOKUP(C:C,作品２!B:D,3,FALSE)</f>
        <v>平野 優士</v>
      </c>
      <c r="G4077" t="s">
        <v>2326</v>
      </c>
      <c r="H4077">
        <v>200000</v>
      </c>
      <c r="I4077">
        <v>220000</v>
      </c>
    </row>
    <row r="4078" spans="2:9">
      <c r="B4078" t="s">
        <v>409</v>
      </c>
      <c r="C4078" t="s">
        <v>6898</v>
      </c>
      <c r="D4078" t="s">
        <v>6899</v>
      </c>
      <c r="E4078" t="s">
        <v>1392</v>
      </c>
      <c r="F4078" t="str">
        <f>VLOOKUP(C:C,作品２!B:D,3,FALSE)</f>
        <v>平野 優士</v>
      </c>
      <c r="G4078" t="s">
        <v>2326</v>
      </c>
      <c r="H4078">
        <v>40673</v>
      </c>
      <c r="I4078">
        <v>44740</v>
      </c>
    </row>
    <row r="4079" spans="2:9">
      <c r="B4079" t="s">
        <v>409</v>
      </c>
      <c r="C4079" t="s">
        <v>6898</v>
      </c>
      <c r="D4079" t="s">
        <v>6899</v>
      </c>
      <c r="E4079" t="s">
        <v>1392</v>
      </c>
      <c r="F4079" t="str">
        <f>VLOOKUP(C:C,作品２!B:D,3,FALSE)</f>
        <v>平野 優士</v>
      </c>
      <c r="G4079" t="s">
        <v>2326</v>
      </c>
      <c r="H4079">
        <v>69000</v>
      </c>
      <c r="I4079">
        <v>75900</v>
      </c>
    </row>
    <row r="4080" spans="2:9">
      <c r="B4080" t="s">
        <v>343</v>
      </c>
      <c r="C4080" t="s">
        <v>6898</v>
      </c>
      <c r="D4080" t="s">
        <v>6899</v>
      </c>
      <c r="E4080" t="s">
        <v>1392</v>
      </c>
      <c r="F4080" t="str">
        <f>VLOOKUP(C:C,作品２!B:D,3,FALSE)</f>
        <v>平野 優士</v>
      </c>
      <c r="G4080" t="s">
        <v>2326</v>
      </c>
      <c r="H4080">
        <v>680387</v>
      </c>
      <c r="I4080">
        <v>748425</v>
      </c>
    </row>
    <row r="4081" spans="2:9">
      <c r="B4081" t="s">
        <v>343</v>
      </c>
      <c r="C4081" t="s">
        <v>6898</v>
      </c>
      <c r="D4081" t="s">
        <v>6899</v>
      </c>
      <c r="E4081" t="s">
        <v>1392</v>
      </c>
      <c r="F4081" t="str">
        <f>VLOOKUP(C:C,作品２!B:D,3,FALSE)</f>
        <v>平野 優士</v>
      </c>
      <c r="G4081" t="s">
        <v>2326</v>
      </c>
      <c r="H4081">
        <v>-680387</v>
      </c>
      <c r="I4081">
        <v>-748425</v>
      </c>
    </row>
    <row r="4082" spans="2:9">
      <c r="B4082" t="s">
        <v>343</v>
      </c>
      <c r="C4082" t="s">
        <v>6898</v>
      </c>
      <c r="D4082" t="s">
        <v>6899</v>
      </c>
      <c r="E4082" t="s">
        <v>1392</v>
      </c>
      <c r="F4082" t="str">
        <f>VLOOKUP(C:C,作品２!B:D,3,FALSE)</f>
        <v>平野 優士</v>
      </c>
      <c r="G4082" t="s">
        <v>2326</v>
      </c>
      <c r="H4082">
        <v>750000</v>
      </c>
      <c r="I4082">
        <v>825000</v>
      </c>
    </row>
    <row r="4083" spans="2:9">
      <c r="B4083" t="s">
        <v>778</v>
      </c>
      <c r="C4083" t="s">
        <v>6900</v>
      </c>
      <c r="D4083" t="s">
        <v>6901</v>
      </c>
      <c r="E4083" t="s">
        <v>12853</v>
      </c>
      <c r="F4083">
        <f>VLOOKUP(C:C,作品２!B:D,3,FALSE)</f>
        <v>0</v>
      </c>
      <c r="G4083" t="s">
        <v>1652</v>
      </c>
      <c r="H4083">
        <v>300000</v>
      </c>
      <c r="I4083">
        <v>330000</v>
      </c>
    </row>
    <row r="4084" spans="2:9">
      <c r="B4084" t="s">
        <v>778</v>
      </c>
      <c r="C4084" t="s">
        <v>6900</v>
      </c>
      <c r="D4084" t="s">
        <v>6901</v>
      </c>
      <c r="E4084" t="s">
        <v>12853</v>
      </c>
      <c r="F4084">
        <f>VLOOKUP(C:C,作品２!B:D,3,FALSE)</f>
        <v>0</v>
      </c>
      <c r="G4084" t="s">
        <v>1652</v>
      </c>
      <c r="H4084">
        <v>115000</v>
      </c>
      <c r="I4084">
        <v>126500</v>
      </c>
    </row>
    <row r="4085" spans="2:9">
      <c r="B4085" t="s">
        <v>778</v>
      </c>
      <c r="C4085" t="s">
        <v>6900</v>
      </c>
      <c r="D4085" t="s">
        <v>6901</v>
      </c>
      <c r="E4085" t="s">
        <v>12853</v>
      </c>
      <c r="F4085">
        <f>VLOOKUP(C:C,作品２!B:D,3,FALSE)</f>
        <v>0</v>
      </c>
      <c r="G4085" t="s">
        <v>1652</v>
      </c>
      <c r="H4085">
        <v>3</v>
      </c>
      <c r="I4085">
        <v>3</v>
      </c>
    </row>
    <row r="4086" spans="2:9">
      <c r="B4086" t="s">
        <v>778</v>
      </c>
      <c r="C4086" t="s">
        <v>6900</v>
      </c>
      <c r="D4086" t="s">
        <v>6901</v>
      </c>
      <c r="E4086" t="s">
        <v>12853</v>
      </c>
      <c r="F4086">
        <f>VLOOKUP(C:C,作品２!B:D,3,FALSE)</f>
        <v>0</v>
      </c>
      <c r="G4086" t="s">
        <v>1652</v>
      </c>
      <c r="H4086">
        <v>14792</v>
      </c>
      <c r="I4086">
        <v>15975</v>
      </c>
    </row>
    <row r="4087" spans="2:9">
      <c r="B4087" t="s">
        <v>290</v>
      </c>
      <c r="C4087" t="s">
        <v>6900</v>
      </c>
      <c r="D4087" t="s">
        <v>6901</v>
      </c>
      <c r="E4087" t="s">
        <v>12853</v>
      </c>
      <c r="F4087">
        <f>VLOOKUP(C:C,作品２!B:D,3,FALSE)</f>
        <v>0</v>
      </c>
      <c r="G4087" t="s">
        <v>1652</v>
      </c>
      <c r="H4087">
        <v>150000</v>
      </c>
      <c r="I4087">
        <v>165000</v>
      </c>
    </row>
    <row r="4088" spans="2:9">
      <c r="B4088" t="s">
        <v>408</v>
      </c>
      <c r="C4088" t="s">
        <v>6896</v>
      </c>
      <c r="D4088" t="s">
        <v>6897</v>
      </c>
      <c r="E4088" t="s">
        <v>12853</v>
      </c>
      <c r="F4088" t="str">
        <f>VLOOKUP(C:C,作品２!B:D,3,FALSE)</f>
        <v>藤原 聖明</v>
      </c>
      <c r="G4088" t="s">
        <v>1486</v>
      </c>
      <c r="H4088">
        <v>200000</v>
      </c>
      <c r="I4088">
        <v>220000</v>
      </c>
    </row>
    <row r="4089" spans="2:9">
      <c r="B4089" t="s">
        <v>1118</v>
      </c>
      <c r="C4089" t="s">
        <v>6920</v>
      </c>
      <c r="D4089" t="s">
        <v>6921</v>
      </c>
      <c r="E4089" t="s">
        <v>12857</v>
      </c>
      <c r="F4089" t="str">
        <f>VLOOKUP(C:C,作品２!B:D,3,FALSE)</f>
        <v>青木 洸太</v>
      </c>
      <c r="G4089" t="s">
        <v>1965</v>
      </c>
      <c r="H4089">
        <v>1000000</v>
      </c>
      <c r="I4089">
        <v>1100000</v>
      </c>
    </row>
    <row r="4090" spans="2:9">
      <c r="B4090" t="s">
        <v>1118</v>
      </c>
      <c r="C4090" t="s">
        <v>6920</v>
      </c>
      <c r="D4090" t="s">
        <v>6921</v>
      </c>
      <c r="E4090" t="s">
        <v>12857</v>
      </c>
      <c r="F4090" t="str">
        <f>VLOOKUP(C:C,作品２!B:D,3,FALSE)</f>
        <v>青木 洸太</v>
      </c>
      <c r="G4090" t="s">
        <v>1965</v>
      </c>
      <c r="H4090">
        <v>1000000</v>
      </c>
      <c r="I4090">
        <v>1100000</v>
      </c>
    </row>
    <row r="4091" spans="2:9">
      <c r="B4091" t="s">
        <v>1118</v>
      </c>
      <c r="C4091" t="s">
        <v>6920</v>
      </c>
      <c r="D4091" t="s">
        <v>6921</v>
      </c>
      <c r="E4091" t="s">
        <v>12857</v>
      </c>
      <c r="F4091" t="str">
        <f>VLOOKUP(C:C,作品２!B:D,3,FALSE)</f>
        <v>青木 洸太</v>
      </c>
      <c r="G4091" t="s">
        <v>1965</v>
      </c>
      <c r="H4091">
        <v>1000000</v>
      </c>
      <c r="I4091">
        <v>1100000</v>
      </c>
    </row>
    <row r="4092" spans="2:9">
      <c r="B4092" t="s">
        <v>183</v>
      </c>
      <c r="C4092" t="s">
        <v>6920</v>
      </c>
      <c r="D4092" t="s">
        <v>6921</v>
      </c>
      <c r="E4092" t="s">
        <v>12857</v>
      </c>
      <c r="F4092" t="str">
        <f>VLOOKUP(C:C,作品２!B:D,3,FALSE)</f>
        <v>青木 洸太</v>
      </c>
      <c r="G4092" t="s">
        <v>1965</v>
      </c>
      <c r="H4092">
        <v>62450</v>
      </c>
      <c r="I4092">
        <v>68695</v>
      </c>
    </row>
    <row r="4093" spans="2:9">
      <c r="B4093" t="s">
        <v>837</v>
      </c>
      <c r="C4093" t="s">
        <v>6925</v>
      </c>
      <c r="D4093" t="s">
        <v>6926</v>
      </c>
      <c r="E4093" t="s">
        <v>12833</v>
      </c>
      <c r="F4093" t="str">
        <f>VLOOKUP(C:C,作品２!B:D,3,FALSE)</f>
        <v>内海 和</v>
      </c>
      <c r="G4093" t="s">
        <v>1486</v>
      </c>
      <c r="H4093">
        <v>30000</v>
      </c>
      <c r="I4093">
        <v>33000</v>
      </c>
    </row>
    <row r="4094" spans="2:9">
      <c r="B4094" t="s">
        <v>321</v>
      </c>
      <c r="C4094" t="s">
        <v>6927</v>
      </c>
      <c r="D4094" t="s">
        <v>6928</v>
      </c>
      <c r="E4094" t="s">
        <v>12859</v>
      </c>
      <c r="F4094" t="str">
        <f>VLOOKUP(C:C,作品２!B:D,3,FALSE)</f>
        <v>大重 舞</v>
      </c>
      <c r="G4094" t="s">
        <v>1378</v>
      </c>
      <c r="H4094">
        <v>9000</v>
      </c>
      <c r="I4094">
        <v>9900</v>
      </c>
    </row>
    <row r="4095" spans="2:9">
      <c r="B4095" t="s">
        <v>390</v>
      </c>
      <c r="C4095" t="s">
        <v>6927</v>
      </c>
      <c r="D4095" t="s">
        <v>6928</v>
      </c>
      <c r="E4095" t="s">
        <v>12859</v>
      </c>
      <c r="F4095" t="str">
        <f>VLOOKUP(C:C,作品２!B:D,3,FALSE)</f>
        <v>大重 舞</v>
      </c>
      <c r="G4095" t="s">
        <v>1378</v>
      </c>
      <c r="H4095">
        <v>60000</v>
      </c>
      <c r="I4095">
        <v>66000</v>
      </c>
    </row>
    <row r="4096" spans="2:9">
      <c r="B4096" t="s">
        <v>444</v>
      </c>
      <c r="C4096" t="s">
        <v>6942</v>
      </c>
      <c r="D4096" t="s">
        <v>6943</v>
      </c>
      <c r="E4096" t="s">
        <v>12850</v>
      </c>
      <c r="F4096">
        <f>VLOOKUP(C:C,作品２!B:D,3,FALSE)</f>
        <v>0</v>
      </c>
      <c r="G4096" t="s">
        <v>1501</v>
      </c>
      <c r="H4096">
        <v>100000</v>
      </c>
      <c r="I4096">
        <v>110000</v>
      </c>
    </row>
    <row r="4097" spans="2:9">
      <c r="B4097" t="s">
        <v>183</v>
      </c>
      <c r="C4097" t="s">
        <v>6940</v>
      </c>
      <c r="D4097" t="s">
        <v>6941</v>
      </c>
      <c r="E4097" t="s">
        <v>12850</v>
      </c>
      <c r="F4097" t="str">
        <f>VLOOKUP(C:C,作品２!B:D,3,FALSE)</f>
        <v>八尋 侑也</v>
      </c>
      <c r="G4097" t="s">
        <v>1501</v>
      </c>
      <c r="H4097">
        <v>144200</v>
      </c>
      <c r="I4097">
        <v>158620</v>
      </c>
    </row>
    <row r="4098" spans="2:9">
      <c r="B4098" t="s">
        <v>235</v>
      </c>
      <c r="C4098" t="s">
        <v>6940</v>
      </c>
      <c r="D4098" t="s">
        <v>6941</v>
      </c>
      <c r="E4098" t="s">
        <v>12850</v>
      </c>
      <c r="F4098" t="str">
        <f>VLOOKUP(C:C,作品２!B:D,3,FALSE)</f>
        <v>八尋 侑也</v>
      </c>
      <c r="G4098" t="s">
        <v>1501</v>
      </c>
      <c r="H4098">
        <v>207500</v>
      </c>
      <c r="I4098">
        <v>228250</v>
      </c>
    </row>
    <row r="4099" spans="2:9">
      <c r="B4099" t="s">
        <v>738</v>
      </c>
      <c r="C4099" t="s">
        <v>6940</v>
      </c>
      <c r="D4099" t="s">
        <v>6941</v>
      </c>
      <c r="E4099" t="s">
        <v>12850</v>
      </c>
      <c r="F4099" t="str">
        <f>VLOOKUP(C:C,作品２!B:D,3,FALSE)</f>
        <v>八尋 侑也</v>
      </c>
      <c r="G4099" t="s">
        <v>1501</v>
      </c>
      <c r="H4099">
        <v>455976</v>
      </c>
      <c r="I4099">
        <v>501573</v>
      </c>
    </row>
    <row r="4100" spans="2:9">
      <c r="B4100" t="s">
        <v>738</v>
      </c>
      <c r="C4100" t="s">
        <v>6940</v>
      </c>
      <c r="D4100" t="s">
        <v>6941</v>
      </c>
      <c r="E4100" t="s">
        <v>12850</v>
      </c>
      <c r="F4100" t="str">
        <f>VLOOKUP(C:C,作品２!B:D,3,FALSE)</f>
        <v>八尋 侑也</v>
      </c>
      <c r="G4100" t="s">
        <v>1501</v>
      </c>
      <c r="H4100">
        <v>280000</v>
      </c>
      <c r="I4100">
        <v>308000</v>
      </c>
    </row>
    <row r="4101" spans="2:9">
      <c r="B4101" t="s">
        <v>970</v>
      </c>
      <c r="C4101" t="s">
        <v>6940</v>
      </c>
      <c r="D4101" t="s">
        <v>6941</v>
      </c>
      <c r="E4101" t="s">
        <v>12850</v>
      </c>
      <c r="F4101" t="str">
        <f>VLOOKUP(C:C,作品２!B:D,3,FALSE)</f>
        <v>八尋 侑也</v>
      </c>
      <c r="G4101" t="s">
        <v>1501</v>
      </c>
      <c r="H4101">
        <v>108300</v>
      </c>
      <c r="I4101">
        <v>119130</v>
      </c>
    </row>
    <row r="4102" spans="2:9">
      <c r="B4102" t="s">
        <v>970</v>
      </c>
      <c r="C4102" t="s">
        <v>6940</v>
      </c>
      <c r="D4102" t="s">
        <v>6941</v>
      </c>
      <c r="E4102" t="s">
        <v>12850</v>
      </c>
      <c r="F4102" t="str">
        <f>VLOOKUP(C:C,作品２!B:D,3,FALSE)</f>
        <v>八尋 侑也</v>
      </c>
      <c r="G4102" t="s">
        <v>1501</v>
      </c>
      <c r="H4102">
        <v>179075</v>
      </c>
      <c r="I4102">
        <v>196982</v>
      </c>
    </row>
    <row r="4103" spans="2:9">
      <c r="B4103" t="s">
        <v>970</v>
      </c>
      <c r="C4103" t="s">
        <v>6940</v>
      </c>
      <c r="D4103" t="s">
        <v>6941</v>
      </c>
      <c r="E4103" t="s">
        <v>12850</v>
      </c>
      <c r="F4103" t="str">
        <f>VLOOKUP(C:C,作品２!B:D,3,FALSE)</f>
        <v>八尋 侑也</v>
      </c>
      <c r="G4103" t="s">
        <v>1501</v>
      </c>
      <c r="H4103">
        <v>200100</v>
      </c>
      <c r="I4103">
        <v>220110</v>
      </c>
    </row>
    <row r="4104" spans="2:9">
      <c r="B4104" t="s">
        <v>970</v>
      </c>
      <c r="C4104" t="s">
        <v>6940</v>
      </c>
      <c r="D4104" t="s">
        <v>6941</v>
      </c>
      <c r="E4104" t="s">
        <v>12850</v>
      </c>
      <c r="F4104" t="str">
        <f>VLOOKUP(C:C,作品２!B:D,3,FALSE)</f>
        <v>八尋 侑也</v>
      </c>
      <c r="G4104" t="s">
        <v>1501</v>
      </c>
      <c r="H4104">
        <v>354500</v>
      </c>
      <c r="I4104">
        <v>389950</v>
      </c>
    </row>
    <row r="4105" spans="2:9">
      <c r="B4105" t="s">
        <v>198</v>
      </c>
      <c r="C4105" t="s">
        <v>6940</v>
      </c>
      <c r="D4105" t="s">
        <v>6941</v>
      </c>
      <c r="E4105" t="s">
        <v>12850</v>
      </c>
      <c r="F4105" t="str">
        <f>VLOOKUP(C:C,作品２!B:D,3,FALSE)</f>
        <v>八尋 侑也</v>
      </c>
      <c r="G4105" t="s">
        <v>1501</v>
      </c>
      <c r="H4105">
        <v>4300</v>
      </c>
      <c r="I4105">
        <v>4644</v>
      </c>
    </row>
    <row r="4106" spans="2:9">
      <c r="B4106" t="s">
        <v>198</v>
      </c>
      <c r="C4106" t="s">
        <v>6940</v>
      </c>
      <c r="D4106" t="s">
        <v>6941</v>
      </c>
      <c r="E4106" t="s">
        <v>12850</v>
      </c>
      <c r="F4106" t="str">
        <f>VLOOKUP(C:C,作品２!B:D,3,FALSE)</f>
        <v>八尋 侑也</v>
      </c>
      <c r="G4106" t="s">
        <v>1501</v>
      </c>
      <c r="H4106">
        <v>60859</v>
      </c>
      <c r="I4106">
        <v>66944</v>
      </c>
    </row>
    <row r="4107" spans="2:9">
      <c r="B4107" t="s">
        <v>198</v>
      </c>
      <c r="C4107" t="s">
        <v>6940</v>
      </c>
      <c r="D4107" t="s">
        <v>6941</v>
      </c>
      <c r="E4107" t="s">
        <v>12850</v>
      </c>
      <c r="F4107" t="str">
        <f>VLOOKUP(C:C,作品２!B:D,3,FALSE)</f>
        <v>八尋 侑也</v>
      </c>
      <c r="G4107" t="s">
        <v>1501</v>
      </c>
      <c r="H4107">
        <v>8700</v>
      </c>
      <c r="I4107">
        <v>8700</v>
      </c>
    </row>
    <row r="4108" spans="2:9">
      <c r="B4108" t="s">
        <v>198</v>
      </c>
      <c r="C4108" t="s">
        <v>6940</v>
      </c>
      <c r="D4108" t="s">
        <v>6941</v>
      </c>
      <c r="E4108" t="s">
        <v>12850</v>
      </c>
      <c r="F4108" t="str">
        <f>VLOOKUP(C:C,作品２!B:D,3,FALSE)</f>
        <v>八尋 侑也</v>
      </c>
      <c r="G4108" t="s">
        <v>1501</v>
      </c>
      <c r="H4108">
        <v>3091</v>
      </c>
      <c r="I4108">
        <v>3400</v>
      </c>
    </row>
    <row r="4109" spans="2:9">
      <c r="B4109" t="s">
        <v>292</v>
      </c>
      <c r="C4109" t="s">
        <v>6940</v>
      </c>
      <c r="D4109" t="s">
        <v>6941</v>
      </c>
      <c r="E4109" t="s">
        <v>12850</v>
      </c>
      <c r="F4109" t="str">
        <f>VLOOKUP(C:C,作品２!B:D,3,FALSE)</f>
        <v>八尋 侑也</v>
      </c>
      <c r="G4109" t="s">
        <v>1501</v>
      </c>
      <c r="H4109">
        <v>3450</v>
      </c>
      <c r="I4109">
        <v>3726</v>
      </c>
    </row>
    <row r="4110" spans="2:9">
      <c r="B4110" t="s">
        <v>292</v>
      </c>
      <c r="C4110" t="s">
        <v>6940</v>
      </c>
      <c r="D4110" t="s">
        <v>6941</v>
      </c>
      <c r="E4110" t="s">
        <v>12850</v>
      </c>
      <c r="F4110" t="str">
        <f>VLOOKUP(C:C,作品２!B:D,3,FALSE)</f>
        <v>八尋 侑也</v>
      </c>
      <c r="G4110" t="s">
        <v>1501</v>
      </c>
      <c r="H4110">
        <v>99765</v>
      </c>
      <c r="I4110">
        <v>109741</v>
      </c>
    </row>
    <row r="4111" spans="2:9">
      <c r="B4111" t="s">
        <v>292</v>
      </c>
      <c r="C4111" t="s">
        <v>6940</v>
      </c>
      <c r="D4111" t="s">
        <v>6941</v>
      </c>
      <c r="E4111" t="s">
        <v>12850</v>
      </c>
      <c r="F4111" t="str">
        <f>VLOOKUP(C:C,作品２!B:D,3,FALSE)</f>
        <v>八尋 侑也</v>
      </c>
      <c r="G4111" t="s">
        <v>1501</v>
      </c>
      <c r="H4111">
        <v>270000</v>
      </c>
      <c r="I4111">
        <v>297000</v>
      </c>
    </row>
    <row r="4112" spans="2:9">
      <c r="B4112" t="s">
        <v>292</v>
      </c>
      <c r="C4112" t="s">
        <v>6940</v>
      </c>
      <c r="D4112" t="s">
        <v>6941</v>
      </c>
      <c r="E4112" t="s">
        <v>12850</v>
      </c>
      <c r="F4112" t="str">
        <f>VLOOKUP(C:C,作品２!B:D,3,FALSE)</f>
        <v>八尋 侑也</v>
      </c>
      <c r="G4112" t="s">
        <v>1501</v>
      </c>
      <c r="H4112">
        <v>25000</v>
      </c>
      <c r="I4112">
        <v>27500</v>
      </c>
    </row>
    <row r="4113" spans="2:9">
      <c r="B4113" t="s">
        <v>292</v>
      </c>
      <c r="C4113" t="s">
        <v>6940</v>
      </c>
      <c r="D4113" t="s">
        <v>6941</v>
      </c>
      <c r="E4113" t="s">
        <v>12850</v>
      </c>
      <c r="F4113" t="str">
        <f>VLOOKUP(C:C,作品２!B:D,3,FALSE)</f>
        <v>八尋 侑也</v>
      </c>
      <c r="G4113" t="s">
        <v>1501</v>
      </c>
      <c r="H4113">
        <v>85000</v>
      </c>
      <c r="I4113">
        <v>93500</v>
      </c>
    </row>
    <row r="4114" spans="2:9">
      <c r="B4114" t="s">
        <v>292</v>
      </c>
      <c r="C4114" t="s">
        <v>6940</v>
      </c>
      <c r="D4114" t="s">
        <v>6941</v>
      </c>
      <c r="E4114" t="s">
        <v>12850</v>
      </c>
      <c r="F4114" t="str">
        <f>VLOOKUP(C:C,作品２!B:D,3,FALSE)</f>
        <v>八尋 侑也</v>
      </c>
      <c r="G4114" t="s">
        <v>1501</v>
      </c>
      <c r="H4114">
        <v>5000</v>
      </c>
      <c r="I4114">
        <v>5500</v>
      </c>
    </row>
    <row r="4115" spans="2:9">
      <c r="B4115" t="s">
        <v>292</v>
      </c>
      <c r="C4115" t="s">
        <v>6940</v>
      </c>
      <c r="D4115" t="s">
        <v>6941</v>
      </c>
      <c r="E4115" t="s">
        <v>12850</v>
      </c>
      <c r="F4115" t="str">
        <f>VLOOKUP(C:C,作品２!B:D,3,FALSE)</f>
        <v>八尋 侑也</v>
      </c>
      <c r="G4115" t="s">
        <v>1501</v>
      </c>
      <c r="H4115">
        <v>9610</v>
      </c>
      <c r="I4115">
        <v>10570</v>
      </c>
    </row>
    <row r="4116" spans="2:9">
      <c r="B4116" t="s">
        <v>538</v>
      </c>
      <c r="C4116" t="s">
        <v>6940</v>
      </c>
      <c r="D4116" t="s">
        <v>6941</v>
      </c>
      <c r="E4116" t="s">
        <v>12850</v>
      </c>
      <c r="F4116" t="str">
        <f>VLOOKUP(C:C,作品２!B:D,3,FALSE)</f>
        <v>八尋 侑也</v>
      </c>
      <c r="G4116" t="s">
        <v>1501</v>
      </c>
      <c r="H4116">
        <v>36000</v>
      </c>
      <c r="I4116">
        <v>39600</v>
      </c>
    </row>
    <row r="4117" spans="2:9">
      <c r="B4117" t="s">
        <v>887</v>
      </c>
      <c r="C4117" t="s">
        <v>6935</v>
      </c>
      <c r="D4117" t="s">
        <v>6936</v>
      </c>
      <c r="E4117" t="s">
        <v>12850</v>
      </c>
      <c r="F4117" t="str">
        <f>VLOOKUP(C:C,作品２!B:D,3,FALSE)</f>
        <v>杉浦 亜門</v>
      </c>
      <c r="G4117" t="s">
        <v>4584</v>
      </c>
      <c r="H4117">
        <v>160000</v>
      </c>
      <c r="I4117">
        <v>176000</v>
      </c>
    </row>
    <row r="4118" spans="2:9">
      <c r="B4118" t="s">
        <v>887</v>
      </c>
      <c r="C4118" t="s">
        <v>6935</v>
      </c>
      <c r="D4118" t="s">
        <v>6936</v>
      </c>
      <c r="E4118" t="s">
        <v>12850</v>
      </c>
      <c r="F4118" t="str">
        <f>VLOOKUP(C:C,作品２!B:D,3,FALSE)</f>
        <v>杉浦 亜門</v>
      </c>
      <c r="G4118" t="s">
        <v>4584</v>
      </c>
      <c r="H4118">
        <v>7546</v>
      </c>
      <c r="I4118">
        <v>8300</v>
      </c>
    </row>
    <row r="4119" spans="2:9">
      <c r="B4119" t="s">
        <v>160</v>
      </c>
      <c r="C4119" t="s">
        <v>6935</v>
      </c>
      <c r="D4119" t="s">
        <v>6936</v>
      </c>
      <c r="E4119" t="s">
        <v>12850</v>
      </c>
      <c r="F4119" t="str">
        <f>VLOOKUP(C:C,作品２!B:D,3,FALSE)</f>
        <v>杉浦 亜門</v>
      </c>
      <c r="G4119" t="s">
        <v>4584</v>
      </c>
      <c r="H4119">
        <v>190000</v>
      </c>
      <c r="I4119">
        <v>209000</v>
      </c>
    </row>
    <row r="4120" spans="2:9">
      <c r="B4120" t="s">
        <v>160</v>
      </c>
      <c r="C4120" t="s">
        <v>6935</v>
      </c>
      <c r="D4120" t="s">
        <v>6936</v>
      </c>
      <c r="E4120" t="s">
        <v>12850</v>
      </c>
      <c r="F4120" t="str">
        <f>VLOOKUP(C:C,作品２!B:D,3,FALSE)</f>
        <v>杉浦 亜門</v>
      </c>
      <c r="G4120" t="s">
        <v>4584</v>
      </c>
      <c r="H4120">
        <v>20000</v>
      </c>
      <c r="I4120">
        <v>22000</v>
      </c>
    </row>
    <row r="4121" spans="2:9">
      <c r="B4121" t="s">
        <v>135</v>
      </c>
      <c r="C4121" t="s">
        <v>6935</v>
      </c>
      <c r="D4121" t="s">
        <v>6936</v>
      </c>
      <c r="E4121" t="s">
        <v>12850</v>
      </c>
      <c r="F4121" t="str">
        <f>VLOOKUP(C:C,作品２!B:D,3,FALSE)</f>
        <v>杉浦 亜門</v>
      </c>
      <c r="G4121" t="s">
        <v>4584</v>
      </c>
      <c r="H4121">
        <v>142500</v>
      </c>
      <c r="I4121">
        <v>156750</v>
      </c>
    </row>
    <row r="4122" spans="2:9">
      <c r="B4122" t="s">
        <v>292</v>
      </c>
      <c r="C4122" t="s">
        <v>6935</v>
      </c>
      <c r="D4122" t="s">
        <v>6936</v>
      </c>
      <c r="E4122" t="s">
        <v>12850</v>
      </c>
      <c r="F4122" t="str">
        <f>VLOOKUP(C:C,作品２!B:D,3,FALSE)</f>
        <v>杉浦 亜門</v>
      </c>
      <c r="G4122" t="s">
        <v>4584</v>
      </c>
      <c r="H4122">
        <v>3775</v>
      </c>
      <c r="I4122">
        <v>4076</v>
      </c>
    </row>
    <row r="4123" spans="2:9">
      <c r="B4123" t="s">
        <v>292</v>
      </c>
      <c r="C4123" t="s">
        <v>6935</v>
      </c>
      <c r="D4123" t="s">
        <v>6936</v>
      </c>
      <c r="E4123" t="s">
        <v>12850</v>
      </c>
      <c r="F4123" t="str">
        <f>VLOOKUP(C:C,作品２!B:D,3,FALSE)</f>
        <v>杉浦 亜門</v>
      </c>
      <c r="G4123" t="s">
        <v>4584</v>
      </c>
      <c r="H4123">
        <v>137868</v>
      </c>
      <c r="I4123">
        <v>151654</v>
      </c>
    </row>
    <row r="4124" spans="2:9">
      <c r="B4124" t="s">
        <v>292</v>
      </c>
      <c r="C4124" t="s">
        <v>6935</v>
      </c>
      <c r="D4124" t="s">
        <v>6936</v>
      </c>
      <c r="E4124" t="s">
        <v>12850</v>
      </c>
      <c r="F4124" t="str">
        <f>VLOOKUP(C:C,作品２!B:D,3,FALSE)</f>
        <v>杉浦 亜門</v>
      </c>
      <c r="G4124" t="s">
        <v>4584</v>
      </c>
      <c r="H4124">
        <v>350000</v>
      </c>
      <c r="I4124">
        <v>385000</v>
      </c>
    </row>
    <row r="4125" spans="2:9">
      <c r="B4125" t="s">
        <v>827</v>
      </c>
      <c r="C4125" t="s">
        <v>6959</v>
      </c>
      <c r="D4125" t="s">
        <v>6960</v>
      </c>
      <c r="E4125" t="s">
        <v>12852</v>
      </c>
      <c r="F4125" t="str">
        <f>VLOOKUP(C:C,作品２!B:D,3,FALSE)</f>
        <v>仙波 実</v>
      </c>
      <c r="G4125" t="s">
        <v>2142</v>
      </c>
      <c r="H4125">
        <v>16000</v>
      </c>
      <c r="I4125">
        <v>17600</v>
      </c>
    </row>
    <row r="4126" spans="2:9">
      <c r="B4126" t="s">
        <v>654</v>
      </c>
      <c r="C4126" t="s">
        <v>6959</v>
      </c>
      <c r="D4126" t="s">
        <v>6960</v>
      </c>
      <c r="E4126" t="s">
        <v>12852</v>
      </c>
      <c r="F4126" t="str">
        <f>VLOOKUP(C:C,作品２!B:D,3,FALSE)</f>
        <v>仙波 実</v>
      </c>
      <c r="G4126" t="s">
        <v>2142</v>
      </c>
      <c r="H4126">
        <v>80000</v>
      </c>
      <c r="I4126">
        <v>88000</v>
      </c>
    </row>
    <row r="4127" spans="2:9">
      <c r="B4127" t="s">
        <v>390</v>
      </c>
      <c r="C4127" t="s">
        <v>6967</v>
      </c>
      <c r="D4127" t="s">
        <v>6968</v>
      </c>
      <c r="E4127" t="s">
        <v>1377</v>
      </c>
      <c r="F4127" t="str">
        <f>VLOOKUP(C:C,作品２!B:D,3,FALSE)</f>
        <v>八尋 侑也</v>
      </c>
      <c r="G4127" t="s">
        <v>1486</v>
      </c>
      <c r="H4127">
        <v>50000</v>
      </c>
      <c r="I4127">
        <v>55000</v>
      </c>
    </row>
    <row r="4128" spans="2:9">
      <c r="B4128" t="s">
        <v>205</v>
      </c>
      <c r="C4128" t="s">
        <v>6967</v>
      </c>
      <c r="D4128" t="s">
        <v>6968</v>
      </c>
      <c r="E4128" t="s">
        <v>1377</v>
      </c>
      <c r="F4128" t="str">
        <f>VLOOKUP(C:C,作品２!B:D,3,FALSE)</f>
        <v>八尋 侑也</v>
      </c>
      <c r="G4128" t="s">
        <v>1486</v>
      </c>
      <c r="H4128">
        <v>50000</v>
      </c>
      <c r="I4128">
        <v>55000</v>
      </c>
    </row>
    <row r="4129" spans="2:9">
      <c r="B4129" t="s">
        <v>322</v>
      </c>
      <c r="C4129" t="s">
        <v>6975</v>
      </c>
      <c r="D4129" t="s">
        <v>6976</v>
      </c>
      <c r="E4129" t="s">
        <v>12851</v>
      </c>
      <c r="F4129" t="str">
        <f>VLOOKUP(C:C,作品２!B:D,3,FALSE)</f>
        <v>長谷川 大樹</v>
      </c>
      <c r="G4129" t="s">
        <v>1570</v>
      </c>
      <c r="H4129">
        <v>160000</v>
      </c>
      <c r="I4129">
        <v>176000</v>
      </c>
    </row>
    <row r="4130" spans="2:9">
      <c r="B4130" t="s">
        <v>322</v>
      </c>
      <c r="C4130" t="s">
        <v>6975</v>
      </c>
      <c r="D4130" t="s">
        <v>6976</v>
      </c>
      <c r="E4130" t="s">
        <v>12851</v>
      </c>
      <c r="F4130" t="str">
        <f>VLOOKUP(C:C,作品２!B:D,3,FALSE)</f>
        <v>長谷川 大樹</v>
      </c>
      <c r="G4130" t="s">
        <v>1570</v>
      </c>
      <c r="H4130">
        <v>-160000</v>
      </c>
      <c r="I4130">
        <v>-176000</v>
      </c>
    </row>
    <row r="4131" spans="2:9">
      <c r="B4131" t="s">
        <v>322</v>
      </c>
      <c r="C4131" t="s">
        <v>6975</v>
      </c>
      <c r="D4131" t="s">
        <v>6976</v>
      </c>
      <c r="E4131" t="s">
        <v>12851</v>
      </c>
      <c r="F4131" t="str">
        <f>VLOOKUP(C:C,作品２!B:D,3,FALSE)</f>
        <v>長谷川 大樹</v>
      </c>
      <c r="G4131" t="s">
        <v>1570</v>
      </c>
      <c r="H4131">
        <v>127500</v>
      </c>
      <c r="I4131">
        <v>140250</v>
      </c>
    </row>
    <row r="4132" spans="2:9">
      <c r="B4132" t="s">
        <v>322</v>
      </c>
      <c r="C4132" t="s">
        <v>6975</v>
      </c>
      <c r="D4132" t="s">
        <v>6976</v>
      </c>
      <c r="E4132" t="s">
        <v>12851</v>
      </c>
      <c r="F4132" t="str">
        <f>VLOOKUP(C:C,作品２!B:D,3,FALSE)</f>
        <v>長谷川 大樹</v>
      </c>
      <c r="G4132" t="s">
        <v>1570</v>
      </c>
      <c r="H4132">
        <v>32500</v>
      </c>
      <c r="I4132">
        <v>35750</v>
      </c>
    </row>
    <row r="4133" spans="2:9">
      <c r="B4133" t="s">
        <v>682</v>
      </c>
      <c r="C4133" t="s">
        <v>6975</v>
      </c>
      <c r="D4133" t="s">
        <v>6976</v>
      </c>
      <c r="E4133" t="s">
        <v>12851</v>
      </c>
      <c r="F4133" t="str">
        <f>VLOOKUP(C:C,作品２!B:D,3,FALSE)</f>
        <v>長谷川 大樹</v>
      </c>
      <c r="G4133" t="s">
        <v>1570</v>
      </c>
      <c r="H4133">
        <v>8546</v>
      </c>
      <c r="I4133">
        <v>9400</v>
      </c>
    </row>
    <row r="4134" spans="2:9">
      <c r="B4134" t="s">
        <v>682</v>
      </c>
      <c r="C4134" t="s">
        <v>6975</v>
      </c>
      <c r="D4134" t="s">
        <v>6976</v>
      </c>
      <c r="E4134" t="s">
        <v>12851</v>
      </c>
      <c r="F4134" t="str">
        <f>VLOOKUP(C:C,作品２!B:D,3,FALSE)</f>
        <v>長谷川 大樹</v>
      </c>
      <c r="G4134" t="s">
        <v>1570</v>
      </c>
      <c r="H4134">
        <v>262219</v>
      </c>
      <c r="I4134">
        <v>288440</v>
      </c>
    </row>
    <row r="4135" spans="2:9">
      <c r="B4135" t="s">
        <v>682</v>
      </c>
      <c r="C4135" t="s">
        <v>6975</v>
      </c>
      <c r="D4135" t="s">
        <v>6976</v>
      </c>
      <c r="E4135" t="s">
        <v>12851</v>
      </c>
      <c r="F4135" t="str">
        <f>VLOOKUP(C:C,作品２!B:D,3,FALSE)</f>
        <v>長谷川 大樹</v>
      </c>
      <c r="G4135" t="s">
        <v>1570</v>
      </c>
      <c r="H4135">
        <v>200000</v>
      </c>
      <c r="I4135">
        <v>220000</v>
      </c>
    </row>
    <row r="4136" spans="2:9">
      <c r="B4136" t="s">
        <v>780</v>
      </c>
      <c r="C4136" t="s">
        <v>6975</v>
      </c>
      <c r="D4136" t="s">
        <v>6976</v>
      </c>
      <c r="E4136" t="s">
        <v>12851</v>
      </c>
      <c r="F4136" t="str">
        <f>VLOOKUP(C:C,作品２!B:D,3,FALSE)</f>
        <v>長谷川 大樹</v>
      </c>
      <c r="G4136" t="s">
        <v>1570</v>
      </c>
      <c r="H4136">
        <v>520000</v>
      </c>
      <c r="I4136">
        <v>572000</v>
      </c>
    </row>
    <row r="4137" spans="2:9">
      <c r="B4137" t="s">
        <v>255</v>
      </c>
      <c r="C4137" t="s">
        <v>6975</v>
      </c>
      <c r="D4137" t="s">
        <v>6976</v>
      </c>
      <c r="E4137" t="s">
        <v>12851</v>
      </c>
      <c r="F4137" t="str">
        <f>VLOOKUP(C:C,作品２!B:D,3,FALSE)</f>
        <v>長谷川 大樹</v>
      </c>
      <c r="G4137" t="s">
        <v>1570</v>
      </c>
      <c r="H4137">
        <v>156000</v>
      </c>
      <c r="I4137">
        <v>171600</v>
      </c>
    </row>
    <row r="4138" spans="2:9">
      <c r="B4138" t="s">
        <v>1130</v>
      </c>
      <c r="C4138" t="s">
        <v>6975</v>
      </c>
      <c r="D4138" t="s">
        <v>6976</v>
      </c>
      <c r="E4138" t="s">
        <v>12851</v>
      </c>
      <c r="F4138" t="str">
        <f>VLOOKUP(C:C,作品２!B:D,3,FALSE)</f>
        <v>長谷川 大樹</v>
      </c>
      <c r="G4138" t="s">
        <v>1570</v>
      </c>
      <c r="H4138">
        <v>1637</v>
      </c>
      <c r="I4138">
        <v>1800</v>
      </c>
    </row>
    <row r="4139" spans="2:9">
      <c r="B4139" t="s">
        <v>1130</v>
      </c>
      <c r="C4139" t="s">
        <v>6975</v>
      </c>
      <c r="D4139" t="s">
        <v>6976</v>
      </c>
      <c r="E4139" t="s">
        <v>12851</v>
      </c>
      <c r="F4139" t="str">
        <f>VLOOKUP(C:C,作品２!B:D,3,FALSE)</f>
        <v>長谷川 大樹</v>
      </c>
      <c r="G4139" t="s">
        <v>1570</v>
      </c>
      <c r="H4139">
        <v>70000</v>
      </c>
      <c r="I4139">
        <v>77000</v>
      </c>
    </row>
    <row r="4140" spans="2:9">
      <c r="B4140" t="s">
        <v>1130</v>
      </c>
      <c r="C4140" t="s">
        <v>6975</v>
      </c>
      <c r="D4140" t="s">
        <v>6976</v>
      </c>
      <c r="E4140" t="s">
        <v>12851</v>
      </c>
      <c r="F4140" t="str">
        <f>VLOOKUP(C:C,作品２!B:D,3,FALSE)</f>
        <v>長谷川 大樹</v>
      </c>
      <c r="G4140" t="s">
        <v>1570</v>
      </c>
      <c r="H4140">
        <v>550000</v>
      </c>
      <c r="I4140">
        <v>605000</v>
      </c>
    </row>
    <row r="4141" spans="2:9">
      <c r="B4141" t="s">
        <v>198</v>
      </c>
      <c r="C4141" t="s">
        <v>6975</v>
      </c>
      <c r="D4141" t="s">
        <v>6976</v>
      </c>
      <c r="E4141" t="s">
        <v>12851</v>
      </c>
      <c r="F4141" t="str">
        <f>VLOOKUP(C:C,作品２!B:D,3,FALSE)</f>
        <v>長谷川 大樹</v>
      </c>
      <c r="G4141" t="s">
        <v>1570</v>
      </c>
      <c r="H4141">
        <v>144000</v>
      </c>
      <c r="I4141">
        <v>158400</v>
      </c>
    </row>
    <row r="4142" spans="2:9">
      <c r="B4142" t="s">
        <v>621</v>
      </c>
      <c r="C4142" t="s">
        <v>7002</v>
      </c>
      <c r="D4142" t="s">
        <v>7003</v>
      </c>
      <c r="E4142" t="s">
        <v>12846</v>
      </c>
      <c r="F4142" t="str">
        <f>VLOOKUP(C:C,作品２!B:D,3,FALSE)</f>
        <v>峯岸 竜弘</v>
      </c>
      <c r="G4142" t="s">
        <v>1570</v>
      </c>
      <c r="H4142">
        <v>2400000</v>
      </c>
      <c r="I4142">
        <v>2640000</v>
      </c>
    </row>
    <row r="4143" spans="2:9">
      <c r="B4143" t="s">
        <v>185</v>
      </c>
      <c r="C4143" t="s">
        <v>7002</v>
      </c>
      <c r="D4143" t="s">
        <v>7003</v>
      </c>
      <c r="E4143" t="s">
        <v>12846</v>
      </c>
      <c r="F4143" t="str">
        <f>VLOOKUP(C:C,作品２!B:D,3,FALSE)</f>
        <v>峯岸 竜弘</v>
      </c>
      <c r="G4143" t="s">
        <v>1570</v>
      </c>
      <c r="H4143">
        <v>192368</v>
      </c>
      <c r="I4143">
        <v>211604</v>
      </c>
    </row>
    <row r="4144" spans="2:9">
      <c r="B4144" t="s">
        <v>185</v>
      </c>
      <c r="C4144" t="s">
        <v>7002</v>
      </c>
      <c r="D4144" t="s">
        <v>7003</v>
      </c>
      <c r="E4144" t="s">
        <v>12846</v>
      </c>
      <c r="F4144" t="str">
        <f>VLOOKUP(C:C,作品２!B:D,3,FALSE)</f>
        <v>峯岸 竜弘</v>
      </c>
      <c r="G4144" t="s">
        <v>1570</v>
      </c>
      <c r="H4144">
        <v>510</v>
      </c>
      <c r="I4144">
        <v>550</v>
      </c>
    </row>
    <row r="4145" spans="2:9">
      <c r="B4145" t="s">
        <v>185</v>
      </c>
      <c r="C4145" t="s">
        <v>7002</v>
      </c>
      <c r="D4145" t="s">
        <v>7003</v>
      </c>
      <c r="E4145" t="s">
        <v>12846</v>
      </c>
      <c r="F4145" t="str">
        <f>VLOOKUP(C:C,作品２!B:D,3,FALSE)</f>
        <v>峯岸 竜弘</v>
      </c>
      <c r="G4145" t="s">
        <v>1570</v>
      </c>
      <c r="H4145">
        <v>27353</v>
      </c>
      <c r="I4145">
        <v>30088</v>
      </c>
    </row>
    <row r="4146" spans="2:9">
      <c r="B4146" t="s">
        <v>1036</v>
      </c>
      <c r="C4146" t="s">
        <v>7002</v>
      </c>
      <c r="D4146" t="s">
        <v>7003</v>
      </c>
      <c r="E4146" t="s">
        <v>12846</v>
      </c>
      <c r="F4146" t="str">
        <f>VLOOKUP(C:C,作品２!B:D,3,FALSE)</f>
        <v>峯岸 竜弘</v>
      </c>
      <c r="G4146" t="s">
        <v>1570</v>
      </c>
      <c r="H4146">
        <v>280000</v>
      </c>
      <c r="I4146">
        <v>308000</v>
      </c>
    </row>
    <row r="4147" spans="2:9">
      <c r="B4147" t="s">
        <v>290</v>
      </c>
      <c r="C4147" t="s">
        <v>7012</v>
      </c>
      <c r="D4147" t="s">
        <v>7013</v>
      </c>
      <c r="E4147" t="s">
        <v>12864</v>
      </c>
      <c r="F4147" t="str">
        <f>VLOOKUP(C:C,作品２!B:D,3,FALSE)</f>
        <v>佐藤 洋輔</v>
      </c>
      <c r="G4147" t="s">
        <v>2557</v>
      </c>
      <c r="H4147">
        <v>64000</v>
      </c>
      <c r="I4147">
        <v>70400</v>
      </c>
    </row>
    <row r="4148" spans="2:9">
      <c r="B4148" t="s">
        <v>322</v>
      </c>
      <c r="C4148" t="s">
        <v>7012</v>
      </c>
      <c r="D4148" t="s">
        <v>7013</v>
      </c>
      <c r="E4148" t="s">
        <v>12864</v>
      </c>
      <c r="F4148" t="str">
        <f>VLOOKUP(C:C,作品２!B:D,3,FALSE)</f>
        <v>佐藤 洋輔</v>
      </c>
      <c r="G4148" t="s">
        <v>2557</v>
      </c>
      <c r="H4148">
        <v>479000</v>
      </c>
      <c r="I4148">
        <v>526900</v>
      </c>
    </row>
    <row r="4149" spans="2:9">
      <c r="B4149" t="s">
        <v>322</v>
      </c>
      <c r="C4149" t="s">
        <v>7012</v>
      </c>
      <c r="D4149" t="s">
        <v>7013</v>
      </c>
      <c r="E4149" t="s">
        <v>12864</v>
      </c>
      <c r="F4149" t="str">
        <f>VLOOKUP(C:C,作品２!B:D,3,FALSE)</f>
        <v>佐藤 洋輔</v>
      </c>
      <c r="G4149" t="s">
        <v>2557</v>
      </c>
      <c r="H4149">
        <v>109000</v>
      </c>
      <c r="I4149">
        <v>119900</v>
      </c>
    </row>
    <row r="4150" spans="2:9">
      <c r="B4150" t="s">
        <v>322</v>
      </c>
      <c r="C4150" t="s">
        <v>7012</v>
      </c>
      <c r="D4150" t="s">
        <v>7013</v>
      </c>
      <c r="E4150" t="s">
        <v>12864</v>
      </c>
      <c r="F4150" t="str">
        <f>VLOOKUP(C:C,作品２!B:D,3,FALSE)</f>
        <v>佐藤 洋輔</v>
      </c>
      <c r="G4150" t="s">
        <v>2557</v>
      </c>
      <c r="H4150">
        <v>370000</v>
      </c>
      <c r="I4150">
        <v>407000</v>
      </c>
    </row>
    <row r="4151" spans="2:9">
      <c r="B4151" t="s">
        <v>322</v>
      </c>
      <c r="C4151" t="s">
        <v>7012</v>
      </c>
      <c r="D4151" t="s">
        <v>7013</v>
      </c>
      <c r="E4151" t="s">
        <v>12864</v>
      </c>
      <c r="F4151" t="str">
        <f>VLOOKUP(C:C,作品２!B:D,3,FALSE)</f>
        <v>佐藤 洋輔</v>
      </c>
      <c r="G4151" t="s">
        <v>2557</v>
      </c>
      <c r="H4151">
        <v>-479000</v>
      </c>
      <c r="I4151">
        <v>-526900</v>
      </c>
    </row>
    <row r="4152" spans="2:9">
      <c r="B4152" t="s">
        <v>235</v>
      </c>
      <c r="C4152" t="s">
        <v>7012</v>
      </c>
      <c r="D4152" t="s">
        <v>7013</v>
      </c>
      <c r="E4152" t="s">
        <v>12864</v>
      </c>
      <c r="F4152" t="str">
        <f>VLOOKUP(C:C,作品２!B:D,3,FALSE)</f>
        <v>佐藤 洋輔</v>
      </c>
      <c r="G4152" t="s">
        <v>2557</v>
      </c>
      <c r="H4152">
        <v>30000</v>
      </c>
      <c r="I4152">
        <v>33000</v>
      </c>
    </row>
    <row r="4153" spans="2:9">
      <c r="B4153" t="s">
        <v>632</v>
      </c>
      <c r="C4153" t="s">
        <v>7012</v>
      </c>
      <c r="D4153" t="s">
        <v>7013</v>
      </c>
      <c r="E4153" t="s">
        <v>12864</v>
      </c>
      <c r="F4153" t="str">
        <f>VLOOKUP(C:C,作品２!B:D,3,FALSE)</f>
        <v>佐藤 洋輔</v>
      </c>
      <c r="G4153" t="s">
        <v>2557</v>
      </c>
      <c r="H4153">
        <v>800000</v>
      </c>
      <c r="I4153">
        <v>880000</v>
      </c>
    </row>
    <row r="4154" spans="2:9">
      <c r="B4154" t="s">
        <v>970</v>
      </c>
      <c r="C4154" t="s">
        <v>7012</v>
      </c>
      <c r="D4154" t="s">
        <v>7013</v>
      </c>
      <c r="E4154" t="s">
        <v>12864</v>
      </c>
      <c r="F4154" t="str">
        <f>VLOOKUP(C:C,作品２!B:D,3,FALSE)</f>
        <v>佐藤 洋輔</v>
      </c>
      <c r="G4154" t="s">
        <v>2557</v>
      </c>
      <c r="H4154">
        <v>181500</v>
      </c>
      <c r="I4154">
        <v>199650</v>
      </c>
    </row>
    <row r="4155" spans="2:9">
      <c r="B4155" t="s">
        <v>970</v>
      </c>
      <c r="C4155" t="s">
        <v>7012</v>
      </c>
      <c r="D4155" t="s">
        <v>7013</v>
      </c>
      <c r="E4155" t="s">
        <v>12864</v>
      </c>
      <c r="F4155" t="str">
        <f>VLOOKUP(C:C,作品２!B:D,3,FALSE)</f>
        <v>佐藤 洋輔</v>
      </c>
      <c r="G4155" t="s">
        <v>2557</v>
      </c>
      <c r="H4155">
        <v>563850</v>
      </c>
      <c r="I4155">
        <v>620235</v>
      </c>
    </row>
    <row r="4156" spans="2:9">
      <c r="B4156" t="s">
        <v>135</v>
      </c>
      <c r="C4156" t="s">
        <v>7012</v>
      </c>
      <c r="D4156" t="s">
        <v>7013</v>
      </c>
      <c r="E4156" t="s">
        <v>12864</v>
      </c>
      <c r="F4156" t="str">
        <f>VLOOKUP(C:C,作品２!B:D,3,FALSE)</f>
        <v>佐藤 洋輔</v>
      </c>
      <c r="G4156" t="s">
        <v>2557</v>
      </c>
      <c r="H4156">
        <v>125000</v>
      </c>
      <c r="I4156">
        <v>137500</v>
      </c>
    </row>
    <row r="4157" spans="2:9">
      <c r="B4157" t="s">
        <v>867</v>
      </c>
      <c r="C4157" t="s">
        <v>7027</v>
      </c>
      <c r="D4157" t="s">
        <v>7028</v>
      </c>
      <c r="E4157" t="s">
        <v>12828</v>
      </c>
      <c r="F4157" t="str">
        <f>VLOOKUP(C:C,作品２!B:D,3,FALSE)</f>
        <v>五道 ひとみ</v>
      </c>
      <c r="G4157" t="s">
        <v>1570</v>
      </c>
      <c r="H4157">
        <v>400000</v>
      </c>
      <c r="I4157">
        <v>440000</v>
      </c>
    </row>
    <row r="4158" spans="2:9">
      <c r="B4158" t="s">
        <v>387</v>
      </c>
      <c r="C4158" t="s">
        <v>7029</v>
      </c>
      <c r="D4158" t="s">
        <v>7030</v>
      </c>
      <c r="E4158" t="s">
        <v>12828</v>
      </c>
      <c r="F4158" t="str">
        <f>VLOOKUP(C:C,作品２!B:D,3,FALSE)</f>
        <v>五道 ひとみ</v>
      </c>
      <c r="G4158" t="s">
        <v>1860</v>
      </c>
      <c r="H4158">
        <v>2500000</v>
      </c>
      <c r="I4158">
        <v>2750000</v>
      </c>
    </row>
    <row r="4159" spans="2:9">
      <c r="B4159" t="s">
        <v>867</v>
      </c>
      <c r="C4159" t="s">
        <v>7029</v>
      </c>
      <c r="D4159" t="s">
        <v>7030</v>
      </c>
      <c r="E4159" t="s">
        <v>12828</v>
      </c>
      <c r="F4159" t="str">
        <f>VLOOKUP(C:C,作品２!B:D,3,FALSE)</f>
        <v>五道 ひとみ</v>
      </c>
      <c r="G4159" t="s">
        <v>1860</v>
      </c>
      <c r="H4159">
        <v>250000</v>
      </c>
      <c r="I4159">
        <v>275000</v>
      </c>
    </row>
    <row r="4160" spans="2:9">
      <c r="B4160" t="s">
        <v>548</v>
      </c>
      <c r="C4160" t="s">
        <v>7037</v>
      </c>
      <c r="D4160" t="s">
        <v>7038</v>
      </c>
      <c r="E4160" t="s">
        <v>12893</v>
      </c>
      <c r="F4160" t="str">
        <f>VLOOKUP(C:C,作品２!B:D,3,FALSE)</f>
        <v>飯島 伊織</v>
      </c>
      <c r="G4160" t="s">
        <v>2502</v>
      </c>
      <c r="H4160">
        <v>400000</v>
      </c>
      <c r="I4160">
        <v>440000</v>
      </c>
    </row>
    <row r="4161" spans="2:9">
      <c r="B4161" t="s">
        <v>396</v>
      </c>
      <c r="C4161" t="s">
        <v>7037</v>
      </c>
      <c r="D4161" t="s">
        <v>7038</v>
      </c>
      <c r="E4161" t="s">
        <v>12893</v>
      </c>
      <c r="F4161" t="str">
        <f>VLOOKUP(C:C,作品２!B:D,3,FALSE)</f>
        <v>飯島 伊織</v>
      </c>
      <c r="G4161" t="s">
        <v>2502</v>
      </c>
      <c r="H4161">
        <v>400000</v>
      </c>
      <c r="I4161">
        <v>440000</v>
      </c>
    </row>
    <row r="4162" spans="2:9">
      <c r="B4162" t="s">
        <v>602</v>
      </c>
      <c r="C4162" t="s">
        <v>7037</v>
      </c>
      <c r="D4162" t="s">
        <v>7038</v>
      </c>
      <c r="E4162" t="s">
        <v>12893</v>
      </c>
      <c r="F4162" t="str">
        <f>VLOOKUP(C:C,作品２!B:D,3,FALSE)</f>
        <v>飯島 伊織</v>
      </c>
      <c r="G4162" t="s">
        <v>2502</v>
      </c>
      <c r="H4162">
        <v>430000</v>
      </c>
      <c r="I4162">
        <v>473000</v>
      </c>
    </row>
    <row r="4163" spans="2:9">
      <c r="B4163" t="s">
        <v>590</v>
      </c>
      <c r="C4163" t="s">
        <v>7037</v>
      </c>
      <c r="D4163" t="s">
        <v>7038</v>
      </c>
      <c r="E4163" t="s">
        <v>12893</v>
      </c>
      <c r="F4163" t="str">
        <f>VLOOKUP(C:C,作品２!B:D,3,FALSE)</f>
        <v>飯島 伊織</v>
      </c>
      <c r="G4163" t="s">
        <v>2502</v>
      </c>
      <c r="H4163">
        <v>400000</v>
      </c>
      <c r="I4163">
        <v>440000</v>
      </c>
    </row>
    <row r="4164" spans="2:9">
      <c r="B4164" t="s">
        <v>547</v>
      </c>
      <c r="C4164" t="s">
        <v>7037</v>
      </c>
      <c r="D4164" t="s">
        <v>7038</v>
      </c>
      <c r="E4164" t="s">
        <v>12893</v>
      </c>
      <c r="F4164" t="str">
        <f>VLOOKUP(C:C,作品２!B:D,3,FALSE)</f>
        <v>飯島 伊織</v>
      </c>
      <c r="G4164" t="s">
        <v>2502</v>
      </c>
      <c r="H4164">
        <v>300000</v>
      </c>
      <c r="I4164">
        <v>330000</v>
      </c>
    </row>
    <row r="4165" spans="2:9">
      <c r="B4165" t="s">
        <v>589</v>
      </c>
      <c r="C4165" t="s">
        <v>7037</v>
      </c>
      <c r="D4165" t="s">
        <v>7038</v>
      </c>
      <c r="E4165" t="s">
        <v>12893</v>
      </c>
      <c r="F4165" t="str">
        <f>VLOOKUP(C:C,作品２!B:D,3,FALSE)</f>
        <v>飯島 伊織</v>
      </c>
      <c r="G4165" t="s">
        <v>2502</v>
      </c>
      <c r="H4165">
        <v>400000</v>
      </c>
      <c r="I4165">
        <v>440000</v>
      </c>
    </row>
    <row r="4166" spans="2:9">
      <c r="B4166" t="s">
        <v>560</v>
      </c>
      <c r="C4166" t="s">
        <v>7037</v>
      </c>
      <c r="D4166" t="s">
        <v>7038</v>
      </c>
      <c r="E4166" t="s">
        <v>12893</v>
      </c>
      <c r="F4166" t="str">
        <f>VLOOKUP(C:C,作品２!B:D,3,FALSE)</f>
        <v>飯島 伊織</v>
      </c>
      <c r="G4166" t="s">
        <v>2502</v>
      </c>
      <c r="H4166">
        <v>400000</v>
      </c>
      <c r="I4166">
        <v>440000</v>
      </c>
    </row>
    <row r="4167" spans="2:9">
      <c r="B4167" t="s">
        <v>877</v>
      </c>
      <c r="C4167" t="s">
        <v>7031</v>
      </c>
      <c r="D4167" t="s">
        <v>7032</v>
      </c>
      <c r="E4167" t="s">
        <v>12849</v>
      </c>
      <c r="F4167" t="str">
        <f>VLOOKUP(C:C,作品２!B:D,3,FALSE)</f>
        <v>小和田 司</v>
      </c>
      <c r="G4167" t="s">
        <v>2639</v>
      </c>
      <c r="H4167">
        <v>100000</v>
      </c>
      <c r="I4167">
        <v>110000</v>
      </c>
    </row>
    <row r="4168" spans="2:9">
      <c r="B4168" t="s">
        <v>887</v>
      </c>
      <c r="C4168" t="s">
        <v>7031</v>
      </c>
      <c r="D4168" t="s">
        <v>7032</v>
      </c>
      <c r="E4168" t="s">
        <v>12849</v>
      </c>
      <c r="F4168" t="str">
        <f>VLOOKUP(C:C,作品２!B:D,3,FALSE)</f>
        <v>小和田 司</v>
      </c>
      <c r="G4168" t="s">
        <v>2639</v>
      </c>
      <c r="H4168">
        <v>60000</v>
      </c>
      <c r="I4168">
        <v>66000</v>
      </c>
    </row>
    <row r="4169" spans="2:9">
      <c r="B4169" t="s">
        <v>887</v>
      </c>
      <c r="C4169" t="s">
        <v>7031</v>
      </c>
      <c r="D4169" t="s">
        <v>7032</v>
      </c>
      <c r="E4169" t="s">
        <v>12849</v>
      </c>
      <c r="F4169" t="str">
        <f>VLOOKUP(C:C,作品２!B:D,3,FALSE)</f>
        <v>小和田 司</v>
      </c>
      <c r="G4169" t="s">
        <v>2639</v>
      </c>
      <c r="H4169">
        <v>8174</v>
      </c>
      <c r="I4169">
        <v>8991</v>
      </c>
    </row>
    <row r="4170" spans="2:9">
      <c r="B4170" t="s">
        <v>306</v>
      </c>
      <c r="C4170" t="s">
        <v>7031</v>
      </c>
      <c r="D4170" t="s">
        <v>7032</v>
      </c>
      <c r="E4170" t="s">
        <v>12849</v>
      </c>
      <c r="F4170" t="str">
        <f>VLOOKUP(C:C,作品２!B:D,3,FALSE)</f>
        <v>小和田 司</v>
      </c>
      <c r="G4170" t="s">
        <v>2639</v>
      </c>
      <c r="H4170">
        <v>1500000</v>
      </c>
      <c r="I4170">
        <v>1650000</v>
      </c>
    </row>
    <row r="4171" spans="2:9">
      <c r="B4171" t="s">
        <v>306</v>
      </c>
      <c r="C4171" t="s">
        <v>7031</v>
      </c>
      <c r="D4171" t="s">
        <v>7032</v>
      </c>
      <c r="E4171" t="s">
        <v>12849</v>
      </c>
      <c r="F4171" t="str">
        <f>VLOOKUP(C:C,作品２!B:D,3,FALSE)</f>
        <v>小和田 司</v>
      </c>
      <c r="G4171" t="s">
        <v>2639</v>
      </c>
      <c r="H4171">
        <v>36911</v>
      </c>
      <c r="I4171">
        <v>40602</v>
      </c>
    </row>
    <row r="4172" spans="2:9">
      <c r="B4172" t="s">
        <v>640</v>
      </c>
      <c r="C4172" t="s">
        <v>7039</v>
      </c>
      <c r="D4172" t="s">
        <v>7040</v>
      </c>
      <c r="E4172" t="s">
        <v>12859</v>
      </c>
      <c r="F4172" t="str">
        <f>VLOOKUP(C:C,作品２!B:D,3,FALSE)</f>
        <v>安藤 錬</v>
      </c>
      <c r="G4172" t="s">
        <v>1378</v>
      </c>
      <c r="H4172">
        <v>55682</v>
      </c>
      <c r="I4172">
        <v>61250</v>
      </c>
    </row>
    <row r="4173" spans="2:9">
      <c r="B4173" t="s">
        <v>827</v>
      </c>
      <c r="C4173" t="s">
        <v>7039</v>
      </c>
      <c r="D4173" t="s">
        <v>7040</v>
      </c>
      <c r="E4173" t="s">
        <v>12859</v>
      </c>
      <c r="F4173" t="str">
        <f>VLOOKUP(C:C,作品２!B:D,3,FALSE)</f>
        <v>安藤 錬</v>
      </c>
      <c r="G4173" t="s">
        <v>1378</v>
      </c>
      <c r="H4173">
        <v>20000</v>
      </c>
      <c r="I4173">
        <v>22000</v>
      </c>
    </row>
    <row r="4174" spans="2:9">
      <c r="B4174" t="s">
        <v>622</v>
      </c>
      <c r="C4174" t="s">
        <v>7039</v>
      </c>
      <c r="D4174" t="s">
        <v>7040</v>
      </c>
      <c r="E4174" t="s">
        <v>12859</v>
      </c>
      <c r="F4174" t="str">
        <f>VLOOKUP(C:C,作品２!B:D,3,FALSE)</f>
        <v>安藤 錬</v>
      </c>
      <c r="G4174" t="s">
        <v>1378</v>
      </c>
      <c r="H4174">
        <v>400000</v>
      </c>
      <c r="I4174">
        <v>440000</v>
      </c>
    </row>
    <row r="4175" spans="2:9">
      <c r="B4175" t="s">
        <v>182</v>
      </c>
      <c r="C4175" t="s">
        <v>7039</v>
      </c>
      <c r="D4175" t="s">
        <v>7040</v>
      </c>
      <c r="E4175" t="s">
        <v>12859</v>
      </c>
      <c r="F4175" t="str">
        <f>VLOOKUP(C:C,作品２!B:D,3,FALSE)</f>
        <v>安藤 錬</v>
      </c>
      <c r="G4175" t="s">
        <v>1378</v>
      </c>
      <c r="H4175">
        <v>289000</v>
      </c>
      <c r="I4175">
        <v>317900</v>
      </c>
    </row>
    <row r="4176" spans="2:9">
      <c r="B4176" t="s">
        <v>182</v>
      </c>
      <c r="C4176" t="s">
        <v>7039</v>
      </c>
      <c r="D4176" t="s">
        <v>7040</v>
      </c>
      <c r="E4176" t="s">
        <v>12859</v>
      </c>
      <c r="F4176" t="str">
        <f>VLOOKUP(C:C,作品２!B:D,3,FALSE)</f>
        <v>安藤 錬</v>
      </c>
      <c r="G4176" t="s">
        <v>1378</v>
      </c>
      <c r="H4176">
        <v>105857</v>
      </c>
      <c r="I4176">
        <v>116442</v>
      </c>
    </row>
    <row r="4177" spans="2:9">
      <c r="B4177" t="s">
        <v>182</v>
      </c>
      <c r="C4177" t="s">
        <v>7039</v>
      </c>
      <c r="D4177" t="s">
        <v>7040</v>
      </c>
      <c r="E4177" t="s">
        <v>12859</v>
      </c>
      <c r="F4177" t="str">
        <f>VLOOKUP(C:C,作品２!B:D,3,FALSE)</f>
        <v>安藤 錬</v>
      </c>
      <c r="G4177" t="s">
        <v>1378</v>
      </c>
      <c r="H4177">
        <v>13922</v>
      </c>
      <c r="I4177">
        <v>15035</v>
      </c>
    </row>
    <row r="4178" spans="2:9">
      <c r="B4178" t="s">
        <v>907</v>
      </c>
      <c r="C4178" t="s">
        <v>7039</v>
      </c>
      <c r="D4178" t="s">
        <v>7040</v>
      </c>
      <c r="E4178" t="s">
        <v>12859</v>
      </c>
      <c r="F4178" t="str">
        <f>VLOOKUP(C:C,作品２!B:D,3,FALSE)</f>
        <v>安藤 錬</v>
      </c>
      <c r="G4178" t="s">
        <v>1378</v>
      </c>
      <c r="H4178">
        <v>370000</v>
      </c>
      <c r="I4178">
        <v>407000</v>
      </c>
    </row>
    <row r="4179" spans="2:9">
      <c r="B4179" t="s">
        <v>243</v>
      </c>
      <c r="C4179" t="s">
        <v>7039</v>
      </c>
      <c r="D4179" t="s">
        <v>7040</v>
      </c>
      <c r="E4179" t="s">
        <v>12859</v>
      </c>
      <c r="F4179" t="str">
        <f>VLOOKUP(C:C,作品２!B:D,3,FALSE)</f>
        <v>安藤 錬</v>
      </c>
      <c r="G4179" t="s">
        <v>1378</v>
      </c>
      <c r="H4179">
        <v>5853</v>
      </c>
      <c r="I4179">
        <v>6438</v>
      </c>
    </row>
    <row r="4180" spans="2:9">
      <c r="B4180" t="s">
        <v>243</v>
      </c>
      <c r="C4180" t="s">
        <v>7039</v>
      </c>
      <c r="D4180" t="s">
        <v>7040</v>
      </c>
      <c r="E4180" t="s">
        <v>12859</v>
      </c>
      <c r="F4180" t="str">
        <f>VLOOKUP(C:C,作品２!B:D,3,FALSE)</f>
        <v>安藤 錬</v>
      </c>
      <c r="G4180" t="s">
        <v>1378</v>
      </c>
      <c r="H4180">
        <v>164000</v>
      </c>
      <c r="I4180">
        <v>180400</v>
      </c>
    </row>
    <row r="4181" spans="2:9">
      <c r="B4181" t="s">
        <v>292</v>
      </c>
      <c r="C4181" t="s">
        <v>7039</v>
      </c>
      <c r="D4181" t="s">
        <v>7040</v>
      </c>
      <c r="E4181" t="s">
        <v>12859</v>
      </c>
      <c r="F4181" t="str">
        <f>VLOOKUP(C:C,作品２!B:D,3,FALSE)</f>
        <v>安藤 錬</v>
      </c>
      <c r="G4181" t="s">
        <v>1378</v>
      </c>
      <c r="H4181">
        <v>4000</v>
      </c>
      <c r="I4181">
        <v>4400</v>
      </c>
    </row>
    <row r="4182" spans="2:9">
      <c r="B4182" t="s">
        <v>292</v>
      </c>
      <c r="C4182" t="s">
        <v>7039</v>
      </c>
      <c r="D4182" t="s">
        <v>7040</v>
      </c>
      <c r="E4182" t="s">
        <v>12859</v>
      </c>
      <c r="F4182" t="str">
        <f>VLOOKUP(C:C,作品２!B:D,3,FALSE)</f>
        <v>安藤 錬</v>
      </c>
      <c r="G4182" t="s">
        <v>1378</v>
      </c>
      <c r="H4182">
        <v>50000</v>
      </c>
      <c r="I4182">
        <v>55000</v>
      </c>
    </row>
    <row r="4183" spans="2:9">
      <c r="B4183" t="s">
        <v>680</v>
      </c>
      <c r="C4183" t="s">
        <v>7051</v>
      </c>
      <c r="D4183" t="s">
        <v>7052</v>
      </c>
      <c r="E4183" t="s">
        <v>12851</v>
      </c>
      <c r="F4183" t="str">
        <f>VLOOKUP(C:C,作品２!B:D,3,FALSE)</f>
        <v>増子 智也</v>
      </c>
      <c r="G4183" t="s">
        <v>7053</v>
      </c>
      <c r="H4183">
        <v>38764</v>
      </c>
      <c r="I4183">
        <v>42640</v>
      </c>
    </row>
    <row r="4184" spans="2:9">
      <c r="B4184" t="s">
        <v>867</v>
      </c>
      <c r="C4184" t="s">
        <v>7072</v>
      </c>
      <c r="D4184" t="s">
        <v>7073</v>
      </c>
      <c r="E4184" t="s">
        <v>12828</v>
      </c>
      <c r="F4184" t="str">
        <f>VLOOKUP(C:C,作品２!B:D,3,FALSE)</f>
        <v>五道 ひとみ</v>
      </c>
      <c r="G4184" t="s">
        <v>3611</v>
      </c>
      <c r="H4184">
        <v>700000</v>
      </c>
      <c r="I4184">
        <v>770000</v>
      </c>
    </row>
    <row r="4185" spans="2:9">
      <c r="B4185" t="s">
        <v>1116</v>
      </c>
      <c r="C4185" t="s">
        <v>7068</v>
      </c>
      <c r="D4185" t="s">
        <v>7069</v>
      </c>
      <c r="E4185" t="s">
        <v>12893</v>
      </c>
      <c r="F4185" t="str">
        <f>VLOOKUP(C:C,作品２!B:D,3,FALSE)</f>
        <v>樋口 睦</v>
      </c>
      <c r="G4185" t="s">
        <v>3082</v>
      </c>
      <c r="H4185">
        <v>1250000</v>
      </c>
      <c r="I4185">
        <v>1375000</v>
      </c>
    </row>
    <row r="4186" spans="2:9">
      <c r="B4186" t="s">
        <v>12881</v>
      </c>
      <c r="C4186" t="s">
        <v>7092</v>
      </c>
      <c r="D4186" t="s">
        <v>7093</v>
      </c>
      <c r="E4186" t="s">
        <v>12891</v>
      </c>
      <c r="F4186" t="str">
        <f>VLOOKUP(C:C,作品２!B:D,3,FALSE)</f>
        <v>山口 典子</v>
      </c>
      <c r="G4186" t="s">
        <v>1535</v>
      </c>
      <c r="H4186">
        <v>80000</v>
      </c>
      <c r="I4186">
        <v>88000</v>
      </c>
    </row>
    <row r="4187" spans="2:9">
      <c r="B4187" t="s">
        <v>746</v>
      </c>
      <c r="C4187" t="s">
        <v>7092</v>
      </c>
      <c r="D4187" t="s">
        <v>7093</v>
      </c>
      <c r="E4187" t="s">
        <v>12891</v>
      </c>
      <c r="F4187" t="str">
        <f>VLOOKUP(C:C,作品２!B:D,3,FALSE)</f>
        <v>山口 典子</v>
      </c>
      <c r="G4187" t="s">
        <v>1535</v>
      </c>
      <c r="H4187">
        <v>100000</v>
      </c>
      <c r="I4187">
        <v>110000</v>
      </c>
    </row>
    <row r="4188" spans="2:9">
      <c r="B4188" t="s">
        <v>746</v>
      </c>
      <c r="C4188" t="s">
        <v>7092</v>
      </c>
      <c r="D4188" t="s">
        <v>7093</v>
      </c>
      <c r="E4188" t="s">
        <v>12891</v>
      </c>
      <c r="F4188" t="str">
        <f>VLOOKUP(C:C,作品２!B:D,3,FALSE)</f>
        <v>山口 典子</v>
      </c>
      <c r="G4188" t="s">
        <v>1535</v>
      </c>
      <c r="H4188">
        <v>2763600</v>
      </c>
      <c r="I4188">
        <v>2763600</v>
      </c>
    </row>
    <row r="4189" spans="2:9">
      <c r="B4189" t="s">
        <v>662</v>
      </c>
      <c r="C4189" t="s">
        <v>7092</v>
      </c>
      <c r="D4189" t="s">
        <v>7093</v>
      </c>
      <c r="E4189" t="s">
        <v>12891</v>
      </c>
      <c r="F4189" t="str">
        <f>VLOOKUP(C:C,作品２!B:D,3,FALSE)</f>
        <v>山口 典子</v>
      </c>
      <c r="G4189" t="s">
        <v>1535</v>
      </c>
      <c r="H4189">
        <v>650000</v>
      </c>
      <c r="I4189">
        <v>715000</v>
      </c>
    </row>
    <row r="4190" spans="2:9">
      <c r="B4190" t="s">
        <v>641</v>
      </c>
      <c r="C4190" t="s">
        <v>7096</v>
      </c>
      <c r="D4190" t="s">
        <v>7097</v>
      </c>
      <c r="E4190" t="s">
        <v>12843</v>
      </c>
      <c r="F4190" t="str">
        <f>VLOOKUP(C:C,作品２!B:D,3,FALSE)</f>
        <v>山本 純平</v>
      </c>
      <c r="G4190" t="s">
        <v>3564</v>
      </c>
      <c r="H4190">
        <v>6000</v>
      </c>
      <c r="I4190">
        <v>6600</v>
      </c>
    </row>
    <row r="4191" spans="2:9">
      <c r="B4191" t="s">
        <v>641</v>
      </c>
      <c r="C4191" t="s">
        <v>7096</v>
      </c>
      <c r="D4191" t="s">
        <v>7097</v>
      </c>
      <c r="E4191" t="s">
        <v>12843</v>
      </c>
      <c r="F4191" t="str">
        <f>VLOOKUP(C:C,作品２!B:D,3,FALSE)</f>
        <v>山本 純平</v>
      </c>
      <c r="G4191" t="s">
        <v>3564</v>
      </c>
      <c r="H4191">
        <v>276876</v>
      </c>
      <c r="I4191">
        <v>304563</v>
      </c>
    </row>
    <row r="4192" spans="2:9">
      <c r="B4192" t="s">
        <v>641</v>
      </c>
      <c r="C4192" t="s">
        <v>7096</v>
      </c>
      <c r="D4192" t="s">
        <v>7097</v>
      </c>
      <c r="E4192" t="s">
        <v>12843</v>
      </c>
      <c r="F4192" t="str">
        <f>VLOOKUP(C:C,作品２!B:D,3,FALSE)</f>
        <v>山本 純平</v>
      </c>
      <c r="G4192" t="s">
        <v>3564</v>
      </c>
      <c r="H4192">
        <v>-276876</v>
      </c>
      <c r="I4192">
        <v>-304563</v>
      </c>
    </row>
    <row r="4193" spans="2:9">
      <c r="B4193" t="s">
        <v>641</v>
      </c>
      <c r="C4193" t="s">
        <v>7096</v>
      </c>
      <c r="D4193" t="s">
        <v>7097</v>
      </c>
      <c r="E4193" t="s">
        <v>12843</v>
      </c>
      <c r="F4193" t="str">
        <f>VLOOKUP(C:C,作品２!B:D,3,FALSE)</f>
        <v>山本 純平</v>
      </c>
      <c r="G4193" t="s">
        <v>3564</v>
      </c>
      <c r="H4193">
        <v>-6000</v>
      </c>
      <c r="I4193">
        <v>-6600</v>
      </c>
    </row>
    <row r="4194" spans="2:9">
      <c r="B4194" t="s">
        <v>641</v>
      </c>
      <c r="C4194" t="s">
        <v>7096</v>
      </c>
      <c r="D4194" t="s">
        <v>7097</v>
      </c>
      <c r="E4194" t="s">
        <v>12843</v>
      </c>
      <c r="F4194" t="str">
        <f>VLOOKUP(C:C,作品２!B:D,3,FALSE)</f>
        <v>山本 純平</v>
      </c>
      <c r="G4194" t="s">
        <v>3564</v>
      </c>
      <c r="H4194">
        <v>276875</v>
      </c>
      <c r="I4194">
        <v>304563</v>
      </c>
    </row>
    <row r="4195" spans="2:9">
      <c r="B4195" t="s">
        <v>641</v>
      </c>
      <c r="C4195" t="s">
        <v>7096</v>
      </c>
      <c r="D4195" t="s">
        <v>7097</v>
      </c>
      <c r="E4195" t="s">
        <v>12843</v>
      </c>
      <c r="F4195" t="str">
        <f>VLOOKUP(C:C,作品２!B:D,3,FALSE)</f>
        <v>山本 純平</v>
      </c>
      <c r="G4195" t="s">
        <v>3564</v>
      </c>
      <c r="H4195">
        <v>6000</v>
      </c>
      <c r="I4195">
        <v>6600</v>
      </c>
    </row>
    <row r="4196" spans="2:9">
      <c r="B4196" t="s">
        <v>827</v>
      </c>
      <c r="C4196" t="s">
        <v>7106</v>
      </c>
      <c r="D4196" t="s">
        <v>7107</v>
      </c>
      <c r="E4196" t="s">
        <v>12857</v>
      </c>
      <c r="F4196" t="str">
        <f>VLOOKUP(C:C,作品２!B:D,3,FALSE)</f>
        <v>谷口 勇人</v>
      </c>
      <c r="G4196" t="s">
        <v>1691</v>
      </c>
      <c r="H4196">
        <v>326000</v>
      </c>
      <c r="I4196">
        <v>358600</v>
      </c>
    </row>
    <row r="4197" spans="2:9">
      <c r="B4197" t="s">
        <v>183</v>
      </c>
      <c r="C4197" t="s">
        <v>7106</v>
      </c>
      <c r="D4197" t="s">
        <v>7107</v>
      </c>
      <c r="E4197" t="s">
        <v>12857</v>
      </c>
      <c r="F4197" t="str">
        <f>VLOOKUP(C:C,作品２!B:D,3,FALSE)</f>
        <v>谷口 勇人</v>
      </c>
      <c r="G4197" t="s">
        <v>1691</v>
      </c>
      <c r="H4197">
        <v>106700</v>
      </c>
      <c r="I4197">
        <v>117370</v>
      </c>
    </row>
    <row r="4198" spans="2:9">
      <c r="B4198" t="s">
        <v>243</v>
      </c>
      <c r="C4198" t="s">
        <v>7106</v>
      </c>
      <c r="D4198" t="s">
        <v>7107</v>
      </c>
      <c r="E4198" t="s">
        <v>12857</v>
      </c>
      <c r="F4198" t="str">
        <f>VLOOKUP(C:C,作品２!B:D,3,FALSE)</f>
        <v>谷口 勇人</v>
      </c>
      <c r="G4198" t="s">
        <v>1691</v>
      </c>
      <c r="H4198">
        <v>56000</v>
      </c>
      <c r="I4198">
        <v>61600</v>
      </c>
    </row>
    <row r="4199" spans="2:9">
      <c r="B4199" t="s">
        <v>243</v>
      </c>
      <c r="C4199" t="s">
        <v>7106</v>
      </c>
      <c r="D4199" t="s">
        <v>7107</v>
      </c>
      <c r="E4199" t="s">
        <v>12857</v>
      </c>
      <c r="F4199" t="str">
        <f>VLOOKUP(C:C,作品２!B:D,3,FALSE)</f>
        <v>谷口 勇人</v>
      </c>
      <c r="G4199" t="s">
        <v>1691</v>
      </c>
      <c r="H4199">
        <v>8142</v>
      </c>
      <c r="I4199">
        <v>8956</v>
      </c>
    </row>
    <row r="4200" spans="2:9">
      <c r="B4200" t="s">
        <v>198</v>
      </c>
      <c r="C4200" t="s">
        <v>7106</v>
      </c>
      <c r="D4200" t="s">
        <v>7107</v>
      </c>
      <c r="E4200" t="s">
        <v>12857</v>
      </c>
      <c r="F4200" t="str">
        <f>VLOOKUP(C:C,作品２!B:D,3,FALSE)</f>
        <v>谷口 勇人</v>
      </c>
      <c r="G4200" t="s">
        <v>1691</v>
      </c>
      <c r="H4200">
        <v>40000</v>
      </c>
      <c r="I4200">
        <v>44000</v>
      </c>
    </row>
    <row r="4201" spans="2:9">
      <c r="B4201" t="s">
        <v>1013</v>
      </c>
      <c r="C4201" t="s">
        <v>7104</v>
      </c>
      <c r="D4201" t="s">
        <v>7105</v>
      </c>
      <c r="E4201" t="s">
        <v>12857</v>
      </c>
      <c r="F4201" t="str">
        <f>VLOOKUP(C:C,作品２!B:D,3,FALSE)</f>
        <v>谷口 勇人</v>
      </c>
      <c r="G4201" t="s">
        <v>1691</v>
      </c>
      <c r="H4201">
        <v>150000</v>
      </c>
      <c r="I4201">
        <v>165000</v>
      </c>
    </row>
    <row r="4202" spans="2:9">
      <c r="B4202" t="s">
        <v>1013</v>
      </c>
      <c r="C4202" t="s">
        <v>7104</v>
      </c>
      <c r="D4202" t="s">
        <v>7105</v>
      </c>
      <c r="E4202" t="s">
        <v>12857</v>
      </c>
      <c r="F4202" t="str">
        <f>VLOOKUP(C:C,作品２!B:D,3,FALSE)</f>
        <v>谷口 勇人</v>
      </c>
      <c r="G4202" t="s">
        <v>1691</v>
      </c>
      <c r="H4202">
        <v>47706</v>
      </c>
      <c r="I4202">
        <v>52476</v>
      </c>
    </row>
    <row r="4203" spans="2:9">
      <c r="B4203" t="s">
        <v>821</v>
      </c>
      <c r="C4203" t="s">
        <v>7104</v>
      </c>
      <c r="D4203" t="s">
        <v>7105</v>
      </c>
      <c r="E4203" t="s">
        <v>12857</v>
      </c>
      <c r="F4203" t="str">
        <f>VLOOKUP(C:C,作品２!B:D,3,FALSE)</f>
        <v>谷口 勇人</v>
      </c>
      <c r="G4203" t="s">
        <v>1691</v>
      </c>
      <c r="H4203">
        <v>253500</v>
      </c>
      <c r="I4203">
        <v>278850</v>
      </c>
    </row>
    <row r="4204" spans="2:9">
      <c r="B4204" t="s">
        <v>821</v>
      </c>
      <c r="C4204" t="s">
        <v>7104</v>
      </c>
      <c r="D4204" t="s">
        <v>7105</v>
      </c>
      <c r="E4204" t="s">
        <v>12857</v>
      </c>
      <c r="F4204" t="str">
        <f>VLOOKUP(C:C,作品２!B:D,3,FALSE)</f>
        <v>谷口 勇人</v>
      </c>
      <c r="G4204" t="s">
        <v>1691</v>
      </c>
      <c r="H4204">
        <v>20000</v>
      </c>
      <c r="I4204">
        <v>22000</v>
      </c>
    </row>
    <row r="4205" spans="2:9">
      <c r="B4205" t="s">
        <v>343</v>
      </c>
      <c r="C4205" t="s">
        <v>7104</v>
      </c>
      <c r="D4205" t="s">
        <v>7105</v>
      </c>
      <c r="E4205" t="s">
        <v>12857</v>
      </c>
      <c r="F4205" t="str">
        <f>VLOOKUP(C:C,作品２!B:D,3,FALSE)</f>
        <v>谷口 勇人</v>
      </c>
      <c r="G4205" t="s">
        <v>1691</v>
      </c>
      <c r="H4205">
        <v>290000</v>
      </c>
      <c r="I4205">
        <v>319000</v>
      </c>
    </row>
    <row r="4206" spans="2:9">
      <c r="B4206" t="s">
        <v>243</v>
      </c>
      <c r="C4206" t="s">
        <v>7104</v>
      </c>
      <c r="D4206" t="s">
        <v>7105</v>
      </c>
      <c r="E4206" t="s">
        <v>12857</v>
      </c>
      <c r="F4206" t="str">
        <f>VLOOKUP(C:C,作品２!B:D,3,FALSE)</f>
        <v>谷口 勇人</v>
      </c>
      <c r="G4206" t="s">
        <v>1691</v>
      </c>
      <c r="H4206">
        <v>55000</v>
      </c>
      <c r="I4206">
        <v>60500</v>
      </c>
    </row>
    <row r="4207" spans="2:9">
      <c r="B4207" t="s">
        <v>243</v>
      </c>
      <c r="C4207" t="s">
        <v>7104</v>
      </c>
      <c r="D4207" t="s">
        <v>7105</v>
      </c>
      <c r="E4207" t="s">
        <v>12857</v>
      </c>
      <c r="F4207" t="str">
        <f>VLOOKUP(C:C,作品２!B:D,3,FALSE)</f>
        <v>谷口 勇人</v>
      </c>
      <c r="G4207" t="s">
        <v>1691</v>
      </c>
      <c r="H4207">
        <v>5844</v>
      </c>
      <c r="I4207">
        <v>6428</v>
      </c>
    </row>
    <row r="4208" spans="2:9">
      <c r="B4208" t="s">
        <v>243</v>
      </c>
      <c r="C4208" t="s">
        <v>7104</v>
      </c>
      <c r="D4208" t="s">
        <v>7105</v>
      </c>
      <c r="E4208" t="s">
        <v>12857</v>
      </c>
      <c r="F4208" t="str">
        <f>VLOOKUP(C:C,作品２!B:D,3,FALSE)</f>
        <v>谷口 勇人</v>
      </c>
      <c r="G4208" t="s">
        <v>1691</v>
      </c>
      <c r="H4208">
        <v>3668</v>
      </c>
      <c r="I4208">
        <v>3961</v>
      </c>
    </row>
    <row r="4209" spans="2:9">
      <c r="B4209" t="s">
        <v>198</v>
      </c>
      <c r="C4209" t="s">
        <v>7104</v>
      </c>
      <c r="D4209" t="s">
        <v>7105</v>
      </c>
      <c r="E4209" t="s">
        <v>12857</v>
      </c>
      <c r="F4209" t="str">
        <f>VLOOKUP(C:C,作品２!B:D,3,FALSE)</f>
        <v>谷口 勇人</v>
      </c>
      <c r="G4209" t="s">
        <v>1691</v>
      </c>
      <c r="H4209">
        <v>406000</v>
      </c>
      <c r="I4209">
        <v>446600</v>
      </c>
    </row>
    <row r="4210" spans="2:9">
      <c r="B4210" t="s">
        <v>198</v>
      </c>
      <c r="C4210" t="s">
        <v>7104</v>
      </c>
      <c r="D4210" t="s">
        <v>7105</v>
      </c>
      <c r="E4210" t="s">
        <v>12857</v>
      </c>
      <c r="F4210" t="str">
        <f>VLOOKUP(C:C,作品２!B:D,3,FALSE)</f>
        <v>谷口 勇人</v>
      </c>
      <c r="G4210" t="s">
        <v>1691</v>
      </c>
      <c r="H4210">
        <v>396</v>
      </c>
      <c r="I4210">
        <v>427</v>
      </c>
    </row>
    <row r="4211" spans="2:9">
      <c r="B4211" t="s">
        <v>198</v>
      </c>
      <c r="C4211" t="s">
        <v>7104</v>
      </c>
      <c r="D4211" t="s">
        <v>7105</v>
      </c>
      <c r="E4211" t="s">
        <v>12857</v>
      </c>
      <c r="F4211" t="str">
        <f>VLOOKUP(C:C,作品２!B:D,3,FALSE)</f>
        <v>谷口 勇人</v>
      </c>
      <c r="G4211" t="s">
        <v>1691</v>
      </c>
      <c r="H4211">
        <v>46580</v>
      </c>
      <c r="I4211">
        <v>51237</v>
      </c>
    </row>
    <row r="4212" spans="2:9">
      <c r="B4212" t="s">
        <v>778</v>
      </c>
      <c r="C4212" t="s">
        <v>7114</v>
      </c>
      <c r="D4212" t="s">
        <v>7115</v>
      </c>
      <c r="E4212" t="s">
        <v>12864</v>
      </c>
      <c r="F4212" t="str">
        <f>VLOOKUP(C:C,作品２!B:D,3,FALSE)</f>
        <v>佐藤 洋輔</v>
      </c>
      <c r="G4212" t="s">
        <v>2589</v>
      </c>
      <c r="H4212">
        <v>125000</v>
      </c>
      <c r="I4212">
        <v>137500</v>
      </c>
    </row>
    <row r="4213" spans="2:9">
      <c r="B4213" t="s">
        <v>778</v>
      </c>
      <c r="C4213" t="s">
        <v>7114</v>
      </c>
      <c r="D4213" t="s">
        <v>7115</v>
      </c>
      <c r="E4213" t="s">
        <v>12864</v>
      </c>
      <c r="F4213" t="str">
        <f>VLOOKUP(C:C,作品２!B:D,3,FALSE)</f>
        <v>佐藤 洋輔</v>
      </c>
      <c r="G4213" t="s">
        <v>2589</v>
      </c>
      <c r="H4213">
        <v>2546</v>
      </c>
      <c r="I4213">
        <v>2800</v>
      </c>
    </row>
    <row r="4214" spans="2:9">
      <c r="B4214" t="s">
        <v>290</v>
      </c>
      <c r="C4214" t="s">
        <v>7114</v>
      </c>
      <c r="D4214" t="s">
        <v>7115</v>
      </c>
      <c r="E4214" t="s">
        <v>12864</v>
      </c>
      <c r="F4214" t="str">
        <f>VLOOKUP(C:C,作品２!B:D,3,FALSE)</f>
        <v>佐藤 洋輔</v>
      </c>
      <c r="G4214" t="s">
        <v>2589</v>
      </c>
      <c r="H4214">
        <v>20000</v>
      </c>
      <c r="I4214">
        <v>22000</v>
      </c>
    </row>
    <row r="4215" spans="2:9">
      <c r="B4215" t="s">
        <v>486</v>
      </c>
      <c r="C4215" t="s">
        <v>7114</v>
      </c>
      <c r="D4215" t="s">
        <v>7115</v>
      </c>
      <c r="E4215" t="s">
        <v>12864</v>
      </c>
      <c r="F4215" t="str">
        <f>VLOOKUP(C:C,作品２!B:D,3,FALSE)</f>
        <v>佐藤 洋輔</v>
      </c>
      <c r="G4215" t="s">
        <v>2589</v>
      </c>
      <c r="H4215">
        <v>1260000</v>
      </c>
      <c r="I4215">
        <v>1386000</v>
      </c>
    </row>
    <row r="4216" spans="2:9">
      <c r="B4216" t="s">
        <v>486</v>
      </c>
      <c r="C4216" t="s">
        <v>7114</v>
      </c>
      <c r="D4216" t="s">
        <v>7115</v>
      </c>
      <c r="E4216" t="s">
        <v>12864</v>
      </c>
      <c r="F4216" t="str">
        <f>VLOOKUP(C:C,作品２!B:D,3,FALSE)</f>
        <v>佐藤 洋輔</v>
      </c>
      <c r="G4216" t="s">
        <v>2589</v>
      </c>
      <c r="H4216">
        <v>31029</v>
      </c>
      <c r="I4216">
        <v>34131</v>
      </c>
    </row>
    <row r="4217" spans="2:9">
      <c r="B4217" t="s">
        <v>235</v>
      </c>
      <c r="C4217" t="s">
        <v>7114</v>
      </c>
      <c r="D4217" t="s">
        <v>7115</v>
      </c>
      <c r="E4217" t="s">
        <v>12864</v>
      </c>
      <c r="F4217" t="str">
        <f>VLOOKUP(C:C,作品２!B:D,3,FALSE)</f>
        <v>佐藤 洋輔</v>
      </c>
      <c r="G4217" t="s">
        <v>2589</v>
      </c>
      <c r="H4217">
        <v>70000</v>
      </c>
      <c r="I4217">
        <v>77000</v>
      </c>
    </row>
    <row r="4218" spans="2:9">
      <c r="B4218" t="s">
        <v>266</v>
      </c>
      <c r="C4218" t="s">
        <v>7114</v>
      </c>
      <c r="D4218" t="s">
        <v>7115</v>
      </c>
      <c r="E4218" t="s">
        <v>12864</v>
      </c>
      <c r="F4218" t="str">
        <f>VLOOKUP(C:C,作品２!B:D,3,FALSE)</f>
        <v>佐藤 洋輔</v>
      </c>
      <c r="G4218" t="s">
        <v>2589</v>
      </c>
      <c r="H4218">
        <v>610000</v>
      </c>
      <c r="I4218">
        <v>671000</v>
      </c>
    </row>
    <row r="4219" spans="2:9">
      <c r="B4219" t="s">
        <v>1086</v>
      </c>
      <c r="C4219" t="s">
        <v>7112</v>
      </c>
      <c r="D4219" t="s">
        <v>7113</v>
      </c>
      <c r="E4219" t="s">
        <v>12864</v>
      </c>
      <c r="F4219" t="str">
        <f>VLOOKUP(C:C,作品２!B:D,3,FALSE)</f>
        <v>青木 洸太</v>
      </c>
      <c r="G4219" t="s">
        <v>1612</v>
      </c>
      <c r="H4219">
        <v>1066500</v>
      </c>
      <c r="I4219">
        <v>1173150</v>
      </c>
    </row>
    <row r="4220" spans="2:9">
      <c r="B4220" t="s">
        <v>1086</v>
      </c>
      <c r="C4220" t="s">
        <v>7112</v>
      </c>
      <c r="D4220" t="s">
        <v>7113</v>
      </c>
      <c r="E4220" t="s">
        <v>12864</v>
      </c>
      <c r="F4220" t="str">
        <f>VLOOKUP(C:C,作品２!B:D,3,FALSE)</f>
        <v>青木 洸太</v>
      </c>
      <c r="G4220" t="s">
        <v>1612</v>
      </c>
      <c r="H4220">
        <v>25964</v>
      </c>
      <c r="I4220">
        <v>28560</v>
      </c>
    </row>
    <row r="4221" spans="2:9">
      <c r="B4221" t="s">
        <v>528</v>
      </c>
      <c r="C4221" t="s">
        <v>7112</v>
      </c>
      <c r="D4221" t="s">
        <v>7113</v>
      </c>
      <c r="E4221" t="s">
        <v>12864</v>
      </c>
      <c r="F4221" t="str">
        <f>VLOOKUP(C:C,作品２!B:D,3,FALSE)</f>
        <v>青木 洸太</v>
      </c>
      <c r="G4221" t="s">
        <v>1612</v>
      </c>
      <c r="H4221">
        <v>14439</v>
      </c>
      <c r="I4221">
        <v>15594</v>
      </c>
    </row>
    <row r="4222" spans="2:9">
      <c r="B4222" t="s">
        <v>528</v>
      </c>
      <c r="C4222" t="s">
        <v>7112</v>
      </c>
      <c r="D4222" t="s">
        <v>7113</v>
      </c>
      <c r="E4222" t="s">
        <v>12864</v>
      </c>
      <c r="F4222" t="str">
        <f>VLOOKUP(C:C,作品２!B:D,3,FALSE)</f>
        <v>青木 洸太</v>
      </c>
      <c r="G4222" t="s">
        <v>1612</v>
      </c>
      <c r="H4222">
        <v>138706</v>
      </c>
      <c r="I4222">
        <v>152576</v>
      </c>
    </row>
    <row r="4223" spans="2:9">
      <c r="B4223" t="s">
        <v>528</v>
      </c>
      <c r="C4223" t="s">
        <v>7112</v>
      </c>
      <c r="D4223" t="s">
        <v>7113</v>
      </c>
      <c r="E4223" t="s">
        <v>12864</v>
      </c>
      <c r="F4223" t="str">
        <f>VLOOKUP(C:C,作品２!B:D,3,FALSE)</f>
        <v>青木 洸太</v>
      </c>
      <c r="G4223" t="s">
        <v>1612</v>
      </c>
      <c r="H4223">
        <v>2430000</v>
      </c>
      <c r="I4223">
        <v>2673000</v>
      </c>
    </row>
    <row r="4224" spans="2:9">
      <c r="B4224" t="s">
        <v>246</v>
      </c>
      <c r="C4224" t="s">
        <v>7112</v>
      </c>
      <c r="D4224" t="s">
        <v>7113</v>
      </c>
      <c r="E4224" t="s">
        <v>12864</v>
      </c>
      <c r="F4224" t="str">
        <f>VLOOKUP(C:C,作品２!B:D,3,FALSE)</f>
        <v>青木 洸太</v>
      </c>
      <c r="G4224" t="s">
        <v>1612</v>
      </c>
      <c r="H4224">
        <v>1288876</v>
      </c>
      <c r="I4224">
        <v>1417763</v>
      </c>
    </row>
    <row r="4225" spans="2:9">
      <c r="B4225" t="s">
        <v>745</v>
      </c>
      <c r="C4225" t="s">
        <v>7112</v>
      </c>
      <c r="D4225" t="s">
        <v>7113</v>
      </c>
      <c r="E4225" t="s">
        <v>12864</v>
      </c>
      <c r="F4225" t="str">
        <f>VLOOKUP(C:C,作品２!B:D,3,FALSE)</f>
        <v>青木 洸太</v>
      </c>
      <c r="G4225" t="s">
        <v>1612</v>
      </c>
      <c r="H4225">
        <v>866750</v>
      </c>
      <c r="I4225">
        <v>953425</v>
      </c>
    </row>
    <row r="4226" spans="2:9">
      <c r="B4226" t="s">
        <v>135</v>
      </c>
      <c r="C4226" t="s">
        <v>7112</v>
      </c>
      <c r="D4226" t="s">
        <v>7113</v>
      </c>
      <c r="E4226" t="s">
        <v>12864</v>
      </c>
      <c r="F4226" t="str">
        <f>VLOOKUP(C:C,作品２!B:D,3,FALSE)</f>
        <v>青木 洸太</v>
      </c>
      <c r="G4226" t="s">
        <v>1612</v>
      </c>
      <c r="H4226">
        <v>832500</v>
      </c>
      <c r="I4226">
        <v>915750</v>
      </c>
    </row>
    <row r="4227" spans="2:9">
      <c r="B4227" t="s">
        <v>506</v>
      </c>
      <c r="C4227" t="s">
        <v>7112</v>
      </c>
      <c r="D4227" t="s">
        <v>7113</v>
      </c>
      <c r="E4227" t="s">
        <v>12864</v>
      </c>
      <c r="F4227" t="str">
        <f>VLOOKUP(C:C,作品２!B:D,3,FALSE)</f>
        <v>青木 洸太</v>
      </c>
      <c r="G4227" t="s">
        <v>1612</v>
      </c>
      <c r="H4227">
        <v>2700000</v>
      </c>
      <c r="I4227">
        <v>2970000</v>
      </c>
    </row>
    <row r="4228" spans="2:9">
      <c r="B4228" t="s">
        <v>642</v>
      </c>
      <c r="C4228" t="s">
        <v>7121</v>
      </c>
      <c r="D4228" t="s">
        <v>7122</v>
      </c>
      <c r="E4228" t="s">
        <v>12900</v>
      </c>
      <c r="F4228" t="str">
        <f>VLOOKUP(C:C,作品２!B:D,3,FALSE)</f>
        <v>山崎 隼</v>
      </c>
      <c r="G4228" t="s">
        <v>2056</v>
      </c>
      <c r="H4228">
        <v>30000</v>
      </c>
      <c r="I4228">
        <v>33000</v>
      </c>
    </row>
    <row r="4229" spans="2:9">
      <c r="B4229" t="s">
        <v>642</v>
      </c>
      <c r="C4229" t="s">
        <v>7121</v>
      </c>
      <c r="D4229" t="s">
        <v>7122</v>
      </c>
      <c r="E4229" t="s">
        <v>12900</v>
      </c>
      <c r="F4229" t="str">
        <f>VLOOKUP(C:C,作品２!B:D,3,FALSE)</f>
        <v>山崎 隼</v>
      </c>
      <c r="G4229" t="s">
        <v>2056</v>
      </c>
      <c r="H4229">
        <v>30000</v>
      </c>
      <c r="I4229">
        <v>33000</v>
      </c>
    </row>
    <row r="4230" spans="2:9">
      <c r="B4230" t="s">
        <v>758</v>
      </c>
      <c r="C4230" t="s">
        <v>7127</v>
      </c>
      <c r="D4230" t="s">
        <v>7128</v>
      </c>
      <c r="E4230" t="s">
        <v>12855</v>
      </c>
      <c r="F4230" t="str">
        <f>VLOOKUP(C:C,作品２!B:D,3,FALSE)</f>
        <v>堀 凌学</v>
      </c>
      <c r="G4230" t="s">
        <v>1535</v>
      </c>
      <c r="H4230">
        <v>200000</v>
      </c>
      <c r="I4230">
        <v>220000</v>
      </c>
    </row>
    <row r="4231" spans="2:9">
      <c r="B4231" t="s">
        <v>497</v>
      </c>
      <c r="C4231" t="s">
        <v>7127</v>
      </c>
      <c r="D4231" t="s">
        <v>7128</v>
      </c>
      <c r="E4231" t="s">
        <v>12855</v>
      </c>
      <c r="F4231" t="str">
        <f>VLOOKUP(C:C,作品２!B:D,3,FALSE)</f>
        <v>堀 凌学</v>
      </c>
      <c r="G4231" t="s">
        <v>1535</v>
      </c>
      <c r="H4231">
        <v>180000</v>
      </c>
      <c r="I4231">
        <v>198000</v>
      </c>
    </row>
    <row r="4232" spans="2:9">
      <c r="B4232" t="s">
        <v>497</v>
      </c>
      <c r="C4232" t="s">
        <v>7127</v>
      </c>
      <c r="D4232" t="s">
        <v>7128</v>
      </c>
      <c r="E4232" t="s">
        <v>12855</v>
      </c>
      <c r="F4232" t="str">
        <f>VLOOKUP(C:C,作品２!B:D,3,FALSE)</f>
        <v>堀 凌学</v>
      </c>
      <c r="G4232" t="s">
        <v>1535</v>
      </c>
      <c r="H4232">
        <v>3637</v>
      </c>
      <c r="I4232">
        <v>4000</v>
      </c>
    </row>
    <row r="4233" spans="2:9">
      <c r="B4233" t="s">
        <v>531</v>
      </c>
      <c r="C4233" t="s">
        <v>7125</v>
      </c>
      <c r="D4233" t="s">
        <v>7126</v>
      </c>
      <c r="E4233" t="s">
        <v>12850</v>
      </c>
      <c r="F4233" t="str">
        <f>VLOOKUP(C:C,作品２!B:D,3,FALSE)</f>
        <v>杉浦 亜門</v>
      </c>
      <c r="G4233" t="s">
        <v>2087</v>
      </c>
      <c r="H4233">
        <v>50000</v>
      </c>
      <c r="I4233">
        <v>55000</v>
      </c>
    </row>
    <row r="4234" spans="2:9">
      <c r="B4234" t="s">
        <v>531</v>
      </c>
      <c r="C4234" t="s">
        <v>7125</v>
      </c>
      <c r="D4234" t="s">
        <v>7126</v>
      </c>
      <c r="E4234" t="s">
        <v>12850</v>
      </c>
      <c r="F4234" t="str">
        <f>VLOOKUP(C:C,作品２!B:D,3,FALSE)</f>
        <v>杉浦 亜門</v>
      </c>
      <c r="G4234" t="s">
        <v>2087</v>
      </c>
      <c r="H4234">
        <v>26903</v>
      </c>
      <c r="I4234">
        <v>29593</v>
      </c>
    </row>
    <row r="4235" spans="2:9">
      <c r="B4235" t="s">
        <v>160</v>
      </c>
      <c r="C4235" t="s">
        <v>7125</v>
      </c>
      <c r="D4235" t="s">
        <v>7126</v>
      </c>
      <c r="E4235" t="s">
        <v>12850</v>
      </c>
      <c r="F4235" t="str">
        <f>VLOOKUP(C:C,作品２!B:D,3,FALSE)</f>
        <v>杉浦 亜門</v>
      </c>
      <c r="G4235" t="s">
        <v>2087</v>
      </c>
      <c r="H4235">
        <v>40000</v>
      </c>
      <c r="I4235">
        <v>44000</v>
      </c>
    </row>
    <row r="4236" spans="2:9">
      <c r="B4236" t="s">
        <v>160</v>
      </c>
      <c r="C4236" t="s">
        <v>7125</v>
      </c>
      <c r="D4236" t="s">
        <v>7126</v>
      </c>
      <c r="E4236" t="s">
        <v>12850</v>
      </c>
      <c r="F4236" t="str">
        <f>VLOOKUP(C:C,作品２!B:D,3,FALSE)</f>
        <v>杉浦 亜門</v>
      </c>
      <c r="G4236" t="s">
        <v>2087</v>
      </c>
      <c r="H4236">
        <v>10000</v>
      </c>
      <c r="I4236">
        <v>11000</v>
      </c>
    </row>
    <row r="4237" spans="2:9">
      <c r="B4237" t="s">
        <v>135</v>
      </c>
      <c r="C4237" t="s">
        <v>7125</v>
      </c>
      <c r="D4237" t="s">
        <v>7126</v>
      </c>
      <c r="E4237" t="s">
        <v>12850</v>
      </c>
      <c r="F4237" t="str">
        <f>VLOOKUP(C:C,作品２!B:D,3,FALSE)</f>
        <v>杉浦 亜門</v>
      </c>
      <c r="G4237" t="s">
        <v>2087</v>
      </c>
      <c r="H4237">
        <v>87500</v>
      </c>
      <c r="I4237">
        <v>96250</v>
      </c>
    </row>
    <row r="4238" spans="2:9">
      <c r="B4238" t="s">
        <v>641</v>
      </c>
      <c r="C4238" t="s">
        <v>7123</v>
      </c>
      <c r="D4238" t="s">
        <v>7124</v>
      </c>
      <c r="E4238" t="s">
        <v>12850</v>
      </c>
      <c r="F4238" t="str">
        <f>VLOOKUP(C:C,作品２!B:D,3,FALSE)</f>
        <v>杉浦 亜門</v>
      </c>
      <c r="G4238" t="s">
        <v>4584</v>
      </c>
      <c r="H4238">
        <v>60000</v>
      </c>
      <c r="I4238">
        <v>66000</v>
      </c>
    </row>
    <row r="4239" spans="2:9">
      <c r="B4239" t="s">
        <v>641</v>
      </c>
      <c r="C4239" t="s">
        <v>7123</v>
      </c>
      <c r="D4239" t="s">
        <v>7124</v>
      </c>
      <c r="E4239" t="s">
        <v>12850</v>
      </c>
      <c r="F4239" t="str">
        <f>VLOOKUP(C:C,作品２!B:D,3,FALSE)</f>
        <v>杉浦 亜門</v>
      </c>
      <c r="G4239" t="s">
        <v>4584</v>
      </c>
      <c r="H4239">
        <v>5637</v>
      </c>
      <c r="I4239">
        <v>6200</v>
      </c>
    </row>
    <row r="4240" spans="2:9">
      <c r="B4240" t="s">
        <v>887</v>
      </c>
      <c r="C4240" t="s">
        <v>7123</v>
      </c>
      <c r="D4240" t="s">
        <v>7124</v>
      </c>
      <c r="E4240" t="s">
        <v>12850</v>
      </c>
      <c r="F4240" t="str">
        <f>VLOOKUP(C:C,作品２!B:D,3,FALSE)</f>
        <v>杉浦 亜門</v>
      </c>
      <c r="G4240" t="s">
        <v>4584</v>
      </c>
      <c r="H4240">
        <v>140000</v>
      </c>
      <c r="I4240">
        <v>154000</v>
      </c>
    </row>
    <row r="4241" spans="2:9">
      <c r="B4241" t="s">
        <v>444</v>
      </c>
      <c r="C4241" t="s">
        <v>7123</v>
      </c>
      <c r="D4241" t="s">
        <v>7124</v>
      </c>
      <c r="E4241" t="s">
        <v>12850</v>
      </c>
      <c r="F4241" t="str">
        <f>VLOOKUP(C:C,作品２!B:D,3,FALSE)</f>
        <v>杉浦 亜門</v>
      </c>
      <c r="G4241" t="s">
        <v>4584</v>
      </c>
      <c r="H4241">
        <v>250000</v>
      </c>
      <c r="I4241">
        <v>275000</v>
      </c>
    </row>
    <row r="4242" spans="2:9">
      <c r="B4242" t="s">
        <v>444</v>
      </c>
      <c r="C4242" t="s">
        <v>7123</v>
      </c>
      <c r="D4242" t="s">
        <v>7124</v>
      </c>
      <c r="E4242" t="s">
        <v>12850</v>
      </c>
      <c r="F4242" t="str">
        <f>VLOOKUP(C:C,作品２!B:D,3,FALSE)</f>
        <v>杉浦 亜門</v>
      </c>
      <c r="G4242" t="s">
        <v>4584</v>
      </c>
      <c r="H4242">
        <v>500000</v>
      </c>
      <c r="I4242">
        <v>550000</v>
      </c>
    </row>
    <row r="4243" spans="2:9">
      <c r="B4243" t="s">
        <v>409</v>
      </c>
      <c r="C4243" t="s">
        <v>7123</v>
      </c>
      <c r="D4243" t="s">
        <v>7124</v>
      </c>
      <c r="E4243" t="s">
        <v>12850</v>
      </c>
      <c r="F4243" t="str">
        <f>VLOOKUP(C:C,作品２!B:D,3,FALSE)</f>
        <v>杉浦 亜門</v>
      </c>
      <c r="G4243" t="s">
        <v>4584</v>
      </c>
      <c r="H4243">
        <v>10637</v>
      </c>
      <c r="I4243">
        <v>11700</v>
      </c>
    </row>
    <row r="4244" spans="2:9">
      <c r="B4244" t="s">
        <v>135</v>
      </c>
      <c r="C4244" t="s">
        <v>7123</v>
      </c>
      <c r="D4244" t="s">
        <v>7124</v>
      </c>
      <c r="E4244" t="s">
        <v>12850</v>
      </c>
      <c r="F4244" t="str">
        <f>VLOOKUP(C:C,作品２!B:D,3,FALSE)</f>
        <v>杉浦 亜門</v>
      </c>
      <c r="G4244" t="s">
        <v>4584</v>
      </c>
      <c r="H4244">
        <v>87500</v>
      </c>
      <c r="I4244">
        <v>96250</v>
      </c>
    </row>
    <row r="4245" spans="2:9">
      <c r="B4245" t="s">
        <v>292</v>
      </c>
      <c r="C4245" t="s">
        <v>7123</v>
      </c>
      <c r="D4245" t="s">
        <v>7124</v>
      </c>
      <c r="E4245" t="s">
        <v>12850</v>
      </c>
      <c r="F4245" t="str">
        <f>VLOOKUP(C:C,作品２!B:D,3,FALSE)</f>
        <v>杉浦 亜門</v>
      </c>
      <c r="G4245" t="s">
        <v>4584</v>
      </c>
      <c r="H4245">
        <v>140000</v>
      </c>
      <c r="I4245">
        <v>154000</v>
      </c>
    </row>
    <row r="4246" spans="2:9">
      <c r="B4246" t="s">
        <v>292</v>
      </c>
      <c r="C4246" t="s">
        <v>7123</v>
      </c>
      <c r="D4246" t="s">
        <v>7124</v>
      </c>
      <c r="E4246" t="s">
        <v>12850</v>
      </c>
      <c r="F4246" t="str">
        <f>VLOOKUP(C:C,作品２!B:D,3,FALSE)</f>
        <v>杉浦 亜門</v>
      </c>
      <c r="G4246" t="s">
        <v>4584</v>
      </c>
      <c r="H4246">
        <v>2592</v>
      </c>
      <c r="I4246">
        <v>2799</v>
      </c>
    </row>
    <row r="4247" spans="2:9">
      <c r="B4247" t="s">
        <v>292</v>
      </c>
      <c r="C4247" t="s">
        <v>7123</v>
      </c>
      <c r="D4247" t="s">
        <v>7124</v>
      </c>
      <c r="E4247" t="s">
        <v>12850</v>
      </c>
      <c r="F4247" t="str">
        <f>VLOOKUP(C:C,作品２!B:D,3,FALSE)</f>
        <v>杉浦 亜門</v>
      </c>
      <c r="G4247" t="s">
        <v>4584</v>
      </c>
      <c r="H4247">
        <v>22293</v>
      </c>
      <c r="I4247">
        <v>24522</v>
      </c>
    </row>
    <row r="4248" spans="2:9">
      <c r="B4248" t="s">
        <v>827</v>
      </c>
      <c r="C4248" t="s">
        <v>7138</v>
      </c>
      <c r="D4248" t="s">
        <v>7139</v>
      </c>
      <c r="E4248" t="s">
        <v>12852</v>
      </c>
      <c r="F4248" t="str">
        <f>VLOOKUP(C:C,作品２!B:D,3,FALSE)</f>
        <v>仙波 実</v>
      </c>
      <c r="G4248" t="s">
        <v>2185</v>
      </c>
      <c r="H4248">
        <v>44000</v>
      </c>
      <c r="I4248">
        <v>48400</v>
      </c>
    </row>
    <row r="4249" spans="2:9">
      <c r="B4249" t="s">
        <v>12903</v>
      </c>
      <c r="C4249" t="s">
        <v>7156</v>
      </c>
      <c r="D4249" t="s">
        <v>7157</v>
      </c>
      <c r="E4249" t="s">
        <v>12848</v>
      </c>
      <c r="F4249" t="str">
        <f>VLOOKUP(C:C,作品２!B:D,3,FALSE)</f>
        <v>原田 陽平</v>
      </c>
      <c r="G4249" t="s">
        <v>2571</v>
      </c>
      <c r="H4249">
        <v>270000</v>
      </c>
      <c r="I4249">
        <v>297000</v>
      </c>
    </row>
    <row r="4250" spans="2:9">
      <c r="B4250" t="s">
        <v>497</v>
      </c>
      <c r="C4250" t="s">
        <v>7156</v>
      </c>
      <c r="D4250" t="s">
        <v>7157</v>
      </c>
      <c r="E4250" t="s">
        <v>12848</v>
      </c>
      <c r="F4250" t="str">
        <f>VLOOKUP(C:C,作品２!B:D,3,FALSE)</f>
        <v>原田 陽平</v>
      </c>
      <c r="G4250" t="s">
        <v>2571</v>
      </c>
      <c r="H4250">
        <v>200000</v>
      </c>
      <c r="I4250">
        <v>220000</v>
      </c>
    </row>
    <row r="4251" spans="2:9">
      <c r="B4251" t="s">
        <v>1160</v>
      </c>
      <c r="C4251" t="s">
        <v>7156</v>
      </c>
      <c r="D4251" t="s">
        <v>7157</v>
      </c>
      <c r="E4251" t="s">
        <v>12848</v>
      </c>
      <c r="F4251" t="str">
        <f>VLOOKUP(C:C,作品２!B:D,3,FALSE)</f>
        <v>原田 陽平</v>
      </c>
      <c r="G4251" t="s">
        <v>2571</v>
      </c>
      <c r="H4251">
        <v>235000</v>
      </c>
      <c r="I4251">
        <v>258500</v>
      </c>
    </row>
    <row r="4252" spans="2:9">
      <c r="B4252" t="s">
        <v>135</v>
      </c>
      <c r="C4252" t="s">
        <v>7201</v>
      </c>
      <c r="D4252" t="s">
        <v>7202</v>
      </c>
      <c r="E4252" t="s">
        <v>12858</v>
      </c>
      <c r="F4252" t="str">
        <f>VLOOKUP(C:C,作品２!B:D,3,FALSE)</f>
        <v>青木 洸太</v>
      </c>
      <c r="G4252" t="s">
        <v>2560</v>
      </c>
      <c r="H4252">
        <v>122500</v>
      </c>
      <c r="I4252">
        <v>134750</v>
      </c>
    </row>
    <row r="4253" spans="2:9">
      <c r="B4253" t="s">
        <v>235</v>
      </c>
      <c r="C4253" t="s">
        <v>7217</v>
      </c>
      <c r="D4253" t="s">
        <v>7218</v>
      </c>
      <c r="E4253" t="s">
        <v>12851</v>
      </c>
      <c r="F4253" t="str">
        <f>VLOOKUP(C:C,作品２!B:D,3,FALSE)</f>
        <v>佐藤 洋輔</v>
      </c>
      <c r="G4253" t="s">
        <v>1629</v>
      </c>
      <c r="H4253">
        <v>80000</v>
      </c>
      <c r="I4253">
        <v>88000</v>
      </c>
    </row>
    <row r="4254" spans="2:9">
      <c r="B4254" t="s">
        <v>475</v>
      </c>
      <c r="C4254" t="s">
        <v>7217</v>
      </c>
      <c r="D4254" t="s">
        <v>7218</v>
      </c>
      <c r="E4254" t="s">
        <v>12851</v>
      </c>
      <c r="F4254" t="str">
        <f>VLOOKUP(C:C,作品２!B:D,3,FALSE)</f>
        <v>佐藤 洋輔</v>
      </c>
      <c r="G4254" t="s">
        <v>1629</v>
      </c>
      <c r="H4254">
        <v>700000</v>
      </c>
      <c r="I4254">
        <v>770000</v>
      </c>
    </row>
    <row r="4255" spans="2:9">
      <c r="B4255" t="s">
        <v>243</v>
      </c>
      <c r="C4255" t="s">
        <v>7217</v>
      </c>
      <c r="D4255" t="s">
        <v>7218</v>
      </c>
      <c r="E4255" t="s">
        <v>12851</v>
      </c>
      <c r="F4255" t="str">
        <f>VLOOKUP(C:C,作品２!B:D,3,FALSE)</f>
        <v>佐藤 洋輔</v>
      </c>
      <c r="G4255" t="s">
        <v>1629</v>
      </c>
      <c r="H4255">
        <v>14984</v>
      </c>
      <c r="I4255">
        <v>16482</v>
      </c>
    </row>
    <row r="4256" spans="2:9">
      <c r="B4256" t="s">
        <v>243</v>
      </c>
      <c r="C4256" t="s">
        <v>7217</v>
      </c>
      <c r="D4256" t="s">
        <v>7218</v>
      </c>
      <c r="E4256" t="s">
        <v>12851</v>
      </c>
      <c r="F4256" t="str">
        <f>VLOOKUP(C:C,作品２!B:D,3,FALSE)</f>
        <v>佐藤 洋輔</v>
      </c>
      <c r="G4256" t="s">
        <v>1629</v>
      </c>
      <c r="H4256">
        <v>204</v>
      </c>
      <c r="I4256">
        <v>220</v>
      </c>
    </row>
    <row r="4257" spans="2:9">
      <c r="B4257" t="s">
        <v>243</v>
      </c>
      <c r="C4257" t="s">
        <v>7217</v>
      </c>
      <c r="D4257" t="s">
        <v>7218</v>
      </c>
      <c r="E4257" t="s">
        <v>12851</v>
      </c>
      <c r="F4257" t="str">
        <f>VLOOKUP(C:C,作品２!B:D,3,FALSE)</f>
        <v>佐藤 洋輔</v>
      </c>
      <c r="G4257" t="s">
        <v>1629</v>
      </c>
      <c r="H4257">
        <v>107000</v>
      </c>
      <c r="I4257">
        <v>117700</v>
      </c>
    </row>
    <row r="4258" spans="2:9">
      <c r="B4258" t="s">
        <v>389</v>
      </c>
      <c r="C4258" t="s">
        <v>7217</v>
      </c>
      <c r="D4258" t="s">
        <v>7218</v>
      </c>
      <c r="E4258" t="s">
        <v>12851</v>
      </c>
      <c r="F4258" t="str">
        <f>VLOOKUP(C:C,作品２!B:D,3,FALSE)</f>
        <v>佐藤 洋輔</v>
      </c>
      <c r="G4258" t="s">
        <v>1629</v>
      </c>
      <c r="H4258">
        <v>476721</v>
      </c>
      <c r="I4258">
        <v>524393</v>
      </c>
    </row>
    <row r="4259" spans="2:9">
      <c r="B4259" t="s">
        <v>389</v>
      </c>
      <c r="C4259" t="s">
        <v>7217</v>
      </c>
      <c r="D4259" t="s">
        <v>7218</v>
      </c>
      <c r="E4259" t="s">
        <v>12851</v>
      </c>
      <c r="F4259" t="str">
        <f>VLOOKUP(C:C,作品２!B:D,3,FALSE)</f>
        <v>佐藤 洋輔</v>
      </c>
      <c r="G4259" t="s">
        <v>1629</v>
      </c>
      <c r="H4259">
        <v>300000</v>
      </c>
      <c r="I4259">
        <v>330000</v>
      </c>
    </row>
    <row r="4260" spans="2:9">
      <c r="B4260" t="s">
        <v>712</v>
      </c>
      <c r="C4260" t="s">
        <v>7217</v>
      </c>
      <c r="D4260" t="s">
        <v>7218</v>
      </c>
      <c r="E4260" t="s">
        <v>12851</v>
      </c>
      <c r="F4260" t="str">
        <f>VLOOKUP(C:C,作品２!B:D,3,FALSE)</f>
        <v>佐藤 洋輔</v>
      </c>
      <c r="G4260" t="s">
        <v>1629</v>
      </c>
      <c r="H4260">
        <v>40000</v>
      </c>
      <c r="I4260">
        <v>44000</v>
      </c>
    </row>
    <row r="4261" spans="2:9">
      <c r="B4261" t="s">
        <v>1051</v>
      </c>
      <c r="C4261" t="s">
        <v>7217</v>
      </c>
      <c r="D4261" t="s">
        <v>7218</v>
      </c>
      <c r="E4261" t="s">
        <v>12851</v>
      </c>
      <c r="F4261" t="str">
        <f>VLOOKUP(C:C,作品２!B:D,3,FALSE)</f>
        <v>佐藤 洋輔</v>
      </c>
      <c r="G4261" t="s">
        <v>1629</v>
      </c>
      <c r="H4261">
        <v>700000</v>
      </c>
      <c r="I4261">
        <v>770000</v>
      </c>
    </row>
    <row r="4262" spans="2:9">
      <c r="B4262" t="s">
        <v>1051</v>
      </c>
      <c r="C4262" t="s">
        <v>7217</v>
      </c>
      <c r="D4262" t="s">
        <v>7218</v>
      </c>
      <c r="E4262" t="s">
        <v>12851</v>
      </c>
      <c r="F4262" t="str">
        <f>VLOOKUP(C:C,作品２!B:D,3,FALSE)</f>
        <v>佐藤 洋輔</v>
      </c>
      <c r="G4262" t="s">
        <v>1629</v>
      </c>
      <c r="H4262">
        <v>90909</v>
      </c>
      <c r="I4262">
        <v>100000</v>
      </c>
    </row>
    <row r="4263" spans="2:9">
      <c r="B4263" t="s">
        <v>858</v>
      </c>
      <c r="C4263" t="s">
        <v>7229</v>
      </c>
      <c r="D4263" t="s">
        <v>7230</v>
      </c>
      <c r="E4263" t="s">
        <v>12845</v>
      </c>
      <c r="F4263" t="str">
        <f>VLOOKUP(C:C,作品２!B:D,3,FALSE)</f>
        <v>平井 裕太</v>
      </c>
      <c r="G4263" t="s">
        <v>2493</v>
      </c>
      <c r="H4263">
        <v>400000</v>
      </c>
      <c r="I4263">
        <v>440000</v>
      </c>
    </row>
    <row r="4264" spans="2:9">
      <c r="B4264" t="s">
        <v>292</v>
      </c>
      <c r="C4264" t="s">
        <v>7229</v>
      </c>
      <c r="D4264" t="s">
        <v>7230</v>
      </c>
      <c r="E4264" t="s">
        <v>12845</v>
      </c>
      <c r="F4264" t="str">
        <f>VLOOKUP(C:C,作品２!B:D,3,FALSE)</f>
        <v>平井 裕太</v>
      </c>
      <c r="G4264" t="s">
        <v>2493</v>
      </c>
      <c r="H4264">
        <v>28182</v>
      </c>
      <c r="I4264">
        <v>31000</v>
      </c>
    </row>
    <row r="4265" spans="2:9">
      <c r="B4265" t="s">
        <v>292</v>
      </c>
      <c r="C4265" t="s">
        <v>7229</v>
      </c>
      <c r="D4265" t="s">
        <v>7230</v>
      </c>
      <c r="E4265" t="s">
        <v>12845</v>
      </c>
      <c r="F4265" t="str">
        <f>VLOOKUP(C:C,作品２!B:D,3,FALSE)</f>
        <v>平井 裕太</v>
      </c>
      <c r="G4265" t="s">
        <v>2493</v>
      </c>
      <c r="H4265">
        <v>70000</v>
      </c>
      <c r="I4265">
        <v>77000</v>
      </c>
    </row>
    <row r="4266" spans="2:9">
      <c r="B4266" t="s">
        <v>292</v>
      </c>
      <c r="C4266" t="s">
        <v>7229</v>
      </c>
      <c r="D4266" t="s">
        <v>7230</v>
      </c>
      <c r="E4266" t="s">
        <v>12845</v>
      </c>
      <c r="F4266" t="str">
        <f>VLOOKUP(C:C,作品２!B:D,3,FALSE)</f>
        <v>平井 裕太</v>
      </c>
      <c r="G4266" t="s">
        <v>2493</v>
      </c>
      <c r="H4266">
        <v>27437</v>
      </c>
      <c r="I4266">
        <v>30180</v>
      </c>
    </row>
    <row r="4267" spans="2:9">
      <c r="B4267" t="s">
        <v>292</v>
      </c>
      <c r="C4267" t="s">
        <v>7229</v>
      </c>
      <c r="D4267" t="s">
        <v>7230</v>
      </c>
      <c r="E4267" t="s">
        <v>12845</v>
      </c>
      <c r="F4267" t="str">
        <f>VLOOKUP(C:C,作品２!B:D,3,FALSE)</f>
        <v>平井 裕太</v>
      </c>
      <c r="G4267" t="s">
        <v>2493</v>
      </c>
      <c r="H4267">
        <v>100000</v>
      </c>
      <c r="I4267">
        <v>110000</v>
      </c>
    </row>
    <row r="4268" spans="2:9">
      <c r="B4268" t="s">
        <v>292</v>
      </c>
      <c r="C4268" t="s">
        <v>7229</v>
      </c>
      <c r="D4268" t="s">
        <v>7230</v>
      </c>
      <c r="E4268" t="s">
        <v>12845</v>
      </c>
      <c r="F4268" t="str">
        <f>VLOOKUP(C:C,作品２!B:D,3,FALSE)</f>
        <v>平井 裕太</v>
      </c>
      <c r="G4268" t="s">
        <v>2493</v>
      </c>
      <c r="H4268">
        <v>-100000</v>
      </c>
      <c r="I4268">
        <v>-110000</v>
      </c>
    </row>
    <row r="4269" spans="2:9">
      <c r="B4269" t="s">
        <v>292</v>
      </c>
      <c r="C4269" t="s">
        <v>7229</v>
      </c>
      <c r="D4269" t="s">
        <v>7230</v>
      </c>
      <c r="E4269" t="s">
        <v>12845</v>
      </c>
      <c r="F4269" t="str">
        <f>VLOOKUP(C:C,作品２!B:D,3,FALSE)</f>
        <v>平井 裕太</v>
      </c>
      <c r="G4269" t="s">
        <v>2493</v>
      </c>
      <c r="H4269">
        <v>-27437</v>
      </c>
      <c r="I4269">
        <v>-30180</v>
      </c>
    </row>
    <row r="4270" spans="2:9">
      <c r="B4270" t="s">
        <v>292</v>
      </c>
      <c r="C4270" t="s">
        <v>7229</v>
      </c>
      <c r="D4270" t="s">
        <v>7230</v>
      </c>
      <c r="E4270" t="s">
        <v>12845</v>
      </c>
      <c r="F4270" t="str">
        <f>VLOOKUP(C:C,作品２!B:D,3,FALSE)</f>
        <v>平井 裕太</v>
      </c>
      <c r="G4270" t="s">
        <v>2493</v>
      </c>
      <c r="H4270">
        <v>100000</v>
      </c>
      <c r="I4270">
        <v>110000</v>
      </c>
    </row>
    <row r="4271" spans="2:9">
      <c r="B4271" t="s">
        <v>292</v>
      </c>
      <c r="C4271" t="s">
        <v>7229</v>
      </c>
      <c r="D4271" t="s">
        <v>7230</v>
      </c>
      <c r="E4271" t="s">
        <v>12845</v>
      </c>
      <c r="F4271" t="str">
        <f>VLOOKUP(C:C,作品２!B:D,3,FALSE)</f>
        <v>平井 裕太</v>
      </c>
      <c r="G4271" t="s">
        <v>2493</v>
      </c>
      <c r="H4271">
        <v>10000</v>
      </c>
      <c r="I4271">
        <v>11000</v>
      </c>
    </row>
    <row r="4272" spans="2:9">
      <c r="B4272" t="s">
        <v>292</v>
      </c>
      <c r="C4272" t="s">
        <v>7229</v>
      </c>
      <c r="D4272" t="s">
        <v>7230</v>
      </c>
      <c r="E4272" t="s">
        <v>12845</v>
      </c>
      <c r="F4272" t="str">
        <f>VLOOKUP(C:C,作品２!B:D,3,FALSE)</f>
        <v>平井 裕太</v>
      </c>
      <c r="G4272" t="s">
        <v>2493</v>
      </c>
      <c r="H4272">
        <v>27437</v>
      </c>
      <c r="I4272">
        <v>30180</v>
      </c>
    </row>
    <row r="4273" spans="2:9">
      <c r="B4273" t="s">
        <v>920</v>
      </c>
      <c r="C4273" t="s">
        <v>7227</v>
      </c>
      <c r="D4273" t="s">
        <v>7228</v>
      </c>
      <c r="E4273" t="s">
        <v>12845</v>
      </c>
      <c r="F4273" t="str">
        <f>VLOOKUP(C:C,作品２!B:D,3,FALSE)</f>
        <v>平井 裕太</v>
      </c>
      <c r="G4273" t="s">
        <v>4825</v>
      </c>
      <c r="H4273">
        <v>40000</v>
      </c>
      <c r="I4273">
        <v>44000</v>
      </c>
    </row>
    <row r="4274" spans="2:9">
      <c r="B4274" t="s">
        <v>920</v>
      </c>
      <c r="C4274" t="s">
        <v>7227</v>
      </c>
      <c r="D4274" t="s">
        <v>7228</v>
      </c>
      <c r="E4274" t="s">
        <v>12845</v>
      </c>
      <c r="F4274" t="str">
        <f>VLOOKUP(C:C,作品２!B:D,3,FALSE)</f>
        <v>平井 裕太</v>
      </c>
      <c r="G4274" t="s">
        <v>4825</v>
      </c>
      <c r="H4274">
        <v>1364</v>
      </c>
      <c r="I4274">
        <v>1500</v>
      </c>
    </row>
    <row r="4275" spans="2:9">
      <c r="B4275" t="s">
        <v>745</v>
      </c>
      <c r="C4275" t="s">
        <v>7227</v>
      </c>
      <c r="D4275" t="s">
        <v>7228</v>
      </c>
      <c r="E4275" t="s">
        <v>12845</v>
      </c>
      <c r="F4275" t="str">
        <f>VLOOKUP(C:C,作品２!B:D,3,FALSE)</f>
        <v>平井 裕太</v>
      </c>
      <c r="G4275" t="s">
        <v>4825</v>
      </c>
      <c r="H4275">
        <v>139860</v>
      </c>
      <c r="I4275">
        <v>153846</v>
      </c>
    </row>
    <row r="4276" spans="2:9">
      <c r="B4276" t="s">
        <v>813</v>
      </c>
      <c r="C4276" t="s">
        <v>7227</v>
      </c>
      <c r="D4276" t="s">
        <v>7228</v>
      </c>
      <c r="E4276" t="s">
        <v>12845</v>
      </c>
      <c r="F4276" t="str">
        <f>VLOOKUP(C:C,作品２!B:D,3,FALSE)</f>
        <v>平井 裕太</v>
      </c>
      <c r="G4276" t="s">
        <v>4825</v>
      </c>
      <c r="H4276">
        <v>250000</v>
      </c>
      <c r="I4276">
        <v>275000</v>
      </c>
    </row>
    <row r="4277" spans="2:9">
      <c r="B4277" t="s">
        <v>813</v>
      </c>
      <c r="C4277" t="s">
        <v>7227</v>
      </c>
      <c r="D4277" t="s">
        <v>7228</v>
      </c>
      <c r="E4277" t="s">
        <v>12845</v>
      </c>
      <c r="F4277" t="str">
        <f>VLOOKUP(C:C,作品２!B:D,3,FALSE)</f>
        <v>平井 裕太</v>
      </c>
      <c r="G4277" t="s">
        <v>4825</v>
      </c>
      <c r="H4277">
        <v>1091</v>
      </c>
      <c r="I4277">
        <v>1200</v>
      </c>
    </row>
    <row r="4278" spans="2:9">
      <c r="B4278" t="s">
        <v>712</v>
      </c>
      <c r="C4278" t="s">
        <v>7227</v>
      </c>
      <c r="D4278" t="s">
        <v>7228</v>
      </c>
      <c r="E4278" t="s">
        <v>12845</v>
      </c>
      <c r="F4278" t="str">
        <f>VLOOKUP(C:C,作品２!B:D,3,FALSE)</f>
        <v>平井 裕太</v>
      </c>
      <c r="G4278" t="s">
        <v>4825</v>
      </c>
      <c r="H4278">
        <v>40000</v>
      </c>
      <c r="I4278">
        <v>44000</v>
      </c>
    </row>
    <row r="4279" spans="2:9">
      <c r="B4279" t="s">
        <v>712</v>
      </c>
      <c r="C4279" t="s">
        <v>7227</v>
      </c>
      <c r="D4279" t="s">
        <v>7228</v>
      </c>
      <c r="E4279" t="s">
        <v>12845</v>
      </c>
      <c r="F4279" t="str">
        <f>VLOOKUP(C:C,作品２!B:D,3,FALSE)</f>
        <v>平井 裕太</v>
      </c>
      <c r="G4279" t="s">
        <v>4825</v>
      </c>
      <c r="H4279">
        <v>910</v>
      </c>
      <c r="I4279">
        <v>1000</v>
      </c>
    </row>
    <row r="4280" spans="2:9">
      <c r="B4280" t="s">
        <v>877</v>
      </c>
      <c r="C4280" t="s">
        <v>7233</v>
      </c>
      <c r="D4280" t="s">
        <v>7234</v>
      </c>
      <c r="E4280" t="s">
        <v>12856</v>
      </c>
      <c r="F4280" t="str">
        <f>VLOOKUP(C:C,作品２!B:D,3,FALSE)</f>
        <v>兼房 亞未</v>
      </c>
      <c r="G4280" t="s">
        <v>7235</v>
      </c>
      <c r="H4280">
        <v>100000</v>
      </c>
      <c r="I4280">
        <v>110000</v>
      </c>
    </row>
    <row r="4281" spans="2:9">
      <c r="B4281" t="s">
        <v>517</v>
      </c>
      <c r="C4281" t="s">
        <v>7233</v>
      </c>
      <c r="D4281" t="s">
        <v>7234</v>
      </c>
      <c r="E4281" t="s">
        <v>12856</v>
      </c>
      <c r="F4281" t="str">
        <f>VLOOKUP(C:C,作品２!B:D,3,FALSE)</f>
        <v>兼房 亞未</v>
      </c>
      <c r="G4281" t="s">
        <v>7235</v>
      </c>
      <c r="H4281">
        <v>500000</v>
      </c>
      <c r="I4281">
        <v>550000</v>
      </c>
    </row>
    <row r="4282" spans="2:9">
      <c r="B4282" t="s">
        <v>160</v>
      </c>
      <c r="C4282" t="s">
        <v>7233</v>
      </c>
      <c r="D4282" t="s">
        <v>7234</v>
      </c>
      <c r="E4282" t="s">
        <v>12856</v>
      </c>
      <c r="F4282" t="str">
        <f>VLOOKUP(C:C,作品２!B:D,3,FALSE)</f>
        <v>兼房 亞未</v>
      </c>
      <c r="G4282" t="s">
        <v>7235</v>
      </c>
      <c r="H4282">
        <v>717000</v>
      </c>
      <c r="I4282">
        <v>788700</v>
      </c>
    </row>
    <row r="4283" spans="2:9">
      <c r="B4283" t="s">
        <v>160</v>
      </c>
      <c r="C4283" t="s">
        <v>7233</v>
      </c>
      <c r="D4283" t="s">
        <v>7234</v>
      </c>
      <c r="E4283" t="s">
        <v>12856</v>
      </c>
      <c r="F4283" t="str">
        <f>VLOOKUP(C:C,作品２!B:D,3,FALSE)</f>
        <v>兼房 亞未</v>
      </c>
      <c r="G4283" t="s">
        <v>7235</v>
      </c>
      <c r="H4283">
        <v>150000</v>
      </c>
      <c r="I4283">
        <v>165000</v>
      </c>
    </row>
    <row r="4284" spans="2:9">
      <c r="B4284" t="s">
        <v>216</v>
      </c>
      <c r="C4284" t="s">
        <v>7233</v>
      </c>
      <c r="D4284" t="s">
        <v>7234</v>
      </c>
      <c r="E4284" t="s">
        <v>12856</v>
      </c>
      <c r="F4284" t="str">
        <f>VLOOKUP(C:C,作品２!B:D,3,FALSE)</f>
        <v>兼房 亞未</v>
      </c>
      <c r="G4284" t="s">
        <v>7235</v>
      </c>
      <c r="H4284">
        <v>150000</v>
      </c>
      <c r="I4284">
        <v>165000</v>
      </c>
    </row>
    <row r="4285" spans="2:9">
      <c r="B4285" t="s">
        <v>216</v>
      </c>
      <c r="C4285" t="s">
        <v>7233</v>
      </c>
      <c r="D4285" t="s">
        <v>7234</v>
      </c>
      <c r="E4285" t="s">
        <v>12856</v>
      </c>
      <c r="F4285" t="str">
        <f>VLOOKUP(C:C,作品２!B:D,3,FALSE)</f>
        <v>兼房 亞未</v>
      </c>
      <c r="G4285" t="s">
        <v>7235</v>
      </c>
      <c r="H4285">
        <v>122100</v>
      </c>
      <c r="I4285">
        <v>134310</v>
      </c>
    </row>
    <row r="4286" spans="2:9">
      <c r="B4286" t="s">
        <v>244</v>
      </c>
      <c r="C4286" t="s">
        <v>7243</v>
      </c>
      <c r="D4286" t="s">
        <v>7244</v>
      </c>
      <c r="E4286" t="s">
        <v>12829</v>
      </c>
      <c r="F4286" t="str">
        <f>VLOOKUP(C:C,作品２!B:D,3,FALSE)</f>
        <v>只野 愛理</v>
      </c>
      <c r="G4286" t="s">
        <v>4356</v>
      </c>
      <c r="H4286">
        <v>300000</v>
      </c>
      <c r="I4286">
        <v>330000</v>
      </c>
    </row>
    <row r="4287" spans="2:9">
      <c r="B4287" t="s">
        <v>380</v>
      </c>
      <c r="C4287" t="s">
        <v>7243</v>
      </c>
      <c r="D4287" t="s">
        <v>7244</v>
      </c>
      <c r="E4287" t="s">
        <v>12829</v>
      </c>
      <c r="F4287" t="str">
        <f>VLOOKUP(C:C,作品２!B:D,3,FALSE)</f>
        <v>只野 愛理</v>
      </c>
      <c r="G4287" t="s">
        <v>4356</v>
      </c>
      <c r="H4287">
        <v>500000</v>
      </c>
      <c r="I4287">
        <v>550000</v>
      </c>
    </row>
    <row r="4288" spans="2:9">
      <c r="B4288" t="s">
        <v>858</v>
      </c>
      <c r="C4288" t="s">
        <v>7252</v>
      </c>
      <c r="D4288" t="s">
        <v>7253</v>
      </c>
      <c r="E4288" t="s">
        <v>12845</v>
      </c>
      <c r="F4288" t="str">
        <f>VLOOKUP(C:C,作品２!B:D,3,FALSE)</f>
        <v>今野 沙莉</v>
      </c>
      <c r="G4288" t="s">
        <v>1549</v>
      </c>
      <c r="H4288">
        <v>18310</v>
      </c>
      <c r="I4288">
        <v>20140</v>
      </c>
    </row>
    <row r="4289" spans="2:9">
      <c r="B4289" t="s">
        <v>858</v>
      </c>
      <c r="C4289" t="s">
        <v>7252</v>
      </c>
      <c r="D4289" t="s">
        <v>7253</v>
      </c>
      <c r="E4289" t="s">
        <v>12845</v>
      </c>
      <c r="F4289" t="str">
        <f>VLOOKUP(C:C,作品２!B:D,3,FALSE)</f>
        <v>今野 沙莉</v>
      </c>
      <c r="G4289" t="s">
        <v>1549</v>
      </c>
      <c r="H4289">
        <v>1200000</v>
      </c>
      <c r="I4289">
        <v>1320000</v>
      </c>
    </row>
    <row r="4290" spans="2:9">
      <c r="B4290" t="s">
        <v>291</v>
      </c>
      <c r="C4290" t="s">
        <v>7245</v>
      </c>
      <c r="D4290" t="s">
        <v>7246</v>
      </c>
      <c r="E4290" t="s">
        <v>12841</v>
      </c>
      <c r="F4290" t="str">
        <f>VLOOKUP(C:C,作品２!B:D,3,FALSE)</f>
        <v>佐山 史夏</v>
      </c>
      <c r="G4290" t="s">
        <v>2210</v>
      </c>
      <c r="H4290">
        <v>295680</v>
      </c>
      <c r="I4290">
        <v>295680</v>
      </c>
    </row>
    <row r="4291" spans="2:9">
      <c r="B4291" t="s">
        <v>185</v>
      </c>
      <c r="C4291" t="s">
        <v>7265</v>
      </c>
      <c r="D4291" t="s">
        <v>7266</v>
      </c>
      <c r="E4291" t="s">
        <v>12826</v>
      </c>
      <c r="F4291" t="str">
        <f>VLOOKUP(C:C,作品２!B:D,3,FALSE)</f>
        <v>大澤 喜弘</v>
      </c>
      <c r="G4291" t="s">
        <v>3448</v>
      </c>
      <c r="H4291">
        <v>29291</v>
      </c>
      <c r="I4291">
        <v>32220</v>
      </c>
    </row>
    <row r="4292" spans="2:9">
      <c r="B4292" t="s">
        <v>185</v>
      </c>
      <c r="C4292" t="s">
        <v>7265</v>
      </c>
      <c r="D4292" t="s">
        <v>7266</v>
      </c>
      <c r="E4292" t="s">
        <v>12826</v>
      </c>
      <c r="F4292" t="str">
        <f>VLOOKUP(C:C,作品２!B:D,3,FALSE)</f>
        <v>大澤 喜弘</v>
      </c>
      <c r="G4292" t="s">
        <v>3448</v>
      </c>
      <c r="H4292">
        <v>3028</v>
      </c>
      <c r="I4292">
        <v>3270</v>
      </c>
    </row>
    <row r="4293" spans="2:9">
      <c r="B4293" t="s">
        <v>185</v>
      </c>
      <c r="C4293" t="s">
        <v>7265</v>
      </c>
      <c r="D4293" t="s">
        <v>7266</v>
      </c>
      <c r="E4293" t="s">
        <v>12826</v>
      </c>
      <c r="F4293" t="str">
        <f>VLOOKUP(C:C,作品２!B:D,3,FALSE)</f>
        <v>大澤 喜弘</v>
      </c>
      <c r="G4293" t="s">
        <v>3448</v>
      </c>
      <c r="H4293">
        <v>-29291</v>
      </c>
      <c r="I4293">
        <v>-32220</v>
      </c>
    </row>
    <row r="4294" spans="2:9">
      <c r="B4294" t="s">
        <v>185</v>
      </c>
      <c r="C4294" t="s">
        <v>7265</v>
      </c>
      <c r="D4294" t="s">
        <v>7266</v>
      </c>
      <c r="E4294" t="s">
        <v>12826</v>
      </c>
      <c r="F4294" t="str">
        <f>VLOOKUP(C:C,作品２!B:D,3,FALSE)</f>
        <v>大澤 喜弘</v>
      </c>
      <c r="G4294" t="s">
        <v>3448</v>
      </c>
      <c r="H4294">
        <v>-3028</v>
      </c>
      <c r="I4294">
        <v>-3270</v>
      </c>
    </row>
    <row r="4295" spans="2:9">
      <c r="B4295" t="s">
        <v>185</v>
      </c>
      <c r="C4295" t="s">
        <v>7265</v>
      </c>
      <c r="D4295" t="s">
        <v>7266</v>
      </c>
      <c r="E4295" t="s">
        <v>12826</v>
      </c>
      <c r="F4295" t="str">
        <f>VLOOKUP(C:C,作品２!B:D,3,FALSE)</f>
        <v>大澤 喜弘</v>
      </c>
      <c r="G4295" t="s">
        <v>3448</v>
      </c>
      <c r="H4295">
        <v>29810</v>
      </c>
      <c r="I4295">
        <v>32790</v>
      </c>
    </row>
    <row r="4296" spans="2:9">
      <c r="B4296" t="s">
        <v>185</v>
      </c>
      <c r="C4296" t="s">
        <v>7265</v>
      </c>
      <c r="D4296" t="s">
        <v>7266</v>
      </c>
      <c r="E4296" t="s">
        <v>12826</v>
      </c>
      <c r="F4296" t="str">
        <f>VLOOKUP(C:C,作品２!B:D,3,FALSE)</f>
        <v>大澤 喜弘</v>
      </c>
      <c r="G4296" t="s">
        <v>3448</v>
      </c>
      <c r="H4296">
        <v>2500</v>
      </c>
      <c r="I4296">
        <v>2700</v>
      </c>
    </row>
    <row r="4297" spans="2:9">
      <c r="B4297" t="s">
        <v>185</v>
      </c>
      <c r="C4297" t="s">
        <v>7265</v>
      </c>
      <c r="D4297" t="s">
        <v>7266</v>
      </c>
      <c r="E4297" t="s">
        <v>12826</v>
      </c>
      <c r="F4297" t="str">
        <f>VLOOKUP(C:C,作品２!B:D,3,FALSE)</f>
        <v>大澤 喜弘</v>
      </c>
      <c r="G4297" t="s">
        <v>3448</v>
      </c>
      <c r="H4297">
        <v>9425</v>
      </c>
      <c r="I4297">
        <v>10179</v>
      </c>
    </row>
    <row r="4298" spans="2:9">
      <c r="B4298" t="s">
        <v>185</v>
      </c>
      <c r="C4298" t="s">
        <v>7265</v>
      </c>
      <c r="D4298" t="s">
        <v>7266</v>
      </c>
      <c r="E4298" t="s">
        <v>12826</v>
      </c>
      <c r="F4298" t="str">
        <f>VLOOKUP(C:C,作品２!B:D,3,FALSE)</f>
        <v>大澤 喜弘</v>
      </c>
      <c r="G4298" t="s">
        <v>3448</v>
      </c>
      <c r="H4298">
        <v>6909</v>
      </c>
      <c r="I4298">
        <v>7599</v>
      </c>
    </row>
    <row r="4299" spans="2:9">
      <c r="B4299" t="s">
        <v>185</v>
      </c>
      <c r="C4299" t="s">
        <v>7265</v>
      </c>
      <c r="D4299" t="s">
        <v>7266</v>
      </c>
      <c r="E4299" t="s">
        <v>12826</v>
      </c>
      <c r="F4299" t="str">
        <f>VLOOKUP(C:C,作品２!B:D,3,FALSE)</f>
        <v>大澤 喜弘</v>
      </c>
      <c r="G4299" t="s">
        <v>3448</v>
      </c>
      <c r="H4299">
        <v>4400</v>
      </c>
      <c r="I4299">
        <v>4840</v>
      </c>
    </row>
    <row r="4300" spans="2:9">
      <c r="B4300" t="s">
        <v>185</v>
      </c>
      <c r="C4300" t="s">
        <v>7265</v>
      </c>
      <c r="D4300" t="s">
        <v>7266</v>
      </c>
      <c r="E4300" t="s">
        <v>12826</v>
      </c>
      <c r="F4300" t="str">
        <f>VLOOKUP(C:C,作品２!B:D,3,FALSE)</f>
        <v>大澤 喜弘</v>
      </c>
      <c r="G4300" t="s">
        <v>3448</v>
      </c>
      <c r="H4300">
        <v>42387</v>
      </c>
      <c r="I4300">
        <v>46625</v>
      </c>
    </row>
    <row r="4301" spans="2:9">
      <c r="B4301" t="s">
        <v>185</v>
      </c>
      <c r="C4301" t="s">
        <v>7265</v>
      </c>
      <c r="D4301" t="s">
        <v>7266</v>
      </c>
      <c r="E4301" t="s">
        <v>12826</v>
      </c>
      <c r="F4301" t="str">
        <f>VLOOKUP(C:C,作品２!B:D,3,FALSE)</f>
        <v>大澤 喜弘</v>
      </c>
      <c r="G4301" t="s">
        <v>3448</v>
      </c>
      <c r="H4301">
        <v>22225</v>
      </c>
      <c r="I4301">
        <v>24003</v>
      </c>
    </row>
    <row r="4302" spans="2:9">
      <c r="B4302" t="s">
        <v>1043</v>
      </c>
      <c r="C4302" t="s">
        <v>7265</v>
      </c>
      <c r="D4302" t="s">
        <v>7266</v>
      </c>
      <c r="E4302" t="s">
        <v>12826</v>
      </c>
      <c r="F4302" t="str">
        <f>VLOOKUP(C:C,作品２!B:D,3,FALSE)</f>
        <v>大澤 喜弘</v>
      </c>
      <c r="G4302" t="s">
        <v>3448</v>
      </c>
      <c r="H4302">
        <v>5946</v>
      </c>
      <c r="I4302">
        <v>6540</v>
      </c>
    </row>
    <row r="4303" spans="2:9">
      <c r="B4303" t="s">
        <v>1043</v>
      </c>
      <c r="C4303" t="s">
        <v>7265</v>
      </c>
      <c r="D4303" t="s">
        <v>7266</v>
      </c>
      <c r="E4303" t="s">
        <v>12826</v>
      </c>
      <c r="F4303" t="str">
        <f>VLOOKUP(C:C,作品２!B:D,3,FALSE)</f>
        <v>大澤 喜弘</v>
      </c>
      <c r="G4303" t="s">
        <v>3448</v>
      </c>
      <c r="H4303">
        <v>100000</v>
      </c>
      <c r="I4303">
        <v>110000</v>
      </c>
    </row>
    <row r="4304" spans="2:9">
      <c r="B4304" t="s">
        <v>778</v>
      </c>
      <c r="C4304" t="s">
        <v>7269</v>
      </c>
      <c r="D4304" t="s">
        <v>7270</v>
      </c>
      <c r="E4304" t="s">
        <v>12853</v>
      </c>
      <c r="F4304">
        <f>VLOOKUP(C:C,作品２!B:D,3,FALSE)</f>
        <v>0</v>
      </c>
      <c r="G4304" t="s">
        <v>1652</v>
      </c>
      <c r="H4304">
        <v>215000</v>
      </c>
      <c r="I4304">
        <v>236500</v>
      </c>
    </row>
    <row r="4305" spans="2:9">
      <c r="B4305" t="s">
        <v>185</v>
      </c>
      <c r="C4305" t="s">
        <v>7271</v>
      </c>
      <c r="D4305" t="s">
        <v>7272</v>
      </c>
      <c r="E4305" t="s">
        <v>12879</v>
      </c>
      <c r="F4305" t="str">
        <f>VLOOKUP(C:C,作品２!B:D,3,FALSE)</f>
        <v>岸谷 叙南</v>
      </c>
      <c r="G4305" t="s">
        <v>4323</v>
      </c>
      <c r="H4305">
        <v>50623</v>
      </c>
      <c r="I4305">
        <v>55685</v>
      </c>
    </row>
    <row r="4306" spans="2:9">
      <c r="B4306" t="s">
        <v>778</v>
      </c>
      <c r="C4306" t="s">
        <v>7267</v>
      </c>
      <c r="D4306" t="s">
        <v>7268</v>
      </c>
      <c r="E4306" t="s">
        <v>12833</v>
      </c>
      <c r="F4306" t="str">
        <f>VLOOKUP(C:C,作品２!B:D,3,FALSE)</f>
        <v>内海 和</v>
      </c>
      <c r="G4306" t="s">
        <v>1486</v>
      </c>
      <c r="H4306">
        <v>30000</v>
      </c>
      <c r="I4306">
        <v>33000</v>
      </c>
    </row>
    <row r="4307" spans="2:9">
      <c r="B4307" t="s">
        <v>235</v>
      </c>
      <c r="C4307" t="s">
        <v>7267</v>
      </c>
      <c r="D4307" t="s">
        <v>7268</v>
      </c>
      <c r="E4307" t="s">
        <v>12833</v>
      </c>
      <c r="F4307" t="str">
        <f>VLOOKUP(C:C,作品２!B:D,3,FALSE)</f>
        <v>内海 和</v>
      </c>
      <c r="G4307" t="s">
        <v>1486</v>
      </c>
      <c r="H4307">
        <v>37500</v>
      </c>
      <c r="I4307">
        <v>41250</v>
      </c>
    </row>
    <row r="4308" spans="2:9">
      <c r="B4308" t="s">
        <v>409</v>
      </c>
      <c r="C4308" t="s">
        <v>7267</v>
      </c>
      <c r="D4308" t="s">
        <v>7268</v>
      </c>
      <c r="E4308" t="s">
        <v>12833</v>
      </c>
      <c r="F4308" t="str">
        <f>VLOOKUP(C:C,作品２!B:D,3,FALSE)</f>
        <v>内海 和</v>
      </c>
      <c r="G4308" t="s">
        <v>1486</v>
      </c>
      <c r="H4308">
        <v>36067</v>
      </c>
      <c r="I4308">
        <v>39673</v>
      </c>
    </row>
    <row r="4309" spans="2:9">
      <c r="B4309" t="s">
        <v>409</v>
      </c>
      <c r="C4309" t="s">
        <v>7267</v>
      </c>
      <c r="D4309" t="s">
        <v>7268</v>
      </c>
      <c r="E4309" t="s">
        <v>12833</v>
      </c>
      <c r="F4309" t="str">
        <f>VLOOKUP(C:C,作品２!B:D,3,FALSE)</f>
        <v>内海 和</v>
      </c>
      <c r="G4309" t="s">
        <v>1486</v>
      </c>
      <c r="H4309">
        <v>7098</v>
      </c>
      <c r="I4309">
        <v>7665</v>
      </c>
    </row>
    <row r="4310" spans="2:9">
      <c r="B4310" t="s">
        <v>255</v>
      </c>
      <c r="C4310" t="s">
        <v>7267</v>
      </c>
      <c r="D4310" t="s">
        <v>7268</v>
      </c>
      <c r="E4310" t="s">
        <v>12833</v>
      </c>
      <c r="F4310" t="str">
        <f>VLOOKUP(C:C,作品２!B:D,3,FALSE)</f>
        <v>内海 和</v>
      </c>
      <c r="G4310" t="s">
        <v>1486</v>
      </c>
      <c r="H4310">
        <v>244000</v>
      </c>
      <c r="I4310">
        <v>268400</v>
      </c>
    </row>
    <row r="4311" spans="2:9">
      <c r="B4311" t="s">
        <v>362</v>
      </c>
      <c r="C4311" t="s">
        <v>7286</v>
      </c>
      <c r="D4311" t="s">
        <v>7287</v>
      </c>
      <c r="E4311" t="s">
        <v>12893</v>
      </c>
      <c r="F4311" t="str">
        <f>VLOOKUP(C:C,作品２!B:D,3,FALSE)</f>
        <v>飯島 伊織</v>
      </c>
      <c r="G4311" t="s">
        <v>7288</v>
      </c>
      <c r="H4311">
        <v>500000</v>
      </c>
      <c r="I4311">
        <v>550000</v>
      </c>
    </row>
    <row r="4312" spans="2:9">
      <c r="B4312" t="s">
        <v>867</v>
      </c>
      <c r="C4312" t="s">
        <v>7294</v>
      </c>
      <c r="D4312" t="s">
        <v>7295</v>
      </c>
      <c r="E4312" t="s">
        <v>12828</v>
      </c>
      <c r="F4312" t="str">
        <f>VLOOKUP(C:C,作品２!B:D,3,FALSE)</f>
        <v>五道 ひとみ</v>
      </c>
      <c r="G4312" t="s">
        <v>3134</v>
      </c>
      <c r="H4312">
        <v>800000</v>
      </c>
      <c r="I4312">
        <v>880000</v>
      </c>
    </row>
    <row r="4313" spans="2:9">
      <c r="B4313" t="s">
        <v>548</v>
      </c>
      <c r="C4313" t="s">
        <v>7431</v>
      </c>
      <c r="D4313" t="s">
        <v>7432</v>
      </c>
      <c r="E4313" t="s">
        <v>12893</v>
      </c>
      <c r="F4313" t="str">
        <f>VLOOKUP(C:C,作品２!B:D,3,FALSE)</f>
        <v>飯島 伊織</v>
      </c>
      <c r="G4313" t="s">
        <v>2502</v>
      </c>
      <c r="H4313">
        <v>300000</v>
      </c>
      <c r="I4313">
        <v>330000</v>
      </c>
    </row>
    <row r="4314" spans="2:9">
      <c r="B4314" t="s">
        <v>396</v>
      </c>
      <c r="C4314" t="s">
        <v>7431</v>
      </c>
      <c r="D4314" t="s">
        <v>7432</v>
      </c>
      <c r="E4314" t="s">
        <v>12893</v>
      </c>
      <c r="F4314" t="str">
        <f>VLOOKUP(C:C,作品２!B:D,3,FALSE)</f>
        <v>飯島 伊織</v>
      </c>
      <c r="G4314" t="s">
        <v>2502</v>
      </c>
      <c r="H4314">
        <v>300000</v>
      </c>
      <c r="I4314">
        <v>330000</v>
      </c>
    </row>
    <row r="4315" spans="2:9">
      <c r="B4315" t="s">
        <v>602</v>
      </c>
      <c r="C4315" t="s">
        <v>7431</v>
      </c>
      <c r="D4315" t="s">
        <v>7432</v>
      </c>
      <c r="E4315" t="s">
        <v>12893</v>
      </c>
      <c r="F4315" t="str">
        <f>VLOOKUP(C:C,作品２!B:D,3,FALSE)</f>
        <v>飯島 伊織</v>
      </c>
      <c r="G4315" t="s">
        <v>2502</v>
      </c>
      <c r="H4315">
        <v>300000</v>
      </c>
      <c r="I4315">
        <v>330000</v>
      </c>
    </row>
    <row r="4316" spans="2:9">
      <c r="B4316" t="s">
        <v>590</v>
      </c>
      <c r="C4316" t="s">
        <v>7431</v>
      </c>
      <c r="D4316" t="s">
        <v>7432</v>
      </c>
      <c r="E4316" t="s">
        <v>12893</v>
      </c>
      <c r="F4316" t="str">
        <f>VLOOKUP(C:C,作品２!B:D,3,FALSE)</f>
        <v>飯島 伊織</v>
      </c>
      <c r="G4316" t="s">
        <v>2502</v>
      </c>
      <c r="H4316">
        <v>300000</v>
      </c>
      <c r="I4316">
        <v>330000</v>
      </c>
    </row>
    <row r="4317" spans="2:9">
      <c r="B4317" t="s">
        <v>547</v>
      </c>
      <c r="C4317" t="s">
        <v>7431</v>
      </c>
      <c r="D4317" t="s">
        <v>7432</v>
      </c>
      <c r="E4317" t="s">
        <v>12893</v>
      </c>
      <c r="F4317" t="str">
        <f>VLOOKUP(C:C,作品２!B:D,3,FALSE)</f>
        <v>飯島 伊織</v>
      </c>
      <c r="G4317" t="s">
        <v>2502</v>
      </c>
      <c r="H4317">
        <v>430000</v>
      </c>
      <c r="I4317">
        <v>473000</v>
      </c>
    </row>
    <row r="4318" spans="2:9">
      <c r="B4318" t="s">
        <v>589</v>
      </c>
      <c r="C4318" t="s">
        <v>7431</v>
      </c>
      <c r="D4318" t="s">
        <v>7432</v>
      </c>
      <c r="E4318" t="s">
        <v>12893</v>
      </c>
      <c r="F4318" t="str">
        <f>VLOOKUP(C:C,作品２!B:D,3,FALSE)</f>
        <v>飯島 伊織</v>
      </c>
      <c r="G4318" t="s">
        <v>2502</v>
      </c>
      <c r="H4318">
        <v>330000</v>
      </c>
      <c r="I4318">
        <v>363000</v>
      </c>
    </row>
    <row r="4319" spans="2:9">
      <c r="B4319" t="s">
        <v>560</v>
      </c>
      <c r="C4319" t="s">
        <v>7431</v>
      </c>
      <c r="D4319" t="s">
        <v>7432</v>
      </c>
      <c r="E4319" t="s">
        <v>12893</v>
      </c>
      <c r="F4319" t="str">
        <f>VLOOKUP(C:C,作品２!B:D,3,FALSE)</f>
        <v>飯島 伊織</v>
      </c>
      <c r="G4319" t="s">
        <v>2502</v>
      </c>
      <c r="H4319">
        <v>300000</v>
      </c>
      <c r="I4319">
        <v>330000</v>
      </c>
    </row>
    <row r="4320" spans="2:9">
      <c r="B4320" t="s">
        <v>12878</v>
      </c>
      <c r="C4320" t="s">
        <v>7368</v>
      </c>
      <c r="D4320" t="s">
        <v>7369</v>
      </c>
      <c r="E4320" t="s">
        <v>12856</v>
      </c>
      <c r="F4320" t="str">
        <f>VLOOKUP(C:C,作品２!B:D,3,FALSE)</f>
        <v>富木 俊介</v>
      </c>
      <c r="G4320" t="s">
        <v>1501</v>
      </c>
      <c r="H4320">
        <v>150000</v>
      </c>
      <c r="I4320">
        <v>165000</v>
      </c>
    </row>
    <row r="4321" spans="2:9">
      <c r="B4321" t="s">
        <v>1036</v>
      </c>
      <c r="C4321" t="s">
        <v>7368</v>
      </c>
      <c r="D4321" t="s">
        <v>7369</v>
      </c>
      <c r="E4321" t="s">
        <v>12856</v>
      </c>
      <c r="F4321" t="str">
        <f>VLOOKUP(C:C,作品２!B:D,3,FALSE)</f>
        <v>富木 俊介</v>
      </c>
      <c r="G4321" t="s">
        <v>1501</v>
      </c>
      <c r="H4321">
        <v>230000</v>
      </c>
      <c r="I4321">
        <v>253000</v>
      </c>
    </row>
    <row r="4322" spans="2:9">
      <c r="B4322" t="s">
        <v>1036</v>
      </c>
      <c r="C4322" t="s">
        <v>7368</v>
      </c>
      <c r="D4322" t="s">
        <v>7369</v>
      </c>
      <c r="E4322" t="s">
        <v>12856</v>
      </c>
      <c r="F4322" t="str">
        <f>VLOOKUP(C:C,作品２!B:D,3,FALSE)</f>
        <v>富木 俊介</v>
      </c>
      <c r="G4322" t="s">
        <v>1501</v>
      </c>
      <c r="H4322">
        <v>3910</v>
      </c>
      <c r="I4322">
        <v>4300</v>
      </c>
    </row>
    <row r="4323" spans="2:9">
      <c r="B4323" t="s">
        <v>278</v>
      </c>
      <c r="C4323" t="s">
        <v>7368</v>
      </c>
      <c r="D4323" t="s">
        <v>7369</v>
      </c>
      <c r="E4323" t="s">
        <v>12856</v>
      </c>
      <c r="F4323" t="str">
        <f>VLOOKUP(C:C,作品２!B:D,3,FALSE)</f>
        <v>富木 俊介</v>
      </c>
      <c r="G4323" t="s">
        <v>1501</v>
      </c>
      <c r="H4323">
        <v>100000</v>
      </c>
      <c r="I4323">
        <v>110000</v>
      </c>
    </row>
    <row r="4324" spans="2:9">
      <c r="B4324" t="s">
        <v>182</v>
      </c>
      <c r="C4324" t="s">
        <v>7368</v>
      </c>
      <c r="D4324" t="s">
        <v>7369</v>
      </c>
      <c r="E4324" t="s">
        <v>12856</v>
      </c>
      <c r="F4324" t="str">
        <f>VLOOKUP(C:C,作品２!B:D,3,FALSE)</f>
        <v>富木 俊介</v>
      </c>
      <c r="G4324" t="s">
        <v>1501</v>
      </c>
      <c r="H4324">
        <v>173250</v>
      </c>
      <c r="I4324">
        <v>190575</v>
      </c>
    </row>
    <row r="4325" spans="2:9">
      <c r="B4325" t="s">
        <v>182</v>
      </c>
      <c r="C4325" t="s">
        <v>7368</v>
      </c>
      <c r="D4325" t="s">
        <v>7369</v>
      </c>
      <c r="E4325" t="s">
        <v>12856</v>
      </c>
      <c r="F4325" t="str">
        <f>VLOOKUP(C:C,作品２!B:D,3,FALSE)</f>
        <v>富木 俊介</v>
      </c>
      <c r="G4325" t="s">
        <v>1501</v>
      </c>
      <c r="H4325">
        <v>1812</v>
      </c>
      <c r="I4325">
        <v>1956</v>
      </c>
    </row>
    <row r="4326" spans="2:9">
      <c r="B4326" t="s">
        <v>182</v>
      </c>
      <c r="C4326" t="s">
        <v>7368</v>
      </c>
      <c r="D4326" t="s">
        <v>7369</v>
      </c>
      <c r="E4326" t="s">
        <v>12856</v>
      </c>
      <c r="F4326" t="str">
        <f>VLOOKUP(C:C,作品２!B:D,3,FALSE)</f>
        <v>富木 俊介</v>
      </c>
      <c r="G4326" t="s">
        <v>1501</v>
      </c>
      <c r="H4326">
        <v>7</v>
      </c>
      <c r="I4326">
        <v>7</v>
      </c>
    </row>
    <row r="4327" spans="2:9">
      <c r="B4327" t="s">
        <v>723</v>
      </c>
      <c r="C4327" t="s">
        <v>7368</v>
      </c>
      <c r="D4327" t="s">
        <v>7369</v>
      </c>
      <c r="E4327" t="s">
        <v>12856</v>
      </c>
      <c r="F4327" t="str">
        <f>VLOOKUP(C:C,作品２!B:D,3,FALSE)</f>
        <v>富木 俊介</v>
      </c>
      <c r="G4327" t="s">
        <v>1501</v>
      </c>
      <c r="H4327">
        <v>200000</v>
      </c>
      <c r="I4327">
        <v>220000</v>
      </c>
    </row>
    <row r="4328" spans="2:9">
      <c r="B4328" t="s">
        <v>723</v>
      </c>
      <c r="C4328" t="s">
        <v>7368</v>
      </c>
      <c r="D4328" t="s">
        <v>7369</v>
      </c>
      <c r="E4328" t="s">
        <v>12856</v>
      </c>
      <c r="F4328" t="str">
        <f>VLOOKUP(C:C,作品２!B:D,3,FALSE)</f>
        <v>富木 俊介</v>
      </c>
      <c r="G4328" t="s">
        <v>1501</v>
      </c>
      <c r="H4328">
        <v>6082</v>
      </c>
      <c r="I4328">
        <v>6690</v>
      </c>
    </row>
    <row r="4329" spans="2:9">
      <c r="B4329" t="s">
        <v>933</v>
      </c>
      <c r="C4329" t="s">
        <v>7368</v>
      </c>
      <c r="D4329" t="s">
        <v>7369</v>
      </c>
      <c r="E4329" t="s">
        <v>12856</v>
      </c>
      <c r="F4329" t="str">
        <f>VLOOKUP(C:C,作品２!B:D,3,FALSE)</f>
        <v>富木 俊介</v>
      </c>
      <c r="G4329" t="s">
        <v>1501</v>
      </c>
      <c r="H4329">
        <v>210000</v>
      </c>
      <c r="I4329">
        <v>231000</v>
      </c>
    </row>
    <row r="4330" spans="2:9">
      <c r="B4330" t="s">
        <v>380</v>
      </c>
      <c r="C4330" t="s">
        <v>7376</v>
      </c>
      <c r="D4330" t="s">
        <v>7377</v>
      </c>
      <c r="E4330" t="s">
        <v>12856</v>
      </c>
      <c r="F4330" t="str">
        <f>VLOOKUP(C:C,作品２!B:D,3,FALSE)</f>
        <v>兼房 亞未</v>
      </c>
      <c r="G4330" t="s">
        <v>3902</v>
      </c>
      <c r="H4330">
        <v>200000</v>
      </c>
      <c r="I4330">
        <v>220000</v>
      </c>
    </row>
    <row r="4331" spans="2:9">
      <c r="B4331" t="s">
        <v>198</v>
      </c>
      <c r="C4331" t="s">
        <v>7447</v>
      </c>
      <c r="D4331" t="s">
        <v>7448</v>
      </c>
      <c r="E4331" t="s">
        <v>12851</v>
      </c>
      <c r="F4331" t="str">
        <f>VLOOKUP(C:C,作品２!B:D,3,FALSE)</f>
        <v>長谷川 大樹</v>
      </c>
      <c r="G4331" t="s">
        <v>1538</v>
      </c>
      <c r="H4331">
        <v>216000</v>
      </c>
      <c r="I4331">
        <v>237600</v>
      </c>
    </row>
    <row r="4332" spans="2:9">
      <c r="B4332" t="s">
        <v>642</v>
      </c>
      <c r="C4332" t="s">
        <v>7449</v>
      </c>
      <c r="D4332" t="s">
        <v>7450</v>
      </c>
      <c r="E4332" t="s">
        <v>12900</v>
      </c>
      <c r="F4332" t="str">
        <f>VLOOKUP(C:C,作品２!B:D,3,FALSE)</f>
        <v>山崎 隼</v>
      </c>
      <c r="G4332" t="s">
        <v>7451</v>
      </c>
      <c r="H4332">
        <v>50000</v>
      </c>
      <c r="I4332">
        <v>55000</v>
      </c>
    </row>
    <row r="4333" spans="2:9">
      <c r="B4333" t="s">
        <v>778</v>
      </c>
      <c r="C4333" t="s">
        <v>7374</v>
      </c>
      <c r="D4333" t="s">
        <v>7375</v>
      </c>
      <c r="E4333" t="s">
        <v>12853</v>
      </c>
      <c r="F4333" t="str">
        <f>VLOOKUP(C:C,作品２!B:D,3,FALSE)</f>
        <v>井上 架音</v>
      </c>
      <c r="G4333" t="s">
        <v>1393</v>
      </c>
      <c r="H4333">
        <v>2728</v>
      </c>
      <c r="I4333">
        <v>3000</v>
      </c>
    </row>
    <row r="4334" spans="2:9">
      <c r="B4334" t="s">
        <v>409</v>
      </c>
      <c r="C4334" t="s">
        <v>7374</v>
      </c>
      <c r="D4334" t="s">
        <v>7375</v>
      </c>
      <c r="E4334" t="s">
        <v>12853</v>
      </c>
      <c r="F4334" t="str">
        <f>VLOOKUP(C:C,作品２!B:D,3,FALSE)</f>
        <v>井上 架音</v>
      </c>
      <c r="G4334" t="s">
        <v>1393</v>
      </c>
      <c r="H4334">
        <v>2379</v>
      </c>
      <c r="I4334">
        <v>2616</v>
      </c>
    </row>
    <row r="4335" spans="2:9">
      <c r="B4335" t="s">
        <v>409</v>
      </c>
      <c r="C4335" t="s">
        <v>7374</v>
      </c>
      <c r="D4335" t="s">
        <v>7375</v>
      </c>
      <c r="E4335" t="s">
        <v>12853</v>
      </c>
      <c r="F4335" t="str">
        <f>VLOOKUP(C:C,作品２!B:D,3,FALSE)</f>
        <v>井上 架音</v>
      </c>
      <c r="G4335" t="s">
        <v>1393</v>
      </c>
      <c r="H4335">
        <v>5750</v>
      </c>
      <c r="I4335">
        <v>6209</v>
      </c>
    </row>
    <row r="4336" spans="2:9">
      <c r="B4336" t="s">
        <v>409</v>
      </c>
      <c r="C4336" t="s">
        <v>7374</v>
      </c>
      <c r="D4336" t="s">
        <v>7375</v>
      </c>
      <c r="E4336" t="s">
        <v>12853</v>
      </c>
      <c r="F4336" t="str">
        <f>VLOOKUP(C:C,作品２!B:D,3,FALSE)</f>
        <v>井上 架音</v>
      </c>
      <c r="G4336" t="s">
        <v>1393</v>
      </c>
      <c r="H4336">
        <v>31074</v>
      </c>
      <c r="I4336">
        <v>34181</v>
      </c>
    </row>
    <row r="4337" spans="2:9">
      <c r="B4337" t="s">
        <v>409</v>
      </c>
      <c r="C4337" t="s">
        <v>7374</v>
      </c>
      <c r="D4337" t="s">
        <v>7375</v>
      </c>
      <c r="E4337" t="s">
        <v>12853</v>
      </c>
      <c r="F4337" t="str">
        <f>VLOOKUP(C:C,作品２!B:D,3,FALSE)</f>
        <v>井上 架音</v>
      </c>
      <c r="G4337" t="s">
        <v>1393</v>
      </c>
      <c r="H4337">
        <v>24558</v>
      </c>
      <c r="I4337">
        <v>26522</v>
      </c>
    </row>
    <row r="4338" spans="2:9">
      <c r="B4338" t="s">
        <v>409</v>
      </c>
      <c r="C4338" t="s">
        <v>7374</v>
      </c>
      <c r="D4338" t="s">
        <v>7375</v>
      </c>
      <c r="E4338" t="s">
        <v>12853</v>
      </c>
      <c r="F4338" t="str">
        <f>VLOOKUP(C:C,作品２!B:D,3,FALSE)</f>
        <v>井上 架音</v>
      </c>
      <c r="G4338" t="s">
        <v>1393</v>
      </c>
      <c r="H4338">
        <v>5003</v>
      </c>
      <c r="I4338">
        <v>5503</v>
      </c>
    </row>
    <row r="4339" spans="2:9">
      <c r="B4339" t="s">
        <v>409</v>
      </c>
      <c r="C4339" t="s">
        <v>7374</v>
      </c>
      <c r="D4339" t="s">
        <v>7375</v>
      </c>
      <c r="E4339" t="s">
        <v>12853</v>
      </c>
      <c r="F4339" t="str">
        <f>VLOOKUP(C:C,作品２!B:D,3,FALSE)</f>
        <v>井上 架音</v>
      </c>
      <c r="G4339" t="s">
        <v>1393</v>
      </c>
      <c r="H4339">
        <v>615</v>
      </c>
      <c r="I4339">
        <v>664</v>
      </c>
    </row>
    <row r="4340" spans="2:9">
      <c r="B4340" t="s">
        <v>321</v>
      </c>
      <c r="C4340" t="s">
        <v>7372</v>
      </c>
      <c r="D4340" t="s">
        <v>7373</v>
      </c>
      <c r="E4340" t="s">
        <v>12853</v>
      </c>
      <c r="F4340" t="str">
        <f>VLOOKUP(C:C,作品２!B:D,3,FALSE)</f>
        <v>藤原 聖明</v>
      </c>
      <c r="G4340" t="s">
        <v>1393</v>
      </c>
      <c r="H4340">
        <v>24000</v>
      </c>
      <c r="I4340">
        <v>26400</v>
      </c>
    </row>
    <row r="4341" spans="2:9">
      <c r="B4341" t="s">
        <v>654</v>
      </c>
      <c r="C4341" t="s">
        <v>7372</v>
      </c>
      <c r="D4341" t="s">
        <v>7373</v>
      </c>
      <c r="E4341" t="s">
        <v>12853</v>
      </c>
      <c r="F4341" t="str">
        <f>VLOOKUP(C:C,作品２!B:D,3,FALSE)</f>
        <v>藤原 聖明</v>
      </c>
      <c r="G4341" t="s">
        <v>1393</v>
      </c>
      <c r="H4341">
        <v>3637</v>
      </c>
      <c r="I4341">
        <v>4000</v>
      </c>
    </row>
    <row r="4342" spans="2:9">
      <c r="B4342" t="s">
        <v>135</v>
      </c>
      <c r="C4342" t="s">
        <v>7372</v>
      </c>
      <c r="D4342" t="s">
        <v>7373</v>
      </c>
      <c r="E4342" t="s">
        <v>12853</v>
      </c>
      <c r="F4342" t="str">
        <f>VLOOKUP(C:C,作品２!B:D,3,FALSE)</f>
        <v>藤原 聖明</v>
      </c>
      <c r="G4342" t="s">
        <v>1393</v>
      </c>
      <c r="H4342">
        <v>80000</v>
      </c>
      <c r="I4342">
        <v>88000</v>
      </c>
    </row>
    <row r="4343" spans="2:9">
      <c r="B4343" t="s">
        <v>389</v>
      </c>
      <c r="C4343" t="s">
        <v>7372</v>
      </c>
      <c r="D4343" t="s">
        <v>7373</v>
      </c>
      <c r="E4343" t="s">
        <v>12853</v>
      </c>
      <c r="F4343" t="str">
        <f>VLOOKUP(C:C,作品２!B:D,3,FALSE)</f>
        <v>藤原 聖明</v>
      </c>
      <c r="G4343" t="s">
        <v>1393</v>
      </c>
      <c r="H4343">
        <v>100000</v>
      </c>
      <c r="I4343">
        <v>110000</v>
      </c>
    </row>
    <row r="4344" spans="2:9">
      <c r="B4344" t="s">
        <v>389</v>
      </c>
      <c r="C4344" t="s">
        <v>7372</v>
      </c>
      <c r="D4344" t="s">
        <v>7373</v>
      </c>
      <c r="E4344" t="s">
        <v>12853</v>
      </c>
      <c r="F4344" t="str">
        <f>VLOOKUP(C:C,作品２!B:D,3,FALSE)</f>
        <v>藤原 聖明</v>
      </c>
      <c r="G4344" t="s">
        <v>1393</v>
      </c>
      <c r="H4344">
        <v>123078</v>
      </c>
      <c r="I4344">
        <v>135385</v>
      </c>
    </row>
    <row r="4345" spans="2:9">
      <c r="B4345" t="s">
        <v>1086</v>
      </c>
      <c r="C4345" t="s">
        <v>7458</v>
      </c>
      <c r="D4345" t="s">
        <v>7459</v>
      </c>
      <c r="E4345" t="s">
        <v>12850</v>
      </c>
      <c r="F4345" t="str">
        <f>VLOOKUP(C:C,作品２!B:D,3,FALSE)</f>
        <v>大川 広明</v>
      </c>
      <c r="G4345" t="s">
        <v>7460</v>
      </c>
      <c r="H4345">
        <v>110000</v>
      </c>
      <c r="I4345">
        <v>121000</v>
      </c>
    </row>
    <row r="4346" spans="2:9">
      <c r="B4346" t="s">
        <v>970</v>
      </c>
      <c r="C4346" t="s">
        <v>7458</v>
      </c>
      <c r="D4346" t="s">
        <v>7459</v>
      </c>
      <c r="E4346" t="s">
        <v>12850</v>
      </c>
      <c r="F4346" t="str">
        <f>VLOOKUP(C:C,作品２!B:D,3,FALSE)</f>
        <v>大川 広明</v>
      </c>
      <c r="G4346" t="s">
        <v>7460</v>
      </c>
      <c r="H4346">
        <v>162000</v>
      </c>
      <c r="I4346">
        <v>178200</v>
      </c>
    </row>
    <row r="4347" spans="2:9">
      <c r="B4347" t="s">
        <v>970</v>
      </c>
      <c r="C4347" t="s">
        <v>7458</v>
      </c>
      <c r="D4347" t="s">
        <v>7459</v>
      </c>
      <c r="E4347" t="s">
        <v>12850</v>
      </c>
      <c r="F4347" t="str">
        <f>VLOOKUP(C:C,作品２!B:D,3,FALSE)</f>
        <v>大川 広明</v>
      </c>
      <c r="G4347" t="s">
        <v>7460</v>
      </c>
      <c r="H4347">
        <v>194100</v>
      </c>
      <c r="I4347">
        <v>213510</v>
      </c>
    </row>
    <row r="4348" spans="2:9">
      <c r="B4348" t="s">
        <v>292</v>
      </c>
      <c r="C4348" t="s">
        <v>7458</v>
      </c>
      <c r="D4348" t="s">
        <v>7459</v>
      </c>
      <c r="E4348" t="s">
        <v>12850</v>
      </c>
      <c r="F4348" t="str">
        <f>VLOOKUP(C:C,作品２!B:D,3,FALSE)</f>
        <v>大川 広明</v>
      </c>
      <c r="G4348" t="s">
        <v>7460</v>
      </c>
      <c r="H4348">
        <v>405000</v>
      </c>
      <c r="I4348">
        <v>445500</v>
      </c>
    </row>
    <row r="4349" spans="2:9">
      <c r="B4349" t="s">
        <v>292</v>
      </c>
      <c r="C4349" t="s">
        <v>7458</v>
      </c>
      <c r="D4349" t="s">
        <v>7459</v>
      </c>
      <c r="E4349" t="s">
        <v>12850</v>
      </c>
      <c r="F4349" t="str">
        <f>VLOOKUP(C:C,作品２!B:D,3,FALSE)</f>
        <v>大川 広明</v>
      </c>
      <c r="G4349" t="s">
        <v>7460</v>
      </c>
      <c r="H4349">
        <v>105955</v>
      </c>
      <c r="I4349">
        <v>116550</v>
      </c>
    </row>
    <row r="4350" spans="2:9">
      <c r="B4350" t="s">
        <v>292</v>
      </c>
      <c r="C4350" t="s">
        <v>7458</v>
      </c>
      <c r="D4350" t="s">
        <v>7459</v>
      </c>
      <c r="E4350" t="s">
        <v>12850</v>
      </c>
      <c r="F4350" t="str">
        <f>VLOOKUP(C:C,作品２!B:D,3,FALSE)</f>
        <v>大川 広明</v>
      </c>
      <c r="G4350" t="s">
        <v>7460</v>
      </c>
      <c r="H4350">
        <v>4595</v>
      </c>
      <c r="I4350">
        <v>4962</v>
      </c>
    </row>
    <row r="4351" spans="2:9">
      <c r="B4351" t="s">
        <v>292</v>
      </c>
      <c r="C4351" t="s">
        <v>7458</v>
      </c>
      <c r="D4351" t="s">
        <v>7459</v>
      </c>
      <c r="E4351" t="s">
        <v>12850</v>
      </c>
      <c r="F4351" t="str">
        <f>VLOOKUP(C:C,作品２!B:D,3,FALSE)</f>
        <v>大川 広明</v>
      </c>
      <c r="G4351" t="s">
        <v>7460</v>
      </c>
      <c r="H4351">
        <v>-405000</v>
      </c>
      <c r="I4351">
        <v>-445500</v>
      </c>
    </row>
    <row r="4352" spans="2:9">
      <c r="B4352" t="s">
        <v>292</v>
      </c>
      <c r="C4352" t="s">
        <v>7458</v>
      </c>
      <c r="D4352" t="s">
        <v>7459</v>
      </c>
      <c r="E4352" t="s">
        <v>12850</v>
      </c>
      <c r="F4352" t="str">
        <f>VLOOKUP(C:C,作品２!B:D,3,FALSE)</f>
        <v>大川 広明</v>
      </c>
      <c r="G4352" t="s">
        <v>7460</v>
      </c>
      <c r="H4352">
        <v>-105955</v>
      </c>
      <c r="I4352">
        <v>-116550</v>
      </c>
    </row>
    <row r="4353" spans="2:9">
      <c r="B4353" t="s">
        <v>292</v>
      </c>
      <c r="C4353" t="s">
        <v>7458</v>
      </c>
      <c r="D4353" t="s">
        <v>7459</v>
      </c>
      <c r="E4353" t="s">
        <v>12850</v>
      </c>
      <c r="F4353" t="str">
        <f>VLOOKUP(C:C,作品２!B:D,3,FALSE)</f>
        <v>大川 広明</v>
      </c>
      <c r="G4353" t="s">
        <v>7460</v>
      </c>
      <c r="H4353">
        <v>-4595</v>
      </c>
      <c r="I4353">
        <v>-4962</v>
      </c>
    </row>
    <row r="4354" spans="2:9">
      <c r="B4354" t="s">
        <v>292</v>
      </c>
      <c r="C4354" t="s">
        <v>7458</v>
      </c>
      <c r="D4354" t="s">
        <v>7459</v>
      </c>
      <c r="E4354" t="s">
        <v>12850</v>
      </c>
      <c r="F4354" t="str">
        <f>VLOOKUP(C:C,作品２!B:D,3,FALSE)</f>
        <v>大川 広明</v>
      </c>
      <c r="G4354" t="s">
        <v>7460</v>
      </c>
      <c r="H4354">
        <v>365000</v>
      </c>
      <c r="I4354">
        <v>401500</v>
      </c>
    </row>
    <row r="4355" spans="2:9">
      <c r="B4355" t="s">
        <v>292</v>
      </c>
      <c r="C4355" t="s">
        <v>7458</v>
      </c>
      <c r="D4355" t="s">
        <v>7459</v>
      </c>
      <c r="E4355" t="s">
        <v>12850</v>
      </c>
      <c r="F4355" t="str">
        <f>VLOOKUP(C:C,作品２!B:D,3,FALSE)</f>
        <v>大川 広明</v>
      </c>
      <c r="G4355" t="s">
        <v>7460</v>
      </c>
      <c r="H4355">
        <v>40000</v>
      </c>
      <c r="I4355">
        <v>44000</v>
      </c>
    </row>
    <row r="4356" spans="2:9">
      <c r="B4356" t="s">
        <v>292</v>
      </c>
      <c r="C4356" t="s">
        <v>7458</v>
      </c>
      <c r="D4356" t="s">
        <v>7459</v>
      </c>
      <c r="E4356" t="s">
        <v>12850</v>
      </c>
      <c r="F4356" t="str">
        <f>VLOOKUP(C:C,作品２!B:D,3,FALSE)</f>
        <v>大川 広明</v>
      </c>
      <c r="G4356" t="s">
        <v>7460</v>
      </c>
      <c r="H4356">
        <v>105955</v>
      </c>
      <c r="I4356">
        <v>116550</v>
      </c>
    </row>
    <row r="4357" spans="2:9">
      <c r="B4357" t="s">
        <v>292</v>
      </c>
      <c r="C4357" t="s">
        <v>7458</v>
      </c>
      <c r="D4357" t="s">
        <v>7459</v>
      </c>
      <c r="E4357" t="s">
        <v>12850</v>
      </c>
      <c r="F4357" t="str">
        <f>VLOOKUP(C:C,作品２!B:D,3,FALSE)</f>
        <v>大川 広明</v>
      </c>
      <c r="G4357" t="s">
        <v>7460</v>
      </c>
      <c r="H4357">
        <v>4595</v>
      </c>
      <c r="I4357">
        <v>4962</v>
      </c>
    </row>
    <row r="4358" spans="2:9">
      <c r="B4358" t="s">
        <v>12881</v>
      </c>
      <c r="C4358" t="s">
        <v>7463</v>
      </c>
      <c r="D4358" t="s">
        <v>7464</v>
      </c>
      <c r="E4358" t="s">
        <v>12888</v>
      </c>
      <c r="F4358" t="str">
        <f>VLOOKUP(C:C,作品２!B:D,3,FALSE)</f>
        <v>劉 セロム</v>
      </c>
      <c r="G4358" t="s">
        <v>7465</v>
      </c>
      <c r="H4358">
        <v>15000</v>
      </c>
      <c r="I4358">
        <v>16500</v>
      </c>
    </row>
    <row r="4359" spans="2:9">
      <c r="B4359" t="s">
        <v>12881</v>
      </c>
      <c r="C4359" t="s">
        <v>7461</v>
      </c>
      <c r="D4359" t="s">
        <v>7462</v>
      </c>
      <c r="E4359" t="s">
        <v>12888</v>
      </c>
      <c r="F4359" t="str">
        <f>VLOOKUP(C:C,作品２!B:D,3,FALSE)</f>
        <v>劉 セロム</v>
      </c>
      <c r="G4359" t="s">
        <v>4029</v>
      </c>
      <c r="H4359">
        <v>140000</v>
      </c>
      <c r="I4359">
        <v>154000</v>
      </c>
    </row>
    <row r="4360" spans="2:9">
      <c r="B4360" t="s">
        <v>290</v>
      </c>
      <c r="C4360" t="s">
        <v>7491</v>
      </c>
      <c r="D4360" t="s">
        <v>7492</v>
      </c>
      <c r="E4360" t="s">
        <v>12853</v>
      </c>
      <c r="F4360" t="str">
        <f>VLOOKUP(C:C,作品２!B:D,3,FALSE)</f>
        <v>藤原 聖明</v>
      </c>
      <c r="G4360" t="s">
        <v>1393</v>
      </c>
      <c r="H4360">
        <v>52000</v>
      </c>
      <c r="I4360">
        <v>57200</v>
      </c>
    </row>
    <row r="4361" spans="2:9">
      <c r="B4361" t="s">
        <v>235</v>
      </c>
      <c r="C4361" t="s">
        <v>7491</v>
      </c>
      <c r="D4361" t="s">
        <v>7492</v>
      </c>
      <c r="E4361" t="s">
        <v>12853</v>
      </c>
      <c r="F4361" t="str">
        <f>VLOOKUP(C:C,作品２!B:D,3,FALSE)</f>
        <v>藤原 聖明</v>
      </c>
      <c r="G4361" t="s">
        <v>1393</v>
      </c>
      <c r="H4361">
        <v>65000</v>
      </c>
      <c r="I4361">
        <v>71500</v>
      </c>
    </row>
    <row r="4362" spans="2:9">
      <c r="B4362" t="s">
        <v>1072</v>
      </c>
      <c r="C4362" t="s">
        <v>7491</v>
      </c>
      <c r="D4362" t="s">
        <v>7492</v>
      </c>
      <c r="E4362" t="s">
        <v>12853</v>
      </c>
      <c r="F4362" t="str">
        <f>VLOOKUP(C:C,作品２!B:D,3,FALSE)</f>
        <v>藤原 聖明</v>
      </c>
      <c r="G4362" t="s">
        <v>1393</v>
      </c>
      <c r="H4362">
        <v>180000</v>
      </c>
      <c r="I4362">
        <v>198000</v>
      </c>
    </row>
    <row r="4363" spans="2:9">
      <c r="B4363" t="s">
        <v>1072</v>
      </c>
      <c r="C4363" t="s">
        <v>7491</v>
      </c>
      <c r="D4363" t="s">
        <v>7492</v>
      </c>
      <c r="E4363" t="s">
        <v>12853</v>
      </c>
      <c r="F4363" t="str">
        <f>VLOOKUP(C:C,作品２!B:D,3,FALSE)</f>
        <v>藤原 聖明</v>
      </c>
      <c r="G4363" t="s">
        <v>1393</v>
      </c>
      <c r="H4363">
        <v>4273</v>
      </c>
      <c r="I4363">
        <v>4700</v>
      </c>
    </row>
    <row r="4364" spans="2:9">
      <c r="B4364" t="s">
        <v>654</v>
      </c>
      <c r="C4364" t="s">
        <v>7491</v>
      </c>
      <c r="D4364" t="s">
        <v>7492</v>
      </c>
      <c r="E4364" t="s">
        <v>12853</v>
      </c>
      <c r="F4364" t="str">
        <f>VLOOKUP(C:C,作品２!B:D,3,FALSE)</f>
        <v>藤原 聖明</v>
      </c>
      <c r="G4364" t="s">
        <v>1393</v>
      </c>
      <c r="H4364">
        <v>156000</v>
      </c>
      <c r="I4364">
        <v>171600</v>
      </c>
    </row>
    <row r="4365" spans="2:9">
      <c r="B4365" t="s">
        <v>538</v>
      </c>
      <c r="C4365" t="s">
        <v>7491</v>
      </c>
      <c r="D4365" t="s">
        <v>7492</v>
      </c>
      <c r="E4365" t="s">
        <v>12853</v>
      </c>
      <c r="F4365" t="str">
        <f>VLOOKUP(C:C,作品２!B:D,3,FALSE)</f>
        <v>藤原 聖明</v>
      </c>
      <c r="G4365" t="s">
        <v>1393</v>
      </c>
      <c r="H4365">
        <v>350000</v>
      </c>
      <c r="I4365">
        <v>385000</v>
      </c>
    </row>
    <row r="4366" spans="2:9">
      <c r="B4366" t="s">
        <v>185</v>
      </c>
      <c r="C4366" t="s">
        <v>7489</v>
      </c>
      <c r="D4366" t="s">
        <v>7490</v>
      </c>
      <c r="E4366" t="s">
        <v>12854</v>
      </c>
      <c r="F4366" t="str">
        <f>VLOOKUP(C:C,作品２!B:D,3,FALSE)</f>
        <v>峯岸 竜弘</v>
      </c>
      <c r="G4366" t="s">
        <v>1486</v>
      </c>
      <c r="H4366">
        <v>5455</v>
      </c>
      <c r="I4366">
        <v>6000</v>
      </c>
    </row>
    <row r="4367" spans="2:9">
      <c r="B4367" t="s">
        <v>321</v>
      </c>
      <c r="C4367" t="s">
        <v>7489</v>
      </c>
      <c r="D4367" t="s">
        <v>7490</v>
      </c>
      <c r="E4367" t="s">
        <v>12854</v>
      </c>
      <c r="F4367" t="str">
        <f>VLOOKUP(C:C,作品２!B:D,3,FALSE)</f>
        <v>峯岸 竜弘</v>
      </c>
      <c r="G4367" t="s">
        <v>1486</v>
      </c>
      <c r="H4367">
        <v>72000</v>
      </c>
      <c r="I4367">
        <v>79200</v>
      </c>
    </row>
    <row r="4368" spans="2:9">
      <c r="B4368" t="s">
        <v>389</v>
      </c>
      <c r="C4368" t="s">
        <v>7489</v>
      </c>
      <c r="D4368" t="s">
        <v>7490</v>
      </c>
      <c r="E4368" t="s">
        <v>12854</v>
      </c>
      <c r="F4368" t="str">
        <f>VLOOKUP(C:C,作品２!B:D,3,FALSE)</f>
        <v>峯岸 竜弘</v>
      </c>
      <c r="G4368" t="s">
        <v>1486</v>
      </c>
      <c r="H4368">
        <v>150000</v>
      </c>
      <c r="I4368">
        <v>165000</v>
      </c>
    </row>
    <row r="4369" spans="2:9">
      <c r="B4369" t="s">
        <v>389</v>
      </c>
      <c r="C4369" t="s">
        <v>7489</v>
      </c>
      <c r="D4369" t="s">
        <v>7490</v>
      </c>
      <c r="E4369" t="s">
        <v>12854</v>
      </c>
      <c r="F4369" t="str">
        <f>VLOOKUP(C:C,作品２!B:D,3,FALSE)</f>
        <v>峯岸 竜弘</v>
      </c>
      <c r="G4369" t="s">
        <v>1486</v>
      </c>
      <c r="H4369">
        <v>101256</v>
      </c>
      <c r="I4369">
        <v>111381</v>
      </c>
    </row>
    <row r="4370" spans="2:9">
      <c r="B4370" t="s">
        <v>198</v>
      </c>
      <c r="C4370" t="s">
        <v>7497</v>
      </c>
      <c r="D4370" t="s">
        <v>7498</v>
      </c>
      <c r="E4370" t="s">
        <v>12851</v>
      </c>
      <c r="F4370" t="str">
        <f>VLOOKUP(C:C,作品２!B:D,3,FALSE)</f>
        <v>長谷川 大樹</v>
      </c>
      <c r="G4370" t="s">
        <v>7499</v>
      </c>
      <c r="H4370">
        <v>300000</v>
      </c>
      <c r="I4370">
        <v>330000</v>
      </c>
    </row>
    <row r="4371" spans="2:9">
      <c r="B4371" t="s">
        <v>859</v>
      </c>
      <c r="C4371" t="s">
        <v>7526</v>
      </c>
      <c r="D4371" t="s">
        <v>7527</v>
      </c>
      <c r="E4371" t="s">
        <v>12828</v>
      </c>
      <c r="F4371" t="str">
        <f>VLOOKUP(C:C,作品２!B:D,3,FALSE)</f>
        <v>五道 ひとみ</v>
      </c>
      <c r="G4371" t="s">
        <v>5572</v>
      </c>
      <c r="H4371">
        <v>700000</v>
      </c>
      <c r="I4371">
        <v>770000</v>
      </c>
    </row>
    <row r="4372" spans="2:9">
      <c r="B4372" t="s">
        <v>389</v>
      </c>
      <c r="C4372" t="s">
        <v>7535</v>
      </c>
      <c r="D4372" t="s">
        <v>7536</v>
      </c>
      <c r="E4372" t="s">
        <v>12864</v>
      </c>
      <c r="F4372" t="str">
        <f>VLOOKUP(C:C,作品２!B:D,3,FALSE)</f>
        <v>齋藤 寿里</v>
      </c>
      <c r="G4372" t="s">
        <v>1882</v>
      </c>
      <c r="H4372">
        <v>60000</v>
      </c>
      <c r="I4372">
        <v>66000</v>
      </c>
    </row>
    <row r="4373" spans="2:9">
      <c r="B4373" t="s">
        <v>389</v>
      </c>
      <c r="C4373" t="s">
        <v>7535</v>
      </c>
      <c r="D4373" t="s">
        <v>7536</v>
      </c>
      <c r="E4373" t="s">
        <v>12864</v>
      </c>
      <c r="F4373" t="str">
        <f>VLOOKUP(C:C,作品２!B:D,3,FALSE)</f>
        <v>齋藤 寿里</v>
      </c>
      <c r="G4373" t="s">
        <v>1882</v>
      </c>
      <c r="H4373">
        <v>192716</v>
      </c>
      <c r="I4373">
        <v>211987</v>
      </c>
    </row>
    <row r="4374" spans="2:9">
      <c r="B4374" t="s">
        <v>389</v>
      </c>
      <c r="C4374" t="s">
        <v>7535</v>
      </c>
      <c r="D4374" t="s">
        <v>7536</v>
      </c>
      <c r="E4374" t="s">
        <v>12864</v>
      </c>
      <c r="F4374" t="str">
        <f>VLOOKUP(C:C,作品２!B:D,3,FALSE)</f>
        <v>齋藤 寿里</v>
      </c>
      <c r="G4374" t="s">
        <v>1882</v>
      </c>
      <c r="H4374">
        <v>1000</v>
      </c>
      <c r="I4374">
        <v>1000</v>
      </c>
    </row>
    <row r="4375" spans="2:9">
      <c r="B4375" t="s">
        <v>986</v>
      </c>
      <c r="C4375" t="s">
        <v>7535</v>
      </c>
      <c r="D4375" t="s">
        <v>7536</v>
      </c>
      <c r="E4375" t="s">
        <v>12864</v>
      </c>
      <c r="F4375" t="str">
        <f>VLOOKUP(C:C,作品２!B:D,3,FALSE)</f>
        <v>齋藤 寿里</v>
      </c>
      <c r="G4375" t="s">
        <v>1882</v>
      </c>
      <c r="H4375">
        <v>50000</v>
      </c>
      <c r="I4375">
        <v>55000</v>
      </c>
    </row>
    <row r="4376" spans="2:9">
      <c r="B4376" t="s">
        <v>409</v>
      </c>
      <c r="C4376" t="s">
        <v>7559</v>
      </c>
      <c r="D4376" t="s">
        <v>7560</v>
      </c>
      <c r="E4376" t="s">
        <v>1392</v>
      </c>
      <c r="F4376" t="str">
        <f>VLOOKUP(C:C,作品２!B:D,3,FALSE)</f>
        <v>井上 架音</v>
      </c>
      <c r="G4376" t="s">
        <v>1393</v>
      </c>
      <c r="H4376">
        <v>60000</v>
      </c>
      <c r="I4376">
        <v>66000</v>
      </c>
    </row>
    <row r="4377" spans="2:9">
      <c r="B4377" t="s">
        <v>409</v>
      </c>
      <c r="C4377" t="s">
        <v>7559</v>
      </c>
      <c r="D4377" t="s">
        <v>7560</v>
      </c>
      <c r="E4377" t="s">
        <v>1392</v>
      </c>
      <c r="F4377" t="str">
        <f>VLOOKUP(C:C,作品２!B:D,3,FALSE)</f>
        <v>井上 架音</v>
      </c>
      <c r="G4377" t="s">
        <v>1393</v>
      </c>
      <c r="H4377">
        <v>4091</v>
      </c>
      <c r="I4377">
        <v>4500</v>
      </c>
    </row>
    <row r="4378" spans="2:9">
      <c r="B4378" t="s">
        <v>409</v>
      </c>
      <c r="C4378" t="s">
        <v>7559</v>
      </c>
      <c r="D4378" t="s">
        <v>7560</v>
      </c>
      <c r="E4378" t="s">
        <v>1392</v>
      </c>
      <c r="F4378" t="str">
        <f>VLOOKUP(C:C,作品２!B:D,3,FALSE)</f>
        <v>井上 架音</v>
      </c>
      <c r="G4378" t="s">
        <v>1393</v>
      </c>
      <c r="H4378">
        <v>167</v>
      </c>
      <c r="I4378">
        <v>180</v>
      </c>
    </row>
    <row r="4379" spans="2:9">
      <c r="B4379" t="s">
        <v>409</v>
      </c>
      <c r="C4379" t="s">
        <v>7559</v>
      </c>
      <c r="D4379" t="s">
        <v>7560</v>
      </c>
      <c r="E4379" t="s">
        <v>1392</v>
      </c>
      <c r="F4379" t="str">
        <f>VLOOKUP(C:C,作品２!B:D,3,FALSE)</f>
        <v>井上 架音</v>
      </c>
      <c r="G4379" t="s">
        <v>1393</v>
      </c>
      <c r="H4379">
        <v>9750</v>
      </c>
      <c r="I4379">
        <v>10724</v>
      </c>
    </row>
    <row r="4380" spans="2:9">
      <c r="B4380" t="s">
        <v>409</v>
      </c>
      <c r="C4380" t="s">
        <v>7559</v>
      </c>
      <c r="D4380" t="s">
        <v>7560</v>
      </c>
      <c r="E4380" t="s">
        <v>1392</v>
      </c>
      <c r="F4380" t="str">
        <f>VLOOKUP(C:C,作品２!B:D,3,FALSE)</f>
        <v>井上 架音</v>
      </c>
      <c r="G4380" t="s">
        <v>1393</v>
      </c>
      <c r="H4380">
        <v>36206</v>
      </c>
      <c r="I4380">
        <v>39102</v>
      </c>
    </row>
    <row r="4381" spans="2:9">
      <c r="B4381" t="s">
        <v>778</v>
      </c>
      <c r="C4381" t="s">
        <v>7565</v>
      </c>
      <c r="D4381" t="s">
        <v>7566</v>
      </c>
      <c r="E4381" t="s">
        <v>12841</v>
      </c>
      <c r="F4381" t="str">
        <f>VLOOKUP(C:C,作品２!B:D,3,FALSE)</f>
        <v>佐山 史夏</v>
      </c>
      <c r="G4381" t="s">
        <v>3441</v>
      </c>
      <c r="H4381">
        <v>105000</v>
      </c>
      <c r="I4381">
        <v>115500</v>
      </c>
    </row>
    <row r="4382" spans="2:9">
      <c r="B4382" t="s">
        <v>290</v>
      </c>
      <c r="C4382" t="s">
        <v>7565</v>
      </c>
      <c r="D4382" t="s">
        <v>7566</v>
      </c>
      <c r="E4382" t="s">
        <v>12841</v>
      </c>
      <c r="F4382" t="str">
        <f>VLOOKUP(C:C,作品２!B:D,3,FALSE)</f>
        <v>佐山 史夏</v>
      </c>
      <c r="G4382" t="s">
        <v>3441</v>
      </c>
      <c r="H4382">
        <v>30000</v>
      </c>
      <c r="I4382">
        <v>33000</v>
      </c>
    </row>
    <row r="4383" spans="2:9">
      <c r="B4383" t="s">
        <v>322</v>
      </c>
      <c r="C4383" t="s">
        <v>7565</v>
      </c>
      <c r="D4383" t="s">
        <v>7566</v>
      </c>
      <c r="E4383" t="s">
        <v>12841</v>
      </c>
      <c r="F4383" t="str">
        <f>VLOOKUP(C:C,作品２!B:D,3,FALSE)</f>
        <v>佐山 史夏</v>
      </c>
      <c r="G4383" t="s">
        <v>3441</v>
      </c>
      <c r="H4383">
        <v>275000</v>
      </c>
      <c r="I4383">
        <v>302500</v>
      </c>
    </row>
    <row r="4384" spans="2:9">
      <c r="B4384" t="s">
        <v>322</v>
      </c>
      <c r="C4384" t="s">
        <v>7565</v>
      </c>
      <c r="D4384" t="s">
        <v>7566</v>
      </c>
      <c r="E4384" t="s">
        <v>12841</v>
      </c>
      <c r="F4384" t="str">
        <f>VLOOKUP(C:C,作品２!B:D,3,FALSE)</f>
        <v>佐山 史夏</v>
      </c>
      <c r="G4384" t="s">
        <v>3441</v>
      </c>
      <c r="H4384">
        <v>-275000</v>
      </c>
      <c r="I4384">
        <v>-302500</v>
      </c>
    </row>
    <row r="4385" spans="2:9">
      <c r="B4385" t="s">
        <v>322</v>
      </c>
      <c r="C4385" t="s">
        <v>7565</v>
      </c>
      <c r="D4385" t="s">
        <v>7566</v>
      </c>
      <c r="E4385" t="s">
        <v>12841</v>
      </c>
      <c r="F4385" t="str">
        <f>VLOOKUP(C:C,作品２!B:D,3,FALSE)</f>
        <v>佐山 史夏</v>
      </c>
      <c r="G4385" t="s">
        <v>3441</v>
      </c>
      <c r="H4385">
        <v>230000</v>
      </c>
      <c r="I4385">
        <v>253000</v>
      </c>
    </row>
    <row r="4386" spans="2:9">
      <c r="B4386" t="s">
        <v>322</v>
      </c>
      <c r="C4386" t="s">
        <v>7565</v>
      </c>
      <c r="D4386" t="s">
        <v>7566</v>
      </c>
      <c r="E4386" t="s">
        <v>12841</v>
      </c>
      <c r="F4386" t="str">
        <f>VLOOKUP(C:C,作品２!B:D,3,FALSE)</f>
        <v>佐山 史夏</v>
      </c>
      <c r="G4386" t="s">
        <v>3441</v>
      </c>
      <c r="H4386">
        <v>45000</v>
      </c>
      <c r="I4386">
        <v>49500</v>
      </c>
    </row>
    <row r="4387" spans="2:9">
      <c r="B4387" t="s">
        <v>682</v>
      </c>
      <c r="C4387" t="s">
        <v>7565</v>
      </c>
      <c r="D4387" t="s">
        <v>7566</v>
      </c>
      <c r="E4387" t="s">
        <v>12841</v>
      </c>
      <c r="F4387" t="str">
        <f>VLOOKUP(C:C,作品２!B:D,3,FALSE)</f>
        <v>佐山 史夏</v>
      </c>
      <c r="G4387" t="s">
        <v>3441</v>
      </c>
      <c r="H4387">
        <v>300000</v>
      </c>
      <c r="I4387">
        <v>330000</v>
      </c>
    </row>
    <row r="4388" spans="2:9">
      <c r="B4388" t="s">
        <v>682</v>
      </c>
      <c r="C4388" t="s">
        <v>7565</v>
      </c>
      <c r="D4388" t="s">
        <v>7566</v>
      </c>
      <c r="E4388" t="s">
        <v>12841</v>
      </c>
      <c r="F4388" t="str">
        <f>VLOOKUP(C:C,作品２!B:D,3,FALSE)</f>
        <v>佐山 史夏</v>
      </c>
      <c r="G4388" t="s">
        <v>3441</v>
      </c>
      <c r="H4388">
        <v>562271</v>
      </c>
      <c r="I4388">
        <v>618498</v>
      </c>
    </row>
    <row r="4389" spans="2:9">
      <c r="B4389" t="s">
        <v>682</v>
      </c>
      <c r="C4389" t="s">
        <v>7565</v>
      </c>
      <c r="D4389" t="s">
        <v>7566</v>
      </c>
      <c r="E4389" t="s">
        <v>12841</v>
      </c>
      <c r="F4389" t="str">
        <f>VLOOKUP(C:C,作品２!B:D,3,FALSE)</f>
        <v>佐山 史夏</v>
      </c>
      <c r="G4389" t="s">
        <v>3441</v>
      </c>
      <c r="H4389">
        <v>15846</v>
      </c>
      <c r="I4389">
        <v>17430</v>
      </c>
    </row>
    <row r="4390" spans="2:9">
      <c r="B4390" t="s">
        <v>235</v>
      </c>
      <c r="C4390" t="s">
        <v>7565</v>
      </c>
      <c r="D4390" t="s">
        <v>7566</v>
      </c>
      <c r="E4390" t="s">
        <v>12841</v>
      </c>
      <c r="F4390" t="str">
        <f>VLOOKUP(C:C,作品２!B:D,3,FALSE)</f>
        <v>佐山 史夏</v>
      </c>
      <c r="G4390" t="s">
        <v>3441</v>
      </c>
      <c r="H4390">
        <v>110000</v>
      </c>
      <c r="I4390">
        <v>121000</v>
      </c>
    </row>
    <row r="4391" spans="2:9">
      <c r="B4391" t="s">
        <v>235</v>
      </c>
      <c r="C4391" t="s">
        <v>7565</v>
      </c>
      <c r="D4391" t="s">
        <v>7566</v>
      </c>
      <c r="E4391" t="s">
        <v>12841</v>
      </c>
      <c r="F4391" t="str">
        <f>VLOOKUP(C:C,作品２!B:D,3,FALSE)</f>
        <v>佐山 史夏</v>
      </c>
      <c r="G4391" t="s">
        <v>3441</v>
      </c>
      <c r="H4391">
        <v>2546</v>
      </c>
      <c r="I4391">
        <v>2800</v>
      </c>
    </row>
    <row r="4392" spans="2:9">
      <c r="B4392" t="s">
        <v>895</v>
      </c>
      <c r="C4392" t="s">
        <v>7565</v>
      </c>
      <c r="D4392" t="s">
        <v>7566</v>
      </c>
      <c r="E4392" t="s">
        <v>12841</v>
      </c>
      <c r="F4392" t="str">
        <f>VLOOKUP(C:C,作品２!B:D,3,FALSE)</f>
        <v>佐山 史夏</v>
      </c>
      <c r="G4392" t="s">
        <v>3441</v>
      </c>
      <c r="H4392">
        <v>800000</v>
      </c>
      <c r="I4392">
        <v>880000</v>
      </c>
    </row>
    <row r="4393" spans="2:9">
      <c r="B4393" t="s">
        <v>895</v>
      </c>
      <c r="C4393" t="s">
        <v>7565</v>
      </c>
      <c r="D4393" t="s">
        <v>7566</v>
      </c>
      <c r="E4393" t="s">
        <v>12841</v>
      </c>
      <c r="F4393" t="str">
        <f>VLOOKUP(C:C,作品２!B:D,3,FALSE)</f>
        <v>佐山 史夏</v>
      </c>
      <c r="G4393" t="s">
        <v>3441</v>
      </c>
      <c r="H4393">
        <v>33791</v>
      </c>
      <c r="I4393">
        <v>37170</v>
      </c>
    </row>
    <row r="4394" spans="2:9">
      <c r="B4394" t="s">
        <v>185</v>
      </c>
      <c r="C4394" t="s">
        <v>7553</v>
      </c>
      <c r="D4394" t="s">
        <v>7554</v>
      </c>
      <c r="E4394" t="s">
        <v>12841</v>
      </c>
      <c r="F4394" t="str">
        <f>VLOOKUP(C:C,作品２!B:D,3,FALSE)</f>
        <v>三木 玲里</v>
      </c>
      <c r="G4394" t="s">
        <v>1993</v>
      </c>
      <c r="H4394">
        <v>74609</v>
      </c>
      <c r="I4394">
        <v>82069</v>
      </c>
    </row>
    <row r="4395" spans="2:9">
      <c r="B4395" t="s">
        <v>185</v>
      </c>
      <c r="C4395" t="s">
        <v>7553</v>
      </c>
      <c r="D4395" t="s">
        <v>7554</v>
      </c>
      <c r="E4395" t="s">
        <v>12841</v>
      </c>
      <c r="F4395" t="str">
        <f>VLOOKUP(C:C,作品２!B:D,3,FALSE)</f>
        <v>三木 玲里</v>
      </c>
      <c r="G4395" t="s">
        <v>1993</v>
      </c>
      <c r="H4395">
        <v>64254</v>
      </c>
      <c r="I4395">
        <v>69394</v>
      </c>
    </row>
    <row r="4396" spans="2:9">
      <c r="B4396" t="s">
        <v>185</v>
      </c>
      <c r="C4396" t="s">
        <v>7553</v>
      </c>
      <c r="D4396" t="s">
        <v>7554</v>
      </c>
      <c r="E4396" t="s">
        <v>12841</v>
      </c>
      <c r="F4396" t="str">
        <f>VLOOKUP(C:C,作品２!B:D,3,FALSE)</f>
        <v>三木 玲里</v>
      </c>
      <c r="G4396" t="s">
        <v>1993</v>
      </c>
      <c r="H4396">
        <v>455609</v>
      </c>
      <c r="I4396">
        <v>501169</v>
      </c>
    </row>
    <row r="4397" spans="2:9">
      <c r="B4397" t="s">
        <v>235</v>
      </c>
      <c r="C4397" t="s">
        <v>7553</v>
      </c>
      <c r="D4397" t="s">
        <v>7554</v>
      </c>
      <c r="E4397" t="s">
        <v>12841</v>
      </c>
      <c r="F4397" t="str">
        <f>VLOOKUP(C:C,作品２!B:D,3,FALSE)</f>
        <v>三木 玲里</v>
      </c>
      <c r="G4397" t="s">
        <v>1993</v>
      </c>
      <c r="H4397">
        <v>62500</v>
      </c>
      <c r="I4397">
        <v>68750</v>
      </c>
    </row>
    <row r="4398" spans="2:9">
      <c r="B4398" t="s">
        <v>235</v>
      </c>
      <c r="C4398" t="s">
        <v>7553</v>
      </c>
      <c r="D4398" t="s">
        <v>7554</v>
      </c>
      <c r="E4398" t="s">
        <v>12841</v>
      </c>
      <c r="F4398" t="str">
        <f>VLOOKUP(C:C,作品２!B:D,3,FALSE)</f>
        <v>三木 玲里</v>
      </c>
      <c r="G4398" t="s">
        <v>1993</v>
      </c>
      <c r="H4398">
        <v>157500</v>
      </c>
      <c r="I4398">
        <v>173250</v>
      </c>
    </row>
    <row r="4399" spans="2:9">
      <c r="B4399" t="s">
        <v>243</v>
      </c>
      <c r="C4399" t="s">
        <v>7553</v>
      </c>
      <c r="D4399" t="s">
        <v>7554</v>
      </c>
      <c r="E4399" t="s">
        <v>12841</v>
      </c>
      <c r="F4399" t="str">
        <f>VLOOKUP(C:C,作品２!B:D,3,FALSE)</f>
        <v>三木 玲里</v>
      </c>
      <c r="G4399" t="s">
        <v>1993</v>
      </c>
      <c r="H4399">
        <v>128000</v>
      </c>
      <c r="I4399">
        <v>140800</v>
      </c>
    </row>
    <row r="4400" spans="2:9">
      <c r="B4400" t="s">
        <v>243</v>
      </c>
      <c r="C4400" t="s">
        <v>7553</v>
      </c>
      <c r="D4400" t="s">
        <v>7554</v>
      </c>
      <c r="E4400" t="s">
        <v>12841</v>
      </c>
      <c r="F4400" t="str">
        <f>VLOOKUP(C:C,作品２!B:D,3,FALSE)</f>
        <v>三木 玲里</v>
      </c>
      <c r="G4400" t="s">
        <v>1993</v>
      </c>
      <c r="H4400">
        <v>17998</v>
      </c>
      <c r="I4400">
        <v>19797</v>
      </c>
    </row>
    <row r="4401" spans="2:9">
      <c r="B4401" t="s">
        <v>243</v>
      </c>
      <c r="C4401" t="s">
        <v>7553</v>
      </c>
      <c r="D4401" t="s">
        <v>7554</v>
      </c>
      <c r="E4401" t="s">
        <v>12841</v>
      </c>
      <c r="F4401" t="str">
        <f>VLOOKUP(C:C,作品２!B:D,3,FALSE)</f>
        <v>三木 玲里</v>
      </c>
      <c r="G4401" t="s">
        <v>1993</v>
      </c>
      <c r="H4401">
        <v>3734</v>
      </c>
      <c r="I4401">
        <v>4032</v>
      </c>
    </row>
    <row r="4402" spans="2:9">
      <c r="B4402" t="s">
        <v>243</v>
      </c>
      <c r="C4402" t="s">
        <v>7553</v>
      </c>
      <c r="D4402" t="s">
        <v>7554</v>
      </c>
      <c r="E4402" t="s">
        <v>12841</v>
      </c>
      <c r="F4402" t="str">
        <f>VLOOKUP(C:C,作品２!B:D,3,FALSE)</f>
        <v>三木 玲里</v>
      </c>
      <c r="G4402" t="s">
        <v>1993</v>
      </c>
      <c r="H4402">
        <v>4161</v>
      </c>
      <c r="I4402">
        <v>4493</v>
      </c>
    </row>
    <row r="4403" spans="2:9">
      <c r="B4403" t="s">
        <v>623</v>
      </c>
      <c r="C4403" t="s">
        <v>7553</v>
      </c>
      <c r="D4403" t="s">
        <v>7554</v>
      </c>
      <c r="E4403" t="s">
        <v>12841</v>
      </c>
      <c r="F4403" t="str">
        <f>VLOOKUP(C:C,作品２!B:D,3,FALSE)</f>
        <v>三木 玲里</v>
      </c>
      <c r="G4403" t="s">
        <v>1993</v>
      </c>
      <c r="H4403">
        <v>800000</v>
      </c>
      <c r="I4403">
        <v>880000</v>
      </c>
    </row>
    <row r="4404" spans="2:9">
      <c r="B4404" t="s">
        <v>12877</v>
      </c>
      <c r="C4404" t="s">
        <v>7567</v>
      </c>
      <c r="D4404" t="s">
        <v>7568</v>
      </c>
      <c r="E4404" t="s">
        <v>12854</v>
      </c>
      <c r="F4404" t="str">
        <f>VLOOKUP(C:C,作品２!B:D,3,FALSE)</f>
        <v>宮野 未優</v>
      </c>
      <c r="G4404" t="s">
        <v>1781</v>
      </c>
      <c r="H4404">
        <v>50000</v>
      </c>
      <c r="I4404">
        <v>55000</v>
      </c>
    </row>
    <row r="4405" spans="2:9">
      <c r="B4405" t="s">
        <v>12877</v>
      </c>
      <c r="C4405" t="s">
        <v>7567</v>
      </c>
      <c r="D4405" t="s">
        <v>7568</v>
      </c>
      <c r="E4405" t="s">
        <v>12854</v>
      </c>
      <c r="F4405" t="str">
        <f>VLOOKUP(C:C,作品２!B:D,3,FALSE)</f>
        <v>宮野 未優</v>
      </c>
      <c r="G4405" t="s">
        <v>1781</v>
      </c>
      <c r="H4405">
        <v>50000</v>
      </c>
      <c r="I4405">
        <v>55000</v>
      </c>
    </row>
    <row r="4406" spans="2:9">
      <c r="B4406" t="s">
        <v>408</v>
      </c>
      <c r="C4406" t="s">
        <v>7567</v>
      </c>
      <c r="D4406" t="s">
        <v>7568</v>
      </c>
      <c r="E4406" t="s">
        <v>12854</v>
      </c>
      <c r="F4406" t="str">
        <f>VLOOKUP(C:C,作品２!B:D,3,FALSE)</f>
        <v>宮野 未優</v>
      </c>
      <c r="G4406" t="s">
        <v>1781</v>
      </c>
      <c r="H4406">
        <v>450000</v>
      </c>
      <c r="I4406">
        <v>495000</v>
      </c>
    </row>
    <row r="4407" spans="2:9">
      <c r="B4407" t="s">
        <v>408</v>
      </c>
      <c r="C4407" t="s">
        <v>7567</v>
      </c>
      <c r="D4407" t="s">
        <v>7568</v>
      </c>
      <c r="E4407" t="s">
        <v>12854</v>
      </c>
      <c r="F4407" t="str">
        <f>VLOOKUP(C:C,作品２!B:D,3,FALSE)</f>
        <v>宮野 未優</v>
      </c>
      <c r="G4407" t="s">
        <v>1781</v>
      </c>
      <c r="H4407">
        <v>545455</v>
      </c>
      <c r="I4407">
        <v>600000</v>
      </c>
    </row>
    <row r="4408" spans="2:9">
      <c r="B4408" t="s">
        <v>497</v>
      </c>
      <c r="C4408" t="s">
        <v>7567</v>
      </c>
      <c r="D4408" t="s">
        <v>7568</v>
      </c>
      <c r="E4408" t="s">
        <v>12854</v>
      </c>
      <c r="F4408" t="str">
        <f>VLOOKUP(C:C,作品２!B:D,3,FALSE)</f>
        <v>宮野 未優</v>
      </c>
      <c r="G4408" t="s">
        <v>1781</v>
      </c>
      <c r="H4408">
        <v>100000</v>
      </c>
      <c r="I4408">
        <v>110000</v>
      </c>
    </row>
    <row r="4409" spans="2:9">
      <c r="B4409" t="s">
        <v>986</v>
      </c>
      <c r="C4409" t="s">
        <v>7567</v>
      </c>
      <c r="D4409" t="s">
        <v>7568</v>
      </c>
      <c r="E4409" t="s">
        <v>12854</v>
      </c>
      <c r="F4409" t="str">
        <f>VLOOKUP(C:C,作品２!B:D,3,FALSE)</f>
        <v>宮野 未優</v>
      </c>
      <c r="G4409" t="s">
        <v>1781</v>
      </c>
      <c r="H4409">
        <v>60000</v>
      </c>
      <c r="I4409">
        <v>66000</v>
      </c>
    </row>
    <row r="4410" spans="2:9">
      <c r="B4410" t="s">
        <v>986</v>
      </c>
      <c r="C4410" t="s">
        <v>7567</v>
      </c>
      <c r="D4410" t="s">
        <v>7568</v>
      </c>
      <c r="E4410" t="s">
        <v>12854</v>
      </c>
      <c r="F4410" t="str">
        <f>VLOOKUP(C:C,作品２!B:D,3,FALSE)</f>
        <v>宮野 未優</v>
      </c>
      <c r="G4410" t="s">
        <v>1781</v>
      </c>
      <c r="H4410">
        <v>1364</v>
      </c>
      <c r="I4410">
        <v>1500</v>
      </c>
    </row>
    <row r="4411" spans="2:9">
      <c r="B4411" t="s">
        <v>292</v>
      </c>
      <c r="C4411" t="s">
        <v>7555</v>
      </c>
      <c r="D4411" t="s">
        <v>7556</v>
      </c>
      <c r="E4411" t="s">
        <v>12829</v>
      </c>
      <c r="F4411">
        <f>VLOOKUP(C:C,作品２!B:D,3,FALSE)</f>
        <v>0</v>
      </c>
      <c r="G4411" t="s">
        <v>1982</v>
      </c>
      <c r="H4411">
        <v>120000</v>
      </c>
      <c r="I4411">
        <v>132000</v>
      </c>
    </row>
    <row r="4412" spans="2:9">
      <c r="B4412" t="s">
        <v>292</v>
      </c>
      <c r="C4412" t="s">
        <v>7555</v>
      </c>
      <c r="D4412" t="s">
        <v>7556</v>
      </c>
      <c r="E4412" t="s">
        <v>12829</v>
      </c>
      <c r="F4412">
        <f>VLOOKUP(C:C,作品２!B:D,3,FALSE)</f>
        <v>0</v>
      </c>
      <c r="G4412" t="s">
        <v>1982</v>
      </c>
      <c r="H4412">
        <v>5000</v>
      </c>
      <c r="I4412">
        <v>5500</v>
      </c>
    </row>
    <row r="4413" spans="2:9">
      <c r="B4413" t="s">
        <v>292</v>
      </c>
      <c r="C4413" t="s">
        <v>7555</v>
      </c>
      <c r="D4413" t="s">
        <v>7556</v>
      </c>
      <c r="E4413" t="s">
        <v>12829</v>
      </c>
      <c r="F4413">
        <f>VLOOKUP(C:C,作品２!B:D,3,FALSE)</f>
        <v>0</v>
      </c>
      <c r="G4413" t="s">
        <v>1982</v>
      </c>
      <c r="H4413">
        <v>13445</v>
      </c>
      <c r="I4413">
        <v>14520</v>
      </c>
    </row>
    <row r="4414" spans="2:9">
      <c r="B4414" t="s">
        <v>292</v>
      </c>
      <c r="C4414" t="s">
        <v>7555</v>
      </c>
      <c r="D4414" t="s">
        <v>7556</v>
      </c>
      <c r="E4414" t="s">
        <v>12829</v>
      </c>
      <c r="F4414">
        <f>VLOOKUP(C:C,作品２!B:D,3,FALSE)</f>
        <v>0</v>
      </c>
      <c r="G4414" t="s">
        <v>1982</v>
      </c>
      <c r="H4414">
        <v>43812</v>
      </c>
      <c r="I4414">
        <v>48193</v>
      </c>
    </row>
    <row r="4415" spans="2:9">
      <c r="B4415" t="s">
        <v>953</v>
      </c>
      <c r="C4415" t="s">
        <v>7563</v>
      </c>
      <c r="D4415" t="s">
        <v>7564</v>
      </c>
      <c r="E4415" t="s">
        <v>12845</v>
      </c>
      <c r="F4415" t="str">
        <f>VLOOKUP(C:C,作品２!B:D,3,FALSE)</f>
        <v>大重 舞</v>
      </c>
      <c r="G4415" t="s">
        <v>4415</v>
      </c>
      <c r="H4415">
        <v>202492</v>
      </c>
      <c r="I4415">
        <v>222741</v>
      </c>
    </row>
    <row r="4416" spans="2:9">
      <c r="B4416" t="s">
        <v>517</v>
      </c>
      <c r="C4416" t="s">
        <v>7563</v>
      </c>
      <c r="D4416" t="s">
        <v>7564</v>
      </c>
      <c r="E4416" t="s">
        <v>12845</v>
      </c>
      <c r="F4416" t="str">
        <f>VLOOKUP(C:C,作品２!B:D,3,FALSE)</f>
        <v>大重 舞</v>
      </c>
      <c r="G4416" t="s">
        <v>4415</v>
      </c>
      <c r="H4416">
        <v>1000000</v>
      </c>
      <c r="I4416">
        <v>1100000</v>
      </c>
    </row>
    <row r="4417" spans="2:9">
      <c r="B4417" t="s">
        <v>321</v>
      </c>
      <c r="C4417" t="s">
        <v>7596</v>
      </c>
      <c r="D4417" t="s">
        <v>7597</v>
      </c>
      <c r="E4417" t="s">
        <v>12856</v>
      </c>
      <c r="F4417" t="str">
        <f>VLOOKUP(C:C,作品２!B:D,3,FALSE)</f>
        <v>富木 俊介</v>
      </c>
      <c r="G4417" t="s">
        <v>7211</v>
      </c>
      <c r="H4417">
        <v>72000</v>
      </c>
      <c r="I4417">
        <v>79200</v>
      </c>
    </row>
    <row r="4418" spans="2:9">
      <c r="B4418" t="s">
        <v>183</v>
      </c>
      <c r="C4418" t="s">
        <v>7596</v>
      </c>
      <c r="D4418" t="s">
        <v>7597</v>
      </c>
      <c r="E4418" t="s">
        <v>12856</v>
      </c>
      <c r="F4418" t="str">
        <f>VLOOKUP(C:C,作品２!B:D,3,FALSE)</f>
        <v>富木 俊介</v>
      </c>
      <c r="G4418" t="s">
        <v>7211</v>
      </c>
      <c r="H4418">
        <v>59826</v>
      </c>
      <c r="I4418">
        <v>65808</v>
      </c>
    </row>
    <row r="4419" spans="2:9">
      <c r="B4419" t="s">
        <v>183</v>
      </c>
      <c r="C4419" t="s">
        <v>7596</v>
      </c>
      <c r="D4419" t="s">
        <v>7597</v>
      </c>
      <c r="E4419" t="s">
        <v>12856</v>
      </c>
      <c r="F4419" t="str">
        <f>VLOOKUP(C:C,作品２!B:D,3,FALSE)</f>
        <v>富木 俊介</v>
      </c>
      <c r="G4419" t="s">
        <v>7211</v>
      </c>
      <c r="H4419">
        <v>59825</v>
      </c>
      <c r="I4419">
        <v>65808</v>
      </c>
    </row>
    <row r="4420" spans="2:9">
      <c r="B4420" t="s">
        <v>183</v>
      </c>
      <c r="C4420" t="s">
        <v>7596</v>
      </c>
      <c r="D4420" t="s">
        <v>7597</v>
      </c>
      <c r="E4420" t="s">
        <v>12856</v>
      </c>
      <c r="F4420" t="str">
        <f>VLOOKUP(C:C,作品２!B:D,3,FALSE)</f>
        <v>富木 俊介</v>
      </c>
      <c r="G4420" t="s">
        <v>7211</v>
      </c>
      <c r="H4420">
        <v>-59826</v>
      </c>
      <c r="I4420">
        <v>-65808</v>
      </c>
    </row>
    <row r="4421" spans="2:9">
      <c r="B4421" t="s">
        <v>837</v>
      </c>
      <c r="C4421" t="s">
        <v>7619</v>
      </c>
      <c r="D4421" t="s">
        <v>7620</v>
      </c>
      <c r="E4421" t="s">
        <v>12856</v>
      </c>
      <c r="F4421" t="str">
        <f>VLOOKUP(C:C,作品２!B:D,3,FALSE)</f>
        <v>富木 俊介</v>
      </c>
      <c r="G4421" t="s">
        <v>2304</v>
      </c>
      <c r="H4421">
        <v>377000</v>
      </c>
      <c r="I4421">
        <v>414700</v>
      </c>
    </row>
    <row r="4422" spans="2:9">
      <c r="B4422" t="s">
        <v>183</v>
      </c>
      <c r="C4422" t="s">
        <v>7619</v>
      </c>
      <c r="D4422" t="s">
        <v>7620</v>
      </c>
      <c r="E4422" t="s">
        <v>12856</v>
      </c>
      <c r="F4422" t="str">
        <f>VLOOKUP(C:C,作品２!B:D,3,FALSE)</f>
        <v>富木 俊介</v>
      </c>
      <c r="G4422" t="s">
        <v>2304</v>
      </c>
      <c r="H4422">
        <v>123550</v>
      </c>
      <c r="I4422">
        <v>135905</v>
      </c>
    </row>
    <row r="4423" spans="2:9">
      <c r="B4423" t="s">
        <v>466</v>
      </c>
      <c r="C4423" t="s">
        <v>7619</v>
      </c>
      <c r="D4423" t="s">
        <v>7620</v>
      </c>
      <c r="E4423" t="s">
        <v>12856</v>
      </c>
      <c r="F4423" t="str">
        <f>VLOOKUP(C:C,作品２!B:D,3,FALSE)</f>
        <v>富木 俊介</v>
      </c>
      <c r="G4423" t="s">
        <v>2304</v>
      </c>
      <c r="H4423">
        <v>175250</v>
      </c>
      <c r="I4423">
        <v>192775</v>
      </c>
    </row>
    <row r="4424" spans="2:9">
      <c r="B4424" t="s">
        <v>243</v>
      </c>
      <c r="C4424" t="s">
        <v>7619</v>
      </c>
      <c r="D4424" t="s">
        <v>7620</v>
      </c>
      <c r="E4424" t="s">
        <v>12856</v>
      </c>
      <c r="F4424" t="str">
        <f>VLOOKUP(C:C,作品２!B:D,3,FALSE)</f>
        <v>富木 俊介</v>
      </c>
      <c r="G4424" t="s">
        <v>2304</v>
      </c>
      <c r="H4424">
        <v>114100</v>
      </c>
      <c r="I4424">
        <v>125510</v>
      </c>
    </row>
    <row r="4425" spans="2:9">
      <c r="B4425" t="s">
        <v>243</v>
      </c>
      <c r="C4425" t="s">
        <v>7619</v>
      </c>
      <c r="D4425" t="s">
        <v>7620</v>
      </c>
      <c r="E4425" t="s">
        <v>12856</v>
      </c>
      <c r="F4425" t="str">
        <f>VLOOKUP(C:C,作品２!B:D,3,FALSE)</f>
        <v>富木 俊介</v>
      </c>
      <c r="G4425" t="s">
        <v>2304</v>
      </c>
      <c r="H4425">
        <v>9386</v>
      </c>
      <c r="I4425">
        <v>10324</v>
      </c>
    </row>
    <row r="4426" spans="2:9">
      <c r="B4426" t="s">
        <v>517</v>
      </c>
      <c r="C4426" t="s">
        <v>7609</v>
      </c>
      <c r="D4426" t="s">
        <v>7610</v>
      </c>
      <c r="E4426" t="s">
        <v>12856</v>
      </c>
      <c r="F4426" t="str">
        <f>VLOOKUP(C:C,作品２!B:D,3,FALSE)</f>
        <v>富木 俊介</v>
      </c>
      <c r="G4426" t="s">
        <v>1982</v>
      </c>
      <c r="H4426">
        <v>150000</v>
      </c>
      <c r="I4426">
        <v>165000</v>
      </c>
    </row>
    <row r="4427" spans="2:9">
      <c r="B4427" t="s">
        <v>380</v>
      </c>
      <c r="C4427" t="s">
        <v>7609</v>
      </c>
      <c r="D4427" t="s">
        <v>7610</v>
      </c>
      <c r="E4427" t="s">
        <v>12856</v>
      </c>
      <c r="F4427" t="str">
        <f>VLOOKUP(C:C,作品２!B:D,3,FALSE)</f>
        <v>富木 俊介</v>
      </c>
      <c r="G4427" t="s">
        <v>1982</v>
      </c>
      <c r="H4427">
        <v>50000</v>
      </c>
      <c r="I4427">
        <v>55000</v>
      </c>
    </row>
    <row r="4428" spans="2:9">
      <c r="B4428" t="s">
        <v>380</v>
      </c>
      <c r="C4428" t="s">
        <v>7609</v>
      </c>
      <c r="D4428" t="s">
        <v>7610</v>
      </c>
      <c r="E4428" t="s">
        <v>12856</v>
      </c>
      <c r="F4428" t="str">
        <f>VLOOKUP(C:C,作品２!B:D,3,FALSE)</f>
        <v>富木 俊介</v>
      </c>
      <c r="G4428" t="s">
        <v>1982</v>
      </c>
      <c r="H4428">
        <v>-50000</v>
      </c>
      <c r="I4428">
        <v>-55000</v>
      </c>
    </row>
    <row r="4429" spans="2:9">
      <c r="B4429" t="s">
        <v>380</v>
      </c>
      <c r="C4429" t="s">
        <v>7609</v>
      </c>
      <c r="D4429" t="s">
        <v>7610</v>
      </c>
      <c r="E4429" t="s">
        <v>12856</v>
      </c>
      <c r="F4429" t="str">
        <f>VLOOKUP(C:C,作品２!B:D,3,FALSE)</f>
        <v>富木 俊介</v>
      </c>
      <c r="G4429" t="s">
        <v>1982</v>
      </c>
      <c r="H4429">
        <v>50000</v>
      </c>
      <c r="I4429">
        <v>55000</v>
      </c>
    </row>
    <row r="4430" spans="2:9">
      <c r="B4430" t="s">
        <v>185</v>
      </c>
      <c r="C4430" t="s">
        <v>7623</v>
      </c>
      <c r="D4430" t="s">
        <v>7624</v>
      </c>
      <c r="E4430" t="s">
        <v>12854</v>
      </c>
      <c r="F4430" t="str">
        <f>VLOOKUP(C:C,作品２!B:D,3,FALSE)</f>
        <v>峯岸 竜弘</v>
      </c>
      <c r="G4430" t="s">
        <v>1486</v>
      </c>
      <c r="H4430">
        <v>293614</v>
      </c>
      <c r="I4430">
        <v>322975</v>
      </c>
    </row>
    <row r="4431" spans="2:9">
      <c r="B4431" t="s">
        <v>185</v>
      </c>
      <c r="C4431" t="s">
        <v>7623</v>
      </c>
      <c r="D4431" t="s">
        <v>7624</v>
      </c>
      <c r="E4431" t="s">
        <v>12854</v>
      </c>
      <c r="F4431" t="str">
        <f>VLOOKUP(C:C,作品２!B:D,3,FALSE)</f>
        <v>峯岸 竜弘</v>
      </c>
      <c r="G4431" t="s">
        <v>1486</v>
      </c>
      <c r="H4431">
        <v>6405</v>
      </c>
      <c r="I4431">
        <v>7045</v>
      </c>
    </row>
    <row r="4432" spans="2:9">
      <c r="B4432" t="s">
        <v>185</v>
      </c>
      <c r="C4432" t="s">
        <v>7623</v>
      </c>
      <c r="D4432" t="s">
        <v>7624</v>
      </c>
      <c r="E4432" t="s">
        <v>12854</v>
      </c>
      <c r="F4432" t="str">
        <f>VLOOKUP(C:C,作品２!B:D,3,FALSE)</f>
        <v>峯岸 竜弘</v>
      </c>
      <c r="G4432" t="s">
        <v>1486</v>
      </c>
      <c r="H4432">
        <v>13404</v>
      </c>
      <c r="I4432">
        <v>14476</v>
      </c>
    </row>
    <row r="4433" spans="2:9">
      <c r="B4433" t="s">
        <v>185</v>
      </c>
      <c r="C4433" t="s">
        <v>7623</v>
      </c>
      <c r="D4433" t="s">
        <v>7624</v>
      </c>
      <c r="E4433" t="s">
        <v>12854</v>
      </c>
      <c r="F4433" t="str">
        <f>VLOOKUP(C:C,作品２!B:D,3,FALSE)</f>
        <v>峯岸 竜弘</v>
      </c>
      <c r="G4433" t="s">
        <v>1486</v>
      </c>
      <c r="H4433">
        <v>36310</v>
      </c>
      <c r="I4433">
        <v>39940</v>
      </c>
    </row>
    <row r="4434" spans="2:9">
      <c r="B4434" t="s">
        <v>185</v>
      </c>
      <c r="C4434" t="s">
        <v>7623</v>
      </c>
      <c r="D4434" t="s">
        <v>7624</v>
      </c>
      <c r="E4434" t="s">
        <v>12854</v>
      </c>
      <c r="F4434" t="str">
        <f>VLOOKUP(C:C,作品２!B:D,3,FALSE)</f>
        <v>峯岸 竜弘</v>
      </c>
      <c r="G4434" t="s">
        <v>1486</v>
      </c>
      <c r="H4434">
        <v>19250</v>
      </c>
      <c r="I4434">
        <v>20790</v>
      </c>
    </row>
    <row r="4435" spans="2:9">
      <c r="B4435" t="s">
        <v>380</v>
      </c>
      <c r="C4435" t="s">
        <v>7623</v>
      </c>
      <c r="D4435" t="s">
        <v>7624</v>
      </c>
      <c r="E4435" t="s">
        <v>12854</v>
      </c>
      <c r="F4435" t="str">
        <f>VLOOKUP(C:C,作品２!B:D,3,FALSE)</f>
        <v>峯岸 竜弘</v>
      </c>
      <c r="G4435" t="s">
        <v>1486</v>
      </c>
      <c r="H4435">
        <v>600000</v>
      </c>
      <c r="I4435">
        <v>660000</v>
      </c>
    </row>
    <row r="4436" spans="2:9">
      <c r="B4436" t="s">
        <v>235</v>
      </c>
      <c r="C4436" t="s">
        <v>7623</v>
      </c>
      <c r="D4436" t="s">
        <v>7624</v>
      </c>
      <c r="E4436" t="s">
        <v>12854</v>
      </c>
      <c r="F4436" t="str">
        <f>VLOOKUP(C:C,作品２!B:D,3,FALSE)</f>
        <v>峯岸 竜弘</v>
      </c>
      <c r="G4436" t="s">
        <v>1486</v>
      </c>
      <c r="H4436">
        <v>25000</v>
      </c>
      <c r="I4436">
        <v>27500</v>
      </c>
    </row>
    <row r="4437" spans="2:9">
      <c r="B4437" t="s">
        <v>135</v>
      </c>
      <c r="C4437" t="s">
        <v>7623</v>
      </c>
      <c r="D4437" t="s">
        <v>7624</v>
      </c>
      <c r="E4437" t="s">
        <v>12854</v>
      </c>
      <c r="F4437" t="str">
        <f>VLOOKUP(C:C,作品２!B:D,3,FALSE)</f>
        <v>峯岸 竜弘</v>
      </c>
      <c r="G4437" t="s">
        <v>1486</v>
      </c>
      <c r="H4437">
        <v>45000</v>
      </c>
      <c r="I4437">
        <v>49500</v>
      </c>
    </row>
    <row r="4438" spans="2:9">
      <c r="B4438" t="s">
        <v>711</v>
      </c>
      <c r="C4438" t="s">
        <v>7621</v>
      </c>
      <c r="D4438" t="s">
        <v>7622</v>
      </c>
      <c r="E4438" t="s">
        <v>12833</v>
      </c>
      <c r="F4438" t="str">
        <f>VLOOKUP(C:C,作品２!B:D,3,FALSE)</f>
        <v>内海 和</v>
      </c>
      <c r="G4438" t="s">
        <v>1486</v>
      </c>
      <c r="H4438">
        <v>77697</v>
      </c>
      <c r="I4438">
        <v>85466</v>
      </c>
    </row>
    <row r="4439" spans="2:9">
      <c r="B4439" t="s">
        <v>711</v>
      </c>
      <c r="C4439" t="s">
        <v>7621</v>
      </c>
      <c r="D4439" t="s">
        <v>7622</v>
      </c>
      <c r="E4439" t="s">
        <v>12833</v>
      </c>
      <c r="F4439" t="str">
        <f>VLOOKUP(C:C,作品２!B:D,3,FALSE)</f>
        <v>内海 和</v>
      </c>
      <c r="G4439" t="s">
        <v>1486</v>
      </c>
      <c r="H4439">
        <v>3989</v>
      </c>
      <c r="I4439">
        <v>4308</v>
      </c>
    </row>
    <row r="4440" spans="2:9">
      <c r="B4440" t="s">
        <v>711</v>
      </c>
      <c r="C4440" t="s">
        <v>7621</v>
      </c>
      <c r="D4440" t="s">
        <v>7622</v>
      </c>
      <c r="E4440" t="s">
        <v>12833</v>
      </c>
      <c r="F4440" t="str">
        <f>VLOOKUP(C:C,作品２!B:D,3,FALSE)</f>
        <v>内海 和</v>
      </c>
      <c r="G4440" t="s">
        <v>1486</v>
      </c>
      <c r="H4440">
        <v>-77697</v>
      </c>
      <c r="I4440">
        <v>-85466</v>
      </c>
    </row>
    <row r="4441" spans="2:9">
      <c r="B4441" t="s">
        <v>711</v>
      </c>
      <c r="C4441" t="s">
        <v>7621</v>
      </c>
      <c r="D4441" t="s">
        <v>7622</v>
      </c>
      <c r="E4441" t="s">
        <v>12833</v>
      </c>
      <c r="F4441" t="str">
        <f>VLOOKUP(C:C,作品２!B:D,3,FALSE)</f>
        <v>内海 和</v>
      </c>
      <c r="G4441" t="s">
        <v>1486</v>
      </c>
      <c r="H4441">
        <v>-3989</v>
      </c>
      <c r="I4441">
        <v>-4308</v>
      </c>
    </row>
    <row r="4442" spans="2:9">
      <c r="B4442" t="s">
        <v>711</v>
      </c>
      <c r="C4442" t="s">
        <v>7621</v>
      </c>
      <c r="D4442" t="s">
        <v>7622</v>
      </c>
      <c r="E4442" t="s">
        <v>12833</v>
      </c>
      <c r="F4442" t="str">
        <f>VLOOKUP(C:C,作品２!B:D,3,FALSE)</f>
        <v>内海 和</v>
      </c>
      <c r="G4442" t="s">
        <v>1486</v>
      </c>
      <c r="H4442">
        <v>77697</v>
      </c>
      <c r="I4442">
        <v>85466</v>
      </c>
    </row>
    <row r="4443" spans="2:9">
      <c r="B4443" t="s">
        <v>711</v>
      </c>
      <c r="C4443" t="s">
        <v>7621</v>
      </c>
      <c r="D4443" t="s">
        <v>7622</v>
      </c>
      <c r="E4443" t="s">
        <v>12833</v>
      </c>
      <c r="F4443" t="str">
        <f>VLOOKUP(C:C,作品２!B:D,3,FALSE)</f>
        <v>内海 和</v>
      </c>
      <c r="G4443" t="s">
        <v>1486</v>
      </c>
      <c r="H4443">
        <v>3989</v>
      </c>
      <c r="I4443">
        <v>4308</v>
      </c>
    </row>
    <row r="4444" spans="2:9">
      <c r="B4444" t="s">
        <v>711</v>
      </c>
      <c r="C4444" t="s">
        <v>7621</v>
      </c>
      <c r="D4444" t="s">
        <v>7622</v>
      </c>
      <c r="E4444" t="s">
        <v>12833</v>
      </c>
      <c r="F4444" t="str">
        <f>VLOOKUP(C:C,作品２!B:D,3,FALSE)</f>
        <v>内海 和</v>
      </c>
      <c r="G4444" t="s">
        <v>1486</v>
      </c>
      <c r="H4444">
        <v>270000</v>
      </c>
      <c r="I4444">
        <v>297000</v>
      </c>
    </row>
    <row r="4445" spans="2:9">
      <c r="B4445" t="s">
        <v>654</v>
      </c>
      <c r="C4445" t="s">
        <v>7621</v>
      </c>
      <c r="D4445" t="s">
        <v>7622</v>
      </c>
      <c r="E4445" t="s">
        <v>12833</v>
      </c>
      <c r="F4445" t="str">
        <f>VLOOKUP(C:C,作品２!B:D,3,FALSE)</f>
        <v>内海 和</v>
      </c>
      <c r="G4445" t="s">
        <v>1486</v>
      </c>
      <c r="H4445">
        <v>4728</v>
      </c>
      <c r="I4445">
        <v>5200</v>
      </c>
    </row>
    <row r="4446" spans="2:9">
      <c r="B4446" t="s">
        <v>654</v>
      </c>
      <c r="C4446" t="s">
        <v>7621</v>
      </c>
      <c r="D4446" t="s">
        <v>7622</v>
      </c>
      <c r="E4446" t="s">
        <v>12833</v>
      </c>
      <c r="F4446" t="str">
        <f>VLOOKUP(C:C,作品２!B:D,3,FALSE)</f>
        <v>内海 和</v>
      </c>
      <c r="G4446" t="s">
        <v>1486</v>
      </c>
      <c r="H4446">
        <v>156000</v>
      </c>
      <c r="I4446">
        <v>171600</v>
      </c>
    </row>
    <row r="4447" spans="2:9">
      <c r="B4447" t="s">
        <v>255</v>
      </c>
      <c r="C4447" t="s">
        <v>7621</v>
      </c>
      <c r="D4447" t="s">
        <v>7622</v>
      </c>
      <c r="E4447" t="s">
        <v>12833</v>
      </c>
      <c r="F4447" t="str">
        <f>VLOOKUP(C:C,作品２!B:D,3,FALSE)</f>
        <v>内海 和</v>
      </c>
      <c r="G4447" t="s">
        <v>1486</v>
      </c>
      <c r="H4447">
        <v>159000</v>
      </c>
      <c r="I4447">
        <v>174900</v>
      </c>
    </row>
    <row r="4448" spans="2:9">
      <c r="B4448" t="s">
        <v>135</v>
      </c>
      <c r="C4448" t="s">
        <v>7621</v>
      </c>
      <c r="D4448" t="s">
        <v>7622</v>
      </c>
      <c r="E4448" t="s">
        <v>12833</v>
      </c>
      <c r="F4448" t="str">
        <f>VLOOKUP(C:C,作品２!B:D,3,FALSE)</f>
        <v>内海 和</v>
      </c>
      <c r="G4448" t="s">
        <v>1486</v>
      </c>
      <c r="H4448">
        <v>170000</v>
      </c>
      <c r="I4448">
        <v>187000</v>
      </c>
    </row>
    <row r="4449" spans="2:9">
      <c r="B4449" t="s">
        <v>442</v>
      </c>
      <c r="C4449" t="s">
        <v>7633</v>
      </c>
      <c r="D4449" t="s">
        <v>7634</v>
      </c>
      <c r="E4449" t="s">
        <v>12893</v>
      </c>
      <c r="F4449" t="str">
        <f>VLOOKUP(C:C,作品２!B:D,3,FALSE)</f>
        <v>樋口 睦</v>
      </c>
      <c r="G4449" t="s">
        <v>4513</v>
      </c>
      <c r="H4449">
        <v>500000</v>
      </c>
      <c r="I4449">
        <v>550000</v>
      </c>
    </row>
    <row r="4450" spans="2:9">
      <c r="B4450" t="s">
        <v>442</v>
      </c>
      <c r="C4450" t="s">
        <v>7633</v>
      </c>
      <c r="D4450" t="s">
        <v>7634</v>
      </c>
      <c r="E4450" t="s">
        <v>12893</v>
      </c>
      <c r="F4450" t="str">
        <f>VLOOKUP(C:C,作品２!B:D,3,FALSE)</f>
        <v>樋口 睦</v>
      </c>
      <c r="G4450" t="s">
        <v>4513</v>
      </c>
      <c r="H4450">
        <v>17437</v>
      </c>
      <c r="I4450">
        <v>19180</v>
      </c>
    </row>
    <row r="4451" spans="2:9">
      <c r="B4451" t="s">
        <v>362</v>
      </c>
      <c r="C4451" t="s">
        <v>7633</v>
      </c>
      <c r="D4451" t="s">
        <v>7634</v>
      </c>
      <c r="E4451" t="s">
        <v>12893</v>
      </c>
      <c r="F4451" t="str">
        <f>VLOOKUP(C:C,作品２!B:D,3,FALSE)</f>
        <v>樋口 睦</v>
      </c>
      <c r="G4451" t="s">
        <v>4513</v>
      </c>
      <c r="H4451">
        <v>550000</v>
      </c>
      <c r="I4451">
        <v>605000</v>
      </c>
    </row>
    <row r="4452" spans="2:9">
      <c r="B4452" t="s">
        <v>548</v>
      </c>
      <c r="C4452" t="s">
        <v>7641</v>
      </c>
      <c r="D4452" t="s">
        <v>7642</v>
      </c>
      <c r="E4452" t="s">
        <v>12893</v>
      </c>
      <c r="F4452" t="str">
        <f>VLOOKUP(C:C,作品２!B:D,3,FALSE)</f>
        <v>飯島 伊織</v>
      </c>
      <c r="G4452" t="s">
        <v>2502</v>
      </c>
      <c r="H4452">
        <v>280000</v>
      </c>
      <c r="I4452">
        <v>308000</v>
      </c>
    </row>
    <row r="4453" spans="2:9">
      <c r="B4453" t="s">
        <v>548</v>
      </c>
      <c r="C4453" t="s">
        <v>7641</v>
      </c>
      <c r="D4453" t="s">
        <v>7642</v>
      </c>
      <c r="E4453" t="s">
        <v>12893</v>
      </c>
      <c r="F4453" t="str">
        <f>VLOOKUP(C:C,作品２!B:D,3,FALSE)</f>
        <v>飯島 伊織</v>
      </c>
      <c r="G4453" t="s">
        <v>2502</v>
      </c>
      <c r="H4453">
        <v>100000</v>
      </c>
      <c r="I4453">
        <v>110000</v>
      </c>
    </row>
    <row r="4454" spans="2:9">
      <c r="B4454" t="s">
        <v>396</v>
      </c>
      <c r="C4454" t="s">
        <v>7641</v>
      </c>
      <c r="D4454" t="s">
        <v>7642</v>
      </c>
      <c r="E4454" t="s">
        <v>12893</v>
      </c>
      <c r="F4454" t="str">
        <f>VLOOKUP(C:C,作品２!B:D,3,FALSE)</f>
        <v>飯島 伊織</v>
      </c>
      <c r="G4454" t="s">
        <v>2502</v>
      </c>
      <c r="H4454">
        <v>300000</v>
      </c>
      <c r="I4454">
        <v>330000</v>
      </c>
    </row>
    <row r="4455" spans="2:9">
      <c r="B4455" t="s">
        <v>396</v>
      </c>
      <c r="C4455" t="s">
        <v>7641</v>
      </c>
      <c r="D4455" t="s">
        <v>7642</v>
      </c>
      <c r="E4455" t="s">
        <v>12893</v>
      </c>
      <c r="F4455" t="str">
        <f>VLOOKUP(C:C,作品２!B:D,3,FALSE)</f>
        <v>飯島 伊織</v>
      </c>
      <c r="G4455" t="s">
        <v>2502</v>
      </c>
      <c r="H4455">
        <v>150000</v>
      </c>
      <c r="I4455">
        <v>165000</v>
      </c>
    </row>
    <row r="4456" spans="2:9">
      <c r="B4456" t="s">
        <v>396</v>
      </c>
      <c r="C4456" t="s">
        <v>7641</v>
      </c>
      <c r="D4456" t="s">
        <v>7642</v>
      </c>
      <c r="E4456" t="s">
        <v>12893</v>
      </c>
      <c r="F4456" t="str">
        <f>VLOOKUP(C:C,作品２!B:D,3,FALSE)</f>
        <v>飯島 伊織</v>
      </c>
      <c r="G4456" t="s">
        <v>2502</v>
      </c>
      <c r="H4456">
        <v>100000</v>
      </c>
      <c r="I4456">
        <v>110000</v>
      </c>
    </row>
    <row r="4457" spans="2:9">
      <c r="B4457" t="s">
        <v>602</v>
      </c>
      <c r="C4457" t="s">
        <v>7641</v>
      </c>
      <c r="D4457" t="s">
        <v>7642</v>
      </c>
      <c r="E4457" t="s">
        <v>12893</v>
      </c>
      <c r="F4457" t="str">
        <f>VLOOKUP(C:C,作品２!B:D,3,FALSE)</f>
        <v>飯島 伊織</v>
      </c>
      <c r="G4457" t="s">
        <v>2502</v>
      </c>
      <c r="H4457">
        <v>100000</v>
      </c>
      <c r="I4457">
        <v>110000</v>
      </c>
    </row>
    <row r="4458" spans="2:9">
      <c r="B4458" t="s">
        <v>602</v>
      </c>
      <c r="C4458" t="s">
        <v>7641</v>
      </c>
      <c r="D4458" t="s">
        <v>7642</v>
      </c>
      <c r="E4458" t="s">
        <v>12893</v>
      </c>
      <c r="F4458" t="str">
        <f>VLOOKUP(C:C,作品２!B:D,3,FALSE)</f>
        <v>飯島 伊織</v>
      </c>
      <c r="G4458" t="s">
        <v>2502</v>
      </c>
      <c r="H4458">
        <v>100000</v>
      </c>
      <c r="I4458">
        <v>110000</v>
      </c>
    </row>
    <row r="4459" spans="2:9">
      <c r="B4459" t="s">
        <v>362</v>
      </c>
      <c r="C4459" t="s">
        <v>7641</v>
      </c>
      <c r="D4459" t="s">
        <v>7642</v>
      </c>
      <c r="E4459" t="s">
        <v>12893</v>
      </c>
      <c r="F4459" t="str">
        <f>VLOOKUP(C:C,作品２!B:D,3,FALSE)</f>
        <v>飯島 伊織</v>
      </c>
      <c r="G4459" t="s">
        <v>2502</v>
      </c>
      <c r="H4459">
        <v>300000</v>
      </c>
      <c r="I4459">
        <v>330000</v>
      </c>
    </row>
    <row r="4460" spans="2:9">
      <c r="B4460" t="s">
        <v>590</v>
      </c>
      <c r="C4460" t="s">
        <v>7641</v>
      </c>
      <c r="D4460" t="s">
        <v>7642</v>
      </c>
      <c r="E4460" t="s">
        <v>12893</v>
      </c>
      <c r="F4460" t="str">
        <f>VLOOKUP(C:C,作品２!B:D,3,FALSE)</f>
        <v>飯島 伊織</v>
      </c>
      <c r="G4460" t="s">
        <v>2502</v>
      </c>
      <c r="H4460">
        <v>150000</v>
      </c>
      <c r="I4460">
        <v>165000</v>
      </c>
    </row>
    <row r="4461" spans="2:9">
      <c r="B4461" t="s">
        <v>590</v>
      </c>
      <c r="C4461" t="s">
        <v>7641</v>
      </c>
      <c r="D4461" t="s">
        <v>7642</v>
      </c>
      <c r="E4461" t="s">
        <v>12893</v>
      </c>
      <c r="F4461" t="str">
        <f>VLOOKUP(C:C,作品２!B:D,3,FALSE)</f>
        <v>飯島 伊織</v>
      </c>
      <c r="G4461" t="s">
        <v>2502</v>
      </c>
      <c r="H4461">
        <v>100000</v>
      </c>
      <c r="I4461">
        <v>110000</v>
      </c>
    </row>
    <row r="4462" spans="2:9">
      <c r="B4462" t="s">
        <v>547</v>
      </c>
      <c r="C4462" t="s">
        <v>7641</v>
      </c>
      <c r="D4462" t="s">
        <v>7642</v>
      </c>
      <c r="E4462" t="s">
        <v>12893</v>
      </c>
      <c r="F4462" t="str">
        <f>VLOOKUP(C:C,作品２!B:D,3,FALSE)</f>
        <v>飯島 伊織</v>
      </c>
      <c r="G4462" t="s">
        <v>2502</v>
      </c>
      <c r="H4462">
        <v>200000</v>
      </c>
      <c r="I4462">
        <v>220000</v>
      </c>
    </row>
    <row r="4463" spans="2:9">
      <c r="B4463" t="s">
        <v>547</v>
      </c>
      <c r="C4463" t="s">
        <v>7641</v>
      </c>
      <c r="D4463" t="s">
        <v>7642</v>
      </c>
      <c r="E4463" t="s">
        <v>12893</v>
      </c>
      <c r="F4463" t="str">
        <f>VLOOKUP(C:C,作品２!B:D,3,FALSE)</f>
        <v>飯島 伊織</v>
      </c>
      <c r="G4463" t="s">
        <v>2502</v>
      </c>
      <c r="H4463">
        <v>100000</v>
      </c>
      <c r="I4463">
        <v>110000</v>
      </c>
    </row>
    <row r="4464" spans="2:9">
      <c r="B4464" t="s">
        <v>589</v>
      </c>
      <c r="C4464" t="s">
        <v>7641</v>
      </c>
      <c r="D4464" t="s">
        <v>7642</v>
      </c>
      <c r="E4464" t="s">
        <v>12893</v>
      </c>
      <c r="F4464" t="str">
        <f>VLOOKUP(C:C,作品２!B:D,3,FALSE)</f>
        <v>飯島 伊織</v>
      </c>
      <c r="G4464" t="s">
        <v>2502</v>
      </c>
      <c r="H4464">
        <v>180000</v>
      </c>
      <c r="I4464">
        <v>198000</v>
      </c>
    </row>
    <row r="4465" spans="2:9">
      <c r="B4465" t="s">
        <v>589</v>
      </c>
      <c r="C4465" t="s">
        <v>7641</v>
      </c>
      <c r="D4465" t="s">
        <v>7642</v>
      </c>
      <c r="E4465" t="s">
        <v>12893</v>
      </c>
      <c r="F4465" t="str">
        <f>VLOOKUP(C:C,作品２!B:D,3,FALSE)</f>
        <v>飯島 伊織</v>
      </c>
      <c r="G4465" t="s">
        <v>2502</v>
      </c>
      <c r="H4465">
        <v>100000</v>
      </c>
      <c r="I4465">
        <v>110000</v>
      </c>
    </row>
    <row r="4466" spans="2:9">
      <c r="B4466" t="s">
        <v>560</v>
      </c>
      <c r="C4466" t="s">
        <v>7641</v>
      </c>
      <c r="D4466" t="s">
        <v>7642</v>
      </c>
      <c r="E4466" t="s">
        <v>12893</v>
      </c>
      <c r="F4466" t="str">
        <f>VLOOKUP(C:C,作品２!B:D,3,FALSE)</f>
        <v>飯島 伊織</v>
      </c>
      <c r="G4466" t="s">
        <v>2502</v>
      </c>
      <c r="H4466">
        <v>100000</v>
      </c>
      <c r="I4466">
        <v>110000</v>
      </c>
    </row>
    <row r="4467" spans="2:9">
      <c r="B4467" t="s">
        <v>560</v>
      </c>
      <c r="C4467" t="s">
        <v>7641</v>
      </c>
      <c r="D4467" t="s">
        <v>7642</v>
      </c>
      <c r="E4467" t="s">
        <v>12893</v>
      </c>
      <c r="F4467" t="str">
        <f>VLOOKUP(C:C,作品２!B:D,3,FALSE)</f>
        <v>飯島 伊織</v>
      </c>
      <c r="G4467" t="s">
        <v>2502</v>
      </c>
      <c r="H4467">
        <v>100000</v>
      </c>
      <c r="I4467">
        <v>110000</v>
      </c>
    </row>
    <row r="4468" spans="2:9">
      <c r="B4468" t="s">
        <v>827</v>
      </c>
      <c r="C4468" t="s">
        <v>7635</v>
      </c>
      <c r="D4468" t="s">
        <v>7636</v>
      </c>
      <c r="E4468" t="s">
        <v>12852</v>
      </c>
      <c r="F4468" t="str">
        <f>VLOOKUP(C:C,作品２!B:D,3,FALSE)</f>
        <v>仙波 実</v>
      </c>
      <c r="G4468" t="s">
        <v>5572</v>
      </c>
      <c r="H4468">
        <v>50000</v>
      </c>
      <c r="I4468">
        <v>55000</v>
      </c>
    </row>
    <row r="4469" spans="2:9">
      <c r="B4469" t="s">
        <v>688</v>
      </c>
      <c r="C4469" t="s">
        <v>7635</v>
      </c>
      <c r="D4469" t="s">
        <v>7636</v>
      </c>
      <c r="E4469" t="s">
        <v>12852</v>
      </c>
      <c r="F4469" t="str">
        <f>VLOOKUP(C:C,作品２!B:D,3,FALSE)</f>
        <v>仙波 実</v>
      </c>
      <c r="G4469" t="s">
        <v>5572</v>
      </c>
      <c r="H4469">
        <v>330000</v>
      </c>
      <c r="I4469">
        <v>363000</v>
      </c>
    </row>
    <row r="4470" spans="2:9">
      <c r="B4470" t="s">
        <v>827</v>
      </c>
      <c r="C4470" t="s">
        <v>7631</v>
      </c>
      <c r="D4470" t="s">
        <v>7632</v>
      </c>
      <c r="E4470" t="s">
        <v>12852</v>
      </c>
      <c r="F4470" t="str">
        <f>VLOOKUP(C:C,作品２!B:D,3,FALSE)</f>
        <v>原田 陽平</v>
      </c>
      <c r="G4470" t="s">
        <v>1520</v>
      </c>
      <c r="H4470">
        <v>138000</v>
      </c>
      <c r="I4470">
        <v>151800</v>
      </c>
    </row>
    <row r="4471" spans="2:9">
      <c r="B4471" t="s">
        <v>827</v>
      </c>
      <c r="C4471" t="s">
        <v>7631</v>
      </c>
      <c r="D4471" t="s">
        <v>7632</v>
      </c>
      <c r="E4471" t="s">
        <v>12852</v>
      </c>
      <c r="F4471" t="str">
        <f>VLOOKUP(C:C,作品２!B:D,3,FALSE)</f>
        <v>原田 陽平</v>
      </c>
      <c r="G4471" t="s">
        <v>1520</v>
      </c>
      <c r="H4471">
        <v>95500</v>
      </c>
      <c r="I4471">
        <v>105050</v>
      </c>
    </row>
    <row r="4472" spans="2:9">
      <c r="B4472" t="s">
        <v>290</v>
      </c>
      <c r="C4472" t="s">
        <v>7631</v>
      </c>
      <c r="D4472" t="s">
        <v>7632</v>
      </c>
      <c r="E4472" t="s">
        <v>12852</v>
      </c>
      <c r="F4472" t="str">
        <f>VLOOKUP(C:C,作品２!B:D,3,FALSE)</f>
        <v>原田 陽平</v>
      </c>
      <c r="G4472" t="s">
        <v>1520</v>
      </c>
      <c r="H4472">
        <v>60000</v>
      </c>
      <c r="I4472">
        <v>66000</v>
      </c>
    </row>
    <row r="4473" spans="2:9">
      <c r="B4473" t="s">
        <v>290</v>
      </c>
      <c r="C4473" t="s">
        <v>7631</v>
      </c>
      <c r="D4473" t="s">
        <v>7632</v>
      </c>
      <c r="E4473" t="s">
        <v>12852</v>
      </c>
      <c r="F4473" t="str">
        <f>VLOOKUP(C:C,作品２!B:D,3,FALSE)</f>
        <v>原田 陽平</v>
      </c>
      <c r="G4473" t="s">
        <v>1520</v>
      </c>
      <c r="H4473">
        <v>20000</v>
      </c>
      <c r="I4473">
        <v>22000</v>
      </c>
    </row>
    <row r="4474" spans="2:9">
      <c r="B4474" t="s">
        <v>1120</v>
      </c>
      <c r="C4474" t="s">
        <v>7631</v>
      </c>
      <c r="D4474" t="s">
        <v>7632</v>
      </c>
      <c r="E4474" t="s">
        <v>12852</v>
      </c>
      <c r="F4474" t="str">
        <f>VLOOKUP(C:C,作品２!B:D,3,FALSE)</f>
        <v>原田 陽平</v>
      </c>
      <c r="G4474" t="s">
        <v>1520</v>
      </c>
      <c r="H4474">
        <v>850000</v>
      </c>
      <c r="I4474">
        <v>935000</v>
      </c>
    </row>
    <row r="4475" spans="2:9">
      <c r="B4475" t="s">
        <v>1120</v>
      </c>
      <c r="C4475" t="s">
        <v>7631</v>
      </c>
      <c r="D4475" t="s">
        <v>7632</v>
      </c>
      <c r="E4475" t="s">
        <v>12852</v>
      </c>
      <c r="F4475" t="str">
        <f>VLOOKUP(C:C,作品２!B:D,3,FALSE)</f>
        <v>原田 陽平</v>
      </c>
      <c r="G4475" t="s">
        <v>1520</v>
      </c>
      <c r="H4475">
        <v>-850000</v>
      </c>
      <c r="I4475">
        <v>-935000</v>
      </c>
    </row>
    <row r="4476" spans="2:9">
      <c r="B4476" t="s">
        <v>1120</v>
      </c>
      <c r="C4476" t="s">
        <v>7631</v>
      </c>
      <c r="D4476" t="s">
        <v>7632</v>
      </c>
      <c r="E4476" t="s">
        <v>12852</v>
      </c>
      <c r="F4476" t="str">
        <f>VLOOKUP(C:C,作品２!B:D,3,FALSE)</f>
        <v>原田 陽平</v>
      </c>
      <c r="G4476" t="s">
        <v>1520</v>
      </c>
      <c r="H4476">
        <v>900000</v>
      </c>
      <c r="I4476">
        <v>990000</v>
      </c>
    </row>
    <row r="4477" spans="2:9">
      <c r="B4477" t="s">
        <v>475</v>
      </c>
      <c r="C4477" t="s">
        <v>7631</v>
      </c>
      <c r="D4477" t="s">
        <v>7632</v>
      </c>
      <c r="E4477" t="s">
        <v>12852</v>
      </c>
      <c r="F4477" t="str">
        <f>VLOOKUP(C:C,作品２!B:D,3,FALSE)</f>
        <v>原田 陽平</v>
      </c>
      <c r="G4477" t="s">
        <v>1520</v>
      </c>
      <c r="H4477">
        <v>800000</v>
      </c>
      <c r="I4477">
        <v>880000</v>
      </c>
    </row>
    <row r="4478" spans="2:9">
      <c r="B4478" t="s">
        <v>243</v>
      </c>
      <c r="C4478" t="s">
        <v>7631</v>
      </c>
      <c r="D4478" t="s">
        <v>7632</v>
      </c>
      <c r="E4478" t="s">
        <v>12852</v>
      </c>
      <c r="F4478" t="str">
        <f>VLOOKUP(C:C,作品２!B:D,3,FALSE)</f>
        <v>原田 陽平</v>
      </c>
      <c r="G4478" t="s">
        <v>1520</v>
      </c>
      <c r="H4478">
        <v>134000</v>
      </c>
      <c r="I4478">
        <v>147400</v>
      </c>
    </row>
    <row r="4479" spans="2:9">
      <c r="B4479" t="s">
        <v>243</v>
      </c>
      <c r="C4479" t="s">
        <v>7631</v>
      </c>
      <c r="D4479" t="s">
        <v>7632</v>
      </c>
      <c r="E4479" t="s">
        <v>12852</v>
      </c>
      <c r="F4479" t="str">
        <f>VLOOKUP(C:C,作品２!B:D,3,FALSE)</f>
        <v>原田 陽平</v>
      </c>
      <c r="G4479" t="s">
        <v>1520</v>
      </c>
      <c r="H4479">
        <v>8557</v>
      </c>
      <c r="I4479">
        <v>9412</v>
      </c>
    </row>
    <row r="4480" spans="2:9">
      <c r="B4480" t="s">
        <v>1001</v>
      </c>
      <c r="C4480" t="s">
        <v>7631</v>
      </c>
      <c r="D4480" t="s">
        <v>7632</v>
      </c>
      <c r="E4480" t="s">
        <v>12852</v>
      </c>
      <c r="F4480" t="str">
        <f>VLOOKUP(C:C,作品２!B:D,3,FALSE)</f>
        <v>原田 陽平</v>
      </c>
      <c r="G4480" t="s">
        <v>1520</v>
      </c>
      <c r="H4480">
        <v>738500</v>
      </c>
      <c r="I4480">
        <v>812350</v>
      </c>
    </row>
    <row r="4481" spans="2:9">
      <c r="B4481" t="s">
        <v>1001</v>
      </c>
      <c r="C4481" t="s">
        <v>7631</v>
      </c>
      <c r="D4481" t="s">
        <v>7632</v>
      </c>
      <c r="E4481" t="s">
        <v>12852</v>
      </c>
      <c r="F4481" t="str">
        <f>VLOOKUP(C:C,作品２!B:D,3,FALSE)</f>
        <v>原田 陽平</v>
      </c>
      <c r="G4481" t="s">
        <v>1520</v>
      </c>
      <c r="H4481">
        <v>12073</v>
      </c>
      <c r="I4481">
        <v>13280</v>
      </c>
    </row>
    <row r="4482" spans="2:9">
      <c r="B4482" t="s">
        <v>1001</v>
      </c>
      <c r="C4482" t="s">
        <v>7631</v>
      </c>
      <c r="D4482" t="s">
        <v>7632</v>
      </c>
      <c r="E4482" t="s">
        <v>12852</v>
      </c>
      <c r="F4482" t="str">
        <f>VLOOKUP(C:C,作品２!B:D,3,FALSE)</f>
        <v>原田 陽平</v>
      </c>
      <c r="G4482" t="s">
        <v>1520</v>
      </c>
      <c r="H4482">
        <v>64788</v>
      </c>
      <c r="I4482">
        <v>69970</v>
      </c>
    </row>
    <row r="4483" spans="2:9">
      <c r="B4483" t="s">
        <v>290</v>
      </c>
      <c r="C4483" t="s">
        <v>7653</v>
      </c>
      <c r="D4483" t="s">
        <v>7654</v>
      </c>
      <c r="E4483" t="s">
        <v>12851</v>
      </c>
      <c r="F4483">
        <f>VLOOKUP(C:C,作品２!B:D,3,FALSE)</f>
        <v>0</v>
      </c>
      <c r="G4483" t="s">
        <v>1629</v>
      </c>
      <c r="H4483">
        <v>48000</v>
      </c>
      <c r="I4483">
        <v>52800</v>
      </c>
    </row>
    <row r="4484" spans="2:9">
      <c r="B4484" t="s">
        <v>529</v>
      </c>
      <c r="C4484" t="s">
        <v>7651</v>
      </c>
      <c r="D4484" t="s">
        <v>7652</v>
      </c>
      <c r="E4484" t="s">
        <v>12851</v>
      </c>
      <c r="F4484" t="str">
        <f>VLOOKUP(C:C,作品２!B:D,3,FALSE)</f>
        <v>齋藤 寿里</v>
      </c>
      <c r="G4484" t="s">
        <v>1629</v>
      </c>
      <c r="H4484">
        <v>480000</v>
      </c>
      <c r="I4484">
        <v>528000</v>
      </c>
    </row>
    <row r="4485" spans="2:9">
      <c r="B4485" t="s">
        <v>529</v>
      </c>
      <c r="C4485" t="s">
        <v>7651</v>
      </c>
      <c r="D4485" t="s">
        <v>7652</v>
      </c>
      <c r="E4485" t="s">
        <v>12851</v>
      </c>
      <c r="F4485" t="str">
        <f>VLOOKUP(C:C,作品２!B:D,3,FALSE)</f>
        <v>齋藤 寿里</v>
      </c>
      <c r="G4485" t="s">
        <v>1629</v>
      </c>
      <c r="H4485">
        <v>350000</v>
      </c>
      <c r="I4485">
        <v>385000</v>
      </c>
    </row>
    <row r="4486" spans="2:9">
      <c r="B4486" t="s">
        <v>455</v>
      </c>
      <c r="C4486" t="s">
        <v>7651</v>
      </c>
      <c r="D4486" t="s">
        <v>7652</v>
      </c>
      <c r="E4486" t="s">
        <v>12851</v>
      </c>
      <c r="F4486" t="str">
        <f>VLOOKUP(C:C,作品２!B:D,3,FALSE)</f>
        <v>齋藤 寿里</v>
      </c>
      <c r="G4486" t="s">
        <v>1629</v>
      </c>
      <c r="H4486">
        <v>95000</v>
      </c>
      <c r="I4486">
        <v>104500</v>
      </c>
    </row>
    <row r="4487" spans="2:9">
      <c r="B4487" t="s">
        <v>409</v>
      </c>
      <c r="C4487" t="s">
        <v>7651</v>
      </c>
      <c r="D4487" t="s">
        <v>7652</v>
      </c>
      <c r="E4487" t="s">
        <v>12851</v>
      </c>
      <c r="F4487" t="str">
        <f>VLOOKUP(C:C,作品２!B:D,3,FALSE)</f>
        <v>齋藤 寿里</v>
      </c>
      <c r="G4487" t="s">
        <v>1629</v>
      </c>
      <c r="H4487">
        <v>15453</v>
      </c>
      <c r="I4487">
        <v>16998</v>
      </c>
    </row>
    <row r="4488" spans="2:9">
      <c r="B4488" t="s">
        <v>409</v>
      </c>
      <c r="C4488" t="s">
        <v>7651</v>
      </c>
      <c r="D4488" t="s">
        <v>7652</v>
      </c>
      <c r="E4488" t="s">
        <v>12851</v>
      </c>
      <c r="F4488" t="str">
        <f>VLOOKUP(C:C,作品２!B:D,3,FALSE)</f>
        <v>齋藤 寿里</v>
      </c>
      <c r="G4488" t="s">
        <v>1629</v>
      </c>
      <c r="H4488">
        <v>1140</v>
      </c>
      <c r="I4488">
        <v>1231</v>
      </c>
    </row>
    <row r="4489" spans="2:9">
      <c r="B4489" t="s">
        <v>1051</v>
      </c>
      <c r="C4489" t="s">
        <v>7651</v>
      </c>
      <c r="D4489" t="s">
        <v>7652</v>
      </c>
      <c r="E4489" t="s">
        <v>12851</v>
      </c>
      <c r="F4489" t="str">
        <f>VLOOKUP(C:C,作品２!B:D,3,FALSE)</f>
        <v>齋藤 寿里</v>
      </c>
      <c r="G4489" t="s">
        <v>1629</v>
      </c>
      <c r="H4489">
        <v>300000</v>
      </c>
      <c r="I4489">
        <v>330000</v>
      </c>
    </row>
    <row r="4490" spans="2:9">
      <c r="B4490" t="s">
        <v>256</v>
      </c>
      <c r="C4490" t="s">
        <v>7685</v>
      </c>
      <c r="D4490" t="s">
        <v>7686</v>
      </c>
      <c r="E4490" t="s">
        <v>12850</v>
      </c>
      <c r="F4490" t="str">
        <f>VLOOKUP(C:C,作品２!B:D,3,FALSE)</f>
        <v>大川 広明</v>
      </c>
      <c r="G4490" t="s">
        <v>6186</v>
      </c>
      <c r="H4490">
        <v>380000</v>
      </c>
      <c r="I4490">
        <v>418000</v>
      </c>
    </row>
    <row r="4491" spans="2:9">
      <c r="B4491" t="s">
        <v>256</v>
      </c>
      <c r="C4491" t="s">
        <v>7685</v>
      </c>
      <c r="D4491" t="s">
        <v>7686</v>
      </c>
      <c r="E4491" t="s">
        <v>12850</v>
      </c>
      <c r="F4491" t="str">
        <f>VLOOKUP(C:C,作品２!B:D,3,FALSE)</f>
        <v>大川 広明</v>
      </c>
      <c r="G4491" t="s">
        <v>6186</v>
      </c>
      <c r="H4491">
        <v>3600000</v>
      </c>
      <c r="I4491">
        <v>3960000</v>
      </c>
    </row>
    <row r="4492" spans="2:9">
      <c r="B4492" t="s">
        <v>322</v>
      </c>
      <c r="C4492" t="s">
        <v>7685</v>
      </c>
      <c r="D4492" t="s">
        <v>7686</v>
      </c>
      <c r="E4492" t="s">
        <v>12850</v>
      </c>
      <c r="F4492" t="str">
        <f>VLOOKUP(C:C,作品２!B:D,3,FALSE)</f>
        <v>大川 広明</v>
      </c>
      <c r="G4492" t="s">
        <v>6186</v>
      </c>
      <c r="H4492">
        <v>157500</v>
      </c>
      <c r="I4492">
        <v>173250</v>
      </c>
    </row>
    <row r="4493" spans="2:9">
      <c r="B4493" t="s">
        <v>183</v>
      </c>
      <c r="C4493" t="s">
        <v>7685</v>
      </c>
      <c r="D4493" t="s">
        <v>7686</v>
      </c>
      <c r="E4493" t="s">
        <v>12850</v>
      </c>
      <c r="F4493" t="str">
        <f>VLOOKUP(C:C,作品２!B:D,3,FALSE)</f>
        <v>大川 広明</v>
      </c>
      <c r="G4493" t="s">
        <v>6186</v>
      </c>
      <c r="H4493">
        <v>212650</v>
      </c>
      <c r="I4493">
        <v>233915</v>
      </c>
    </row>
    <row r="4494" spans="2:9">
      <c r="B4494" t="s">
        <v>183</v>
      </c>
      <c r="C4494" t="s">
        <v>7685</v>
      </c>
      <c r="D4494" t="s">
        <v>7686</v>
      </c>
      <c r="E4494" t="s">
        <v>12850</v>
      </c>
      <c r="F4494" t="str">
        <f>VLOOKUP(C:C,作品２!B:D,3,FALSE)</f>
        <v>大川 広明</v>
      </c>
      <c r="G4494" t="s">
        <v>6186</v>
      </c>
      <c r="H4494">
        <v>8364</v>
      </c>
      <c r="I4494">
        <v>9200</v>
      </c>
    </row>
    <row r="4495" spans="2:9">
      <c r="B4495" t="s">
        <v>182</v>
      </c>
      <c r="C4495" t="s">
        <v>7685</v>
      </c>
      <c r="D4495" t="s">
        <v>7686</v>
      </c>
      <c r="E4495" t="s">
        <v>12850</v>
      </c>
      <c r="F4495" t="str">
        <f>VLOOKUP(C:C,作品２!B:D,3,FALSE)</f>
        <v>大川 広明</v>
      </c>
      <c r="G4495" t="s">
        <v>6186</v>
      </c>
      <c r="H4495">
        <v>49000</v>
      </c>
      <c r="I4495">
        <v>53900</v>
      </c>
    </row>
    <row r="4496" spans="2:9">
      <c r="B4496" t="s">
        <v>1120</v>
      </c>
      <c r="C4496" t="s">
        <v>7685</v>
      </c>
      <c r="D4496" t="s">
        <v>7686</v>
      </c>
      <c r="E4496" t="s">
        <v>12850</v>
      </c>
      <c r="F4496" t="str">
        <f>VLOOKUP(C:C,作品２!B:D,3,FALSE)</f>
        <v>大川 広明</v>
      </c>
      <c r="G4496" t="s">
        <v>6186</v>
      </c>
      <c r="H4496">
        <v>650000</v>
      </c>
      <c r="I4496">
        <v>715000</v>
      </c>
    </row>
    <row r="4497" spans="2:9">
      <c r="B4497" t="s">
        <v>135</v>
      </c>
      <c r="C4497" t="s">
        <v>7685</v>
      </c>
      <c r="D4497" t="s">
        <v>7686</v>
      </c>
      <c r="E4497" t="s">
        <v>12850</v>
      </c>
      <c r="F4497" t="str">
        <f>VLOOKUP(C:C,作品２!B:D,3,FALSE)</f>
        <v>大川 広明</v>
      </c>
      <c r="G4497" t="s">
        <v>6186</v>
      </c>
      <c r="H4497">
        <v>150000</v>
      </c>
      <c r="I4497">
        <v>165000</v>
      </c>
    </row>
    <row r="4498" spans="2:9">
      <c r="B4498" t="s">
        <v>292</v>
      </c>
      <c r="C4498" t="s">
        <v>7685</v>
      </c>
      <c r="D4498" t="s">
        <v>7686</v>
      </c>
      <c r="E4498" t="s">
        <v>12850</v>
      </c>
      <c r="F4498" t="str">
        <f>VLOOKUP(C:C,作品２!B:D,3,FALSE)</f>
        <v>大川 広明</v>
      </c>
      <c r="G4498" t="s">
        <v>6186</v>
      </c>
      <c r="H4498">
        <v>2100</v>
      </c>
      <c r="I4498">
        <v>2100</v>
      </c>
    </row>
    <row r="4499" spans="2:9">
      <c r="B4499" t="s">
        <v>292</v>
      </c>
      <c r="C4499" t="s">
        <v>7685</v>
      </c>
      <c r="D4499" t="s">
        <v>7686</v>
      </c>
      <c r="E4499" t="s">
        <v>12850</v>
      </c>
      <c r="F4499" t="str">
        <f>VLOOKUP(C:C,作品２!B:D,3,FALSE)</f>
        <v>大川 広明</v>
      </c>
      <c r="G4499" t="s">
        <v>6186</v>
      </c>
      <c r="H4499">
        <v>110000</v>
      </c>
      <c r="I4499">
        <v>121000</v>
      </c>
    </row>
    <row r="4500" spans="2:9">
      <c r="B4500" t="s">
        <v>292</v>
      </c>
      <c r="C4500" t="s">
        <v>7685</v>
      </c>
      <c r="D4500" t="s">
        <v>7686</v>
      </c>
      <c r="E4500" t="s">
        <v>12850</v>
      </c>
      <c r="F4500" t="str">
        <f>VLOOKUP(C:C,作品２!B:D,3,FALSE)</f>
        <v>大川 広明</v>
      </c>
      <c r="G4500" t="s">
        <v>6186</v>
      </c>
      <c r="H4500">
        <v>27363</v>
      </c>
      <c r="I4500">
        <v>30099</v>
      </c>
    </row>
    <row r="4501" spans="2:9">
      <c r="B4501" t="s">
        <v>292</v>
      </c>
      <c r="C4501" t="s">
        <v>7685</v>
      </c>
      <c r="D4501" t="s">
        <v>7686</v>
      </c>
      <c r="E4501" t="s">
        <v>12850</v>
      </c>
      <c r="F4501" t="str">
        <f>VLOOKUP(C:C,作品２!B:D,3,FALSE)</f>
        <v>大川 広明</v>
      </c>
      <c r="G4501" t="s">
        <v>6186</v>
      </c>
      <c r="H4501">
        <v>270000</v>
      </c>
      <c r="I4501">
        <v>297000</v>
      </c>
    </row>
    <row r="4502" spans="2:9">
      <c r="B4502" t="s">
        <v>292</v>
      </c>
      <c r="C4502" t="s">
        <v>7685</v>
      </c>
      <c r="D4502" t="s">
        <v>7686</v>
      </c>
      <c r="E4502" t="s">
        <v>12850</v>
      </c>
      <c r="F4502" t="str">
        <f>VLOOKUP(C:C,作品２!B:D,3,FALSE)</f>
        <v>大川 広明</v>
      </c>
      <c r="G4502" t="s">
        <v>6186</v>
      </c>
      <c r="H4502">
        <v>44393</v>
      </c>
      <c r="I4502">
        <v>48832</v>
      </c>
    </row>
    <row r="4503" spans="2:9">
      <c r="B4503" t="s">
        <v>292</v>
      </c>
      <c r="C4503" t="s">
        <v>7685</v>
      </c>
      <c r="D4503" t="s">
        <v>7686</v>
      </c>
      <c r="E4503" t="s">
        <v>12850</v>
      </c>
      <c r="F4503" t="str">
        <f>VLOOKUP(C:C,作品２!B:D,3,FALSE)</f>
        <v>大川 広明</v>
      </c>
      <c r="G4503" t="s">
        <v>6186</v>
      </c>
      <c r="H4503">
        <v>-270000</v>
      </c>
      <c r="I4503">
        <v>-297000</v>
      </c>
    </row>
    <row r="4504" spans="2:9">
      <c r="B4504" t="s">
        <v>292</v>
      </c>
      <c r="C4504" t="s">
        <v>7685</v>
      </c>
      <c r="D4504" t="s">
        <v>7686</v>
      </c>
      <c r="E4504" t="s">
        <v>12850</v>
      </c>
      <c r="F4504" t="str">
        <f>VLOOKUP(C:C,作品２!B:D,3,FALSE)</f>
        <v>大川 広明</v>
      </c>
      <c r="G4504" t="s">
        <v>6186</v>
      </c>
      <c r="H4504">
        <v>-44393</v>
      </c>
      <c r="I4504">
        <v>-48832</v>
      </c>
    </row>
    <row r="4505" spans="2:9">
      <c r="B4505" t="s">
        <v>292</v>
      </c>
      <c r="C4505" t="s">
        <v>7685</v>
      </c>
      <c r="D4505" t="s">
        <v>7686</v>
      </c>
      <c r="E4505" t="s">
        <v>12850</v>
      </c>
      <c r="F4505" t="str">
        <f>VLOOKUP(C:C,作品２!B:D,3,FALSE)</f>
        <v>大川 広明</v>
      </c>
      <c r="G4505" t="s">
        <v>6186</v>
      </c>
      <c r="H4505">
        <v>245000</v>
      </c>
      <c r="I4505">
        <v>269500</v>
      </c>
    </row>
    <row r="4506" spans="2:9">
      <c r="B4506" t="s">
        <v>292</v>
      </c>
      <c r="C4506" t="s">
        <v>7685</v>
      </c>
      <c r="D4506" t="s">
        <v>7686</v>
      </c>
      <c r="E4506" t="s">
        <v>12850</v>
      </c>
      <c r="F4506" t="str">
        <f>VLOOKUP(C:C,作品２!B:D,3,FALSE)</f>
        <v>大川 広明</v>
      </c>
      <c r="G4506" t="s">
        <v>6186</v>
      </c>
      <c r="H4506">
        <v>25000</v>
      </c>
      <c r="I4506">
        <v>27500</v>
      </c>
    </row>
    <row r="4507" spans="2:9">
      <c r="B4507" t="s">
        <v>292</v>
      </c>
      <c r="C4507" t="s">
        <v>7685</v>
      </c>
      <c r="D4507" t="s">
        <v>7686</v>
      </c>
      <c r="E4507" t="s">
        <v>12850</v>
      </c>
      <c r="F4507" t="str">
        <f>VLOOKUP(C:C,作品２!B:D,3,FALSE)</f>
        <v>大川 広明</v>
      </c>
      <c r="G4507" t="s">
        <v>6186</v>
      </c>
      <c r="H4507">
        <v>44393</v>
      </c>
      <c r="I4507">
        <v>48832</v>
      </c>
    </row>
    <row r="4508" spans="2:9">
      <c r="B4508" t="s">
        <v>887</v>
      </c>
      <c r="C4508" t="s">
        <v>7670</v>
      </c>
      <c r="D4508" t="s">
        <v>7671</v>
      </c>
      <c r="E4508" t="s">
        <v>12850</v>
      </c>
      <c r="F4508" t="str">
        <f>VLOOKUP(C:C,作品２!B:D,3,FALSE)</f>
        <v>杉浦 亜門</v>
      </c>
      <c r="G4508" t="s">
        <v>4584</v>
      </c>
      <c r="H4508">
        <v>100000</v>
      </c>
      <c r="I4508">
        <v>110000</v>
      </c>
    </row>
    <row r="4509" spans="2:9">
      <c r="B4509" t="s">
        <v>266</v>
      </c>
      <c r="C4509" t="s">
        <v>7670</v>
      </c>
      <c r="D4509" t="s">
        <v>7671</v>
      </c>
      <c r="E4509" t="s">
        <v>12850</v>
      </c>
      <c r="F4509" t="str">
        <f>VLOOKUP(C:C,作品２!B:D,3,FALSE)</f>
        <v>杉浦 亜門</v>
      </c>
      <c r="G4509" t="s">
        <v>4584</v>
      </c>
      <c r="H4509">
        <v>500000</v>
      </c>
      <c r="I4509">
        <v>550000</v>
      </c>
    </row>
    <row r="4510" spans="2:9">
      <c r="B4510" t="s">
        <v>409</v>
      </c>
      <c r="C4510" t="s">
        <v>7670</v>
      </c>
      <c r="D4510" t="s">
        <v>7671</v>
      </c>
      <c r="E4510" t="s">
        <v>12850</v>
      </c>
      <c r="F4510" t="str">
        <f>VLOOKUP(C:C,作品２!B:D,3,FALSE)</f>
        <v>杉浦 亜門</v>
      </c>
      <c r="G4510" t="s">
        <v>4584</v>
      </c>
      <c r="H4510">
        <v>7455</v>
      </c>
      <c r="I4510">
        <v>8200</v>
      </c>
    </row>
    <row r="4511" spans="2:9">
      <c r="B4511" t="s">
        <v>135</v>
      </c>
      <c r="C4511" t="s">
        <v>7670</v>
      </c>
      <c r="D4511" t="s">
        <v>7671</v>
      </c>
      <c r="E4511" t="s">
        <v>12850</v>
      </c>
      <c r="F4511" t="str">
        <f>VLOOKUP(C:C,作品２!B:D,3,FALSE)</f>
        <v>杉浦 亜門</v>
      </c>
      <c r="G4511" t="s">
        <v>4584</v>
      </c>
      <c r="H4511">
        <v>132500</v>
      </c>
      <c r="I4511">
        <v>145750</v>
      </c>
    </row>
    <row r="4512" spans="2:9">
      <c r="B4512" t="s">
        <v>292</v>
      </c>
      <c r="C4512" t="s">
        <v>7670</v>
      </c>
      <c r="D4512" t="s">
        <v>7671</v>
      </c>
      <c r="E4512" t="s">
        <v>12850</v>
      </c>
      <c r="F4512" t="str">
        <f>VLOOKUP(C:C,作品２!B:D,3,FALSE)</f>
        <v>杉浦 亜門</v>
      </c>
      <c r="G4512" t="s">
        <v>4584</v>
      </c>
      <c r="H4512">
        <v>9415</v>
      </c>
      <c r="I4512">
        <v>10356</v>
      </c>
    </row>
    <row r="4513" spans="2:9">
      <c r="B4513" t="s">
        <v>12896</v>
      </c>
      <c r="C4513" t="s">
        <v>7672</v>
      </c>
      <c r="D4513" t="s">
        <v>7673</v>
      </c>
      <c r="E4513" t="s">
        <v>12856</v>
      </c>
      <c r="F4513" t="str">
        <f>VLOOKUP(C:C,作品２!B:D,3,FALSE)</f>
        <v>富木 俊介</v>
      </c>
      <c r="G4513" t="s">
        <v>1607</v>
      </c>
      <c r="H4513">
        <v>1100000</v>
      </c>
      <c r="I4513">
        <v>1210000</v>
      </c>
    </row>
    <row r="4514" spans="2:9">
      <c r="B4514" t="s">
        <v>538</v>
      </c>
      <c r="C4514" t="s">
        <v>7672</v>
      </c>
      <c r="D4514" t="s">
        <v>7673</v>
      </c>
      <c r="E4514" t="s">
        <v>12856</v>
      </c>
      <c r="F4514" t="str">
        <f>VLOOKUP(C:C,作品２!B:D,3,FALSE)</f>
        <v>富木 俊介</v>
      </c>
      <c r="G4514" t="s">
        <v>1607</v>
      </c>
      <c r="H4514">
        <v>350000</v>
      </c>
      <c r="I4514">
        <v>385000</v>
      </c>
    </row>
    <row r="4515" spans="2:9">
      <c r="B4515" t="s">
        <v>681</v>
      </c>
      <c r="C4515" t="s">
        <v>7687</v>
      </c>
      <c r="D4515" t="s">
        <v>7688</v>
      </c>
      <c r="E4515" t="s">
        <v>12845</v>
      </c>
      <c r="F4515" t="str">
        <f>VLOOKUP(C:C,作品２!B:D,3,FALSE)</f>
        <v>大重 舞</v>
      </c>
      <c r="G4515" t="s">
        <v>2623</v>
      </c>
      <c r="H4515">
        <v>285000</v>
      </c>
      <c r="I4515">
        <v>313500</v>
      </c>
    </row>
    <row r="4516" spans="2:9">
      <c r="B4516" t="s">
        <v>681</v>
      </c>
      <c r="C4516" t="s">
        <v>7687</v>
      </c>
      <c r="D4516" t="s">
        <v>7688</v>
      </c>
      <c r="E4516" t="s">
        <v>12845</v>
      </c>
      <c r="F4516" t="str">
        <f>VLOOKUP(C:C,作品２!B:D,3,FALSE)</f>
        <v>大重 舞</v>
      </c>
      <c r="G4516" t="s">
        <v>2623</v>
      </c>
      <c r="H4516">
        <v>1182</v>
      </c>
      <c r="I4516">
        <v>1300</v>
      </c>
    </row>
    <row r="4517" spans="2:9">
      <c r="B4517" t="s">
        <v>953</v>
      </c>
      <c r="C4517" t="s">
        <v>7687</v>
      </c>
      <c r="D4517" t="s">
        <v>7688</v>
      </c>
      <c r="E4517" t="s">
        <v>12845</v>
      </c>
      <c r="F4517" t="str">
        <f>VLOOKUP(C:C,作品２!B:D,3,FALSE)</f>
        <v>大重 舞</v>
      </c>
      <c r="G4517" t="s">
        <v>2623</v>
      </c>
      <c r="H4517">
        <v>202492</v>
      </c>
      <c r="I4517">
        <v>222741</v>
      </c>
    </row>
    <row r="4518" spans="2:9">
      <c r="B4518" t="s">
        <v>632</v>
      </c>
      <c r="C4518" t="s">
        <v>7687</v>
      </c>
      <c r="D4518" t="s">
        <v>7688</v>
      </c>
      <c r="E4518" t="s">
        <v>12845</v>
      </c>
      <c r="F4518" t="str">
        <f>VLOOKUP(C:C,作品２!B:D,3,FALSE)</f>
        <v>大重 舞</v>
      </c>
      <c r="G4518" t="s">
        <v>2623</v>
      </c>
      <c r="H4518">
        <v>210000</v>
      </c>
      <c r="I4518">
        <v>231000</v>
      </c>
    </row>
    <row r="4519" spans="2:9">
      <c r="B4519" t="s">
        <v>632</v>
      </c>
      <c r="C4519" t="s">
        <v>7687</v>
      </c>
      <c r="D4519" t="s">
        <v>7688</v>
      </c>
      <c r="E4519" t="s">
        <v>12845</v>
      </c>
      <c r="F4519" t="str">
        <f>VLOOKUP(C:C,作品２!B:D,3,FALSE)</f>
        <v>大重 舞</v>
      </c>
      <c r="G4519" t="s">
        <v>2623</v>
      </c>
      <c r="H4519">
        <v>245817</v>
      </c>
      <c r="I4519">
        <v>270398</v>
      </c>
    </row>
    <row r="4520" spans="2:9">
      <c r="B4520" t="s">
        <v>321</v>
      </c>
      <c r="C4520" t="s">
        <v>7692</v>
      </c>
      <c r="D4520" t="s">
        <v>7693</v>
      </c>
      <c r="E4520" t="s">
        <v>1392</v>
      </c>
      <c r="F4520" t="str">
        <f>VLOOKUP(C:C,作品２!B:D,3,FALSE)</f>
        <v>平野 優士</v>
      </c>
      <c r="G4520" t="s">
        <v>2326</v>
      </c>
      <c r="H4520">
        <v>348000</v>
      </c>
      <c r="I4520">
        <v>382800</v>
      </c>
    </row>
    <row r="4521" spans="2:9">
      <c r="B4521" t="s">
        <v>390</v>
      </c>
      <c r="C4521" t="s">
        <v>7692</v>
      </c>
      <c r="D4521" t="s">
        <v>7693</v>
      </c>
      <c r="E4521" t="s">
        <v>1392</v>
      </c>
      <c r="F4521" t="str">
        <f>VLOOKUP(C:C,作品２!B:D,3,FALSE)</f>
        <v>平野 優士</v>
      </c>
      <c r="G4521" t="s">
        <v>2326</v>
      </c>
      <c r="H4521">
        <v>600000</v>
      </c>
      <c r="I4521">
        <v>660000</v>
      </c>
    </row>
    <row r="4522" spans="2:9">
      <c r="B4522" t="s">
        <v>290</v>
      </c>
      <c r="C4522" t="s">
        <v>7692</v>
      </c>
      <c r="D4522" t="s">
        <v>7693</v>
      </c>
      <c r="E4522" t="s">
        <v>1392</v>
      </c>
      <c r="F4522" t="str">
        <f>VLOOKUP(C:C,作品２!B:D,3,FALSE)</f>
        <v>平野 優士</v>
      </c>
      <c r="G4522" t="s">
        <v>2326</v>
      </c>
      <c r="H4522">
        <v>224000</v>
      </c>
      <c r="I4522">
        <v>246400</v>
      </c>
    </row>
    <row r="4523" spans="2:9">
      <c r="B4523" t="s">
        <v>290</v>
      </c>
      <c r="C4523" t="s">
        <v>7692</v>
      </c>
      <c r="D4523" t="s">
        <v>7693</v>
      </c>
      <c r="E4523" t="s">
        <v>1392</v>
      </c>
      <c r="F4523" t="str">
        <f>VLOOKUP(C:C,作品２!B:D,3,FALSE)</f>
        <v>平野 優士</v>
      </c>
      <c r="G4523" t="s">
        <v>2326</v>
      </c>
      <c r="H4523">
        <v>72000</v>
      </c>
      <c r="I4523">
        <v>79200</v>
      </c>
    </row>
    <row r="4524" spans="2:9">
      <c r="B4524" t="s">
        <v>441</v>
      </c>
      <c r="C4524" t="s">
        <v>7692</v>
      </c>
      <c r="D4524" t="s">
        <v>7693</v>
      </c>
      <c r="E4524" t="s">
        <v>1392</v>
      </c>
      <c r="F4524" t="str">
        <f>VLOOKUP(C:C,作品２!B:D,3,FALSE)</f>
        <v>平野 優士</v>
      </c>
      <c r="G4524" t="s">
        <v>2326</v>
      </c>
      <c r="H4524">
        <v>140000</v>
      </c>
      <c r="I4524">
        <v>154000</v>
      </c>
    </row>
    <row r="4525" spans="2:9">
      <c r="B4525" t="s">
        <v>235</v>
      </c>
      <c r="C4525" t="s">
        <v>7692</v>
      </c>
      <c r="D4525" t="s">
        <v>7693</v>
      </c>
      <c r="E4525" t="s">
        <v>1392</v>
      </c>
      <c r="F4525" t="str">
        <f>VLOOKUP(C:C,作品２!B:D,3,FALSE)</f>
        <v>平野 優士</v>
      </c>
      <c r="G4525" t="s">
        <v>2326</v>
      </c>
      <c r="H4525">
        <v>195000</v>
      </c>
      <c r="I4525">
        <v>214500</v>
      </c>
    </row>
    <row r="4526" spans="2:9">
      <c r="B4526" t="s">
        <v>409</v>
      </c>
      <c r="C4526" t="s">
        <v>7692</v>
      </c>
      <c r="D4526" t="s">
        <v>7693</v>
      </c>
      <c r="E4526" t="s">
        <v>1392</v>
      </c>
      <c r="F4526" t="str">
        <f>VLOOKUP(C:C,作品２!B:D,3,FALSE)</f>
        <v>平野 優士</v>
      </c>
      <c r="G4526" t="s">
        <v>2326</v>
      </c>
      <c r="H4526">
        <v>44311</v>
      </c>
      <c r="I4526">
        <v>48742</v>
      </c>
    </row>
    <row r="4527" spans="2:9">
      <c r="B4527" t="s">
        <v>409</v>
      </c>
      <c r="C4527" t="s">
        <v>7692</v>
      </c>
      <c r="D4527" t="s">
        <v>7693</v>
      </c>
      <c r="E4527" t="s">
        <v>1392</v>
      </c>
      <c r="F4527" t="str">
        <f>VLOOKUP(C:C,作品２!B:D,3,FALSE)</f>
        <v>平野 優士</v>
      </c>
      <c r="G4527" t="s">
        <v>2326</v>
      </c>
      <c r="H4527">
        <v>28430</v>
      </c>
      <c r="I4527">
        <v>30704</v>
      </c>
    </row>
    <row r="4528" spans="2:9">
      <c r="B4528" t="s">
        <v>877</v>
      </c>
      <c r="C4528" t="s">
        <v>7696</v>
      </c>
      <c r="D4528" t="s">
        <v>7697</v>
      </c>
      <c r="E4528" t="s">
        <v>12829</v>
      </c>
      <c r="F4528" t="str">
        <f>VLOOKUP(C:C,作品２!B:D,3,FALSE)</f>
        <v>大川 広明</v>
      </c>
      <c r="G4528" t="s">
        <v>1781</v>
      </c>
      <c r="H4528">
        <v>500000</v>
      </c>
      <c r="I4528">
        <v>550000</v>
      </c>
    </row>
    <row r="4529" spans="2:9">
      <c r="B4529" t="s">
        <v>641</v>
      </c>
      <c r="C4529" t="s">
        <v>7696</v>
      </c>
      <c r="D4529" t="s">
        <v>7697</v>
      </c>
      <c r="E4529" t="s">
        <v>12829</v>
      </c>
      <c r="F4529" t="str">
        <f>VLOOKUP(C:C,作品２!B:D,3,FALSE)</f>
        <v>大川 広明</v>
      </c>
      <c r="G4529" t="s">
        <v>1781</v>
      </c>
      <c r="H4529">
        <v>34875</v>
      </c>
      <c r="I4529">
        <v>38363</v>
      </c>
    </row>
    <row r="4530" spans="2:9">
      <c r="B4530" t="s">
        <v>820</v>
      </c>
      <c r="C4530" t="s">
        <v>7720</v>
      </c>
      <c r="D4530" t="s">
        <v>7721</v>
      </c>
      <c r="E4530" t="s">
        <v>12857</v>
      </c>
      <c r="F4530">
        <f>VLOOKUP(C:C,作品２!B:D,3,FALSE)</f>
        <v>0</v>
      </c>
      <c r="G4530" t="s">
        <v>2563</v>
      </c>
      <c r="H4530">
        <v>2000000</v>
      </c>
      <c r="I4530">
        <v>2200000</v>
      </c>
    </row>
    <row r="4531" spans="2:9">
      <c r="B4531" t="s">
        <v>389</v>
      </c>
      <c r="C4531" t="s">
        <v>7720</v>
      </c>
      <c r="D4531" t="s">
        <v>7721</v>
      </c>
      <c r="E4531" t="s">
        <v>12857</v>
      </c>
      <c r="F4531">
        <f>VLOOKUP(C:C,作品２!B:D,3,FALSE)</f>
        <v>0</v>
      </c>
      <c r="G4531" t="s">
        <v>2563</v>
      </c>
      <c r="H4531">
        <v>130000</v>
      </c>
      <c r="I4531">
        <v>143000</v>
      </c>
    </row>
    <row r="4532" spans="2:9">
      <c r="B4532" t="s">
        <v>389</v>
      </c>
      <c r="C4532" t="s">
        <v>7720</v>
      </c>
      <c r="D4532" t="s">
        <v>7721</v>
      </c>
      <c r="E4532" t="s">
        <v>12857</v>
      </c>
      <c r="F4532">
        <f>VLOOKUP(C:C,作品２!B:D,3,FALSE)</f>
        <v>0</v>
      </c>
      <c r="G4532" t="s">
        <v>2563</v>
      </c>
      <c r="H4532">
        <v>174714</v>
      </c>
      <c r="I4532">
        <v>192185</v>
      </c>
    </row>
    <row r="4533" spans="2:9">
      <c r="B4533" t="s">
        <v>799</v>
      </c>
      <c r="C4533" t="s">
        <v>7720</v>
      </c>
      <c r="D4533" t="s">
        <v>7721</v>
      </c>
      <c r="E4533" t="s">
        <v>12857</v>
      </c>
      <c r="F4533">
        <f>VLOOKUP(C:C,作品２!B:D,3,FALSE)</f>
        <v>0</v>
      </c>
      <c r="G4533" t="s">
        <v>2563</v>
      </c>
      <c r="H4533">
        <v>4091</v>
      </c>
      <c r="I4533">
        <v>4500</v>
      </c>
    </row>
    <row r="4534" spans="2:9">
      <c r="B4534" t="s">
        <v>799</v>
      </c>
      <c r="C4534" t="s">
        <v>7720</v>
      </c>
      <c r="D4534" t="s">
        <v>7721</v>
      </c>
      <c r="E4534" t="s">
        <v>12857</v>
      </c>
      <c r="F4534">
        <f>VLOOKUP(C:C,作品２!B:D,3,FALSE)</f>
        <v>0</v>
      </c>
      <c r="G4534" t="s">
        <v>2563</v>
      </c>
      <c r="H4534">
        <v>4732</v>
      </c>
      <c r="I4534">
        <v>5110</v>
      </c>
    </row>
    <row r="4535" spans="2:9">
      <c r="B4535" t="s">
        <v>799</v>
      </c>
      <c r="C4535" t="s">
        <v>7720</v>
      </c>
      <c r="D4535" t="s">
        <v>7721</v>
      </c>
      <c r="E4535" t="s">
        <v>12857</v>
      </c>
      <c r="F4535">
        <f>VLOOKUP(C:C,作品２!B:D,3,FALSE)</f>
        <v>0</v>
      </c>
      <c r="G4535" t="s">
        <v>2563</v>
      </c>
      <c r="H4535">
        <v>1060000</v>
      </c>
      <c r="I4535">
        <v>1166000</v>
      </c>
    </row>
    <row r="4536" spans="2:9">
      <c r="B4536" t="s">
        <v>256</v>
      </c>
      <c r="C4536" t="s">
        <v>7718</v>
      </c>
      <c r="D4536" t="s">
        <v>7719</v>
      </c>
      <c r="E4536" t="s">
        <v>12857</v>
      </c>
      <c r="F4536" t="str">
        <f>VLOOKUP(C:C,作品２!B:D,3,FALSE)</f>
        <v>大澤 喜弘</v>
      </c>
      <c r="G4536" t="s">
        <v>1681</v>
      </c>
      <c r="H4536">
        <v>300000</v>
      </c>
      <c r="I4536">
        <v>330000</v>
      </c>
    </row>
    <row r="4537" spans="2:9">
      <c r="B4537" t="s">
        <v>256</v>
      </c>
      <c r="C4537" t="s">
        <v>7718</v>
      </c>
      <c r="D4537" t="s">
        <v>7719</v>
      </c>
      <c r="E4537" t="s">
        <v>12857</v>
      </c>
      <c r="F4537" t="str">
        <f>VLOOKUP(C:C,作品２!B:D,3,FALSE)</f>
        <v>大澤 喜弘</v>
      </c>
      <c r="G4537" t="s">
        <v>1681</v>
      </c>
      <c r="H4537">
        <v>430000</v>
      </c>
      <c r="I4537">
        <v>473000</v>
      </c>
    </row>
    <row r="4538" spans="2:9">
      <c r="B4538" t="s">
        <v>352</v>
      </c>
      <c r="C4538" t="s">
        <v>7718</v>
      </c>
      <c r="D4538" t="s">
        <v>7719</v>
      </c>
      <c r="E4538" t="s">
        <v>12857</v>
      </c>
      <c r="F4538" t="str">
        <f>VLOOKUP(C:C,作品２!B:D,3,FALSE)</f>
        <v>大澤 喜弘</v>
      </c>
      <c r="G4538" t="s">
        <v>1681</v>
      </c>
      <c r="H4538">
        <v>250000</v>
      </c>
      <c r="I4538">
        <v>275000</v>
      </c>
    </row>
    <row r="4539" spans="2:9">
      <c r="B4539" t="s">
        <v>235</v>
      </c>
      <c r="C4539" t="s">
        <v>7718</v>
      </c>
      <c r="D4539" t="s">
        <v>7719</v>
      </c>
      <c r="E4539" t="s">
        <v>12857</v>
      </c>
      <c r="F4539" t="str">
        <f>VLOOKUP(C:C,作品２!B:D,3,FALSE)</f>
        <v>大澤 喜弘</v>
      </c>
      <c r="G4539" t="s">
        <v>1681</v>
      </c>
      <c r="H4539">
        <v>50000</v>
      </c>
      <c r="I4539">
        <v>55000</v>
      </c>
    </row>
    <row r="4540" spans="2:9">
      <c r="B4540" t="s">
        <v>738</v>
      </c>
      <c r="C4540" t="s">
        <v>7718</v>
      </c>
      <c r="D4540" t="s">
        <v>7719</v>
      </c>
      <c r="E4540" t="s">
        <v>12857</v>
      </c>
      <c r="F4540" t="str">
        <f>VLOOKUP(C:C,作品２!B:D,3,FALSE)</f>
        <v>大澤 喜弘</v>
      </c>
      <c r="G4540" t="s">
        <v>1681</v>
      </c>
      <c r="H4540">
        <v>450000</v>
      </c>
      <c r="I4540">
        <v>495000</v>
      </c>
    </row>
    <row r="4541" spans="2:9">
      <c r="B4541" t="s">
        <v>738</v>
      </c>
      <c r="C4541" t="s">
        <v>7718</v>
      </c>
      <c r="D4541" t="s">
        <v>7719</v>
      </c>
      <c r="E4541" t="s">
        <v>12857</v>
      </c>
      <c r="F4541" t="str">
        <f>VLOOKUP(C:C,作品２!B:D,3,FALSE)</f>
        <v>大澤 喜弘</v>
      </c>
      <c r="G4541" t="s">
        <v>1681</v>
      </c>
      <c r="H4541">
        <v>458277</v>
      </c>
      <c r="I4541">
        <v>504104</v>
      </c>
    </row>
    <row r="4542" spans="2:9">
      <c r="B4542" t="s">
        <v>799</v>
      </c>
      <c r="C4542" t="s">
        <v>7718</v>
      </c>
      <c r="D4542" t="s">
        <v>7719</v>
      </c>
      <c r="E4542" t="s">
        <v>12857</v>
      </c>
      <c r="F4542" t="str">
        <f>VLOOKUP(C:C,作品２!B:D,3,FALSE)</f>
        <v>大澤 喜弘</v>
      </c>
      <c r="G4542" t="s">
        <v>1681</v>
      </c>
      <c r="H4542">
        <v>250000</v>
      </c>
      <c r="I4542">
        <v>275000</v>
      </c>
    </row>
    <row r="4543" spans="2:9">
      <c r="B4543" t="s">
        <v>799</v>
      </c>
      <c r="C4543" t="s">
        <v>7718</v>
      </c>
      <c r="D4543" t="s">
        <v>7719</v>
      </c>
      <c r="E4543" t="s">
        <v>12857</v>
      </c>
      <c r="F4543" t="str">
        <f>VLOOKUP(C:C,作品２!B:D,3,FALSE)</f>
        <v>大澤 喜弘</v>
      </c>
      <c r="G4543" t="s">
        <v>1681</v>
      </c>
      <c r="H4543">
        <v>400000</v>
      </c>
      <c r="I4543">
        <v>440000</v>
      </c>
    </row>
    <row r="4544" spans="2:9">
      <c r="B4544" t="s">
        <v>848</v>
      </c>
      <c r="C4544" t="s">
        <v>7713</v>
      </c>
      <c r="D4544" t="s">
        <v>7714</v>
      </c>
      <c r="E4544" t="s">
        <v>12864</v>
      </c>
      <c r="F4544" t="str">
        <f>VLOOKUP(C:C,作品２!B:D,3,FALSE)</f>
        <v>平田 愛</v>
      </c>
      <c r="G4544" t="s">
        <v>7715</v>
      </c>
      <c r="H4544">
        <v>150000</v>
      </c>
      <c r="I4544">
        <v>165000</v>
      </c>
    </row>
    <row r="4545" spans="2:9">
      <c r="B4545" t="s">
        <v>848</v>
      </c>
      <c r="C4545" t="s">
        <v>7713</v>
      </c>
      <c r="D4545" t="s">
        <v>7714</v>
      </c>
      <c r="E4545" t="s">
        <v>12864</v>
      </c>
      <c r="F4545" t="str">
        <f>VLOOKUP(C:C,作品２!B:D,3,FALSE)</f>
        <v>平田 愛</v>
      </c>
      <c r="G4545" t="s">
        <v>7715</v>
      </c>
      <c r="H4545">
        <v>7819</v>
      </c>
      <c r="I4545">
        <v>8600</v>
      </c>
    </row>
    <row r="4546" spans="2:9">
      <c r="B4546" t="s">
        <v>409</v>
      </c>
      <c r="C4546" t="s">
        <v>7713</v>
      </c>
      <c r="D4546" t="s">
        <v>7714</v>
      </c>
      <c r="E4546" t="s">
        <v>12864</v>
      </c>
      <c r="F4546" t="str">
        <f>VLOOKUP(C:C,作品２!B:D,3,FALSE)</f>
        <v>平田 愛</v>
      </c>
      <c r="G4546" t="s">
        <v>7715</v>
      </c>
      <c r="H4546">
        <v>544</v>
      </c>
      <c r="I4546">
        <v>587</v>
      </c>
    </row>
    <row r="4547" spans="2:9">
      <c r="B4547" t="s">
        <v>409</v>
      </c>
      <c r="C4547" t="s">
        <v>7713</v>
      </c>
      <c r="D4547" t="s">
        <v>7714</v>
      </c>
      <c r="E4547" t="s">
        <v>12864</v>
      </c>
      <c r="F4547" t="str">
        <f>VLOOKUP(C:C,作品２!B:D,3,FALSE)</f>
        <v>平田 愛</v>
      </c>
      <c r="G4547" t="s">
        <v>7715</v>
      </c>
      <c r="H4547">
        <v>3276</v>
      </c>
      <c r="I4547">
        <v>3603</v>
      </c>
    </row>
    <row r="4548" spans="2:9">
      <c r="B4548" t="s">
        <v>235</v>
      </c>
      <c r="C4548" t="s">
        <v>7716</v>
      </c>
      <c r="D4548" t="s">
        <v>7717</v>
      </c>
      <c r="E4548" t="s">
        <v>1377</v>
      </c>
      <c r="F4548" t="str">
        <f>VLOOKUP(C:C,作品２!B:D,3,FALSE)</f>
        <v>八尋 侑也</v>
      </c>
      <c r="G4548" t="s">
        <v>3842</v>
      </c>
      <c r="H4548">
        <v>75000</v>
      </c>
      <c r="I4548">
        <v>82500</v>
      </c>
    </row>
    <row r="4549" spans="2:9">
      <c r="B4549" t="s">
        <v>319</v>
      </c>
      <c r="C4549" t="s">
        <v>7716</v>
      </c>
      <c r="D4549" t="s">
        <v>7717</v>
      </c>
      <c r="E4549" t="s">
        <v>1377</v>
      </c>
      <c r="F4549" t="str">
        <f>VLOOKUP(C:C,作品２!B:D,3,FALSE)</f>
        <v>八尋 侑也</v>
      </c>
      <c r="G4549" t="s">
        <v>3842</v>
      </c>
      <c r="H4549">
        <v>150000</v>
      </c>
      <c r="I4549">
        <v>165000</v>
      </c>
    </row>
    <row r="4550" spans="2:9">
      <c r="B4550" t="s">
        <v>198</v>
      </c>
      <c r="C4550" t="s">
        <v>7722</v>
      </c>
      <c r="D4550" t="s">
        <v>7723</v>
      </c>
      <c r="E4550" t="s">
        <v>12851</v>
      </c>
      <c r="F4550" t="str">
        <f>VLOOKUP(C:C,作品２!B:D,3,FALSE)</f>
        <v>長谷川 大樹</v>
      </c>
      <c r="G4550" t="s">
        <v>1632</v>
      </c>
      <c r="H4550">
        <v>100000</v>
      </c>
      <c r="I4550">
        <v>110000</v>
      </c>
    </row>
    <row r="4551" spans="2:9">
      <c r="B4551" t="s">
        <v>198</v>
      </c>
      <c r="C4551" t="s">
        <v>7722</v>
      </c>
      <c r="D4551" t="s">
        <v>7723</v>
      </c>
      <c r="E4551" t="s">
        <v>12851</v>
      </c>
      <c r="F4551" t="str">
        <f>VLOOKUP(C:C,作品２!B:D,3,FALSE)</f>
        <v>長谷川 大樹</v>
      </c>
      <c r="G4551" t="s">
        <v>1632</v>
      </c>
      <c r="H4551">
        <v>4228</v>
      </c>
      <c r="I4551">
        <v>4650</v>
      </c>
    </row>
    <row r="4552" spans="2:9">
      <c r="B4552" t="s">
        <v>198</v>
      </c>
      <c r="C4552" t="s">
        <v>7722</v>
      </c>
      <c r="D4552" t="s">
        <v>7723</v>
      </c>
      <c r="E4552" t="s">
        <v>12851</v>
      </c>
      <c r="F4552" t="str">
        <f>VLOOKUP(C:C,作品２!B:D,3,FALSE)</f>
        <v>長谷川 大樹</v>
      </c>
      <c r="G4552" t="s">
        <v>1632</v>
      </c>
      <c r="H4552">
        <v>-4228</v>
      </c>
      <c r="I4552">
        <v>-4650</v>
      </c>
    </row>
    <row r="4553" spans="2:9">
      <c r="B4553" t="s">
        <v>198</v>
      </c>
      <c r="C4553" t="s">
        <v>7722</v>
      </c>
      <c r="D4553" t="s">
        <v>7723</v>
      </c>
      <c r="E4553" t="s">
        <v>12851</v>
      </c>
      <c r="F4553" t="str">
        <f>VLOOKUP(C:C,作品２!B:D,3,FALSE)</f>
        <v>長谷川 大樹</v>
      </c>
      <c r="G4553" t="s">
        <v>1632</v>
      </c>
      <c r="H4553">
        <v>4146</v>
      </c>
      <c r="I4553">
        <v>4560</v>
      </c>
    </row>
    <row r="4554" spans="2:9">
      <c r="B4554" t="s">
        <v>531</v>
      </c>
      <c r="C4554" t="s">
        <v>7724</v>
      </c>
      <c r="D4554" t="s">
        <v>7725</v>
      </c>
      <c r="E4554" t="s">
        <v>12839</v>
      </c>
      <c r="F4554" t="str">
        <f>VLOOKUP(C:C,作品２!B:D,3,FALSE)</f>
        <v>宮野 未優</v>
      </c>
      <c r="G4554" t="s">
        <v>3134</v>
      </c>
      <c r="H4554">
        <v>200000</v>
      </c>
      <c r="I4554">
        <v>220000</v>
      </c>
    </row>
    <row r="4555" spans="2:9">
      <c r="B4555" t="s">
        <v>531</v>
      </c>
      <c r="C4555" t="s">
        <v>7724</v>
      </c>
      <c r="D4555" t="s">
        <v>7725</v>
      </c>
      <c r="E4555" t="s">
        <v>12839</v>
      </c>
      <c r="F4555" t="str">
        <f>VLOOKUP(C:C,作品２!B:D,3,FALSE)</f>
        <v>宮野 未優</v>
      </c>
      <c r="G4555" t="s">
        <v>3134</v>
      </c>
      <c r="H4555">
        <v>200000</v>
      </c>
      <c r="I4555">
        <v>220000</v>
      </c>
    </row>
    <row r="4556" spans="2:9">
      <c r="B4556" t="s">
        <v>531</v>
      </c>
      <c r="C4556" t="s">
        <v>7724</v>
      </c>
      <c r="D4556" t="s">
        <v>7725</v>
      </c>
      <c r="E4556" t="s">
        <v>12839</v>
      </c>
      <c r="F4556" t="str">
        <f>VLOOKUP(C:C,作品２!B:D,3,FALSE)</f>
        <v>宮野 未優</v>
      </c>
      <c r="G4556" t="s">
        <v>3134</v>
      </c>
      <c r="H4556">
        <v>60130</v>
      </c>
      <c r="I4556">
        <v>66143</v>
      </c>
    </row>
    <row r="4557" spans="2:9">
      <c r="B4557" t="s">
        <v>290</v>
      </c>
      <c r="C4557" t="s">
        <v>7724</v>
      </c>
      <c r="D4557" t="s">
        <v>7725</v>
      </c>
      <c r="E4557" t="s">
        <v>12839</v>
      </c>
      <c r="F4557" t="str">
        <f>VLOOKUP(C:C,作品２!B:D,3,FALSE)</f>
        <v>宮野 未優</v>
      </c>
      <c r="G4557" t="s">
        <v>3134</v>
      </c>
      <c r="H4557">
        <v>20000</v>
      </c>
      <c r="I4557">
        <v>22000</v>
      </c>
    </row>
    <row r="4558" spans="2:9">
      <c r="B4558" t="s">
        <v>182</v>
      </c>
      <c r="C4558" t="s">
        <v>7724</v>
      </c>
      <c r="D4558" t="s">
        <v>7725</v>
      </c>
      <c r="E4558" t="s">
        <v>12839</v>
      </c>
      <c r="F4558" t="str">
        <f>VLOOKUP(C:C,作品２!B:D,3,FALSE)</f>
        <v>宮野 未優</v>
      </c>
      <c r="G4558" t="s">
        <v>3134</v>
      </c>
      <c r="H4558">
        <v>274000</v>
      </c>
      <c r="I4558">
        <v>301400</v>
      </c>
    </row>
    <row r="4559" spans="2:9">
      <c r="B4559" t="s">
        <v>466</v>
      </c>
      <c r="C4559" t="s">
        <v>7724</v>
      </c>
      <c r="D4559" t="s">
        <v>7725</v>
      </c>
      <c r="E4559" t="s">
        <v>12839</v>
      </c>
      <c r="F4559" t="str">
        <f>VLOOKUP(C:C,作品２!B:D,3,FALSE)</f>
        <v>宮野 未優</v>
      </c>
      <c r="G4559" t="s">
        <v>3134</v>
      </c>
      <c r="H4559">
        <v>215100</v>
      </c>
      <c r="I4559">
        <v>236610</v>
      </c>
    </row>
    <row r="4560" spans="2:9">
      <c r="B4560" t="s">
        <v>243</v>
      </c>
      <c r="C4560" t="s">
        <v>7724</v>
      </c>
      <c r="D4560" t="s">
        <v>7725</v>
      </c>
      <c r="E4560" t="s">
        <v>12839</v>
      </c>
      <c r="F4560" t="str">
        <f>VLOOKUP(C:C,作品２!B:D,3,FALSE)</f>
        <v>宮野 未優</v>
      </c>
      <c r="G4560" t="s">
        <v>3134</v>
      </c>
      <c r="H4560">
        <v>184000</v>
      </c>
      <c r="I4560">
        <v>202400</v>
      </c>
    </row>
    <row r="4561" spans="2:9">
      <c r="B4561" t="s">
        <v>243</v>
      </c>
      <c r="C4561" t="s">
        <v>7724</v>
      </c>
      <c r="D4561" t="s">
        <v>7725</v>
      </c>
      <c r="E4561" t="s">
        <v>12839</v>
      </c>
      <c r="F4561" t="str">
        <f>VLOOKUP(C:C,作品２!B:D,3,FALSE)</f>
        <v>宮野 未優</v>
      </c>
      <c r="G4561" t="s">
        <v>3134</v>
      </c>
      <c r="H4561">
        <v>15938</v>
      </c>
      <c r="I4561">
        <v>17531</v>
      </c>
    </row>
    <row r="4562" spans="2:9">
      <c r="B4562" t="s">
        <v>243</v>
      </c>
      <c r="C4562" t="s">
        <v>7724</v>
      </c>
      <c r="D4562" t="s">
        <v>7725</v>
      </c>
      <c r="E4562" t="s">
        <v>12839</v>
      </c>
      <c r="F4562" t="str">
        <f>VLOOKUP(C:C,作品２!B:D,3,FALSE)</f>
        <v>宮野 未優</v>
      </c>
      <c r="G4562" t="s">
        <v>3134</v>
      </c>
      <c r="H4562">
        <v>3913</v>
      </c>
      <c r="I4562">
        <v>4226</v>
      </c>
    </row>
    <row r="4563" spans="2:9">
      <c r="B4563" t="s">
        <v>986</v>
      </c>
      <c r="C4563" t="s">
        <v>7724</v>
      </c>
      <c r="D4563" t="s">
        <v>7725</v>
      </c>
      <c r="E4563" t="s">
        <v>12839</v>
      </c>
      <c r="F4563" t="str">
        <f>VLOOKUP(C:C,作品２!B:D,3,FALSE)</f>
        <v>宮野 未優</v>
      </c>
      <c r="G4563" t="s">
        <v>3134</v>
      </c>
      <c r="H4563">
        <v>678000</v>
      </c>
      <c r="I4563">
        <v>745800</v>
      </c>
    </row>
    <row r="4564" spans="2:9">
      <c r="B4564" t="s">
        <v>986</v>
      </c>
      <c r="C4564" t="s">
        <v>7724</v>
      </c>
      <c r="D4564" t="s">
        <v>7725</v>
      </c>
      <c r="E4564" t="s">
        <v>12839</v>
      </c>
      <c r="F4564" t="str">
        <f>VLOOKUP(C:C,作品２!B:D,3,FALSE)</f>
        <v>宮野 未優</v>
      </c>
      <c r="G4564" t="s">
        <v>3134</v>
      </c>
      <c r="H4564">
        <v>21519</v>
      </c>
      <c r="I4564">
        <v>23670</v>
      </c>
    </row>
    <row r="4565" spans="2:9">
      <c r="B4565" t="s">
        <v>986</v>
      </c>
      <c r="C4565" t="s">
        <v>7724</v>
      </c>
      <c r="D4565" t="s">
        <v>7725</v>
      </c>
      <c r="E4565" t="s">
        <v>12839</v>
      </c>
      <c r="F4565" t="str">
        <f>VLOOKUP(C:C,作品２!B:D,3,FALSE)</f>
        <v>宮野 未優</v>
      </c>
      <c r="G4565" t="s">
        <v>3134</v>
      </c>
      <c r="H4565">
        <v>-678000</v>
      </c>
      <c r="I4565">
        <v>-745800</v>
      </c>
    </row>
    <row r="4566" spans="2:9">
      <c r="B4566" t="s">
        <v>986</v>
      </c>
      <c r="C4566" t="s">
        <v>7724</v>
      </c>
      <c r="D4566" t="s">
        <v>7725</v>
      </c>
      <c r="E4566" t="s">
        <v>12839</v>
      </c>
      <c r="F4566" t="str">
        <f>VLOOKUP(C:C,作品２!B:D,3,FALSE)</f>
        <v>宮野 未優</v>
      </c>
      <c r="G4566" t="s">
        <v>3134</v>
      </c>
      <c r="H4566">
        <v>-21519</v>
      </c>
      <c r="I4566">
        <v>-23670</v>
      </c>
    </row>
    <row r="4567" spans="2:9">
      <c r="B4567" t="s">
        <v>986</v>
      </c>
      <c r="C4567" t="s">
        <v>7724</v>
      </c>
      <c r="D4567" t="s">
        <v>7725</v>
      </c>
      <c r="E4567" t="s">
        <v>12839</v>
      </c>
      <c r="F4567" t="str">
        <f>VLOOKUP(C:C,作品２!B:D,3,FALSE)</f>
        <v>宮野 未優</v>
      </c>
      <c r="G4567" t="s">
        <v>3134</v>
      </c>
      <c r="H4567">
        <v>538000</v>
      </c>
      <c r="I4567">
        <v>591800</v>
      </c>
    </row>
    <row r="4568" spans="2:9">
      <c r="B4568" t="s">
        <v>986</v>
      </c>
      <c r="C4568" t="s">
        <v>7724</v>
      </c>
      <c r="D4568" t="s">
        <v>7725</v>
      </c>
      <c r="E4568" t="s">
        <v>12839</v>
      </c>
      <c r="F4568" t="str">
        <f>VLOOKUP(C:C,作品２!B:D,3,FALSE)</f>
        <v>宮野 未優</v>
      </c>
      <c r="G4568" t="s">
        <v>3134</v>
      </c>
      <c r="H4568">
        <v>140000</v>
      </c>
      <c r="I4568">
        <v>154000</v>
      </c>
    </row>
    <row r="4569" spans="2:9">
      <c r="B4569" t="s">
        <v>986</v>
      </c>
      <c r="C4569" t="s">
        <v>7724</v>
      </c>
      <c r="D4569" t="s">
        <v>7725</v>
      </c>
      <c r="E4569" t="s">
        <v>12839</v>
      </c>
      <c r="F4569" t="str">
        <f>VLOOKUP(C:C,作品２!B:D,3,FALSE)</f>
        <v>宮野 未優</v>
      </c>
      <c r="G4569" t="s">
        <v>3134</v>
      </c>
      <c r="H4569">
        <v>21519</v>
      </c>
      <c r="I4569">
        <v>23670</v>
      </c>
    </row>
    <row r="4570" spans="2:9">
      <c r="B4570" t="s">
        <v>292</v>
      </c>
      <c r="C4570" t="s">
        <v>7724</v>
      </c>
      <c r="D4570" t="s">
        <v>7725</v>
      </c>
      <c r="E4570" t="s">
        <v>12839</v>
      </c>
      <c r="F4570" t="str">
        <f>VLOOKUP(C:C,作品２!B:D,3,FALSE)</f>
        <v>宮野 未優</v>
      </c>
      <c r="G4570" t="s">
        <v>3134</v>
      </c>
      <c r="H4570">
        <v>6720</v>
      </c>
      <c r="I4570">
        <v>7391</v>
      </c>
    </row>
    <row r="4571" spans="2:9">
      <c r="B4571" t="s">
        <v>292</v>
      </c>
      <c r="C4571" t="s">
        <v>7724</v>
      </c>
      <c r="D4571" t="s">
        <v>7725</v>
      </c>
      <c r="E4571" t="s">
        <v>12839</v>
      </c>
      <c r="F4571" t="str">
        <f>VLOOKUP(C:C,作品２!B:D,3,FALSE)</f>
        <v>宮野 未優</v>
      </c>
      <c r="G4571" t="s">
        <v>3134</v>
      </c>
      <c r="H4571">
        <v>170000</v>
      </c>
      <c r="I4571">
        <v>187000</v>
      </c>
    </row>
    <row r="4572" spans="2:9">
      <c r="B4572" t="s">
        <v>292</v>
      </c>
      <c r="C4572" t="s">
        <v>7724</v>
      </c>
      <c r="D4572" t="s">
        <v>7725</v>
      </c>
      <c r="E4572" t="s">
        <v>12839</v>
      </c>
      <c r="F4572" t="str">
        <f>VLOOKUP(C:C,作品２!B:D,3,FALSE)</f>
        <v>宮野 未優</v>
      </c>
      <c r="G4572" t="s">
        <v>3134</v>
      </c>
      <c r="H4572">
        <v>10000</v>
      </c>
      <c r="I4572">
        <v>11000</v>
      </c>
    </row>
    <row r="4573" spans="2:9">
      <c r="B4573" t="s">
        <v>292</v>
      </c>
      <c r="C4573" t="s">
        <v>7724</v>
      </c>
      <c r="D4573" t="s">
        <v>7725</v>
      </c>
      <c r="E4573" t="s">
        <v>12839</v>
      </c>
      <c r="F4573" t="str">
        <f>VLOOKUP(C:C,作品２!B:D,3,FALSE)</f>
        <v>宮野 未優</v>
      </c>
      <c r="G4573" t="s">
        <v>3134</v>
      </c>
      <c r="H4573">
        <v>10619</v>
      </c>
      <c r="I4573">
        <v>11680</v>
      </c>
    </row>
    <row r="4574" spans="2:9">
      <c r="B4574" t="s">
        <v>12890</v>
      </c>
      <c r="C4574" t="s">
        <v>7732</v>
      </c>
      <c r="D4574" t="s">
        <v>7733</v>
      </c>
      <c r="E4574" t="s">
        <v>12846</v>
      </c>
      <c r="F4574" t="str">
        <f>VLOOKUP(C:C,作品２!B:D,3,FALSE)</f>
        <v>原田 圭太</v>
      </c>
      <c r="G4574" t="s">
        <v>1535</v>
      </c>
      <c r="H4574">
        <v>1000000</v>
      </c>
      <c r="I4574">
        <v>1100000</v>
      </c>
    </row>
    <row r="4575" spans="2:9">
      <c r="B4575" t="s">
        <v>322</v>
      </c>
      <c r="C4575" t="s">
        <v>7732</v>
      </c>
      <c r="D4575" t="s">
        <v>7733</v>
      </c>
      <c r="E4575" t="s">
        <v>12846</v>
      </c>
      <c r="F4575" t="str">
        <f>VLOOKUP(C:C,作品２!B:D,3,FALSE)</f>
        <v>原田 圭太</v>
      </c>
      <c r="G4575" t="s">
        <v>1535</v>
      </c>
      <c r="H4575">
        <v>800000</v>
      </c>
      <c r="I4575">
        <v>880000</v>
      </c>
    </row>
    <row r="4576" spans="2:9">
      <c r="B4576" t="s">
        <v>243</v>
      </c>
      <c r="C4576" t="s">
        <v>7732</v>
      </c>
      <c r="D4576" t="s">
        <v>7733</v>
      </c>
      <c r="E4576" t="s">
        <v>12846</v>
      </c>
      <c r="F4576" t="str">
        <f>VLOOKUP(C:C,作品２!B:D,3,FALSE)</f>
        <v>原田 圭太</v>
      </c>
      <c r="G4576" t="s">
        <v>1535</v>
      </c>
      <c r="H4576">
        <v>355000</v>
      </c>
      <c r="I4576">
        <v>390500</v>
      </c>
    </row>
    <row r="4577" spans="2:9">
      <c r="B4577" t="s">
        <v>243</v>
      </c>
      <c r="C4577" t="s">
        <v>7732</v>
      </c>
      <c r="D4577" t="s">
        <v>7733</v>
      </c>
      <c r="E4577" t="s">
        <v>12846</v>
      </c>
      <c r="F4577" t="str">
        <f>VLOOKUP(C:C,作品２!B:D,3,FALSE)</f>
        <v>原田 圭太</v>
      </c>
      <c r="G4577" t="s">
        <v>1535</v>
      </c>
      <c r="H4577">
        <v>33000</v>
      </c>
      <c r="I4577">
        <v>36300</v>
      </c>
    </row>
    <row r="4578" spans="2:9">
      <c r="B4578" t="s">
        <v>813</v>
      </c>
      <c r="C4578" t="s">
        <v>7732</v>
      </c>
      <c r="D4578" t="s">
        <v>7733</v>
      </c>
      <c r="E4578" t="s">
        <v>12846</v>
      </c>
      <c r="F4578" t="str">
        <f>VLOOKUP(C:C,作品２!B:D,3,FALSE)</f>
        <v>原田 圭太</v>
      </c>
      <c r="G4578" t="s">
        <v>1535</v>
      </c>
      <c r="H4578">
        <v>1100000</v>
      </c>
      <c r="I4578">
        <v>1210000</v>
      </c>
    </row>
    <row r="4579" spans="2:9">
      <c r="B4579" t="s">
        <v>813</v>
      </c>
      <c r="C4579" t="s">
        <v>7732</v>
      </c>
      <c r="D4579" t="s">
        <v>7733</v>
      </c>
      <c r="E4579" t="s">
        <v>12846</v>
      </c>
      <c r="F4579" t="str">
        <f>VLOOKUP(C:C,作品２!B:D,3,FALSE)</f>
        <v>原田 圭太</v>
      </c>
      <c r="G4579" t="s">
        <v>1535</v>
      </c>
      <c r="H4579">
        <v>22291</v>
      </c>
      <c r="I4579">
        <v>24520</v>
      </c>
    </row>
    <row r="4580" spans="2:9">
      <c r="B4580" t="s">
        <v>813</v>
      </c>
      <c r="C4580" t="s">
        <v>7732</v>
      </c>
      <c r="D4580" t="s">
        <v>7733</v>
      </c>
      <c r="E4580" t="s">
        <v>12846</v>
      </c>
      <c r="F4580" t="str">
        <f>VLOOKUP(C:C,作品２!B:D,3,FALSE)</f>
        <v>原田 圭太</v>
      </c>
      <c r="G4580" t="s">
        <v>1535</v>
      </c>
      <c r="H4580">
        <v>4309</v>
      </c>
      <c r="I4580">
        <v>4653</v>
      </c>
    </row>
    <row r="4581" spans="2:9">
      <c r="B4581" t="s">
        <v>380</v>
      </c>
      <c r="C4581" t="s">
        <v>7738</v>
      </c>
      <c r="D4581" t="s">
        <v>7739</v>
      </c>
      <c r="E4581" t="s">
        <v>12829</v>
      </c>
      <c r="F4581">
        <f>VLOOKUP(C:C,作品２!B:D,3,FALSE)</f>
        <v>0</v>
      </c>
      <c r="G4581" t="s">
        <v>1607</v>
      </c>
      <c r="H4581">
        <v>400000</v>
      </c>
      <c r="I4581">
        <v>440000</v>
      </c>
    </row>
    <row r="4582" spans="2:9">
      <c r="B4582" t="s">
        <v>12877</v>
      </c>
      <c r="C4582" t="s">
        <v>7740</v>
      </c>
      <c r="D4582" t="s">
        <v>7741</v>
      </c>
      <c r="E4582" t="s">
        <v>12826</v>
      </c>
      <c r="F4582" t="str">
        <f>VLOOKUP(C:C,作品２!B:D,3,FALSE)</f>
        <v>大澤 喜弘</v>
      </c>
      <c r="G4582" t="s">
        <v>1747</v>
      </c>
      <c r="H4582">
        <v>300000</v>
      </c>
      <c r="I4582">
        <v>330000</v>
      </c>
    </row>
    <row r="4583" spans="2:9">
      <c r="B4583" t="s">
        <v>185</v>
      </c>
      <c r="C4583" t="s">
        <v>7740</v>
      </c>
      <c r="D4583" t="s">
        <v>7741</v>
      </c>
      <c r="E4583" t="s">
        <v>12826</v>
      </c>
      <c r="F4583" t="str">
        <f>VLOOKUP(C:C,作品２!B:D,3,FALSE)</f>
        <v>大澤 喜弘</v>
      </c>
      <c r="G4583" t="s">
        <v>1747</v>
      </c>
      <c r="H4583">
        <v>3519</v>
      </c>
      <c r="I4583">
        <v>3800</v>
      </c>
    </row>
    <row r="4584" spans="2:9">
      <c r="B4584" t="s">
        <v>185</v>
      </c>
      <c r="C4584" t="s">
        <v>7740</v>
      </c>
      <c r="D4584" t="s">
        <v>7741</v>
      </c>
      <c r="E4584" t="s">
        <v>12826</v>
      </c>
      <c r="F4584" t="str">
        <f>VLOOKUP(C:C,作品２!B:D,3,FALSE)</f>
        <v>大澤 喜弘</v>
      </c>
      <c r="G4584" t="s">
        <v>1747</v>
      </c>
      <c r="H4584">
        <v>68473</v>
      </c>
      <c r="I4584">
        <v>75320</v>
      </c>
    </row>
    <row r="4585" spans="2:9">
      <c r="B4585" t="s">
        <v>185</v>
      </c>
      <c r="C4585" t="s">
        <v>7740</v>
      </c>
      <c r="D4585" t="s">
        <v>7741</v>
      </c>
      <c r="E4585" t="s">
        <v>12826</v>
      </c>
      <c r="F4585" t="str">
        <f>VLOOKUP(C:C,作品２!B:D,3,FALSE)</f>
        <v>大澤 喜弘</v>
      </c>
      <c r="G4585" t="s">
        <v>1747</v>
      </c>
      <c r="H4585">
        <v>506231</v>
      </c>
      <c r="I4585">
        <v>556854</v>
      </c>
    </row>
    <row r="4586" spans="2:9">
      <c r="B4586" t="s">
        <v>1043</v>
      </c>
      <c r="C4586" t="s">
        <v>7740</v>
      </c>
      <c r="D4586" t="s">
        <v>7741</v>
      </c>
      <c r="E4586" t="s">
        <v>12826</v>
      </c>
      <c r="F4586" t="str">
        <f>VLOOKUP(C:C,作品２!B:D,3,FALSE)</f>
        <v>大澤 喜弘</v>
      </c>
      <c r="G4586" t="s">
        <v>1747</v>
      </c>
      <c r="H4586">
        <v>5610</v>
      </c>
      <c r="I4586">
        <v>6170</v>
      </c>
    </row>
    <row r="4587" spans="2:9">
      <c r="B4587" t="s">
        <v>1043</v>
      </c>
      <c r="C4587" t="s">
        <v>7740</v>
      </c>
      <c r="D4587" t="s">
        <v>7741</v>
      </c>
      <c r="E4587" t="s">
        <v>12826</v>
      </c>
      <c r="F4587" t="str">
        <f>VLOOKUP(C:C,作品２!B:D,3,FALSE)</f>
        <v>大澤 喜弘</v>
      </c>
      <c r="G4587" t="s">
        <v>1747</v>
      </c>
      <c r="H4587">
        <v>60000</v>
      </c>
      <c r="I4587">
        <v>66000</v>
      </c>
    </row>
    <row r="4588" spans="2:9">
      <c r="B4588" t="s">
        <v>135</v>
      </c>
      <c r="C4588" t="s">
        <v>7740</v>
      </c>
      <c r="D4588" t="s">
        <v>7741</v>
      </c>
      <c r="E4588" t="s">
        <v>12826</v>
      </c>
      <c r="F4588" t="str">
        <f>VLOOKUP(C:C,作品２!B:D,3,FALSE)</f>
        <v>大澤 喜弘</v>
      </c>
      <c r="G4588" t="s">
        <v>1747</v>
      </c>
      <c r="H4588">
        <v>35000</v>
      </c>
      <c r="I4588">
        <v>38500</v>
      </c>
    </row>
    <row r="4589" spans="2:9">
      <c r="B4589" t="s">
        <v>278</v>
      </c>
      <c r="C4589" t="s">
        <v>7742</v>
      </c>
      <c r="D4589" t="s">
        <v>7743</v>
      </c>
      <c r="E4589" t="s">
        <v>12841</v>
      </c>
      <c r="F4589" t="str">
        <f>VLOOKUP(C:C,作品２!B:D,3,FALSE)</f>
        <v>加藤 有紗</v>
      </c>
      <c r="G4589" t="s">
        <v>1993</v>
      </c>
      <c r="H4589">
        <v>275500</v>
      </c>
      <c r="I4589">
        <v>303050</v>
      </c>
    </row>
    <row r="4590" spans="2:9">
      <c r="B4590" t="s">
        <v>278</v>
      </c>
      <c r="C4590" t="s">
        <v>7742</v>
      </c>
      <c r="D4590" t="s">
        <v>7743</v>
      </c>
      <c r="E4590" t="s">
        <v>12841</v>
      </c>
      <c r="F4590" t="str">
        <f>VLOOKUP(C:C,作品２!B:D,3,FALSE)</f>
        <v>加藤 有紗</v>
      </c>
      <c r="G4590" t="s">
        <v>1993</v>
      </c>
      <c r="H4590">
        <v>50000</v>
      </c>
      <c r="I4590">
        <v>55000</v>
      </c>
    </row>
    <row r="4591" spans="2:9">
      <c r="B4591" t="s">
        <v>235</v>
      </c>
      <c r="C4591" t="s">
        <v>7742</v>
      </c>
      <c r="D4591" t="s">
        <v>7743</v>
      </c>
      <c r="E4591" t="s">
        <v>12841</v>
      </c>
      <c r="F4591" t="str">
        <f>VLOOKUP(C:C,作品２!B:D,3,FALSE)</f>
        <v>加藤 有紗</v>
      </c>
      <c r="G4591" t="s">
        <v>1993</v>
      </c>
      <c r="H4591">
        <v>25000</v>
      </c>
      <c r="I4591">
        <v>27500</v>
      </c>
    </row>
    <row r="4592" spans="2:9">
      <c r="B4592" t="s">
        <v>235</v>
      </c>
      <c r="C4592" t="s">
        <v>7742</v>
      </c>
      <c r="D4592" t="s">
        <v>7743</v>
      </c>
      <c r="E4592" t="s">
        <v>12841</v>
      </c>
      <c r="F4592" t="str">
        <f>VLOOKUP(C:C,作品２!B:D,3,FALSE)</f>
        <v>加藤 有紗</v>
      </c>
      <c r="G4592" t="s">
        <v>1993</v>
      </c>
      <c r="H4592">
        <v>25000</v>
      </c>
      <c r="I4592">
        <v>27500</v>
      </c>
    </row>
    <row r="4593" spans="2:9">
      <c r="B4593" t="s">
        <v>723</v>
      </c>
      <c r="C4593" t="s">
        <v>7742</v>
      </c>
      <c r="D4593" t="s">
        <v>7743</v>
      </c>
      <c r="E4593" t="s">
        <v>12841</v>
      </c>
      <c r="F4593" t="str">
        <f>VLOOKUP(C:C,作品２!B:D,3,FALSE)</f>
        <v>加藤 有紗</v>
      </c>
      <c r="G4593" t="s">
        <v>1993</v>
      </c>
      <c r="H4593">
        <v>326000</v>
      </c>
      <c r="I4593">
        <v>358600</v>
      </c>
    </row>
    <row r="4594" spans="2:9">
      <c r="B4594" t="s">
        <v>723</v>
      </c>
      <c r="C4594" t="s">
        <v>7742</v>
      </c>
      <c r="D4594" t="s">
        <v>7743</v>
      </c>
      <c r="E4594" t="s">
        <v>12841</v>
      </c>
      <c r="F4594" t="str">
        <f>VLOOKUP(C:C,作品２!B:D,3,FALSE)</f>
        <v>加藤 有紗</v>
      </c>
      <c r="G4594" t="s">
        <v>1993</v>
      </c>
      <c r="H4594">
        <v>16991</v>
      </c>
      <c r="I4594">
        <v>18690</v>
      </c>
    </row>
    <row r="4595" spans="2:9">
      <c r="B4595" t="s">
        <v>243</v>
      </c>
      <c r="C4595" t="s">
        <v>7742</v>
      </c>
      <c r="D4595" t="s">
        <v>7743</v>
      </c>
      <c r="E4595" t="s">
        <v>12841</v>
      </c>
      <c r="F4595" t="str">
        <f>VLOOKUP(C:C,作品２!B:D,3,FALSE)</f>
        <v>加藤 有紗</v>
      </c>
      <c r="G4595" t="s">
        <v>1993</v>
      </c>
      <c r="H4595">
        <v>103000</v>
      </c>
      <c r="I4595">
        <v>113300</v>
      </c>
    </row>
    <row r="4596" spans="2:9">
      <c r="B4596" t="s">
        <v>243</v>
      </c>
      <c r="C4596" t="s">
        <v>7742</v>
      </c>
      <c r="D4596" t="s">
        <v>7743</v>
      </c>
      <c r="E4596" t="s">
        <v>12841</v>
      </c>
      <c r="F4596" t="str">
        <f>VLOOKUP(C:C,作品２!B:D,3,FALSE)</f>
        <v>加藤 有紗</v>
      </c>
      <c r="G4596" t="s">
        <v>1993</v>
      </c>
      <c r="H4596">
        <v>3876</v>
      </c>
      <c r="I4596">
        <v>4263</v>
      </c>
    </row>
    <row r="4597" spans="2:9">
      <c r="B4597" t="s">
        <v>654</v>
      </c>
      <c r="C4597" t="s">
        <v>7742</v>
      </c>
      <c r="D4597" t="s">
        <v>7743</v>
      </c>
      <c r="E4597" t="s">
        <v>12841</v>
      </c>
      <c r="F4597" t="str">
        <f>VLOOKUP(C:C,作品２!B:D,3,FALSE)</f>
        <v>加藤 有紗</v>
      </c>
      <c r="G4597" t="s">
        <v>1993</v>
      </c>
      <c r="H4597">
        <v>270000</v>
      </c>
      <c r="I4597">
        <v>297000</v>
      </c>
    </row>
    <row r="4598" spans="2:9">
      <c r="B4598" t="s">
        <v>654</v>
      </c>
      <c r="C4598" t="s">
        <v>7742</v>
      </c>
      <c r="D4598" t="s">
        <v>7743</v>
      </c>
      <c r="E4598" t="s">
        <v>12841</v>
      </c>
      <c r="F4598" t="str">
        <f>VLOOKUP(C:C,作品２!B:D,3,FALSE)</f>
        <v>加藤 有紗</v>
      </c>
      <c r="G4598" t="s">
        <v>1993</v>
      </c>
      <c r="H4598">
        <v>10819</v>
      </c>
      <c r="I4598">
        <v>11900</v>
      </c>
    </row>
    <row r="4599" spans="2:9">
      <c r="B4599" t="s">
        <v>135</v>
      </c>
      <c r="C4599" t="s">
        <v>7742</v>
      </c>
      <c r="D4599" t="s">
        <v>7743</v>
      </c>
      <c r="E4599" t="s">
        <v>12841</v>
      </c>
      <c r="F4599" t="str">
        <f>VLOOKUP(C:C,作品２!B:D,3,FALSE)</f>
        <v>加藤 有紗</v>
      </c>
      <c r="G4599" t="s">
        <v>1993</v>
      </c>
      <c r="H4599">
        <v>285000</v>
      </c>
      <c r="I4599">
        <v>313500</v>
      </c>
    </row>
    <row r="4600" spans="2:9">
      <c r="B4600" t="s">
        <v>623</v>
      </c>
      <c r="C4600" t="s">
        <v>7742</v>
      </c>
      <c r="D4600" t="s">
        <v>7743</v>
      </c>
      <c r="E4600" t="s">
        <v>12841</v>
      </c>
      <c r="F4600" t="str">
        <f>VLOOKUP(C:C,作品２!B:D,3,FALSE)</f>
        <v>加藤 有紗</v>
      </c>
      <c r="G4600" t="s">
        <v>1993</v>
      </c>
      <c r="H4600">
        <v>500000</v>
      </c>
      <c r="I4600">
        <v>550000</v>
      </c>
    </row>
    <row r="4601" spans="2:9">
      <c r="B4601" t="s">
        <v>623</v>
      </c>
      <c r="C4601" t="s">
        <v>7742</v>
      </c>
      <c r="D4601" t="s">
        <v>7743</v>
      </c>
      <c r="E4601" t="s">
        <v>12841</v>
      </c>
      <c r="F4601" t="str">
        <f>VLOOKUP(C:C,作品２!B:D,3,FALSE)</f>
        <v>加藤 有紗</v>
      </c>
      <c r="G4601" t="s">
        <v>1993</v>
      </c>
      <c r="H4601">
        <v>129006</v>
      </c>
      <c r="I4601">
        <v>141906</v>
      </c>
    </row>
    <row r="4602" spans="2:9">
      <c r="B4602" t="s">
        <v>321</v>
      </c>
      <c r="C4602" t="s">
        <v>7752</v>
      </c>
      <c r="D4602" t="s">
        <v>7753</v>
      </c>
      <c r="E4602" t="s">
        <v>12841</v>
      </c>
      <c r="F4602" t="str">
        <f>VLOOKUP(C:C,作品２!B:D,3,FALSE)</f>
        <v>三木 玲里</v>
      </c>
      <c r="G4602" t="s">
        <v>2108</v>
      </c>
      <c r="H4602">
        <v>24000</v>
      </c>
      <c r="I4602">
        <v>26400</v>
      </c>
    </row>
    <row r="4603" spans="2:9">
      <c r="B4603" t="s">
        <v>662</v>
      </c>
      <c r="C4603" t="s">
        <v>7758</v>
      </c>
      <c r="D4603" t="s">
        <v>7759</v>
      </c>
      <c r="E4603" t="s">
        <v>12871</v>
      </c>
      <c r="F4603" t="str">
        <f>VLOOKUP(C:C,作品２!B:D,3,FALSE)</f>
        <v>吉澤 勇</v>
      </c>
      <c r="G4603" t="s">
        <v>1652</v>
      </c>
      <c r="H4603">
        <v>150000</v>
      </c>
      <c r="I4603">
        <v>165000</v>
      </c>
    </row>
    <row r="4604" spans="2:9">
      <c r="B4604" t="s">
        <v>183</v>
      </c>
      <c r="C4604" t="s">
        <v>7760</v>
      </c>
      <c r="D4604" t="s">
        <v>7761</v>
      </c>
      <c r="E4604" t="s">
        <v>12850</v>
      </c>
      <c r="F4604" t="str">
        <f>VLOOKUP(C:C,作品２!B:D,3,FALSE)</f>
        <v>杉浦 亜門</v>
      </c>
      <c r="G4604" t="s">
        <v>7762</v>
      </c>
      <c r="H4604">
        <v>45000</v>
      </c>
      <c r="I4604">
        <v>49500</v>
      </c>
    </row>
    <row r="4605" spans="2:9">
      <c r="B4605" t="s">
        <v>409</v>
      </c>
      <c r="C4605" t="s">
        <v>7760</v>
      </c>
      <c r="D4605" t="s">
        <v>7761</v>
      </c>
      <c r="E4605" t="s">
        <v>12850</v>
      </c>
      <c r="F4605" t="str">
        <f>VLOOKUP(C:C,作品２!B:D,3,FALSE)</f>
        <v>杉浦 亜門</v>
      </c>
      <c r="G4605" t="s">
        <v>7762</v>
      </c>
      <c r="H4605">
        <v>1091</v>
      </c>
      <c r="I4605">
        <v>1200</v>
      </c>
    </row>
    <row r="4606" spans="2:9">
      <c r="B4606" t="s">
        <v>185</v>
      </c>
      <c r="C4606" t="s">
        <v>7776</v>
      </c>
      <c r="D4606" t="s">
        <v>7777</v>
      </c>
      <c r="E4606" t="s">
        <v>12826</v>
      </c>
      <c r="F4606" t="str">
        <f>VLOOKUP(C:C,作品２!B:D,3,FALSE)</f>
        <v>佐藤 洋輔</v>
      </c>
      <c r="G4606" t="s">
        <v>5132</v>
      </c>
      <c r="H4606">
        <v>4613</v>
      </c>
      <c r="I4606">
        <v>4982</v>
      </c>
    </row>
    <row r="4607" spans="2:9">
      <c r="B4607" t="s">
        <v>185</v>
      </c>
      <c r="C4607" t="s">
        <v>7776</v>
      </c>
      <c r="D4607" t="s">
        <v>7777</v>
      </c>
      <c r="E4607" t="s">
        <v>12826</v>
      </c>
      <c r="F4607" t="str">
        <f>VLOOKUP(C:C,作品２!B:D,3,FALSE)</f>
        <v>佐藤 洋輔</v>
      </c>
      <c r="G4607" t="s">
        <v>5132</v>
      </c>
      <c r="H4607">
        <v>10</v>
      </c>
      <c r="I4607">
        <v>11</v>
      </c>
    </row>
    <row r="4608" spans="2:9">
      <c r="B4608" t="s">
        <v>235</v>
      </c>
      <c r="C4608" t="s">
        <v>7776</v>
      </c>
      <c r="D4608" t="s">
        <v>7777</v>
      </c>
      <c r="E4608" t="s">
        <v>12826</v>
      </c>
      <c r="F4608" t="str">
        <f>VLOOKUP(C:C,作品２!B:D,3,FALSE)</f>
        <v>佐藤 洋輔</v>
      </c>
      <c r="G4608" t="s">
        <v>5132</v>
      </c>
      <c r="H4608">
        <v>75000</v>
      </c>
      <c r="I4608">
        <v>82500</v>
      </c>
    </row>
    <row r="4609" spans="2:9">
      <c r="B4609" t="s">
        <v>12881</v>
      </c>
      <c r="C4609" t="s">
        <v>7773</v>
      </c>
      <c r="D4609" t="s">
        <v>7774</v>
      </c>
      <c r="E4609" t="s">
        <v>12888</v>
      </c>
      <c r="F4609" t="str">
        <f>VLOOKUP(C:C,作品２!B:D,3,FALSE)</f>
        <v>劉 セロム</v>
      </c>
      <c r="G4609" t="s">
        <v>7775</v>
      </c>
      <c r="H4609">
        <v>10000</v>
      </c>
      <c r="I4609">
        <v>11000</v>
      </c>
    </row>
    <row r="4610" spans="2:9">
      <c r="B4610" t="s">
        <v>182</v>
      </c>
      <c r="C4610" t="s">
        <v>7778</v>
      </c>
      <c r="D4610" t="s">
        <v>7779</v>
      </c>
      <c r="E4610" t="s">
        <v>12848</v>
      </c>
      <c r="F4610" t="str">
        <f>VLOOKUP(C:C,作品２!B:D,3,FALSE)</f>
        <v>安藤 錬</v>
      </c>
      <c r="G4610" t="s">
        <v>6924</v>
      </c>
      <c r="H4610">
        <v>36060</v>
      </c>
      <c r="I4610">
        <v>39665</v>
      </c>
    </row>
    <row r="4611" spans="2:9">
      <c r="B4611" t="s">
        <v>182</v>
      </c>
      <c r="C4611" t="s">
        <v>7778</v>
      </c>
      <c r="D4611" t="s">
        <v>7779</v>
      </c>
      <c r="E4611" t="s">
        <v>12848</v>
      </c>
      <c r="F4611" t="str">
        <f>VLOOKUP(C:C,作品２!B:D,3,FALSE)</f>
        <v>安藤 錬</v>
      </c>
      <c r="G4611" t="s">
        <v>6924</v>
      </c>
      <c r="H4611">
        <v>20288</v>
      </c>
      <c r="I4611">
        <v>21910</v>
      </c>
    </row>
    <row r="4612" spans="2:9">
      <c r="B4612" t="s">
        <v>182</v>
      </c>
      <c r="C4612" t="s">
        <v>7778</v>
      </c>
      <c r="D4612" t="s">
        <v>7779</v>
      </c>
      <c r="E4612" t="s">
        <v>12848</v>
      </c>
      <c r="F4612" t="str">
        <f>VLOOKUP(C:C,作品２!B:D,3,FALSE)</f>
        <v>安藤 錬</v>
      </c>
      <c r="G4612" t="s">
        <v>6924</v>
      </c>
      <c r="H4612">
        <v>180000</v>
      </c>
      <c r="I4612">
        <v>198000</v>
      </c>
    </row>
    <row r="4613" spans="2:9">
      <c r="B4613" t="s">
        <v>243</v>
      </c>
      <c r="C4613" t="s">
        <v>7778</v>
      </c>
      <c r="D4613" t="s">
        <v>7779</v>
      </c>
      <c r="E4613" t="s">
        <v>12848</v>
      </c>
      <c r="F4613" t="str">
        <f>VLOOKUP(C:C,作品２!B:D,3,FALSE)</f>
        <v>安藤 錬</v>
      </c>
      <c r="G4613" t="s">
        <v>6924</v>
      </c>
      <c r="H4613">
        <v>128000</v>
      </c>
      <c r="I4613">
        <v>140800</v>
      </c>
    </row>
    <row r="4614" spans="2:9">
      <c r="B4614" t="s">
        <v>243</v>
      </c>
      <c r="C4614" t="s">
        <v>7778</v>
      </c>
      <c r="D4614" t="s">
        <v>7779</v>
      </c>
      <c r="E4614" t="s">
        <v>12848</v>
      </c>
      <c r="F4614" t="str">
        <f>VLOOKUP(C:C,作品２!B:D,3,FALSE)</f>
        <v>安藤 錬</v>
      </c>
      <c r="G4614" t="s">
        <v>6924</v>
      </c>
      <c r="H4614">
        <v>7017</v>
      </c>
      <c r="I4614">
        <v>7718</v>
      </c>
    </row>
    <row r="4615" spans="2:9">
      <c r="B4615" t="s">
        <v>12881</v>
      </c>
      <c r="C4615" t="s">
        <v>7787</v>
      </c>
      <c r="D4615" t="s">
        <v>7788</v>
      </c>
      <c r="E4615" t="s">
        <v>12891</v>
      </c>
      <c r="F4615" t="str">
        <f>VLOOKUP(C:C,作品２!B:D,3,FALSE)</f>
        <v>吉澤 勇</v>
      </c>
      <c r="G4615" t="s">
        <v>2348</v>
      </c>
      <c r="H4615">
        <v>120000</v>
      </c>
      <c r="I4615">
        <v>132000</v>
      </c>
    </row>
    <row r="4616" spans="2:9">
      <c r="B4616" t="s">
        <v>517</v>
      </c>
      <c r="C4616" t="s">
        <v>7795</v>
      </c>
      <c r="D4616" t="s">
        <v>7796</v>
      </c>
      <c r="E4616" t="s">
        <v>12845</v>
      </c>
      <c r="F4616" t="str">
        <f>VLOOKUP(C:C,作品２!B:D,3,FALSE)</f>
        <v>平井 裕太</v>
      </c>
      <c r="G4616" t="s">
        <v>4825</v>
      </c>
      <c r="H4616">
        <v>250000</v>
      </c>
      <c r="I4616">
        <v>275000</v>
      </c>
    </row>
    <row r="4617" spans="2:9">
      <c r="B4617" t="s">
        <v>582</v>
      </c>
      <c r="C4617" t="s">
        <v>7795</v>
      </c>
      <c r="D4617" t="s">
        <v>7796</v>
      </c>
      <c r="E4617" t="s">
        <v>12845</v>
      </c>
      <c r="F4617" t="str">
        <f>VLOOKUP(C:C,作品２!B:D,3,FALSE)</f>
        <v>平井 裕太</v>
      </c>
      <c r="G4617" t="s">
        <v>4825</v>
      </c>
      <c r="H4617">
        <v>150000</v>
      </c>
      <c r="I4617">
        <v>165000</v>
      </c>
    </row>
    <row r="4618" spans="2:9">
      <c r="B4618" t="s">
        <v>582</v>
      </c>
      <c r="C4618" t="s">
        <v>7795</v>
      </c>
      <c r="D4618" t="s">
        <v>7796</v>
      </c>
      <c r="E4618" t="s">
        <v>12845</v>
      </c>
      <c r="F4618" t="str">
        <f>VLOOKUP(C:C,作品２!B:D,3,FALSE)</f>
        <v>平井 裕太</v>
      </c>
      <c r="G4618" t="s">
        <v>4825</v>
      </c>
      <c r="H4618">
        <v>635657</v>
      </c>
      <c r="I4618">
        <v>699222</v>
      </c>
    </row>
    <row r="4619" spans="2:9">
      <c r="B4619" t="s">
        <v>321</v>
      </c>
      <c r="C4619" t="s">
        <v>7791</v>
      </c>
      <c r="D4619" t="s">
        <v>7792</v>
      </c>
      <c r="E4619" t="s">
        <v>1377</v>
      </c>
      <c r="F4619" t="str">
        <f>VLOOKUP(C:C,作品２!B:D,3,FALSE)</f>
        <v>今野 沙莉</v>
      </c>
      <c r="G4619" t="s">
        <v>1486</v>
      </c>
      <c r="H4619">
        <v>72000</v>
      </c>
      <c r="I4619">
        <v>79200</v>
      </c>
    </row>
    <row r="4620" spans="2:9">
      <c r="B4620" t="s">
        <v>390</v>
      </c>
      <c r="C4620" t="s">
        <v>7791</v>
      </c>
      <c r="D4620" t="s">
        <v>7792</v>
      </c>
      <c r="E4620" t="s">
        <v>1377</v>
      </c>
      <c r="F4620" t="str">
        <f>VLOOKUP(C:C,作品２!B:D,3,FALSE)</f>
        <v>今野 沙莉</v>
      </c>
      <c r="G4620" t="s">
        <v>1486</v>
      </c>
      <c r="H4620">
        <v>120000</v>
      </c>
      <c r="I4620">
        <v>132000</v>
      </c>
    </row>
    <row r="4621" spans="2:9">
      <c r="B4621" t="s">
        <v>1036</v>
      </c>
      <c r="C4621" t="s">
        <v>7791</v>
      </c>
      <c r="D4621" t="s">
        <v>7792</v>
      </c>
      <c r="E4621" t="s">
        <v>1377</v>
      </c>
      <c r="F4621" t="str">
        <f>VLOOKUP(C:C,作品２!B:D,3,FALSE)</f>
        <v>今野 沙莉</v>
      </c>
      <c r="G4621" t="s">
        <v>1486</v>
      </c>
      <c r="H4621">
        <v>150000</v>
      </c>
      <c r="I4621">
        <v>165000</v>
      </c>
    </row>
    <row r="4622" spans="2:9">
      <c r="B4622" t="s">
        <v>278</v>
      </c>
      <c r="C4622" t="s">
        <v>7791</v>
      </c>
      <c r="D4622" t="s">
        <v>7792</v>
      </c>
      <c r="E4622" t="s">
        <v>1377</v>
      </c>
      <c r="F4622" t="str">
        <f>VLOOKUP(C:C,作品２!B:D,3,FALSE)</f>
        <v>今野 沙莉</v>
      </c>
      <c r="G4622" t="s">
        <v>1486</v>
      </c>
      <c r="H4622">
        <v>190000</v>
      </c>
      <c r="I4622">
        <v>209000</v>
      </c>
    </row>
    <row r="4623" spans="2:9">
      <c r="B4623" t="s">
        <v>278</v>
      </c>
      <c r="C4623" t="s">
        <v>7791</v>
      </c>
      <c r="D4623" t="s">
        <v>7792</v>
      </c>
      <c r="E4623" t="s">
        <v>1377</v>
      </c>
      <c r="F4623" t="str">
        <f>VLOOKUP(C:C,作品２!B:D,3,FALSE)</f>
        <v>今野 沙莉</v>
      </c>
      <c r="G4623" t="s">
        <v>1486</v>
      </c>
      <c r="H4623">
        <v>171000</v>
      </c>
      <c r="I4623">
        <v>188100</v>
      </c>
    </row>
    <row r="4624" spans="2:9">
      <c r="B4624" t="s">
        <v>278</v>
      </c>
      <c r="C4624" t="s">
        <v>7791</v>
      </c>
      <c r="D4624" t="s">
        <v>7792</v>
      </c>
      <c r="E4624" t="s">
        <v>1377</v>
      </c>
      <c r="F4624" t="str">
        <f>VLOOKUP(C:C,作品２!B:D,3,FALSE)</f>
        <v>今野 沙莉</v>
      </c>
      <c r="G4624" t="s">
        <v>1486</v>
      </c>
      <c r="H4624">
        <v>50000</v>
      </c>
      <c r="I4624">
        <v>55000</v>
      </c>
    </row>
    <row r="4625" spans="2:9">
      <c r="B4625" t="s">
        <v>183</v>
      </c>
      <c r="C4625" t="s">
        <v>7791</v>
      </c>
      <c r="D4625" t="s">
        <v>7792</v>
      </c>
      <c r="E4625" t="s">
        <v>1377</v>
      </c>
      <c r="F4625" t="str">
        <f>VLOOKUP(C:C,作品２!B:D,3,FALSE)</f>
        <v>今野 沙莉</v>
      </c>
      <c r="G4625" t="s">
        <v>1486</v>
      </c>
      <c r="H4625">
        <v>47200</v>
      </c>
      <c r="I4625">
        <v>51920</v>
      </c>
    </row>
    <row r="4626" spans="2:9">
      <c r="B4626" t="s">
        <v>235</v>
      </c>
      <c r="C4626" t="s">
        <v>7791</v>
      </c>
      <c r="D4626" t="s">
        <v>7792</v>
      </c>
      <c r="E4626" t="s">
        <v>1377</v>
      </c>
      <c r="F4626" t="str">
        <f>VLOOKUP(C:C,作品２!B:D,3,FALSE)</f>
        <v>今野 沙莉</v>
      </c>
      <c r="G4626" t="s">
        <v>1486</v>
      </c>
      <c r="H4626">
        <v>150000</v>
      </c>
      <c r="I4626">
        <v>165000</v>
      </c>
    </row>
    <row r="4627" spans="2:9">
      <c r="B4627" t="s">
        <v>235</v>
      </c>
      <c r="C4627" t="s">
        <v>7791</v>
      </c>
      <c r="D4627" t="s">
        <v>7792</v>
      </c>
      <c r="E4627" t="s">
        <v>1377</v>
      </c>
      <c r="F4627" t="str">
        <f>VLOOKUP(C:C,作品２!B:D,3,FALSE)</f>
        <v>今野 沙莉</v>
      </c>
      <c r="G4627" t="s">
        <v>1486</v>
      </c>
      <c r="H4627">
        <v>3000</v>
      </c>
      <c r="I4627">
        <v>3300</v>
      </c>
    </row>
    <row r="4628" spans="2:9">
      <c r="B4628" t="s">
        <v>329</v>
      </c>
      <c r="C4628" t="s">
        <v>7791</v>
      </c>
      <c r="D4628" t="s">
        <v>7792</v>
      </c>
      <c r="E4628" t="s">
        <v>1377</v>
      </c>
      <c r="F4628" t="str">
        <f>VLOOKUP(C:C,作品２!B:D,3,FALSE)</f>
        <v>今野 沙莉</v>
      </c>
      <c r="G4628" t="s">
        <v>1486</v>
      </c>
      <c r="H4628">
        <v>150000</v>
      </c>
      <c r="I4628">
        <v>165000</v>
      </c>
    </row>
    <row r="4629" spans="2:9">
      <c r="B4629" t="s">
        <v>329</v>
      </c>
      <c r="C4629" t="s">
        <v>7791</v>
      </c>
      <c r="D4629" t="s">
        <v>7792</v>
      </c>
      <c r="E4629" t="s">
        <v>1377</v>
      </c>
      <c r="F4629" t="str">
        <f>VLOOKUP(C:C,作品２!B:D,3,FALSE)</f>
        <v>今野 沙莉</v>
      </c>
      <c r="G4629" t="s">
        <v>1486</v>
      </c>
      <c r="H4629">
        <v>8119</v>
      </c>
      <c r="I4629">
        <v>8930</v>
      </c>
    </row>
    <row r="4630" spans="2:9">
      <c r="B4630" t="s">
        <v>995</v>
      </c>
      <c r="C4630" t="s">
        <v>7791</v>
      </c>
      <c r="D4630" t="s">
        <v>7792</v>
      </c>
      <c r="E4630" t="s">
        <v>1377</v>
      </c>
      <c r="F4630" t="str">
        <f>VLOOKUP(C:C,作品２!B:D,3,FALSE)</f>
        <v>今野 沙莉</v>
      </c>
      <c r="G4630" t="s">
        <v>1486</v>
      </c>
      <c r="H4630">
        <v>250000</v>
      </c>
      <c r="I4630">
        <v>275000</v>
      </c>
    </row>
    <row r="4631" spans="2:9">
      <c r="B4631" t="s">
        <v>255</v>
      </c>
      <c r="C4631" t="s">
        <v>7791</v>
      </c>
      <c r="D4631" t="s">
        <v>7792</v>
      </c>
      <c r="E4631" t="s">
        <v>1377</v>
      </c>
      <c r="F4631" t="str">
        <f>VLOOKUP(C:C,作品２!B:D,3,FALSE)</f>
        <v>今野 沙莉</v>
      </c>
      <c r="G4631" t="s">
        <v>1486</v>
      </c>
      <c r="H4631">
        <v>133000</v>
      </c>
      <c r="I4631">
        <v>146300</v>
      </c>
    </row>
    <row r="4632" spans="2:9">
      <c r="B4632" t="s">
        <v>135</v>
      </c>
      <c r="C4632" t="s">
        <v>7791</v>
      </c>
      <c r="D4632" t="s">
        <v>7792</v>
      </c>
      <c r="E4632" t="s">
        <v>1377</v>
      </c>
      <c r="F4632" t="str">
        <f>VLOOKUP(C:C,作品２!B:D,3,FALSE)</f>
        <v>今野 沙莉</v>
      </c>
      <c r="G4632" t="s">
        <v>1486</v>
      </c>
      <c r="H4632">
        <v>45000</v>
      </c>
      <c r="I4632">
        <v>49500</v>
      </c>
    </row>
    <row r="4633" spans="2:9">
      <c r="B4633" t="s">
        <v>538</v>
      </c>
      <c r="C4633" t="s">
        <v>7791</v>
      </c>
      <c r="D4633" t="s">
        <v>7792</v>
      </c>
      <c r="E4633" t="s">
        <v>1377</v>
      </c>
      <c r="F4633" t="str">
        <f>VLOOKUP(C:C,作品２!B:D,3,FALSE)</f>
        <v>今野 沙莉</v>
      </c>
      <c r="G4633" t="s">
        <v>1486</v>
      </c>
      <c r="H4633">
        <v>102000</v>
      </c>
      <c r="I4633">
        <v>112200</v>
      </c>
    </row>
    <row r="4634" spans="2:9">
      <c r="B4634" t="s">
        <v>529</v>
      </c>
      <c r="C4634" t="s">
        <v>7824</v>
      </c>
      <c r="D4634" t="s">
        <v>7825</v>
      </c>
      <c r="E4634" t="s">
        <v>12848</v>
      </c>
      <c r="F4634" t="str">
        <f>VLOOKUP(C:C,作品２!B:D,3,FALSE)</f>
        <v>松野 佑也</v>
      </c>
      <c r="G4634" t="s">
        <v>2406</v>
      </c>
      <c r="H4634">
        <v>500000</v>
      </c>
      <c r="I4634">
        <v>550000</v>
      </c>
    </row>
    <row r="4635" spans="2:9">
      <c r="B4635" t="s">
        <v>529</v>
      </c>
      <c r="C4635" t="s">
        <v>7824</v>
      </c>
      <c r="D4635" t="s">
        <v>7825</v>
      </c>
      <c r="E4635" t="s">
        <v>12848</v>
      </c>
      <c r="F4635" t="str">
        <f>VLOOKUP(C:C,作品２!B:D,3,FALSE)</f>
        <v>松野 佑也</v>
      </c>
      <c r="G4635" t="s">
        <v>2406</v>
      </c>
      <c r="H4635">
        <v>900000</v>
      </c>
      <c r="I4635">
        <v>990000</v>
      </c>
    </row>
    <row r="4636" spans="2:9">
      <c r="B4636" t="s">
        <v>640</v>
      </c>
      <c r="C4636" t="s">
        <v>7824</v>
      </c>
      <c r="D4636" t="s">
        <v>7825</v>
      </c>
      <c r="E4636" t="s">
        <v>12848</v>
      </c>
      <c r="F4636" t="str">
        <f>VLOOKUP(C:C,作品２!B:D,3,FALSE)</f>
        <v>松野 佑也</v>
      </c>
      <c r="G4636" t="s">
        <v>2406</v>
      </c>
      <c r="H4636">
        <v>109773</v>
      </c>
      <c r="I4636">
        <v>120750</v>
      </c>
    </row>
    <row r="4637" spans="2:9">
      <c r="B4637" t="s">
        <v>711</v>
      </c>
      <c r="C4637" t="s">
        <v>7824</v>
      </c>
      <c r="D4637" t="s">
        <v>7825</v>
      </c>
      <c r="E4637" t="s">
        <v>12848</v>
      </c>
      <c r="F4637" t="str">
        <f>VLOOKUP(C:C,作品２!B:D,3,FALSE)</f>
        <v>松野 佑也</v>
      </c>
      <c r="G4637" t="s">
        <v>2406</v>
      </c>
      <c r="H4637">
        <v>26777</v>
      </c>
      <c r="I4637">
        <v>29454</v>
      </c>
    </row>
    <row r="4638" spans="2:9">
      <c r="B4638" t="s">
        <v>711</v>
      </c>
      <c r="C4638" t="s">
        <v>7824</v>
      </c>
      <c r="D4638" t="s">
        <v>7825</v>
      </c>
      <c r="E4638" t="s">
        <v>12848</v>
      </c>
      <c r="F4638" t="str">
        <f>VLOOKUP(C:C,作品２!B:D,3,FALSE)</f>
        <v>松野 佑也</v>
      </c>
      <c r="G4638" t="s">
        <v>2406</v>
      </c>
      <c r="H4638">
        <v>3292</v>
      </c>
      <c r="I4638">
        <v>3555</v>
      </c>
    </row>
    <row r="4639" spans="2:9">
      <c r="B4639" t="s">
        <v>711</v>
      </c>
      <c r="C4639" t="s">
        <v>7824</v>
      </c>
      <c r="D4639" t="s">
        <v>7825</v>
      </c>
      <c r="E4639" t="s">
        <v>12848</v>
      </c>
      <c r="F4639" t="str">
        <f>VLOOKUP(C:C,作品２!B:D,3,FALSE)</f>
        <v>松野 佑也</v>
      </c>
      <c r="G4639" t="s">
        <v>2406</v>
      </c>
      <c r="H4639">
        <v>105000</v>
      </c>
      <c r="I4639">
        <v>115500</v>
      </c>
    </row>
    <row r="4640" spans="2:9">
      <c r="B4640" t="s">
        <v>243</v>
      </c>
      <c r="C4640" t="s">
        <v>7824</v>
      </c>
      <c r="D4640" t="s">
        <v>7825</v>
      </c>
      <c r="E4640" t="s">
        <v>12848</v>
      </c>
      <c r="F4640" t="str">
        <f>VLOOKUP(C:C,作品２!B:D,3,FALSE)</f>
        <v>松野 佑也</v>
      </c>
      <c r="G4640" t="s">
        <v>2406</v>
      </c>
      <c r="H4640">
        <v>494400</v>
      </c>
      <c r="I4640">
        <v>543840</v>
      </c>
    </row>
    <row r="4641" spans="2:9">
      <c r="B4641" t="s">
        <v>243</v>
      </c>
      <c r="C4641" t="s">
        <v>7824</v>
      </c>
      <c r="D4641" t="s">
        <v>7825</v>
      </c>
      <c r="E4641" t="s">
        <v>12848</v>
      </c>
      <c r="F4641" t="str">
        <f>VLOOKUP(C:C,作品２!B:D,3,FALSE)</f>
        <v>松野 佑也</v>
      </c>
      <c r="G4641" t="s">
        <v>2406</v>
      </c>
      <c r="H4641">
        <v>46208</v>
      </c>
      <c r="I4641">
        <v>50828</v>
      </c>
    </row>
    <row r="4642" spans="2:9">
      <c r="B4642" t="s">
        <v>243</v>
      </c>
      <c r="C4642" t="s">
        <v>7824</v>
      </c>
      <c r="D4642" t="s">
        <v>7825</v>
      </c>
      <c r="E4642" t="s">
        <v>12848</v>
      </c>
      <c r="F4642" t="str">
        <f>VLOOKUP(C:C,作品２!B:D,3,FALSE)</f>
        <v>松野 佑也</v>
      </c>
      <c r="G4642" t="s">
        <v>2406</v>
      </c>
      <c r="H4642">
        <v>12011</v>
      </c>
      <c r="I4642">
        <v>12971</v>
      </c>
    </row>
    <row r="4643" spans="2:9">
      <c r="B4643" t="s">
        <v>581</v>
      </c>
      <c r="C4643" t="s">
        <v>7826</v>
      </c>
      <c r="D4643" t="s">
        <v>7827</v>
      </c>
      <c r="E4643" t="s">
        <v>12848</v>
      </c>
      <c r="F4643" t="str">
        <f>VLOOKUP(C:C,作品２!B:D,3,FALSE)</f>
        <v>庄 璃花子</v>
      </c>
      <c r="G4643" t="s">
        <v>2406</v>
      </c>
      <c r="H4643">
        <v>364500</v>
      </c>
      <c r="I4643">
        <v>400950</v>
      </c>
    </row>
    <row r="4644" spans="2:9">
      <c r="B4644" t="s">
        <v>1043</v>
      </c>
      <c r="C4644" t="s">
        <v>7826</v>
      </c>
      <c r="D4644" t="s">
        <v>7827</v>
      </c>
      <c r="E4644" t="s">
        <v>12848</v>
      </c>
      <c r="F4644" t="str">
        <f>VLOOKUP(C:C,作品２!B:D,3,FALSE)</f>
        <v>庄 璃花子</v>
      </c>
      <c r="G4644" t="s">
        <v>2406</v>
      </c>
      <c r="H4644">
        <v>140000</v>
      </c>
      <c r="I4644">
        <v>154000</v>
      </c>
    </row>
    <row r="4645" spans="2:9">
      <c r="B4645" t="s">
        <v>1043</v>
      </c>
      <c r="C4645" t="s">
        <v>7826</v>
      </c>
      <c r="D4645" t="s">
        <v>7827</v>
      </c>
      <c r="E4645" t="s">
        <v>12848</v>
      </c>
      <c r="F4645" t="str">
        <f>VLOOKUP(C:C,作品２!B:D,3,FALSE)</f>
        <v>庄 璃花子</v>
      </c>
      <c r="G4645" t="s">
        <v>2406</v>
      </c>
      <c r="H4645">
        <v>5673</v>
      </c>
      <c r="I4645">
        <v>6240</v>
      </c>
    </row>
    <row r="4646" spans="2:9">
      <c r="B4646" t="s">
        <v>531</v>
      </c>
      <c r="C4646" t="s">
        <v>7826</v>
      </c>
      <c r="D4646" t="s">
        <v>7827</v>
      </c>
      <c r="E4646" t="s">
        <v>12848</v>
      </c>
      <c r="F4646" t="str">
        <f>VLOOKUP(C:C,作品２!B:D,3,FALSE)</f>
        <v>庄 璃花子</v>
      </c>
      <c r="G4646" t="s">
        <v>2406</v>
      </c>
      <c r="H4646">
        <v>200000</v>
      </c>
      <c r="I4646">
        <v>220000</v>
      </c>
    </row>
    <row r="4647" spans="2:9">
      <c r="B4647" t="s">
        <v>531</v>
      </c>
      <c r="C4647" t="s">
        <v>7826</v>
      </c>
      <c r="D4647" t="s">
        <v>7827</v>
      </c>
      <c r="E4647" t="s">
        <v>12848</v>
      </c>
      <c r="F4647" t="str">
        <f>VLOOKUP(C:C,作品２!B:D,3,FALSE)</f>
        <v>庄 璃花子</v>
      </c>
      <c r="G4647" t="s">
        <v>2406</v>
      </c>
      <c r="H4647">
        <v>30635</v>
      </c>
      <c r="I4647">
        <v>33698</v>
      </c>
    </row>
    <row r="4648" spans="2:9">
      <c r="B4648" t="s">
        <v>813</v>
      </c>
      <c r="C4648" t="s">
        <v>7826</v>
      </c>
      <c r="D4648" t="s">
        <v>7827</v>
      </c>
      <c r="E4648" t="s">
        <v>12848</v>
      </c>
      <c r="F4648" t="str">
        <f>VLOOKUP(C:C,作品２!B:D,3,FALSE)</f>
        <v>庄 璃花子</v>
      </c>
      <c r="G4648" t="s">
        <v>2406</v>
      </c>
      <c r="H4648">
        <v>150000</v>
      </c>
      <c r="I4648">
        <v>165000</v>
      </c>
    </row>
    <row r="4649" spans="2:9">
      <c r="B4649" t="s">
        <v>813</v>
      </c>
      <c r="C4649" t="s">
        <v>7826</v>
      </c>
      <c r="D4649" t="s">
        <v>7827</v>
      </c>
      <c r="E4649" t="s">
        <v>12848</v>
      </c>
      <c r="F4649" t="str">
        <f>VLOOKUP(C:C,作品２!B:D,3,FALSE)</f>
        <v>庄 璃花子</v>
      </c>
      <c r="G4649" t="s">
        <v>2406</v>
      </c>
      <c r="H4649">
        <v>11473</v>
      </c>
      <c r="I4649">
        <v>12620</v>
      </c>
    </row>
    <row r="4650" spans="2:9">
      <c r="B4650" t="s">
        <v>827</v>
      </c>
      <c r="C4650" t="s">
        <v>7814</v>
      </c>
      <c r="D4650" t="s">
        <v>7815</v>
      </c>
      <c r="E4650" t="s">
        <v>12859</v>
      </c>
      <c r="F4650" t="str">
        <f>VLOOKUP(C:C,作品２!B:D,3,FALSE)</f>
        <v>小林 拓路</v>
      </c>
      <c r="G4650" t="s">
        <v>1378</v>
      </c>
      <c r="H4650">
        <v>135000</v>
      </c>
      <c r="I4650">
        <v>148500</v>
      </c>
    </row>
    <row r="4651" spans="2:9">
      <c r="B4651" t="s">
        <v>290</v>
      </c>
      <c r="C4651" t="s">
        <v>7812</v>
      </c>
      <c r="D4651" t="s">
        <v>7813</v>
      </c>
      <c r="E4651" t="s">
        <v>12859</v>
      </c>
      <c r="F4651" t="str">
        <f>VLOOKUP(C:C,作品２!B:D,3,FALSE)</f>
        <v>小林 拓路</v>
      </c>
      <c r="G4651" t="s">
        <v>1378</v>
      </c>
      <c r="H4651">
        <v>20000</v>
      </c>
      <c r="I4651">
        <v>22000</v>
      </c>
    </row>
    <row r="4652" spans="2:9">
      <c r="B4652" t="s">
        <v>235</v>
      </c>
      <c r="C4652" t="s">
        <v>7812</v>
      </c>
      <c r="D4652" t="s">
        <v>7813</v>
      </c>
      <c r="E4652" t="s">
        <v>12859</v>
      </c>
      <c r="F4652" t="str">
        <f>VLOOKUP(C:C,作品２!B:D,3,FALSE)</f>
        <v>小林 拓路</v>
      </c>
      <c r="G4652" t="s">
        <v>1378</v>
      </c>
      <c r="H4652">
        <v>142500</v>
      </c>
      <c r="I4652">
        <v>156750</v>
      </c>
    </row>
    <row r="4653" spans="2:9">
      <c r="B4653" t="s">
        <v>235</v>
      </c>
      <c r="C4653" t="s">
        <v>7812</v>
      </c>
      <c r="D4653" t="s">
        <v>7813</v>
      </c>
      <c r="E4653" t="s">
        <v>12859</v>
      </c>
      <c r="F4653" t="str">
        <f>VLOOKUP(C:C,作品２!B:D,3,FALSE)</f>
        <v>小林 拓路</v>
      </c>
      <c r="G4653" t="s">
        <v>1378</v>
      </c>
      <c r="H4653">
        <v>50000</v>
      </c>
      <c r="I4653">
        <v>55000</v>
      </c>
    </row>
    <row r="4654" spans="2:9">
      <c r="B4654" t="s">
        <v>995</v>
      </c>
      <c r="C4654" t="s">
        <v>7812</v>
      </c>
      <c r="D4654" t="s">
        <v>7813</v>
      </c>
      <c r="E4654" t="s">
        <v>12859</v>
      </c>
      <c r="F4654" t="str">
        <f>VLOOKUP(C:C,作品２!B:D,3,FALSE)</f>
        <v>小林 拓路</v>
      </c>
      <c r="G4654" t="s">
        <v>1378</v>
      </c>
      <c r="H4654">
        <v>500000</v>
      </c>
      <c r="I4654">
        <v>550000</v>
      </c>
    </row>
    <row r="4655" spans="2:9">
      <c r="B4655" t="s">
        <v>243</v>
      </c>
      <c r="C4655" t="s">
        <v>7812</v>
      </c>
      <c r="D4655" t="s">
        <v>7813</v>
      </c>
      <c r="E4655" t="s">
        <v>12859</v>
      </c>
      <c r="F4655" t="str">
        <f>VLOOKUP(C:C,作品２!B:D,3,FALSE)</f>
        <v>小林 拓路</v>
      </c>
      <c r="G4655" t="s">
        <v>1378</v>
      </c>
      <c r="H4655">
        <v>60000</v>
      </c>
      <c r="I4655">
        <v>66000</v>
      </c>
    </row>
    <row r="4656" spans="2:9">
      <c r="B4656" t="s">
        <v>228</v>
      </c>
      <c r="C4656" t="s">
        <v>7818</v>
      </c>
      <c r="D4656" t="s">
        <v>7819</v>
      </c>
      <c r="E4656" t="s">
        <v>12846</v>
      </c>
      <c r="F4656" t="str">
        <f>VLOOKUP(C:C,作品２!B:D,3,FALSE)</f>
        <v>堀 凌学</v>
      </c>
      <c r="G4656" t="s">
        <v>1570</v>
      </c>
      <c r="H4656">
        <v>1500000</v>
      </c>
      <c r="I4656">
        <v>1650000</v>
      </c>
    </row>
    <row r="4657" spans="2:9">
      <c r="B4657" t="s">
        <v>12822</v>
      </c>
      <c r="C4657" t="s">
        <v>7818</v>
      </c>
      <c r="D4657" t="s">
        <v>7819</v>
      </c>
      <c r="E4657" t="s">
        <v>12846</v>
      </c>
      <c r="F4657" t="str">
        <f>VLOOKUP(C:C,作品２!B:D,3,FALSE)</f>
        <v>堀 凌学</v>
      </c>
      <c r="G4657" t="s">
        <v>1570</v>
      </c>
      <c r="H4657">
        <v>500000</v>
      </c>
      <c r="I4657">
        <v>550000</v>
      </c>
    </row>
    <row r="4658" spans="2:9">
      <c r="B4658" t="s">
        <v>408</v>
      </c>
      <c r="C4658" t="s">
        <v>7828</v>
      </c>
      <c r="D4658" t="s">
        <v>7829</v>
      </c>
      <c r="E4658" t="s">
        <v>12853</v>
      </c>
      <c r="F4658" t="str">
        <f>VLOOKUP(C:C,作品２!B:D,3,FALSE)</f>
        <v>藤原 聖明</v>
      </c>
      <c r="G4658" t="s">
        <v>1486</v>
      </c>
      <c r="H4658">
        <v>300000</v>
      </c>
      <c r="I4658">
        <v>330000</v>
      </c>
    </row>
    <row r="4659" spans="2:9">
      <c r="B4659" t="s">
        <v>408</v>
      </c>
      <c r="C4659" t="s">
        <v>7828</v>
      </c>
      <c r="D4659" t="s">
        <v>7829</v>
      </c>
      <c r="E4659" t="s">
        <v>12853</v>
      </c>
      <c r="F4659" t="str">
        <f>VLOOKUP(C:C,作品２!B:D,3,FALSE)</f>
        <v>藤原 聖明</v>
      </c>
      <c r="G4659" t="s">
        <v>1486</v>
      </c>
      <c r="H4659">
        <v>200000</v>
      </c>
      <c r="I4659">
        <v>220000</v>
      </c>
    </row>
    <row r="4660" spans="2:9">
      <c r="B4660" t="s">
        <v>290</v>
      </c>
      <c r="C4660" t="s">
        <v>7828</v>
      </c>
      <c r="D4660" t="s">
        <v>7829</v>
      </c>
      <c r="E4660" t="s">
        <v>12853</v>
      </c>
      <c r="F4660" t="str">
        <f>VLOOKUP(C:C,作品２!B:D,3,FALSE)</f>
        <v>藤原 聖明</v>
      </c>
      <c r="G4660" t="s">
        <v>1486</v>
      </c>
      <c r="H4660">
        <v>100000</v>
      </c>
      <c r="I4660">
        <v>110000</v>
      </c>
    </row>
    <row r="4661" spans="2:9">
      <c r="B4661" t="s">
        <v>290</v>
      </c>
      <c r="C4661" t="s">
        <v>7828</v>
      </c>
      <c r="D4661" t="s">
        <v>7829</v>
      </c>
      <c r="E4661" t="s">
        <v>12853</v>
      </c>
      <c r="F4661" t="str">
        <f>VLOOKUP(C:C,作品２!B:D,3,FALSE)</f>
        <v>藤原 聖明</v>
      </c>
      <c r="G4661" t="s">
        <v>1486</v>
      </c>
      <c r="H4661">
        <v>200000</v>
      </c>
      <c r="I4661">
        <v>220000</v>
      </c>
    </row>
    <row r="4662" spans="2:9">
      <c r="B4662" t="s">
        <v>682</v>
      </c>
      <c r="C4662" t="s">
        <v>7828</v>
      </c>
      <c r="D4662" t="s">
        <v>7829</v>
      </c>
      <c r="E4662" t="s">
        <v>12853</v>
      </c>
      <c r="F4662" t="str">
        <f>VLOOKUP(C:C,作品２!B:D,3,FALSE)</f>
        <v>藤原 聖明</v>
      </c>
      <c r="G4662" t="s">
        <v>1486</v>
      </c>
      <c r="H4662">
        <v>400000</v>
      </c>
      <c r="I4662">
        <v>440000</v>
      </c>
    </row>
    <row r="4663" spans="2:9">
      <c r="B4663" t="s">
        <v>682</v>
      </c>
      <c r="C4663" t="s">
        <v>7828</v>
      </c>
      <c r="D4663" t="s">
        <v>7829</v>
      </c>
      <c r="E4663" t="s">
        <v>12853</v>
      </c>
      <c r="F4663" t="str">
        <f>VLOOKUP(C:C,作品２!B:D,3,FALSE)</f>
        <v>藤原 聖明</v>
      </c>
      <c r="G4663" t="s">
        <v>1486</v>
      </c>
      <c r="H4663">
        <v>484780</v>
      </c>
      <c r="I4663">
        <v>533257</v>
      </c>
    </row>
    <row r="4664" spans="2:9">
      <c r="B4664" t="s">
        <v>682</v>
      </c>
      <c r="C4664" t="s">
        <v>7828</v>
      </c>
      <c r="D4664" t="s">
        <v>7829</v>
      </c>
      <c r="E4664" t="s">
        <v>12853</v>
      </c>
      <c r="F4664" t="str">
        <f>VLOOKUP(C:C,作品２!B:D,3,FALSE)</f>
        <v>藤原 聖明</v>
      </c>
      <c r="G4664" t="s">
        <v>1486</v>
      </c>
      <c r="H4664">
        <v>31973</v>
      </c>
      <c r="I4664">
        <v>35170</v>
      </c>
    </row>
    <row r="4665" spans="2:9">
      <c r="B4665" t="s">
        <v>235</v>
      </c>
      <c r="C4665" t="s">
        <v>7828</v>
      </c>
      <c r="D4665" t="s">
        <v>7829</v>
      </c>
      <c r="E4665" t="s">
        <v>12853</v>
      </c>
      <c r="F4665" t="str">
        <f>VLOOKUP(C:C,作品２!B:D,3,FALSE)</f>
        <v>藤原 聖明</v>
      </c>
      <c r="G4665" t="s">
        <v>1486</v>
      </c>
      <c r="H4665">
        <v>140000</v>
      </c>
      <c r="I4665">
        <v>154000</v>
      </c>
    </row>
    <row r="4666" spans="2:9">
      <c r="B4666" t="s">
        <v>182</v>
      </c>
      <c r="C4666" t="s">
        <v>7828</v>
      </c>
      <c r="D4666" t="s">
        <v>7829</v>
      </c>
      <c r="E4666" t="s">
        <v>12853</v>
      </c>
      <c r="F4666" t="str">
        <f>VLOOKUP(C:C,作品２!B:D,3,FALSE)</f>
        <v>藤原 聖明</v>
      </c>
      <c r="G4666" t="s">
        <v>1486</v>
      </c>
      <c r="H4666">
        <v>311500</v>
      </c>
      <c r="I4666">
        <v>342650</v>
      </c>
    </row>
    <row r="4667" spans="2:9">
      <c r="B4667" t="s">
        <v>663</v>
      </c>
      <c r="C4667" t="s">
        <v>7828</v>
      </c>
      <c r="D4667" t="s">
        <v>7829</v>
      </c>
      <c r="E4667" t="s">
        <v>12853</v>
      </c>
      <c r="F4667" t="str">
        <f>VLOOKUP(C:C,作品２!B:D,3,FALSE)</f>
        <v>藤原 聖明</v>
      </c>
      <c r="G4667" t="s">
        <v>1486</v>
      </c>
      <c r="H4667">
        <v>900000</v>
      </c>
      <c r="I4667">
        <v>990000</v>
      </c>
    </row>
    <row r="4668" spans="2:9">
      <c r="B4668" t="s">
        <v>205</v>
      </c>
      <c r="C4668" t="s">
        <v>7828</v>
      </c>
      <c r="D4668" t="s">
        <v>7829</v>
      </c>
      <c r="E4668" t="s">
        <v>12853</v>
      </c>
      <c r="F4668" t="str">
        <f>VLOOKUP(C:C,作品２!B:D,3,FALSE)</f>
        <v>藤原 聖明</v>
      </c>
      <c r="G4668" t="s">
        <v>1486</v>
      </c>
      <c r="H4668">
        <v>1500000</v>
      </c>
      <c r="I4668">
        <v>1650000</v>
      </c>
    </row>
    <row r="4669" spans="2:9">
      <c r="B4669" t="s">
        <v>711</v>
      </c>
      <c r="C4669" t="s">
        <v>7828</v>
      </c>
      <c r="D4669" t="s">
        <v>7829</v>
      </c>
      <c r="E4669" t="s">
        <v>12853</v>
      </c>
      <c r="F4669" t="str">
        <f>VLOOKUP(C:C,作品２!B:D,3,FALSE)</f>
        <v>藤原 聖明</v>
      </c>
      <c r="G4669" t="s">
        <v>1486</v>
      </c>
      <c r="H4669">
        <v>66379</v>
      </c>
      <c r="I4669">
        <v>73016</v>
      </c>
    </row>
    <row r="4670" spans="2:9">
      <c r="B4670" t="s">
        <v>711</v>
      </c>
      <c r="C4670" t="s">
        <v>7828</v>
      </c>
      <c r="D4670" t="s">
        <v>7829</v>
      </c>
      <c r="E4670" t="s">
        <v>12853</v>
      </c>
      <c r="F4670" t="str">
        <f>VLOOKUP(C:C,作品２!B:D,3,FALSE)</f>
        <v>藤原 聖明</v>
      </c>
      <c r="G4670" t="s">
        <v>1486</v>
      </c>
      <c r="H4670">
        <v>11336</v>
      </c>
      <c r="I4670">
        <v>12242</v>
      </c>
    </row>
    <row r="4671" spans="2:9">
      <c r="B4671" t="s">
        <v>711</v>
      </c>
      <c r="C4671" t="s">
        <v>7828</v>
      </c>
      <c r="D4671" t="s">
        <v>7829</v>
      </c>
      <c r="E4671" t="s">
        <v>12853</v>
      </c>
      <c r="F4671" t="str">
        <f>VLOOKUP(C:C,作品２!B:D,3,FALSE)</f>
        <v>藤原 聖明</v>
      </c>
      <c r="G4671" t="s">
        <v>1486</v>
      </c>
      <c r="H4671">
        <v>340000</v>
      </c>
      <c r="I4671">
        <v>374000</v>
      </c>
    </row>
    <row r="4672" spans="2:9">
      <c r="B4672" t="s">
        <v>711</v>
      </c>
      <c r="C4672" t="s">
        <v>7828</v>
      </c>
      <c r="D4672" t="s">
        <v>7829</v>
      </c>
      <c r="E4672" t="s">
        <v>12853</v>
      </c>
      <c r="F4672" t="str">
        <f>VLOOKUP(C:C,作品２!B:D,3,FALSE)</f>
        <v>藤原 聖明</v>
      </c>
      <c r="G4672" t="s">
        <v>1486</v>
      </c>
      <c r="H4672">
        <v>-340000</v>
      </c>
      <c r="I4672">
        <v>-374000</v>
      </c>
    </row>
    <row r="4673" spans="2:9">
      <c r="B4673" t="s">
        <v>711</v>
      </c>
      <c r="C4673" t="s">
        <v>7828</v>
      </c>
      <c r="D4673" t="s">
        <v>7829</v>
      </c>
      <c r="E4673" t="s">
        <v>12853</v>
      </c>
      <c r="F4673" t="str">
        <f>VLOOKUP(C:C,作品２!B:D,3,FALSE)</f>
        <v>藤原 聖明</v>
      </c>
      <c r="G4673" t="s">
        <v>1486</v>
      </c>
      <c r="H4673">
        <v>340000</v>
      </c>
      <c r="I4673">
        <v>374000</v>
      </c>
    </row>
    <row r="4674" spans="2:9">
      <c r="B4674" t="s">
        <v>135</v>
      </c>
      <c r="C4674" t="s">
        <v>7828</v>
      </c>
      <c r="D4674" t="s">
        <v>7829</v>
      </c>
      <c r="E4674" t="s">
        <v>12853</v>
      </c>
      <c r="F4674" t="str">
        <f>VLOOKUP(C:C,作品２!B:D,3,FALSE)</f>
        <v>藤原 聖明</v>
      </c>
      <c r="G4674" t="s">
        <v>1486</v>
      </c>
      <c r="H4674">
        <v>185000</v>
      </c>
      <c r="I4674">
        <v>203500</v>
      </c>
    </row>
    <row r="4675" spans="2:9">
      <c r="B4675" t="s">
        <v>640</v>
      </c>
      <c r="C4675" t="s">
        <v>7830</v>
      </c>
      <c r="D4675" t="s">
        <v>7831</v>
      </c>
      <c r="E4675" t="s">
        <v>1392</v>
      </c>
      <c r="F4675" t="str">
        <f>VLOOKUP(C:C,作品２!B:D,3,FALSE)</f>
        <v>平野 優士</v>
      </c>
      <c r="G4675" t="s">
        <v>1393</v>
      </c>
      <c r="H4675">
        <v>68250</v>
      </c>
      <c r="I4675">
        <v>75075</v>
      </c>
    </row>
    <row r="4676" spans="2:9">
      <c r="B4676" t="s">
        <v>640</v>
      </c>
      <c r="C4676" t="s">
        <v>7830</v>
      </c>
      <c r="D4676" t="s">
        <v>7831</v>
      </c>
      <c r="E4676" t="s">
        <v>1392</v>
      </c>
      <c r="F4676" t="str">
        <f>VLOOKUP(C:C,作品２!B:D,3,FALSE)</f>
        <v>平野 優士</v>
      </c>
      <c r="G4676" t="s">
        <v>1393</v>
      </c>
      <c r="H4676">
        <v>3819</v>
      </c>
      <c r="I4676">
        <v>4200</v>
      </c>
    </row>
    <row r="4677" spans="2:9">
      <c r="B4677" t="s">
        <v>640</v>
      </c>
      <c r="C4677" t="s">
        <v>7830</v>
      </c>
      <c r="D4677" t="s">
        <v>7831</v>
      </c>
      <c r="E4677" t="s">
        <v>1392</v>
      </c>
      <c r="F4677" t="str">
        <f>VLOOKUP(C:C,作品２!B:D,3,FALSE)</f>
        <v>平野 優士</v>
      </c>
      <c r="G4677" t="s">
        <v>1393</v>
      </c>
      <c r="H4677">
        <v>-68250</v>
      </c>
      <c r="I4677">
        <v>-75075</v>
      </c>
    </row>
    <row r="4678" spans="2:9">
      <c r="B4678" t="s">
        <v>640</v>
      </c>
      <c r="C4678" t="s">
        <v>7830</v>
      </c>
      <c r="D4678" t="s">
        <v>7831</v>
      </c>
      <c r="E4678" t="s">
        <v>1392</v>
      </c>
      <c r="F4678" t="str">
        <f>VLOOKUP(C:C,作品２!B:D,3,FALSE)</f>
        <v>平野 優士</v>
      </c>
      <c r="G4678" t="s">
        <v>1393</v>
      </c>
      <c r="H4678">
        <v>-3819</v>
      </c>
      <c r="I4678">
        <v>-4200</v>
      </c>
    </row>
    <row r="4679" spans="2:9">
      <c r="B4679" t="s">
        <v>640</v>
      </c>
      <c r="C4679" t="s">
        <v>7830</v>
      </c>
      <c r="D4679" t="s">
        <v>7831</v>
      </c>
      <c r="E4679" t="s">
        <v>1392</v>
      </c>
      <c r="F4679" t="str">
        <f>VLOOKUP(C:C,作品２!B:D,3,FALSE)</f>
        <v>平野 優士</v>
      </c>
      <c r="G4679" t="s">
        <v>1393</v>
      </c>
      <c r="H4679">
        <v>62046</v>
      </c>
      <c r="I4679">
        <v>68250</v>
      </c>
    </row>
    <row r="4680" spans="2:9">
      <c r="B4680" t="s">
        <v>640</v>
      </c>
      <c r="C4680" t="s">
        <v>7830</v>
      </c>
      <c r="D4680" t="s">
        <v>7831</v>
      </c>
      <c r="E4680" t="s">
        <v>1392</v>
      </c>
      <c r="F4680" t="str">
        <f>VLOOKUP(C:C,作品２!B:D,3,FALSE)</f>
        <v>平野 優士</v>
      </c>
      <c r="G4680" t="s">
        <v>1393</v>
      </c>
      <c r="H4680">
        <v>3819</v>
      </c>
      <c r="I4680">
        <v>4200</v>
      </c>
    </row>
    <row r="4681" spans="2:9">
      <c r="B4681" t="s">
        <v>321</v>
      </c>
      <c r="C4681" t="s">
        <v>7830</v>
      </c>
      <c r="D4681" t="s">
        <v>7831</v>
      </c>
      <c r="E4681" t="s">
        <v>1392</v>
      </c>
      <c r="F4681" t="str">
        <f>VLOOKUP(C:C,作品２!B:D,3,FALSE)</f>
        <v>平野 優士</v>
      </c>
      <c r="G4681" t="s">
        <v>1393</v>
      </c>
      <c r="H4681">
        <v>348000</v>
      </c>
      <c r="I4681">
        <v>382800</v>
      </c>
    </row>
    <row r="4682" spans="2:9">
      <c r="B4682" t="s">
        <v>390</v>
      </c>
      <c r="C4682" t="s">
        <v>7830</v>
      </c>
      <c r="D4682" t="s">
        <v>7831</v>
      </c>
      <c r="E4682" t="s">
        <v>1392</v>
      </c>
      <c r="F4682" t="str">
        <f>VLOOKUP(C:C,作品２!B:D,3,FALSE)</f>
        <v>平野 優士</v>
      </c>
      <c r="G4682" t="s">
        <v>1393</v>
      </c>
      <c r="H4682">
        <v>360000</v>
      </c>
      <c r="I4682">
        <v>396000</v>
      </c>
    </row>
    <row r="4683" spans="2:9">
      <c r="B4683" t="s">
        <v>441</v>
      </c>
      <c r="C4683" t="s">
        <v>7830</v>
      </c>
      <c r="D4683" t="s">
        <v>7831</v>
      </c>
      <c r="E4683" t="s">
        <v>1392</v>
      </c>
      <c r="F4683" t="str">
        <f>VLOOKUP(C:C,作品２!B:D,3,FALSE)</f>
        <v>平野 優士</v>
      </c>
      <c r="G4683" t="s">
        <v>1393</v>
      </c>
      <c r="H4683">
        <v>262500</v>
      </c>
      <c r="I4683">
        <v>288750</v>
      </c>
    </row>
    <row r="4684" spans="2:9">
      <c r="B4684" t="s">
        <v>235</v>
      </c>
      <c r="C4684" t="s">
        <v>7830</v>
      </c>
      <c r="D4684" t="s">
        <v>7831</v>
      </c>
      <c r="E4684" t="s">
        <v>1392</v>
      </c>
      <c r="F4684" t="str">
        <f>VLOOKUP(C:C,作品２!B:D,3,FALSE)</f>
        <v>平野 優士</v>
      </c>
      <c r="G4684" t="s">
        <v>1393</v>
      </c>
      <c r="H4684">
        <v>87500</v>
      </c>
      <c r="I4684">
        <v>96250</v>
      </c>
    </row>
    <row r="4685" spans="2:9">
      <c r="B4685" t="s">
        <v>235</v>
      </c>
      <c r="C4685" t="s">
        <v>7830</v>
      </c>
      <c r="D4685" t="s">
        <v>7831</v>
      </c>
      <c r="E4685" t="s">
        <v>1392</v>
      </c>
      <c r="F4685" t="str">
        <f>VLOOKUP(C:C,作品２!B:D,3,FALSE)</f>
        <v>平野 優士</v>
      </c>
      <c r="G4685" t="s">
        <v>1393</v>
      </c>
      <c r="H4685">
        <v>137500</v>
      </c>
      <c r="I4685">
        <v>151250</v>
      </c>
    </row>
    <row r="4686" spans="2:9">
      <c r="B4686" t="s">
        <v>235</v>
      </c>
      <c r="C4686" t="s">
        <v>7830</v>
      </c>
      <c r="D4686" t="s">
        <v>7831</v>
      </c>
      <c r="E4686" t="s">
        <v>1392</v>
      </c>
      <c r="F4686" t="str">
        <f>VLOOKUP(C:C,作品２!B:D,3,FALSE)</f>
        <v>平野 優士</v>
      </c>
      <c r="G4686" t="s">
        <v>1393</v>
      </c>
      <c r="H4686">
        <v>25000</v>
      </c>
      <c r="I4686">
        <v>27500</v>
      </c>
    </row>
    <row r="4687" spans="2:9">
      <c r="B4687" t="s">
        <v>182</v>
      </c>
      <c r="C4687" t="s">
        <v>7830</v>
      </c>
      <c r="D4687" t="s">
        <v>7831</v>
      </c>
      <c r="E4687" t="s">
        <v>1392</v>
      </c>
      <c r="F4687" t="str">
        <f>VLOOKUP(C:C,作品２!B:D,3,FALSE)</f>
        <v>平野 優士</v>
      </c>
      <c r="G4687" t="s">
        <v>1393</v>
      </c>
      <c r="H4687">
        <v>142000</v>
      </c>
      <c r="I4687">
        <v>156200</v>
      </c>
    </row>
    <row r="4688" spans="2:9">
      <c r="B4688" t="s">
        <v>182</v>
      </c>
      <c r="C4688" t="s">
        <v>7830</v>
      </c>
      <c r="D4688" t="s">
        <v>7831</v>
      </c>
      <c r="E4688" t="s">
        <v>1392</v>
      </c>
      <c r="F4688" t="str">
        <f>VLOOKUP(C:C,作品２!B:D,3,FALSE)</f>
        <v>平野 優士</v>
      </c>
      <c r="G4688" t="s">
        <v>1393</v>
      </c>
      <c r="H4688">
        <v>24460</v>
      </c>
      <c r="I4688">
        <v>26905</v>
      </c>
    </row>
    <row r="4689" spans="2:9">
      <c r="B4689" t="s">
        <v>182</v>
      </c>
      <c r="C4689" t="s">
        <v>7830</v>
      </c>
      <c r="D4689" t="s">
        <v>7831</v>
      </c>
      <c r="E4689" t="s">
        <v>1392</v>
      </c>
      <c r="F4689" t="str">
        <f>VLOOKUP(C:C,作品２!B:D,3,FALSE)</f>
        <v>平野 優士</v>
      </c>
      <c r="G4689" t="s">
        <v>1393</v>
      </c>
      <c r="H4689">
        <v>2009</v>
      </c>
      <c r="I4689">
        <v>2169</v>
      </c>
    </row>
    <row r="4690" spans="2:9">
      <c r="B4690" t="s">
        <v>663</v>
      </c>
      <c r="C4690" t="s">
        <v>7830</v>
      </c>
      <c r="D4690" t="s">
        <v>7831</v>
      </c>
      <c r="E4690" t="s">
        <v>1392</v>
      </c>
      <c r="F4690" t="str">
        <f>VLOOKUP(C:C,作品２!B:D,3,FALSE)</f>
        <v>平野 優士</v>
      </c>
      <c r="G4690" t="s">
        <v>1393</v>
      </c>
      <c r="H4690">
        <v>550000</v>
      </c>
      <c r="I4690">
        <v>605000</v>
      </c>
    </row>
    <row r="4691" spans="2:9">
      <c r="B4691" t="s">
        <v>205</v>
      </c>
      <c r="C4691" t="s">
        <v>7830</v>
      </c>
      <c r="D4691" t="s">
        <v>7831</v>
      </c>
      <c r="E4691" t="s">
        <v>1392</v>
      </c>
      <c r="F4691" t="str">
        <f>VLOOKUP(C:C,作品２!B:D,3,FALSE)</f>
        <v>平野 優士</v>
      </c>
      <c r="G4691" t="s">
        <v>1393</v>
      </c>
      <c r="H4691">
        <v>1000000</v>
      </c>
      <c r="I4691">
        <v>1100000</v>
      </c>
    </row>
    <row r="4692" spans="2:9">
      <c r="B4692" t="s">
        <v>205</v>
      </c>
      <c r="C4692" t="s">
        <v>7830</v>
      </c>
      <c r="D4692" t="s">
        <v>7831</v>
      </c>
      <c r="E4692" t="s">
        <v>1392</v>
      </c>
      <c r="F4692" t="str">
        <f>VLOOKUP(C:C,作品２!B:D,3,FALSE)</f>
        <v>平野 優士</v>
      </c>
      <c r="G4692" t="s">
        <v>1393</v>
      </c>
      <c r="H4692">
        <v>25000</v>
      </c>
      <c r="I4692">
        <v>27500</v>
      </c>
    </row>
    <row r="4693" spans="2:9">
      <c r="B4693" t="s">
        <v>654</v>
      </c>
      <c r="C4693" t="s">
        <v>7830</v>
      </c>
      <c r="D4693" t="s">
        <v>7831</v>
      </c>
      <c r="E4693" t="s">
        <v>1392</v>
      </c>
      <c r="F4693" t="str">
        <f>VLOOKUP(C:C,作品２!B:D,3,FALSE)</f>
        <v>平野 優士</v>
      </c>
      <c r="G4693" t="s">
        <v>1393</v>
      </c>
      <c r="H4693">
        <v>4273</v>
      </c>
      <c r="I4693">
        <v>4700</v>
      </c>
    </row>
    <row r="4694" spans="2:9">
      <c r="B4694" t="s">
        <v>654</v>
      </c>
      <c r="C4694" t="s">
        <v>7830</v>
      </c>
      <c r="D4694" t="s">
        <v>7831</v>
      </c>
      <c r="E4694" t="s">
        <v>1392</v>
      </c>
      <c r="F4694" t="str">
        <f>VLOOKUP(C:C,作品２!B:D,3,FALSE)</f>
        <v>平野 優士</v>
      </c>
      <c r="G4694" t="s">
        <v>1393</v>
      </c>
      <c r="H4694">
        <v>254000</v>
      </c>
      <c r="I4694">
        <v>279400</v>
      </c>
    </row>
    <row r="4695" spans="2:9">
      <c r="B4695" t="s">
        <v>255</v>
      </c>
      <c r="C4695" t="s">
        <v>7830</v>
      </c>
      <c r="D4695" t="s">
        <v>7831</v>
      </c>
      <c r="E4695" t="s">
        <v>1392</v>
      </c>
      <c r="F4695" t="str">
        <f>VLOOKUP(C:C,作品２!B:D,3,FALSE)</f>
        <v>平野 優士</v>
      </c>
      <c r="G4695" t="s">
        <v>1393</v>
      </c>
      <c r="H4695">
        <v>110000</v>
      </c>
      <c r="I4695">
        <v>121000</v>
      </c>
    </row>
    <row r="4696" spans="2:9">
      <c r="B4696" t="s">
        <v>255</v>
      </c>
      <c r="C4696" t="s">
        <v>7830</v>
      </c>
      <c r="D4696" t="s">
        <v>7831</v>
      </c>
      <c r="E4696" t="s">
        <v>1392</v>
      </c>
      <c r="F4696" t="str">
        <f>VLOOKUP(C:C,作品２!B:D,3,FALSE)</f>
        <v>平野 優士</v>
      </c>
      <c r="G4696" t="s">
        <v>1393</v>
      </c>
      <c r="H4696">
        <v>10000</v>
      </c>
      <c r="I4696">
        <v>11000</v>
      </c>
    </row>
    <row r="4697" spans="2:9">
      <c r="B4697" t="s">
        <v>135</v>
      </c>
      <c r="C4697" t="s">
        <v>7830</v>
      </c>
      <c r="D4697" t="s">
        <v>7831</v>
      </c>
      <c r="E4697" t="s">
        <v>1392</v>
      </c>
      <c r="F4697" t="str">
        <f>VLOOKUP(C:C,作品２!B:D,3,FALSE)</f>
        <v>平野 優士</v>
      </c>
      <c r="G4697" t="s">
        <v>1393</v>
      </c>
      <c r="H4697">
        <v>232500</v>
      </c>
      <c r="I4697">
        <v>255750</v>
      </c>
    </row>
    <row r="4698" spans="2:9">
      <c r="B4698" t="s">
        <v>12881</v>
      </c>
      <c r="C4698" t="s">
        <v>7841</v>
      </c>
      <c r="D4698" t="s">
        <v>7842</v>
      </c>
      <c r="E4698" t="s">
        <v>12888</v>
      </c>
      <c r="F4698" t="str">
        <f>VLOOKUP(C:C,作品２!B:D,3,FALSE)</f>
        <v>志藤 拓</v>
      </c>
      <c r="G4698" t="s">
        <v>5359</v>
      </c>
      <c r="H4698">
        <v>180000</v>
      </c>
      <c r="I4698">
        <v>180000</v>
      </c>
    </row>
    <row r="4699" spans="2:9">
      <c r="B4699" t="s">
        <v>185</v>
      </c>
      <c r="C4699" t="s">
        <v>7848</v>
      </c>
      <c r="D4699" t="s">
        <v>7849</v>
      </c>
      <c r="E4699" t="s">
        <v>12851</v>
      </c>
      <c r="F4699" t="str">
        <f>VLOOKUP(C:C,作品２!B:D,3,FALSE)</f>
        <v>原田 圭太</v>
      </c>
      <c r="G4699" t="s">
        <v>1844</v>
      </c>
      <c r="H4699">
        <v>10</v>
      </c>
      <c r="I4699">
        <v>11</v>
      </c>
    </row>
    <row r="4700" spans="2:9">
      <c r="B4700" t="s">
        <v>185</v>
      </c>
      <c r="C4700" t="s">
        <v>7848</v>
      </c>
      <c r="D4700" t="s">
        <v>7849</v>
      </c>
      <c r="E4700" t="s">
        <v>12851</v>
      </c>
      <c r="F4700" t="str">
        <f>VLOOKUP(C:C,作品２!B:D,3,FALSE)</f>
        <v>原田 圭太</v>
      </c>
      <c r="G4700" t="s">
        <v>1844</v>
      </c>
      <c r="H4700">
        <v>2514</v>
      </c>
      <c r="I4700">
        <v>2715</v>
      </c>
    </row>
    <row r="4701" spans="2:9">
      <c r="B4701" t="s">
        <v>185</v>
      </c>
      <c r="C4701" t="s">
        <v>7848</v>
      </c>
      <c r="D4701" t="s">
        <v>7849</v>
      </c>
      <c r="E4701" t="s">
        <v>12851</v>
      </c>
      <c r="F4701" t="str">
        <f>VLOOKUP(C:C,作品２!B:D,3,FALSE)</f>
        <v>原田 圭太</v>
      </c>
      <c r="G4701" t="s">
        <v>1844</v>
      </c>
      <c r="H4701">
        <v>96184</v>
      </c>
      <c r="I4701">
        <v>105802</v>
      </c>
    </row>
    <row r="4702" spans="2:9">
      <c r="B4702" t="s">
        <v>185</v>
      </c>
      <c r="C4702" t="s">
        <v>7848</v>
      </c>
      <c r="D4702" t="s">
        <v>7849</v>
      </c>
      <c r="E4702" t="s">
        <v>12851</v>
      </c>
      <c r="F4702" t="str">
        <f>VLOOKUP(C:C,作品２!B:D,3,FALSE)</f>
        <v>原田 圭太</v>
      </c>
      <c r="G4702" t="s">
        <v>1844</v>
      </c>
      <c r="H4702">
        <v>1500</v>
      </c>
      <c r="I4702">
        <v>1620</v>
      </c>
    </row>
    <row r="4703" spans="2:9">
      <c r="B4703" t="s">
        <v>185</v>
      </c>
      <c r="C4703" t="s">
        <v>7848</v>
      </c>
      <c r="D4703" t="s">
        <v>7849</v>
      </c>
      <c r="E4703" t="s">
        <v>12851</v>
      </c>
      <c r="F4703" t="str">
        <f>VLOOKUP(C:C,作品２!B:D,3,FALSE)</f>
        <v>原田 圭太</v>
      </c>
      <c r="G4703" t="s">
        <v>1844</v>
      </c>
      <c r="H4703">
        <v>65810</v>
      </c>
      <c r="I4703">
        <v>72391</v>
      </c>
    </row>
    <row r="4704" spans="2:9">
      <c r="B4704" t="s">
        <v>290</v>
      </c>
      <c r="C4704" t="s">
        <v>7848</v>
      </c>
      <c r="D4704" t="s">
        <v>7849</v>
      </c>
      <c r="E4704" t="s">
        <v>12851</v>
      </c>
      <c r="F4704" t="str">
        <f>VLOOKUP(C:C,作品２!B:D,3,FALSE)</f>
        <v>原田 圭太</v>
      </c>
      <c r="G4704" t="s">
        <v>1844</v>
      </c>
      <c r="H4704">
        <v>20000</v>
      </c>
      <c r="I4704">
        <v>22000</v>
      </c>
    </row>
    <row r="4705" spans="2:9">
      <c r="B4705" t="s">
        <v>198</v>
      </c>
      <c r="C4705" t="s">
        <v>7848</v>
      </c>
      <c r="D4705" t="s">
        <v>7849</v>
      </c>
      <c r="E4705" t="s">
        <v>12851</v>
      </c>
      <c r="F4705" t="str">
        <f>VLOOKUP(C:C,作品２!B:D,3,FALSE)</f>
        <v>原田 圭太</v>
      </c>
      <c r="G4705" t="s">
        <v>1844</v>
      </c>
      <c r="H4705">
        <v>48844</v>
      </c>
      <c r="I4705">
        <v>53728</v>
      </c>
    </row>
    <row r="4706" spans="2:9">
      <c r="B4706" t="s">
        <v>198</v>
      </c>
      <c r="C4706" t="s">
        <v>7848</v>
      </c>
      <c r="D4706" t="s">
        <v>7849</v>
      </c>
      <c r="E4706" t="s">
        <v>12851</v>
      </c>
      <c r="F4706" t="str">
        <f>VLOOKUP(C:C,作品２!B:D,3,FALSE)</f>
        <v>原田 圭太</v>
      </c>
      <c r="G4706" t="s">
        <v>1844</v>
      </c>
      <c r="H4706">
        <v>7565</v>
      </c>
      <c r="I4706">
        <v>8321</v>
      </c>
    </row>
    <row r="4707" spans="2:9">
      <c r="B4707" t="s">
        <v>198</v>
      </c>
      <c r="C4707" t="s">
        <v>7848</v>
      </c>
      <c r="D4707" t="s">
        <v>7849</v>
      </c>
      <c r="E4707" t="s">
        <v>12851</v>
      </c>
      <c r="F4707" t="str">
        <f>VLOOKUP(C:C,作品２!B:D,3,FALSE)</f>
        <v>原田 圭太</v>
      </c>
      <c r="G4707" t="s">
        <v>1844</v>
      </c>
      <c r="H4707">
        <v>370000</v>
      </c>
      <c r="I4707">
        <v>407000</v>
      </c>
    </row>
    <row r="4708" spans="2:9">
      <c r="B4708" t="s">
        <v>530</v>
      </c>
      <c r="C4708" t="s">
        <v>7858</v>
      </c>
      <c r="D4708" t="s">
        <v>7859</v>
      </c>
      <c r="E4708" t="s">
        <v>12864</v>
      </c>
      <c r="F4708" t="str">
        <f>VLOOKUP(C:C,作品２!B:D,3,FALSE)</f>
        <v>平田 愛</v>
      </c>
      <c r="G4708" t="s">
        <v>2126</v>
      </c>
      <c r="H4708">
        <v>400000</v>
      </c>
      <c r="I4708">
        <v>440000</v>
      </c>
    </row>
    <row r="4709" spans="2:9">
      <c r="B4709" t="s">
        <v>290</v>
      </c>
      <c r="C4709" t="s">
        <v>7858</v>
      </c>
      <c r="D4709" t="s">
        <v>7859</v>
      </c>
      <c r="E4709" t="s">
        <v>12864</v>
      </c>
      <c r="F4709" t="str">
        <f>VLOOKUP(C:C,作品２!B:D,3,FALSE)</f>
        <v>平田 愛</v>
      </c>
      <c r="G4709" t="s">
        <v>2126</v>
      </c>
      <c r="H4709">
        <v>50000</v>
      </c>
      <c r="I4709">
        <v>55000</v>
      </c>
    </row>
    <row r="4710" spans="2:9">
      <c r="B4710" t="s">
        <v>183</v>
      </c>
      <c r="C4710" t="s">
        <v>7858</v>
      </c>
      <c r="D4710" t="s">
        <v>7859</v>
      </c>
      <c r="E4710" t="s">
        <v>12864</v>
      </c>
      <c r="F4710" t="str">
        <f>VLOOKUP(C:C,作品２!B:D,3,FALSE)</f>
        <v>平田 愛</v>
      </c>
      <c r="G4710" t="s">
        <v>2126</v>
      </c>
      <c r="H4710">
        <v>79500</v>
      </c>
      <c r="I4710">
        <v>87450</v>
      </c>
    </row>
    <row r="4711" spans="2:9">
      <c r="B4711" t="s">
        <v>389</v>
      </c>
      <c r="C4711" t="s">
        <v>7858</v>
      </c>
      <c r="D4711" t="s">
        <v>7859</v>
      </c>
      <c r="E4711" t="s">
        <v>12864</v>
      </c>
      <c r="F4711" t="str">
        <f>VLOOKUP(C:C,作品２!B:D,3,FALSE)</f>
        <v>平田 愛</v>
      </c>
      <c r="G4711" t="s">
        <v>2126</v>
      </c>
      <c r="H4711">
        <v>156486</v>
      </c>
      <c r="I4711">
        <v>172134</v>
      </c>
    </row>
    <row r="4712" spans="2:9">
      <c r="B4712" t="s">
        <v>389</v>
      </c>
      <c r="C4712" t="s">
        <v>7858</v>
      </c>
      <c r="D4712" t="s">
        <v>7859</v>
      </c>
      <c r="E4712" t="s">
        <v>12864</v>
      </c>
      <c r="F4712" t="str">
        <f>VLOOKUP(C:C,作品２!B:D,3,FALSE)</f>
        <v>平田 愛</v>
      </c>
      <c r="G4712" t="s">
        <v>2126</v>
      </c>
      <c r="H4712">
        <v>200000</v>
      </c>
      <c r="I4712">
        <v>220000</v>
      </c>
    </row>
    <row r="4713" spans="2:9">
      <c r="B4713" t="s">
        <v>986</v>
      </c>
      <c r="C4713" t="s">
        <v>7858</v>
      </c>
      <c r="D4713" t="s">
        <v>7859</v>
      </c>
      <c r="E4713" t="s">
        <v>12864</v>
      </c>
      <c r="F4713" t="str">
        <f>VLOOKUP(C:C,作品２!B:D,3,FALSE)</f>
        <v>平田 愛</v>
      </c>
      <c r="G4713" t="s">
        <v>2126</v>
      </c>
      <c r="H4713">
        <v>342000</v>
      </c>
      <c r="I4713">
        <v>376200</v>
      </c>
    </row>
    <row r="4714" spans="2:9">
      <c r="B4714" t="s">
        <v>986</v>
      </c>
      <c r="C4714" t="s">
        <v>7858</v>
      </c>
      <c r="D4714" t="s">
        <v>7859</v>
      </c>
      <c r="E4714" t="s">
        <v>12864</v>
      </c>
      <c r="F4714" t="str">
        <f>VLOOKUP(C:C,作品２!B:D,3,FALSE)</f>
        <v>平田 愛</v>
      </c>
      <c r="G4714" t="s">
        <v>2126</v>
      </c>
      <c r="H4714">
        <v>3637</v>
      </c>
      <c r="I4714">
        <v>4000</v>
      </c>
    </row>
    <row r="4715" spans="2:9">
      <c r="B4715" t="s">
        <v>530</v>
      </c>
      <c r="C4715" t="s">
        <v>7854</v>
      </c>
      <c r="D4715" t="s">
        <v>7855</v>
      </c>
      <c r="E4715" t="s">
        <v>12864</v>
      </c>
      <c r="F4715" t="str">
        <f>VLOOKUP(C:C,作品２!B:D,3,FALSE)</f>
        <v>青木 洸太</v>
      </c>
      <c r="G4715" t="s">
        <v>1612</v>
      </c>
      <c r="H4715">
        <v>250000</v>
      </c>
      <c r="I4715">
        <v>275000</v>
      </c>
    </row>
    <row r="4716" spans="2:9">
      <c r="B4716" t="s">
        <v>409</v>
      </c>
      <c r="C4716" t="s">
        <v>7906</v>
      </c>
      <c r="D4716" t="s">
        <v>7907</v>
      </c>
      <c r="E4716" t="s">
        <v>1377</v>
      </c>
      <c r="F4716" t="str">
        <f>VLOOKUP(C:C,作品２!B:D,3,FALSE)</f>
        <v>小和田 司</v>
      </c>
      <c r="G4716" t="s">
        <v>1486</v>
      </c>
      <c r="H4716">
        <v>6291</v>
      </c>
      <c r="I4716">
        <v>6920</v>
      </c>
    </row>
    <row r="4717" spans="2:9">
      <c r="B4717" t="s">
        <v>538</v>
      </c>
      <c r="C4717" t="s">
        <v>7906</v>
      </c>
      <c r="D4717" t="s">
        <v>7907</v>
      </c>
      <c r="E4717" t="s">
        <v>1377</v>
      </c>
      <c r="F4717" t="str">
        <f>VLOOKUP(C:C,作品２!B:D,3,FALSE)</f>
        <v>小和田 司</v>
      </c>
      <c r="G4717" t="s">
        <v>1486</v>
      </c>
      <c r="H4717">
        <v>426000</v>
      </c>
      <c r="I4717">
        <v>468600</v>
      </c>
    </row>
    <row r="4718" spans="2:9">
      <c r="B4718" t="s">
        <v>185</v>
      </c>
      <c r="C4718" t="s">
        <v>7923</v>
      </c>
      <c r="D4718" t="s">
        <v>7924</v>
      </c>
      <c r="E4718" t="s">
        <v>12826</v>
      </c>
      <c r="F4718" t="str">
        <f>VLOOKUP(C:C,作品２!B:D,3,FALSE)</f>
        <v>谷口 勇人</v>
      </c>
      <c r="G4718" t="s">
        <v>1851</v>
      </c>
      <c r="H4718">
        <v>2835</v>
      </c>
      <c r="I4718">
        <v>3061</v>
      </c>
    </row>
    <row r="4719" spans="2:9">
      <c r="B4719" t="s">
        <v>185</v>
      </c>
      <c r="C4719" t="s">
        <v>7923</v>
      </c>
      <c r="D4719" t="s">
        <v>7924</v>
      </c>
      <c r="E4719" t="s">
        <v>12826</v>
      </c>
      <c r="F4719" t="str">
        <f>VLOOKUP(C:C,作品２!B:D,3,FALSE)</f>
        <v>谷口 勇人</v>
      </c>
      <c r="G4719" t="s">
        <v>1851</v>
      </c>
      <c r="H4719">
        <v>18882</v>
      </c>
      <c r="I4719">
        <v>20770</v>
      </c>
    </row>
    <row r="4720" spans="2:9">
      <c r="B4720" t="s">
        <v>185</v>
      </c>
      <c r="C4720" t="s">
        <v>7923</v>
      </c>
      <c r="D4720" t="s">
        <v>7924</v>
      </c>
      <c r="E4720" t="s">
        <v>12826</v>
      </c>
      <c r="F4720" t="str">
        <f>VLOOKUP(C:C,作品２!B:D,3,FALSE)</f>
        <v>谷口 勇人</v>
      </c>
      <c r="G4720" t="s">
        <v>1851</v>
      </c>
      <c r="H4720">
        <v>36847</v>
      </c>
      <c r="I4720">
        <v>39794</v>
      </c>
    </row>
    <row r="4721" spans="2:9">
      <c r="B4721" t="s">
        <v>185</v>
      </c>
      <c r="C4721" t="s">
        <v>7923</v>
      </c>
      <c r="D4721" t="s">
        <v>7924</v>
      </c>
      <c r="E4721" t="s">
        <v>12826</v>
      </c>
      <c r="F4721" t="str">
        <f>VLOOKUP(C:C,作品２!B:D,3,FALSE)</f>
        <v>谷口 勇人</v>
      </c>
      <c r="G4721" t="s">
        <v>1851</v>
      </c>
      <c r="H4721">
        <v>9230</v>
      </c>
      <c r="I4721">
        <v>10152</v>
      </c>
    </row>
    <row r="4722" spans="2:9">
      <c r="B4722" t="s">
        <v>185</v>
      </c>
      <c r="C4722" t="s">
        <v>7923</v>
      </c>
      <c r="D4722" t="s">
        <v>7924</v>
      </c>
      <c r="E4722" t="s">
        <v>12826</v>
      </c>
      <c r="F4722" t="str">
        <f>VLOOKUP(C:C,作品２!B:D,3,FALSE)</f>
        <v>谷口 勇人</v>
      </c>
      <c r="G4722" t="s">
        <v>1851</v>
      </c>
      <c r="H4722">
        <v>455609</v>
      </c>
      <c r="I4722">
        <v>501169</v>
      </c>
    </row>
    <row r="4723" spans="2:9">
      <c r="B4723" t="s">
        <v>244</v>
      </c>
      <c r="C4723" t="s">
        <v>7923</v>
      </c>
      <c r="D4723" t="s">
        <v>7924</v>
      </c>
      <c r="E4723" t="s">
        <v>12826</v>
      </c>
      <c r="F4723" t="str">
        <f>VLOOKUP(C:C,作品２!B:D,3,FALSE)</f>
        <v>谷口 勇人</v>
      </c>
      <c r="G4723" t="s">
        <v>1851</v>
      </c>
      <c r="H4723">
        <v>700000</v>
      </c>
      <c r="I4723">
        <v>770000</v>
      </c>
    </row>
    <row r="4724" spans="2:9">
      <c r="B4724" t="s">
        <v>244</v>
      </c>
      <c r="C4724" t="s">
        <v>7923</v>
      </c>
      <c r="D4724" t="s">
        <v>7924</v>
      </c>
      <c r="E4724" t="s">
        <v>12826</v>
      </c>
      <c r="F4724" t="str">
        <f>VLOOKUP(C:C,作品２!B:D,3,FALSE)</f>
        <v>谷口 勇人</v>
      </c>
      <c r="G4724" t="s">
        <v>1851</v>
      </c>
      <c r="H4724">
        <v>390638</v>
      </c>
      <c r="I4724">
        <v>429701</v>
      </c>
    </row>
    <row r="4725" spans="2:9">
      <c r="B4725" t="s">
        <v>531</v>
      </c>
      <c r="C4725" t="s">
        <v>7923</v>
      </c>
      <c r="D4725" t="s">
        <v>7924</v>
      </c>
      <c r="E4725" t="s">
        <v>12826</v>
      </c>
      <c r="F4725" t="str">
        <f>VLOOKUP(C:C,作品２!B:D,3,FALSE)</f>
        <v>谷口 勇人</v>
      </c>
      <c r="G4725" t="s">
        <v>1851</v>
      </c>
      <c r="H4725">
        <v>300000</v>
      </c>
      <c r="I4725">
        <v>330000</v>
      </c>
    </row>
    <row r="4726" spans="2:9">
      <c r="B4726" t="s">
        <v>531</v>
      </c>
      <c r="C4726" t="s">
        <v>7923</v>
      </c>
      <c r="D4726" t="s">
        <v>7924</v>
      </c>
      <c r="E4726" t="s">
        <v>12826</v>
      </c>
      <c r="F4726" t="str">
        <f>VLOOKUP(C:C,作品２!B:D,3,FALSE)</f>
        <v>谷口 勇人</v>
      </c>
      <c r="G4726" t="s">
        <v>1851</v>
      </c>
      <c r="H4726">
        <v>70150</v>
      </c>
      <c r="I4726">
        <v>77165</v>
      </c>
    </row>
    <row r="4727" spans="2:9">
      <c r="B4727" t="s">
        <v>531</v>
      </c>
      <c r="C4727" t="s">
        <v>7923</v>
      </c>
      <c r="D4727" t="s">
        <v>7924</v>
      </c>
      <c r="E4727" t="s">
        <v>12826</v>
      </c>
      <c r="F4727" t="str">
        <f>VLOOKUP(C:C,作品２!B:D,3,FALSE)</f>
        <v>谷口 勇人</v>
      </c>
      <c r="G4727" t="s">
        <v>1851</v>
      </c>
      <c r="H4727">
        <v>298000</v>
      </c>
      <c r="I4727">
        <v>327800</v>
      </c>
    </row>
    <row r="4728" spans="2:9">
      <c r="B4728" t="s">
        <v>290</v>
      </c>
      <c r="C4728" t="s">
        <v>7923</v>
      </c>
      <c r="D4728" t="s">
        <v>7924</v>
      </c>
      <c r="E4728" t="s">
        <v>12826</v>
      </c>
      <c r="F4728" t="str">
        <f>VLOOKUP(C:C,作品２!B:D,3,FALSE)</f>
        <v>谷口 勇人</v>
      </c>
      <c r="G4728" t="s">
        <v>1851</v>
      </c>
      <c r="H4728">
        <v>12000</v>
      </c>
      <c r="I4728">
        <v>13200</v>
      </c>
    </row>
    <row r="4729" spans="2:9">
      <c r="B4729" t="s">
        <v>466</v>
      </c>
      <c r="C4729" t="s">
        <v>7923</v>
      </c>
      <c r="D4729" t="s">
        <v>7924</v>
      </c>
      <c r="E4729" t="s">
        <v>12826</v>
      </c>
      <c r="F4729" t="str">
        <f>VLOOKUP(C:C,作品２!B:D,3,FALSE)</f>
        <v>谷口 勇人</v>
      </c>
      <c r="G4729" t="s">
        <v>1851</v>
      </c>
      <c r="H4729">
        <v>163800</v>
      </c>
      <c r="I4729">
        <v>180180</v>
      </c>
    </row>
    <row r="4730" spans="2:9">
      <c r="B4730" t="s">
        <v>255</v>
      </c>
      <c r="C4730" t="s">
        <v>7923</v>
      </c>
      <c r="D4730" t="s">
        <v>7924</v>
      </c>
      <c r="E4730" t="s">
        <v>12826</v>
      </c>
      <c r="F4730" t="str">
        <f>VLOOKUP(C:C,作品２!B:D,3,FALSE)</f>
        <v>谷口 勇人</v>
      </c>
      <c r="G4730" t="s">
        <v>1851</v>
      </c>
      <c r="H4730">
        <v>21000</v>
      </c>
      <c r="I4730">
        <v>23100</v>
      </c>
    </row>
    <row r="4731" spans="2:9">
      <c r="B4731" t="s">
        <v>255</v>
      </c>
      <c r="C4731" t="s">
        <v>7923</v>
      </c>
      <c r="D4731" t="s">
        <v>7924</v>
      </c>
      <c r="E4731" t="s">
        <v>12826</v>
      </c>
      <c r="F4731" t="str">
        <f>VLOOKUP(C:C,作品２!B:D,3,FALSE)</f>
        <v>谷口 勇人</v>
      </c>
      <c r="G4731" t="s">
        <v>1851</v>
      </c>
      <c r="H4731">
        <v>20000</v>
      </c>
      <c r="I4731">
        <v>22000</v>
      </c>
    </row>
    <row r="4732" spans="2:9">
      <c r="B4732" t="s">
        <v>198</v>
      </c>
      <c r="C4732" t="s">
        <v>7923</v>
      </c>
      <c r="D4732" t="s">
        <v>7924</v>
      </c>
      <c r="E4732" t="s">
        <v>12826</v>
      </c>
      <c r="F4732" t="str">
        <f>VLOOKUP(C:C,作品２!B:D,3,FALSE)</f>
        <v>谷口 勇人</v>
      </c>
      <c r="G4732" t="s">
        <v>1851</v>
      </c>
      <c r="H4732">
        <v>35400</v>
      </c>
      <c r="I4732">
        <v>38940</v>
      </c>
    </row>
    <row r="4733" spans="2:9">
      <c r="B4733" t="s">
        <v>198</v>
      </c>
      <c r="C4733" t="s">
        <v>7923</v>
      </c>
      <c r="D4733" t="s">
        <v>7924</v>
      </c>
      <c r="E4733" t="s">
        <v>12826</v>
      </c>
      <c r="F4733" t="str">
        <f>VLOOKUP(C:C,作品２!B:D,3,FALSE)</f>
        <v>谷口 勇人</v>
      </c>
      <c r="G4733" t="s">
        <v>1851</v>
      </c>
      <c r="H4733">
        <v>600000</v>
      </c>
      <c r="I4733">
        <v>660000</v>
      </c>
    </row>
    <row r="4734" spans="2:9">
      <c r="B4734" t="s">
        <v>292</v>
      </c>
      <c r="C4734" t="s">
        <v>7923</v>
      </c>
      <c r="D4734" t="s">
        <v>7924</v>
      </c>
      <c r="E4734" t="s">
        <v>12826</v>
      </c>
      <c r="F4734" t="str">
        <f>VLOOKUP(C:C,作品２!B:D,3,FALSE)</f>
        <v>谷口 勇人</v>
      </c>
      <c r="G4734" t="s">
        <v>1851</v>
      </c>
      <c r="H4734">
        <v>4110</v>
      </c>
      <c r="I4734">
        <v>4520</v>
      </c>
    </row>
    <row r="4735" spans="2:9">
      <c r="B4735" t="s">
        <v>292</v>
      </c>
      <c r="C4735" t="s">
        <v>7923</v>
      </c>
      <c r="D4735" t="s">
        <v>7924</v>
      </c>
      <c r="E4735" t="s">
        <v>12826</v>
      </c>
      <c r="F4735" t="str">
        <f>VLOOKUP(C:C,作品２!B:D,3,FALSE)</f>
        <v>谷口 勇人</v>
      </c>
      <c r="G4735" t="s">
        <v>1851</v>
      </c>
      <c r="H4735">
        <v>50000</v>
      </c>
      <c r="I4735">
        <v>55000</v>
      </c>
    </row>
    <row r="4736" spans="2:9">
      <c r="B4736" t="s">
        <v>321</v>
      </c>
      <c r="C4736" t="s">
        <v>7925</v>
      </c>
      <c r="D4736" t="s">
        <v>7926</v>
      </c>
      <c r="E4736" t="s">
        <v>12826</v>
      </c>
      <c r="F4736" t="str">
        <f>VLOOKUP(C:C,作品２!B:D,3,FALSE)</f>
        <v>佐藤 洋輔</v>
      </c>
      <c r="G4736" t="s">
        <v>2650</v>
      </c>
      <c r="H4736">
        <v>156000</v>
      </c>
      <c r="I4736">
        <v>171600</v>
      </c>
    </row>
    <row r="4737" spans="2:9">
      <c r="B4737" t="s">
        <v>321</v>
      </c>
      <c r="C4737" t="s">
        <v>7925</v>
      </c>
      <c r="D4737" t="s">
        <v>7926</v>
      </c>
      <c r="E4737" t="s">
        <v>12826</v>
      </c>
      <c r="F4737" t="str">
        <f>VLOOKUP(C:C,作品２!B:D,3,FALSE)</f>
        <v>佐藤 洋輔</v>
      </c>
      <c r="G4737" t="s">
        <v>2650</v>
      </c>
      <c r="H4737">
        <v>24000</v>
      </c>
      <c r="I4737">
        <v>26400</v>
      </c>
    </row>
    <row r="4738" spans="2:9">
      <c r="B4738" t="s">
        <v>235</v>
      </c>
      <c r="C4738" t="s">
        <v>7925</v>
      </c>
      <c r="D4738" t="s">
        <v>7926</v>
      </c>
      <c r="E4738" t="s">
        <v>12826</v>
      </c>
      <c r="F4738" t="str">
        <f>VLOOKUP(C:C,作品２!B:D,3,FALSE)</f>
        <v>佐藤 洋輔</v>
      </c>
      <c r="G4738" t="s">
        <v>2650</v>
      </c>
      <c r="H4738">
        <v>62500</v>
      </c>
      <c r="I4738">
        <v>68750</v>
      </c>
    </row>
    <row r="4739" spans="2:9">
      <c r="B4739" t="s">
        <v>235</v>
      </c>
      <c r="C4739" t="s">
        <v>7925</v>
      </c>
      <c r="D4739" t="s">
        <v>7926</v>
      </c>
      <c r="E4739" t="s">
        <v>12826</v>
      </c>
      <c r="F4739" t="str">
        <f>VLOOKUP(C:C,作品２!B:D,3,FALSE)</f>
        <v>佐藤 洋輔</v>
      </c>
      <c r="G4739" t="s">
        <v>2650</v>
      </c>
      <c r="H4739">
        <v>77500</v>
      </c>
      <c r="I4739">
        <v>85250</v>
      </c>
    </row>
    <row r="4740" spans="2:9">
      <c r="B4740" t="s">
        <v>632</v>
      </c>
      <c r="C4740" t="s">
        <v>7925</v>
      </c>
      <c r="D4740" t="s">
        <v>7926</v>
      </c>
      <c r="E4740" t="s">
        <v>12826</v>
      </c>
      <c r="F4740" t="str">
        <f>VLOOKUP(C:C,作品２!B:D,3,FALSE)</f>
        <v>佐藤 洋輔</v>
      </c>
      <c r="G4740" t="s">
        <v>2650</v>
      </c>
      <c r="H4740">
        <v>400000</v>
      </c>
      <c r="I4740">
        <v>440000</v>
      </c>
    </row>
    <row r="4741" spans="2:9">
      <c r="B4741" t="s">
        <v>632</v>
      </c>
      <c r="C4741" t="s">
        <v>7925</v>
      </c>
      <c r="D4741" t="s">
        <v>7926</v>
      </c>
      <c r="E4741" t="s">
        <v>12826</v>
      </c>
      <c r="F4741" t="str">
        <f>VLOOKUP(C:C,作品２!B:D,3,FALSE)</f>
        <v>佐藤 洋輔</v>
      </c>
      <c r="G4741" t="s">
        <v>2650</v>
      </c>
      <c r="H4741">
        <v>191521</v>
      </c>
      <c r="I4741">
        <v>210673</v>
      </c>
    </row>
    <row r="4742" spans="2:9">
      <c r="B4742" t="s">
        <v>1059</v>
      </c>
      <c r="C4742" t="s">
        <v>7925</v>
      </c>
      <c r="D4742" t="s">
        <v>7926</v>
      </c>
      <c r="E4742" t="s">
        <v>12826</v>
      </c>
      <c r="F4742" t="str">
        <f>VLOOKUP(C:C,作品２!B:D,3,FALSE)</f>
        <v>佐藤 洋輔</v>
      </c>
      <c r="G4742" t="s">
        <v>2650</v>
      </c>
      <c r="H4742">
        <v>181819</v>
      </c>
      <c r="I4742">
        <v>200000</v>
      </c>
    </row>
    <row r="4743" spans="2:9">
      <c r="B4743" t="s">
        <v>1059</v>
      </c>
      <c r="C4743" t="s">
        <v>7925</v>
      </c>
      <c r="D4743" t="s">
        <v>7926</v>
      </c>
      <c r="E4743" t="s">
        <v>12826</v>
      </c>
      <c r="F4743" t="str">
        <f>VLOOKUP(C:C,作品２!B:D,3,FALSE)</f>
        <v>佐藤 洋輔</v>
      </c>
      <c r="G4743" t="s">
        <v>2650</v>
      </c>
      <c r="H4743">
        <v>150000</v>
      </c>
      <c r="I4743">
        <v>165000</v>
      </c>
    </row>
    <row r="4744" spans="2:9">
      <c r="B4744" t="s">
        <v>1043</v>
      </c>
      <c r="C4744" t="s">
        <v>7937</v>
      </c>
      <c r="D4744" t="s">
        <v>7938</v>
      </c>
      <c r="E4744" t="s">
        <v>12850</v>
      </c>
      <c r="F4744" t="str">
        <f>VLOOKUP(C:C,作品２!B:D,3,FALSE)</f>
        <v>杉浦 亜門</v>
      </c>
      <c r="G4744" t="s">
        <v>3967</v>
      </c>
      <c r="H4744">
        <v>150000</v>
      </c>
      <c r="I4744">
        <v>165000</v>
      </c>
    </row>
    <row r="4745" spans="2:9">
      <c r="B4745" t="s">
        <v>12825</v>
      </c>
      <c r="C4745" t="s">
        <v>7937</v>
      </c>
      <c r="D4745" t="s">
        <v>7938</v>
      </c>
      <c r="E4745" t="s">
        <v>12850</v>
      </c>
      <c r="F4745" t="str">
        <f>VLOOKUP(C:C,作品２!B:D,3,FALSE)</f>
        <v>杉浦 亜門</v>
      </c>
      <c r="G4745" t="s">
        <v>3967</v>
      </c>
      <c r="H4745">
        <v>150000</v>
      </c>
      <c r="I4745">
        <v>165000</v>
      </c>
    </row>
    <row r="4746" spans="2:9">
      <c r="B4746" t="s">
        <v>409</v>
      </c>
      <c r="C4746" t="s">
        <v>7937</v>
      </c>
      <c r="D4746" t="s">
        <v>7938</v>
      </c>
      <c r="E4746" t="s">
        <v>12850</v>
      </c>
      <c r="F4746" t="str">
        <f>VLOOKUP(C:C,作品２!B:D,3,FALSE)</f>
        <v>杉浦 亜門</v>
      </c>
      <c r="G4746" t="s">
        <v>3967</v>
      </c>
      <c r="H4746">
        <v>8546</v>
      </c>
      <c r="I4746">
        <v>9400</v>
      </c>
    </row>
    <row r="4747" spans="2:9">
      <c r="B4747" t="s">
        <v>409</v>
      </c>
      <c r="C4747" t="s">
        <v>7937</v>
      </c>
      <c r="D4747" t="s">
        <v>7938</v>
      </c>
      <c r="E4747" t="s">
        <v>12850</v>
      </c>
      <c r="F4747" t="str">
        <f>VLOOKUP(C:C,作品２!B:D,3,FALSE)</f>
        <v>杉浦 亜門</v>
      </c>
      <c r="G4747" t="s">
        <v>3967</v>
      </c>
      <c r="H4747">
        <v>16283</v>
      </c>
      <c r="I4747">
        <v>17911</v>
      </c>
    </row>
    <row r="4748" spans="2:9">
      <c r="B4748" t="s">
        <v>409</v>
      </c>
      <c r="C4748" t="s">
        <v>7937</v>
      </c>
      <c r="D4748" t="s">
        <v>7938</v>
      </c>
      <c r="E4748" t="s">
        <v>12850</v>
      </c>
      <c r="F4748" t="str">
        <f>VLOOKUP(C:C,作品２!B:D,3,FALSE)</f>
        <v>杉浦 亜門</v>
      </c>
      <c r="G4748" t="s">
        <v>3967</v>
      </c>
      <c r="H4748">
        <v>1762</v>
      </c>
      <c r="I4748">
        <v>1902</v>
      </c>
    </row>
    <row r="4749" spans="2:9">
      <c r="B4749" t="s">
        <v>780</v>
      </c>
      <c r="C4749" t="s">
        <v>7937</v>
      </c>
      <c r="D4749" t="s">
        <v>7938</v>
      </c>
      <c r="E4749" t="s">
        <v>12850</v>
      </c>
      <c r="F4749" t="str">
        <f>VLOOKUP(C:C,作品２!B:D,3,FALSE)</f>
        <v>杉浦 亜門</v>
      </c>
      <c r="G4749" t="s">
        <v>3967</v>
      </c>
      <c r="H4749">
        <v>800000</v>
      </c>
      <c r="I4749">
        <v>880000</v>
      </c>
    </row>
    <row r="4750" spans="2:9">
      <c r="B4750" t="s">
        <v>135</v>
      </c>
      <c r="C4750" t="s">
        <v>7937</v>
      </c>
      <c r="D4750" t="s">
        <v>7938</v>
      </c>
      <c r="E4750" t="s">
        <v>12850</v>
      </c>
      <c r="F4750" t="str">
        <f>VLOOKUP(C:C,作品２!B:D,3,FALSE)</f>
        <v>杉浦 亜門</v>
      </c>
      <c r="G4750" t="s">
        <v>3967</v>
      </c>
      <c r="H4750">
        <v>80000</v>
      </c>
      <c r="I4750">
        <v>88000</v>
      </c>
    </row>
    <row r="4751" spans="2:9">
      <c r="B4751" t="s">
        <v>135</v>
      </c>
      <c r="C4751" t="s">
        <v>7937</v>
      </c>
      <c r="D4751" t="s">
        <v>7938</v>
      </c>
      <c r="E4751" t="s">
        <v>12850</v>
      </c>
      <c r="F4751" t="str">
        <f>VLOOKUP(C:C,作品２!B:D,3,FALSE)</f>
        <v>杉浦 亜門</v>
      </c>
      <c r="G4751" t="s">
        <v>3967</v>
      </c>
      <c r="H4751">
        <v>80000</v>
      </c>
      <c r="I4751">
        <v>88000</v>
      </c>
    </row>
    <row r="4752" spans="2:9">
      <c r="B4752" t="s">
        <v>1130</v>
      </c>
      <c r="C4752" t="s">
        <v>7937</v>
      </c>
      <c r="D4752" t="s">
        <v>7938</v>
      </c>
      <c r="E4752" t="s">
        <v>12850</v>
      </c>
      <c r="F4752" t="str">
        <f>VLOOKUP(C:C,作品２!B:D,3,FALSE)</f>
        <v>杉浦 亜門</v>
      </c>
      <c r="G4752" t="s">
        <v>3967</v>
      </c>
      <c r="H4752">
        <v>350000</v>
      </c>
      <c r="I4752">
        <v>385000</v>
      </c>
    </row>
    <row r="4753" spans="2:9">
      <c r="B4753" t="s">
        <v>292</v>
      </c>
      <c r="C4753" t="s">
        <v>7937</v>
      </c>
      <c r="D4753" t="s">
        <v>7938</v>
      </c>
      <c r="E4753" t="s">
        <v>12850</v>
      </c>
      <c r="F4753" t="str">
        <f>VLOOKUP(C:C,作品２!B:D,3,FALSE)</f>
        <v>杉浦 亜門</v>
      </c>
      <c r="G4753" t="s">
        <v>3967</v>
      </c>
      <c r="H4753">
        <v>18040</v>
      </c>
      <c r="I4753">
        <v>19844</v>
      </c>
    </row>
    <row r="4754" spans="2:9">
      <c r="B4754" t="s">
        <v>292</v>
      </c>
      <c r="C4754" t="s">
        <v>7937</v>
      </c>
      <c r="D4754" t="s">
        <v>7938</v>
      </c>
      <c r="E4754" t="s">
        <v>12850</v>
      </c>
      <c r="F4754" t="str">
        <f>VLOOKUP(C:C,作品２!B:D,3,FALSE)</f>
        <v>杉浦 亜門</v>
      </c>
      <c r="G4754" t="s">
        <v>3967</v>
      </c>
      <c r="H4754">
        <v>80000</v>
      </c>
      <c r="I4754">
        <v>88000</v>
      </c>
    </row>
    <row r="4755" spans="2:9">
      <c r="B4755" t="s">
        <v>12896</v>
      </c>
      <c r="C4755" t="s">
        <v>7931</v>
      </c>
      <c r="D4755" t="s">
        <v>7932</v>
      </c>
      <c r="E4755" t="s">
        <v>12850</v>
      </c>
      <c r="F4755" t="str">
        <f>VLOOKUP(C:C,作品２!B:D,3,FALSE)</f>
        <v>杉浦 亜門</v>
      </c>
      <c r="G4755" t="s">
        <v>2087</v>
      </c>
      <c r="H4755">
        <v>420000</v>
      </c>
      <c r="I4755">
        <v>462000</v>
      </c>
    </row>
    <row r="4756" spans="2:9">
      <c r="B4756" t="s">
        <v>640</v>
      </c>
      <c r="C4756" t="s">
        <v>7931</v>
      </c>
      <c r="D4756" t="s">
        <v>7932</v>
      </c>
      <c r="E4756" t="s">
        <v>12850</v>
      </c>
      <c r="F4756" t="str">
        <f>VLOOKUP(C:C,作品２!B:D,3,FALSE)</f>
        <v>杉浦 亜門</v>
      </c>
      <c r="G4756" t="s">
        <v>2087</v>
      </c>
      <c r="H4756">
        <v>31819</v>
      </c>
      <c r="I4756">
        <v>35000</v>
      </c>
    </row>
    <row r="4757" spans="2:9">
      <c r="B4757" t="s">
        <v>995</v>
      </c>
      <c r="C4757" t="s">
        <v>7931</v>
      </c>
      <c r="D4757" t="s">
        <v>7932</v>
      </c>
      <c r="E4757" t="s">
        <v>12850</v>
      </c>
      <c r="F4757" t="str">
        <f>VLOOKUP(C:C,作品２!B:D,3,FALSE)</f>
        <v>杉浦 亜門</v>
      </c>
      <c r="G4757" t="s">
        <v>2087</v>
      </c>
      <c r="H4757">
        <v>250000</v>
      </c>
      <c r="I4757">
        <v>275000</v>
      </c>
    </row>
    <row r="4758" spans="2:9">
      <c r="B4758" t="s">
        <v>135</v>
      </c>
      <c r="C4758" t="s">
        <v>7931</v>
      </c>
      <c r="D4758" t="s">
        <v>7932</v>
      </c>
      <c r="E4758" t="s">
        <v>12850</v>
      </c>
      <c r="F4758" t="str">
        <f>VLOOKUP(C:C,作品２!B:D,3,FALSE)</f>
        <v>杉浦 亜門</v>
      </c>
      <c r="G4758" t="s">
        <v>2087</v>
      </c>
      <c r="H4758">
        <v>122500</v>
      </c>
      <c r="I4758">
        <v>134750</v>
      </c>
    </row>
    <row r="4759" spans="2:9">
      <c r="B4759" t="s">
        <v>292</v>
      </c>
      <c r="C4759" t="s">
        <v>7931</v>
      </c>
      <c r="D4759" t="s">
        <v>7932</v>
      </c>
      <c r="E4759" t="s">
        <v>12850</v>
      </c>
      <c r="F4759" t="str">
        <f>VLOOKUP(C:C,作品２!B:D,3,FALSE)</f>
        <v>杉浦 亜門</v>
      </c>
      <c r="G4759" t="s">
        <v>2087</v>
      </c>
      <c r="H4759">
        <v>10898</v>
      </c>
      <c r="I4759">
        <v>11987</v>
      </c>
    </row>
    <row r="4760" spans="2:9">
      <c r="B4760" t="s">
        <v>292</v>
      </c>
      <c r="C4760" t="s">
        <v>7931</v>
      </c>
      <c r="D4760" t="s">
        <v>7932</v>
      </c>
      <c r="E4760" t="s">
        <v>12850</v>
      </c>
      <c r="F4760" t="str">
        <f>VLOOKUP(C:C,作品２!B:D,3,FALSE)</f>
        <v>杉浦 亜門</v>
      </c>
      <c r="G4760" t="s">
        <v>2087</v>
      </c>
      <c r="H4760">
        <v>46873</v>
      </c>
      <c r="I4760">
        <v>51560</v>
      </c>
    </row>
    <row r="4761" spans="2:9">
      <c r="B4761" t="s">
        <v>292</v>
      </c>
      <c r="C4761" t="s">
        <v>7931</v>
      </c>
      <c r="D4761" t="s">
        <v>7932</v>
      </c>
      <c r="E4761" t="s">
        <v>12850</v>
      </c>
      <c r="F4761" t="str">
        <f>VLOOKUP(C:C,作品２!B:D,3,FALSE)</f>
        <v>杉浦 亜門</v>
      </c>
      <c r="G4761" t="s">
        <v>2087</v>
      </c>
      <c r="H4761">
        <v>3356</v>
      </c>
      <c r="I4761">
        <v>3624</v>
      </c>
    </row>
    <row r="4762" spans="2:9">
      <c r="B4762" t="s">
        <v>292</v>
      </c>
      <c r="C4762" t="s">
        <v>7931</v>
      </c>
      <c r="D4762" t="s">
        <v>7932</v>
      </c>
      <c r="E4762" t="s">
        <v>12850</v>
      </c>
      <c r="F4762" t="str">
        <f>VLOOKUP(C:C,作品２!B:D,3,FALSE)</f>
        <v>杉浦 亜門</v>
      </c>
      <c r="G4762" t="s">
        <v>2087</v>
      </c>
      <c r="H4762">
        <v>20100</v>
      </c>
      <c r="I4762">
        <v>22110</v>
      </c>
    </row>
    <row r="4763" spans="2:9">
      <c r="B4763" t="s">
        <v>292</v>
      </c>
      <c r="C4763" t="s">
        <v>7931</v>
      </c>
      <c r="D4763" t="s">
        <v>7932</v>
      </c>
      <c r="E4763" t="s">
        <v>12850</v>
      </c>
      <c r="F4763" t="str">
        <f>VLOOKUP(C:C,作品２!B:D,3,FALSE)</f>
        <v>杉浦 亜門</v>
      </c>
      <c r="G4763" t="s">
        <v>2087</v>
      </c>
      <c r="H4763">
        <v>350000</v>
      </c>
      <c r="I4763">
        <v>385000</v>
      </c>
    </row>
    <row r="4764" spans="2:9">
      <c r="B4764" t="s">
        <v>292</v>
      </c>
      <c r="C4764" t="s">
        <v>7931</v>
      </c>
      <c r="D4764" t="s">
        <v>7932</v>
      </c>
      <c r="E4764" t="s">
        <v>12850</v>
      </c>
      <c r="F4764" t="str">
        <f>VLOOKUP(C:C,作品２!B:D,3,FALSE)</f>
        <v>杉浦 亜門</v>
      </c>
      <c r="G4764" t="s">
        <v>2087</v>
      </c>
      <c r="H4764">
        <v>35000</v>
      </c>
      <c r="I4764">
        <v>38500</v>
      </c>
    </row>
    <row r="4765" spans="2:9">
      <c r="B4765" t="s">
        <v>887</v>
      </c>
      <c r="C4765" t="s">
        <v>7929</v>
      </c>
      <c r="D4765" t="s">
        <v>7930</v>
      </c>
      <c r="E4765" t="s">
        <v>12850</v>
      </c>
      <c r="F4765" t="str">
        <f>VLOOKUP(C:C,作品２!B:D,3,FALSE)</f>
        <v>杉浦 亜門</v>
      </c>
      <c r="G4765" t="s">
        <v>4584</v>
      </c>
      <c r="H4765">
        <v>150000</v>
      </c>
      <c r="I4765">
        <v>165000</v>
      </c>
    </row>
    <row r="4766" spans="2:9">
      <c r="B4766" t="s">
        <v>444</v>
      </c>
      <c r="C4766" t="s">
        <v>7929</v>
      </c>
      <c r="D4766" t="s">
        <v>7930</v>
      </c>
      <c r="E4766" t="s">
        <v>12850</v>
      </c>
      <c r="F4766" t="str">
        <f>VLOOKUP(C:C,作品２!B:D,3,FALSE)</f>
        <v>杉浦 亜門</v>
      </c>
      <c r="G4766" t="s">
        <v>4584</v>
      </c>
      <c r="H4766">
        <v>250000</v>
      </c>
      <c r="I4766">
        <v>275000</v>
      </c>
    </row>
    <row r="4767" spans="2:9">
      <c r="B4767" t="s">
        <v>444</v>
      </c>
      <c r="C4767" t="s">
        <v>7929</v>
      </c>
      <c r="D4767" t="s">
        <v>7930</v>
      </c>
      <c r="E4767" t="s">
        <v>12850</v>
      </c>
      <c r="F4767" t="str">
        <f>VLOOKUP(C:C,作品２!B:D,3,FALSE)</f>
        <v>杉浦 亜門</v>
      </c>
      <c r="G4767" t="s">
        <v>4584</v>
      </c>
      <c r="H4767">
        <v>500000</v>
      </c>
      <c r="I4767">
        <v>550000</v>
      </c>
    </row>
    <row r="4768" spans="2:9">
      <c r="B4768" t="s">
        <v>409</v>
      </c>
      <c r="C4768" t="s">
        <v>7929</v>
      </c>
      <c r="D4768" t="s">
        <v>7930</v>
      </c>
      <c r="E4768" t="s">
        <v>12850</v>
      </c>
      <c r="F4768" t="str">
        <f>VLOOKUP(C:C,作品２!B:D,3,FALSE)</f>
        <v>杉浦 亜門</v>
      </c>
      <c r="G4768" t="s">
        <v>4584</v>
      </c>
      <c r="H4768">
        <v>4910</v>
      </c>
      <c r="I4768">
        <v>5400</v>
      </c>
    </row>
    <row r="4769" spans="2:9">
      <c r="B4769" t="s">
        <v>135</v>
      </c>
      <c r="C4769" t="s">
        <v>7929</v>
      </c>
      <c r="D4769" t="s">
        <v>7930</v>
      </c>
      <c r="E4769" t="s">
        <v>12850</v>
      </c>
      <c r="F4769" t="str">
        <f>VLOOKUP(C:C,作品２!B:D,3,FALSE)</f>
        <v>杉浦 亜門</v>
      </c>
      <c r="G4769" t="s">
        <v>4584</v>
      </c>
      <c r="H4769">
        <v>132500</v>
      </c>
      <c r="I4769">
        <v>145750</v>
      </c>
    </row>
    <row r="4770" spans="2:9">
      <c r="B4770" t="s">
        <v>292</v>
      </c>
      <c r="C4770" t="s">
        <v>7929</v>
      </c>
      <c r="D4770" t="s">
        <v>7930</v>
      </c>
      <c r="E4770" t="s">
        <v>12850</v>
      </c>
      <c r="F4770" t="str">
        <f>VLOOKUP(C:C,作品２!B:D,3,FALSE)</f>
        <v>杉浦 亜門</v>
      </c>
      <c r="G4770" t="s">
        <v>4584</v>
      </c>
      <c r="H4770">
        <v>29804</v>
      </c>
      <c r="I4770">
        <v>32784</v>
      </c>
    </row>
    <row r="4771" spans="2:9">
      <c r="B4771" t="s">
        <v>292</v>
      </c>
      <c r="C4771" t="s">
        <v>7929</v>
      </c>
      <c r="D4771" t="s">
        <v>7930</v>
      </c>
      <c r="E4771" t="s">
        <v>12850</v>
      </c>
      <c r="F4771" t="str">
        <f>VLOOKUP(C:C,作品２!B:D,3,FALSE)</f>
        <v>杉浦 亜門</v>
      </c>
      <c r="G4771" t="s">
        <v>4584</v>
      </c>
      <c r="H4771">
        <v>80000</v>
      </c>
      <c r="I4771">
        <v>88000</v>
      </c>
    </row>
    <row r="4772" spans="2:9">
      <c r="B4772" t="s">
        <v>530</v>
      </c>
      <c r="C4772" t="s">
        <v>7939</v>
      </c>
      <c r="D4772" t="s">
        <v>7940</v>
      </c>
      <c r="E4772" t="s">
        <v>12864</v>
      </c>
      <c r="F4772" t="str">
        <f>VLOOKUP(C:C,作品２!B:D,3,FALSE)</f>
        <v>平田 愛</v>
      </c>
      <c r="G4772" t="s">
        <v>1818</v>
      </c>
      <c r="H4772">
        <v>300000</v>
      </c>
      <c r="I4772">
        <v>330000</v>
      </c>
    </row>
    <row r="4773" spans="2:9">
      <c r="B4773" t="s">
        <v>640</v>
      </c>
      <c r="C4773" t="s">
        <v>7956</v>
      </c>
      <c r="D4773" t="s">
        <v>7957</v>
      </c>
      <c r="E4773" t="s">
        <v>12844</v>
      </c>
      <c r="F4773" t="str">
        <f>VLOOKUP(C:C,作品２!B:D,3,FALSE)</f>
        <v>松野 佑也</v>
      </c>
      <c r="G4773" t="s">
        <v>1710</v>
      </c>
      <c r="H4773">
        <v>50910</v>
      </c>
      <c r="I4773">
        <v>56000</v>
      </c>
    </row>
    <row r="4774" spans="2:9">
      <c r="B4774" t="s">
        <v>837</v>
      </c>
      <c r="C4774" t="s">
        <v>7956</v>
      </c>
      <c r="D4774" t="s">
        <v>7957</v>
      </c>
      <c r="E4774" t="s">
        <v>12844</v>
      </c>
      <c r="F4774" t="str">
        <f>VLOOKUP(C:C,作品２!B:D,3,FALSE)</f>
        <v>松野 佑也</v>
      </c>
      <c r="G4774" t="s">
        <v>1710</v>
      </c>
      <c r="H4774">
        <v>355000</v>
      </c>
      <c r="I4774">
        <v>390500</v>
      </c>
    </row>
    <row r="4775" spans="2:9">
      <c r="B4775" t="s">
        <v>466</v>
      </c>
      <c r="C4775" t="s">
        <v>7956</v>
      </c>
      <c r="D4775" t="s">
        <v>7957</v>
      </c>
      <c r="E4775" t="s">
        <v>12844</v>
      </c>
      <c r="F4775" t="str">
        <f>VLOOKUP(C:C,作品２!B:D,3,FALSE)</f>
        <v>松野 佑也</v>
      </c>
      <c r="G4775" t="s">
        <v>1710</v>
      </c>
      <c r="H4775">
        <v>350000</v>
      </c>
      <c r="I4775">
        <v>385000</v>
      </c>
    </row>
    <row r="4776" spans="2:9">
      <c r="B4776" t="s">
        <v>466</v>
      </c>
      <c r="C4776" t="s">
        <v>7956</v>
      </c>
      <c r="D4776" t="s">
        <v>7957</v>
      </c>
      <c r="E4776" t="s">
        <v>12844</v>
      </c>
      <c r="F4776" t="str">
        <f>VLOOKUP(C:C,作品２!B:D,3,FALSE)</f>
        <v>松野 佑也</v>
      </c>
      <c r="G4776" t="s">
        <v>1710</v>
      </c>
      <c r="H4776">
        <v>6364</v>
      </c>
      <c r="I4776">
        <v>7000</v>
      </c>
    </row>
    <row r="4777" spans="2:9">
      <c r="B4777" t="s">
        <v>243</v>
      </c>
      <c r="C4777" t="s">
        <v>7956</v>
      </c>
      <c r="D4777" t="s">
        <v>7957</v>
      </c>
      <c r="E4777" t="s">
        <v>12844</v>
      </c>
      <c r="F4777" t="str">
        <f>VLOOKUP(C:C,作品２!B:D,3,FALSE)</f>
        <v>松野 佑也</v>
      </c>
      <c r="G4777" t="s">
        <v>1710</v>
      </c>
      <c r="H4777">
        <v>237000</v>
      </c>
      <c r="I4777">
        <v>260700</v>
      </c>
    </row>
    <row r="4778" spans="2:9">
      <c r="B4778" t="s">
        <v>243</v>
      </c>
      <c r="C4778" t="s">
        <v>7956</v>
      </c>
      <c r="D4778" t="s">
        <v>7957</v>
      </c>
      <c r="E4778" t="s">
        <v>12844</v>
      </c>
      <c r="F4778" t="str">
        <f>VLOOKUP(C:C,作品２!B:D,3,FALSE)</f>
        <v>松野 佑也</v>
      </c>
      <c r="G4778" t="s">
        <v>1710</v>
      </c>
      <c r="H4778">
        <v>51584</v>
      </c>
      <c r="I4778">
        <v>56742</v>
      </c>
    </row>
    <row r="4779" spans="2:9">
      <c r="B4779" t="s">
        <v>243</v>
      </c>
      <c r="C4779" t="s">
        <v>7956</v>
      </c>
      <c r="D4779" t="s">
        <v>7957</v>
      </c>
      <c r="E4779" t="s">
        <v>12844</v>
      </c>
      <c r="F4779" t="str">
        <f>VLOOKUP(C:C,作品２!B:D,3,FALSE)</f>
        <v>松野 佑也</v>
      </c>
      <c r="G4779" t="s">
        <v>1710</v>
      </c>
      <c r="H4779">
        <v>3898</v>
      </c>
      <c r="I4779">
        <v>4209</v>
      </c>
    </row>
    <row r="4780" spans="2:9">
      <c r="B4780" t="s">
        <v>409</v>
      </c>
      <c r="C4780" t="s">
        <v>7960</v>
      </c>
      <c r="D4780" t="s">
        <v>7961</v>
      </c>
      <c r="E4780" t="s">
        <v>12851</v>
      </c>
      <c r="F4780" t="str">
        <f>VLOOKUP(C:C,作品２!B:D,3,FALSE)</f>
        <v>長谷川 大樹</v>
      </c>
      <c r="G4780" t="s">
        <v>1632</v>
      </c>
      <c r="H4780">
        <v>2637</v>
      </c>
      <c r="I4780">
        <v>2900</v>
      </c>
    </row>
    <row r="4781" spans="2:9">
      <c r="B4781" t="s">
        <v>198</v>
      </c>
      <c r="C4781" t="s">
        <v>7960</v>
      </c>
      <c r="D4781" t="s">
        <v>7961</v>
      </c>
      <c r="E4781" t="s">
        <v>12851</v>
      </c>
      <c r="F4781" t="str">
        <f>VLOOKUP(C:C,作品２!B:D,3,FALSE)</f>
        <v>長谷川 大樹</v>
      </c>
      <c r="G4781" t="s">
        <v>1632</v>
      </c>
      <c r="H4781">
        <v>2910</v>
      </c>
      <c r="I4781">
        <v>3200</v>
      </c>
    </row>
    <row r="4782" spans="2:9">
      <c r="B4782" t="s">
        <v>198</v>
      </c>
      <c r="C4782" t="s">
        <v>7960</v>
      </c>
      <c r="D4782" t="s">
        <v>7961</v>
      </c>
      <c r="E4782" t="s">
        <v>12851</v>
      </c>
      <c r="F4782" t="str">
        <f>VLOOKUP(C:C,作品２!B:D,3,FALSE)</f>
        <v>長谷川 大樹</v>
      </c>
      <c r="G4782" t="s">
        <v>1632</v>
      </c>
      <c r="H4782">
        <v>130000</v>
      </c>
      <c r="I4782">
        <v>143000</v>
      </c>
    </row>
    <row r="4783" spans="2:9">
      <c r="B4783" t="s">
        <v>321</v>
      </c>
      <c r="C4783" t="s">
        <v>7948</v>
      </c>
      <c r="D4783" t="s">
        <v>7949</v>
      </c>
      <c r="E4783" t="s">
        <v>12871</v>
      </c>
      <c r="F4783" t="str">
        <f>VLOOKUP(C:C,作品２!B:D,3,FALSE)</f>
        <v>佐野 亮平</v>
      </c>
      <c r="G4783" t="s">
        <v>1681</v>
      </c>
      <c r="H4783">
        <v>180000</v>
      </c>
      <c r="I4783">
        <v>198000</v>
      </c>
    </row>
    <row r="4784" spans="2:9">
      <c r="B4784" t="s">
        <v>430</v>
      </c>
      <c r="C4784" t="s">
        <v>7946</v>
      </c>
      <c r="D4784" t="s">
        <v>7947</v>
      </c>
      <c r="E4784" t="s">
        <v>12871</v>
      </c>
      <c r="F4784" t="str">
        <f>VLOOKUP(C:C,作品２!B:D,3,FALSE)</f>
        <v>佐野 亮平</v>
      </c>
      <c r="G4784" t="s">
        <v>1681</v>
      </c>
      <c r="H4784">
        <v>700000</v>
      </c>
      <c r="I4784">
        <v>770000</v>
      </c>
    </row>
    <row r="4785" spans="2:9">
      <c r="B4785" t="s">
        <v>430</v>
      </c>
      <c r="C4785" t="s">
        <v>7946</v>
      </c>
      <c r="D4785" t="s">
        <v>7947</v>
      </c>
      <c r="E4785" t="s">
        <v>12871</v>
      </c>
      <c r="F4785" t="str">
        <f>VLOOKUP(C:C,作品２!B:D,3,FALSE)</f>
        <v>佐野 亮平</v>
      </c>
      <c r="G4785" t="s">
        <v>1681</v>
      </c>
      <c r="H4785">
        <v>1600000</v>
      </c>
      <c r="I4785">
        <v>1760000</v>
      </c>
    </row>
    <row r="4786" spans="2:9">
      <c r="B4786" t="s">
        <v>430</v>
      </c>
      <c r="C4786" t="s">
        <v>7944</v>
      </c>
      <c r="D4786" t="s">
        <v>7945</v>
      </c>
      <c r="E4786" t="s">
        <v>12898</v>
      </c>
      <c r="F4786" t="str">
        <f>VLOOKUP(C:C,作品２!B:D,3,FALSE)</f>
        <v>佐野 亮平</v>
      </c>
      <c r="G4786" t="s">
        <v>1681</v>
      </c>
      <c r="H4786">
        <v>1600000</v>
      </c>
      <c r="I4786">
        <v>1760000</v>
      </c>
    </row>
    <row r="4787" spans="2:9">
      <c r="B4787" t="s">
        <v>430</v>
      </c>
      <c r="C4787" t="s">
        <v>7944</v>
      </c>
      <c r="D4787" t="s">
        <v>7945</v>
      </c>
      <c r="E4787" t="s">
        <v>12898</v>
      </c>
      <c r="F4787" t="str">
        <f>VLOOKUP(C:C,作品２!B:D,3,FALSE)</f>
        <v>佐野 亮平</v>
      </c>
      <c r="G4787" t="s">
        <v>1681</v>
      </c>
      <c r="H4787">
        <v>700000</v>
      </c>
      <c r="I4787">
        <v>770000</v>
      </c>
    </row>
    <row r="4788" spans="2:9">
      <c r="B4788" t="s">
        <v>12825</v>
      </c>
      <c r="C4788" t="s">
        <v>7962</v>
      </c>
      <c r="D4788" t="s">
        <v>7963</v>
      </c>
      <c r="E4788" t="s">
        <v>12834</v>
      </c>
      <c r="F4788">
        <f>VLOOKUP(C:C,作品２!B:D,3,FALSE)</f>
        <v>0</v>
      </c>
      <c r="G4788" t="s">
        <v>3946</v>
      </c>
      <c r="H4788">
        <v>500000</v>
      </c>
      <c r="I4788">
        <v>550000</v>
      </c>
    </row>
    <row r="4789" spans="2:9">
      <c r="B4789" t="s">
        <v>12825</v>
      </c>
      <c r="C4789" t="s">
        <v>7962</v>
      </c>
      <c r="D4789" t="s">
        <v>7963</v>
      </c>
      <c r="E4789" t="s">
        <v>12834</v>
      </c>
      <c r="F4789">
        <f>VLOOKUP(C:C,作品２!B:D,3,FALSE)</f>
        <v>0</v>
      </c>
      <c r="G4789" t="s">
        <v>3946</v>
      </c>
      <c r="H4789">
        <v>11273</v>
      </c>
      <c r="I4789">
        <v>12400</v>
      </c>
    </row>
    <row r="4790" spans="2:9">
      <c r="B4790" t="s">
        <v>12825</v>
      </c>
      <c r="C4790" t="s">
        <v>7962</v>
      </c>
      <c r="D4790" t="s">
        <v>7963</v>
      </c>
      <c r="E4790" t="s">
        <v>12834</v>
      </c>
      <c r="F4790">
        <f>VLOOKUP(C:C,作品２!B:D,3,FALSE)</f>
        <v>0</v>
      </c>
      <c r="G4790" t="s">
        <v>3946</v>
      </c>
      <c r="H4790">
        <v>700000</v>
      </c>
      <c r="I4790">
        <v>770000</v>
      </c>
    </row>
    <row r="4791" spans="2:9">
      <c r="B4791" t="s">
        <v>290</v>
      </c>
      <c r="C4791" t="s">
        <v>7970</v>
      </c>
      <c r="D4791" t="s">
        <v>7971</v>
      </c>
      <c r="E4791" t="s">
        <v>12829</v>
      </c>
      <c r="F4791" t="str">
        <f>VLOOKUP(C:C,作品２!B:D,3,FALSE)</f>
        <v>大川 広明</v>
      </c>
      <c r="G4791" t="s">
        <v>1982</v>
      </c>
      <c r="H4791">
        <v>12000</v>
      </c>
      <c r="I4791">
        <v>13200</v>
      </c>
    </row>
    <row r="4792" spans="2:9">
      <c r="B4792" t="s">
        <v>182</v>
      </c>
      <c r="C4792" t="s">
        <v>7970</v>
      </c>
      <c r="D4792" t="s">
        <v>7971</v>
      </c>
      <c r="E4792" t="s">
        <v>12829</v>
      </c>
      <c r="F4792" t="str">
        <f>VLOOKUP(C:C,作品２!B:D,3,FALSE)</f>
        <v>大川 広明</v>
      </c>
      <c r="G4792" t="s">
        <v>1982</v>
      </c>
      <c r="H4792">
        <v>49000</v>
      </c>
      <c r="I4792">
        <v>53900</v>
      </c>
    </row>
    <row r="4793" spans="2:9">
      <c r="B4793" t="s">
        <v>867</v>
      </c>
      <c r="C4793" t="s">
        <v>7972</v>
      </c>
      <c r="D4793" t="s">
        <v>7973</v>
      </c>
      <c r="E4793" t="s">
        <v>12828</v>
      </c>
      <c r="F4793" t="str">
        <f>VLOOKUP(C:C,作品２!B:D,3,FALSE)</f>
        <v>宮嶋 奈々海</v>
      </c>
      <c r="G4793" t="s">
        <v>1570</v>
      </c>
      <c r="H4793">
        <v>300000</v>
      </c>
      <c r="I4793">
        <v>330000</v>
      </c>
    </row>
    <row r="4794" spans="2:9">
      <c r="B4794" t="s">
        <v>603</v>
      </c>
      <c r="C4794" t="s">
        <v>7976</v>
      </c>
      <c r="D4794" t="s">
        <v>7977</v>
      </c>
      <c r="E4794" t="s">
        <v>12828</v>
      </c>
      <c r="F4794" t="str">
        <f>VLOOKUP(C:C,作品２!B:D,3,FALSE)</f>
        <v>宮嶋 奈々海</v>
      </c>
      <c r="G4794" t="s">
        <v>2606</v>
      </c>
      <c r="H4794">
        <v>400000</v>
      </c>
      <c r="I4794">
        <v>440000</v>
      </c>
    </row>
    <row r="4795" spans="2:9">
      <c r="B4795" t="s">
        <v>603</v>
      </c>
      <c r="C4795" t="s">
        <v>7976</v>
      </c>
      <c r="D4795" t="s">
        <v>7977</v>
      </c>
      <c r="E4795" t="s">
        <v>12828</v>
      </c>
      <c r="F4795" t="str">
        <f>VLOOKUP(C:C,作品２!B:D,3,FALSE)</f>
        <v>宮嶋 奈々海</v>
      </c>
      <c r="G4795" t="s">
        <v>2606</v>
      </c>
      <c r="H4795">
        <v>591510</v>
      </c>
      <c r="I4795">
        <v>650661</v>
      </c>
    </row>
    <row r="4796" spans="2:9">
      <c r="B4796" t="s">
        <v>778</v>
      </c>
      <c r="C4796" t="s">
        <v>7986</v>
      </c>
      <c r="D4796" t="s">
        <v>7987</v>
      </c>
      <c r="E4796" t="s">
        <v>12856</v>
      </c>
      <c r="F4796" t="str">
        <f>VLOOKUP(C:C,作品２!B:D,3,FALSE)</f>
        <v>富木 俊介</v>
      </c>
      <c r="G4796" t="s">
        <v>2304</v>
      </c>
      <c r="H4796">
        <v>140000</v>
      </c>
      <c r="I4796">
        <v>154000</v>
      </c>
    </row>
    <row r="4797" spans="2:9">
      <c r="B4797" t="s">
        <v>591</v>
      </c>
      <c r="C4797" t="s">
        <v>7986</v>
      </c>
      <c r="D4797" t="s">
        <v>7987</v>
      </c>
      <c r="E4797" t="s">
        <v>12856</v>
      </c>
      <c r="F4797" t="str">
        <f>VLOOKUP(C:C,作品２!B:D,3,FALSE)</f>
        <v>富木 俊介</v>
      </c>
      <c r="G4797" t="s">
        <v>2304</v>
      </c>
      <c r="H4797">
        <v>500000</v>
      </c>
      <c r="I4797">
        <v>550000</v>
      </c>
    </row>
    <row r="4798" spans="2:9">
      <c r="B4798" t="s">
        <v>183</v>
      </c>
      <c r="C4798" t="s">
        <v>7986</v>
      </c>
      <c r="D4798" t="s">
        <v>7987</v>
      </c>
      <c r="E4798" t="s">
        <v>12856</v>
      </c>
      <c r="F4798" t="str">
        <f>VLOOKUP(C:C,作品２!B:D,3,FALSE)</f>
        <v>富木 俊介</v>
      </c>
      <c r="G4798" t="s">
        <v>2304</v>
      </c>
      <c r="H4798">
        <v>84800</v>
      </c>
      <c r="I4798">
        <v>93280</v>
      </c>
    </row>
    <row r="4799" spans="2:9">
      <c r="B4799" t="s">
        <v>183</v>
      </c>
      <c r="C4799" t="s">
        <v>7986</v>
      </c>
      <c r="D4799" t="s">
        <v>7987</v>
      </c>
      <c r="E4799" t="s">
        <v>12856</v>
      </c>
      <c r="F4799" t="str">
        <f>VLOOKUP(C:C,作品２!B:D,3,FALSE)</f>
        <v>富木 俊介</v>
      </c>
      <c r="G4799" t="s">
        <v>2304</v>
      </c>
      <c r="H4799">
        <v>45000</v>
      </c>
      <c r="I4799">
        <v>49500</v>
      </c>
    </row>
    <row r="4800" spans="2:9">
      <c r="B4800" t="s">
        <v>352</v>
      </c>
      <c r="C4800" t="s">
        <v>7986</v>
      </c>
      <c r="D4800" t="s">
        <v>7987</v>
      </c>
      <c r="E4800" t="s">
        <v>12856</v>
      </c>
      <c r="F4800" t="str">
        <f>VLOOKUP(C:C,作品２!B:D,3,FALSE)</f>
        <v>富木 俊介</v>
      </c>
      <c r="G4800" t="s">
        <v>2304</v>
      </c>
      <c r="H4800">
        <v>960000</v>
      </c>
      <c r="I4800">
        <v>1056000</v>
      </c>
    </row>
    <row r="4801" spans="2:9">
      <c r="B4801" t="s">
        <v>182</v>
      </c>
      <c r="C4801" t="s">
        <v>7986</v>
      </c>
      <c r="D4801" t="s">
        <v>7987</v>
      </c>
      <c r="E4801" t="s">
        <v>12856</v>
      </c>
      <c r="F4801" t="str">
        <f>VLOOKUP(C:C,作品２!B:D,3,FALSE)</f>
        <v>富木 俊介</v>
      </c>
      <c r="G4801" t="s">
        <v>2304</v>
      </c>
      <c r="H4801">
        <v>131250</v>
      </c>
      <c r="I4801">
        <v>144375</v>
      </c>
    </row>
    <row r="4802" spans="2:9">
      <c r="B4802" t="s">
        <v>945</v>
      </c>
      <c r="C4802" t="s">
        <v>7986</v>
      </c>
      <c r="D4802" t="s">
        <v>7987</v>
      </c>
      <c r="E4802" t="s">
        <v>12856</v>
      </c>
      <c r="F4802" t="str">
        <f>VLOOKUP(C:C,作品２!B:D,3,FALSE)</f>
        <v>富木 俊介</v>
      </c>
      <c r="G4802" t="s">
        <v>2304</v>
      </c>
      <c r="H4802">
        <v>800000</v>
      </c>
      <c r="I4802">
        <v>880000</v>
      </c>
    </row>
    <row r="4803" spans="2:9">
      <c r="B4803" t="s">
        <v>12877</v>
      </c>
      <c r="C4803" t="s">
        <v>7982</v>
      </c>
      <c r="D4803" t="s">
        <v>7983</v>
      </c>
      <c r="E4803" t="s">
        <v>12853</v>
      </c>
      <c r="F4803" t="str">
        <f>VLOOKUP(C:C,作品２!B:D,3,FALSE)</f>
        <v>藤原 聖明</v>
      </c>
      <c r="G4803" t="s">
        <v>1486</v>
      </c>
      <c r="H4803">
        <v>400000</v>
      </c>
      <c r="I4803">
        <v>440000</v>
      </c>
    </row>
    <row r="4804" spans="2:9">
      <c r="B4804" t="s">
        <v>408</v>
      </c>
      <c r="C4804" t="s">
        <v>7982</v>
      </c>
      <c r="D4804" t="s">
        <v>7983</v>
      </c>
      <c r="E4804" t="s">
        <v>12853</v>
      </c>
      <c r="F4804" t="str">
        <f>VLOOKUP(C:C,作品２!B:D,3,FALSE)</f>
        <v>藤原 聖明</v>
      </c>
      <c r="G4804" t="s">
        <v>1486</v>
      </c>
      <c r="H4804">
        <v>500000</v>
      </c>
      <c r="I4804">
        <v>550000</v>
      </c>
    </row>
    <row r="4805" spans="2:9">
      <c r="B4805" t="s">
        <v>390</v>
      </c>
      <c r="C4805" t="s">
        <v>7982</v>
      </c>
      <c r="D4805" t="s">
        <v>7983</v>
      </c>
      <c r="E4805" t="s">
        <v>12853</v>
      </c>
      <c r="F4805" t="str">
        <f>VLOOKUP(C:C,作品２!B:D,3,FALSE)</f>
        <v>藤原 聖明</v>
      </c>
      <c r="G4805" t="s">
        <v>1486</v>
      </c>
      <c r="H4805">
        <v>120000</v>
      </c>
      <c r="I4805">
        <v>132000</v>
      </c>
    </row>
    <row r="4806" spans="2:9">
      <c r="B4806" t="s">
        <v>290</v>
      </c>
      <c r="C4806" t="s">
        <v>7982</v>
      </c>
      <c r="D4806" t="s">
        <v>7983</v>
      </c>
      <c r="E4806" t="s">
        <v>12853</v>
      </c>
      <c r="F4806" t="str">
        <f>VLOOKUP(C:C,作品２!B:D,3,FALSE)</f>
        <v>藤原 聖明</v>
      </c>
      <c r="G4806" t="s">
        <v>1486</v>
      </c>
      <c r="H4806">
        <v>400000</v>
      </c>
      <c r="I4806">
        <v>440000</v>
      </c>
    </row>
    <row r="4807" spans="2:9">
      <c r="B4807" t="s">
        <v>591</v>
      </c>
      <c r="C4807" t="s">
        <v>7982</v>
      </c>
      <c r="D4807" t="s">
        <v>7983</v>
      </c>
      <c r="E4807" t="s">
        <v>12853</v>
      </c>
      <c r="F4807" t="str">
        <f>VLOOKUP(C:C,作品２!B:D,3,FALSE)</f>
        <v>藤原 聖明</v>
      </c>
      <c r="G4807" t="s">
        <v>1486</v>
      </c>
      <c r="H4807">
        <v>165300</v>
      </c>
      <c r="I4807">
        <v>181830</v>
      </c>
    </row>
    <row r="4808" spans="2:9">
      <c r="B4808" t="s">
        <v>591</v>
      </c>
      <c r="C4808" t="s">
        <v>7982</v>
      </c>
      <c r="D4808" t="s">
        <v>7983</v>
      </c>
      <c r="E4808" t="s">
        <v>12853</v>
      </c>
      <c r="F4808" t="str">
        <f>VLOOKUP(C:C,作品２!B:D,3,FALSE)</f>
        <v>藤原 聖明</v>
      </c>
      <c r="G4808" t="s">
        <v>1486</v>
      </c>
      <c r="H4808">
        <v>150000</v>
      </c>
      <c r="I4808">
        <v>165000</v>
      </c>
    </row>
    <row r="4809" spans="2:9">
      <c r="B4809" t="s">
        <v>847</v>
      </c>
      <c r="C4809" t="s">
        <v>7982</v>
      </c>
      <c r="D4809" t="s">
        <v>7983</v>
      </c>
      <c r="E4809" t="s">
        <v>12853</v>
      </c>
      <c r="F4809" t="str">
        <f>VLOOKUP(C:C,作品２!B:D,3,FALSE)</f>
        <v>藤原 聖明</v>
      </c>
      <c r="G4809" t="s">
        <v>1486</v>
      </c>
      <c r="H4809">
        <v>150000</v>
      </c>
      <c r="I4809">
        <v>165000</v>
      </c>
    </row>
    <row r="4810" spans="2:9">
      <c r="B4810" t="s">
        <v>409</v>
      </c>
      <c r="C4810" t="s">
        <v>7982</v>
      </c>
      <c r="D4810" t="s">
        <v>7983</v>
      </c>
      <c r="E4810" t="s">
        <v>12853</v>
      </c>
      <c r="F4810" t="str">
        <f>VLOOKUP(C:C,作品２!B:D,3,FALSE)</f>
        <v>藤原 聖明</v>
      </c>
      <c r="G4810" t="s">
        <v>1486</v>
      </c>
      <c r="H4810">
        <v>6637</v>
      </c>
      <c r="I4810">
        <v>7300</v>
      </c>
    </row>
    <row r="4811" spans="2:9">
      <c r="B4811" t="s">
        <v>711</v>
      </c>
      <c r="C4811" t="s">
        <v>7982</v>
      </c>
      <c r="D4811" t="s">
        <v>7983</v>
      </c>
      <c r="E4811" t="s">
        <v>12853</v>
      </c>
      <c r="F4811" t="str">
        <f>VLOOKUP(C:C,作品２!B:D,3,FALSE)</f>
        <v>藤原 聖明</v>
      </c>
      <c r="G4811" t="s">
        <v>1486</v>
      </c>
      <c r="H4811">
        <v>23878</v>
      </c>
      <c r="I4811">
        <v>26265</v>
      </c>
    </row>
    <row r="4812" spans="2:9">
      <c r="B4812" t="s">
        <v>711</v>
      </c>
      <c r="C4812" t="s">
        <v>7982</v>
      </c>
      <c r="D4812" t="s">
        <v>7983</v>
      </c>
      <c r="E4812" t="s">
        <v>12853</v>
      </c>
      <c r="F4812" t="str">
        <f>VLOOKUP(C:C,作品２!B:D,3,FALSE)</f>
        <v>藤原 聖明</v>
      </c>
      <c r="G4812" t="s">
        <v>1486</v>
      </c>
      <c r="H4812">
        <v>12236</v>
      </c>
      <c r="I4812">
        <v>13214</v>
      </c>
    </row>
    <row r="4813" spans="2:9">
      <c r="B4813" t="s">
        <v>255</v>
      </c>
      <c r="C4813" t="s">
        <v>7982</v>
      </c>
      <c r="D4813" t="s">
        <v>7983</v>
      </c>
      <c r="E4813" t="s">
        <v>12853</v>
      </c>
      <c r="F4813" t="str">
        <f>VLOOKUP(C:C,作品２!B:D,3,FALSE)</f>
        <v>藤原 聖明</v>
      </c>
      <c r="G4813" t="s">
        <v>1486</v>
      </c>
      <c r="H4813">
        <v>193000</v>
      </c>
      <c r="I4813">
        <v>212300</v>
      </c>
    </row>
    <row r="4814" spans="2:9">
      <c r="B4814" t="s">
        <v>856</v>
      </c>
      <c r="C4814" t="s">
        <v>7982</v>
      </c>
      <c r="D4814" t="s">
        <v>7983</v>
      </c>
      <c r="E4814" t="s">
        <v>12853</v>
      </c>
      <c r="F4814" t="str">
        <f>VLOOKUP(C:C,作品２!B:D,3,FALSE)</f>
        <v>藤原 聖明</v>
      </c>
      <c r="G4814" t="s">
        <v>1486</v>
      </c>
      <c r="H4814">
        <v>80000</v>
      </c>
      <c r="I4814">
        <v>88000</v>
      </c>
    </row>
    <row r="4815" spans="2:9">
      <c r="B4815" t="s">
        <v>640</v>
      </c>
      <c r="C4815" t="s">
        <v>7980</v>
      </c>
      <c r="D4815" t="s">
        <v>7981</v>
      </c>
      <c r="E4815" t="s">
        <v>12854</v>
      </c>
      <c r="F4815" t="str">
        <f>VLOOKUP(C:C,作品２!B:D,3,FALSE)</f>
        <v>峯岸 竜弘</v>
      </c>
      <c r="G4815" t="s">
        <v>1486</v>
      </c>
      <c r="H4815">
        <v>264091</v>
      </c>
      <c r="I4815">
        <v>290500</v>
      </c>
    </row>
    <row r="4816" spans="2:9">
      <c r="B4816" t="s">
        <v>640</v>
      </c>
      <c r="C4816" t="s">
        <v>7980</v>
      </c>
      <c r="D4816" t="s">
        <v>7981</v>
      </c>
      <c r="E4816" t="s">
        <v>12854</v>
      </c>
      <c r="F4816" t="str">
        <f>VLOOKUP(C:C,作品２!B:D,3,FALSE)</f>
        <v>峯岸 竜弘</v>
      </c>
      <c r="G4816" t="s">
        <v>1486</v>
      </c>
      <c r="H4816">
        <v>3655</v>
      </c>
      <c r="I4816">
        <v>4020</v>
      </c>
    </row>
    <row r="4817" spans="2:9">
      <c r="B4817" t="s">
        <v>185</v>
      </c>
      <c r="C4817" t="s">
        <v>7980</v>
      </c>
      <c r="D4817" t="s">
        <v>7981</v>
      </c>
      <c r="E4817" t="s">
        <v>12854</v>
      </c>
      <c r="F4817" t="str">
        <f>VLOOKUP(C:C,作品２!B:D,3,FALSE)</f>
        <v>峯岸 竜弘</v>
      </c>
      <c r="G4817" t="s">
        <v>1486</v>
      </c>
      <c r="H4817">
        <v>9837</v>
      </c>
      <c r="I4817">
        <v>10820</v>
      </c>
    </row>
    <row r="4818" spans="2:9">
      <c r="B4818" t="s">
        <v>185</v>
      </c>
      <c r="C4818" t="s">
        <v>7980</v>
      </c>
      <c r="D4818" t="s">
        <v>7981</v>
      </c>
      <c r="E4818" t="s">
        <v>12854</v>
      </c>
      <c r="F4818" t="str">
        <f>VLOOKUP(C:C,作品２!B:D,3,FALSE)</f>
        <v>峯岸 竜弘</v>
      </c>
      <c r="G4818" t="s">
        <v>1486</v>
      </c>
      <c r="H4818">
        <v>106309</v>
      </c>
      <c r="I4818">
        <v>116939</v>
      </c>
    </row>
    <row r="4819" spans="2:9">
      <c r="B4819" t="s">
        <v>12877</v>
      </c>
      <c r="C4819" t="s">
        <v>7994</v>
      </c>
      <c r="D4819" t="s">
        <v>7995</v>
      </c>
      <c r="E4819" t="s">
        <v>12833</v>
      </c>
      <c r="F4819" t="str">
        <f>VLOOKUP(C:C,作品２!B:D,3,FALSE)</f>
        <v>大重 舞</v>
      </c>
      <c r="G4819" t="s">
        <v>1486</v>
      </c>
      <c r="H4819">
        <v>600000</v>
      </c>
      <c r="I4819">
        <v>660000</v>
      </c>
    </row>
    <row r="4820" spans="2:9">
      <c r="B4820" t="s">
        <v>390</v>
      </c>
      <c r="C4820" t="s">
        <v>7994</v>
      </c>
      <c r="D4820" t="s">
        <v>7995</v>
      </c>
      <c r="E4820" t="s">
        <v>12833</v>
      </c>
      <c r="F4820" t="str">
        <f>VLOOKUP(C:C,作品２!B:D,3,FALSE)</f>
        <v>大重 舞</v>
      </c>
      <c r="G4820" t="s">
        <v>1486</v>
      </c>
      <c r="H4820">
        <v>100000</v>
      </c>
      <c r="I4820">
        <v>110000</v>
      </c>
    </row>
    <row r="4821" spans="2:9">
      <c r="B4821" t="s">
        <v>580</v>
      </c>
      <c r="C4821" t="s">
        <v>7994</v>
      </c>
      <c r="D4821" t="s">
        <v>7995</v>
      </c>
      <c r="E4821" t="s">
        <v>12833</v>
      </c>
      <c r="F4821" t="str">
        <f>VLOOKUP(C:C,作品２!B:D,3,FALSE)</f>
        <v>大重 舞</v>
      </c>
      <c r="G4821" t="s">
        <v>1486</v>
      </c>
      <c r="H4821">
        <v>445483</v>
      </c>
      <c r="I4821">
        <v>490031</v>
      </c>
    </row>
    <row r="4822" spans="2:9">
      <c r="B4822" t="s">
        <v>580</v>
      </c>
      <c r="C4822" t="s">
        <v>7994</v>
      </c>
      <c r="D4822" t="s">
        <v>7995</v>
      </c>
      <c r="E4822" t="s">
        <v>12833</v>
      </c>
      <c r="F4822" t="str">
        <f>VLOOKUP(C:C,作品２!B:D,3,FALSE)</f>
        <v>大重 舞</v>
      </c>
      <c r="G4822" t="s">
        <v>1486</v>
      </c>
      <c r="H4822">
        <v>188546</v>
      </c>
      <c r="I4822">
        <v>207400</v>
      </c>
    </row>
    <row r="4823" spans="2:9">
      <c r="B4823" t="s">
        <v>591</v>
      </c>
      <c r="C4823" t="s">
        <v>7994</v>
      </c>
      <c r="D4823" t="s">
        <v>7995</v>
      </c>
      <c r="E4823" t="s">
        <v>12833</v>
      </c>
      <c r="F4823" t="str">
        <f>VLOOKUP(C:C,作品２!B:D,3,FALSE)</f>
        <v>大重 舞</v>
      </c>
      <c r="G4823" t="s">
        <v>1486</v>
      </c>
      <c r="H4823">
        <v>305944</v>
      </c>
      <c r="I4823">
        <v>336538</v>
      </c>
    </row>
    <row r="4824" spans="2:9">
      <c r="B4824" t="s">
        <v>591</v>
      </c>
      <c r="C4824" t="s">
        <v>7994</v>
      </c>
      <c r="D4824" t="s">
        <v>7995</v>
      </c>
      <c r="E4824" t="s">
        <v>12833</v>
      </c>
      <c r="F4824" t="str">
        <f>VLOOKUP(C:C,作品２!B:D,3,FALSE)</f>
        <v>大重 舞</v>
      </c>
      <c r="G4824" t="s">
        <v>1486</v>
      </c>
      <c r="H4824">
        <v>500000</v>
      </c>
      <c r="I4824">
        <v>550000</v>
      </c>
    </row>
    <row r="4825" spans="2:9">
      <c r="B4825" t="s">
        <v>953</v>
      </c>
      <c r="C4825" t="s">
        <v>7994</v>
      </c>
      <c r="D4825" t="s">
        <v>7995</v>
      </c>
      <c r="E4825" t="s">
        <v>12833</v>
      </c>
      <c r="F4825" t="str">
        <f>VLOOKUP(C:C,作品２!B:D,3,FALSE)</f>
        <v>大重 舞</v>
      </c>
      <c r="G4825" t="s">
        <v>1486</v>
      </c>
      <c r="H4825">
        <v>151870</v>
      </c>
      <c r="I4825">
        <v>167056</v>
      </c>
    </row>
    <row r="4826" spans="2:9">
      <c r="B4826" t="s">
        <v>235</v>
      </c>
      <c r="C4826" t="s">
        <v>7994</v>
      </c>
      <c r="D4826" t="s">
        <v>7995</v>
      </c>
      <c r="E4826" t="s">
        <v>12833</v>
      </c>
      <c r="F4826" t="str">
        <f>VLOOKUP(C:C,作品２!B:D,3,FALSE)</f>
        <v>大重 舞</v>
      </c>
      <c r="G4826" t="s">
        <v>1486</v>
      </c>
      <c r="H4826">
        <v>105000</v>
      </c>
      <c r="I4826">
        <v>115500</v>
      </c>
    </row>
    <row r="4827" spans="2:9">
      <c r="B4827" t="s">
        <v>235</v>
      </c>
      <c r="C4827" t="s">
        <v>7994</v>
      </c>
      <c r="D4827" t="s">
        <v>7995</v>
      </c>
      <c r="E4827" t="s">
        <v>12833</v>
      </c>
      <c r="F4827" t="str">
        <f>VLOOKUP(C:C,作品２!B:D,3,FALSE)</f>
        <v>大重 舞</v>
      </c>
      <c r="G4827" t="s">
        <v>1486</v>
      </c>
      <c r="H4827">
        <v>2273</v>
      </c>
      <c r="I4827">
        <v>2500</v>
      </c>
    </row>
    <row r="4828" spans="2:9">
      <c r="B4828" t="s">
        <v>847</v>
      </c>
      <c r="C4828" t="s">
        <v>7994</v>
      </c>
      <c r="D4828" t="s">
        <v>7995</v>
      </c>
      <c r="E4828" t="s">
        <v>12833</v>
      </c>
      <c r="F4828" t="str">
        <f>VLOOKUP(C:C,作品２!B:D,3,FALSE)</f>
        <v>大重 舞</v>
      </c>
      <c r="G4828" t="s">
        <v>1486</v>
      </c>
      <c r="H4828">
        <v>300000</v>
      </c>
      <c r="I4828">
        <v>330000</v>
      </c>
    </row>
    <row r="4829" spans="2:9">
      <c r="B4829" t="s">
        <v>847</v>
      </c>
      <c r="C4829" t="s">
        <v>7994</v>
      </c>
      <c r="D4829" t="s">
        <v>7995</v>
      </c>
      <c r="E4829" t="s">
        <v>12833</v>
      </c>
      <c r="F4829" t="str">
        <f>VLOOKUP(C:C,作品２!B:D,3,FALSE)</f>
        <v>大重 舞</v>
      </c>
      <c r="G4829" t="s">
        <v>1486</v>
      </c>
      <c r="H4829">
        <v>299599</v>
      </c>
      <c r="I4829">
        <v>329558</v>
      </c>
    </row>
    <row r="4830" spans="2:9">
      <c r="B4830" t="s">
        <v>711</v>
      </c>
      <c r="C4830" t="s">
        <v>7994</v>
      </c>
      <c r="D4830" t="s">
        <v>7995</v>
      </c>
      <c r="E4830" t="s">
        <v>12833</v>
      </c>
      <c r="F4830" t="str">
        <f>VLOOKUP(C:C,作品２!B:D,3,FALSE)</f>
        <v>大重 舞</v>
      </c>
      <c r="G4830" t="s">
        <v>1486</v>
      </c>
      <c r="H4830">
        <v>33805</v>
      </c>
      <c r="I4830">
        <v>36509</v>
      </c>
    </row>
    <row r="4831" spans="2:9">
      <c r="B4831" t="s">
        <v>711</v>
      </c>
      <c r="C4831" t="s">
        <v>7994</v>
      </c>
      <c r="D4831" t="s">
        <v>7995</v>
      </c>
      <c r="E4831" t="s">
        <v>12833</v>
      </c>
      <c r="F4831" t="str">
        <f>VLOOKUP(C:C,作品２!B:D,3,FALSE)</f>
        <v>大重 舞</v>
      </c>
      <c r="G4831" t="s">
        <v>1486</v>
      </c>
      <c r="H4831">
        <v>69304</v>
      </c>
      <c r="I4831">
        <v>76234</v>
      </c>
    </row>
    <row r="4832" spans="2:9">
      <c r="B4832" t="s">
        <v>711</v>
      </c>
      <c r="C4832" t="s">
        <v>7994</v>
      </c>
      <c r="D4832" t="s">
        <v>7995</v>
      </c>
      <c r="E4832" t="s">
        <v>12833</v>
      </c>
      <c r="F4832" t="str">
        <f>VLOOKUP(C:C,作品２!B:D,3,FALSE)</f>
        <v>大重 舞</v>
      </c>
      <c r="G4832" t="s">
        <v>1486</v>
      </c>
      <c r="H4832">
        <v>265000</v>
      </c>
      <c r="I4832">
        <v>291500</v>
      </c>
    </row>
    <row r="4833" spans="2:9">
      <c r="B4833" t="s">
        <v>255</v>
      </c>
      <c r="C4833" t="s">
        <v>7994</v>
      </c>
      <c r="D4833" t="s">
        <v>7995</v>
      </c>
      <c r="E4833" t="s">
        <v>12833</v>
      </c>
      <c r="F4833" t="str">
        <f>VLOOKUP(C:C,作品２!B:D,3,FALSE)</f>
        <v>大重 舞</v>
      </c>
      <c r="G4833" t="s">
        <v>1486</v>
      </c>
      <c r="H4833">
        <v>273000</v>
      </c>
      <c r="I4833">
        <v>300300</v>
      </c>
    </row>
    <row r="4834" spans="2:9">
      <c r="B4834" t="s">
        <v>255</v>
      </c>
      <c r="C4834" t="s">
        <v>7994</v>
      </c>
      <c r="D4834" t="s">
        <v>7995</v>
      </c>
      <c r="E4834" t="s">
        <v>12833</v>
      </c>
      <c r="F4834" t="str">
        <f>VLOOKUP(C:C,作品２!B:D,3,FALSE)</f>
        <v>大重 舞</v>
      </c>
      <c r="G4834" t="s">
        <v>1486</v>
      </c>
      <c r="H4834">
        <v>94000</v>
      </c>
      <c r="I4834">
        <v>103400</v>
      </c>
    </row>
    <row r="4835" spans="2:9">
      <c r="B4835" t="s">
        <v>856</v>
      </c>
      <c r="C4835" t="s">
        <v>7994</v>
      </c>
      <c r="D4835" t="s">
        <v>7995</v>
      </c>
      <c r="E4835" t="s">
        <v>12833</v>
      </c>
      <c r="F4835" t="str">
        <f>VLOOKUP(C:C,作品２!B:D,3,FALSE)</f>
        <v>大重 舞</v>
      </c>
      <c r="G4835" t="s">
        <v>1486</v>
      </c>
      <c r="H4835">
        <v>400000</v>
      </c>
      <c r="I4835">
        <v>440000</v>
      </c>
    </row>
    <row r="4836" spans="2:9">
      <c r="B4836" t="s">
        <v>582</v>
      </c>
      <c r="C4836" t="s">
        <v>7994</v>
      </c>
      <c r="D4836" t="s">
        <v>7995</v>
      </c>
      <c r="E4836" t="s">
        <v>12833</v>
      </c>
      <c r="F4836" t="str">
        <f>VLOOKUP(C:C,作品２!B:D,3,FALSE)</f>
        <v>大重 舞</v>
      </c>
      <c r="G4836" t="s">
        <v>1486</v>
      </c>
      <c r="H4836">
        <v>303739</v>
      </c>
      <c r="I4836">
        <v>334112</v>
      </c>
    </row>
    <row r="4837" spans="2:9">
      <c r="B4837" t="s">
        <v>321</v>
      </c>
      <c r="C4837" t="s">
        <v>7996</v>
      </c>
      <c r="D4837" t="s">
        <v>7997</v>
      </c>
      <c r="E4837" t="s">
        <v>1377</v>
      </c>
      <c r="F4837" t="str">
        <f>VLOOKUP(C:C,作品２!B:D,3,FALSE)</f>
        <v>八尋 侑也</v>
      </c>
      <c r="G4837" t="s">
        <v>1486</v>
      </c>
      <c r="H4837">
        <v>72000</v>
      </c>
      <c r="I4837">
        <v>79200</v>
      </c>
    </row>
    <row r="4838" spans="2:9">
      <c r="B4838" t="s">
        <v>183</v>
      </c>
      <c r="C4838" t="s">
        <v>7996</v>
      </c>
      <c r="D4838" t="s">
        <v>7997</v>
      </c>
      <c r="E4838" t="s">
        <v>1377</v>
      </c>
      <c r="F4838" t="str">
        <f>VLOOKUP(C:C,作品２!B:D,3,FALSE)</f>
        <v>八尋 侑也</v>
      </c>
      <c r="G4838" t="s">
        <v>1486</v>
      </c>
      <c r="H4838">
        <v>285600</v>
      </c>
      <c r="I4838">
        <v>314160</v>
      </c>
    </row>
    <row r="4839" spans="2:9">
      <c r="B4839" t="s">
        <v>183</v>
      </c>
      <c r="C4839" t="s">
        <v>7996</v>
      </c>
      <c r="D4839" t="s">
        <v>7997</v>
      </c>
      <c r="E4839" t="s">
        <v>1377</v>
      </c>
      <c r="F4839" t="str">
        <f>VLOOKUP(C:C,作品２!B:D,3,FALSE)</f>
        <v>八尋 侑也</v>
      </c>
      <c r="G4839" t="s">
        <v>1486</v>
      </c>
      <c r="H4839">
        <v>270175</v>
      </c>
      <c r="I4839">
        <v>297193</v>
      </c>
    </row>
    <row r="4840" spans="2:9">
      <c r="B4840" t="s">
        <v>235</v>
      </c>
      <c r="C4840" t="s">
        <v>7996</v>
      </c>
      <c r="D4840" t="s">
        <v>7997</v>
      </c>
      <c r="E4840" t="s">
        <v>1377</v>
      </c>
      <c r="F4840" t="str">
        <f>VLOOKUP(C:C,作品２!B:D,3,FALSE)</f>
        <v>八尋 侑也</v>
      </c>
      <c r="G4840" t="s">
        <v>1486</v>
      </c>
      <c r="H4840">
        <v>27500</v>
      </c>
      <c r="I4840">
        <v>30250</v>
      </c>
    </row>
    <row r="4841" spans="2:9">
      <c r="B4841" t="s">
        <v>182</v>
      </c>
      <c r="C4841" t="s">
        <v>7996</v>
      </c>
      <c r="D4841" t="s">
        <v>7997</v>
      </c>
      <c r="E4841" t="s">
        <v>1377</v>
      </c>
      <c r="F4841" t="str">
        <f>VLOOKUP(C:C,作品２!B:D,3,FALSE)</f>
        <v>八尋 侑也</v>
      </c>
      <c r="G4841" t="s">
        <v>1486</v>
      </c>
      <c r="H4841">
        <v>512250</v>
      </c>
      <c r="I4841">
        <v>563475</v>
      </c>
    </row>
    <row r="4842" spans="2:9">
      <c r="B4842" t="s">
        <v>663</v>
      </c>
      <c r="C4842" t="s">
        <v>7996</v>
      </c>
      <c r="D4842" t="s">
        <v>7997</v>
      </c>
      <c r="E4842" t="s">
        <v>1377</v>
      </c>
      <c r="F4842" t="str">
        <f>VLOOKUP(C:C,作品２!B:D,3,FALSE)</f>
        <v>八尋 侑也</v>
      </c>
      <c r="G4842" t="s">
        <v>1486</v>
      </c>
      <c r="H4842">
        <v>900000</v>
      </c>
      <c r="I4842">
        <v>990000</v>
      </c>
    </row>
    <row r="4843" spans="2:9">
      <c r="B4843" t="s">
        <v>409</v>
      </c>
      <c r="C4843" t="s">
        <v>7996</v>
      </c>
      <c r="D4843" t="s">
        <v>7997</v>
      </c>
      <c r="E4843" t="s">
        <v>1377</v>
      </c>
      <c r="F4843" t="str">
        <f>VLOOKUP(C:C,作品２!B:D,3,FALSE)</f>
        <v>八尋 侑也</v>
      </c>
      <c r="G4843" t="s">
        <v>1486</v>
      </c>
      <c r="H4843">
        <v>1053</v>
      </c>
      <c r="I4843">
        <v>1137</v>
      </c>
    </row>
    <row r="4844" spans="2:9">
      <c r="B4844" t="s">
        <v>409</v>
      </c>
      <c r="C4844" t="s">
        <v>7996</v>
      </c>
      <c r="D4844" t="s">
        <v>7997</v>
      </c>
      <c r="E4844" t="s">
        <v>1377</v>
      </c>
      <c r="F4844" t="str">
        <f>VLOOKUP(C:C,作品２!B:D,3,FALSE)</f>
        <v>八尋 侑也</v>
      </c>
      <c r="G4844" t="s">
        <v>1486</v>
      </c>
      <c r="H4844">
        <v>12367</v>
      </c>
      <c r="I4844">
        <v>13603</v>
      </c>
    </row>
    <row r="4845" spans="2:9">
      <c r="B4845" t="s">
        <v>205</v>
      </c>
      <c r="C4845" t="s">
        <v>7996</v>
      </c>
      <c r="D4845" t="s">
        <v>7997</v>
      </c>
      <c r="E4845" t="s">
        <v>1377</v>
      </c>
      <c r="F4845" t="str">
        <f>VLOOKUP(C:C,作品２!B:D,3,FALSE)</f>
        <v>八尋 侑也</v>
      </c>
      <c r="G4845" t="s">
        <v>1486</v>
      </c>
      <c r="H4845">
        <v>2000000</v>
      </c>
      <c r="I4845">
        <v>2200000</v>
      </c>
    </row>
    <row r="4846" spans="2:9">
      <c r="B4846" t="s">
        <v>135</v>
      </c>
      <c r="C4846" t="s">
        <v>7996</v>
      </c>
      <c r="D4846" t="s">
        <v>7997</v>
      </c>
      <c r="E4846" t="s">
        <v>1377</v>
      </c>
      <c r="F4846" t="str">
        <f>VLOOKUP(C:C,作品２!B:D,3,FALSE)</f>
        <v>八尋 侑也</v>
      </c>
      <c r="G4846" t="s">
        <v>1486</v>
      </c>
      <c r="H4846">
        <v>185000</v>
      </c>
      <c r="I4846">
        <v>203500</v>
      </c>
    </row>
    <row r="4847" spans="2:9">
      <c r="B4847" t="s">
        <v>1116</v>
      </c>
      <c r="C4847" t="s">
        <v>7998</v>
      </c>
      <c r="D4847" t="s">
        <v>7999</v>
      </c>
      <c r="E4847" t="s">
        <v>12893</v>
      </c>
      <c r="F4847" t="str">
        <f>VLOOKUP(C:C,作品２!B:D,3,FALSE)</f>
        <v>樋口 睦</v>
      </c>
      <c r="G4847" t="s">
        <v>3082</v>
      </c>
      <c r="H4847">
        <v>950000</v>
      </c>
      <c r="I4847">
        <v>1045000</v>
      </c>
    </row>
    <row r="4848" spans="2:9">
      <c r="B4848" t="s">
        <v>641</v>
      </c>
      <c r="C4848" t="s">
        <v>8010</v>
      </c>
      <c r="D4848" t="s">
        <v>8011</v>
      </c>
      <c r="E4848" t="s">
        <v>12841</v>
      </c>
      <c r="F4848" t="str">
        <f>VLOOKUP(C:C,作品２!B:D,3,FALSE)</f>
        <v>佐山 史夏</v>
      </c>
      <c r="G4848" t="s">
        <v>6914</v>
      </c>
      <c r="H4848">
        <v>80000</v>
      </c>
      <c r="I4848">
        <v>88000</v>
      </c>
    </row>
    <row r="4849" spans="2:9">
      <c r="B4849" t="s">
        <v>322</v>
      </c>
      <c r="C4849" t="s">
        <v>8010</v>
      </c>
      <c r="D4849" t="s">
        <v>8011</v>
      </c>
      <c r="E4849" t="s">
        <v>12841</v>
      </c>
      <c r="F4849" t="str">
        <f>VLOOKUP(C:C,作品２!B:D,3,FALSE)</f>
        <v>佐山 史夏</v>
      </c>
      <c r="G4849" t="s">
        <v>6914</v>
      </c>
      <c r="H4849">
        <v>383000</v>
      </c>
      <c r="I4849">
        <v>421300</v>
      </c>
    </row>
    <row r="4850" spans="2:9">
      <c r="B4850" t="s">
        <v>322</v>
      </c>
      <c r="C4850" t="s">
        <v>8010</v>
      </c>
      <c r="D4850" t="s">
        <v>8011</v>
      </c>
      <c r="E4850" t="s">
        <v>12841</v>
      </c>
      <c r="F4850" t="str">
        <f>VLOOKUP(C:C,作品２!B:D,3,FALSE)</f>
        <v>佐山 史夏</v>
      </c>
      <c r="G4850" t="s">
        <v>6914</v>
      </c>
      <c r="H4850">
        <v>-383000</v>
      </c>
      <c r="I4850">
        <v>-421300</v>
      </c>
    </row>
    <row r="4851" spans="2:9">
      <c r="B4851" t="s">
        <v>322</v>
      </c>
      <c r="C4851" t="s">
        <v>8010</v>
      </c>
      <c r="D4851" t="s">
        <v>8011</v>
      </c>
      <c r="E4851" t="s">
        <v>12841</v>
      </c>
      <c r="F4851" t="str">
        <f>VLOOKUP(C:C,作品２!B:D,3,FALSE)</f>
        <v>佐山 史夏</v>
      </c>
      <c r="G4851" t="s">
        <v>6914</v>
      </c>
      <c r="H4851">
        <v>315000</v>
      </c>
      <c r="I4851">
        <v>346500</v>
      </c>
    </row>
    <row r="4852" spans="2:9">
      <c r="B4852" t="s">
        <v>322</v>
      </c>
      <c r="C4852" t="s">
        <v>8010</v>
      </c>
      <c r="D4852" t="s">
        <v>8011</v>
      </c>
      <c r="E4852" t="s">
        <v>12841</v>
      </c>
      <c r="F4852" t="str">
        <f>VLOOKUP(C:C,作品２!B:D,3,FALSE)</f>
        <v>佐山 史夏</v>
      </c>
      <c r="G4852" t="s">
        <v>6914</v>
      </c>
      <c r="H4852">
        <v>68000</v>
      </c>
      <c r="I4852">
        <v>74800</v>
      </c>
    </row>
    <row r="4853" spans="2:9">
      <c r="B4853" t="s">
        <v>235</v>
      </c>
      <c r="C4853" t="s">
        <v>8010</v>
      </c>
      <c r="D4853" t="s">
        <v>8011</v>
      </c>
      <c r="E4853" t="s">
        <v>12841</v>
      </c>
      <c r="F4853" t="str">
        <f>VLOOKUP(C:C,作品２!B:D,3,FALSE)</f>
        <v>佐山 史夏</v>
      </c>
      <c r="G4853" t="s">
        <v>6914</v>
      </c>
      <c r="H4853">
        <v>87500</v>
      </c>
      <c r="I4853">
        <v>96250</v>
      </c>
    </row>
    <row r="4854" spans="2:9">
      <c r="B4854" t="s">
        <v>235</v>
      </c>
      <c r="C4854" t="s">
        <v>8010</v>
      </c>
      <c r="D4854" t="s">
        <v>8011</v>
      </c>
      <c r="E4854" t="s">
        <v>12841</v>
      </c>
      <c r="F4854" t="str">
        <f>VLOOKUP(C:C,作品２!B:D,3,FALSE)</f>
        <v>佐山 史夏</v>
      </c>
      <c r="G4854" t="s">
        <v>6914</v>
      </c>
      <c r="H4854">
        <v>2637</v>
      </c>
      <c r="I4854">
        <v>2900</v>
      </c>
    </row>
    <row r="4855" spans="2:9">
      <c r="B4855" t="s">
        <v>389</v>
      </c>
      <c r="C4855" t="s">
        <v>8061</v>
      </c>
      <c r="D4855" t="s">
        <v>8062</v>
      </c>
      <c r="E4855" t="s">
        <v>12839</v>
      </c>
      <c r="F4855" t="str">
        <f>VLOOKUP(C:C,作品２!B:D,3,FALSE)</f>
        <v>只野 愛理</v>
      </c>
      <c r="G4855" t="s">
        <v>1532</v>
      </c>
      <c r="H4855">
        <v>100000</v>
      </c>
      <c r="I4855">
        <v>110000</v>
      </c>
    </row>
    <row r="4856" spans="2:9">
      <c r="B4856" t="s">
        <v>389</v>
      </c>
      <c r="C4856" t="s">
        <v>8061</v>
      </c>
      <c r="D4856" t="s">
        <v>8062</v>
      </c>
      <c r="E4856" t="s">
        <v>12839</v>
      </c>
      <c r="F4856" t="str">
        <f>VLOOKUP(C:C,作品２!B:D,3,FALSE)</f>
        <v>只野 愛理</v>
      </c>
      <c r="G4856" t="s">
        <v>1532</v>
      </c>
      <c r="H4856">
        <v>146942</v>
      </c>
      <c r="I4856">
        <v>161636</v>
      </c>
    </row>
    <row r="4857" spans="2:9">
      <c r="B4857" t="s">
        <v>986</v>
      </c>
      <c r="C4857" t="s">
        <v>8061</v>
      </c>
      <c r="D4857" t="s">
        <v>8062</v>
      </c>
      <c r="E4857" t="s">
        <v>12839</v>
      </c>
      <c r="F4857" t="str">
        <f>VLOOKUP(C:C,作品２!B:D,3,FALSE)</f>
        <v>只野 愛理</v>
      </c>
      <c r="G4857" t="s">
        <v>1532</v>
      </c>
      <c r="H4857">
        <v>150000</v>
      </c>
      <c r="I4857">
        <v>165000</v>
      </c>
    </row>
    <row r="4858" spans="2:9">
      <c r="B4858" t="s">
        <v>986</v>
      </c>
      <c r="C4858" t="s">
        <v>8061</v>
      </c>
      <c r="D4858" t="s">
        <v>8062</v>
      </c>
      <c r="E4858" t="s">
        <v>12839</v>
      </c>
      <c r="F4858" t="str">
        <f>VLOOKUP(C:C,作品２!B:D,3,FALSE)</f>
        <v>只野 愛理</v>
      </c>
      <c r="G4858" t="s">
        <v>1532</v>
      </c>
      <c r="H4858">
        <v>4281</v>
      </c>
      <c r="I4858">
        <v>4709</v>
      </c>
    </row>
    <row r="4859" spans="2:9">
      <c r="B4859" t="s">
        <v>390</v>
      </c>
      <c r="C4859" t="s">
        <v>8068</v>
      </c>
      <c r="D4859" t="s">
        <v>8069</v>
      </c>
      <c r="E4859" t="s">
        <v>12841</v>
      </c>
      <c r="F4859" t="str">
        <f>VLOOKUP(C:C,作品２!B:D,3,FALSE)</f>
        <v>加藤 有紗</v>
      </c>
      <c r="G4859" t="s">
        <v>3666</v>
      </c>
      <c r="H4859">
        <v>280000</v>
      </c>
      <c r="I4859">
        <v>308000</v>
      </c>
    </row>
    <row r="4860" spans="2:9">
      <c r="B4860" t="s">
        <v>290</v>
      </c>
      <c r="C4860" t="s">
        <v>8068</v>
      </c>
      <c r="D4860" t="s">
        <v>8069</v>
      </c>
      <c r="E4860" t="s">
        <v>12841</v>
      </c>
      <c r="F4860" t="str">
        <f>VLOOKUP(C:C,作品２!B:D,3,FALSE)</f>
        <v>加藤 有紗</v>
      </c>
      <c r="G4860" t="s">
        <v>3666</v>
      </c>
      <c r="H4860">
        <v>40000</v>
      </c>
      <c r="I4860">
        <v>44000</v>
      </c>
    </row>
    <row r="4861" spans="2:9">
      <c r="B4861" t="s">
        <v>352</v>
      </c>
      <c r="C4861" t="s">
        <v>8068</v>
      </c>
      <c r="D4861" t="s">
        <v>8069</v>
      </c>
      <c r="E4861" t="s">
        <v>12841</v>
      </c>
      <c r="F4861" t="str">
        <f>VLOOKUP(C:C,作品２!B:D,3,FALSE)</f>
        <v>加藤 有紗</v>
      </c>
      <c r="G4861" t="s">
        <v>3666</v>
      </c>
      <c r="H4861">
        <v>920000</v>
      </c>
      <c r="I4861">
        <v>1012000</v>
      </c>
    </row>
    <row r="4862" spans="2:9">
      <c r="B4862" t="s">
        <v>1013</v>
      </c>
      <c r="C4862" t="s">
        <v>8068</v>
      </c>
      <c r="D4862" t="s">
        <v>8069</v>
      </c>
      <c r="E4862" t="s">
        <v>12841</v>
      </c>
      <c r="F4862" t="str">
        <f>VLOOKUP(C:C,作品２!B:D,3,FALSE)</f>
        <v>加藤 有紗</v>
      </c>
      <c r="G4862" t="s">
        <v>3666</v>
      </c>
      <c r="H4862">
        <v>350000</v>
      </c>
      <c r="I4862">
        <v>385000</v>
      </c>
    </row>
    <row r="4863" spans="2:9">
      <c r="B4863" t="s">
        <v>1013</v>
      </c>
      <c r="C4863" t="s">
        <v>8068</v>
      </c>
      <c r="D4863" t="s">
        <v>8069</v>
      </c>
      <c r="E4863" t="s">
        <v>12841</v>
      </c>
      <c r="F4863" t="str">
        <f>VLOOKUP(C:C,作品２!B:D,3,FALSE)</f>
        <v>加藤 有紗</v>
      </c>
      <c r="G4863" t="s">
        <v>3666</v>
      </c>
      <c r="H4863">
        <v>329500</v>
      </c>
      <c r="I4863">
        <v>362449</v>
      </c>
    </row>
    <row r="4864" spans="2:9">
      <c r="B4864" t="s">
        <v>235</v>
      </c>
      <c r="C4864" t="s">
        <v>8068</v>
      </c>
      <c r="D4864" t="s">
        <v>8069</v>
      </c>
      <c r="E4864" t="s">
        <v>12841</v>
      </c>
      <c r="F4864" t="str">
        <f>VLOOKUP(C:C,作品２!B:D,3,FALSE)</f>
        <v>加藤 有紗</v>
      </c>
      <c r="G4864" t="s">
        <v>3666</v>
      </c>
      <c r="H4864">
        <v>40000</v>
      </c>
      <c r="I4864">
        <v>44000</v>
      </c>
    </row>
    <row r="4865" spans="2:9">
      <c r="B4865" t="s">
        <v>1146</v>
      </c>
      <c r="C4865" t="s">
        <v>8068</v>
      </c>
      <c r="D4865" t="s">
        <v>8069</v>
      </c>
      <c r="E4865" t="s">
        <v>12841</v>
      </c>
      <c r="F4865" t="str">
        <f>VLOOKUP(C:C,作品２!B:D,3,FALSE)</f>
        <v>加藤 有紗</v>
      </c>
      <c r="G4865" t="s">
        <v>3666</v>
      </c>
      <c r="H4865">
        <v>300000</v>
      </c>
      <c r="I4865">
        <v>330000</v>
      </c>
    </row>
    <row r="4866" spans="2:9">
      <c r="B4866" t="s">
        <v>1148</v>
      </c>
      <c r="C4866" t="s">
        <v>8068</v>
      </c>
      <c r="D4866" t="s">
        <v>8069</v>
      </c>
      <c r="E4866" t="s">
        <v>12841</v>
      </c>
      <c r="F4866" t="str">
        <f>VLOOKUP(C:C,作品２!B:D,3,FALSE)</f>
        <v>加藤 有紗</v>
      </c>
      <c r="G4866" t="s">
        <v>3666</v>
      </c>
      <c r="H4866">
        <v>277000</v>
      </c>
      <c r="I4866">
        <v>304700</v>
      </c>
    </row>
    <row r="4867" spans="2:9">
      <c r="B4867" t="s">
        <v>1148</v>
      </c>
      <c r="C4867" t="s">
        <v>8068</v>
      </c>
      <c r="D4867" t="s">
        <v>8069</v>
      </c>
      <c r="E4867" t="s">
        <v>12841</v>
      </c>
      <c r="F4867" t="str">
        <f>VLOOKUP(C:C,作品２!B:D,3,FALSE)</f>
        <v>加藤 有紗</v>
      </c>
      <c r="G4867" t="s">
        <v>3666</v>
      </c>
      <c r="H4867">
        <v>213000</v>
      </c>
      <c r="I4867">
        <v>234300</v>
      </c>
    </row>
    <row r="4868" spans="2:9">
      <c r="B4868" t="s">
        <v>255</v>
      </c>
      <c r="C4868" t="s">
        <v>8068</v>
      </c>
      <c r="D4868" t="s">
        <v>8069</v>
      </c>
      <c r="E4868" t="s">
        <v>12841</v>
      </c>
      <c r="F4868" t="str">
        <f>VLOOKUP(C:C,作品２!B:D,3,FALSE)</f>
        <v>加藤 有紗</v>
      </c>
      <c r="G4868" t="s">
        <v>3666</v>
      </c>
      <c r="H4868">
        <v>313000</v>
      </c>
      <c r="I4868">
        <v>344300</v>
      </c>
    </row>
    <row r="4869" spans="2:9">
      <c r="B4869" t="s">
        <v>953</v>
      </c>
      <c r="C4869" t="s">
        <v>8152</v>
      </c>
      <c r="D4869" t="s">
        <v>8153</v>
      </c>
      <c r="E4869" t="s">
        <v>12845</v>
      </c>
      <c r="F4869" t="str">
        <f>VLOOKUP(C:C,作品２!B:D,3,FALSE)</f>
        <v>平井 裕太</v>
      </c>
      <c r="G4869" t="s">
        <v>8154</v>
      </c>
      <c r="H4869">
        <v>70872</v>
      </c>
      <c r="I4869">
        <v>77959</v>
      </c>
    </row>
    <row r="4870" spans="2:9">
      <c r="B4870" t="s">
        <v>582</v>
      </c>
      <c r="C4870" t="s">
        <v>8152</v>
      </c>
      <c r="D4870" t="s">
        <v>8153</v>
      </c>
      <c r="E4870" t="s">
        <v>12845</v>
      </c>
      <c r="F4870" t="str">
        <f>VLOOKUP(C:C,作品２!B:D,3,FALSE)</f>
        <v>平井 裕太</v>
      </c>
      <c r="G4870" t="s">
        <v>8154</v>
      </c>
      <c r="H4870">
        <v>774395</v>
      </c>
      <c r="I4870">
        <v>851834</v>
      </c>
    </row>
    <row r="4871" spans="2:9">
      <c r="B4871" t="s">
        <v>582</v>
      </c>
      <c r="C4871" t="s">
        <v>8152</v>
      </c>
      <c r="D4871" t="s">
        <v>8153</v>
      </c>
      <c r="E4871" t="s">
        <v>12845</v>
      </c>
      <c r="F4871" t="str">
        <f>VLOOKUP(C:C,作品２!B:D,3,FALSE)</f>
        <v>平井 裕太</v>
      </c>
      <c r="G4871" t="s">
        <v>8154</v>
      </c>
      <c r="H4871">
        <v>150000</v>
      </c>
      <c r="I4871">
        <v>165000</v>
      </c>
    </row>
    <row r="4872" spans="2:9">
      <c r="B4872" t="s">
        <v>290</v>
      </c>
      <c r="C4872" t="s">
        <v>8169</v>
      </c>
      <c r="D4872" t="s">
        <v>8170</v>
      </c>
      <c r="E4872" t="s">
        <v>12849</v>
      </c>
      <c r="F4872" t="str">
        <f>VLOOKUP(C:C,作品２!B:D,3,FALSE)</f>
        <v>峯岸 竜弘</v>
      </c>
      <c r="G4872" t="s">
        <v>3082</v>
      </c>
      <c r="H4872">
        <v>50000</v>
      </c>
      <c r="I4872">
        <v>55000</v>
      </c>
    </row>
    <row r="4873" spans="2:9">
      <c r="B4873" t="s">
        <v>183</v>
      </c>
      <c r="C4873" t="s">
        <v>8169</v>
      </c>
      <c r="D4873" t="s">
        <v>8170</v>
      </c>
      <c r="E4873" t="s">
        <v>12849</v>
      </c>
      <c r="F4873" t="str">
        <f>VLOOKUP(C:C,作品２!B:D,3,FALSE)</f>
        <v>峯岸 竜弘</v>
      </c>
      <c r="G4873" t="s">
        <v>3082</v>
      </c>
      <c r="H4873">
        <v>47000</v>
      </c>
      <c r="I4873">
        <v>51700</v>
      </c>
    </row>
    <row r="4874" spans="2:9">
      <c r="B4874" t="s">
        <v>12880</v>
      </c>
      <c r="C4874" t="s">
        <v>8165</v>
      </c>
      <c r="D4874" t="s">
        <v>8166</v>
      </c>
      <c r="E4874" t="s">
        <v>12839</v>
      </c>
      <c r="F4874" t="str">
        <f>VLOOKUP(C:C,作品２!B:D,3,FALSE)</f>
        <v>若林 砂永里</v>
      </c>
      <c r="G4874" t="s">
        <v>1844</v>
      </c>
      <c r="H4874">
        <v>3000000</v>
      </c>
      <c r="I4874">
        <v>3300000</v>
      </c>
    </row>
    <row r="4875" spans="2:9">
      <c r="B4875" t="s">
        <v>581</v>
      </c>
      <c r="C4875" t="s">
        <v>8165</v>
      </c>
      <c r="D4875" t="s">
        <v>8166</v>
      </c>
      <c r="E4875" t="s">
        <v>12839</v>
      </c>
      <c r="F4875" t="str">
        <f>VLOOKUP(C:C,作品２!B:D,3,FALSE)</f>
        <v>若林 砂永里</v>
      </c>
      <c r="G4875" t="s">
        <v>1844</v>
      </c>
      <c r="H4875">
        <v>261900</v>
      </c>
      <c r="I4875">
        <v>288090</v>
      </c>
    </row>
    <row r="4876" spans="2:9">
      <c r="B4876" t="s">
        <v>183</v>
      </c>
      <c r="C4876" t="s">
        <v>8165</v>
      </c>
      <c r="D4876" t="s">
        <v>8166</v>
      </c>
      <c r="E4876" t="s">
        <v>12839</v>
      </c>
      <c r="F4876" t="str">
        <f>VLOOKUP(C:C,作品２!B:D,3,FALSE)</f>
        <v>若林 砂永里</v>
      </c>
      <c r="G4876" t="s">
        <v>1844</v>
      </c>
      <c r="H4876">
        <v>230000</v>
      </c>
      <c r="I4876">
        <v>253000</v>
      </c>
    </row>
    <row r="4877" spans="2:9">
      <c r="B4877" t="s">
        <v>183</v>
      </c>
      <c r="C4877" t="s">
        <v>8165</v>
      </c>
      <c r="D4877" t="s">
        <v>8166</v>
      </c>
      <c r="E4877" t="s">
        <v>12839</v>
      </c>
      <c r="F4877" t="str">
        <f>VLOOKUP(C:C,作品２!B:D,3,FALSE)</f>
        <v>若林 砂永里</v>
      </c>
      <c r="G4877" t="s">
        <v>1844</v>
      </c>
      <c r="H4877">
        <v>14373</v>
      </c>
      <c r="I4877">
        <v>15810</v>
      </c>
    </row>
    <row r="4878" spans="2:9">
      <c r="B4878" t="s">
        <v>182</v>
      </c>
      <c r="C4878" t="s">
        <v>8165</v>
      </c>
      <c r="D4878" t="s">
        <v>8166</v>
      </c>
      <c r="E4878" t="s">
        <v>12839</v>
      </c>
      <c r="F4878" t="str">
        <f>VLOOKUP(C:C,作品２!B:D,3,FALSE)</f>
        <v>若林 砂永里</v>
      </c>
      <c r="G4878" t="s">
        <v>1844</v>
      </c>
      <c r="H4878">
        <v>40000</v>
      </c>
      <c r="I4878">
        <v>44000</v>
      </c>
    </row>
    <row r="4879" spans="2:9">
      <c r="B4879" t="s">
        <v>227</v>
      </c>
      <c r="C4879" t="s">
        <v>8165</v>
      </c>
      <c r="D4879" t="s">
        <v>8166</v>
      </c>
      <c r="E4879" t="s">
        <v>12839</v>
      </c>
      <c r="F4879" t="str">
        <f>VLOOKUP(C:C,作品２!B:D,3,FALSE)</f>
        <v>若林 砂永里</v>
      </c>
      <c r="G4879" t="s">
        <v>1844</v>
      </c>
      <c r="H4879">
        <v>150000</v>
      </c>
      <c r="I4879">
        <v>165000</v>
      </c>
    </row>
    <row r="4880" spans="2:9">
      <c r="B4880" t="s">
        <v>227</v>
      </c>
      <c r="C4880" t="s">
        <v>8165</v>
      </c>
      <c r="D4880" t="s">
        <v>8166</v>
      </c>
      <c r="E4880" t="s">
        <v>12839</v>
      </c>
      <c r="F4880" t="str">
        <f>VLOOKUP(C:C,作品２!B:D,3,FALSE)</f>
        <v>若林 砂永里</v>
      </c>
      <c r="G4880" t="s">
        <v>1844</v>
      </c>
      <c r="H4880">
        <v>2239</v>
      </c>
      <c r="I4880">
        <v>2462</v>
      </c>
    </row>
    <row r="4881" spans="2:9">
      <c r="B4881" t="s">
        <v>135</v>
      </c>
      <c r="C4881" t="s">
        <v>8165</v>
      </c>
      <c r="D4881" t="s">
        <v>8166</v>
      </c>
      <c r="E4881" t="s">
        <v>12839</v>
      </c>
      <c r="F4881" t="str">
        <f>VLOOKUP(C:C,作品２!B:D,3,FALSE)</f>
        <v>若林 砂永里</v>
      </c>
      <c r="G4881" t="s">
        <v>1844</v>
      </c>
      <c r="H4881">
        <v>80000</v>
      </c>
      <c r="I4881">
        <v>88000</v>
      </c>
    </row>
    <row r="4882" spans="2:9">
      <c r="B4882" t="s">
        <v>983</v>
      </c>
      <c r="C4882" t="s">
        <v>8165</v>
      </c>
      <c r="D4882" t="s">
        <v>8166</v>
      </c>
      <c r="E4882" t="s">
        <v>12839</v>
      </c>
      <c r="F4882" t="str">
        <f>VLOOKUP(C:C,作品２!B:D,3,FALSE)</f>
        <v>若林 砂永里</v>
      </c>
      <c r="G4882" t="s">
        <v>1844</v>
      </c>
      <c r="H4882">
        <v>140000</v>
      </c>
      <c r="I4882">
        <v>154000</v>
      </c>
    </row>
    <row r="4883" spans="2:9">
      <c r="B4883" t="s">
        <v>538</v>
      </c>
      <c r="C4883" t="s">
        <v>8165</v>
      </c>
      <c r="D4883" t="s">
        <v>8166</v>
      </c>
      <c r="E4883" t="s">
        <v>12839</v>
      </c>
      <c r="F4883" t="str">
        <f>VLOOKUP(C:C,作品２!B:D,3,FALSE)</f>
        <v>若林 砂永里</v>
      </c>
      <c r="G4883" t="s">
        <v>1844</v>
      </c>
      <c r="H4883">
        <v>128000</v>
      </c>
      <c r="I4883">
        <v>140800</v>
      </c>
    </row>
    <row r="4884" spans="2:9">
      <c r="B4884" t="s">
        <v>12890</v>
      </c>
      <c r="C4884" t="s">
        <v>8155</v>
      </c>
      <c r="D4884" t="s">
        <v>8156</v>
      </c>
      <c r="E4884" t="s">
        <v>1377</v>
      </c>
      <c r="F4884" t="str">
        <f>VLOOKUP(C:C,作品２!B:D,3,FALSE)</f>
        <v>八尋 侑也</v>
      </c>
      <c r="G4884" t="s">
        <v>1844</v>
      </c>
      <c r="H4884">
        <v>800000</v>
      </c>
      <c r="I4884">
        <v>880000</v>
      </c>
    </row>
    <row r="4885" spans="2:9">
      <c r="B4885" t="s">
        <v>183</v>
      </c>
      <c r="C4885" t="s">
        <v>8155</v>
      </c>
      <c r="D4885" t="s">
        <v>8156</v>
      </c>
      <c r="E4885" t="s">
        <v>1377</v>
      </c>
      <c r="F4885" t="str">
        <f>VLOOKUP(C:C,作品２!B:D,3,FALSE)</f>
        <v>八尋 侑也</v>
      </c>
      <c r="G4885" t="s">
        <v>1844</v>
      </c>
      <c r="H4885">
        <v>55200</v>
      </c>
      <c r="I4885">
        <v>60720</v>
      </c>
    </row>
    <row r="4886" spans="2:9">
      <c r="B4886" t="s">
        <v>235</v>
      </c>
      <c r="C4886" t="s">
        <v>8155</v>
      </c>
      <c r="D4886" t="s">
        <v>8156</v>
      </c>
      <c r="E4886" t="s">
        <v>1377</v>
      </c>
      <c r="F4886" t="str">
        <f>VLOOKUP(C:C,作品２!B:D,3,FALSE)</f>
        <v>八尋 侑也</v>
      </c>
      <c r="G4886" t="s">
        <v>1844</v>
      </c>
      <c r="H4886">
        <v>97500</v>
      </c>
      <c r="I4886">
        <v>107250</v>
      </c>
    </row>
    <row r="4887" spans="2:9">
      <c r="B4887" t="s">
        <v>182</v>
      </c>
      <c r="C4887" t="s">
        <v>8155</v>
      </c>
      <c r="D4887" t="s">
        <v>8156</v>
      </c>
      <c r="E4887" t="s">
        <v>1377</v>
      </c>
      <c r="F4887" t="str">
        <f>VLOOKUP(C:C,作品２!B:D,3,FALSE)</f>
        <v>八尋 侑也</v>
      </c>
      <c r="G4887" t="s">
        <v>1844</v>
      </c>
      <c r="H4887">
        <v>144000</v>
      </c>
      <c r="I4887">
        <v>158400</v>
      </c>
    </row>
    <row r="4888" spans="2:9">
      <c r="B4888" t="s">
        <v>182</v>
      </c>
      <c r="C4888" t="s">
        <v>8155</v>
      </c>
      <c r="D4888" t="s">
        <v>8156</v>
      </c>
      <c r="E4888" t="s">
        <v>1377</v>
      </c>
      <c r="F4888" t="str">
        <f>VLOOKUP(C:C,作品２!B:D,3,FALSE)</f>
        <v>八尋 侑也</v>
      </c>
      <c r="G4888" t="s">
        <v>1844</v>
      </c>
      <c r="H4888">
        <v>27820</v>
      </c>
      <c r="I4888">
        <v>30602</v>
      </c>
    </row>
    <row r="4889" spans="2:9">
      <c r="B4889" t="s">
        <v>182</v>
      </c>
      <c r="C4889" t="s">
        <v>8155</v>
      </c>
      <c r="D4889" t="s">
        <v>8156</v>
      </c>
      <c r="E4889" t="s">
        <v>1377</v>
      </c>
      <c r="F4889" t="str">
        <f>VLOOKUP(C:C,作品２!B:D,3,FALSE)</f>
        <v>八尋 侑也</v>
      </c>
      <c r="G4889" t="s">
        <v>1844</v>
      </c>
      <c r="H4889">
        <v>2604</v>
      </c>
      <c r="I4889">
        <v>2812</v>
      </c>
    </row>
    <row r="4890" spans="2:9">
      <c r="B4890" t="s">
        <v>983</v>
      </c>
      <c r="C4890" t="s">
        <v>8155</v>
      </c>
      <c r="D4890" t="s">
        <v>8156</v>
      </c>
      <c r="E4890" t="s">
        <v>1377</v>
      </c>
      <c r="F4890" t="str">
        <f>VLOOKUP(C:C,作品２!B:D,3,FALSE)</f>
        <v>八尋 侑也</v>
      </c>
      <c r="G4890" t="s">
        <v>1844</v>
      </c>
      <c r="H4890">
        <v>140000</v>
      </c>
      <c r="I4890">
        <v>154000</v>
      </c>
    </row>
    <row r="4891" spans="2:9">
      <c r="B4891" t="s">
        <v>813</v>
      </c>
      <c r="C4891" t="s">
        <v>8155</v>
      </c>
      <c r="D4891" t="s">
        <v>8156</v>
      </c>
      <c r="E4891" t="s">
        <v>1377</v>
      </c>
      <c r="F4891" t="str">
        <f>VLOOKUP(C:C,作品２!B:D,3,FALSE)</f>
        <v>八尋 侑也</v>
      </c>
      <c r="G4891" t="s">
        <v>1844</v>
      </c>
      <c r="H4891">
        <v>370000</v>
      </c>
      <c r="I4891">
        <v>407000</v>
      </c>
    </row>
    <row r="4892" spans="2:9">
      <c r="B4892" t="s">
        <v>813</v>
      </c>
      <c r="C4892" t="s">
        <v>8155</v>
      </c>
      <c r="D4892" t="s">
        <v>8156</v>
      </c>
      <c r="E4892" t="s">
        <v>1377</v>
      </c>
      <c r="F4892" t="str">
        <f>VLOOKUP(C:C,作品２!B:D,3,FALSE)</f>
        <v>八尋 侑也</v>
      </c>
      <c r="G4892" t="s">
        <v>1844</v>
      </c>
      <c r="H4892">
        <v>4500</v>
      </c>
      <c r="I4892">
        <v>4950</v>
      </c>
    </row>
    <row r="4893" spans="2:9">
      <c r="B4893" t="s">
        <v>12890</v>
      </c>
      <c r="C4893" t="s">
        <v>8163</v>
      </c>
      <c r="D4893" t="s">
        <v>8164</v>
      </c>
      <c r="E4893" t="s">
        <v>1377</v>
      </c>
      <c r="F4893" t="str">
        <f>VLOOKUP(C:C,作品２!B:D,3,FALSE)</f>
        <v>八尋 侑也</v>
      </c>
      <c r="G4893" t="s">
        <v>1844</v>
      </c>
      <c r="H4893">
        <v>1000000</v>
      </c>
      <c r="I4893">
        <v>1100000</v>
      </c>
    </row>
    <row r="4894" spans="2:9">
      <c r="B4894" t="s">
        <v>390</v>
      </c>
      <c r="C4894" t="s">
        <v>8163</v>
      </c>
      <c r="D4894" t="s">
        <v>8164</v>
      </c>
      <c r="E4894" t="s">
        <v>1377</v>
      </c>
      <c r="F4894" t="str">
        <f>VLOOKUP(C:C,作品２!B:D,3,FALSE)</f>
        <v>八尋 侑也</v>
      </c>
      <c r="G4894" t="s">
        <v>1844</v>
      </c>
      <c r="H4894">
        <v>50000</v>
      </c>
      <c r="I4894">
        <v>55000</v>
      </c>
    </row>
    <row r="4895" spans="2:9">
      <c r="B4895" t="s">
        <v>290</v>
      </c>
      <c r="C4895" t="s">
        <v>8163</v>
      </c>
      <c r="D4895" t="s">
        <v>8164</v>
      </c>
      <c r="E4895" t="s">
        <v>1377</v>
      </c>
      <c r="F4895" t="str">
        <f>VLOOKUP(C:C,作品２!B:D,3,FALSE)</f>
        <v>八尋 侑也</v>
      </c>
      <c r="G4895" t="s">
        <v>1844</v>
      </c>
      <c r="H4895">
        <v>250000</v>
      </c>
      <c r="I4895">
        <v>275000</v>
      </c>
    </row>
    <row r="4896" spans="2:9">
      <c r="B4896" t="s">
        <v>622</v>
      </c>
      <c r="C4896" t="s">
        <v>8163</v>
      </c>
      <c r="D4896" t="s">
        <v>8164</v>
      </c>
      <c r="E4896" t="s">
        <v>1377</v>
      </c>
      <c r="F4896" t="str">
        <f>VLOOKUP(C:C,作品２!B:D,3,FALSE)</f>
        <v>八尋 侑也</v>
      </c>
      <c r="G4896" t="s">
        <v>1844</v>
      </c>
      <c r="H4896">
        <v>750000</v>
      </c>
      <c r="I4896">
        <v>825000</v>
      </c>
    </row>
    <row r="4897" spans="2:9">
      <c r="B4897" t="s">
        <v>183</v>
      </c>
      <c r="C4897" t="s">
        <v>8163</v>
      </c>
      <c r="D4897" t="s">
        <v>8164</v>
      </c>
      <c r="E4897" t="s">
        <v>1377</v>
      </c>
      <c r="F4897" t="str">
        <f>VLOOKUP(C:C,作品２!B:D,3,FALSE)</f>
        <v>八尋 侑也</v>
      </c>
      <c r="G4897" t="s">
        <v>1844</v>
      </c>
      <c r="H4897">
        <v>27200</v>
      </c>
      <c r="I4897">
        <v>29920</v>
      </c>
    </row>
    <row r="4898" spans="2:9">
      <c r="B4898" t="s">
        <v>183</v>
      </c>
      <c r="C4898" t="s">
        <v>8163</v>
      </c>
      <c r="D4898" t="s">
        <v>8164</v>
      </c>
      <c r="E4898" t="s">
        <v>1377</v>
      </c>
      <c r="F4898" t="str">
        <f>VLOOKUP(C:C,作品２!B:D,3,FALSE)</f>
        <v>八尋 侑也</v>
      </c>
      <c r="G4898" t="s">
        <v>1844</v>
      </c>
      <c r="H4898">
        <v>241675</v>
      </c>
      <c r="I4898">
        <v>265843</v>
      </c>
    </row>
    <row r="4899" spans="2:9">
      <c r="B4899" t="s">
        <v>235</v>
      </c>
      <c r="C4899" t="s">
        <v>8163</v>
      </c>
      <c r="D4899" t="s">
        <v>8164</v>
      </c>
      <c r="E4899" t="s">
        <v>1377</v>
      </c>
      <c r="F4899" t="str">
        <f>VLOOKUP(C:C,作品２!B:D,3,FALSE)</f>
        <v>八尋 侑也</v>
      </c>
      <c r="G4899" t="s">
        <v>1844</v>
      </c>
      <c r="H4899">
        <v>100000</v>
      </c>
      <c r="I4899">
        <v>110000</v>
      </c>
    </row>
    <row r="4900" spans="2:9">
      <c r="B4900" t="s">
        <v>907</v>
      </c>
      <c r="C4900" t="s">
        <v>8163</v>
      </c>
      <c r="D4900" t="s">
        <v>8164</v>
      </c>
      <c r="E4900" t="s">
        <v>1377</v>
      </c>
      <c r="F4900" t="str">
        <f>VLOOKUP(C:C,作品２!B:D,3,FALSE)</f>
        <v>八尋 侑也</v>
      </c>
      <c r="G4900" t="s">
        <v>1844</v>
      </c>
      <c r="H4900">
        <v>650000</v>
      </c>
      <c r="I4900">
        <v>715000</v>
      </c>
    </row>
    <row r="4901" spans="2:9">
      <c r="B4901" t="s">
        <v>227</v>
      </c>
      <c r="C4901" t="s">
        <v>8163</v>
      </c>
      <c r="D4901" t="s">
        <v>8164</v>
      </c>
      <c r="E4901" t="s">
        <v>1377</v>
      </c>
      <c r="F4901" t="str">
        <f>VLOOKUP(C:C,作品２!B:D,3,FALSE)</f>
        <v>八尋 侑也</v>
      </c>
      <c r="G4901" t="s">
        <v>1844</v>
      </c>
      <c r="H4901">
        <v>500000</v>
      </c>
      <c r="I4901">
        <v>550000</v>
      </c>
    </row>
    <row r="4902" spans="2:9">
      <c r="B4902" t="s">
        <v>227</v>
      </c>
      <c r="C4902" t="s">
        <v>8163</v>
      </c>
      <c r="D4902" t="s">
        <v>8164</v>
      </c>
      <c r="E4902" t="s">
        <v>1377</v>
      </c>
      <c r="F4902" t="str">
        <f>VLOOKUP(C:C,作品２!B:D,3,FALSE)</f>
        <v>八尋 侑也</v>
      </c>
      <c r="G4902" t="s">
        <v>1844</v>
      </c>
      <c r="H4902">
        <v>27910</v>
      </c>
      <c r="I4902">
        <v>30700</v>
      </c>
    </row>
    <row r="4903" spans="2:9">
      <c r="B4903" t="s">
        <v>711</v>
      </c>
      <c r="C4903" t="s">
        <v>8163</v>
      </c>
      <c r="D4903" t="s">
        <v>8164</v>
      </c>
      <c r="E4903" t="s">
        <v>1377</v>
      </c>
      <c r="F4903" t="str">
        <f>VLOOKUP(C:C,作品２!B:D,3,FALSE)</f>
        <v>八尋 侑也</v>
      </c>
      <c r="G4903" t="s">
        <v>1844</v>
      </c>
      <c r="H4903">
        <v>43384</v>
      </c>
      <c r="I4903">
        <v>47722</v>
      </c>
    </row>
    <row r="4904" spans="2:9">
      <c r="B4904" t="s">
        <v>711</v>
      </c>
      <c r="C4904" t="s">
        <v>8163</v>
      </c>
      <c r="D4904" t="s">
        <v>8164</v>
      </c>
      <c r="E4904" t="s">
        <v>1377</v>
      </c>
      <c r="F4904" t="str">
        <f>VLOOKUP(C:C,作品２!B:D,3,FALSE)</f>
        <v>八尋 侑也</v>
      </c>
      <c r="G4904" t="s">
        <v>1844</v>
      </c>
      <c r="H4904">
        <v>110000</v>
      </c>
      <c r="I4904">
        <v>121000</v>
      </c>
    </row>
    <row r="4905" spans="2:9">
      <c r="B4905" t="s">
        <v>243</v>
      </c>
      <c r="C4905" t="s">
        <v>8163</v>
      </c>
      <c r="D4905" t="s">
        <v>8164</v>
      </c>
      <c r="E4905" t="s">
        <v>1377</v>
      </c>
      <c r="F4905" t="str">
        <f>VLOOKUP(C:C,作品２!B:D,3,FALSE)</f>
        <v>八尋 侑也</v>
      </c>
      <c r="G4905" t="s">
        <v>1844</v>
      </c>
      <c r="H4905">
        <v>117000</v>
      </c>
      <c r="I4905">
        <v>128700</v>
      </c>
    </row>
    <row r="4906" spans="2:9">
      <c r="B4906" t="s">
        <v>243</v>
      </c>
      <c r="C4906" t="s">
        <v>8163</v>
      </c>
      <c r="D4906" t="s">
        <v>8164</v>
      </c>
      <c r="E4906" t="s">
        <v>1377</v>
      </c>
      <c r="F4906" t="str">
        <f>VLOOKUP(C:C,作品２!B:D,3,FALSE)</f>
        <v>八尋 侑也</v>
      </c>
      <c r="G4906" t="s">
        <v>1844</v>
      </c>
      <c r="H4906">
        <v>4285</v>
      </c>
      <c r="I4906">
        <v>4713</v>
      </c>
    </row>
    <row r="4907" spans="2:9">
      <c r="B4907" t="s">
        <v>243</v>
      </c>
      <c r="C4907" t="s">
        <v>8163</v>
      </c>
      <c r="D4907" t="s">
        <v>8164</v>
      </c>
      <c r="E4907" t="s">
        <v>1377</v>
      </c>
      <c r="F4907" t="str">
        <f>VLOOKUP(C:C,作品２!B:D,3,FALSE)</f>
        <v>八尋 侑也</v>
      </c>
      <c r="G4907" t="s">
        <v>1844</v>
      </c>
      <c r="H4907">
        <v>3360</v>
      </c>
      <c r="I4907">
        <v>3628</v>
      </c>
    </row>
    <row r="4908" spans="2:9">
      <c r="B4908" t="s">
        <v>983</v>
      </c>
      <c r="C4908" t="s">
        <v>8163</v>
      </c>
      <c r="D4908" t="s">
        <v>8164</v>
      </c>
      <c r="E4908" t="s">
        <v>1377</v>
      </c>
      <c r="F4908" t="str">
        <f>VLOOKUP(C:C,作品２!B:D,3,FALSE)</f>
        <v>八尋 侑也</v>
      </c>
      <c r="G4908" t="s">
        <v>1844</v>
      </c>
      <c r="H4908">
        <v>140000</v>
      </c>
      <c r="I4908">
        <v>154000</v>
      </c>
    </row>
    <row r="4909" spans="2:9">
      <c r="B4909" t="s">
        <v>813</v>
      </c>
      <c r="C4909" t="s">
        <v>8163</v>
      </c>
      <c r="D4909" t="s">
        <v>8164</v>
      </c>
      <c r="E4909" t="s">
        <v>1377</v>
      </c>
      <c r="F4909" t="str">
        <f>VLOOKUP(C:C,作品２!B:D,3,FALSE)</f>
        <v>八尋 侑也</v>
      </c>
      <c r="G4909" t="s">
        <v>1844</v>
      </c>
      <c r="H4909">
        <v>400000</v>
      </c>
      <c r="I4909">
        <v>440000</v>
      </c>
    </row>
    <row r="4910" spans="2:9">
      <c r="B4910" t="s">
        <v>183</v>
      </c>
      <c r="C4910" t="s">
        <v>8161</v>
      </c>
      <c r="D4910" t="s">
        <v>8162</v>
      </c>
      <c r="E4910" t="s">
        <v>12856</v>
      </c>
      <c r="F4910" t="str">
        <f>VLOOKUP(C:C,作品２!B:D,3,FALSE)</f>
        <v>富木 俊介</v>
      </c>
      <c r="G4910" t="s">
        <v>1844</v>
      </c>
      <c r="H4910">
        <v>119725</v>
      </c>
      <c r="I4910">
        <v>131698</v>
      </c>
    </row>
    <row r="4911" spans="2:9">
      <c r="B4911" t="s">
        <v>183</v>
      </c>
      <c r="C4911" t="s">
        <v>8161</v>
      </c>
      <c r="D4911" t="s">
        <v>8162</v>
      </c>
      <c r="E4911" t="s">
        <v>12856</v>
      </c>
      <c r="F4911" t="str">
        <f>VLOOKUP(C:C,作品２!B:D,3,FALSE)</f>
        <v>富木 俊介</v>
      </c>
      <c r="G4911" t="s">
        <v>1844</v>
      </c>
      <c r="H4911">
        <v>76400</v>
      </c>
      <c r="I4911">
        <v>84040</v>
      </c>
    </row>
    <row r="4912" spans="2:9">
      <c r="B4912" t="s">
        <v>182</v>
      </c>
      <c r="C4912" t="s">
        <v>8161</v>
      </c>
      <c r="D4912" t="s">
        <v>8162</v>
      </c>
      <c r="E4912" t="s">
        <v>12856</v>
      </c>
      <c r="F4912" t="str">
        <f>VLOOKUP(C:C,作品２!B:D,3,FALSE)</f>
        <v>富木 俊介</v>
      </c>
      <c r="G4912" t="s">
        <v>1844</v>
      </c>
      <c r="H4912">
        <v>48000</v>
      </c>
      <c r="I4912">
        <v>52800</v>
      </c>
    </row>
    <row r="4913" spans="2:9">
      <c r="B4913" t="s">
        <v>920</v>
      </c>
      <c r="C4913" t="s">
        <v>8161</v>
      </c>
      <c r="D4913" t="s">
        <v>8162</v>
      </c>
      <c r="E4913" t="s">
        <v>12856</v>
      </c>
      <c r="F4913" t="str">
        <f>VLOOKUP(C:C,作品２!B:D,3,FALSE)</f>
        <v>富木 俊介</v>
      </c>
      <c r="G4913" t="s">
        <v>1844</v>
      </c>
      <c r="H4913">
        <v>140000</v>
      </c>
      <c r="I4913">
        <v>154000</v>
      </c>
    </row>
    <row r="4914" spans="2:9">
      <c r="B4914" t="s">
        <v>920</v>
      </c>
      <c r="C4914" t="s">
        <v>8161</v>
      </c>
      <c r="D4914" t="s">
        <v>8162</v>
      </c>
      <c r="E4914" t="s">
        <v>12856</v>
      </c>
      <c r="F4914" t="str">
        <f>VLOOKUP(C:C,作品２!B:D,3,FALSE)</f>
        <v>富木 俊介</v>
      </c>
      <c r="G4914" t="s">
        <v>1844</v>
      </c>
      <c r="H4914">
        <v>9546</v>
      </c>
      <c r="I4914">
        <v>10500</v>
      </c>
    </row>
    <row r="4915" spans="2:9">
      <c r="B4915" t="s">
        <v>227</v>
      </c>
      <c r="C4915" t="s">
        <v>8161</v>
      </c>
      <c r="D4915" t="s">
        <v>8162</v>
      </c>
      <c r="E4915" t="s">
        <v>12856</v>
      </c>
      <c r="F4915" t="str">
        <f>VLOOKUP(C:C,作品２!B:D,3,FALSE)</f>
        <v>富木 俊介</v>
      </c>
      <c r="G4915" t="s">
        <v>1844</v>
      </c>
      <c r="H4915">
        <v>68200</v>
      </c>
      <c r="I4915">
        <v>75019</v>
      </c>
    </row>
    <row r="4916" spans="2:9">
      <c r="B4916" t="s">
        <v>227</v>
      </c>
      <c r="C4916" t="s">
        <v>8161</v>
      </c>
      <c r="D4916" t="s">
        <v>8162</v>
      </c>
      <c r="E4916" t="s">
        <v>12856</v>
      </c>
      <c r="F4916" t="str">
        <f>VLOOKUP(C:C,作品２!B:D,3,FALSE)</f>
        <v>富木 俊介</v>
      </c>
      <c r="G4916" t="s">
        <v>1844</v>
      </c>
      <c r="H4916">
        <v>600000</v>
      </c>
      <c r="I4916">
        <v>660000</v>
      </c>
    </row>
    <row r="4917" spans="2:9">
      <c r="B4917" t="s">
        <v>243</v>
      </c>
      <c r="C4917" t="s">
        <v>8161</v>
      </c>
      <c r="D4917" t="s">
        <v>8162</v>
      </c>
      <c r="E4917" t="s">
        <v>12856</v>
      </c>
      <c r="F4917" t="str">
        <f>VLOOKUP(C:C,作品２!B:D,3,FALSE)</f>
        <v>富木 俊介</v>
      </c>
      <c r="G4917" t="s">
        <v>1844</v>
      </c>
      <c r="H4917">
        <v>94000</v>
      </c>
      <c r="I4917">
        <v>103400</v>
      </c>
    </row>
    <row r="4918" spans="2:9">
      <c r="B4918" t="s">
        <v>983</v>
      </c>
      <c r="C4918" t="s">
        <v>8161</v>
      </c>
      <c r="D4918" t="s">
        <v>8162</v>
      </c>
      <c r="E4918" t="s">
        <v>12856</v>
      </c>
      <c r="F4918" t="str">
        <f>VLOOKUP(C:C,作品２!B:D,3,FALSE)</f>
        <v>富木 俊介</v>
      </c>
      <c r="G4918" t="s">
        <v>1844</v>
      </c>
      <c r="H4918">
        <v>140000</v>
      </c>
      <c r="I4918">
        <v>154000</v>
      </c>
    </row>
    <row r="4919" spans="2:9">
      <c r="B4919" t="s">
        <v>681</v>
      </c>
      <c r="C4919" t="s">
        <v>8159</v>
      </c>
      <c r="D4919" t="s">
        <v>8160</v>
      </c>
      <c r="E4919" t="s">
        <v>12839</v>
      </c>
      <c r="F4919" t="str">
        <f>VLOOKUP(C:C,作品２!B:D,3,FALSE)</f>
        <v>若林 砂永里</v>
      </c>
      <c r="G4919" t="s">
        <v>1844</v>
      </c>
      <c r="H4919">
        <v>90000</v>
      </c>
      <c r="I4919">
        <v>99000</v>
      </c>
    </row>
    <row r="4920" spans="2:9">
      <c r="B4920" t="s">
        <v>932</v>
      </c>
      <c r="C4920" t="s">
        <v>8159</v>
      </c>
      <c r="D4920" t="s">
        <v>8160</v>
      </c>
      <c r="E4920" t="s">
        <v>12839</v>
      </c>
      <c r="F4920" t="str">
        <f>VLOOKUP(C:C,作品２!B:D,3,FALSE)</f>
        <v>若林 砂永里</v>
      </c>
      <c r="G4920" t="s">
        <v>1844</v>
      </c>
      <c r="H4920">
        <v>800000</v>
      </c>
      <c r="I4920">
        <v>880000</v>
      </c>
    </row>
    <row r="4921" spans="2:9">
      <c r="B4921" t="s">
        <v>290</v>
      </c>
      <c r="C4921" t="s">
        <v>8159</v>
      </c>
      <c r="D4921" t="s">
        <v>8160</v>
      </c>
      <c r="E4921" t="s">
        <v>12839</v>
      </c>
      <c r="F4921" t="str">
        <f>VLOOKUP(C:C,作品２!B:D,3,FALSE)</f>
        <v>若林 砂永里</v>
      </c>
      <c r="G4921" t="s">
        <v>1844</v>
      </c>
      <c r="H4921">
        <v>20000</v>
      </c>
      <c r="I4921">
        <v>22000</v>
      </c>
    </row>
    <row r="4922" spans="2:9">
      <c r="B4922" t="s">
        <v>183</v>
      </c>
      <c r="C4922" t="s">
        <v>8159</v>
      </c>
      <c r="D4922" t="s">
        <v>8160</v>
      </c>
      <c r="E4922" t="s">
        <v>12839</v>
      </c>
      <c r="F4922" t="str">
        <f>VLOOKUP(C:C,作品２!B:D,3,FALSE)</f>
        <v>若林 砂永里</v>
      </c>
      <c r="G4922" t="s">
        <v>1844</v>
      </c>
      <c r="H4922">
        <v>50000</v>
      </c>
      <c r="I4922">
        <v>55000</v>
      </c>
    </row>
    <row r="4923" spans="2:9">
      <c r="B4923" t="s">
        <v>352</v>
      </c>
      <c r="C4923" t="s">
        <v>8159</v>
      </c>
      <c r="D4923" t="s">
        <v>8160</v>
      </c>
      <c r="E4923" t="s">
        <v>12839</v>
      </c>
      <c r="F4923" t="str">
        <f>VLOOKUP(C:C,作品２!B:D,3,FALSE)</f>
        <v>若林 砂永里</v>
      </c>
      <c r="G4923" t="s">
        <v>1844</v>
      </c>
      <c r="H4923">
        <v>660000</v>
      </c>
      <c r="I4923">
        <v>726000</v>
      </c>
    </row>
    <row r="4924" spans="2:9">
      <c r="B4924" t="s">
        <v>182</v>
      </c>
      <c r="C4924" t="s">
        <v>8159</v>
      </c>
      <c r="D4924" t="s">
        <v>8160</v>
      </c>
      <c r="E4924" t="s">
        <v>12839</v>
      </c>
      <c r="F4924" t="str">
        <f>VLOOKUP(C:C,作品２!B:D,3,FALSE)</f>
        <v>若林 砂永里</v>
      </c>
      <c r="G4924" t="s">
        <v>1844</v>
      </c>
      <c r="H4924">
        <v>209000</v>
      </c>
      <c r="I4924">
        <v>229900</v>
      </c>
    </row>
    <row r="4925" spans="2:9">
      <c r="B4925" t="s">
        <v>672</v>
      </c>
      <c r="C4925" t="s">
        <v>8159</v>
      </c>
      <c r="D4925" t="s">
        <v>8160</v>
      </c>
      <c r="E4925" t="s">
        <v>12839</v>
      </c>
      <c r="F4925" t="str">
        <f>VLOOKUP(C:C,作品２!B:D,3,FALSE)</f>
        <v>若林 砂永里</v>
      </c>
      <c r="G4925" t="s">
        <v>1844</v>
      </c>
      <c r="H4925">
        <v>2000000</v>
      </c>
      <c r="I4925">
        <v>2200000</v>
      </c>
    </row>
    <row r="4926" spans="2:9">
      <c r="B4926" t="s">
        <v>672</v>
      </c>
      <c r="C4926" t="s">
        <v>8159</v>
      </c>
      <c r="D4926" t="s">
        <v>8160</v>
      </c>
      <c r="E4926" t="s">
        <v>12839</v>
      </c>
      <c r="F4926" t="str">
        <f>VLOOKUP(C:C,作品２!B:D,3,FALSE)</f>
        <v>若林 砂永里</v>
      </c>
      <c r="G4926" t="s">
        <v>1844</v>
      </c>
      <c r="H4926">
        <v>1200000</v>
      </c>
      <c r="I4926">
        <v>1320000</v>
      </c>
    </row>
    <row r="4927" spans="2:9">
      <c r="B4927" t="s">
        <v>227</v>
      </c>
      <c r="C4927" t="s">
        <v>8159</v>
      </c>
      <c r="D4927" t="s">
        <v>8160</v>
      </c>
      <c r="E4927" t="s">
        <v>12839</v>
      </c>
      <c r="F4927" t="str">
        <f>VLOOKUP(C:C,作品２!B:D,3,FALSE)</f>
        <v>若林 砂永里</v>
      </c>
      <c r="G4927" t="s">
        <v>1844</v>
      </c>
      <c r="H4927">
        <v>500000</v>
      </c>
      <c r="I4927">
        <v>550000</v>
      </c>
    </row>
    <row r="4928" spans="2:9">
      <c r="B4928" t="s">
        <v>227</v>
      </c>
      <c r="C4928" t="s">
        <v>8159</v>
      </c>
      <c r="D4928" t="s">
        <v>8160</v>
      </c>
      <c r="E4928" t="s">
        <v>12839</v>
      </c>
      <c r="F4928" t="str">
        <f>VLOOKUP(C:C,作品２!B:D,3,FALSE)</f>
        <v>若林 砂永里</v>
      </c>
      <c r="G4928" t="s">
        <v>1844</v>
      </c>
      <c r="H4928">
        <v>8082</v>
      </c>
      <c r="I4928">
        <v>8890</v>
      </c>
    </row>
    <row r="4929" spans="2:9">
      <c r="B4929" t="s">
        <v>711</v>
      </c>
      <c r="C4929" t="s">
        <v>8159</v>
      </c>
      <c r="D4929" t="s">
        <v>8160</v>
      </c>
      <c r="E4929" t="s">
        <v>12839</v>
      </c>
      <c r="F4929" t="str">
        <f>VLOOKUP(C:C,作品２!B:D,3,FALSE)</f>
        <v>若林 砂永里</v>
      </c>
      <c r="G4929" t="s">
        <v>1844</v>
      </c>
      <c r="H4929">
        <v>90000</v>
      </c>
      <c r="I4929">
        <v>99000</v>
      </c>
    </row>
    <row r="4930" spans="2:9">
      <c r="B4930" t="s">
        <v>711</v>
      </c>
      <c r="C4930" t="s">
        <v>8159</v>
      </c>
      <c r="D4930" t="s">
        <v>8160</v>
      </c>
      <c r="E4930" t="s">
        <v>12839</v>
      </c>
      <c r="F4930" t="str">
        <f>VLOOKUP(C:C,作品２!B:D,3,FALSE)</f>
        <v>若林 砂永里</v>
      </c>
      <c r="G4930" t="s">
        <v>1844</v>
      </c>
      <c r="H4930">
        <v>30383</v>
      </c>
      <c r="I4930">
        <v>33421</v>
      </c>
    </row>
    <row r="4931" spans="2:9">
      <c r="B4931" t="s">
        <v>243</v>
      </c>
      <c r="C4931" t="s">
        <v>8159</v>
      </c>
      <c r="D4931" t="s">
        <v>8160</v>
      </c>
      <c r="E4931" t="s">
        <v>12839</v>
      </c>
      <c r="F4931" t="str">
        <f>VLOOKUP(C:C,作品２!B:D,3,FALSE)</f>
        <v>若林 砂永里</v>
      </c>
      <c r="G4931" t="s">
        <v>1844</v>
      </c>
      <c r="H4931">
        <v>139000</v>
      </c>
      <c r="I4931">
        <v>152900</v>
      </c>
    </row>
    <row r="4932" spans="2:9">
      <c r="B4932" t="s">
        <v>243</v>
      </c>
      <c r="C4932" t="s">
        <v>8159</v>
      </c>
      <c r="D4932" t="s">
        <v>8160</v>
      </c>
      <c r="E4932" t="s">
        <v>12839</v>
      </c>
      <c r="F4932" t="str">
        <f>VLOOKUP(C:C,作品２!B:D,3,FALSE)</f>
        <v>若林 砂永里</v>
      </c>
      <c r="G4932" t="s">
        <v>1844</v>
      </c>
      <c r="H4932">
        <v>3870</v>
      </c>
      <c r="I4932">
        <v>4257</v>
      </c>
    </row>
    <row r="4933" spans="2:9">
      <c r="B4933" t="s">
        <v>243</v>
      </c>
      <c r="C4933" t="s">
        <v>8159</v>
      </c>
      <c r="D4933" t="s">
        <v>8160</v>
      </c>
      <c r="E4933" t="s">
        <v>12839</v>
      </c>
      <c r="F4933" t="str">
        <f>VLOOKUP(C:C,作品２!B:D,3,FALSE)</f>
        <v>若林 砂永里</v>
      </c>
      <c r="G4933" t="s">
        <v>1844</v>
      </c>
      <c r="H4933">
        <v>80000</v>
      </c>
      <c r="I4933">
        <v>88000</v>
      </c>
    </row>
    <row r="4934" spans="2:9">
      <c r="B4934" t="s">
        <v>1117</v>
      </c>
      <c r="C4934" t="s">
        <v>8159</v>
      </c>
      <c r="D4934" t="s">
        <v>8160</v>
      </c>
      <c r="E4934" t="s">
        <v>12839</v>
      </c>
      <c r="F4934" t="str">
        <f>VLOOKUP(C:C,作品２!B:D,3,FALSE)</f>
        <v>若林 砂永里</v>
      </c>
      <c r="G4934" t="s">
        <v>1844</v>
      </c>
      <c r="H4934">
        <v>700000</v>
      </c>
      <c r="I4934">
        <v>770000</v>
      </c>
    </row>
    <row r="4935" spans="2:9">
      <c r="B4935" t="s">
        <v>983</v>
      </c>
      <c r="C4935" t="s">
        <v>8159</v>
      </c>
      <c r="D4935" t="s">
        <v>8160</v>
      </c>
      <c r="E4935" t="s">
        <v>12839</v>
      </c>
      <c r="F4935" t="str">
        <f>VLOOKUP(C:C,作品２!B:D,3,FALSE)</f>
        <v>若林 砂永里</v>
      </c>
      <c r="G4935" t="s">
        <v>1844</v>
      </c>
      <c r="H4935">
        <v>140000</v>
      </c>
      <c r="I4935">
        <v>154000</v>
      </c>
    </row>
    <row r="4936" spans="2:9">
      <c r="B4936" t="s">
        <v>292</v>
      </c>
      <c r="C4936" t="s">
        <v>8159</v>
      </c>
      <c r="D4936" t="s">
        <v>8160</v>
      </c>
      <c r="E4936" t="s">
        <v>12839</v>
      </c>
      <c r="F4936" t="str">
        <f>VLOOKUP(C:C,作品２!B:D,3,FALSE)</f>
        <v>若林 砂永里</v>
      </c>
      <c r="G4936" t="s">
        <v>1844</v>
      </c>
      <c r="H4936">
        <v>120000</v>
      </c>
      <c r="I4936">
        <v>132000</v>
      </c>
    </row>
    <row r="4937" spans="2:9">
      <c r="B4937" t="s">
        <v>292</v>
      </c>
      <c r="C4937" t="s">
        <v>8159</v>
      </c>
      <c r="D4937" t="s">
        <v>8160</v>
      </c>
      <c r="E4937" t="s">
        <v>12839</v>
      </c>
      <c r="F4937" t="str">
        <f>VLOOKUP(C:C,作品２!B:D,3,FALSE)</f>
        <v>若林 砂永里</v>
      </c>
      <c r="G4937" t="s">
        <v>1844</v>
      </c>
      <c r="H4937">
        <v>19110</v>
      </c>
      <c r="I4937">
        <v>21020</v>
      </c>
    </row>
    <row r="4938" spans="2:9">
      <c r="B4938" t="s">
        <v>292</v>
      </c>
      <c r="C4938" t="s">
        <v>8159</v>
      </c>
      <c r="D4938" t="s">
        <v>8160</v>
      </c>
      <c r="E4938" t="s">
        <v>12839</v>
      </c>
      <c r="F4938" t="str">
        <f>VLOOKUP(C:C,作品２!B:D,3,FALSE)</f>
        <v>若林 砂永里</v>
      </c>
      <c r="G4938" t="s">
        <v>1844</v>
      </c>
      <c r="H4938">
        <v>11028</v>
      </c>
      <c r="I4938">
        <v>11910</v>
      </c>
    </row>
    <row r="4939" spans="2:9">
      <c r="B4939" t="s">
        <v>12880</v>
      </c>
      <c r="C4939" t="s">
        <v>8157</v>
      </c>
      <c r="D4939" t="s">
        <v>8158</v>
      </c>
      <c r="E4939" t="s">
        <v>12856</v>
      </c>
      <c r="F4939" t="str">
        <f>VLOOKUP(C:C,作品２!B:D,3,FALSE)</f>
        <v>兼房 亞未</v>
      </c>
      <c r="G4939" t="s">
        <v>1844</v>
      </c>
      <c r="H4939">
        <v>2500000</v>
      </c>
      <c r="I4939">
        <v>2750000</v>
      </c>
    </row>
    <row r="4940" spans="2:9">
      <c r="B4940" t="s">
        <v>182</v>
      </c>
      <c r="C4940" t="s">
        <v>8157</v>
      </c>
      <c r="D4940" t="s">
        <v>8158</v>
      </c>
      <c r="E4940" t="s">
        <v>12856</v>
      </c>
      <c r="F4940" t="str">
        <f>VLOOKUP(C:C,作品２!B:D,3,FALSE)</f>
        <v>兼房 亞未</v>
      </c>
      <c r="G4940" t="s">
        <v>1844</v>
      </c>
      <c r="H4940">
        <v>413750</v>
      </c>
      <c r="I4940">
        <v>455125</v>
      </c>
    </row>
    <row r="4941" spans="2:9">
      <c r="B4941" t="s">
        <v>983</v>
      </c>
      <c r="C4941" t="s">
        <v>8157</v>
      </c>
      <c r="D4941" t="s">
        <v>8158</v>
      </c>
      <c r="E4941" t="s">
        <v>12856</v>
      </c>
      <c r="F4941" t="str">
        <f>VLOOKUP(C:C,作品２!B:D,3,FALSE)</f>
        <v>兼房 亞未</v>
      </c>
      <c r="G4941" t="s">
        <v>1844</v>
      </c>
      <c r="H4941">
        <v>140000</v>
      </c>
      <c r="I4941">
        <v>154000</v>
      </c>
    </row>
    <row r="4942" spans="2:9">
      <c r="B4942" t="s">
        <v>292</v>
      </c>
      <c r="C4942" t="s">
        <v>8157</v>
      </c>
      <c r="D4942" t="s">
        <v>8158</v>
      </c>
      <c r="E4942" t="s">
        <v>12856</v>
      </c>
      <c r="F4942" t="str">
        <f>VLOOKUP(C:C,作品２!B:D,3,FALSE)</f>
        <v>兼房 亞未</v>
      </c>
      <c r="G4942" t="s">
        <v>1844</v>
      </c>
      <c r="H4942">
        <v>13928</v>
      </c>
      <c r="I4942">
        <v>15320</v>
      </c>
    </row>
    <row r="4943" spans="2:9">
      <c r="B4943" t="s">
        <v>292</v>
      </c>
      <c r="C4943" t="s">
        <v>8157</v>
      </c>
      <c r="D4943" t="s">
        <v>8158</v>
      </c>
      <c r="E4943" t="s">
        <v>12856</v>
      </c>
      <c r="F4943" t="str">
        <f>VLOOKUP(C:C,作品２!B:D,3,FALSE)</f>
        <v>兼房 亞未</v>
      </c>
      <c r="G4943" t="s">
        <v>1844</v>
      </c>
      <c r="H4943">
        <v>100000</v>
      </c>
      <c r="I4943">
        <v>110000</v>
      </c>
    </row>
    <row r="4944" spans="2:9">
      <c r="B4944" t="s">
        <v>292</v>
      </c>
      <c r="C4944" t="s">
        <v>8157</v>
      </c>
      <c r="D4944" t="s">
        <v>8158</v>
      </c>
      <c r="E4944" t="s">
        <v>12856</v>
      </c>
      <c r="F4944" t="str">
        <f>VLOOKUP(C:C,作品２!B:D,3,FALSE)</f>
        <v>兼房 亞未</v>
      </c>
      <c r="G4944" t="s">
        <v>1844</v>
      </c>
      <c r="H4944">
        <v>35000</v>
      </c>
      <c r="I4944">
        <v>38500</v>
      </c>
    </row>
    <row r="4945" spans="2:9">
      <c r="B4945" t="s">
        <v>292</v>
      </c>
      <c r="C4945" t="s">
        <v>8157</v>
      </c>
      <c r="D4945" t="s">
        <v>8158</v>
      </c>
      <c r="E4945" t="s">
        <v>12856</v>
      </c>
      <c r="F4945" t="str">
        <f>VLOOKUP(C:C,作品２!B:D,3,FALSE)</f>
        <v>兼房 亞未</v>
      </c>
      <c r="G4945" t="s">
        <v>1844</v>
      </c>
      <c r="H4945">
        <v>5000</v>
      </c>
      <c r="I4945">
        <v>5500</v>
      </c>
    </row>
    <row r="4946" spans="2:9">
      <c r="B4946" t="s">
        <v>292</v>
      </c>
      <c r="C4946" t="s">
        <v>8157</v>
      </c>
      <c r="D4946" t="s">
        <v>8158</v>
      </c>
      <c r="E4946" t="s">
        <v>12856</v>
      </c>
      <c r="F4946" t="str">
        <f>VLOOKUP(C:C,作品２!B:D,3,FALSE)</f>
        <v>兼房 亞未</v>
      </c>
      <c r="G4946" t="s">
        <v>1844</v>
      </c>
      <c r="H4946">
        <v>7173</v>
      </c>
      <c r="I4946">
        <v>7890</v>
      </c>
    </row>
    <row r="4947" spans="2:9">
      <c r="B4947" t="s">
        <v>1023</v>
      </c>
      <c r="C4947" t="s">
        <v>8167</v>
      </c>
      <c r="D4947" t="s">
        <v>8168</v>
      </c>
      <c r="E4947" t="s">
        <v>12829</v>
      </c>
      <c r="F4947" t="str">
        <f>VLOOKUP(C:C,作品２!B:D,3,FALSE)</f>
        <v>宮野 未優</v>
      </c>
      <c r="G4947" t="s">
        <v>1982</v>
      </c>
      <c r="H4947">
        <v>350000</v>
      </c>
      <c r="I4947">
        <v>385000</v>
      </c>
    </row>
    <row r="4948" spans="2:9">
      <c r="B4948" t="s">
        <v>1023</v>
      </c>
      <c r="C4948" t="s">
        <v>8167</v>
      </c>
      <c r="D4948" t="s">
        <v>8168</v>
      </c>
      <c r="E4948" t="s">
        <v>12829</v>
      </c>
      <c r="F4948" t="str">
        <f>VLOOKUP(C:C,作品２!B:D,3,FALSE)</f>
        <v>宮野 未優</v>
      </c>
      <c r="G4948" t="s">
        <v>1982</v>
      </c>
      <c r="H4948">
        <v>20000</v>
      </c>
      <c r="I4948">
        <v>22000</v>
      </c>
    </row>
    <row r="4949" spans="2:9">
      <c r="B4949" t="s">
        <v>244</v>
      </c>
      <c r="C4949" t="s">
        <v>8167</v>
      </c>
      <c r="D4949" t="s">
        <v>8168</v>
      </c>
      <c r="E4949" t="s">
        <v>12829</v>
      </c>
      <c r="F4949" t="str">
        <f>VLOOKUP(C:C,作品２!B:D,3,FALSE)</f>
        <v>宮野 未優</v>
      </c>
      <c r="G4949" t="s">
        <v>1982</v>
      </c>
      <c r="H4949">
        <v>100000</v>
      </c>
      <c r="I4949">
        <v>110000</v>
      </c>
    </row>
    <row r="4950" spans="2:9">
      <c r="B4950" t="s">
        <v>244</v>
      </c>
      <c r="C4950" t="s">
        <v>8167</v>
      </c>
      <c r="D4950" t="s">
        <v>8168</v>
      </c>
      <c r="E4950" t="s">
        <v>12829</v>
      </c>
      <c r="F4950" t="str">
        <f>VLOOKUP(C:C,作品２!B:D,3,FALSE)</f>
        <v>宮野 未優</v>
      </c>
      <c r="G4950" t="s">
        <v>1982</v>
      </c>
      <c r="H4950">
        <v>178237</v>
      </c>
      <c r="I4950">
        <v>196060</v>
      </c>
    </row>
    <row r="4951" spans="2:9">
      <c r="B4951" t="s">
        <v>172</v>
      </c>
      <c r="C4951" t="s">
        <v>8167</v>
      </c>
      <c r="D4951" t="s">
        <v>8168</v>
      </c>
      <c r="E4951" t="s">
        <v>12829</v>
      </c>
      <c r="F4951" t="str">
        <f>VLOOKUP(C:C,作品２!B:D,3,FALSE)</f>
        <v>宮野 未優</v>
      </c>
      <c r="G4951" t="s">
        <v>1982</v>
      </c>
      <c r="H4951">
        <v>100000</v>
      </c>
      <c r="I4951">
        <v>110000</v>
      </c>
    </row>
    <row r="4952" spans="2:9">
      <c r="B4952" t="s">
        <v>172</v>
      </c>
      <c r="C4952" t="s">
        <v>8167</v>
      </c>
      <c r="D4952" t="s">
        <v>8168</v>
      </c>
      <c r="E4952" t="s">
        <v>12829</v>
      </c>
      <c r="F4952" t="str">
        <f>VLOOKUP(C:C,作品２!B:D,3,FALSE)</f>
        <v>宮野 未優</v>
      </c>
      <c r="G4952" t="s">
        <v>1982</v>
      </c>
      <c r="H4952">
        <v>449920</v>
      </c>
      <c r="I4952">
        <v>494912</v>
      </c>
    </row>
    <row r="4953" spans="2:9">
      <c r="B4953" t="s">
        <v>321</v>
      </c>
      <c r="C4953" t="s">
        <v>8191</v>
      </c>
      <c r="D4953" t="s">
        <v>8192</v>
      </c>
      <c r="E4953" t="s">
        <v>12853</v>
      </c>
      <c r="F4953" t="str">
        <f>VLOOKUP(C:C,作品２!B:D,3,FALSE)</f>
        <v>平野 優士</v>
      </c>
      <c r="G4953" t="s">
        <v>2326</v>
      </c>
      <c r="H4953">
        <v>252000</v>
      </c>
      <c r="I4953">
        <v>277200</v>
      </c>
    </row>
    <row r="4954" spans="2:9">
      <c r="B4954" t="s">
        <v>290</v>
      </c>
      <c r="C4954" t="s">
        <v>8191</v>
      </c>
      <c r="D4954" t="s">
        <v>8192</v>
      </c>
      <c r="E4954" t="s">
        <v>12853</v>
      </c>
      <c r="F4954" t="str">
        <f>VLOOKUP(C:C,作品２!B:D,3,FALSE)</f>
        <v>平野 優士</v>
      </c>
      <c r="G4954" t="s">
        <v>2326</v>
      </c>
      <c r="H4954">
        <v>72000</v>
      </c>
      <c r="I4954">
        <v>79200</v>
      </c>
    </row>
    <row r="4955" spans="2:9">
      <c r="B4955" t="s">
        <v>441</v>
      </c>
      <c r="C4955" t="s">
        <v>8191</v>
      </c>
      <c r="D4955" t="s">
        <v>8192</v>
      </c>
      <c r="E4955" t="s">
        <v>12853</v>
      </c>
      <c r="F4955" t="str">
        <f>VLOOKUP(C:C,作品２!B:D,3,FALSE)</f>
        <v>平野 優士</v>
      </c>
      <c r="G4955" t="s">
        <v>2326</v>
      </c>
      <c r="H4955">
        <v>262500</v>
      </c>
      <c r="I4955">
        <v>288750</v>
      </c>
    </row>
    <row r="4956" spans="2:9">
      <c r="B4956" t="s">
        <v>441</v>
      </c>
      <c r="C4956" t="s">
        <v>8191</v>
      </c>
      <c r="D4956" t="s">
        <v>8192</v>
      </c>
      <c r="E4956" t="s">
        <v>12853</v>
      </c>
      <c r="F4956" t="str">
        <f>VLOOKUP(C:C,作品２!B:D,3,FALSE)</f>
        <v>平野 優士</v>
      </c>
      <c r="G4956" t="s">
        <v>2326</v>
      </c>
      <c r="H4956">
        <v>109221</v>
      </c>
      <c r="I4956">
        <v>120143</v>
      </c>
    </row>
    <row r="4957" spans="2:9">
      <c r="B4957" t="s">
        <v>441</v>
      </c>
      <c r="C4957" t="s">
        <v>8191</v>
      </c>
      <c r="D4957" t="s">
        <v>8192</v>
      </c>
      <c r="E4957" t="s">
        <v>12853</v>
      </c>
      <c r="F4957" t="str">
        <f>VLOOKUP(C:C,作品２!B:D,3,FALSE)</f>
        <v>平野 優士</v>
      </c>
      <c r="G4957" t="s">
        <v>2326</v>
      </c>
      <c r="H4957">
        <v>78038</v>
      </c>
      <c r="I4957">
        <v>84280</v>
      </c>
    </row>
    <row r="4958" spans="2:9">
      <c r="B4958" t="s">
        <v>183</v>
      </c>
      <c r="C4958" t="s">
        <v>8191</v>
      </c>
      <c r="D4958" t="s">
        <v>8192</v>
      </c>
      <c r="E4958" t="s">
        <v>12853</v>
      </c>
      <c r="F4958" t="str">
        <f>VLOOKUP(C:C,作品２!B:D,3,FALSE)</f>
        <v>平野 優士</v>
      </c>
      <c r="G4958" t="s">
        <v>2326</v>
      </c>
      <c r="H4958">
        <v>267875</v>
      </c>
      <c r="I4958">
        <v>294663</v>
      </c>
    </row>
    <row r="4959" spans="2:9">
      <c r="B4959" t="s">
        <v>235</v>
      </c>
      <c r="C4959" t="s">
        <v>8191</v>
      </c>
      <c r="D4959" t="s">
        <v>8192</v>
      </c>
      <c r="E4959" t="s">
        <v>12853</v>
      </c>
      <c r="F4959" t="str">
        <f>VLOOKUP(C:C,作品２!B:D,3,FALSE)</f>
        <v>平野 優士</v>
      </c>
      <c r="G4959" t="s">
        <v>2326</v>
      </c>
      <c r="H4959">
        <v>105000</v>
      </c>
      <c r="I4959">
        <v>115500</v>
      </c>
    </row>
    <row r="4960" spans="2:9">
      <c r="B4960" t="s">
        <v>466</v>
      </c>
      <c r="C4960" t="s">
        <v>8191</v>
      </c>
      <c r="D4960" t="s">
        <v>8192</v>
      </c>
      <c r="E4960" t="s">
        <v>12853</v>
      </c>
      <c r="F4960" t="str">
        <f>VLOOKUP(C:C,作品２!B:D,3,FALSE)</f>
        <v>平野 優士</v>
      </c>
      <c r="G4960" t="s">
        <v>2326</v>
      </c>
      <c r="H4960">
        <v>500500</v>
      </c>
      <c r="I4960">
        <v>550550</v>
      </c>
    </row>
    <row r="4961" spans="2:9">
      <c r="B4961" t="s">
        <v>821</v>
      </c>
      <c r="C4961" t="s">
        <v>8191</v>
      </c>
      <c r="D4961" t="s">
        <v>8192</v>
      </c>
      <c r="E4961" t="s">
        <v>12853</v>
      </c>
      <c r="F4961" t="str">
        <f>VLOOKUP(C:C,作品２!B:D,3,FALSE)</f>
        <v>平野 優士</v>
      </c>
      <c r="G4961" t="s">
        <v>2326</v>
      </c>
      <c r="H4961">
        <v>630000</v>
      </c>
      <c r="I4961">
        <v>693000</v>
      </c>
    </row>
    <row r="4962" spans="2:9">
      <c r="B4962" t="s">
        <v>711</v>
      </c>
      <c r="C4962" t="s">
        <v>8191</v>
      </c>
      <c r="D4962" t="s">
        <v>8192</v>
      </c>
      <c r="E4962" t="s">
        <v>12853</v>
      </c>
      <c r="F4962" t="str">
        <f>VLOOKUP(C:C,作品２!B:D,3,FALSE)</f>
        <v>平野 優士</v>
      </c>
      <c r="G4962" t="s">
        <v>2326</v>
      </c>
      <c r="H4962">
        <v>20437</v>
      </c>
      <c r="I4962">
        <v>22480</v>
      </c>
    </row>
    <row r="4963" spans="2:9">
      <c r="B4963" t="s">
        <v>711</v>
      </c>
      <c r="C4963" t="s">
        <v>8191</v>
      </c>
      <c r="D4963" t="s">
        <v>8192</v>
      </c>
      <c r="E4963" t="s">
        <v>12853</v>
      </c>
      <c r="F4963" t="str">
        <f>VLOOKUP(C:C,作品２!B:D,3,FALSE)</f>
        <v>平野 優士</v>
      </c>
      <c r="G4963" t="s">
        <v>2326</v>
      </c>
      <c r="H4963">
        <v>1389</v>
      </c>
      <c r="I4963">
        <v>1500</v>
      </c>
    </row>
    <row r="4964" spans="2:9">
      <c r="B4964" t="s">
        <v>711</v>
      </c>
      <c r="C4964" t="s">
        <v>8191</v>
      </c>
      <c r="D4964" t="s">
        <v>8192</v>
      </c>
      <c r="E4964" t="s">
        <v>12853</v>
      </c>
      <c r="F4964" t="str">
        <f>VLOOKUP(C:C,作品２!B:D,3,FALSE)</f>
        <v>平野 優士</v>
      </c>
      <c r="G4964" t="s">
        <v>2326</v>
      </c>
      <c r="H4964">
        <v>95000</v>
      </c>
      <c r="I4964">
        <v>104500</v>
      </c>
    </row>
    <row r="4965" spans="2:9">
      <c r="B4965" t="s">
        <v>243</v>
      </c>
      <c r="C4965" t="s">
        <v>8191</v>
      </c>
      <c r="D4965" t="s">
        <v>8192</v>
      </c>
      <c r="E4965" t="s">
        <v>12853</v>
      </c>
      <c r="F4965" t="str">
        <f>VLOOKUP(C:C,作品２!B:D,3,FALSE)</f>
        <v>平野 優士</v>
      </c>
      <c r="G4965" t="s">
        <v>2326</v>
      </c>
      <c r="H4965">
        <v>173000</v>
      </c>
      <c r="I4965">
        <v>190300</v>
      </c>
    </row>
    <row r="4966" spans="2:9">
      <c r="B4966" t="s">
        <v>243</v>
      </c>
      <c r="C4966" t="s">
        <v>8191</v>
      </c>
      <c r="D4966" t="s">
        <v>8192</v>
      </c>
      <c r="E4966" t="s">
        <v>12853</v>
      </c>
      <c r="F4966" t="str">
        <f>VLOOKUP(C:C,作品２!B:D,3,FALSE)</f>
        <v>平野 優士</v>
      </c>
      <c r="G4966" t="s">
        <v>2326</v>
      </c>
      <c r="H4966">
        <v>24079</v>
      </c>
      <c r="I4966">
        <v>26486</v>
      </c>
    </row>
    <row r="4967" spans="2:9">
      <c r="B4967" t="s">
        <v>255</v>
      </c>
      <c r="C4967" t="s">
        <v>8191</v>
      </c>
      <c r="D4967" t="s">
        <v>8192</v>
      </c>
      <c r="E4967" t="s">
        <v>12853</v>
      </c>
      <c r="F4967" t="str">
        <f>VLOOKUP(C:C,作品２!B:D,3,FALSE)</f>
        <v>平野 優士</v>
      </c>
      <c r="G4967" t="s">
        <v>2326</v>
      </c>
      <c r="H4967">
        <v>77000</v>
      </c>
      <c r="I4967">
        <v>84700</v>
      </c>
    </row>
    <row r="4968" spans="2:9">
      <c r="B4968" t="s">
        <v>640</v>
      </c>
      <c r="C4968" t="s">
        <v>1428</v>
      </c>
      <c r="D4968" t="s">
        <v>1429</v>
      </c>
      <c r="E4968" t="s">
        <v>1392</v>
      </c>
      <c r="F4968" t="str">
        <f>VLOOKUP(C:C,作品２!B:D,3,FALSE)</f>
        <v>井上 架音</v>
      </c>
      <c r="G4968" t="s">
        <v>1393</v>
      </c>
      <c r="H4968">
        <v>54091</v>
      </c>
      <c r="I4968">
        <v>59500</v>
      </c>
    </row>
    <row r="4969" spans="2:9">
      <c r="B4969" t="s">
        <v>321</v>
      </c>
      <c r="C4969" t="s">
        <v>1428</v>
      </c>
      <c r="D4969" t="s">
        <v>1429</v>
      </c>
      <c r="E4969" t="s">
        <v>1392</v>
      </c>
      <c r="F4969" t="str">
        <f>VLOOKUP(C:C,作品２!B:D,3,FALSE)</f>
        <v>井上 架音</v>
      </c>
      <c r="G4969" t="s">
        <v>1393</v>
      </c>
      <c r="H4969">
        <v>192000</v>
      </c>
      <c r="I4969">
        <v>211200</v>
      </c>
    </row>
    <row r="4970" spans="2:9">
      <c r="B4970" t="s">
        <v>321</v>
      </c>
      <c r="C4970" t="s">
        <v>1428</v>
      </c>
      <c r="D4970" t="s">
        <v>1429</v>
      </c>
      <c r="E4970" t="s">
        <v>1392</v>
      </c>
      <c r="F4970" t="str">
        <f>VLOOKUP(C:C,作品２!B:D,3,FALSE)</f>
        <v>井上 架音</v>
      </c>
      <c r="G4970" t="s">
        <v>1393</v>
      </c>
      <c r="H4970">
        <v>44000</v>
      </c>
      <c r="I4970">
        <v>48400</v>
      </c>
    </row>
    <row r="4971" spans="2:9">
      <c r="B4971" t="s">
        <v>290</v>
      </c>
      <c r="C4971" t="s">
        <v>1428</v>
      </c>
      <c r="D4971" t="s">
        <v>1429</v>
      </c>
      <c r="E4971" t="s">
        <v>1392</v>
      </c>
      <c r="F4971" t="str">
        <f>VLOOKUP(C:C,作品２!B:D,3,FALSE)</f>
        <v>井上 架音</v>
      </c>
      <c r="G4971" t="s">
        <v>1393</v>
      </c>
      <c r="H4971">
        <v>20000</v>
      </c>
      <c r="I4971">
        <v>22000</v>
      </c>
    </row>
    <row r="4972" spans="2:9">
      <c r="B4972" t="s">
        <v>441</v>
      </c>
      <c r="C4972" t="s">
        <v>1428</v>
      </c>
      <c r="D4972" t="s">
        <v>1429</v>
      </c>
      <c r="E4972" t="s">
        <v>1392</v>
      </c>
      <c r="F4972" t="str">
        <f>VLOOKUP(C:C,作品２!B:D,3,FALSE)</f>
        <v>井上 架音</v>
      </c>
      <c r="G4972" t="s">
        <v>1393</v>
      </c>
      <c r="H4972">
        <v>507500</v>
      </c>
      <c r="I4972">
        <v>558250</v>
      </c>
    </row>
    <row r="4973" spans="2:9">
      <c r="B4973" t="s">
        <v>183</v>
      </c>
      <c r="C4973" t="s">
        <v>1428</v>
      </c>
      <c r="D4973" t="s">
        <v>1429</v>
      </c>
      <c r="E4973" t="s">
        <v>1392</v>
      </c>
      <c r="F4973" t="str">
        <f>VLOOKUP(C:C,作品２!B:D,3,FALSE)</f>
        <v>井上 架音</v>
      </c>
      <c r="G4973" t="s">
        <v>1393</v>
      </c>
      <c r="H4973">
        <v>25200</v>
      </c>
      <c r="I4973">
        <v>27720</v>
      </c>
    </row>
    <row r="4974" spans="2:9">
      <c r="B4974" t="s">
        <v>409</v>
      </c>
      <c r="C4974" t="s">
        <v>1428</v>
      </c>
      <c r="D4974" t="s">
        <v>1429</v>
      </c>
      <c r="E4974" t="s">
        <v>1392</v>
      </c>
      <c r="F4974" t="str">
        <f>VLOOKUP(C:C,作品２!B:D,3,FALSE)</f>
        <v>井上 架音</v>
      </c>
      <c r="G4974" t="s">
        <v>1393</v>
      </c>
      <c r="H4974">
        <v>7364</v>
      </c>
      <c r="I4974">
        <v>8100</v>
      </c>
    </row>
    <row r="4975" spans="2:9">
      <c r="B4975" t="s">
        <v>409</v>
      </c>
      <c r="C4975" t="s">
        <v>1428</v>
      </c>
      <c r="D4975" t="s">
        <v>1429</v>
      </c>
      <c r="E4975" t="s">
        <v>1392</v>
      </c>
      <c r="F4975" t="str">
        <f>VLOOKUP(C:C,作品２!B:D,3,FALSE)</f>
        <v>井上 架音</v>
      </c>
      <c r="G4975" t="s">
        <v>1393</v>
      </c>
      <c r="H4975">
        <v>10506</v>
      </c>
      <c r="I4975">
        <v>11346</v>
      </c>
    </row>
    <row r="4976" spans="2:9">
      <c r="B4976" t="s">
        <v>409</v>
      </c>
      <c r="C4976" t="s">
        <v>1428</v>
      </c>
      <c r="D4976" t="s">
        <v>1429</v>
      </c>
      <c r="E4976" t="s">
        <v>1392</v>
      </c>
      <c r="F4976" t="str">
        <f>VLOOKUP(C:C,作品２!B:D,3,FALSE)</f>
        <v>井上 架音</v>
      </c>
      <c r="G4976" t="s">
        <v>1393</v>
      </c>
      <c r="H4976">
        <v>138000</v>
      </c>
      <c r="I4976">
        <v>151800</v>
      </c>
    </row>
    <row r="4977" spans="2:9">
      <c r="B4977" t="s">
        <v>150</v>
      </c>
      <c r="C4977" t="s">
        <v>1428</v>
      </c>
      <c r="D4977" t="s">
        <v>1429</v>
      </c>
      <c r="E4977" t="s">
        <v>1392</v>
      </c>
      <c r="F4977" t="str">
        <f>VLOOKUP(C:C,作品２!B:D,3,FALSE)</f>
        <v>井上 架音</v>
      </c>
      <c r="G4977" t="s">
        <v>1393</v>
      </c>
      <c r="H4977">
        <v>2500000</v>
      </c>
      <c r="I4977">
        <v>2750000</v>
      </c>
    </row>
    <row r="4978" spans="2:9">
      <c r="B4978" t="s">
        <v>186</v>
      </c>
      <c r="C4978" t="s">
        <v>1428</v>
      </c>
      <c r="D4978" t="s">
        <v>1429</v>
      </c>
      <c r="E4978" t="s">
        <v>1392</v>
      </c>
      <c r="F4978" t="str">
        <f>VLOOKUP(C:C,作品２!B:D,3,FALSE)</f>
        <v>井上 架音</v>
      </c>
      <c r="G4978" t="s">
        <v>1393</v>
      </c>
      <c r="H4978">
        <v>680000</v>
      </c>
      <c r="I4978">
        <v>748000</v>
      </c>
    </row>
    <row r="4979" spans="2:9">
      <c r="B4979" t="s">
        <v>186</v>
      </c>
      <c r="C4979" t="s">
        <v>1428</v>
      </c>
      <c r="D4979" t="s">
        <v>1429</v>
      </c>
      <c r="E4979" t="s">
        <v>1392</v>
      </c>
      <c r="F4979" t="str">
        <f>VLOOKUP(C:C,作品２!B:D,3,FALSE)</f>
        <v>井上 架音</v>
      </c>
      <c r="G4979" t="s">
        <v>1393</v>
      </c>
      <c r="H4979">
        <v>270000</v>
      </c>
      <c r="I4979">
        <v>297000</v>
      </c>
    </row>
    <row r="4980" spans="2:9">
      <c r="B4980" t="s">
        <v>186</v>
      </c>
      <c r="C4980" t="s">
        <v>1428</v>
      </c>
      <c r="D4980" t="s">
        <v>1429</v>
      </c>
      <c r="E4980" t="s">
        <v>1392</v>
      </c>
      <c r="F4980" t="str">
        <f>VLOOKUP(C:C,作品２!B:D,3,FALSE)</f>
        <v>井上 架音</v>
      </c>
      <c r="G4980" t="s">
        <v>1393</v>
      </c>
      <c r="H4980">
        <v>7005</v>
      </c>
      <c r="I4980">
        <v>7705</v>
      </c>
    </row>
    <row r="4981" spans="2:9">
      <c r="B4981" t="s">
        <v>135</v>
      </c>
      <c r="C4981" t="s">
        <v>1428</v>
      </c>
      <c r="D4981" t="s">
        <v>1429</v>
      </c>
      <c r="E4981" t="s">
        <v>1392</v>
      </c>
      <c r="F4981" t="str">
        <f>VLOOKUP(C:C,作品２!B:D,3,FALSE)</f>
        <v>井上 架音</v>
      </c>
      <c r="G4981" t="s">
        <v>1393</v>
      </c>
      <c r="H4981">
        <v>125000</v>
      </c>
      <c r="I4981">
        <v>137500</v>
      </c>
    </row>
    <row r="4982" spans="2:9">
      <c r="B4982" t="s">
        <v>827</v>
      </c>
      <c r="C4982" t="s">
        <v>8221</v>
      </c>
      <c r="D4982" t="s">
        <v>8222</v>
      </c>
      <c r="E4982" t="s">
        <v>12852</v>
      </c>
      <c r="F4982" t="str">
        <f>VLOOKUP(C:C,作品２!B:D,3,FALSE)</f>
        <v>仙波 実</v>
      </c>
      <c r="G4982" t="s">
        <v>1681</v>
      </c>
      <c r="H4982">
        <v>28000</v>
      </c>
      <c r="I4982">
        <v>30800</v>
      </c>
    </row>
    <row r="4983" spans="2:9">
      <c r="B4983" t="s">
        <v>290</v>
      </c>
      <c r="C4983" t="s">
        <v>8221</v>
      </c>
      <c r="D4983" t="s">
        <v>8222</v>
      </c>
      <c r="E4983" t="s">
        <v>12852</v>
      </c>
      <c r="F4983" t="str">
        <f>VLOOKUP(C:C,作品２!B:D,3,FALSE)</f>
        <v>仙波 実</v>
      </c>
      <c r="G4983" t="s">
        <v>1681</v>
      </c>
      <c r="H4983">
        <v>112000</v>
      </c>
      <c r="I4983">
        <v>123200</v>
      </c>
    </row>
    <row r="4984" spans="2:9">
      <c r="B4984" t="s">
        <v>1160</v>
      </c>
      <c r="C4984" t="s">
        <v>8221</v>
      </c>
      <c r="D4984" t="s">
        <v>8222</v>
      </c>
      <c r="E4984" t="s">
        <v>12852</v>
      </c>
      <c r="F4984" t="str">
        <f>VLOOKUP(C:C,作品２!B:D,3,FALSE)</f>
        <v>仙波 実</v>
      </c>
      <c r="G4984" t="s">
        <v>1681</v>
      </c>
      <c r="H4984">
        <v>520000</v>
      </c>
      <c r="I4984">
        <v>572000</v>
      </c>
    </row>
    <row r="4985" spans="2:9">
      <c r="B4985" t="s">
        <v>1160</v>
      </c>
      <c r="C4985" t="s">
        <v>8221</v>
      </c>
      <c r="D4985" t="s">
        <v>8222</v>
      </c>
      <c r="E4985" t="s">
        <v>12852</v>
      </c>
      <c r="F4985" t="str">
        <f>VLOOKUP(C:C,作品２!B:D,3,FALSE)</f>
        <v>仙波 実</v>
      </c>
      <c r="G4985" t="s">
        <v>1681</v>
      </c>
      <c r="H4985">
        <v>30061</v>
      </c>
      <c r="I4985">
        <v>33067</v>
      </c>
    </row>
    <row r="4986" spans="2:9">
      <c r="B4986" t="s">
        <v>1160</v>
      </c>
      <c r="C4986" t="s">
        <v>8221</v>
      </c>
      <c r="D4986" t="s">
        <v>8222</v>
      </c>
      <c r="E4986" t="s">
        <v>12852</v>
      </c>
      <c r="F4986" t="str">
        <f>VLOOKUP(C:C,作品２!B:D,3,FALSE)</f>
        <v>仙波 実</v>
      </c>
      <c r="G4986" t="s">
        <v>1681</v>
      </c>
      <c r="H4986">
        <v>15928</v>
      </c>
      <c r="I4986">
        <v>17202</v>
      </c>
    </row>
    <row r="4987" spans="2:9">
      <c r="B4987" t="s">
        <v>1160</v>
      </c>
      <c r="C4987" t="s">
        <v>8221</v>
      </c>
      <c r="D4987" t="s">
        <v>8222</v>
      </c>
      <c r="E4987" t="s">
        <v>12852</v>
      </c>
      <c r="F4987" t="str">
        <f>VLOOKUP(C:C,作品２!B:D,3,FALSE)</f>
        <v>仙波 実</v>
      </c>
      <c r="G4987" t="s">
        <v>1681</v>
      </c>
      <c r="H4987">
        <v>13148</v>
      </c>
      <c r="I4987">
        <v>14462</v>
      </c>
    </row>
    <row r="4988" spans="2:9">
      <c r="B4988" t="s">
        <v>1160</v>
      </c>
      <c r="C4988" t="s">
        <v>8221</v>
      </c>
      <c r="D4988" t="s">
        <v>8222</v>
      </c>
      <c r="E4988" t="s">
        <v>12852</v>
      </c>
      <c r="F4988" t="str">
        <f>VLOOKUP(C:C,作品２!B:D,3,FALSE)</f>
        <v>仙波 実</v>
      </c>
      <c r="G4988" t="s">
        <v>1681</v>
      </c>
      <c r="H4988">
        <v>11780</v>
      </c>
      <c r="I4988">
        <v>12957</v>
      </c>
    </row>
    <row r="4989" spans="2:9">
      <c r="B4989" t="s">
        <v>1160</v>
      </c>
      <c r="C4989" t="s">
        <v>8221</v>
      </c>
      <c r="D4989" t="s">
        <v>8222</v>
      </c>
      <c r="E4989" t="s">
        <v>12852</v>
      </c>
      <c r="F4989" t="str">
        <f>VLOOKUP(C:C,作品２!B:D,3,FALSE)</f>
        <v>仙波 実</v>
      </c>
      <c r="G4989" t="s">
        <v>1681</v>
      </c>
      <c r="H4989">
        <v>11070</v>
      </c>
      <c r="I4989">
        <v>11955</v>
      </c>
    </row>
    <row r="4990" spans="2:9">
      <c r="B4990" t="s">
        <v>738</v>
      </c>
      <c r="C4990" t="s">
        <v>8221</v>
      </c>
      <c r="D4990" t="s">
        <v>8222</v>
      </c>
      <c r="E4990" t="s">
        <v>12852</v>
      </c>
      <c r="F4990" t="str">
        <f>VLOOKUP(C:C,作品２!B:D,3,FALSE)</f>
        <v>仙波 実</v>
      </c>
      <c r="G4990" t="s">
        <v>1681</v>
      </c>
      <c r="H4990">
        <v>300000</v>
      </c>
      <c r="I4990">
        <v>330000</v>
      </c>
    </row>
    <row r="4991" spans="2:9">
      <c r="B4991" t="s">
        <v>466</v>
      </c>
      <c r="C4991" t="s">
        <v>8221</v>
      </c>
      <c r="D4991" t="s">
        <v>8222</v>
      </c>
      <c r="E4991" t="s">
        <v>12852</v>
      </c>
      <c r="F4991" t="str">
        <f>VLOOKUP(C:C,作品２!B:D,3,FALSE)</f>
        <v>仙波 実</v>
      </c>
      <c r="G4991" t="s">
        <v>1681</v>
      </c>
      <c r="H4991">
        <v>444500</v>
      </c>
      <c r="I4991">
        <v>488950</v>
      </c>
    </row>
    <row r="4992" spans="2:9">
      <c r="B4992" t="s">
        <v>466</v>
      </c>
      <c r="C4992" t="s">
        <v>8221</v>
      </c>
      <c r="D4992" t="s">
        <v>8222</v>
      </c>
      <c r="E4992" t="s">
        <v>12852</v>
      </c>
      <c r="F4992" t="str">
        <f>VLOOKUP(C:C,作品２!B:D,3,FALSE)</f>
        <v>仙波 実</v>
      </c>
      <c r="G4992" t="s">
        <v>1681</v>
      </c>
      <c r="H4992">
        <v>9437</v>
      </c>
      <c r="I4992">
        <v>10380</v>
      </c>
    </row>
    <row r="4993" spans="2:9">
      <c r="B4993" t="s">
        <v>329</v>
      </c>
      <c r="C4993" t="s">
        <v>8187</v>
      </c>
      <c r="D4993" t="s">
        <v>8188</v>
      </c>
      <c r="E4993" t="s">
        <v>12893</v>
      </c>
      <c r="F4993" t="str">
        <f>VLOOKUP(C:C,作品２!B:D,3,FALSE)</f>
        <v>飯島 伊織</v>
      </c>
      <c r="G4993" t="s">
        <v>1570</v>
      </c>
      <c r="H4993">
        <v>330000</v>
      </c>
      <c r="I4993">
        <v>363000</v>
      </c>
    </row>
    <row r="4994" spans="2:9">
      <c r="B4994" t="s">
        <v>1072</v>
      </c>
      <c r="C4994" t="s">
        <v>8187</v>
      </c>
      <c r="D4994" t="s">
        <v>8188</v>
      </c>
      <c r="E4994" t="s">
        <v>12893</v>
      </c>
      <c r="F4994" t="str">
        <f>VLOOKUP(C:C,作品２!B:D,3,FALSE)</f>
        <v>飯島 伊織</v>
      </c>
      <c r="G4994" t="s">
        <v>1570</v>
      </c>
      <c r="H4994">
        <v>200000</v>
      </c>
      <c r="I4994">
        <v>220000</v>
      </c>
    </row>
    <row r="4995" spans="2:9">
      <c r="B4995" t="s">
        <v>1072</v>
      </c>
      <c r="C4995" t="s">
        <v>8187</v>
      </c>
      <c r="D4995" t="s">
        <v>8188</v>
      </c>
      <c r="E4995" t="s">
        <v>12893</v>
      </c>
      <c r="F4995" t="str">
        <f>VLOOKUP(C:C,作品２!B:D,3,FALSE)</f>
        <v>飯島 伊織</v>
      </c>
      <c r="G4995" t="s">
        <v>1570</v>
      </c>
      <c r="H4995">
        <v>6000</v>
      </c>
      <c r="I4995">
        <v>6600</v>
      </c>
    </row>
    <row r="4996" spans="2:9">
      <c r="B4996" t="s">
        <v>362</v>
      </c>
      <c r="C4996" t="s">
        <v>8210</v>
      </c>
      <c r="D4996" t="s">
        <v>8211</v>
      </c>
      <c r="E4996" t="s">
        <v>12893</v>
      </c>
      <c r="F4996" t="str">
        <f>VLOOKUP(C:C,作品２!B:D,3,FALSE)</f>
        <v>樋口 睦</v>
      </c>
      <c r="G4996" t="s">
        <v>4513</v>
      </c>
      <c r="H4996">
        <v>650000</v>
      </c>
      <c r="I4996">
        <v>715000</v>
      </c>
    </row>
    <row r="4997" spans="2:9">
      <c r="B4997" t="s">
        <v>362</v>
      </c>
      <c r="C4997" t="s">
        <v>8185</v>
      </c>
      <c r="D4997" t="s">
        <v>8186</v>
      </c>
      <c r="E4997" t="s">
        <v>12893</v>
      </c>
      <c r="F4997" t="str">
        <f>VLOOKUP(C:C,作品２!B:D,3,FALSE)</f>
        <v>飯島 伊織</v>
      </c>
      <c r="G4997" t="s">
        <v>1965</v>
      </c>
      <c r="H4997">
        <v>500000</v>
      </c>
      <c r="I4997">
        <v>550000</v>
      </c>
    </row>
    <row r="4998" spans="2:9">
      <c r="B4998" t="s">
        <v>362</v>
      </c>
      <c r="C4998" t="s">
        <v>8219</v>
      </c>
      <c r="D4998" t="s">
        <v>8220</v>
      </c>
      <c r="E4998" t="s">
        <v>12893</v>
      </c>
      <c r="F4998" t="str">
        <f>VLOOKUP(C:C,作品２!B:D,3,FALSE)</f>
        <v>飯島 伊織</v>
      </c>
      <c r="G4998" t="s">
        <v>2502</v>
      </c>
      <c r="H4998">
        <v>1500000</v>
      </c>
      <c r="I4998">
        <v>1650000</v>
      </c>
    </row>
    <row r="4999" spans="2:9">
      <c r="B4999" t="s">
        <v>362</v>
      </c>
      <c r="C4999" t="s">
        <v>8219</v>
      </c>
      <c r="D4999" t="s">
        <v>8220</v>
      </c>
      <c r="E4999" t="s">
        <v>12893</v>
      </c>
      <c r="F4999" t="str">
        <f>VLOOKUP(C:C,作品２!B:D,3,FALSE)</f>
        <v>飯島 伊織</v>
      </c>
      <c r="G4999" t="s">
        <v>2502</v>
      </c>
      <c r="H4999">
        <v>400000</v>
      </c>
      <c r="I4999">
        <v>440000</v>
      </c>
    </row>
    <row r="5000" spans="2:9">
      <c r="B5000" t="s">
        <v>329</v>
      </c>
      <c r="C5000" t="s">
        <v>8219</v>
      </c>
      <c r="D5000" t="s">
        <v>8220</v>
      </c>
      <c r="E5000" t="s">
        <v>12893</v>
      </c>
      <c r="F5000" t="str">
        <f>VLOOKUP(C:C,作品２!B:D,3,FALSE)</f>
        <v>飯島 伊織</v>
      </c>
      <c r="G5000" t="s">
        <v>2502</v>
      </c>
      <c r="H5000">
        <v>600000</v>
      </c>
      <c r="I5000">
        <v>660000</v>
      </c>
    </row>
    <row r="5001" spans="2:9">
      <c r="B5001" t="s">
        <v>1072</v>
      </c>
      <c r="C5001" t="s">
        <v>8219</v>
      </c>
      <c r="D5001" t="s">
        <v>8220</v>
      </c>
      <c r="E5001" t="s">
        <v>12893</v>
      </c>
      <c r="F5001" t="str">
        <f>VLOOKUP(C:C,作品２!B:D,3,FALSE)</f>
        <v>飯島 伊織</v>
      </c>
      <c r="G5001" t="s">
        <v>2502</v>
      </c>
      <c r="H5001">
        <v>300000</v>
      </c>
      <c r="I5001">
        <v>330000</v>
      </c>
    </row>
    <row r="5002" spans="2:9">
      <c r="B5002" t="s">
        <v>1072</v>
      </c>
      <c r="C5002" t="s">
        <v>8219</v>
      </c>
      <c r="D5002" t="s">
        <v>8220</v>
      </c>
      <c r="E5002" t="s">
        <v>12893</v>
      </c>
      <c r="F5002" t="str">
        <f>VLOOKUP(C:C,作品２!B:D,3,FALSE)</f>
        <v>飯島 伊織</v>
      </c>
      <c r="G5002" t="s">
        <v>2502</v>
      </c>
      <c r="H5002">
        <v>14255</v>
      </c>
      <c r="I5002">
        <v>15680</v>
      </c>
    </row>
    <row r="5003" spans="2:9">
      <c r="B5003" t="s">
        <v>12878</v>
      </c>
      <c r="C5003" t="s">
        <v>8233</v>
      </c>
      <c r="D5003" t="s">
        <v>8234</v>
      </c>
      <c r="E5003" t="s">
        <v>12826</v>
      </c>
      <c r="F5003" t="str">
        <f>VLOOKUP(C:C,作品２!B:D,3,FALSE)</f>
        <v>谷口 勇人</v>
      </c>
      <c r="G5003" t="s">
        <v>1691</v>
      </c>
      <c r="H5003">
        <v>800000</v>
      </c>
      <c r="I5003">
        <v>880000</v>
      </c>
    </row>
    <row r="5004" spans="2:9">
      <c r="B5004" t="s">
        <v>778</v>
      </c>
      <c r="C5004" t="s">
        <v>8233</v>
      </c>
      <c r="D5004" t="s">
        <v>8234</v>
      </c>
      <c r="E5004" t="s">
        <v>12826</v>
      </c>
      <c r="F5004" t="str">
        <f>VLOOKUP(C:C,作品２!B:D,3,FALSE)</f>
        <v>谷口 勇人</v>
      </c>
      <c r="G5004" t="s">
        <v>1691</v>
      </c>
      <c r="H5004">
        <v>500000</v>
      </c>
      <c r="I5004">
        <v>550000</v>
      </c>
    </row>
    <row r="5005" spans="2:9">
      <c r="B5005" t="s">
        <v>290</v>
      </c>
      <c r="C5005" t="s">
        <v>8233</v>
      </c>
      <c r="D5005" t="s">
        <v>8234</v>
      </c>
      <c r="E5005" t="s">
        <v>12826</v>
      </c>
      <c r="F5005" t="str">
        <f>VLOOKUP(C:C,作品２!B:D,3,FALSE)</f>
        <v>谷口 勇人</v>
      </c>
      <c r="G5005" t="s">
        <v>1691</v>
      </c>
      <c r="H5005">
        <v>20000</v>
      </c>
      <c r="I5005">
        <v>22000</v>
      </c>
    </row>
    <row r="5006" spans="2:9">
      <c r="B5006" t="s">
        <v>1013</v>
      </c>
      <c r="C5006" t="s">
        <v>8233</v>
      </c>
      <c r="D5006" t="s">
        <v>8234</v>
      </c>
      <c r="E5006" t="s">
        <v>12826</v>
      </c>
      <c r="F5006" t="str">
        <f>VLOOKUP(C:C,作品２!B:D,3,FALSE)</f>
        <v>谷口 勇人</v>
      </c>
      <c r="G5006" t="s">
        <v>1691</v>
      </c>
      <c r="H5006">
        <v>150000</v>
      </c>
      <c r="I5006">
        <v>165000</v>
      </c>
    </row>
    <row r="5007" spans="2:9">
      <c r="B5007" t="s">
        <v>1013</v>
      </c>
      <c r="C5007" t="s">
        <v>8233</v>
      </c>
      <c r="D5007" t="s">
        <v>8234</v>
      </c>
      <c r="E5007" t="s">
        <v>12826</v>
      </c>
      <c r="F5007" t="str">
        <f>VLOOKUP(C:C,作品２!B:D,3,FALSE)</f>
        <v>谷口 勇人</v>
      </c>
      <c r="G5007" t="s">
        <v>1691</v>
      </c>
      <c r="H5007">
        <v>78956</v>
      </c>
      <c r="I5007">
        <v>86851</v>
      </c>
    </row>
    <row r="5008" spans="2:9">
      <c r="B5008" t="s">
        <v>821</v>
      </c>
      <c r="C5008" t="s">
        <v>8233</v>
      </c>
      <c r="D5008" t="s">
        <v>8234</v>
      </c>
      <c r="E5008" t="s">
        <v>12826</v>
      </c>
      <c r="F5008" t="str">
        <f>VLOOKUP(C:C,作品２!B:D,3,FALSE)</f>
        <v>谷口 勇人</v>
      </c>
      <c r="G5008" t="s">
        <v>1691</v>
      </c>
      <c r="H5008">
        <v>900000</v>
      </c>
      <c r="I5008">
        <v>990000</v>
      </c>
    </row>
    <row r="5009" spans="2:9">
      <c r="B5009" t="s">
        <v>343</v>
      </c>
      <c r="C5009" t="s">
        <v>8233</v>
      </c>
      <c r="D5009" t="s">
        <v>8234</v>
      </c>
      <c r="E5009" t="s">
        <v>12826</v>
      </c>
      <c r="F5009" t="str">
        <f>VLOOKUP(C:C,作品２!B:D,3,FALSE)</f>
        <v>谷口 勇人</v>
      </c>
      <c r="G5009" t="s">
        <v>1691</v>
      </c>
      <c r="H5009">
        <v>1000000</v>
      </c>
      <c r="I5009">
        <v>1100000</v>
      </c>
    </row>
    <row r="5010" spans="2:9">
      <c r="B5010" t="s">
        <v>135</v>
      </c>
      <c r="C5010" t="s">
        <v>8233</v>
      </c>
      <c r="D5010" t="s">
        <v>8234</v>
      </c>
      <c r="E5010" t="s">
        <v>12826</v>
      </c>
      <c r="F5010" t="str">
        <f>VLOOKUP(C:C,作品２!B:D,3,FALSE)</f>
        <v>谷口 勇人</v>
      </c>
      <c r="G5010" t="s">
        <v>1691</v>
      </c>
      <c r="H5010">
        <v>182500</v>
      </c>
      <c r="I5010">
        <v>200750</v>
      </c>
    </row>
    <row r="5011" spans="2:9">
      <c r="B5011" t="s">
        <v>12903</v>
      </c>
      <c r="C5011" t="s">
        <v>8227</v>
      </c>
      <c r="D5011" t="s">
        <v>8228</v>
      </c>
      <c r="E5011" t="s">
        <v>12826</v>
      </c>
      <c r="F5011" t="str">
        <f>VLOOKUP(C:C,作品２!B:D,3,FALSE)</f>
        <v>佐藤 洋輔</v>
      </c>
      <c r="G5011" t="s">
        <v>2571</v>
      </c>
      <c r="H5011">
        <v>600000</v>
      </c>
      <c r="I5011">
        <v>660000</v>
      </c>
    </row>
    <row r="5012" spans="2:9">
      <c r="B5012" t="s">
        <v>12903</v>
      </c>
      <c r="C5012" t="s">
        <v>8227</v>
      </c>
      <c r="D5012" t="s">
        <v>8228</v>
      </c>
      <c r="E5012" t="s">
        <v>12826</v>
      </c>
      <c r="F5012" t="str">
        <f>VLOOKUP(C:C,作品２!B:D,3,FALSE)</f>
        <v>佐藤 洋輔</v>
      </c>
      <c r="G5012" t="s">
        <v>2571</v>
      </c>
      <c r="H5012">
        <v>1400000</v>
      </c>
      <c r="I5012">
        <v>1540000</v>
      </c>
    </row>
    <row r="5013" spans="2:9">
      <c r="B5013" t="s">
        <v>531</v>
      </c>
      <c r="C5013" t="s">
        <v>8227</v>
      </c>
      <c r="D5013" t="s">
        <v>8228</v>
      </c>
      <c r="E5013" t="s">
        <v>12826</v>
      </c>
      <c r="F5013" t="str">
        <f>VLOOKUP(C:C,作品２!B:D,3,FALSE)</f>
        <v>佐藤 洋輔</v>
      </c>
      <c r="G5013" t="s">
        <v>2571</v>
      </c>
      <c r="H5013">
        <v>280000</v>
      </c>
      <c r="I5013">
        <v>308000</v>
      </c>
    </row>
    <row r="5014" spans="2:9">
      <c r="B5014" t="s">
        <v>531</v>
      </c>
      <c r="C5014" t="s">
        <v>8227</v>
      </c>
      <c r="D5014" t="s">
        <v>8228</v>
      </c>
      <c r="E5014" t="s">
        <v>12826</v>
      </c>
      <c r="F5014" t="str">
        <f>VLOOKUP(C:C,作品２!B:D,3,FALSE)</f>
        <v>佐藤 洋輔</v>
      </c>
      <c r="G5014" t="s">
        <v>2571</v>
      </c>
      <c r="H5014">
        <v>80000</v>
      </c>
      <c r="I5014">
        <v>88000</v>
      </c>
    </row>
    <row r="5015" spans="2:9">
      <c r="B5015" t="s">
        <v>290</v>
      </c>
      <c r="C5015" t="s">
        <v>8227</v>
      </c>
      <c r="D5015" t="s">
        <v>8228</v>
      </c>
      <c r="E5015" t="s">
        <v>12826</v>
      </c>
      <c r="F5015" t="str">
        <f>VLOOKUP(C:C,作品２!B:D,3,FALSE)</f>
        <v>佐藤 洋輔</v>
      </c>
      <c r="G5015" t="s">
        <v>2571</v>
      </c>
      <c r="H5015">
        <v>44000</v>
      </c>
      <c r="I5015">
        <v>48400</v>
      </c>
    </row>
    <row r="5016" spans="2:9">
      <c r="B5016" t="s">
        <v>497</v>
      </c>
      <c r="C5016" t="s">
        <v>8227</v>
      </c>
      <c r="D5016" t="s">
        <v>8228</v>
      </c>
      <c r="E5016" t="s">
        <v>12826</v>
      </c>
      <c r="F5016" t="str">
        <f>VLOOKUP(C:C,作品２!B:D,3,FALSE)</f>
        <v>佐藤 洋輔</v>
      </c>
      <c r="G5016" t="s">
        <v>2571</v>
      </c>
      <c r="H5016">
        <v>1400000</v>
      </c>
      <c r="I5016">
        <v>1540000</v>
      </c>
    </row>
    <row r="5017" spans="2:9">
      <c r="B5017" t="s">
        <v>235</v>
      </c>
      <c r="C5017" t="s">
        <v>8227</v>
      </c>
      <c r="D5017" t="s">
        <v>8228</v>
      </c>
      <c r="E5017" t="s">
        <v>12826</v>
      </c>
      <c r="F5017" t="str">
        <f>VLOOKUP(C:C,作品２!B:D,3,FALSE)</f>
        <v>佐藤 洋輔</v>
      </c>
      <c r="G5017" t="s">
        <v>2571</v>
      </c>
      <c r="H5017">
        <v>132500</v>
      </c>
      <c r="I5017">
        <v>145750</v>
      </c>
    </row>
    <row r="5018" spans="2:9">
      <c r="B5018" t="s">
        <v>920</v>
      </c>
      <c r="C5018" t="s">
        <v>8227</v>
      </c>
      <c r="D5018" t="s">
        <v>8228</v>
      </c>
      <c r="E5018" t="s">
        <v>12826</v>
      </c>
      <c r="F5018" t="str">
        <f>VLOOKUP(C:C,作品２!B:D,3,FALSE)</f>
        <v>佐藤 洋輔</v>
      </c>
      <c r="G5018" t="s">
        <v>2571</v>
      </c>
      <c r="H5018">
        <v>340000</v>
      </c>
      <c r="I5018">
        <v>374000</v>
      </c>
    </row>
    <row r="5019" spans="2:9">
      <c r="B5019" t="s">
        <v>920</v>
      </c>
      <c r="C5019" t="s">
        <v>8227</v>
      </c>
      <c r="D5019" t="s">
        <v>8228</v>
      </c>
      <c r="E5019" t="s">
        <v>12826</v>
      </c>
      <c r="F5019" t="str">
        <f>VLOOKUP(C:C,作品２!B:D,3,FALSE)</f>
        <v>佐藤 洋輔</v>
      </c>
      <c r="G5019" t="s">
        <v>2571</v>
      </c>
      <c r="H5019">
        <v>19371</v>
      </c>
      <c r="I5019">
        <v>21308</v>
      </c>
    </row>
    <row r="5020" spans="2:9">
      <c r="B5020" t="s">
        <v>135</v>
      </c>
      <c r="C5020" t="s">
        <v>8227</v>
      </c>
      <c r="D5020" t="s">
        <v>8228</v>
      </c>
      <c r="E5020" t="s">
        <v>12826</v>
      </c>
      <c r="F5020" t="str">
        <f>VLOOKUP(C:C,作品２!B:D,3,FALSE)</f>
        <v>佐藤 洋輔</v>
      </c>
      <c r="G5020" t="s">
        <v>2571</v>
      </c>
      <c r="H5020">
        <v>170000</v>
      </c>
      <c r="I5020">
        <v>187000</v>
      </c>
    </row>
    <row r="5021" spans="2:9">
      <c r="B5021" t="s">
        <v>971</v>
      </c>
      <c r="C5021" t="s">
        <v>8235</v>
      </c>
      <c r="D5021" t="s">
        <v>8236</v>
      </c>
      <c r="E5021" t="s">
        <v>12826</v>
      </c>
      <c r="F5021" t="str">
        <f>VLOOKUP(C:C,作品２!B:D,3,FALSE)</f>
        <v>谷口 勇人</v>
      </c>
      <c r="G5021" t="s">
        <v>3951</v>
      </c>
      <c r="H5021">
        <v>700000</v>
      </c>
      <c r="I5021">
        <v>770000</v>
      </c>
    </row>
    <row r="5022" spans="2:9">
      <c r="B5022" t="s">
        <v>135</v>
      </c>
      <c r="C5022" t="s">
        <v>8235</v>
      </c>
      <c r="D5022" t="s">
        <v>8236</v>
      </c>
      <c r="E5022" t="s">
        <v>12826</v>
      </c>
      <c r="F5022" t="str">
        <f>VLOOKUP(C:C,作品２!B:D,3,FALSE)</f>
        <v>谷口 勇人</v>
      </c>
      <c r="G5022" t="s">
        <v>3951</v>
      </c>
      <c r="H5022">
        <v>10000</v>
      </c>
      <c r="I5022">
        <v>11000</v>
      </c>
    </row>
    <row r="5023" spans="2:9">
      <c r="B5023" t="s">
        <v>198</v>
      </c>
      <c r="C5023" t="s">
        <v>8235</v>
      </c>
      <c r="D5023" t="s">
        <v>8236</v>
      </c>
      <c r="E5023" t="s">
        <v>12826</v>
      </c>
      <c r="F5023" t="str">
        <f>VLOOKUP(C:C,作品２!B:D,3,FALSE)</f>
        <v>谷口 勇人</v>
      </c>
      <c r="G5023" t="s">
        <v>3951</v>
      </c>
      <c r="H5023">
        <v>3364</v>
      </c>
      <c r="I5023">
        <v>3700</v>
      </c>
    </row>
    <row r="5024" spans="2:9">
      <c r="B5024" t="s">
        <v>198</v>
      </c>
      <c r="C5024" t="s">
        <v>8235</v>
      </c>
      <c r="D5024" t="s">
        <v>8236</v>
      </c>
      <c r="E5024" t="s">
        <v>12826</v>
      </c>
      <c r="F5024" t="str">
        <f>VLOOKUP(C:C,作品２!B:D,3,FALSE)</f>
        <v>谷口 勇人</v>
      </c>
      <c r="G5024" t="s">
        <v>3951</v>
      </c>
      <c r="H5024">
        <v>250000</v>
      </c>
      <c r="I5024">
        <v>275000</v>
      </c>
    </row>
    <row r="5025" spans="2:9">
      <c r="B5025" t="s">
        <v>185</v>
      </c>
      <c r="C5025" t="s">
        <v>8229</v>
      </c>
      <c r="D5025" t="s">
        <v>8230</v>
      </c>
      <c r="E5025" t="s">
        <v>12857</v>
      </c>
      <c r="F5025" t="str">
        <f>VLOOKUP(C:C,作品２!B:D,3,FALSE)</f>
        <v>谷口 勇人</v>
      </c>
      <c r="G5025" t="s">
        <v>1563</v>
      </c>
      <c r="H5025">
        <v>9241</v>
      </c>
      <c r="I5025">
        <v>9980</v>
      </c>
    </row>
    <row r="5026" spans="2:9">
      <c r="B5026" t="s">
        <v>185</v>
      </c>
      <c r="C5026" t="s">
        <v>8229</v>
      </c>
      <c r="D5026" t="s">
        <v>8230</v>
      </c>
      <c r="E5026" t="s">
        <v>12857</v>
      </c>
      <c r="F5026" t="str">
        <f>VLOOKUP(C:C,作品２!B:D,3,FALSE)</f>
        <v>谷口 勇人</v>
      </c>
      <c r="G5026" t="s">
        <v>1563</v>
      </c>
      <c r="H5026">
        <v>32339</v>
      </c>
      <c r="I5026">
        <v>35572</v>
      </c>
    </row>
    <row r="5027" spans="2:9">
      <c r="B5027" t="s">
        <v>183</v>
      </c>
      <c r="C5027" t="s">
        <v>8229</v>
      </c>
      <c r="D5027" t="s">
        <v>8230</v>
      </c>
      <c r="E5027" t="s">
        <v>12857</v>
      </c>
      <c r="F5027" t="str">
        <f>VLOOKUP(C:C,作品２!B:D,3,FALSE)</f>
        <v>谷口 勇人</v>
      </c>
      <c r="G5027" t="s">
        <v>1563</v>
      </c>
      <c r="H5027">
        <v>124400</v>
      </c>
      <c r="I5027">
        <v>136840</v>
      </c>
    </row>
    <row r="5028" spans="2:9">
      <c r="B5028" t="s">
        <v>227</v>
      </c>
      <c r="C5028" t="s">
        <v>8229</v>
      </c>
      <c r="D5028" t="s">
        <v>8230</v>
      </c>
      <c r="E5028" t="s">
        <v>12857</v>
      </c>
      <c r="F5028" t="str">
        <f>VLOOKUP(C:C,作品２!B:D,3,FALSE)</f>
        <v>谷口 勇人</v>
      </c>
      <c r="G5028" t="s">
        <v>1563</v>
      </c>
      <c r="H5028">
        <v>345319</v>
      </c>
      <c r="I5028">
        <v>379850</v>
      </c>
    </row>
    <row r="5029" spans="2:9">
      <c r="B5029" t="s">
        <v>227</v>
      </c>
      <c r="C5029" t="s">
        <v>8229</v>
      </c>
      <c r="D5029" t="s">
        <v>8230</v>
      </c>
      <c r="E5029" t="s">
        <v>12857</v>
      </c>
      <c r="F5029" t="str">
        <f>VLOOKUP(C:C,作品２!B:D,3,FALSE)</f>
        <v>谷口 勇人</v>
      </c>
      <c r="G5029" t="s">
        <v>1563</v>
      </c>
      <c r="H5029">
        <v>350000</v>
      </c>
      <c r="I5029">
        <v>385000</v>
      </c>
    </row>
    <row r="5030" spans="2:9">
      <c r="B5030" t="s">
        <v>243</v>
      </c>
      <c r="C5030" t="s">
        <v>8229</v>
      </c>
      <c r="D5030" t="s">
        <v>8230</v>
      </c>
      <c r="E5030" t="s">
        <v>12857</v>
      </c>
      <c r="F5030" t="str">
        <f>VLOOKUP(C:C,作品２!B:D,3,FALSE)</f>
        <v>谷口 勇人</v>
      </c>
      <c r="G5030" t="s">
        <v>1563</v>
      </c>
      <c r="H5030">
        <v>111400</v>
      </c>
      <c r="I5030">
        <v>122540</v>
      </c>
    </row>
    <row r="5031" spans="2:9">
      <c r="B5031" t="s">
        <v>243</v>
      </c>
      <c r="C5031" t="s">
        <v>8229</v>
      </c>
      <c r="D5031" t="s">
        <v>8230</v>
      </c>
      <c r="E5031" t="s">
        <v>12857</v>
      </c>
      <c r="F5031" t="str">
        <f>VLOOKUP(C:C,作品２!B:D,3,FALSE)</f>
        <v>谷口 勇人</v>
      </c>
      <c r="G5031" t="s">
        <v>1563</v>
      </c>
      <c r="H5031">
        <v>22680</v>
      </c>
      <c r="I5031">
        <v>24947</v>
      </c>
    </row>
    <row r="5032" spans="2:9">
      <c r="B5032" t="s">
        <v>243</v>
      </c>
      <c r="C5032" t="s">
        <v>8229</v>
      </c>
      <c r="D5032" t="s">
        <v>8230</v>
      </c>
      <c r="E5032" t="s">
        <v>12857</v>
      </c>
      <c r="F5032" t="str">
        <f>VLOOKUP(C:C,作品２!B:D,3,FALSE)</f>
        <v>谷口 勇人</v>
      </c>
      <c r="G5032" t="s">
        <v>1563</v>
      </c>
      <c r="H5032">
        <v>8701</v>
      </c>
      <c r="I5032">
        <v>9397</v>
      </c>
    </row>
    <row r="5033" spans="2:9">
      <c r="B5033" t="s">
        <v>198</v>
      </c>
      <c r="C5033" t="s">
        <v>8229</v>
      </c>
      <c r="D5033" t="s">
        <v>8230</v>
      </c>
      <c r="E5033" t="s">
        <v>12857</v>
      </c>
      <c r="F5033" t="str">
        <f>VLOOKUP(C:C,作品２!B:D,3,FALSE)</f>
        <v>谷口 勇人</v>
      </c>
      <c r="G5033" t="s">
        <v>1563</v>
      </c>
      <c r="H5033">
        <v>15200</v>
      </c>
      <c r="I5033">
        <v>16720</v>
      </c>
    </row>
    <row r="5034" spans="2:9">
      <c r="B5034" t="s">
        <v>198</v>
      </c>
      <c r="C5034" t="s">
        <v>8229</v>
      </c>
      <c r="D5034" t="s">
        <v>8230</v>
      </c>
      <c r="E5034" t="s">
        <v>12857</v>
      </c>
      <c r="F5034" t="str">
        <f>VLOOKUP(C:C,作品２!B:D,3,FALSE)</f>
        <v>谷口 勇人</v>
      </c>
      <c r="G5034" t="s">
        <v>1563</v>
      </c>
      <c r="H5034">
        <v>528000</v>
      </c>
      <c r="I5034">
        <v>580800</v>
      </c>
    </row>
    <row r="5035" spans="2:9">
      <c r="B5035" t="s">
        <v>198</v>
      </c>
      <c r="C5035" t="s">
        <v>8229</v>
      </c>
      <c r="D5035" t="s">
        <v>8230</v>
      </c>
      <c r="E5035" t="s">
        <v>12857</v>
      </c>
      <c r="F5035" t="str">
        <f>VLOOKUP(C:C,作品２!B:D,3,FALSE)</f>
        <v>谷口 勇人</v>
      </c>
      <c r="G5035" t="s">
        <v>1563</v>
      </c>
      <c r="H5035">
        <v>-15200</v>
      </c>
      <c r="I5035">
        <v>-16720</v>
      </c>
    </row>
    <row r="5036" spans="2:9">
      <c r="B5036" t="s">
        <v>198</v>
      </c>
      <c r="C5036" t="s">
        <v>8229</v>
      </c>
      <c r="D5036" t="s">
        <v>8230</v>
      </c>
      <c r="E5036" t="s">
        <v>12857</v>
      </c>
      <c r="F5036" t="str">
        <f>VLOOKUP(C:C,作品２!B:D,3,FALSE)</f>
        <v>谷口 勇人</v>
      </c>
      <c r="G5036" t="s">
        <v>1563</v>
      </c>
      <c r="H5036">
        <v>15200</v>
      </c>
      <c r="I5036">
        <v>16720</v>
      </c>
    </row>
    <row r="5037" spans="2:9">
      <c r="B5037" t="s">
        <v>12881</v>
      </c>
      <c r="C5037" t="s">
        <v>8244</v>
      </c>
      <c r="D5037" t="s">
        <v>8245</v>
      </c>
      <c r="E5037" t="s">
        <v>12888</v>
      </c>
      <c r="F5037" t="str">
        <f>VLOOKUP(C:C,作品２!B:D,3,FALSE)</f>
        <v>藤田 倫久</v>
      </c>
      <c r="G5037" t="s">
        <v>1615</v>
      </c>
      <c r="H5037">
        <v>120000</v>
      </c>
      <c r="I5037">
        <v>132000</v>
      </c>
    </row>
    <row r="5038" spans="2:9">
      <c r="B5038" t="s">
        <v>466</v>
      </c>
      <c r="C5038" t="s">
        <v>8257</v>
      </c>
      <c r="D5038" t="s">
        <v>8258</v>
      </c>
      <c r="E5038" t="s">
        <v>12857</v>
      </c>
      <c r="F5038" t="str">
        <f>VLOOKUP(C:C,作品２!B:D,3,FALSE)</f>
        <v>齋藤 寿里</v>
      </c>
      <c r="G5038" t="s">
        <v>1681</v>
      </c>
      <c r="H5038">
        <v>520000</v>
      </c>
      <c r="I5038">
        <v>572000</v>
      </c>
    </row>
    <row r="5039" spans="2:9">
      <c r="B5039" t="s">
        <v>466</v>
      </c>
      <c r="C5039" t="s">
        <v>8257</v>
      </c>
      <c r="D5039" t="s">
        <v>8258</v>
      </c>
      <c r="E5039" t="s">
        <v>12857</v>
      </c>
      <c r="F5039" t="str">
        <f>VLOOKUP(C:C,作品２!B:D,3,FALSE)</f>
        <v>齋藤 寿里</v>
      </c>
      <c r="G5039" t="s">
        <v>1681</v>
      </c>
      <c r="H5039">
        <v>2910</v>
      </c>
      <c r="I5039">
        <v>3200</v>
      </c>
    </row>
    <row r="5040" spans="2:9">
      <c r="B5040" t="s">
        <v>12880</v>
      </c>
      <c r="C5040" t="s">
        <v>8264</v>
      </c>
      <c r="D5040" t="s">
        <v>8265</v>
      </c>
      <c r="E5040" t="s">
        <v>12856</v>
      </c>
      <c r="F5040" t="str">
        <f>VLOOKUP(C:C,作品２!B:D,3,FALSE)</f>
        <v>富木 俊介</v>
      </c>
      <c r="G5040" t="s">
        <v>1844</v>
      </c>
      <c r="H5040">
        <v>2500000</v>
      </c>
      <c r="I5040">
        <v>2750000</v>
      </c>
    </row>
    <row r="5041" spans="2:9">
      <c r="B5041" t="s">
        <v>227</v>
      </c>
      <c r="C5041" t="s">
        <v>8264</v>
      </c>
      <c r="D5041" t="s">
        <v>8265</v>
      </c>
      <c r="E5041" t="s">
        <v>12856</v>
      </c>
      <c r="F5041" t="str">
        <f>VLOOKUP(C:C,作品２!B:D,3,FALSE)</f>
        <v>富木 俊介</v>
      </c>
      <c r="G5041" t="s">
        <v>1844</v>
      </c>
      <c r="H5041">
        <v>100000</v>
      </c>
      <c r="I5041">
        <v>110000</v>
      </c>
    </row>
    <row r="5042" spans="2:9">
      <c r="B5042" t="s">
        <v>227</v>
      </c>
      <c r="C5042" t="s">
        <v>8264</v>
      </c>
      <c r="D5042" t="s">
        <v>8265</v>
      </c>
      <c r="E5042" t="s">
        <v>12856</v>
      </c>
      <c r="F5042" t="str">
        <f>VLOOKUP(C:C,作品２!B:D,3,FALSE)</f>
        <v>富木 俊介</v>
      </c>
      <c r="G5042" t="s">
        <v>1844</v>
      </c>
      <c r="H5042">
        <v>1437</v>
      </c>
      <c r="I5042">
        <v>1580</v>
      </c>
    </row>
    <row r="5043" spans="2:9">
      <c r="B5043" t="s">
        <v>243</v>
      </c>
      <c r="C5043" t="s">
        <v>8264</v>
      </c>
      <c r="D5043" t="s">
        <v>8265</v>
      </c>
      <c r="E5043" t="s">
        <v>12856</v>
      </c>
      <c r="F5043" t="str">
        <f>VLOOKUP(C:C,作品２!B:D,3,FALSE)</f>
        <v>富木 俊介</v>
      </c>
      <c r="G5043" t="s">
        <v>1844</v>
      </c>
      <c r="H5043">
        <v>13618</v>
      </c>
      <c r="I5043">
        <v>14979</v>
      </c>
    </row>
    <row r="5044" spans="2:9">
      <c r="B5044" t="s">
        <v>243</v>
      </c>
      <c r="C5044" t="s">
        <v>8264</v>
      </c>
      <c r="D5044" t="s">
        <v>8265</v>
      </c>
      <c r="E5044" t="s">
        <v>12856</v>
      </c>
      <c r="F5044" t="str">
        <f>VLOOKUP(C:C,作品２!B:D,3,FALSE)</f>
        <v>富木 俊介</v>
      </c>
      <c r="G5044" t="s">
        <v>1844</v>
      </c>
      <c r="H5044">
        <v>170400</v>
      </c>
      <c r="I5044">
        <v>187440</v>
      </c>
    </row>
    <row r="5045" spans="2:9">
      <c r="B5045" t="s">
        <v>641</v>
      </c>
      <c r="C5045" t="s">
        <v>8266</v>
      </c>
      <c r="D5045" t="s">
        <v>8267</v>
      </c>
      <c r="E5045" t="s">
        <v>12856</v>
      </c>
      <c r="F5045" t="str">
        <f>VLOOKUP(C:C,作品２!B:D,3,FALSE)</f>
        <v>富木 俊介</v>
      </c>
      <c r="G5045" t="s">
        <v>1982</v>
      </c>
      <c r="H5045">
        <v>62500</v>
      </c>
      <c r="I5045">
        <v>68750</v>
      </c>
    </row>
    <row r="5046" spans="2:9">
      <c r="B5046" t="s">
        <v>641</v>
      </c>
      <c r="C5046" t="s">
        <v>8270</v>
      </c>
      <c r="D5046" t="s">
        <v>8271</v>
      </c>
      <c r="E5046" t="s">
        <v>12846</v>
      </c>
      <c r="F5046" t="str">
        <f>VLOOKUP(C:C,作品２!B:D,3,FALSE)</f>
        <v>原田 圭太</v>
      </c>
      <c r="G5046" t="s">
        <v>1570</v>
      </c>
      <c r="H5046">
        <v>58125</v>
      </c>
      <c r="I5046">
        <v>63938</v>
      </c>
    </row>
    <row r="5047" spans="2:9">
      <c r="B5047" t="s">
        <v>329</v>
      </c>
      <c r="C5047" t="s">
        <v>8270</v>
      </c>
      <c r="D5047" t="s">
        <v>8271</v>
      </c>
      <c r="E5047" t="s">
        <v>12846</v>
      </c>
      <c r="F5047" t="str">
        <f>VLOOKUP(C:C,作品２!B:D,3,FALSE)</f>
        <v>原田 圭太</v>
      </c>
      <c r="G5047" t="s">
        <v>1570</v>
      </c>
      <c r="H5047">
        <v>500000</v>
      </c>
      <c r="I5047">
        <v>550000</v>
      </c>
    </row>
    <row r="5048" spans="2:9">
      <c r="B5048" t="s">
        <v>1072</v>
      </c>
      <c r="C5048" t="s">
        <v>8270</v>
      </c>
      <c r="D5048" t="s">
        <v>8271</v>
      </c>
      <c r="E5048" t="s">
        <v>12846</v>
      </c>
      <c r="F5048" t="str">
        <f>VLOOKUP(C:C,作品２!B:D,3,FALSE)</f>
        <v>原田 圭太</v>
      </c>
      <c r="G5048" t="s">
        <v>1570</v>
      </c>
      <c r="H5048">
        <v>300000</v>
      </c>
      <c r="I5048">
        <v>330000</v>
      </c>
    </row>
    <row r="5049" spans="2:9">
      <c r="B5049" t="s">
        <v>243</v>
      </c>
      <c r="C5049" t="s">
        <v>8270</v>
      </c>
      <c r="D5049" t="s">
        <v>8271</v>
      </c>
      <c r="E5049" t="s">
        <v>12846</v>
      </c>
      <c r="F5049" t="str">
        <f>VLOOKUP(C:C,作品２!B:D,3,FALSE)</f>
        <v>原田 圭太</v>
      </c>
      <c r="G5049" t="s">
        <v>1570</v>
      </c>
      <c r="H5049">
        <v>55000</v>
      </c>
      <c r="I5049">
        <v>60500</v>
      </c>
    </row>
    <row r="5050" spans="2:9">
      <c r="B5050" t="s">
        <v>243</v>
      </c>
      <c r="C5050" t="s">
        <v>8270</v>
      </c>
      <c r="D5050" t="s">
        <v>8271</v>
      </c>
      <c r="E5050" t="s">
        <v>12846</v>
      </c>
      <c r="F5050" t="str">
        <f>VLOOKUP(C:C,作品２!B:D,3,FALSE)</f>
        <v>原田 圭太</v>
      </c>
      <c r="G5050" t="s">
        <v>1570</v>
      </c>
      <c r="H5050">
        <v>4876</v>
      </c>
      <c r="I5050">
        <v>5266</v>
      </c>
    </row>
    <row r="5051" spans="2:9">
      <c r="B5051" t="s">
        <v>243</v>
      </c>
      <c r="C5051" t="s">
        <v>8270</v>
      </c>
      <c r="D5051" t="s">
        <v>8271</v>
      </c>
      <c r="E5051" t="s">
        <v>12846</v>
      </c>
      <c r="F5051" t="str">
        <f>VLOOKUP(C:C,作品２!B:D,3,FALSE)</f>
        <v>原田 圭太</v>
      </c>
      <c r="G5051" t="s">
        <v>1570</v>
      </c>
      <c r="H5051">
        <v>5657</v>
      </c>
      <c r="I5051">
        <v>6222</v>
      </c>
    </row>
    <row r="5052" spans="2:9">
      <c r="B5052" t="s">
        <v>640</v>
      </c>
      <c r="C5052" t="s">
        <v>8289</v>
      </c>
      <c r="D5052" t="s">
        <v>8290</v>
      </c>
      <c r="E5052" t="s">
        <v>12859</v>
      </c>
      <c r="F5052" t="str">
        <f>VLOOKUP(C:C,作品２!B:D,3,FALSE)</f>
        <v>小林 拓路</v>
      </c>
      <c r="G5052" t="s">
        <v>1378</v>
      </c>
      <c r="H5052">
        <v>194887</v>
      </c>
      <c r="I5052">
        <v>214375</v>
      </c>
    </row>
    <row r="5053" spans="2:9">
      <c r="B5053" t="s">
        <v>640</v>
      </c>
      <c r="C5053" t="s">
        <v>8289</v>
      </c>
      <c r="D5053" t="s">
        <v>8290</v>
      </c>
      <c r="E5053" t="s">
        <v>12859</v>
      </c>
      <c r="F5053" t="str">
        <f>VLOOKUP(C:C,作品２!B:D,3,FALSE)</f>
        <v>小林 拓路</v>
      </c>
      <c r="G5053" t="s">
        <v>1378</v>
      </c>
      <c r="H5053">
        <v>3728</v>
      </c>
      <c r="I5053">
        <v>4100</v>
      </c>
    </row>
    <row r="5054" spans="2:9">
      <c r="B5054" t="s">
        <v>640</v>
      </c>
      <c r="C5054" t="s">
        <v>8289</v>
      </c>
      <c r="D5054" t="s">
        <v>8290</v>
      </c>
      <c r="E5054" t="s">
        <v>12859</v>
      </c>
      <c r="F5054" t="str">
        <f>VLOOKUP(C:C,作品２!B:D,3,FALSE)</f>
        <v>小林 拓路</v>
      </c>
      <c r="G5054" t="s">
        <v>1378</v>
      </c>
      <c r="H5054">
        <v>11137</v>
      </c>
      <c r="I5054">
        <v>12250</v>
      </c>
    </row>
    <row r="5055" spans="2:9">
      <c r="B5055" t="s">
        <v>827</v>
      </c>
      <c r="C5055" t="s">
        <v>8289</v>
      </c>
      <c r="D5055" t="s">
        <v>8290</v>
      </c>
      <c r="E5055" t="s">
        <v>12859</v>
      </c>
      <c r="F5055" t="str">
        <f>VLOOKUP(C:C,作品２!B:D,3,FALSE)</f>
        <v>小林 拓路</v>
      </c>
      <c r="G5055" t="s">
        <v>1378</v>
      </c>
      <c r="H5055">
        <v>132000</v>
      </c>
      <c r="I5055">
        <v>145200</v>
      </c>
    </row>
    <row r="5056" spans="2:9">
      <c r="B5056" t="s">
        <v>235</v>
      </c>
      <c r="C5056" t="s">
        <v>8289</v>
      </c>
      <c r="D5056" t="s">
        <v>8290</v>
      </c>
      <c r="E5056" t="s">
        <v>12859</v>
      </c>
      <c r="F5056" t="str">
        <f>VLOOKUP(C:C,作品２!B:D,3,FALSE)</f>
        <v>小林 拓路</v>
      </c>
      <c r="G5056" t="s">
        <v>1378</v>
      </c>
      <c r="H5056">
        <v>30000</v>
      </c>
      <c r="I5056">
        <v>33000</v>
      </c>
    </row>
    <row r="5057" spans="2:9">
      <c r="B5057" t="s">
        <v>235</v>
      </c>
      <c r="C5057" t="s">
        <v>8289</v>
      </c>
      <c r="D5057" t="s">
        <v>8290</v>
      </c>
      <c r="E5057" t="s">
        <v>12859</v>
      </c>
      <c r="F5057" t="str">
        <f>VLOOKUP(C:C,作品２!B:D,3,FALSE)</f>
        <v>小林 拓路</v>
      </c>
      <c r="G5057" t="s">
        <v>1378</v>
      </c>
      <c r="H5057">
        <v>30000</v>
      </c>
      <c r="I5057">
        <v>33000</v>
      </c>
    </row>
    <row r="5058" spans="2:9">
      <c r="B5058" t="s">
        <v>12881</v>
      </c>
      <c r="C5058" t="s">
        <v>8283</v>
      </c>
      <c r="D5058" t="s">
        <v>8284</v>
      </c>
      <c r="E5058" t="s">
        <v>12882</v>
      </c>
      <c r="F5058" t="str">
        <f>VLOOKUP(C:C,作品２!B:D,3,FALSE)</f>
        <v>藤田 倫久</v>
      </c>
      <c r="G5058" t="s">
        <v>6806</v>
      </c>
      <c r="H5058">
        <v>100000</v>
      </c>
      <c r="I5058">
        <v>110000</v>
      </c>
    </row>
    <row r="5059" spans="2:9">
      <c r="B5059" t="s">
        <v>662</v>
      </c>
      <c r="C5059" t="s">
        <v>8300</v>
      </c>
      <c r="D5059" t="s">
        <v>8301</v>
      </c>
      <c r="E5059" t="s">
        <v>12901</v>
      </c>
      <c r="F5059" t="str">
        <f>VLOOKUP(C:C,作品２!B:D,3,FALSE)</f>
        <v>吉澤 勇</v>
      </c>
      <c r="G5059" t="s">
        <v>5503</v>
      </c>
      <c r="H5059">
        <v>350000</v>
      </c>
      <c r="I5059">
        <v>385000</v>
      </c>
    </row>
    <row r="5060" spans="2:9">
      <c r="B5060" t="s">
        <v>185</v>
      </c>
      <c r="C5060" t="s">
        <v>8298</v>
      </c>
      <c r="D5060" t="s">
        <v>8299</v>
      </c>
      <c r="E5060" t="s">
        <v>12871</v>
      </c>
      <c r="F5060" t="str">
        <f>VLOOKUP(C:C,作品２!B:D,3,FALSE)</f>
        <v>佐野 亮平</v>
      </c>
      <c r="G5060" t="s">
        <v>1591</v>
      </c>
      <c r="H5060">
        <v>2639</v>
      </c>
      <c r="I5060">
        <v>2850</v>
      </c>
    </row>
    <row r="5061" spans="2:9">
      <c r="B5061" t="s">
        <v>185</v>
      </c>
      <c r="C5061" t="s">
        <v>8298</v>
      </c>
      <c r="D5061" t="s">
        <v>8299</v>
      </c>
      <c r="E5061" t="s">
        <v>12871</v>
      </c>
      <c r="F5061" t="str">
        <f>VLOOKUP(C:C,作品２!B:D,3,FALSE)</f>
        <v>佐野 亮平</v>
      </c>
      <c r="G5061" t="s">
        <v>1591</v>
      </c>
      <c r="H5061">
        <v>60748</v>
      </c>
      <c r="I5061">
        <v>66822</v>
      </c>
    </row>
    <row r="5062" spans="2:9">
      <c r="B5062" t="s">
        <v>475</v>
      </c>
      <c r="C5062" t="s">
        <v>8296</v>
      </c>
      <c r="D5062" t="s">
        <v>8297</v>
      </c>
      <c r="E5062" t="s">
        <v>12851</v>
      </c>
      <c r="F5062" t="str">
        <f>VLOOKUP(C:C,作品２!B:D,3,FALSE)</f>
        <v>長谷川 大樹</v>
      </c>
      <c r="G5062" t="s">
        <v>1629</v>
      </c>
      <c r="H5062">
        <v>300000</v>
      </c>
      <c r="I5062">
        <v>330000</v>
      </c>
    </row>
    <row r="5063" spans="2:9">
      <c r="B5063" t="s">
        <v>198</v>
      </c>
      <c r="C5063" t="s">
        <v>8296</v>
      </c>
      <c r="D5063" t="s">
        <v>8297</v>
      </c>
      <c r="E5063" t="s">
        <v>12851</v>
      </c>
      <c r="F5063" t="str">
        <f>VLOOKUP(C:C,作品２!B:D,3,FALSE)</f>
        <v>長谷川 大樹</v>
      </c>
      <c r="G5063" t="s">
        <v>1629</v>
      </c>
      <c r="H5063">
        <v>7600</v>
      </c>
      <c r="I5063">
        <v>8360</v>
      </c>
    </row>
    <row r="5064" spans="2:9">
      <c r="B5064" t="s">
        <v>198</v>
      </c>
      <c r="C5064" t="s">
        <v>8296</v>
      </c>
      <c r="D5064" t="s">
        <v>8297</v>
      </c>
      <c r="E5064" t="s">
        <v>12851</v>
      </c>
      <c r="F5064" t="str">
        <f>VLOOKUP(C:C,作品２!B:D,3,FALSE)</f>
        <v>長谷川 大樹</v>
      </c>
      <c r="G5064" t="s">
        <v>1629</v>
      </c>
      <c r="H5064">
        <v>188000</v>
      </c>
      <c r="I5064">
        <v>206800</v>
      </c>
    </row>
    <row r="5065" spans="2:9">
      <c r="B5065" t="s">
        <v>389</v>
      </c>
      <c r="C5065" t="s">
        <v>8296</v>
      </c>
      <c r="D5065" t="s">
        <v>8297</v>
      </c>
      <c r="E5065" t="s">
        <v>12851</v>
      </c>
      <c r="F5065" t="str">
        <f>VLOOKUP(C:C,作品２!B:D,3,FALSE)</f>
        <v>長谷川 大樹</v>
      </c>
      <c r="G5065" t="s">
        <v>1629</v>
      </c>
      <c r="H5065">
        <v>80000</v>
      </c>
      <c r="I5065">
        <v>88000</v>
      </c>
    </row>
    <row r="5066" spans="2:9">
      <c r="B5066" t="s">
        <v>389</v>
      </c>
      <c r="C5066" t="s">
        <v>8296</v>
      </c>
      <c r="D5066" t="s">
        <v>8297</v>
      </c>
      <c r="E5066" t="s">
        <v>12851</v>
      </c>
      <c r="F5066" t="str">
        <f>VLOOKUP(C:C,作品２!B:D,3,FALSE)</f>
        <v>長谷川 大樹</v>
      </c>
      <c r="G5066" t="s">
        <v>1629</v>
      </c>
      <c r="H5066">
        <v>88865</v>
      </c>
      <c r="I5066">
        <v>97751</v>
      </c>
    </row>
    <row r="5067" spans="2:9">
      <c r="B5067" t="s">
        <v>1051</v>
      </c>
      <c r="C5067" t="s">
        <v>8296</v>
      </c>
      <c r="D5067" t="s">
        <v>8297</v>
      </c>
      <c r="E5067" t="s">
        <v>12851</v>
      </c>
      <c r="F5067" t="str">
        <f>VLOOKUP(C:C,作品２!B:D,3,FALSE)</f>
        <v>長谷川 大樹</v>
      </c>
      <c r="G5067" t="s">
        <v>1629</v>
      </c>
      <c r="H5067">
        <v>350000</v>
      </c>
      <c r="I5067">
        <v>385000</v>
      </c>
    </row>
    <row r="5068" spans="2:9">
      <c r="B5068" t="s">
        <v>895</v>
      </c>
      <c r="C5068" t="s">
        <v>8302</v>
      </c>
      <c r="D5068" t="s">
        <v>8303</v>
      </c>
      <c r="E5068" t="s">
        <v>12841</v>
      </c>
      <c r="F5068" t="str">
        <f>VLOOKUP(C:C,作品２!B:D,3,FALSE)</f>
        <v>佐山 史夏</v>
      </c>
      <c r="G5068" t="s">
        <v>2210</v>
      </c>
      <c r="H5068">
        <v>50000</v>
      </c>
      <c r="I5068">
        <v>55000</v>
      </c>
    </row>
    <row r="5069" spans="2:9">
      <c r="B5069" t="s">
        <v>290</v>
      </c>
      <c r="C5069" t="s">
        <v>8331</v>
      </c>
      <c r="D5069" t="s">
        <v>8332</v>
      </c>
      <c r="E5069" t="s">
        <v>12829</v>
      </c>
      <c r="F5069" t="str">
        <f>VLOOKUP(C:C,作品２!B:D,3,FALSE)</f>
        <v>若林 砂永里</v>
      </c>
      <c r="G5069" t="s">
        <v>8333</v>
      </c>
      <c r="H5069">
        <v>50000</v>
      </c>
      <c r="I5069">
        <v>55000</v>
      </c>
    </row>
    <row r="5070" spans="2:9">
      <c r="B5070" t="s">
        <v>12881</v>
      </c>
      <c r="C5070" t="s">
        <v>8338</v>
      </c>
      <c r="D5070" t="s">
        <v>8339</v>
      </c>
      <c r="E5070" t="s">
        <v>12888</v>
      </c>
      <c r="F5070">
        <f>VLOOKUP(C:C,作品２!B:D,3,FALSE)</f>
        <v>0</v>
      </c>
      <c r="G5070" t="s">
        <v>8340</v>
      </c>
      <c r="H5070">
        <v>50000</v>
      </c>
      <c r="I5070">
        <v>55000</v>
      </c>
    </row>
    <row r="5071" spans="2:9">
      <c r="B5071" t="s">
        <v>278</v>
      </c>
      <c r="C5071" t="s">
        <v>8347</v>
      </c>
      <c r="D5071" t="s">
        <v>8348</v>
      </c>
      <c r="E5071" t="s">
        <v>12856</v>
      </c>
      <c r="F5071" t="str">
        <f>VLOOKUP(C:C,作品２!B:D,3,FALSE)</f>
        <v>富木 俊介</v>
      </c>
      <c r="G5071" t="s">
        <v>1844</v>
      </c>
      <c r="H5071">
        <v>228000</v>
      </c>
      <c r="I5071">
        <v>250800</v>
      </c>
    </row>
    <row r="5072" spans="2:9">
      <c r="B5072" t="s">
        <v>723</v>
      </c>
      <c r="C5072" t="s">
        <v>8347</v>
      </c>
      <c r="D5072" t="s">
        <v>8348</v>
      </c>
      <c r="E5072" t="s">
        <v>12856</v>
      </c>
      <c r="F5072" t="str">
        <f>VLOOKUP(C:C,作品２!B:D,3,FALSE)</f>
        <v>富木 俊介</v>
      </c>
      <c r="G5072" t="s">
        <v>1844</v>
      </c>
      <c r="H5072">
        <v>300000</v>
      </c>
      <c r="I5072">
        <v>330000</v>
      </c>
    </row>
    <row r="5073" spans="2:9">
      <c r="B5073" t="s">
        <v>723</v>
      </c>
      <c r="C5073" t="s">
        <v>8347</v>
      </c>
      <c r="D5073" t="s">
        <v>8348</v>
      </c>
      <c r="E5073" t="s">
        <v>12856</v>
      </c>
      <c r="F5073" t="str">
        <f>VLOOKUP(C:C,作品２!B:D,3,FALSE)</f>
        <v>富木 俊介</v>
      </c>
      <c r="G5073" t="s">
        <v>1844</v>
      </c>
      <c r="H5073">
        <v>45731</v>
      </c>
      <c r="I5073">
        <v>50304</v>
      </c>
    </row>
    <row r="5074" spans="2:9">
      <c r="B5074" t="s">
        <v>723</v>
      </c>
      <c r="C5074" t="s">
        <v>8347</v>
      </c>
      <c r="D5074" t="s">
        <v>8348</v>
      </c>
      <c r="E5074" t="s">
        <v>12856</v>
      </c>
      <c r="F5074" t="str">
        <f>VLOOKUP(C:C,作品２!B:D,3,FALSE)</f>
        <v>富木 俊介</v>
      </c>
      <c r="G5074" t="s">
        <v>1844</v>
      </c>
      <c r="H5074">
        <v>14110</v>
      </c>
      <c r="I5074">
        <v>15520</v>
      </c>
    </row>
    <row r="5075" spans="2:9">
      <c r="B5075" t="s">
        <v>995</v>
      </c>
      <c r="C5075" t="s">
        <v>8347</v>
      </c>
      <c r="D5075" t="s">
        <v>8348</v>
      </c>
      <c r="E5075" t="s">
        <v>12856</v>
      </c>
      <c r="F5075" t="str">
        <f>VLOOKUP(C:C,作品２!B:D,3,FALSE)</f>
        <v>富木 俊介</v>
      </c>
      <c r="G5075" t="s">
        <v>1844</v>
      </c>
      <c r="H5075">
        <v>351000</v>
      </c>
      <c r="I5075">
        <v>386100</v>
      </c>
    </row>
    <row r="5076" spans="2:9">
      <c r="B5076" t="s">
        <v>227</v>
      </c>
      <c r="C5076" t="s">
        <v>8347</v>
      </c>
      <c r="D5076" t="s">
        <v>8348</v>
      </c>
      <c r="E5076" t="s">
        <v>12856</v>
      </c>
      <c r="F5076" t="str">
        <f>VLOOKUP(C:C,作品２!B:D,3,FALSE)</f>
        <v>富木 俊介</v>
      </c>
      <c r="G5076" t="s">
        <v>1844</v>
      </c>
      <c r="H5076">
        <v>100000</v>
      </c>
      <c r="I5076">
        <v>110000</v>
      </c>
    </row>
    <row r="5077" spans="2:9">
      <c r="B5077" t="s">
        <v>1043</v>
      </c>
      <c r="C5077" t="s">
        <v>8349</v>
      </c>
      <c r="D5077" t="s">
        <v>8350</v>
      </c>
      <c r="E5077" t="s">
        <v>12839</v>
      </c>
      <c r="F5077" t="str">
        <f>VLOOKUP(C:C,作品２!B:D,3,FALSE)</f>
        <v>宮野 未優</v>
      </c>
      <c r="G5077" t="s">
        <v>1844</v>
      </c>
      <c r="H5077">
        <v>7873</v>
      </c>
      <c r="I5077">
        <v>8660</v>
      </c>
    </row>
    <row r="5078" spans="2:9">
      <c r="B5078" t="s">
        <v>183</v>
      </c>
      <c r="C5078" t="s">
        <v>8349</v>
      </c>
      <c r="D5078" t="s">
        <v>8350</v>
      </c>
      <c r="E5078" t="s">
        <v>12839</v>
      </c>
      <c r="F5078" t="str">
        <f>VLOOKUP(C:C,作品２!B:D,3,FALSE)</f>
        <v>宮野 未優</v>
      </c>
      <c r="G5078" t="s">
        <v>1844</v>
      </c>
      <c r="H5078">
        <v>76000</v>
      </c>
      <c r="I5078">
        <v>83600</v>
      </c>
    </row>
    <row r="5079" spans="2:9">
      <c r="B5079" t="s">
        <v>183</v>
      </c>
      <c r="C5079" t="s">
        <v>8349</v>
      </c>
      <c r="D5079" t="s">
        <v>8350</v>
      </c>
      <c r="E5079" t="s">
        <v>12839</v>
      </c>
      <c r="F5079" t="str">
        <f>VLOOKUP(C:C,作品２!B:D,3,FALSE)</f>
        <v>宮野 未優</v>
      </c>
      <c r="G5079" t="s">
        <v>1844</v>
      </c>
      <c r="H5079">
        <v>11137</v>
      </c>
      <c r="I5079">
        <v>12250</v>
      </c>
    </row>
    <row r="5080" spans="2:9">
      <c r="B5080" t="s">
        <v>183</v>
      </c>
      <c r="C5080" t="s">
        <v>8349</v>
      </c>
      <c r="D5080" t="s">
        <v>8350</v>
      </c>
      <c r="E5080" t="s">
        <v>12839</v>
      </c>
      <c r="F5080" t="str">
        <f>VLOOKUP(C:C,作品２!B:D,3,FALSE)</f>
        <v>宮野 未優</v>
      </c>
      <c r="G5080" t="s">
        <v>1844</v>
      </c>
      <c r="H5080">
        <v>62000</v>
      </c>
      <c r="I5080">
        <v>68200</v>
      </c>
    </row>
    <row r="5081" spans="2:9">
      <c r="B5081" t="s">
        <v>227</v>
      </c>
      <c r="C5081" t="s">
        <v>8349</v>
      </c>
      <c r="D5081" t="s">
        <v>8350</v>
      </c>
      <c r="E5081" t="s">
        <v>12839</v>
      </c>
      <c r="F5081" t="str">
        <f>VLOOKUP(C:C,作品２!B:D,3,FALSE)</f>
        <v>宮野 未優</v>
      </c>
      <c r="G5081" t="s">
        <v>1844</v>
      </c>
      <c r="H5081">
        <v>200000</v>
      </c>
      <c r="I5081">
        <v>220000</v>
      </c>
    </row>
    <row r="5082" spans="2:9">
      <c r="B5082" t="s">
        <v>227</v>
      </c>
      <c r="C5082" t="s">
        <v>8349</v>
      </c>
      <c r="D5082" t="s">
        <v>8350</v>
      </c>
      <c r="E5082" t="s">
        <v>12839</v>
      </c>
      <c r="F5082" t="str">
        <f>VLOOKUP(C:C,作品２!B:D,3,FALSE)</f>
        <v>宮野 未優</v>
      </c>
      <c r="G5082" t="s">
        <v>1844</v>
      </c>
      <c r="H5082">
        <v>114663</v>
      </c>
      <c r="I5082">
        <v>126129</v>
      </c>
    </row>
    <row r="5083" spans="2:9">
      <c r="B5083" t="s">
        <v>243</v>
      </c>
      <c r="C5083" t="s">
        <v>8349</v>
      </c>
      <c r="D5083" t="s">
        <v>8350</v>
      </c>
      <c r="E5083" t="s">
        <v>12839</v>
      </c>
      <c r="F5083" t="str">
        <f>VLOOKUP(C:C,作品２!B:D,3,FALSE)</f>
        <v>宮野 未優</v>
      </c>
      <c r="G5083" t="s">
        <v>1844</v>
      </c>
      <c r="H5083">
        <v>3594</v>
      </c>
      <c r="I5083">
        <v>3881</v>
      </c>
    </row>
    <row r="5084" spans="2:9">
      <c r="B5084" t="s">
        <v>243</v>
      </c>
      <c r="C5084" t="s">
        <v>8349</v>
      </c>
      <c r="D5084" t="s">
        <v>8350</v>
      </c>
      <c r="E5084" t="s">
        <v>12839</v>
      </c>
      <c r="F5084" t="str">
        <f>VLOOKUP(C:C,作品２!B:D,3,FALSE)</f>
        <v>宮野 未優</v>
      </c>
      <c r="G5084" t="s">
        <v>1844</v>
      </c>
      <c r="H5084">
        <v>6878</v>
      </c>
      <c r="I5084">
        <v>7565</v>
      </c>
    </row>
    <row r="5085" spans="2:9">
      <c r="B5085" t="s">
        <v>243</v>
      </c>
      <c r="C5085" t="s">
        <v>8349</v>
      </c>
      <c r="D5085" t="s">
        <v>8350</v>
      </c>
      <c r="E5085" t="s">
        <v>12839</v>
      </c>
      <c r="F5085" t="str">
        <f>VLOOKUP(C:C,作品２!B:D,3,FALSE)</f>
        <v>宮野 未優</v>
      </c>
      <c r="G5085" t="s">
        <v>1844</v>
      </c>
      <c r="H5085">
        <v>55000</v>
      </c>
      <c r="I5085">
        <v>60500</v>
      </c>
    </row>
    <row r="5086" spans="2:9">
      <c r="B5086" t="s">
        <v>12881</v>
      </c>
      <c r="C5086" t="s">
        <v>8345</v>
      </c>
      <c r="D5086" t="s">
        <v>8346</v>
      </c>
      <c r="E5086" t="s">
        <v>12888</v>
      </c>
      <c r="F5086" t="str">
        <f>VLOOKUP(C:C,作品２!B:D,3,FALSE)</f>
        <v>藤田 倫久</v>
      </c>
      <c r="G5086" t="s">
        <v>4029</v>
      </c>
      <c r="H5086">
        <v>46000</v>
      </c>
      <c r="I5086">
        <v>50600</v>
      </c>
    </row>
    <row r="5087" spans="2:9">
      <c r="B5087" t="s">
        <v>12881</v>
      </c>
      <c r="C5087" t="s">
        <v>8351</v>
      </c>
      <c r="D5087" t="s">
        <v>8352</v>
      </c>
      <c r="E5087" t="s">
        <v>12888</v>
      </c>
      <c r="F5087" t="str">
        <f>VLOOKUP(C:C,作品２!B:D,3,FALSE)</f>
        <v>鈴木 紗來</v>
      </c>
      <c r="G5087" t="s">
        <v>8353</v>
      </c>
      <c r="H5087">
        <v>30000</v>
      </c>
      <c r="I5087">
        <v>33000</v>
      </c>
    </row>
    <row r="5088" spans="2:9">
      <c r="B5088" t="s">
        <v>953</v>
      </c>
      <c r="C5088" t="s">
        <v>8365</v>
      </c>
      <c r="D5088" t="s">
        <v>8366</v>
      </c>
      <c r="E5088" t="s">
        <v>12845</v>
      </c>
      <c r="F5088" t="str">
        <f>VLOOKUP(C:C,作品２!B:D,3,FALSE)</f>
        <v>大重 舞</v>
      </c>
      <c r="G5088" t="s">
        <v>8367</v>
      </c>
      <c r="H5088">
        <v>151870</v>
      </c>
      <c r="I5088">
        <v>167056</v>
      </c>
    </row>
    <row r="5089" spans="2:9">
      <c r="B5089" t="s">
        <v>953</v>
      </c>
      <c r="C5089" t="s">
        <v>8365</v>
      </c>
      <c r="D5089" t="s">
        <v>8366</v>
      </c>
      <c r="E5089" t="s">
        <v>12845</v>
      </c>
      <c r="F5089" t="str">
        <f>VLOOKUP(C:C,作品２!B:D,3,FALSE)</f>
        <v>大重 舞</v>
      </c>
      <c r="G5089" t="s">
        <v>8367</v>
      </c>
      <c r="H5089">
        <v>50623</v>
      </c>
      <c r="I5089">
        <v>55685</v>
      </c>
    </row>
    <row r="5090" spans="2:9">
      <c r="B5090" t="s">
        <v>778</v>
      </c>
      <c r="C5090" t="s">
        <v>8359</v>
      </c>
      <c r="D5090" t="s">
        <v>8360</v>
      </c>
      <c r="E5090" t="s">
        <v>12844</v>
      </c>
      <c r="F5090" t="str">
        <f>VLOOKUP(C:C,作品２!B:D,3,FALSE)</f>
        <v>松野 佑也</v>
      </c>
      <c r="G5090" t="s">
        <v>1860</v>
      </c>
      <c r="H5090">
        <v>530000</v>
      </c>
      <c r="I5090">
        <v>583000</v>
      </c>
    </row>
    <row r="5091" spans="2:9">
      <c r="B5091" t="s">
        <v>778</v>
      </c>
      <c r="C5091" t="s">
        <v>8359</v>
      </c>
      <c r="D5091" t="s">
        <v>8360</v>
      </c>
      <c r="E5091" t="s">
        <v>12844</v>
      </c>
      <c r="F5091" t="str">
        <f>VLOOKUP(C:C,作品２!B:D,3,FALSE)</f>
        <v>松野 佑也</v>
      </c>
      <c r="G5091" t="s">
        <v>1860</v>
      </c>
      <c r="H5091">
        <v>61949</v>
      </c>
      <c r="I5091">
        <v>68143</v>
      </c>
    </row>
    <row r="5092" spans="2:9">
      <c r="B5092" t="s">
        <v>778</v>
      </c>
      <c r="C5092" t="s">
        <v>8359</v>
      </c>
      <c r="D5092" t="s">
        <v>8360</v>
      </c>
      <c r="E5092" t="s">
        <v>12844</v>
      </c>
      <c r="F5092" t="str">
        <f>VLOOKUP(C:C,作品２!B:D,3,FALSE)</f>
        <v>松野 佑也</v>
      </c>
      <c r="G5092" t="s">
        <v>1860</v>
      </c>
      <c r="H5092">
        <v>68509</v>
      </c>
      <c r="I5092">
        <v>73989</v>
      </c>
    </row>
    <row r="5093" spans="2:9">
      <c r="B5093" t="s">
        <v>640</v>
      </c>
      <c r="C5093" t="s">
        <v>8359</v>
      </c>
      <c r="D5093" t="s">
        <v>8360</v>
      </c>
      <c r="E5093" t="s">
        <v>12844</v>
      </c>
      <c r="F5093" t="str">
        <f>VLOOKUP(C:C,作品２!B:D,3,FALSE)</f>
        <v>松野 佑也</v>
      </c>
      <c r="G5093" t="s">
        <v>1860</v>
      </c>
      <c r="H5093">
        <v>76364</v>
      </c>
      <c r="I5093">
        <v>84000</v>
      </c>
    </row>
    <row r="5094" spans="2:9">
      <c r="B5094" t="s">
        <v>640</v>
      </c>
      <c r="C5094" t="s">
        <v>8359</v>
      </c>
      <c r="D5094" t="s">
        <v>8360</v>
      </c>
      <c r="E5094" t="s">
        <v>12844</v>
      </c>
      <c r="F5094" t="str">
        <f>VLOOKUP(C:C,作品２!B:D,3,FALSE)</f>
        <v>松野 佑也</v>
      </c>
      <c r="G5094" t="s">
        <v>1860</v>
      </c>
      <c r="H5094">
        <v>3655</v>
      </c>
      <c r="I5094">
        <v>4020</v>
      </c>
    </row>
    <row r="5095" spans="2:9">
      <c r="B5095" t="s">
        <v>640</v>
      </c>
      <c r="C5095" t="s">
        <v>8359</v>
      </c>
      <c r="D5095" t="s">
        <v>8360</v>
      </c>
      <c r="E5095" t="s">
        <v>12844</v>
      </c>
      <c r="F5095" t="str">
        <f>VLOOKUP(C:C,作品２!B:D,3,FALSE)</f>
        <v>松野 佑也</v>
      </c>
      <c r="G5095" t="s">
        <v>1860</v>
      </c>
      <c r="H5095">
        <v>76364</v>
      </c>
      <c r="I5095">
        <v>84000</v>
      </c>
    </row>
    <row r="5096" spans="2:9">
      <c r="B5096" t="s">
        <v>244</v>
      </c>
      <c r="C5096" t="s">
        <v>8359</v>
      </c>
      <c r="D5096" t="s">
        <v>8360</v>
      </c>
      <c r="E5096" t="s">
        <v>12844</v>
      </c>
      <c r="F5096" t="str">
        <f>VLOOKUP(C:C,作品２!B:D,3,FALSE)</f>
        <v>松野 佑也</v>
      </c>
      <c r="G5096" t="s">
        <v>1860</v>
      </c>
      <c r="H5096">
        <v>700000</v>
      </c>
      <c r="I5096">
        <v>770000</v>
      </c>
    </row>
    <row r="5097" spans="2:9">
      <c r="B5097" t="s">
        <v>531</v>
      </c>
      <c r="C5097" t="s">
        <v>8359</v>
      </c>
      <c r="D5097" t="s">
        <v>8360</v>
      </c>
      <c r="E5097" t="s">
        <v>12844</v>
      </c>
      <c r="F5097" t="str">
        <f>VLOOKUP(C:C,作品２!B:D,3,FALSE)</f>
        <v>松野 佑也</v>
      </c>
      <c r="G5097" t="s">
        <v>1860</v>
      </c>
      <c r="H5097">
        <v>500000</v>
      </c>
      <c r="I5097">
        <v>550000</v>
      </c>
    </row>
    <row r="5098" spans="2:9">
      <c r="B5098" t="s">
        <v>290</v>
      </c>
      <c r="C5098" t="s">
        <v>8359</v>
      </c>
      <c r="D5098" t="s">
        <v>8360</v>
      </c>
      <c r="E5098" t="s">
        <v>12844</v>
      </c>
      <c r="F5098" t="str">
        <f>VLOOKUP(C:C,作品２!B:D,3,FALSE)</f>
        <v>松野 佑也</v>
      </c>
      <c r="G5098" t="s">
        <v>1860</v>
      </c>
      <c r="H5098">
        <v>20000</v>
      </c>
      <c r="I5098">
        <v>22000</v>
      </c>
    </row>
    <row r="5099" spans="2:9">
      <c r="B5099" t="s">
        <v>160</v>
      </c>
      <c r="C5099" t="s">
        <v>8359</v>
      </c>
      <c r="D5099" t="s">
        <v>8360</v>
      </c>
      <c r="E5099" t="s">
        <v>12844</v>
      </c>
      <c r="F5099" t="str">
        <f>VLOOKUP(C:C,作品２!B:D,3,FALSE)</f>
        <v>松野 佑也</v>
      </c>
      <c r="G5099" t="s">
        <v>1860</v>
      </c>
      <c r="H5099">
        <v>70000</v>
      </c>
      <c r="I5099">
        <v>77000</v>
      </c>
    </row>
    <row r="5100" spans="2:9">
      <c r="B5100" t="s">
        <v>160</v>
      </c>
      <c r="C5100" t="s">
        <v>8359</v>
      </c>
      <c r="D5100" t="s">
        <v>8360</v>
      </c>
      <c r="E5100" t="s">
        <v>12844</v>
      </c>
      <c r="F5100" t="str">
        <f>VLOOKUP(C:C,作品２!B:D,3,FALSE)</f>
        <v>松野 佑也</v>
      </c>
      <c r="G5100" t="s">
        <v>1860</v>
      </c>
      <c r="H5100">
        <v>1230000</v>
      </c>
      <c r="I5100">
        <v>1353000</v>
      </c>
    </row>
    <row r="5101" spans="2:9">
      <c r="B5101" t="s">
        <v>160</v>
      </c>
      <c r="C5101" t="s">
        <v>8359</v>
      </c>
      <c r="D5101" t="s">
        <v>8360</v>
      </c>
      <c r="E5101" t="s">
        <v>12844</v>
      </c>
      <c r="F5101" t="str">
        <f>VLOOKUP(C:C,作品２!B:D,3,FALSE)</f>
        <v>松野 佑也</v>
      </c>
      <c r="G5101" t="s">
        <v>1860</v>
      </c>
      <c r="H5101">
        <v>90000</v>
      </c>
      <c r="I5101">
        <v>99000</v>
      </c>
    </row>
    <row r="5102" spans="2:9">
      <c r="B5102" t="s">
        <v>160</v>
      </c>
      <c r="C5102" t="s">
        <v>8359</v>
      </c>
      <c r="D5102" t="s">
        <v>8360</v>
      </c>
      <c r="E5102" t="s">
        <v>12844</v>
      </c>
      <c r="F5102" t="str">
        <f>VLOOKUP(C:C,作品２!B:D,3,FALSE)</f>
        <v>松野 佑也</v>
      </c>
      <c r="G5102" t="s">
        <v>1860</v>
      </c>
      <c r="H5102">
        <v>210000</v>
      </c>
      <c r="I5102">
        <v>231000</v>
      </c>
    </row>
    <row r="5103" spans="2:9">
      <c r="B5103" t="s">
        <v>343</v>
      </c>
      <c r="C5103" t="s">
        <v>8359</v>
      </c>
      <c r="D5103" t="s">
        <v>8360</v>
      </c>
      <c r="E5103" t="s">
        <v>12844</v>
      </c>
      <c r="F5103" t="str">
        <f>VLOOKUP(C:C,作品２!B:D,3,FALSE)</f>
        <v>松野 佑也</v>
      </c>
      <c r="G5103" t="s">
        <v>1860</v>
      </c>
      <c r="H5103">
        <v>900000</v>
      </c>
      <c r="I5103">
        <v>990000</v>
      </c>
    </row>
    <row r="5104" spans="2:9">
      <c r="B5104" t="s">
        <v>243</v>
      </c>
      <c r="C5104" t="s">
        <v>8359</v>
      </c>
      <c r="D5104" t="s">
        <v>8360</v>
      </c>
      <c r="E5104" t="s">
        <v>12844</v>
      </c>
      <c r="F5104" t="str">
        <f>VLOOKUP(C:C,作品２!B:D,3,FALSE)</f>
        <v>松野 佑也</v>
      </c>
      <c r="G5104" t="s">
        <v>1860</v>
      </c>
      <c r="H5104">
        <v>371000</v>
      </c>
      <c r="I5104">
        <v>408100</v>
      </c>
    </row>
    <row r="5105" spans="2:9">
      <c r="B5105" t="s">
        <v>135</v>
      </c>
      <c r="C5105" t="s">
        <v>8379</v>
      </c>
      <c r="D5105" t="s">
        <v>8380</v>
      </c>
      <c r="E5105" t="s">
        <v>12858</v>
      </c>
      <c r="F5105" t="str">
        <f>VLOOKUP(C:C,作品２!B:D,3,FALSE)</f>
        <v>青木 洸太</v>
      </c>
      <c r="G5105" t="s">
        <v>7706</v>
      </c>
      <c r="H5105">
        <v>80000</v>
      </c>
      <c r="I5105">
        <v>88000</v>
      </c>
    </row>
    <row r="5106" spans="2:9">
      <c r="B5106" t="s">
        <v>185</v>
      </c>
      <c r="C5106" t="s">
        <v>8374</v>
      </c>
      <c r="D5106" t="s">
        <v>8375</v>
      </c>
      <c r="E5106" t="s">
        <v>12857</v>
      </c>
      <c r="F5106" t="str">
        <f>VLOOKUP(C:C,作品２!B:D,3,FALSE)</f>
        <v>齋藤 寿里</v>
      </c>
      <c r="G5106" t="s">
        <v>1393</v>
      </c>
      <c r="H5106">
        <v>11182</v>
      </c>
      <c r="I5106">
        <v>12300</v>
      </c>
    </row>
    <row r="5107" spans="2:9">
      <c r="B5107" t="s">
        <v>185</v>
      </c>
      <c r="C5107" t="s">
        <v>8374</v>
      </c>
      <c r="D5107" t="s">
        <v>8375</v>
      </c>
      <c r="E5107" t="s">
        <v>12857</v>
      </c>
      <c r="F5107" t="str">
        <f>VLOOKUP(C:C,作品２!B:D,3,FALSE)</f>
        <v>齋藤 寿里</v>
      </c>
      <c r="G5107" t="s">
        <v>1393</v>
      </c>
      <c r="H5107">
        <v>49577</v>
      </c>
      <c r="I5107">
        <v>54534</v>
      </c>
    </row>
    <row r="5108" spans="2:9">
      <c r="B5108" t="s">
        <v>185</v>
      </c>
      <c r="C5108" t="s">
        <v>8374</v>
      </c>
      <c r="D5108" t="s">
        <v>8375</v>
      </c>
      <c r="E5108" t="s">
        <v>12857</v>
      </c>
      <c r="F5108" t="str">
        <f>VLOOKUP(C:C,作品２!B:D,3,FALSE)</f>
        <v>齋藤 寿里</v>
      </c>
      <c r="G5108" t="s">
        <v>1393</v>
      </c>
      <c r="H5108">
        <v>394860</v>
      </c>
      <c r="I5108">
        <v>434346</v>
      </c>
    </row>
    <row r="5109" spans="2:9">
      <c r="B5109" t="s">
        <v>641</v>
      </c>
      <c r="C5109" t="s">
        <v>8374</v>
      </c>
      <c r="D5109" t="s">
        <v>8375</v>
      </c>
      <c r="E5109" t="s">
        <v>12857</v>
      </c>
      <c r="F5109" t="str">
        <f>VLOOKUP(C:C,作品２!B:D,3,FALSE)</f>
        <v>齋藤 寿里</v>
      </c>
      <c r="G5109" t="s">
        <v>1393</v>
      </c>
      <c r="H5109">
        <v>100000</v>
      </c>
      <c r="I5109">
        <v>110000</v>
      </c>
    </row>
    <row r="5110" spans="2:9">
      <c r="B5110" t="s">
        <v>389</v>
      </c>
      <c r="C5110" t="s">
        <v>8374</v>
      </c>
      <c r="D5110" t="s">
        <v>8375</v>
      </c>
      <c r="E5110" t="s">
        <v>12857</v>
      </c>
      <c r="F5110" t="str">
        <f>VLOOKUP(C:C,作品２!B:D,3,FALSE)</f>
        <v>齋藤 寿里</v>
      </c>
      <c r="G5110" t="s">
        <v>1393</v>
      </c>
      <c r="H5110">
        <v>55000</v>
      </c>
      <c r="I5110">
        <v>60500</v>
      </c>
    </row>
    <row r="5111" spans="2:9">
      <c r="B5111" t="s">
        <v>389</v>
      </c>
      <c r="C5111" t="s">
        <v>8374</v>
      </c>
      <c r="D5111" t="s">
        <v>8375</v>
      </c>
      <c r="E5111" t="s">
        <v>12857</v>
      </c>
      <c r="F5111" t="str">
        <f>VLOOKUP(C:C,作品２!B:D,3,FALSE)</f>
        <v>齋藤 寿里</v>
      </c>
      <c r="G5111" t="s">
        <v>1393</v>
      </c>
      <c r="H5111">
        <v>52260</v>
      </c>
      <c r="I5111">
        <v>57486</v>
      </c>
    </row>
    <row r="5112" spans="2:9">
      <c r="B5112" t="s">
        <v>640</v>
      </c>
      <c r="C5112" t="s">
        <v>1430</v>
      </c>
      <c r="D5112" t="s">
        <v>1431</v>
      </c>
      <c r="E5112" t="s">
        <v>1392</v>
      </c>
      <c r="F5112" t="str">
        <f>VLOOKUP(C:C,作品２!B:D,3,FALSE)</f>
        <v>井上 架音</v>
      </c>
      <c r="G5112" t="s">
        <v>1393</v>
      </c>
      <c r="H5112">
        <v>51705</v>
      </c>
      <c r="I5112">
        <v>56875</v>
      </c>
    </row>
    <row r="5113" spans="2:9">
      <c r="B5113" t="s">
        <v>640</v>
      </c>
      <c r="C5113" t="s">
        <v>1430</v>
      </c>
      <c r="D5113" t="s">
        <v>1431</v>
      </c>
      <c r="E5113" t="s">
        <v>1392</v>
      </c>
      <c r="F5113" t="str">
        <f>VLOOKUP(C:C,作品２!B:D,3,FALSE)</f>
        <v>井上 架音</v>
      </c>
      <c r="G5113" t="s">
        <v>1393</v>
      </c>
      <c r="H5113">
        <v>5910</v>
      </c>
      <c r="I5113">
        <v>6500</v>
      </c>
    </row>
    <row r="5114" spans="2:9">
      <c r="B5114" t="s">
        <v>827</v>
      </c>
      <c r="C5114" t="s">
        <v>1430</v>
      </c>
      <c r="D5114" t="s">
        <v>1431</v>
      </c>
      <c r="E5114" t="s">
        <v>1392</v>
      </c>
      <c r="F5114" t="str">
        <f>VLOOKUP(C:C,作品２!B:D,3,FALSE)</f>
        <v>井上 架音</v>
      </c>
      <c r="G5114" t="s">
        <v>1393</v>
      </c>
      <c r="H5114">
        <v>48000</v>
      </c>
      <c r="I5114">
        <v>52800</v>
      </c>
    </row>
    <row r="5115" spans="2:9">
      <c r="B5115" t="s">
        <v>390</v>
      </c>
      <c r="C5115" t="s">
        <v>1430</v>
      </c>
      <c r="D5115" t="s">
        <v>1431</v>
      </c>
      <c r="E5115" t="s">
        <v>1392</v>
      </c>
      <c r="F5115" t="str">
        <f>VLOOKUP(C:C,作品２!B:D,3,FALSE)</f>
        <v>井上 架音</v>
      </c>
      <c r="G5115" t="s">
        <v>1393</v>
      </c>
      <c r="H5115">
        <v>120000</v>
      </c>
      <c r="I5115">
        <v>132000</v>
      </c>
    </row>
    <row r="5116" spans="2:9">
      <c r="B5116" t="s">
        <v>290</v>
      </c>
      <c r="C5116" t="s">
        <v>1430</v>
      </c>
      <c r="D5116" t="s">
        <v>1431</v>
      </c>
      <c r="E5116" t="s">
        <v>1392</v>
      </c>
      <c r="F5116" t="str">
        <f>VLOOKUP(C:C,作品２!B:D,3,FALSE)</f>
        <v>井上 架音</v>
      </c>
      <c r="G5116" t="s">
        <v>1393</v>
      </c>
      <c r="H5116">
        <v>20000</v>
      </c>
      <c r="I5116">
        <v>22000</v>
      </c>
    </row>
    <row r="5117" spans="2:9">
      <c r="B5117" t="s">
        <v>441</v>
      </c>
      <c r="C5117" t="s">
        <v>1430</v>
      </c>
      <c r="D5117" t="s">
        <v>1431</v>
      </c>
      <c r="E5117" t="s">
        <v>1392</v>
      </c>
      <c r="F5117" t="str">
        <f>VLOOKUP(C:C,作品２!B:D,3,FALSE)</f>
        <v>井上 架音</v>
      </c>
      <c r="G5117" t="s">
        <v>1393</v>
      </c>
      <c r="H5117">
        <v>420000</v>
      </c>
      <c r="I5117">
        <v>462000</v>
      </c>
    </row>
    <row r="5118" spans="2:9">
      <c r="B5118" t="s">
        <v>441</v>
      </c>
      <c r="C5118" t="s">
        <v>1430</v>
      </c>
      <c r="D5118" t="s">
        <v>1431</v>
      </c>
      <c r="E5118" t="s">
        <v>1392</v>
      </c>
      <c r="F5118" t="str">
        <f>VLOOKUP(C:C,作品２!B:D,3,FALSE)</f>
        <v>井上 架音</v>
      </c>
      <c r="G5118" t="s">
        <v>1393</v>
      </c>
      <c r="H5118">
        <v>199602</v>
      </c>
      <c r="I5118">
        <v>219562</v>
      </c>
    </row>
    <row r="5119" spans="2:9">
      <c r="B5119" t="s">
        <v>441</v>
      </c>
      <c r="C5119" t="s">
        <v>1430</v>
      </c>
      <c r="D5119" t="s">
        <v>1431</v>
      </c>
      <c r="E5119" t="s">
        <v>1392</v>
      </c>
      <c r="F5119" t="str">
        <f>VLOOKUP(C:C,作品２!B:D,3,FALSE)</f>
        <v>井上 架音</v>
      </c>
      <c r="G5119" t="s">
        <v>1393</v>
      </c>
      <c r="H5119">
        <v>163355</v>
      </c>
      <c r="I5119">
        <v>176423</v>
      </c>
    </row>
    <row r="5120" spans="2:9">
      <c r="B5120" t="s">
        <v>183</v>
      </c>
      <c r="C5120" t="s">
        <v>1430</v>
      </c>
      <c r="D5120" t="s">
        <v>1431</v>
      </c>
      <c r="E5120" t="s">
        <v>1392</v>
      </c>
      <c r="F5120" t="str">
        <f>VLOOKUP(C:C,作品２!B:D,3,FALSE)</f>
        <v>井上 架音</v>
      </c>
      <c r="G5120" t="s">
        <v>1393</v>
      </c>
      <c r="H5120">
        <v>356400</v>
      </c>
      <c r="I5120">
        <v>392040</v>
      </c>
    </row>
    <row r="5121" spans="2:9">
      <c r="B5121" t="s">
        <v>182</v>
      </c>
      <c r="C5121" t="s">
        <v>1430</v>
      </c>
      <c r="D5121" t="s">
        <v>1431</v>
      </c>
      <c r="E5121" t="s">
        <v>1392</v>
      </c>
      <c r="F5121" t="str">
        <f>VLOOKUP(C:C,作品２!B:D,3,FALSE)</f>
        <v>井上 架音</v>
      </c>
      <c r="G5121" t="s">
        <v>1393</v>
      </c>
      <c r="H5121">
        <v>46306</v>
      </c>
      <c r="I5121">
        <v>50936</v>
      </c>
    </row>
    <row r="5122" spans="2:9">
      <c r="B5122" t="s">
        <v>182</v>
      </c>
      <c r="C5122" t="s">
        <v>1430</v>
      </c>
      <c r="D5122" t="s">
        <v>1431</v>
      </c>
      <c r="E5122" t="s">
        <v>1392</v>
      </c>
      <c r="F5122" t="str">
        <f>VLOOKUP(C:C,作品２!B:D,3,FALSE)</f>
        <v>井上 架音</v>
      </c>
      <c r="G5122" t="s">
        <v>1393</v>
      </c>
      <c r="H5122">
        <v>326500</v>
      </c>
      <c r="I5122">
        <v>359150</v>
      </c>
    </row>
    <row r="5123" spans="2:9">
      <c r="B5123" t="s">
        <v>150</v>
      </c>
      <c r="C5123" t="s">
        <v>1430</v>
      </c>
      <c r="D5123" t="s">
        <v>1431</v>
      </c>
      <c r="E5123" t="s">
        <v>1392</v>
      </c>
      <c r="F5123" t="str">
        <f>VLOOKUP(C:C,作品２!B:D,3,FALSE)</f>
        <v>井上 架音</v>
      </c>
      <c r="G5123" t="s">
        <v>1393</v>
      </c>
      <c r="H5123">
        <v>2200000</v>
      </c>
      <c r="I5123">
        <v>2420000</v>
      </c>
    </row>
    <row r="5124" spans="2:9">
      <c r="B5124" t="s">
        <v>186</v>
      </c>
      <c r="C5124" t="s">
        <v>1430</v>
      </c>
      <c r="D5124" t="s">
        <v>1431</v>
      </c>
      <c r="E5124" t="s">
        <v>1392</v>
      </c>
      <c r="F5124" t="str">
        <f>VLOOKUP(C:C,作品２!B:D,3,FALSE)</f>
        <v>井上 架音</v>
      </c>
      <c r="G5124" t="s">
        <v>1393</v>
      </c>
      <c r="H5124">
        <v>270000</v>
      </c>
      <c r="I5124">
        <v>297000</v>
      </c>
    </row>
    <row r="5125" spans="2:9">
      <c r="B5125" t="s">
        <v>186</v>
      </c>
      <c r="C5125" t="s">
        <v>1430</v>
      </c>
      <c r="D5125" t="s">
        <v>1431</v>
      </c>
      <c r="E5125" t="s">
        <v>1392</v>
      </c>
      <c r="F5125" t="str">
        <f>VLOOKUP(C:C,作品２!B:D,3,FALSE)</f>
        <v>井上 架音</v>
      </c>
      <c r="G5125" t="s">
        <v>1393</v>
      </c>
      <c r="H5125">
        <v>830000</v>
      </c>
      <c r="I5125">
        <v>913000</v>
      </c>
    </row>
    <row r="5126" spans="2:9">
      <c r="B5126" t="s">
        <v>186</v>
      </c>
      <c r="C5126" t="s">
        <v>1430</v>
      </c>
      <c r="D5126" t="s">
        <v>1431</v>
      </c>
      <c r="E5126" t="s">
        <v>1392</v>
      </c>
      <c r="F5126" t="str">
        <f>VLOOKUP(C:C,作品２!B:D,3,FALSE)</f>
        <v>井上 架音</v>
      </c>
      <c r="G5126" t="s">
        <v>1393</v>
      </c>
      <c r="H5126">
        <v>15020</v>
      </c>
      <c r="I5126">
        <v>16522</v>
      </c>
    </row>
    <row r="5127" spans="2:9">
      <c r="B5127" t="s">
        <v>255</v>
      </c>
      <c r="C5127" t="s">
        <v>1430</v>
      </c>
      <c r="D5127" t="s">
        <v>1431</v>
      </c>
      <c r="E5127" t="s">
        <v>1392</v>
      </c>
      <c r="F5127" t="str">
        <f>VLOOKUP(C:C,作品２!B:D,3,FALSE)</f>
        <v>井上 架音</v>
      </c>
      <c r="G5127" t="s">
        <v>1393</v>
      </c>
      <c r="H5127">
        <v>389000</v>
      </c>
      <c r="I5127">
        <v>427900</v>
      </c>
    </row>
    <row r="5128" spans="2:9">
      <c r="B5128" t="s">
        <v>255</v>
      </c>
      <c r="C5128" t="s">
        <v>1430</v>
      </c>
      <c r="D5128" t="s">
        <v>1431</v>
      </c>
      <c r="E5128" t="s">
        <v>1392</v>
      </c>
      <c r="F5128" t="str">
        <f>VLOOKUP(C:C,作品２!B:D,3,FALSE)</f>
        <v>井上 架音</v>
      </c>
      <c r="G5128" t="s">
        <v>1393</v>
      </c>
      <c r="H5128">
        <v>470000</v>
      </c>
      <c r="I5128">
        <v>517000</v>
      </c>
    </row>
    <row r="5129" spans="2:9">
      <c r="B5129" t="s">
        <v>135</v>
      </c>
      <c r="C5129" t="s">
        <v>1430</v>
      </c>
      <c r="D5129" t="s">
        <v>1431</v>
      </c>
      <c r="E5129" t="s">
        <v>1392</v>
      </c>
      <c r="F5129" t="str">
        <f>VLOOKUP(C:C,作品２!B:D,3,FALSE)</f>
        <v>井上 架音</v>
      </c>
      <c r="G5129" t="s">
        <v>1393</v>
      </c>
      <c r="H5129">
        <v>132500</v>
      </c>
      <c r="I5129">
        <v>145750</v>
      </c>
    </row>
    <row r="5130" spans="2:9">
      <c r="B5130" t="s">
        <v>945</v>
      </c>
      <c r="C5130" t="s">
        <v>1430</v>
      </c>
      <c r="D5130" t="s">
        <v>1431</v>
      </c>
      <c r="E5130" t="s">
        <v>1392</v>
      </c>
      <c r="F5130" t="str">
        <f>VLOOKUP(C:C,作品２!B:D,3,FALSE)</f>
        <v>井上 架音</v>
      </c>
      <c r="G5130" t="s">
        <v>1393</v>
      </c>
      <c r="H5130">
        <v>1000000</v>
      </c>
      <c r="I5130">
        <v>1100000</v>
      </c>
    </row>
    <row r="5131" spans="2:9">
      <c r="B5131" t="s">
        <v>185</v>
      </c>
      <c r="C5131" t="s">
        <v>8401</v>
      </c>
      <c r="D5131" t="s">
        <v>8402</v>
      </c>
      <c r="E5131" t="s">
        <v>12864</v>
      </c>
      <c r="F5131" t="str">
        <f>VLOOKUP(C:C,作品２!B:D,3,FALSE)</f>
        <v>平田 愛</v>
      </c>
      <c r="G5131" t="s">
        <v>2126</v>
      </c>
      <c r="H5131">
        <v>374611</v>
      </c>
      <c r="I5131">
        <v>412072</v>
      </c>
    </row>
    <row r="5132" spans="2:9">
      <c r="B5132" t="s">
        <v>530</v>
      </c>
      <c r="C5132" t="s">
        <v>8401</v>
      </c>
      <c r="D5132" t="s">
        <v>8402</v>
      </c>
      <c r="E5132" t="s">
        <v>12864</v>
      </c>
      <c r="F5132" t="str">
        <f>VLOOKUP(C:C,作品２!B:D,3,FALSE)</f>
        <v>平田 愛</v>
      </c>
      <c r="G5132" t="s">
        <v>2126</v>
      </c>
      <c r="H5132">
        <v>320000</v>
      </c>
      <c r="I5132">
        <v>352000</v>
      </c>
    </row>
    <row r="5133" spans="2:9">
      <c r="B5133" t="s">
        <v>827</v>
      </c>
      <c r="C5133" t="s">
        <v>8401</v>
      </c>
      <c r="D5133" t="s">
        <v>8402</v>
      </c>
      <c r="E5133" t="s">
        <v>12864</v>
      </c>
      <c r="F5133" t="str">
        <f>VLOOKUP(C:C,作品２!B:D,3,FALSE)</f>
        <v>平田 愛</v>
      </c>
      <c r="G5133" t="s">
        <v>2126</v>
      </c>
      <c r="H5133">
        <v>20000</v>
      </c>
      <c r="I5133">
        <v>22000</v>
      </c>
    </row>
    <row r="5134" spans="2:9">
      <c r="B5134" t="s">
        <v>183</v>
      </c>
      <c r="C5134" t="s">
        <v>8401</v>
      </c>
      <c r="D5134" t="s">
        <v>8402</v>
      </c>
      <c r="E5134" t="s">
        <v>12864</v>
      </c>
      <c r="F5134" t="str">
        <f>VLOOKUP(C:C,作品２!B:D,3,FALSE)</f>
        <v>平田 愛</v>
      </c>
      <c r="G5134" t="s">
        <v>2126</v>
      </c>
      <c r="H5134">
        <v>20000</v>
      </c>
      <c r="I5134">
        <v>22000</v>
      </c>
    </row>
    <row r="5135" spans="2:9">
      <c r="B5135" t="s">
        <v>1148</v>
      </c>
      <c r="C5135" t="s">
        <v>8401</v>
      </c>
      <c r="D5135" t="s">
        <v>8402</v>
      </c>
      <c r="E5135" t="s">
        <v>12864</v>
      </c>
      <c r="F5135" t="str">
        <f>VLOOKUP(C:C,作品２!B:D,3,FALSE)</f>
        <v>平田 愛</v>
      </c>
      <c r="G5135" t="s">
        <v>2126</v>
      </c>
      <c r="H5135">
        <v>186000</v>
      </c>
      <c r="I5135">
        <v>204600</v>
      </c>
    </row>
    <row r="5136" spans="2:9">
      <c r="B5136" t="s">
        <v>1148</v>
      </c>
      <c r="C5136" t="s">
        <v>8401</v>
      </c>
      <c r="D5136" t="s">
        <v>8402</v>
      </c>
      <c r="E5136" t="s">
        <v>12864</v>
      </c>
      <c r="F5136" t="str">
        <f>VLOOKUP(C:C,作品２!B:D,3,FALSE)</f>
        <v>平田 愛</v>
      </c>
      <c r="G5136" t="s">
        <v>2126</v>
      </c>
      <c r="H5136">
        <v>82400</v>
      </c>
      <c r="I5136">
        <v>90640</v>
      </c>
    </row>
    <row r="5137" spans="2:9">
      <c r="B5137" t="s">
        <v>389</v>
      </c>
      <c r="C5137" t="s">
        <v>8401</v>
      </c>
      <c r="D5137" t="s">
        <v>8402</v>
      </c>
      <c r="E5137" t="s">
        <v>12864</v>
      </c>
      <c r="F5137" t="str">
        <f>VLOOKUP(C:C,作品２!B:D,3,FALSE)</f>
        <v>平田 愛</v>
      </c>
      <c r="G5137" t="s">
        <v>2126</v>
      </c>
      <c r="H5137">
        <v>230000</v>
      </c>
      <c r="I5137">
        <v>253000</v>
      </c>
    </row>
    <row r="5138" spans="2:9">
      <c r="B5138" t="s">
        <v>389</v>
      </c>
      <c r="C5138" t="s">
        <v>8401</v>
      </c>
      <c r="D5138" t="s">
        <v>8402</v>
      </c>
      <c r="E5138" t="s">
        <v>12864</v>
      </c>
      <c r="F5138" t="str">
        <f>VLOOKUP(C:C,作品２!B:D,3,FALSE)</f>
        <v>平田 愛</v>
      </c>
      <c r="G5138" t="s">
        <v>2126</v>
      </c>
      <c r="H5138">
        <v>384844</v>
      </c>
      <c r="I5138">
        <v>423328</v>
      </c>
    </row>
    <row r="5139" spans="2:9">
      <c r="B5139" t="s">
        <v>986</v>
      </c>
      <c r="C5139" t="s">
        <v>8401</v>
      </c>
      <c r="D5139" t="s">
        <v>8402</v>
      </c>
      <c r="E5139" t="s">
        <v>12864</v>
      </c>
      <c r="F5139" t="str">
        <f>VLOOKUP(C:C,作品２!B:D,3,FALSE)</f>
        <v>平田 愛</v>
      </c>
      <c r="G5139" t="s">
        <v>2126</v>
      </c>
      <c r="H5139">
        <v>100000</v>
      </c>
      <c r="I5139">
        <v>110000</v>
      </c>
    </row>
    <row r="5140" spans="2:9">
      <c r="B5140" t="s">
        <v>986</v>
      </c>
      <c r="C5140" t="s">
        <v>8401</v>
      </c>
      <c r="D5140" t="s">
        <v>8402</v>
      </c>
      <c r="E5140" t="s">
        <v>12864</v>
      </c>
      <c r="F5140" t="str">
        <f>VLOOKUP(C:C,作品２!B:D,3,FALSE)</f>
        <v>平田 愛</v>
      </c>
      <c r="G5140" t="s">
        <v>2126</v>
      </c>
      <c r="H5140">
        <v>370000</v>
      </c>
      <c r="I5140">
        <v>407000</v>
      </c>
    </row>
    <row r="5141" spans="2:9">
      <c r="B5141" t="s">
        <v>986</v>
      </c>
      <c r="C5141" t="s">
        <v>8401</v>
      </c>
      <c r="D5141" t="s">
        <v>8402</v>
      </c>
      <c r="E5141" t="s">
        <v>12864</v>
      </c>
      <c r="F5141" t="str">
        <f>VLOOKUP(C:C,作品２!B:D,3,FALSE)</f>
        <v>平田 愛</v>
      </c>
      <c r="G5141" t="s">
        <v>2126</v>
      </c>
      <c r="H5141">
        <v>1928</v>
      </c>
      <c r="I5141">
        <v>2120</v>
      </c>
    </row>
    <row r="5142" spans="2:9">
      <c r="B5142" t="s">
        <v>256</v>
      </c>
      <c r="C5142" t="s">
        <v>8408</v>
      </c>
      <c r="D5142" t="s">
        <v>12866</v>
      </c>
      <c r="E5142" t="s">
        <v>12850</v>
      </c>
      <c r="F5142" t="str">
        <f>VLOOKUP(C:C,作品２!B:D,3,FALSE)</f>
        <v>若林 砂永里</v>
      </c>
      <c r="G5142" t="s">
        <v>1583</v>
      </c>
      <c r="H5142">
        <v>330000</v>
      </c>
      <c r="I5142">
        <v>363000</v>
      </c>
    </row>
    <row r="5143" spans="2:9">
      <c r="B5143" t="s">
        <v>256</v>
      </c>
      <c r="C5143" t="s">
        <v>8408</v>
      </c>
      <c r="D5143" t="s">
        <v>12866</v>
      </c>
      <c r="E5143" t="s">
        <v>12850</v>
      </c>
      <c r="F5143" t="str">
        <f>VLOOKUP(C:C,作品２!B:D,3,FALSE)</f>
        <v>若林 砂永里</v>
      </c>
      <c r="G5143" t="s">
        <v>1583</v>
      </c>
      <c r="H5143">
        <v>1195000</v>
      </c>
      <c r="I5143">
        <v>1314500</v>
      </c>
    </row>
    <row r="5144" spans="2:9">
      <c r="B5144" t="s">
        <v>1043</v>
      </c>
      <c r="C5144" t="s">
        <v>8408</v>
      </c>
      <c r="D5144" t="s">
        <v>12866</v>
      </c>
      <c r="E5144" t="s">
        <v>12850</v>
      </c>
      <c r="F5144" t="str">
        <f>VLOOKUP(C:C,作品２!B:D,3,FALSE)</f>
        <v>若林 砂永里</v>
      </c>
      <c r="G5144" t="s">
        <v>1583</v>
      </c>
      <c r="H5144">
        <v>108720</v>
      </c>
      <c r="I5144">
        <v>119592</v>
      </c>
    </row>
    <row r="5145" spans="2:9">
      <c r="B5145" t="s">
        <v>531</v>
      </c>
      <c r="C5145" t="s">
        <v>8408</v>
      </c>
      <c r="D5145" t="s">
        <v>12866</v>
      </c>
      <c r="E5145" t="s">
        <v>12850</v>
      </c>
      <c r="F5145" t="str">
        <f>VLOOKUP(C:C,作品２!B:D,3,FALSE)</f>
        <v>若林 砂永里</v>
      </c>
      <c r="G5145" t="s">
        <v>1583</v>
      </c>
      <c r="H5145">
        <v>50000</v>
      </c>
      <c r="I5145">
        <v>55000</v>
      </c>
    </row>
    <row r="5146" spans="2:9">
      <c r="B5146" t="s">
        <v>531</v>
      </c>
      <c r="C5146" t="s">
        <v>8408</v>
      </c>
      <c r="D5146" t="s">
        <v>12866</v>
      </c>
      <c r="E5146" t="s">
        <v>12850</v>
      </c>
      <c r="F5146" t="str">
        <f>VLOOKUP(C:C,作品２!B:D,3,FALSE)</f>
        <v>若林 砂永里</v>
      </c>
      <c r="G5146" t="s">
        <v>1583</v>
      </c>
      <c r="H5146">
        <v>11319</v>
      </c>
      <c r="I5146">
        <v>12450</v>
      </c>
    </row>
    <row r="5147" spans="2:9">
      <c r="B5147" t="s">
        <v>681</v>
      </c>
      <c r="C5147" t="s">
        <v>8408</v>
      </c>
      <c r="D5147" t="s">
        <v>12866</v>
      </c>
      <c r="E5147" t="s">
        <v>12850</v>
      </c>
      <c r="F5147" t="str">
        <f>VLOOKUP(C:C,作品２!B:D,3,FALSE)</f>
        <v>若林 砂永里</v>
      </c>
      <c r="G5147" t="s">
        <v>1583</v>
      </c>
      <c r="H5147">
        <v>150000</v>
      </c>
      <c r="I5147">
        <v>165000</v>
      </c>
    </row>
    <row r="5148" spans="2:9">
      <c r="B5148" t="s">
        <v>290</v>
      </c>
      <c r="C5148" t="s">
        <v>8408</v>
      </c>
      <c r="D5148" t="s">
        <v>12866</v>
      </c>
      <c r="E5148" t="s">
        <v>12850</v>
      </c>
      <c r="F5148" t="str">
        <f>VLOOKUP(C:C,作品２!B:D,3,FALSE)</f>
        <v>若林 砂永里</v>
      </c>
      <c r="G5148" t="s">
        <v>1583</v>
      </c>
      <c r="H5148">
        <v>44000</v>
      </c>
      <c r="I5148">
        <v>48400</v>
      </c>
    </row>
    <row r="5149" spans="2:9">
      <c r="B5149" t="s">
        <v>183</v>
      </c>
      <c r="C5149" t="s">
        <v>8408</v>
      </c>
      <c r="D5149" t="s">
        <v>12866</v>
      </c>
      <c r="E5149" t="s">
        <v>12850</v>
      </c>
      <c r="F5149" t="str">
        <f>VLOOKUP(C:C,作品２!B:D,3,FALSE)</f>
        <v>若林 砂永里</v>
      </c>
      <c r="G5149" t="s">
        <v>1583</v>
      </c>
      <c r="H5149">
        <v>92400</v>
      </c>
      <c r="I5149">
        <v>101640</v>
      </c>
    </row>
    <row r="5150" spans="2:9">
      <c r="B5150" t="s">
        <v>235</v>
      </c>
      <c r="C5150" t="s">
        <v>8408</v>
      </c>
      <c r="D5150" t="s">
        <v>12866</v>
      </c>
      <c r="E5150" t="s">
        <v>12850</v>
      </c>
      <c r="F5150" t="str">
        <f>VLOOKUP(C:C,作品２!B:D,3,FALSE)</f>
        <v>若林 砂永里</v>
      </c>
      <c r="G5150" t="s">
        <v>1583</v>
      </c>
      <c r="H5150">
        <v>52500</v>
      </c>
      <c r="I5150">
        <v>57750</v>
      </c>
    </row>
    <row r="5151" spans="2:9">
      <c r="B5151" t="s">
        <v>243</v>
      </c>
      <c r="C5151" t="s">
        <v>8408</v>
      </c>
      <c r="D5151" t="s">
        <v>12866</v>
      </c>
      <c r="E5151" t="s">
        <v>12850</v>
      </c>
      <c r="F5151" t="str">
        <f>VLOOKUP(C:C,作品２!B:D,3,FALSE)</f>
        <v>若林 砂永里</v>
      </c>
      <c r="G5151" t="s">
        <v>1583</v>
      </c>
      <c r="H5151">
        <v>6638</v>
      </c>
      <c r="I5151">
        <v>7301</v>
      </c>
    </row>
    <row r="5152" spans="2:9">
      <c r="B5152" t="s">
        <v>243</v>
      </c>
      <c r="C5152" t="s">
        <v>8408</v>
      </c>
      <c r="D5152" t="s">
        <v>12866</v>
      </c>
      <c r="E5152" t="s">
        <v>12850</v>
      </c>
      <c r="F5152" t="str">
        <f>VLOOKUP(C:C,作品２!B:D,3,FALSE)</f>
        <v>若林 砂永里</v>
      </c>
      <c r="G5152" t="s">
        <v>1583</v>
      </c>
      <c r="H5152">
        <v>62000</v>
      </c>
      <c r="I5152">
        <v>68200</v>
      </c>
    </row>
    <row r="5153" spans="2:9">
      <c r="B5153" t="s">
        <v>292</v>
      </c>
      <c r="C5153" t="s">
        <v>8408</v>
      </c>
      <c r="D5153" t="s">
        <v>12866</v>
      </c>
      <c r="E5153" t="s">
        <v>12850</v>
      </c>
      <c r="F5153" t="str">
        <f>VLOOKUP(C:C,作品２!B:D,3,FALSE)</f>
        <v>若林 砂永里</v>
      </c>
      <c r="G5153" t="s">
        <v>1583</v>
      </c>
      <c r="H5153">
        <v>270000</v>
      </c>
      <c r="I5153">
        <v>297000</v>
      </c>
    </row>
    <row r="5154" spans="2:9">
      <c r="B5154" t="s">
        <v>292</v>
      </c>
      <c r="C5154" t="s">
        <v>8408</v>
      </c>
      <c r="D5154" t="s">
        <v>12866</v>
      </c>
      <c r="E5154" t="s">
        <v>12850</v>
      </c>
      <c r="F5154" t="str">
        <f>VLOOKUP(C:C,作品２!B:D,3,FALSE)</f>
        <v>若林 砂永里</v>
      </c>
      <c r="G5154" t="s">
        <v>1583</v>
      </c>
      <c r="H5154">
        <v>30000</v>
      </c>
      <c r="I5154">
        <v>33000</v>
      </c>
    </row>
    <row r="5155" spans="2:9">
      <c r="B5155" t="s">
        <v>292</v>
      </c>
      <c r="C5155" t="s">
        <v>8408</v>
      </c>
      <c r="D5155" t="s">
        <v>12866</v>
      </c>
      <c r="E5155" t="s">
        <v>12850</v>
      </c>
      <c r="F5155" t="str">
        <f>VLOOKUP(C:C,作品２!B:D,3,FALSE)</f>
        <v>若林 砂永里</v>
      </c>
      <c r="G5155" t="s">
        <v>1583</v>
      </c>
      <c r="H5155">
        <v>-270000</v>
      </c>
      <c r="I5155">
        <v>-297000</v>
      </c>
    </row>
    <row r="5156" spans="2:9">
      <c r="B5156" t="s">
        <v>292</v>
      </c>
      <c r="C5156" t="s">
        <v>8408</v>
      </c>
      <c r="D5156" t="s">
        <v>12866</v>
      </c>
      <c r="E5156" t="s">
        <v>12850</v>
      </c>
      <c r="F5156" t="str">
        <f>VLOOKUP(C:C,作品２!B:D,3,FALSE)</f>
        <v>若林 砂永里</v>
      </c>
      <c r="G5156" t="s">
        <v>1583</v>
      </c>
      <c r="H5156">
        <v>-30000</v>
      </c>
      <c r="I5156">
        <v>-33000</v>
      </c>
    </row>
    <row r="5157" spans="2:9">
      <c r="B5157" t="s">
        <v>292</v>
      </c>
      <c r="C5157" t="s">
        <v>8408</v>
      </c>
      <c r="D5157" t="s">
        <v>12866</v>
      </c>
      <c r="E5157" t="s">
        <v>12850</v>
      </c>
      <c r="F5157" t="str">
        <f>VLOOKUP(C:C,作品２!B:D,3,FALSE)</f>
        <v>若林 砂永里</v>
      </c>
      <c r="G5157" t="s">
        <v>1583</v>
      </c>
      <c r="H5157">
        <v>270000</v>
      </c>
      <c r="I5157">
        <v>297000</v>
      </c>
    </row>
    <row r="5158" spans="2:9">
      <c r="B5158" t="s">
        <v>292</v>
      </c>
      <c r="C5158" t="s">
        <v>8408</v>
      </c>
      <c r="D5158" t="s">
        <v>12866</v>
      </c>
      <c r="E5158" t="s">
        <v>12850</v>
      </c>
      <c r="F5158" t="str">
        <f>VLOOKUP(C:C,作品２!B:D,3,FALSE)</f>
        <v>若林 砂永里</v>
      </c>
      <c r="G5158" t="s">
        <v>1583</v>
      </c>
      <c r="H5158">
        <v>30000</v>
      </c>
      <c r="I5158">
        <v>33000</v>
      </c>
    </row>
    <row r="5159" spans="2:9">
      <c r="B5159" t="s">
        <v>321</v>
      </c>
      <c r="C5159" t="s">
        <v>8405</v>
      </c>
      <c r="D5159" t="s">
        <v>8406</v>
      </c>
      <c r="E5159" t="s">
        <v>12850</v>
      </c>
      <c r="F5159" t="str">
        <f>VLOOKUP(C:C,作品２!B:D,3,FALSE)</f>
        <v>杉浦 亜門</v>
      </c>
      <c r="G5159" t="s">
        <v>8407</v>
      </c>
      <c r="H5159">
        <v>72000</v>
      </c>
      <c r="I5159">
        <v>79200</v>
      </c>
    </row>
    <row r="5160" spans="2:9">
      <c r="B5160" t="s">
        <v>183</v>
      </c>
      <c r="C5160" t="s">
        <v>8405</v>
      </c>
      <c r="D5160" t="s">
        <v>8406</v>
      </c>
      <c r="E5160" t="s">
        <v>12850</v>
      </c>
      <c r="F5160" t="str">
        <f>VLOOKUP(C:C,作品２!B:D,3,FALSE)</f>
        <v>杉浦 亜門</v>
      </c>
      <c r="G5160" t="s">
        <v>8407</v>
      </c>
      <c r="H5160">
        <v>104000</v>
      </c>
      <c r="I5160">
        <v>114400</v>
      </c>
    </row>
    <row r="5161" spans="2:9">
      <c r="B5161" t="s">
        <v>538</v>
      </c>
      <c r="C5161" t="s">
        <v>8405</v>
      </c>
      <c r="D5161" t="s">
        <v>8406</v>
      </c>
      <c r="E5161" t="s">
        <v>12850</v>
      </c>
      <c r="F5161" t="str">
        <f>VLOOKUP(C:C,作品２!B:D,3,FALSE)</f>
        <v>杉浦 亜門</v>
      </c>
      <c r="G5161" t="s">
        <v>8407</v>
      </c>
      <c r="H5161">
        <v>60000</v>
      </c>
      <c r="I5161">
        <v>66000</v>
      </c>
    </row>
    <row r="5162" spans="2:9">
      <c r="B5162" t="s">
        <v>387</v>
      </c>
      <c r="C5162" t="s">
        <v>8412</v>
      </c>
      <c r="D5162" t="s">
        <v>8413</v>
      </c>
      <c r="E5162" t="s">
        <v>12828</v>
      </c>
      <c r="F5162">
        <f>VLOOKUP(C:C,作品２!B:D,3,FALSE)</f>
        <v>0</v>
      </c>
      <c r="G5162" t="s">
        <v>1860</v>
      </c>
      <c r="H5162">
        <v>2500000</v>
      </c>
      <c r="I5162">
        <v>2750000</v>
      </c>
    </row>
    <row r="5163" spans="2:9">
      <c r="B5163" t="s">
        <v>827</v>
      </c>
      <c r="C5163" t="s">
        <v>8423</v>
      </c>
      <c r="D5163" t="s">
        <v>8424</v>
      </c>
      <c r="E5163" t="s">
        <v>12852</v>
      </c>
      <c r="F5163" t="str">
        <f>VLOOKUP(C:C,作品２!B:D,3,FALSE)</f>
        <v>小林 拓路</v>
      </c>
      <c r="G5163" t="s">
        <v>1520</v>
      </c>
      <c r="H5163">
        <v>48000</v>
      </c>
      <c r="I5163">
        <v>52800</v>
      </c>
    </row>
    <row r="5164" spans="2:9">
      <c r="B5164" t="s">
        <v>290</v>
      </c>
      <c r="C5164" t="s">
        <v>8423</v>
      </c>
      <c r="D5164" t="s">
        <v>8424</v>
      </c>
      <c r="E5164" t="s">
        <v>12852</v>
      </c>
      <c r="F5164" t="str">
        <f>VLOOKUP(C:C,作品２!B:D,3,FALSE)</f>
        <v>小林 拓路</v>
      </c>
      <c r="G5164" t="s">
        <v>1520</v>
      </c>
      <c r="H5164">
        <v>112000</v>
      </c>
      <c r="I5164">
        <v>123200</v>
      </c>
    </row>
    <row r="5165" spans="2:9">
      <c r="B5165" t="s">
        <v>290</v>
      </c>
      <c r="C5165" t="s">
        <v>8423</v>
      </c>
      <c r="D5165" t="s">
        <v>8424</v>
      </c>
      <c r="E5165" t="s">
        <v>12852</v>
      </c>
      <c r="F5165" t="str">
        <f>VLOOKUP(C:C,作品２!B:D,3,FALSE)</f>
        <v>小林 拓路</v>
      </c>
      <c r="G5165" t="s">
        <v>1520</v>
      </c>
      <c r="H5165">
        <v>20000</v>
      </c>
      <c r="I5165">
        <v>22000</v>
      </c>
    </row>
    <row r="5166" spans="2:9">
      <c r="B5166" t="s">
        <v>1161</v>
      </c>
      <c r="C5166" t="s">
        <v>8423</v>
      </c>
      <c r="D5166" t="s">
        <v>8424</v>
      </c>
      <c r="E5166" t="s">
        <v>12852</v>
      </c>
      <c r="F5166" t="str">
        <f>VLOOKUP(C:C,作品２!B:D,3,FALSE)</f>
        <v>小林 拓路</v>
      </c>
      <c r="G5166" t="s">
        <v>1520</v>
      </c>
      <c r="H5166">
        <v>2500000</v>
      </c>
      <c r="I5166">
        <v>2750000</v>
      </c>
    </row>
    <row r="5167" spans="2:9">
      <c r="B5167" t="s">
        <v>1120</v>
      </c>
      <c r="C5167" t="s">
        <v>8423</v>
      </c>
      <c r="D5167" t="s">
        <v>8424</v>
      </c>
      <c r="E5167" t="s">
        <v>12852</v>
      </c>
      <c r="F5167" t="str">
        <f>VLOOKUP(C:C,作品２!B:D,3,FALSE)</f>
        <v>小林 拓路</v>
      </c>
      <c r="G5167" t="s">
        <v>1520</v>
      </c>
      <c r="H5167">
        <v>850000</v>
      </c>
      <c r="I5167">
        <v>935000</v>
      </c>
    </row>
    <row r="5168" spans="2:9">
      <c r="B5168" t="s">
        <v>920</v>
      </c>
      <c r="C5168" t="s">
        <v>8423</v>
      </c>
      <c r="D5168" t="s">
        <v>8424</v>
      </c>
      <c r="E5168" t="s">
        <v>12852</v>
      </c>
      <c r="F5168" t="str">
        <f>VLOOKUP(C:C,作品２!B:D,3,FALSE)</f>
        <v>小林 拓路</v>
      </c>
      <c r="G5168" t="s">
        <v>1520</v>
      </c>
      <c r="H5168">
        <v>535000</v>
      </c>
      <c r="I5168">
        <v>588500</v>
      </c>
    </row>
    <row r="5169" spans="2:9">
      <c r="B5169" t="s">
        <v>475</v>
      </c>
      <c r="C5169" t="s">
        <v>8423</v>
      </c>
      <c r="D5169" t="s">
        <v>8424</v>
      </c>
      <c r="E5169" t="s">
        <v>12852</v>
      </c>
      <c r="F5169" t="str">
        <f>VLOOKUP(C:C,作品２!B:D,3,FALSE)</f>
        <v>小林 拓路</v>
      </c>
      <c r="G5169" t="s">
        <v>1520</v>
      </c>
      <c r="H5169">
        <v>650000</v>
      </c>
      <c r="I5169">
        <v>715000</v>
      </c>
    </row>
    <row r="5170" spans="2:9">
      <c r="B5170" t="s">
        <v>1001</v>
      </c>
      <c r="C5170" t="s">
        <v>8423</v>
      </c>
      <c r="D5170" t="s">
        <v>8424</v>
      </c>
      <c r="E5170" t="s">
        <v>12852</v>
      </c>
      <c r="F5170" t="str">
        <f>VLOOKUP(C:C,作品２!B:D,3,FALSE)</f>
        <v>小林 拓路</v>
      </c>
      <c r="G5170" t="s">
        <v>1520</v>
      </c>
      <c r="H5170">
        <v>488000</v>
      </c>
      <c r="I5170">
        <v>536800</v>
      </c>
    </row>
    <row r="5171" spans="2:9">
      <c r="B5171" t="s">
        <v>1001</v>
      </c>
      <c r="C5171" t="s">
        <v>8423</v>
      </c>
      <c r="D5171" t="s">
        <v>8424</v>
      </c>
      <c r="E5171" t="s">
        <v>12852</v>
      </c>
      <c r="F5171" t="str">
        <f>VLOOKUP(C:C,作品２!B:D,3,FALSE)</f>
        <v>小林 拓路</v>
      </c>
      <c r="G5171" t="s">
        <v>1520</v>
      </c>
      <c r="H5171">
        <v>16321</v>
      </c>
      <c r="I5171">
        <v>17953</v>
      </c>
    </row>
    <row r="5172" spans="2:9">
      <c r="B5172" t="s">
        <v>1001</v>
      </c>
      <c r="C5172" t="s">
        <v>8423</v>
      </c>
      <c r="D5172" t="s">
        <v>8424</v>
      </c>
      <c r="E5172" t="s">
        <v>12852</v>
      </c>
      <c r="F5172" t="str">
        <f>VLOOKUP(C:C,作品２!B:D,3,FALSE)</f>
        <v>小林 拓路</v>
      </c>
      <c r="G5172" t="s">
        <v>1520</v>
      </c>
      <c r="H5172">
        <v>36654</v>
      </c>
      <c r="I5172">
        <v>39586</v>
      </c>
    </row>
    <row r="5173" spans="2:9">
      <c r="B5173" t="s">
        <v>712</v>
      </c>
      <c r="C5173" t="s">
        <v>8423</v>
      </c>
      <c r="D5173" t="s">
        <v>8424</v>
      </c>
      <c r="E5173" t="s">
        <v>12852</v>
      </c>
      <c r="F5173" t="str">
        <f>VLOOKUP(C:C,作品２!B:D,3,FALSE)</f>
        <v>小林 拓路</v>
      </c>
      <c r="G5173" t="s">
        <v>1520</v>
      </c>
      <c r="H5173">
        <v>625000</v>
      </c>
      <c r="I5173">
        <v>687500</v>
      </c>
    </row>
    <row r="5174" spans="2:9">
      <c r="B5174" t="s">
        <v>712</v>
      </c>
      <c r="C5174" t="s">
        <v>8423</v>
      </c>
      <c r="D5174" t="s">
        <v>8424</v>
      </c>
      <c r="E5174" t="s">
        <v>12852</v>
      </c>
      <c r="F5174" t="str">
        <f>VLOOKUP(C:C,作品２!B:D,3,FALSE)</f>
        <v>小林 拓路</v>
      </c>
      <c r="G5174" t="s">
        <v>1520</v>
      </c>
      <c r="H5174">
        <v>-625000</v>
      </c>
      <c r="I5174">
        <v>-687500</v>
      </c>
    </row>
    <row r="5175" spans="2:9">
      <c r="B5175" t="s">
        <v>712</v>
      </c>
      <c r="C5175" t="s">
        <v>8423</v>
      </c>
      <c r="D5175" t="s">
        <v>8424</v>
      </c>
      <c r="E5175" t="s">
        <v>12852</v>
      </c>
      <c r="F5175" t="str">
        <f>VLOOKUP(C:C,作品２!B:D,3,FALSE)</f>
        <v>小林 拓路</v>
      </c>
      <c r="G5175" t="s">
        <v>1520</v>
      </c>
      <c r="H5175">
        <v>625000</v>
      </c>
      <c r="I5175">
        <v>687500</v>
      </c>
    </row>
    <row r="5176" spans="2:9">
      <c r="B5176" t="s">
        <v>640</v>
      </c>
      <c r="C5176" t="s">
        <v>8425</v>
      </c>
      <c r="D5176" t="s">
        <v>8426</v>
      </c>
      <c r="E5176" t="s">
        <v>12852</v>
      </c>
      <c r="F5176" t="str">
        <f>VLOOKUP(C:C,作品２!B:D,3,FALSE)</f>
        <v>原田 陽平</v>
      </c>
      <c r="G5176" t="s">
        <v>1520</v>
      </c>
      <c r="H5176">
        <v>132046</v>
      </c>
      <c r="I5176">
        <v>145250</v>
      </c>
    </row>
    <row r="5177" spans="2:9">
      <c r="B5177" t="s">
        <v>640</v>
      </c>
      <c r="C5177" t="s">
        <v>8425</v>
      </c>
      <c r="D5177" t="s">
        <v>8426</v>
      </c>
      <c r="E5177" t="s">
        <v>12852</v>
      </c>
      <c r="F5177" t="str">
        <f>VLOOKUP(C:C,作品２!B:D,3,FALSE)</f>
        <v>原田 陽平</v>
      </c>
      <c r="G5177" t="s">
        <v>1520</v>
      </c>
      <c r="H5177">
        <v>3364</v>
      </c>
      <c r="I5177">
        <v>3700</v>
      </c>
    </row>
    <row r="5178" spans="2:9">
      <c r="B5178" t="s">
        <v>827</v>
      </c>
      <c r="C5178" t="s">
        <v>8425</v>
      </c>
      <c r="D5178" t="s">
        <v>8426</v>
      </c>
      <c r="E5178" t="s">
        <v>12852</v>
      </c>
      <c r="F5178" t="str">
        <f>VLOOKUP(C:C,作品２!B:D,3,FALSE)</f>
        <v>原田 陽平</v>
      </c>
      <c r="G5178" t="s">
        <v>1520</v>
      </c>
      <c r="H5178">
        <v>218500</v>
      </c>
      <c r="I5178">
        <v>240350</v>
      </c>
    </row>
    <row r="5179" spans="2:9">
      <c r="B5179" t="s">
        <v>827</v>
      </c>
      <c r="C5179" t="s">
        <v>8425</v>
      </c>
      <c r="D5179" t="s">
        <v>8426</v>
      </c>
      <c r="E5179" t="s">
        <v>12852</v>
      </c>
      <c r="F5179" t="str">
        <f>VLOOKUP(C:C,作品２!B:D,3,FALSE)</f>
        <v>原田 陽平</v>
      </c>
      <c r="G5179" t="s">
        <v>1520</v>
      </c>
      <c r="H5179">
        <v>3655</v>
      </c>
      <c r="I5179">
        <v>4020</v>
      </c>
    </row>
    <row r="5180" spans="2:9">
      <c r="B5180" t="s">
        <v>465</v>
      </c>
      <c r="C5180" t="s">
        <v>8410</v>
      </c>
      <c r="D5180" t="s">
        <v>8411</v>
      </c>
      <c r="E5180" t="s">
        <v>12852</v>
      </c>
      <c r="F5180" t="str">
        <f>VLOOKUP(C:C,作品２!B:D,3,FALSE)</f>
        <v>原田 陽平</v>
      </c>
      <c r="G5180" t="s">
        <v>6339</v>
      </c>
      <c r="H5180">
        <v>1500000</v>
      </c>
      <c r="I5180">
        <v>1650000</v>
      </c>
    </row>
    <row r="5181" spans="2:9">
      <c r="B5181" t="s">
        <v>290</v>
      </c>
      <c r="C5181" t="s">
        <v>8410</v>
      </c>
      <c r="D5181" t="s">
        <v>8411</v>
      </c>
      <c r="E5181" t="s">
        <v>12852</v>
      </c>
      <c r="F5181" t="str">
        <f>VLOOKUP(C:C,作品２!B:D,3,FALSE)</f>
        <v>原田 陽平</v>
      </c>
      <c r="G5181" t="s">
        <v>6339</v>
      </c>
      <c r="H5181">
        <v>20000</v>
      </c>
      <c r="I5181">
        <v>22000</v>
      </c>
    </row>
    <row r="5182" spans="2:9">
      <c r="B5182" t="s">
        <v>859</v>
      </c>
      <c r="C5182" t="s">
        <v>8433</v>
      </c>
      <c r="D5182" t="s">
        <v>8434</v>
      </c>
      <c r="E5182" t="s">
        <v>12893</v>
      </c>
      <c r="F5182" t="str">
        <f>VLOOKUP(C:C,作品２!B:D,3,FALSE)</f>
        <v>飯島 伊織</v>
      </c>
      <c r="G5182" t="s">
        <v>5271</v>
      </c>
      <c r="H5182">
        <v>500000</v>
      </c>
      <c r="I5182">
        <v>550000</v>
      </c>
    </row>
    <row r="5183" spans="2:9">
      <c r="B5183" t="s">
        <v>859</v>
      </c>
      <c r="C5183" t="s">
        <v>8433</v>
      </c>
      <c r="D5183" t="s">
        <v>8434</v>
      </c>
      <c r="E5183" t="s">
        <v>12893</v>
      </c>
      <c r="F5183" t="str">
        <f>VLOOKUP(C:C,作品２!B:D,3,FALSE)</f>
        <v>飯島 伊織</v>
      </c>
      <c r="G5183" t="s">
        <v>5271</v>
      </c>
      <c r="H5183">
        <v>1819</v>
      </c>
      <c r="I5183">
        <v>2000</v>
      </c>
    </row>
    <row r="5184" spans="2:9">
      <c r="B5184" t="s">
        <v>12881</v>
      </c>
      <c r="C5184" t="s">
        <v>8442</v>
      </c>
      <c r="D5184" t="s">
        <v>8443</v>
      </c>
      <c r="E5184" t="s">
        <v>12891</v>
      </c>
      <c r="F5184" t="str">
        <f>VLOOKUP(C:C,作品２!B:D,3,FALSE)</f>
        <v>吉澤 勇</v>
      </c>
      <c r="G5184" t="s">
        <v>2348</v>
      </c>
      <c r="H5184">
        <v>70000</v>
      </c>
      <c r="I5184">
        <v>77000</v>
      </c>
    </row>
    <row r="5185" spans="2:9">
      <c r="B5185" t="s">
        <v>12881</v>
      </c>
      <c r="C5185" t="s">
        <v>8442</v>
      </c>
      <c r="D5185" t="s">
        <v>8443</v>
      </c>
      <c r="E5185" t="s">
        <v>12891</v>
      </c>
      <c r="F5185" t="str">
        <f>VLOOKUP(C:C,作品２!B:D,3,FALSE)</f>
        <v>吉澤 勇</v>
      </c>
      <c r="G5185" t="s">
        <v>2348</v>
      </c>
      <c r="H5185">
        <v>129000</v>
      </c>
      <c r="I5185">
        <v>141900</v>
      </c>
    </row>
    <row r="5186" spans="2:9">
      <c r="B5186" t="s">
        <v>662</v>
      </c>
      <c r="C5186" t="s">
        <v>8442</v>
      </c>
      <c r="D5186" t="s">
        <v>8443</v>
      </c>
      <c r="E5186" t="s">
        <v>12891</v>
      </c>
      <c r="F5186" t="str">
        <f>VLOOKUP(C:C,作品２!B:D,3,FALSE)</f>
        <v>吉澤 勇</v>
      </c>
      <c r="G5186" t="s">
        <v>2348</v>
      </c>
      <c r="H5186">
        <v>400000</v>
      </c>
      <c r="I5186">
        <v>440000</v>
      </c>
    </row>
    <row r="5187" spans="2:9">
      <c r="B5187" t="s">
        <v>430</v>
      </c>
      <c r="C5187" t="s">
        <v>8446</v>
      </c>
      <c r="D5187" t="s">
        <v>8447</v>
      </c>
      <c r="E5187" t="s">
        <v>12898</v>
      </c>
      <c r="F5187" t="str">
        <f>VLOOKUP(C:C,作品２!B:D,3,FALSE)</f>
        <v>佐野 亮平</v>
      </c>
      <c r="G5187" t="s">
        <v>1681</v>
      </c>
      <c r="H5187">
        <v>500000</v>
      </c>
      <c r="I5187">
        <v>550000</v>
      </c>
    </row>
    <row r="5188" spans="2:9">
      <c r="B5188" t="s">
        <v>430</v>
      </c>
      <c r="C5188" t="s">
        <v>8446</v>
      </c>
      <c r="D5188" t="s">
        <v>8447</v>
      </c>
      <c r="E5188" t="s">
        <v>12898</v>
      </c>
      <c r="F5188" t="str">
        <f>VLOOKUP(C:C,作品２!B:D,3,FALSE)</f>
        <v>佐野 亮平</v>
      </c>
      <c r="G5188" t="s">
        <v>1681</v>
      </c>
      <c r="H5188">
        <v>1000000</v>
      </c>
      <c r="I5188">
        <v>1100000</v>
      </c>
    </row>
    <row r="5189" spans="2:9">
      <c r="B5189" t="s">
        <v>430</v>
      </c>
      <c r="C5189" t="s">
        <v>8446</v>
      </c>
      <c r="D5189" t="s">
        <v>8447</v>
      </c>
      <c r="E5189" t="s">
        <v>12898</v>
      </c>
      <c r="F5189" t="str">
        <f>VLOOKUP(C:C,作品２!B:D,3,FALSE)</f>
        <v>佐野 亮平</v>
      </c>
      <c r="G5189" t="s">
        <v>1681</v>
      </c>
      <c r="H5189">
        <v>200000</v>
      </c>
      <c r="I5189">
        <v>220000</v>
      </c>
    </row>
    <row r="5190" spans="2:9">
      <c r="B5190" t="s">
        <v>321</v>
      </c>
      <c r="C5190" t="s">
        <v>8320</v>
      </c>
      <c r="D5190" t="s">
        <v>8321</v>
      </c>
      <c r="E5190" t="s">
        <v>12833</v>
      </c>
      <c r="F5190" t="str">
        <f>VLOOKUP(C:C,作品２!B:D,3,FALSE)</f>
        <v>内海 和</v>
      </c>
      <c r="G5190" t="s">
        <v>1486</v>
      </c>
      <c r="H5190">
        <v>96000</v>
      </c>
      <c r="I5190">
        <v>105600</v>
      </c>
    </row>
    <row r="5191" spans="2:9">
      <c r="B5191" t="s">
        <v>580</v>
      </c>
      <c r="C5191" t="s">
        <v>8320</v>
      </c>
      <c r="D5191" t="s">
        <v>8321</v>
      </c>
      <c r="E5191" t="s">
        <v>12833</v>
      </c>
      <c r="F5191" t="str">
        <f>VLOOKUP(C:C,作品２!B:D,3,FALSE)</f>
        <v>内海 和</v>
      </c>
      <c r="G5191" t="s">
        <v>1486</v>
      </c>
      <c r="H5191">
        <v>445483</v>
      </c>
      <c r="I5191">
        <v>490031</v>
      </c>
    </row>
    <row r="5192" spans="2:9">
      <c r="B5192" t="s">
        <v>580</v>
      </c>
      <c r="C5192" t="s">
        <v>8320</v>
      </c>
      <c r="D5192" t="s">
        <v>8321</v>
      </c>
      <c r="E5192" t="s">
        <v>12833</v>
      </c>
      <c r="F5192" t="str">
        <f>VLOOKUP(C:C,作品２!B:D,3,FALSE)</f>
        <v>内海 和</v>
      </c>
      <c r="G5192" t="s">
        <v>1486</v>
      </c>
      <c r="H5192">
        <v>186737</v>
      </c>
      <c r="I5192">
        <v>205410</v>
      </c>
    </row>
    <row r="5193" spans="2:9">
      <c r="B5193" t="s">
        <v>837</v>
      </c>
      <c r="C5193" t="s">
        <v>8320</v>
      </c>
      <c r="D5193" t="s">
        <v>8321</v>
      </c>
      <c r="E5193" t="s">
        <v>12833</v>
      </c>
      <c r="F5193" t="str">
        <f>VLOOKUP(C:C,作品２!B:D,3,FALSE)</f>
        <v>内海 和</v>
      </c>
      <c r="G5193" t="s">
        <v>1486</v>
      </c>
      <c r="H5193">
        <v>450000</v>
      </c>
      <c r="I5193">
        <v>495000</v>
      </c>
    </row>
    <row r="5194" spans="2:9">
      <c r="B5194" t="s">
        <v>290</v>
      </c>
      <c r="C5194" t="s">
        <v>8320</v>
      </c>
      <c r="D5194" t="s">
        <v>8321</v>
      </c>
      <c r="E5194" t="s">
        <v>12833</v>
      </c>
      <c r="F5194" t="str">
        <f>VLOOKUP(C:C,作品２!B:D,3,FALSE)</f>
        <v>内海 和</v>
      </c>
      <c r="G5194" t="s">
        <v>1486</v>
      </c>
      <c r="H5194">
        <v>100000</v>
      </c>
      <c r="I5194">
        <v>110000</v>
      </c>
    </row>
    <row r="5195" spans="2:9">
      <c r="B5195" t="s">
        <v>591</v>
      </c>
      <c r="C5195" t="s">
        <v>8320</v>
      </c>
      <c r="D5195" t="s">
        <v>8321</v>
      </c>
      <c r="E5195" t="s">
        <v>12833</v>
      </c>
      <c r="F5195" t="str">
        <f>VLOOKUP(C:C,作品２!B:D,3,FALSE)</f>
        <v>内海 和</v>
      </c>
      <c r="G5195" t="s">
        <v>1486</v>
      </c>
      <c r="H5195">
        <v>300000</v>
      </c>
      <c r="I5195">
        <v>330000</v>
      </c>
    </row>
    <row r="5196" spans="2:9">
      <c r="B5196" t="s">
        <v>591</v>
      </c>
      <c r="C5196" t="s">
        <v>8320</v>
      </c>
      <c r="D5196" t="s">
        <v>8321</v>
      </c>
      <c r="E5196" t="s">
        <v>12833</v>
      </c>
      <c r="F5196" t="str">
        <f>VLOOKUP(C:C,作品２!B:D,3,FALSE)</f>
        <v>内海 和</v>
      </c>
      <c r="G5196" t="s">
        <v>1486</v>
      </c>
      <c r="H5196">
        <v>18773</v>
      </c>
      <c r="I5196">
        <v>20650</v>
      </c>
    </row>
    <row r="5197" spans="2:9">
      <c r="B5197" t="s">
        <v>791</v>
      </c>
      <c r="C5197" t="s">
        <v>8320</v>
      </c>
      <c r="D5197" t="s">
        <v>8321</v>
      </c>
      <c r="E5197" t="s">
        <v>12833</v>
      </c>
      <c r="F5197" t="str">
        <f>VLOOKUP(C:C,作品２!B:D,3,FALSE)</f>
        <v>内海 和</v>
      </c>
      <c r="G5197" t="s">
        <v>1486</v>
      </c>
      <c r="H5197">
        <v>600000</v>
      </c>
      <c r="I5197">
        <v>660000</v>
      </c>
    </row>
    <row r="5198" spans="2:9">
      <c r="B5198" t="s">
        <v>847</v>
      </c>
      <c r="C5198" t="s">
        <v>8320</v>
      </c>
      <c r="D5198" t="s">
        <v>8321</v>
      </c>
      <c r="E5198" t="s">
        <v>12833</v>
      </c>
      <c r="F5198" t="str">
        <f>VLOOKUP(C:C,作品２!B:D,3,FALSE)</f>
        <v>内海 和</v>
      </c>
      <c r="G5198" t="s">
        <v>1486</v>
      </c>
      <c r="H5198">
        <v>470000</v>
      </c>
      <c r="I5198">
        <v>517000</v>
      </c>
    </row>
    <row r="5199" spans="2:9">
      <c r="B5199" t="s">
        <v>847</v>
      </c>
      <c r="C5199" t="s">
        <v>8320</v>
      </c>
      <c r="D5199" t="s">
        <v>8321</v>
      </c>
      <c r="E5199" t="s">
        <v>12833</v>
      </c>
      <c r="F5199" t="str">
        <f>VLOOKUP(C:C,作品２!B:D,3,FALSE)</f>
        <v>内海 和</v>
      </c>
      <c r="G5199" t="s">
        <v>1486</v>
      </c>
      <c r="H5199">
        <v>139955</v>
      </c>
      <c r="I5199">
        <v>153950</v>
      </c>
    </row>
    <row r="5200" spans="2:9">
      <c r="B5200" t="s">
        <v>711</v>
      </c>
      <c r="C5200" t="s">
        <v>8320</v>
      </c>
      <c r="D5200" t="s">
        <v>8321</v>
      </c>
      <c r="E5200" t="s">
        <v>12833</v>
      </c>
      <c r="F5200" t="str">
        <f>VLOOKUP(C:C,作品２!B:D,3,FALSE)</f>
        <v>内海 和</v>
      </c>
      <c r="G5200" t="s">
        <v>1486</v>
      </c>
      <c r="H5200">
        <v>75634</v>
      </c>
      <c r="I5200">
        <v>83197</v>
      </c>
    </row>
    <row r="5201" spans="2:9">
      <c r="B5201" t="s">
        <v>711</v>
      </c>
      <c r="C5201" t="s">
        <v>8320</v>
      </c>
      <c r="D5201" t="s">
        <v>8321</v>
      </c>
      <c r="E5201" t="s">
        <v>12833</v>
      </c>
      <c r="F5201" t="str">
        <f>VLOOKUP(C:C,作品２!B:D,3,FALSE)</f>
        <v>内海 和</v>
      </c>
      <c r="G5201" t="s">
        <v>1486</v>
      </c>
      <c r="H5201">
        <v>43659</v>
      </c>
      <c r="I5201">
        <v>47151</v>
      </c>
    </row>
    <row r="5202" spans="2:9">
      <c r="B5202" t="s">
        <v>711</v>
      </c>
      <c r="C5202" t="s">
        <v>8320</v>
      </c>
      <c r="D5202" t="s">
        <v>8321</v>
      </c>
      <c r="E5202" t="s">
        <v>12833</v>
      </c>
      <c r="F5202" t="str">
        <f>VLOOKUP(C:C,作品２!B:D,3,FALSE)</f>
        <v>内海 和</v>
      </c>
      <c r="G5202" t="s">
        <v>1486</v>
      </c>
      <c r="H5202">
        <v>315000</v>
      </c>
      <c r="I5202">
        <v>346500</v>
      </c>
    </row>
    <row r="5203" spans="2:9">
      <c r="B5203" t="s">
        <v>856</v>
      </c>
      <c r="C5203" t="s">
        <v>8320</v>
      </c>
      <c r="D5203" t="s">
        <v>8321</v>
      </c>
      <c r="E5203" t="s">
        <v>12833</v>
      </c>
      <c r="F5203" t="str">
        <f>VLOOKUP(C:C,作品２!B:D,3,FALSE)</f>
        <v>内海 和</v>
      </c>
      <c r="G5203" t="s">
        <v>1486</v>
      </c>
      <c r="H5203">
        <v>400000</v>
      </c>
      <c r="I5203">
        <v>440000</v>
      </c>
    </row>
    <row r="5204" spans="2:9">
      <c r="B5204" t="s">
        <v>198</v>
      </c>
      <c r="C5204" t="s">
        <v>8320</v>
      </c>
      <c r="D5204" t="s">
        <v>8321</v>
      </c>
      <c r="E5204" t="s">
        <v>12833</v>
      </c>
      <c r="F5204" t="str">
        <f>VLOOKUP(C:C,作品２!B:D,3,FALSE)</f>
        <v>内海 和</v>
      </c>
      <c r="G5204" t="s">
        <v>1486</v>
      </c>
      <c r="H5204">
        <v>62791</v>
      </c>
      <c r="I5204">
        <v>69070</v>
      </c>
    </row>
    <row r="5205" spans="2:9">
      <c r="B5205" t="s">
        <v>198</v>
      </c>
      <c r="C5205" t="s">
        <v>8320</v>
      </c>
      <c r="D5205" t="s">
        <v>8321</v>
      </c>
      <c r="E5205" t="s">
        <v>12833</v>
      </c>
      <c r="F5205" t="str">
        <f>VLOOKUP(C:C,作品２!B:D,3,FALSE)</f>
        <v>内海 和</v>
      </c>
      <c r="G5205" t="s">
        <v>1486</v>
      </c>
      <c r="H5205">
        <v>270</v>
      </c>
      <c r="I5205">
        <v>291</v>
      </c>
    </row>
    <row r="5206" spans="2:9">
      <c r="B5206" t="s">
        <v>688</v>
      </c>
      <c r="C5206" t="s">
        <v>8320</v>
      </c>
      <c r="D5206" t="s">
        <v>8321</v>
      </c>
      <c r="E5206" t="s">
        <v>12833</v>
      </c>
      <c r="F5206" t="str">
        <f>VLOOKUP(C:C,作品２!B:D,3,FALSE)</f>
        <v>内海 和</v>
      </c>
      <c r="G5206" t="s">
        <v>1486</v>
      </c>
      <c r="H5206">
        <v>700000</v>
      </c>
      <c r="I5206">
        <v>770000</v>
      </c>
    </row>
    <row r="5207" spans="2:9">
      <c r="B5207" t="s">
        <v>12877</v>
      </c>
      <c r="C5207" t="s">
        <v>8460</v>
      </c>
      <c r="D5207" t="s">
        <v>8461</v>
      </c>
      <c r="E5207" t="s">
        <v>12888</v>
      </c>
      <c r="F5207" t="str">
        <f>VLOOKUP(C:C,作品２!B:D,3,FALSE)</f>
        <v>藤田 倫久</v>
      </c>
      <c r="G5207" t="s">
        <v>3996</v>
      </c>
      <c r="H5207">
        <v>495500</v>
      </c>
      <c r="I5207">
        <v>545050</v>
      </c>
    </row>
    <row r="5208" spans="2:9">
      <c r="B5208" t="s">
        <v>12877</v>
      </c>
      <c r="C5208" t="s">
        <v>8460</v>
      </c>
      <c r="D5208" t="s">
        <v>8461</v>
      </c>
      <c r="E5208" t="s">
        <v>12888</v>
      </c>
      <c r="F5208" t="str">
        <f>VLOOKUP(C:C,作品２!B:D,3,FALSE)</f>
        <v>藤田 倫久</v>
      </c>
      <c r="G5208" t="s">
        <v>3996</v>
      </c>
      <c r="H5208">
        <v>24510</v>
      </c>
      <c r="I5208">
        <v>26960</v>
      </c>
    </row>
    <row r="5209" spans="2:9">
      <c r="B5209" t="s">
        <v>12877</v>
      </c>
      <c r="C5209" t="s">
        <v>8460</v>
      </c>
      <c r="D5209" t="s">
        <v>8461</v>
      </c>
      <c r="E5209" t="s">
        <v>12888</v>
      </c>
      <c r="F5209" t="str">
        <f>VLOOKUP(C:C,作品２!B:D,3,FALSE)</f>
        <v>藤田 倫久</v>
      </c>
      <c r="G5209" t="s">
        <v>3996</v>
      </c>
      <c r="H5209">
        <v>-495500</v>
      </c>
      <c r="I5209">
        <v>-545050</v>
      </c>
    </row>
    <row r="5210" spans="2:9">
      <c r="B5210" t="s">
        <v>12877</v>
      </c>
      <c r="C5210" t="s">
        <v>8460</v>
      </c>
      <c r="D5210" t="s">
        <v>8461</v>
      </c>
      <c r="E5210" t="s">
        <v>12888</v>
      </c>
      <c r="F5210" t="str">
        <f>VLOOKUP(C:C,作品２!B:D,3,FALSE)</f>
        <v>藤田 倫久</v>
      </c>
      <c r="G5210" t="s">
        <v>3996</v>
      </c>
      <c r="H5210">
        <v>-24510</v>
      </c>
      <c r="I5210">
        <v>-26960</v>
      </c>
    </row>
    <row r="5211" spans="2:9">
      <c r="B5211" t="s">
        <v>12877</v>
      </c>
      <c r="C5211" t="s">
        <v>8460</v>
      </c>
      <c r="D5211" t="s">
        <v>8461</v>
      </c>
      <c r="E5211" t="s">
        <v>12888</v>
      </c>
      <c r="F5211" t="str">
        <f>VLOOKUP(C:C,作品２!B:D,3,FALSE)</f>
        <v>藤田 倫久</v>
      </c>
      <c r="G5211" t="s">
        <v>3996</v>
      </c>
      <c r="H5211">
        <v>407500</v>
      </c>
      <c r="I5211">
        <v>448250</v>
      </c>
    </row>
    <row r="5212" spans="2:9">
      <c r="B5212" t="s">
        <v>12877</v>
      </c>
      <c r="C5212" t="s">
        <v>8460</v>
      </c>
      <c r="D5212" t="s">
        <v>8461</v>
      </c>
      <c r="E5212" t="s">
        <v>12888</v>
      </c>
      <c r="F5212" t="str">
        <f>VLOOKUP(C:C,作品２!B:D,3,FALSE)</f>
        <v>藤田 倫久</v>
      </c>
      <c r="G5212" t="s">
        <v>3996</v>
      </c>
      <c r="H5212">
        <v>88000</v>
      </c>
      <c r="I5212">
        <v>96800</v>
      </c>
    </row>
    <row r="5213" spans="2:9">
      <c r="B5213" t="s">
        <v>12877</v>
      </c>
      <c r="C5213" t="s">
        <v>8460</v>
      </c>
      <c r="D5213" t="s">
        <v>8461</v>
      </c>
      <c r="E5213" t="s">
        <v>12888</v>
      </c>
      <c r="F5213" t="str">
        <f>VLOOKUP(C:C,作品２!B:D,3,FALSE)</f>
        <v>藤田 倫久</v>
      </c>
      <c r="G5213" t="s">
        <v>3996</v>
      </c>
      <c r="H5213">
        <v>24510</v>
      </c>
      <c r="I5213">
        <v>26960</v>
      </c>
    </row>
    <row r="5214" spans="2:9">
      <c r="B5214" t="s">
        <v>12877</v>
      </c>
      <c r="C5214" t="s">
        <v>8460</v>
      </c>
      <c r="D5214" t="s">
        <v>8461</v>
      </c>
      <c r="E5214" t="s">
        <v>12888</v>
      </c>
      <c r="F5214" t="str">
        <f>VLOOKUP(C:C,作品２!B:D,3,FALSE)</f>
        <v>藤田 倫久</v>
      </c>
      <c r="G5214" t="s">
        <v>3996</v>
      </c>
      <c r="H5214">
        <v>500000</v>
      </c>
      <c r="I5214">
        <v>550000</v>
      </c>
    </row>
    <row r="5215" spans="2:9">
      <c r="B5215" t="s">
        <v>12877</v>
      </c>
      <c r="C5215" t="s">
        <v>8460</v>
      </c>
      <c r="D5215" t="s">
        <v>8461</v>
      </c>
      <c r="E5215" t="s">
        <v>12888</v>
      </c>
      <c r="F5215" t="str">
        <f>VLOOKUP(C:C,作品２!B:D,3,FALSE)</f>
        <v>藤田 倫久</v>
      </c>
      <c r="G5215" t="s">
        <v>3996</v>
      </c>
      <c r="H5215">
        <v>4637</v>
      </c>
      <c r="I5215">
        <v>5100</v>
      </c>
    </row>
    <row r="5216" spans="2:9">
      <c r="B5216" t="s">
        <v>953</v>
      </c>
      <c r="C5216" t="s">
        <v>8460</v>
      </c>
      <c r="D5216" t="s">
        <v>8461</v>
      </c>
      <c r="E5216" t="s">
        <v>12888</v>
      </c>
      <c r="F5216" t="str">
        <f>VLOOKUP(C:C,作品２!B:D,3,FALSE)</f>
        <v>藤田 倫久</v>
      </c>
      <c r="G5216" t="s">
        <v>3996</v>
      </c>
      <c r="H5216">
        <v>151870</v>
      </c>
      <c r="I5216">
        <v>167056</v>
      </c>
    </row>
    <row r="5217" spans="2:9">
      <c r="B5217" t="s">
        <v>409</v>
      </c>
      <c r="C5217" t="s">
        <v>8460</v>
      </c>
      <c r="D5217" t="s">
        <v>8461</v>
      </c>
      <c r="E5217" t="s">
        <v>12888</v>
      </c>
      <c r="F5217" t="str">
        <f>VLOOKUP(C:C,作品２!B:D,3,FALSE)</f>
        <v>藤田 倫久</v>
      </c>
      <c r="G5217" t="s">
        <v>3996</v>
      </c>
      <c r="H5217">
        <v>45058</v>
      </c>
      <c r="I5217">
        <v>49563</v>
      </c>
    </row>
    <row r="5218" spans="2:9">
      <c r="B5218" t="s">
        <v>409</v>
      </c>
      <c r="C5218" t="s">
        <v>8460</v>
      </c>
      <c r="D5218" t="s">
        <v>8461</v>
      </c>
      <c r="E5218" t="s">
        <v>12888</v>
      </c>
      <c r="F5218" t="str">
        <f>VLOOKUP(C:C,作品２!B:D,3,FALSE)</f>
        <v>藤田 倫久</v>
      </c>
      <c r="G5218" t="s">
        <v>3996</v>
      </c>
      <c r="H5218">
        <v>324</v>
      </c>
      <c r="I5218">
        <v>349</v>
      </c>
    </row>
    <row r="5219" spans="2:9">
      <c r="B5219" t="s">
        <v>409</v>
      </c>
      <c r="C5219" t="s">
        <v>8460</v>
      </c>
      <c r="D5219" t="s">
        <v>8461</v>
      </c>
      <c r="E5219" t="s">
        <v>12888</v>
      </c>
      <c r="F5219" t="str">
        <f>VLOOKUP(C:C,作品２!B:D,3,FALSE)</f>
        <v>藤田 倫久</v>
      </c>
      <c r="G5219" t="s">
        <v>3996</v>
      </c>
      <c r="H5219">
        <v>75000</v>
      </c>
      <c r="I5219">
        <v>82500</v>
      </c>
    </row>
    <row r="5220" spans="2:9">
      <c r="B5220" t="s">
        <v>12881</v>
      </c>
      <c r="C5220" t="s">
        <v>8466</v>
      </c>
      <c r="D5220" t="s">
        <v>8467</v>
      </c>
      <c r="E5220" t="s">
        <v>12888</v>
      </c>
      <c r="F5220">
        <f>VLOOKUP(C:C,作品２!B:D,3,FALSE)</f>
        <v>0</v>
      </c>
      <c r="G5220" t="s">
        <v>8468</v>
      </c>
      <c r="H5220">
        <v>10000</v>
      </c>
      <c r="I5220">
        <v>11000</v>
      </c>
    </row>
    <row r="5221" spans="2:9">
      <c r="B5221" t="s">
        <v>290</v>
      </c>
      <c r="C5221" t="s">
        <v>8464</v>
      </c>
      <c r="D5221" t="s">
        <v>8465</v>
      </c>
      <c r="E5221" t="s">
        <v>12848</v>
      </c>
      <c r="F5221" t="str">
        <f>VLOOKUP(C:C,作品２!B:D,3,FALSE)</f>
        <v>原田 陽平</v>
      </c>
      <c r="G5221" t="s">
        <v>6452</v>
      </c>
      <c r="H5221">
        <v>206000</v>
      </c>
      <c r="I5221">
        <v>226600</v>
      </c>
    </row>
    <row r="5222" spans="2:9">
      <c r="B5222" t="s">
        <v>681</v>
      </c>
      <c r="C5222" t="s">
        <v>8476</v>
      </c>
      <c r="D5222" t="s">
        <v>8477</v>
      </c>
      <c r="E5222" t="s">
        <v>12845</v>
      </c>
      <c r="F5222" t="str">
        <f>VLOOKUP(C:C,作品２!B:D,3,FALSE)</f>
        <v>大重 舞</v>
      </c>
      <c r="G5222" t="s">
        <v>1501</v>
      </c>
      <c r="H5222">
        <v>240000</v>
      </c>
      <c r="I5222">
        <v>264000</v>
      </c>
    </row>
    <row r="5223" spans="2:9">
      <c r="B5223" t="s">
        <v>681</v>
      </c>
      <c r="C5223" t="s">
        <v>8476</v>
      </c>
      <c r="D5223" t="s">
        <v>8477</v>
      </c>
      <c r="E5223" t="s">
        <v>12845</v>
      </c>
      <c r="F5223" t="str">
        <f>VLOOKUP(C:C,作品２!B:D,3,FALSE)</f>
        <v>大重 舞</v>
      </c>
      <c r="G5223" t="s">
        <v>1501</v>
      </c>
      <c r="H5223">
        <v>8582</v>
      </c>
      <c r="I5223">
        <v>9440</v>
      </c>
    </row>
    <row r="5224" spans="2:9">
      <c r="B5224" t="s">
        <v>278</v>
      </c>
      <c r="C5224" t="s">
        <v>8504</v>
      </c>
      <c r="D5224" t="s">
        <v>8505</v>
      </c>
      <c r="E5224" t="s">
        <v>12858</v>
      </c>
      <c r="F5224" t="str">
        <f>VLOOKUP(C:C,作品２!B:D,3,FALSE)</f>
        <v>大澤 喜弘</v>
      </c>
      <c r="G5224" t="s">
        <v>2361</v>
      </c>
      <c r="H5224">
        <v>85500</v>
      </c>
      <c r="I5224">
        <v>94050</v>
      </c>
    </row>
    <row r="5225" spans="2:9">
      <c r="B5225" t="s">
        <v>12877</v>
      </c>
      <c r="C5225" t="s">
        <v>8562</v>
      </c>
      <c r="D5225" t="s">
        <v>8563</v>
      </c>
      <c r="E5225" t="s">
        <v>12853</v>
      </c>
      <c r="F5225">
        <f>VLOOKUP(C:C,作品２!B:D,3,FALSE)</f>
        <v>0</v>
      </c>
      <c r="G5225" t="s">
        <v>1486</v>
      </c>
      <c r="H5225">
        <v>350000</v>
      </c>
      <c r="I5225">
        <v>385000</v>
      </c>
    </row>
    <row r="5226" spans="2:9">
      <c r="B5226" t="s">
        <v>778</v>
      </c>
      <c r="C5226" t="s">
        <v>8562</v>
      </c>
      <c r="D5226" t="s">
        <v>8563</v>
      </c>
      <c r="E5226" t="s">
        <v>12853</v>
      </c>
      <c r="F5226">
        <f>VLOOKUP(C:C,作品２!B:D,3,FALSE)</f>
        <v>0</v>
      </c>
      <c r="G5226" t="s">
        <v>1486</v>
      </c>
      <c r="H5226">
        <v>150000</v>
      </c>
      <c r="I5226">
        <v>165000</v>
      </c>
    </row>
    <row r="5227" spans="2:9">
      <c r="B5227" t="s">
        <v>408</v>
      </c>
      <c r="C5227" t="s">
        <v>8562</v>
      </c>
      <c r="D5227" t="s">
        <v>8563</v>
      </c>
      <c r="E5227" t="s">
        <v>12853</v>
      </c>
      <c r="F5227">
        <f>VLOOKUP(C:C,作品２!B:D,3,FALSE)</f>
        <v>0</v>
      </c>
      <c r="G5227" t="s">
        <v>1486</v>
      </c>
      <c r="H5227">
        <v>1000000</v>
      </c>
      <c r="I5227">
        <v>1100000</v>
      </c>
    </row>
    <row r="5228" spans="2:9">
      <c r="B5228" t="s">
        <v>408</v>
      </c>
      <c r="C5228" t="s">
        <v>8562</v>
      </c>
      <c r="D5228" t="s">
        <v>8563</v>
      </c>
      <c r="E5228" t="s">
        <v>12853</v>
      </c>
      <c r="F5228">
        <f>VLOOKUP(C:C,作品２!B:D,3,FALSE)</f>
        <v>0</v>
      </c>
      <c r="G5228" t="s">
        <v>1486</v>
      </c>
      <c r="H5228">
        <v>500000</v>
      </c>
      <c r="I5228">
        <v>550000</v>
      </c>
    </row>
    <row r="5229" spans="2:9">
      <c r="B5229" t="s">
        <v>408</v>
      </c>
      <c r="C5229" t="s">
        <v>8562</v>
      </c>
      <c r="D5229" t="s">
        <v>8563</v>
      </c>
      <c r="E5229" t="s">
        <v>12853</v>
      </c>
      <c r="F5229">
        <f>VLOOKUP(C:C,作品２!B:D,3,FALSE)</f>
        <v>0</v>
      </c>
      <c r="G5229" t="s">
        <v>1486</v>
      </c>
      <c r="H5229">
        <v>500000</v>
      </c>
      <c r="I5229">
        <v>550000</v>
      </c>
    </row>
    <row r="5230" spans="2:9">
      <c r="B5230" t="s">
        <v>580</v>
      </c>
      <c r="C5230" t="s">
        <v>8562</v>
      </c>
      <c r="D5230" t="s">
        <v>8563</v>
      </c>
      <c r="E5230" t="s">
        <v>12853</v>
      </c>
      <c r="F5230">
        <f>VLOOKUP(C:C,作品２!B:D,3,FALSE)</f>
        <v>0</v>
      </c>
      <c r="G5230" t="s">
        <v>1486</v>
      </c>
      <c r="H5230">
        <v>278427</v>
      </c>
      <c r="I5230">
        <v>306269</v>
      </c>
    </row>
    <row r="5231" spans="2:9">
      <c r="B5231" t="s">
        <v>290</v>
      </c>
      <c r="C5231" t="s">
        <v>8562</v>
      </c>
      <c r="D5231" t="s">
        <v>8563</v>
      </c>
      <c r="E5231" t="s">
        <v>12853</v>
      </c>
      <c r="F5231">
        <f>VLOOKUP(C:C,作品２!B:D,3,FALSE)</f>
        <v>0</v>
      </c>
      <c r="G5231" t="s">
        <v>1486</v>
      </c>
      <c r="H5231">
        <v>200000</v>
      </c>
      <c r="I5231">
        <v>220000</v>
      </c>
    </row>
    <row r="5232" spans="2:9">
      <c r="B5232" t="s">
        <v>290</v>
      </c>
      <c r="C5232" t="s">
        <v>8562</v>
      </c>
      <c r="D5232" t="s">
        <v>8563</v>
      </c>
      <c r="E5232" t="s">
        <v>12853</v>
      </c>
      <c r="F5232">
        <f>VLOOKUP(C:C,作品２!B:D,3,FALSE)</f>
        <v>0</v>
      </c>
      <c r="G5232" t="s">
        <v>1486</v>
      </c>
      <c r="H5232">
        <v>92000</v>
      </c>
      <c r="I5232">
        <v>101200</v>
      </c>
    </row>
    <row r="5233" spans="2:9">
      <c r="B5233" t="s">
        <v>591</v>
      </c>
      <c r="C5233" t="s">
        <v>8562</v>
      </c>
      <c r="D5233" t="s">
        <v>8563</v>
      </c>
      <c r="E5233" t="s">
        <v>12853</v>
      </c>
      <c r="F5233">
        <f>VLOOKUP(C:C,作品２!B:D,3,FALSE)</f>
        <v>0</v>
      </c>
      <c r="G5233" t="s">
        <v>1486</v>
      </c>
      <c r="H5233">
        <v>150000</v>
      </c>
      <c r="I5233">
        <v>165000</v>
      </c>
    </row>
    <row r="5234" spans="2:9">
      <c r="B5234" t="s">
        <v>235</v>
      </c>
      <c r="C5234" t="s">
        <v>8562</v>
      </c>
      <c r="D5234" t="s">
        <v>8563</v>
      </c>
      <c r="E5234" t="s">
        <v>12853</v>
      </c>
      <c r="F5234">
        <f>VLOOKUP(C:C,作品２!B:D,3,FALSE)</f>
        <v>0</v>
      </c>
      <c r="G5234" t="s">
        <v>1486</v>
      </c>
      <c r="H5234">
        <v>77500</v>
      </c>
      <c r="I5234">
        <v>85250</v>
      </c>
    </row>
    <row r="5235" spans="2:9">
      <c r="B5235" t="s">
        <v>847</v>
      </c>
      <c r="C5235" t="s">
        <v>8562</v>
      </c>
      <c r="D5235" t="s">
        <v>8563</v>
      </c>
      <c r="E5235" t="s">
        <v>12853</v>
      </c>
      <c r="F5235">
        <f>VLOOKUP(C:C,作品２!B:D,3,FALSE)</f>
        <v>0</v>
      </c>
      <c r="G5235" t="s">
        <v>1486</v>
      </c>
      <c r="H5235">
        <v>400000</v>
      </c>
      <c r="I5235">
        <v>440000</v>
      </c>
    </row>
    <row r="5236" spans="2:9">
      <c r="B5236" t="s">
        <v>654</v>
      </c>
      <c r="C5236" t="s">
        <v>8562</v>
      </c>
      <c r="D5236" t="s">
        <v>8563</v>
      </c>
      <c r="E5236" t="s">
        <v>12853</v>
      </c>
      <c r="F5236">
        <f>VLOOKUP(C:C,作品２!B:D,3,FALSE)</f>
        <v>0</v>
      </c>
      <c r="G5236" t="s">
        <v>1486</v>
      </c>
      <c r="H5236">
        <v>50000</v>
      </c>
      <c r="I5236">
        <v>55000</v>
      </c>
    </row>
    <row r="5237" spans="2:9">
      <c r="B5237" t="s">
        <v>255</v>
      </c>
      <c r="C5237" t="s">
        <v>8562</v>
      </c>
      <c r="D5237" t="s">
        <v>8563</v>
      </c>
      <c r="E5237" t="s">
        <v>12853</v>
      </c>
      <c r="F5237">
        <f>VLOOKUP(C:C,作品２!B:D,3,FALSE)</f>
        <v>0</v>
      </c>
      <c r="G5237" t="s">
        <v>1486</v>
      </c>
      <c r="H5237">
        <v>45000</v>
      </c>
      <c r="I5237">
        <v>49500</v>
      </c>
    </row>
    <row r="5238" spans="2:9">
      <c r="B5238" t="s">
        <v>255</v>
      </c>
      <c r="C5238" t="s">
        <v>8562</v>
      </c>
      <c r="D5238" t="s">
        <v>8563</v>
      </c>
      <c r="E5238" t="s">
        <v>12853</v>
      </c>
      <c r="F5238">
        <f>VLOOKUP(C:C,作品２!B:D,3,FALSE)</f>
        <v>0</v>
      </c>
      <c r="G5238" t="s">
        <v>1486</v>
      </c>
      <c r="H5238">
        <v>97000</v>
      </c>
      <c r="I5238">
        <v>106700</v>
      </c>
    </row>
    <row r="5239" spans="2:9">
      <c r="B5239" t="s">
        <v>255</v>
      </c>
      <c r="C5239" t="s">
        <v>8562</v>
      </c>
      <c r="D5239" t="s">
        <v>8563</v>
      </c>
      <c r="E5239" t="s">
        <v>12853</v>
      </c>
      <c r="F5239">
        <f>VLOOKUP(C:C,作品２!B:D,3,FALSE)</f>
        <v>0</v>
      </c>
      <c r="G5239" t="s">
        <v>1486</v>
      </c>
      <c r="H5239">
        <v>222000</v>
      </c>
      <c r="I5239">
        <v>244200</v>
      </c>
    </row>
    <row r="5240" spans="2:9">
      <c r="B5240" t="s">
        <v>255</v>
      </c>
      <c r="C5240" t="s">
        <v>8562</v>
      </c>
      <c r="D5240" t="s">
        <v>8563</v>
      </c>
      <c r="E5240" t="s">
        <v>12853</v>
      </c>
      <c r="F5240">
        <f>VLOOKUP(C:C,作品２!B:D,3,FALSE)</f>
        <v>0</v>
      </c>
      <c r="G5240" t="s">
        <v>1486</v>
      </c>
      <c r="H5240">
        <v>193000</v>
      </c>
      <c r="I5240">
        <v>212300</v>
      </c>
    </row>
    <row r="5241" spans="2:9">
      <c r="B5241" t="s">
        <v>255</v>
      </c>
      <c r="C5241" t="s">
        <v>8562</v>
      </c>
      <c r="D5241" t="s">
        <v>8563</v>
      </c>
      <c r="E5241" t="s">
        <v>12853</v>
      </c>
      <c r="F5241">
        <f>VLOOKUP(C:C,作品２!B:D,3,FALSE)</f>
        <v>0</v>
      </c>
      <c r="G5241" t="s">
        <v>1486</v>
      </c>
      <c r="H5241">
        <v>-193000</v>
      </c>
      <c r="I5241">
        <v>-212300</v>
      </c>
    </row>
    <row r="5242" spans="2:9">
      <c r="B5242" t="s">
        <v>856</v>
      </c>
      <c r="C5242" t="s">
        <v>8562</v>
      </c>
      <c r="D5242" t="s">
        <v>8563</v>
      </c>
      <c r="E5242" t="s">
        <v>12853</v>
      </c>
      <c r="F5242">
        <f>VLOOKUP(C:C,作品２!B:D,3,FALSE)</f>
        <v>0</v>
      </c>
      <c r="G5242" t="s">
        <v>1486</v>
      </c>
      <c r="H5242">
        <v>400000</v>
      </c>
      <c r="I5242">
        <v>440000</v>
      </c>
    </row>
    <row r="5243" spans="2:9">
      <c r="B5243" t="s">
        <v>531</v>
      </c>
      <c r="C5243" t="s">
        <v>8576</v>
      </c>
      <c r="D5243" t="s">
        <v>8577</v>
      </c>
      <c r="E5243" t="s">
        <v>12858</v>
      </c>
      <c r="F5243" t="str">
        <f>VLOOKUP(C:C,作品２!B:D,3,FALSE)</f>
        <v>佐藤 洋輔</v>
      </c>
      <c r="G5243" t="s">
        <v>1710</v>
      </c>
      <c r="H5243">
        <v>8537</v>
      </c>
      <c r="I5243">
        <v>9390</v>
      </c>
    </row>
    <row r="5244" spans="2:9">
      <c r="B5244" t="s">
        <v>531</v>
      </c>
      <c r="C5244" t="s">
        <v>8576</v>
      </c>
      <c r="D5244" t="s">
        <v>8577</v>
      </c>
      <c r="E5244" t="s">
        <v>12858</v>
      </c>
      <c r="F5244" t="str">
        <f>VLOOKUP(C:C,作品２!B:D,3,FALSE)</f>
        <v>佐藤 洋輔</v>
      </c>
      <c r="G5244" t="s">
        <v>1710</v>
      </c>
      <c r="H5244">
        <v>200000</v>
      </c>
      <c r="I5244">
        <v>220000</v>
      </c>
    </row>
    <row r="5245" spans="2:9">
      <c r="B5245" t="s">
        <v>531</v>
      </c>
      <c r="C5245" t="s">
        <v>8576</v>
      </c>
      <c r="D5245" t="s">
        <v>8577</v>
      </c>
      <c r="E5245" t="s">
        <v>12858</v>
      </c>
      <c r="F5245" t="str">
        <f>VLOOKUP(C:C,作品２!B:D,3,FALSE)</f>
        <v>佐藤 洋輔</v>
      </c>
      <c r="G5245" t="s">
        <v>1710</v>
      </c>
      <c r="H5245">
        <v>6945</v>
      </c>
      <c r="I5245">
        <v>7500</v>
      </c>
    </row>
    <row r="5246" spans="2:9">
      <c r="B5246" t="s">
        <v>531</v>
      </c>
      <c r="C5246" t="s">
        <v>8576</v>
      </c>
      <c r="D5246" t="s">
        <v>8577</v>
      </c>
      <c r="E5246" t="s">
        <v>12858</v>
      </c>
      <c r="F5246" t="str">
        <f>VLOOKUP(C:C,作品２!B:D,3,FALSE)</f>
        <v>佐藤 洋輔</v>
      </c>
      <c r="G5246" t="s">
        <v>1710</v>
      </c>
      <c r="H5246">
        <v>93525</v>
      </c>
      <c r="I5246">
        <v>102877</v>
      </c>
    </row>
    <row r="5247" spans="2:9">
      <c r="B5247" t="s">
        <v>681</v>
      </c>
      <c r="C5247" t="s">
        <v>8576</v>
      </c>
      <c r="D5247" t="s">
        <v>8577</v>
      </c>
      <c r="E5247" t="s">
        <v>12858</v>
      </c>
      <c r="F5247" t="str">
        <f>VLOOKUP(C:C,作品２!B:D,3,FALSE)</f>
        <v>佐藤 洋輔</v>
      </c>
      <c r="G5247" t="s">
        <v>1710</v>
      </c>
      <c r="H5247">
        <v>180000</v>
      </c>
      <c r="I5247">
        <v>198000</v>
      </c>
    </row>
    <row r="5248" spans="2:9">
      <c r="B5248" t="s">
        <v>932</v>
      </c>
      <c r="C5248" t="s">
        <v>8576</v>
      </c>
      <c r="D5248" t="s">
        <v>8577</v>
      </c>
      <c r="E5248" t="s">
        <v>12858</v>
      </c>
      <c r="F5248" t="str">
        <f>VLOOKUP(C:C,作品２!B:D,3,FALSE)</f>
        <v>佐藤 洋輔</v>
      </c>
      <c r="G5248" t="s">
        <v>1710</v>
      </c>
      <c r="H5248">
        <v>250000</v>
      </c>
      <c r="I5248">
        <v>275000</v>
      </c>
    </row>
    <row r="5249" spans="2:9">
      <c r="B5249" t="s">
        <v>290</v>
      </c>
      <c r="C5249" t="s">
        <v>8576</v>
      </c>
      <c r="D5249" t="s">
        <v>8577</v>
      </c>
      <c r="E5249" t="s">
        <v>12858</v>
      </c>
      <c r="F5249" t="str">
        <f>VLOOKUP(C:C,作品２!B:D,3,FALSE)</f>
        <v>佐藤 洋輔</v>
      </c>
      <c r="G5249" t="s">
        <v>1710</v>
      </c>
      <c r="H5249">
        <v>20000</v>
      </c>
      <c r="I5249">
        <v>22000</v>
      </c>
    </row>
    <row r="5250" spans="2:9">
      <c r="B5250" t="s">
        <v>352</v>
      </c>
      <c r="C5250" t="s">
        <v>8576</v>
      </c>
      <c r="D5250" t="s">
        <v>8577</v>
      </c>
      <c r="E5250" t="s">
        <v>12858</v>
      </c>
      <c r="F5250" t="str">
        <f>VLOOKUP(C:C,作品２!B:D,3,FALSE)</f>
        <v>佐藤 洋輔</v>
      </c>
      <c r="G5250" t="s">
        <v>1710</v>
      </c>
      <c r="H5250">
        <v>380000</v>
      </c>
      <c r="I5250">
        <v>418000</v>
      </c>
    </row>
    <row r="5251" spans="2:9">
      <c r="B5251" t="s">
        <v>235</v>
      </c>
      <c r="C5251" t="s">
        <v>8576</v>
      </c>
      <c r="D5251" t="s">
        <v>8577</v>
      </c>
      <c r="E5251" t="s">
        <v>12858</v>
      </c>
      <c r="F5251" t="str">
        <f>VLOOKUP(C:C,作品２!B:D,3,FALSE)</f>
        <v>佐藤 洋輔</v>
      </c>
      <c r="G5251" t="s">
        <v>1710</v>
      </c>
      <c r="H5251">
        <v>160000</v>
      </c>
      <c r="I5251">
        <v>176000</v>
      </c>
    </row>
    <row r="5252" spans="2:9">
      <c r="B5252" t="s">
        <v>1023</v>
      </c>
      <c r="C5252" t="s">
        <v>8572</v>
      </c>
      <c r="D5252" t="s">
        <v>8573</v>
      </c>
      <c r="E5252" t="s">
        <v>12851</v>
      </c>
      <c r="F5252" t="str">
        <f>VLOOKUP(C:C,作品２!B:D,3,FALSE)</f>
        <v>長谷川 大樹</v>
      </c>
      <c r="G5252" t="s">
        <v>2655</v>
      </c>
      <c r="H5252">
        <v>250000</v>
      </c>
      <c r="I5252">
        <v>275000</v>
      </c>
    </row>
    <row r="5253" spans="2:9">
      <c r="B5253" t="s">
        <v>1023</v>
      </c>
      <c r="C5253" t="s">
        <v>8572</v>
      </c>
      <c r="D5253" t="s">
        <v>8573</v>
      </c>
      <c r="E5253" t="s">
        <v>12851</v>
      </c>
      <c r="F5253" t="str">
        <f>VLOOKUP(C:C,作品２!B:D,3,FALSE)</f>
        <v>長谷川 大樹</v>
      </c>
      <c r="G5253" t="s">
        <v>2655</v>
      </c>
      <c r="H5253">
        <v>30000</v>
      </c>
      <c r="I5253">
        <v>33000</v>
      </c>
    </row>
    <row r="5254" spans="2:9">
      <c r="B5254" t="s">
        <v>290</v>
      </c>
      <c r="C5254" t="s">
        <v>8572</v>
      </c>
      <c r="D5254" t="s">
        <v>8573</v>
      </c>
      <c r="E5254" t="s">
        <v>12851</v>
      </c>
      <c r="F5254" t="str">
        <f>VLOOKUP(C:C,作品２!B:D,3,FALSE)</f>
        <v>長谷川 大樹</v>
      </c>
      <c r="G5254" t="s">
        <v>2655</v>
      </c>
      <c r="H5254">
        <v>12000</v>
      </c>
      <c r="I5254">
        <v>13200</v>
      </c>
    </row>
    <row r="5255" spans="2:9">
      <c r="B5255" t="s">
        <v>172</v>
      </c>
      <c r="C5255" t="s">
        <v>8572</v>
      </c>
      <c r="D5255" t="s">
        <v>8573</v>
      </c>
      <c r="E5255" t="s">
        <v>12851</v>
      </c>
      <c r="F5255" t="str">
        <f>VLOOKUP(C:C,作品２!B:D,3,FALSE)</f>
        <v>長谷川 大樹</v>
      </c>
      <c r="G5255" t="s">
        <v>2655</v>
      </c>
      <c r="H5255">
        <v>200000</v>
      </c>
      <c r="I5255">
        <v>220000</v>
      </c>
    </row>
    <row r="5256" spans="2:9">
      <c r="B5256" t="s">
        <v>172</v>
      </c>
      <c r="C5256" t="s">
        <v>8572</v>
      </c>
      <c r="D5256" t="s">
        <v>8573</v>
      </c>
      <c r="E5256" t="s">
        <v>12851</v>
      </c>
      <c r="F5256" t="str">
        <f>VLOOKUP(C:C,作品２!B:D,3,FALSE)</f>
        <v>長谷川 大樹</v>
      </c>
      <c r="G5256" t="s">
        <v>2655</v>
      </c>
      <c r="H5256">
        <v>720000</v>
      </c>
      <c r="I5256">
        <v>792000</v>
      </c>
    </row>
    <row r="5257" spans="2:9">
      <c r="B5257" t="s">
        <v>12822</v>
      </c>
      <c r="C5257" t="s">
        <v>8572</v>
      </c>
      <c r="D5257" t="s">
        <v>8573</v>
      </c>
      <c r="E5257" t="s">
        <v>12851</v>
      </c>
      <c r="F5257" t="str">
        <f>VLOOKUP(C:C,作品２!B:D,3,FALSE)</f>
        <v>長谷川 大樹</v>
      </c>
      <c r="G5257" t="s">
        <v>2655</v>
      </c>
      <c r="H5257">
        <v>250000</v>
      </c>
      <c r="I5257">
        <v>275000</v>
      </c>
    </row>
    <row r="5258" spans="2:9">
      <c r="B5258" t="s">
        <v>537</v>
      </c>
      <c r="C5258" t="s">
        <v>8581</v>
      </c>
      <c r="D5258" t="s">
        <v>8582</v>
      </c>
      <c r="E5258" t="s">
        <v>12873</v>
      </c>
      <c r="F5258">
        <f>VLOOKUP(C:C,作品２!B:D,3,FALSE)</f>
        <v>0</v>
      </c>
      <c r="G5258" t="s">
        <v>8583</v>
      </c>
      <c r="H5258">
        <v>100000</v>
      </c>
      <c r="I5258">
        <v>110000</v>
      </c>
    </row>
    <row r="5259" spans="2:9">
      <c r="B5259" t="s">
        <v>183</v>
      </c>
      <c r="C5259" t="s">
        <v>8584</v>
      </c>
      <c r="D5259" t="s">
        <v>8585</v>
      </c>
      <c r="E5259" t="s">
        <v>1377</v>
      </c>
      <c r="F5259" t="str">
        <f>VLOOKUP(C:C,作品２!B:D,3,FALSE)</f>
        <v>今野 沙莉</v>
      </c>
      <c r="G5259" t="s">
        <v>1464</v>
      </c>
      <c r="H5259">
        <v>42400</v>
      </c>
      <c r="I5259">
        <v>46640</v>
      </c>
    </row>
    <row r="5260" spans="2:9">
      <c r="B5260" t="s">
        <v>235</v>
      </c>
      <c r="C5260" t="s">
        <v>8584</v>
      </c>
      <c r="D5260" t="s">
        <v>8585</v>
      </c>
      <c r="E5260" t="s">
        <v>1377</v>
      </c>
      <c r="F5260" t="str">
        <f>VLOOKUP(C:C,作品２!B:D,3,FALSE)</f>
        <v>今野 沙莉</v>
      </c>
      <c r="G5260" t="s">
        <v>1464</v>
      </c>
      <c r="H5260">
        <v>25000</v>
      </c>
      <c r="I5260">
        <v>27500</v>
      </c>
    </row>
    <row r="5261" spans="2:9">
      <c r="B5261" t="s">
        <v>474</v>
      </c>
      <c r="C5261" t="s">
        <v>8586</v>
      </c>
      <c r="D5261" t="s">
        <v>8587</v>
      </c>
      <c r="E5261" t="s">
        <v>1377</v>
      </c>
      <c r="F5261" t="str">
        <f>VLOOKUP(C:C,作品２!B:D,3,FALSE)</f>
        <v>八尋 侑也</v>
      </c>
      <c r="G5261" t="s">
        <v>1965</v>
      </c>
      <c r="H5261">
        <v>400000</v>
      </c>
      <c r="I5261">
        <v>440000</v>
      </c>
    </row>
    <row r="5262" spans="2:9">
      <c r="B5262" t="s">
        <v>183</v>
      </c>
      <c r="C5262" t="s">
        <v>8586</v>
      </c>
      <c r="D5262" t="s">
        <v>8587</v>
      </c>
      <c r="E5262" t="s">
        <v>1377</v>
      </c>
      <c r="F5262" t="str">
        <f>VLOOKUP(C:C,作品２!B:D,3,FALSE)</f>
        <v>八尋 侑也</v>
      </c>
      <c r="G5262" t="s">
        <v>1965</v>
      </c>
      <c r="H5262">
        <v>70000</v>
      </c>
      <c r="I5262">
        <v>77000</v>
      </c>
    </row>
    <row r="5263" spans="2:9">
      <c r="B5263" t="s">
        <v>409</v>
      </c>
      <c r="C5263" t="s">
        <v>8590</v>
      </c>
      <c r="D5263" t="s">
        <v>8591</v>
      </c>
      <c r="E5263" t="s">
        <v>12834</v>
      </c>
      <c r="F5263" t="str">
        <f>VLOOKUP(C:C,作品２!B:D,3,FALSE)</f>
        <v>小西 拓馬</v>
      </c>
      <c r="G5263" t="s">
        <v>2502</v>
      </c>
      <c r="H5263">
        <v>17310</v>
      </c>
      <c r="I5263">
        <v>19040</v>
      </c>
    </row>
    <row r="5264" spans="2:9">
      <c r="B5264" t="s">
        <v>12877</v>
      </c>
      <c r="C5264" t="s">
        <v>8619</v>
      </c>
      <c r="D5264" t="s">
        <v>8620</v>
      </c>
      <c r="E5264" t="s">
        <v>12857</v>
      </c>
      <c r="F5264" t="str">
        <f>VLOOKUP(C:C,作品２!B:D,3,FALSE)</f>
        <v>齋藤 寿里</v>
      </c>
      <c r="G5264" t="s">
        <v>1493</v>
      </c>
      <c r="H5264">
        <v>270000</v>
      </c>
      <c r="I5264">
        <v>297000</v>
      </c>
    </row>
    <row r="5265" spans="2:9">
      <c r="B5265" t="s">
        <v>858</v>
      </c>
      <c r="C5265" t="s">
        <v>8619</v>
      </c>
      <c r="D5265" t="s">
        <v>8620</v>
      </c>
      <c r="E5265" t="s">
        <v>12857</v>
      </c>
      <c r="F5265" t="str">
        <f>VLOOKUP(C:C,作品２!B:D,3,FALSE)</f>
        <v>齋藤 寿里</v>
      </c>
      <c r="G5265" t="s">
        <v>1493</v>
      </c>
      <c r="H5265">
        <v>400000</v>
      </c>
      <c r="I5265">
        <v>440000</v>
      </c>
    </row>
    <row r="5266" spans="2:9">
      <c r="B5266" t="s">
        <v>778</v>
      </c>
      <c r="C5266" t="s">
        <v>8619</v>
      </c>
      <c r="D5266" t="s">
        <v>8620</v>
      </c>
      <c r="E5266" t="s">
        <v>12857</v>
      </c>
      <c r="F5266" t="str">
        <f>VLOOKUP(C:C,作品２!B:D,3,FALSE)</f>
        <v>齋藤 寿里</v>
      </c>
      <c r="G5266" t="s">
        <v>1493</v>
      </c>
      <c r="H5266">
        <v>115780</v>
      </c>
      <c r="I5266">
        <v>127357</v>
      </c>
    </row>
    <row r="5267" spans="2:9">
      <c r="B5267" t="s">
        <v>778</v>
      </c>
      <c r="C5267" t="s">
        <v>8619</v>
      </c>
      <c r="D5267" t="s">
        <v>8620</v>
      </c>
      <c r="E5267" t="s">
        <v>12857</v>
      </c>
      <c r="F5267" t="str">
        <f>VLOOKUP(C:C,作品２!B:D,3,FALSE)</f>
        <v>齋藤 寿里</v>
      </c>
      <c r="G5267" t="s">
        <v>1493</v>
      </c>
      <c r="H5267">
        <v>26164</v>
      </c>
      <c r="I5267">
        <v>28257</v>
      </c>
    </row>
    <row r="5268" spans="2:9">
      <c r="B5268" t="s">
        <v>778</v>
      </c>
      <c r="C5268" t="s">
        <v>8619</v>
      </c>
      <c r="D5268" t="s">
        <v>8620</v>
      </c>
      <c r="E5268" t="s">
        <v>12857</v>
      </c>
      <c r="F5268" t="str">
        <f>VLOOKUP(C:C,作品２!B:D,3,FALSE)</f>
        <v>齋藤 寿里</v>
      </c>
      <c r="G5268" t="s">
        <v>1493</v>
      </c>
      <c r="H5268">
        <v>170000</v>
      </c>
      <c r="I5268">
        <v>187000</v>
      </c>
    </row>
    <row r="5269" spans="2:9">
      <c r="B5269" t="s">
        <v>827</v>
      </c>
      <c r="C5269" t="s">
        <v>8614</v>
      </c>
      <c r="D5269" t="s">
        <v>8615</v>
      </c>
      <c r="E5269" t="s">
        <v>12848</v>
      </c>
      <c r="F5269" t="str">
        <f>VLOOKUP(C:C,作品２!B:D,3,FALSE)</f>
        <v>安藤 錬</v>
      </c>
      <c r="G5269" t="s">
        <v>8580</v>
      </c>
      <c r="H5269">
        <v>74000</v>
      </c>
      <c r="I5269">
        <v>81400</v>
      </c>
    </row>
    <row r="5270" spans="2:9">
      <c r="B5270" t="s">
        <v>640</v>
      </c>
      <c r="C5270" t="s">
        <v>8623</v>
      </c>
      <c r="D5270" t="s">
        <v>8624</v>
      </c>
      <c r="E5270" t="s">
        <v>12859</v>
      </c>
      <c r="F5270" t="str">
        <f>VLOOKUP(C:C,作品２!B:D,3,FALSE)</f>
        <v>小林 拓路</v>
      </c>
      <c r="G5270" t="s">
        <v>1378</v>
      </c>
      <c r="H5270">
        <v>108182</v>
      </c>
      <c r="I5270">
        <v>119000</v>
      </c>
    </row>
    <row r="5271" spans="2:9">
      <c r="B5271" t="s">
        <v>640</v>
      </c>
      <c r="C5271" t="s">
        <v>8623</v>
      </c>
      <c r="D5271" t="s">
        <v>8624</v>
      </c>
      <c r="E5271" t="s">
        <v>12859</v>
      </c>
      <c r="F5271" t="str">
        <f>VLOOKUP(C:C,作品２!B:D,3,FALSE)</f>
        <v>小林 拓路</v>
      </c>
      <c r="G5271" t="s">
        <v>1378</v>
      </c>
      <c r="H5271">
        <v>69205</v>
      </c>
      <c r="I5271">
        <v>76125</v>
      </c>
    </row>
    <row r="5272" spans="2:9">
      <c r="B5272" t="s">
        <v>1036</v>
      </c>
      <c r="C5272" t="s">
        <v>8623</v>
      </c>
      <c r="D5272" t="s">
        <v>8624</v>
      </c>
      <c r="E5272" t="s">
        <v>12859</v>
      </c>
      <c r="F5272" t="str">
        <f>VLOOKUP(C:C,作品２!B:D,3,FALSE)</f>
        <v>小林 拓路</v>
      </c>
      <c r="G5272" t="s">
        <v>1378</v>
      </c>
      <c r="H5272">
        <v>294000</v>
      </c>
      <c r="I5272">
        <v>323400</v>
      </c>
    </row>
    <row r="5273" spans="2:9">
      <c r="B5273" t="s">
        <v>352</v>
      </c>
      <c r="C5273" t="s">
        <v>8623</v>
      </c>
      <c r="D5273" t="s">
        <v>8624</v>
      </c>
      <c r="E5273" t="s">
        <v>12859</v>
      </c>
      <c r="F5273" t="str">
        <f>VLOOKUP(C:C,作品２!B:D,3,FALSE)</f>
        <v>小林 拓路</v>
      </c>
      <c r="G5273" t="s">
        <v>1378</v>
      </c>
      <c r="H5273">
        <v>1050000</v>
      </c>
      <c r="I5273">
        <v>1155000</v>
      </c>
    </row>
    <row r="5274" spans="2:9">
      <c r="B5274" t="s">
        <v>1148</v>
      </c>
      <c r="C5274" t="s">
        <v>8623</v>
      </c>
      <c r="D5274" t="s">
        <v>8624</v>
      </c>
      <c r="E5274" t="s">
        <v>12859</v>
      </c>
      <c r="F5274" t="str">
        <f>VLOOKUP(C:C,作品２!B:D,3,FALSE)</f>
        <v>小林 拓路</v>
      </c>
      <c r="G5274" t="s">
        <v>1378</v>
      </c>
      <c r="H5274">
        <v>365000</v>
      </c>
      <c r="I5274">
        <v>401500</v>
      </c>
    </row>
    <row r="5275" spans="2:9">
      <c r="B5275" t="s">
        <v>1148</v>
      </c>
      <c r="C5275" t="s">
        <v>8623</v>
      </c>
      <c r="D5275" t="s">
        <v>8624</v>
      </c>
      <c r="E5275" t="s">
        <v>12859</v>
      </c>
      <c r="F5275" t="str">
        <f>VLOOKUP(C:C,作品２!B:D,3,FALSE)</f>
        <v>小林 拓路</v>
      </c>
      <c r="G5275" t="s">
        <v>1378</v>
      </c>
      <c r="H5275">
        <v>19328</v>
      </c>
      <c r="I5275">
        <v>21260</v>
      </c>
    </row>
    <row r="5276" spans="2:9">
      <c r="B5276" t="s">
        <v>1148</v>
      </c>
      <c r="C5276" t="s">
        <v>8623</v>
      </c>
      <c r="D5276" t="s">
        <v>8624</v>
      </c>
      <c r="E5276" t="s">
        <v>12859</v>
      </c>
      <c r="F5276" t="str">
        <f>VLOOKUP(C:C,作品２!B:D,3,FALSE)</f>
        <v>小林 拓路</v>
      </c>
      <c r="G5276" t="s">
        <v>1378</v>
      </c>
      <c r="H5276">
        <v>254400</v>
      </c>
      <c r="I5276">
        <v>279840</v>
      </c>
    </row>
    <row r="5277" spans="2:9">
      <c r="B5277" t="s">
        <v>932</v>
      </c>
      <c r="C5277" t="s">
        <v>8640</v>
      </c>
      <c r="D5277" t="s">
        <v>8641</v>
      </c>
      <c r="E5277" t="s">
        <v>12858</v>
      </c>
      <c r="F5277" t="str">
        <f>VLOOKUP(C:C,作品２!B:D,3,FALSE)</f>
        <v>大澤 喜弘</v>
      </c>
      <c r="G5277" t="s">
        <v>6811</v>
      </c>
      <c r="H5277">
        <v>220000</v>
      </c>
      <c r="I5277">
        <v>242000</v>
      </c>
    </row>
    <row r="5278" spans="2:9">
      <c r="B5278" t="s">
        <v>352</v>
      </c>
      <c r="C5278" t="s">
        <v>8640</v>
      </c>
      <c r="D5278" t="s">
        <v>8641</v>
      </c>
      <c r="E5278" t="s">
        <v>12858</v>
      </c>
      <c r="F5278" t="str">
        <f>VLOOKUP(C:C,作品２!B:D,3,FALSE)</f>
        <v>大澤 喜弘</v>
      </c>
      <c r="G5278" t="s">
        <v>6811</v>
      </c>
      <c r="H5278">
        <v>37500</v>
      </c>
      <c r="I5278">
        <v>41250</v>
      </c>
    </row>
    <row r="5279" spans="2:9">
      <c r="B5279" t="s">
        <v>1043</v>
      </c>
      <c r="C5279" t="s">
        <v>8645</v>
      </c>
      <c r="D5279" t="s">
        <v>8646</v>
      </c>
      <c r="E5279" t="s">
        <v>12858</v>
      </c>
      <c r="F5279" t="str">
        <f>VLOOKUP(C:C,作品２!B:D,3,FALSE)</f>
        <v>佐藤 洋輔</v>
      </c>
      <c r="G5279" t="s">
        <v>2560</v>
      </c>
      <c r="H5279">
        <v>105000</v>
      </c>
      <c r="I5279">
        <v>115500</v>
      </c>
    </row>
    <row r="5280" spans="2:9">
      <c r="B5280" t="s">
        <v>531</v>
      </c>
      <c r="C5280" t="s">
        <v>8645</v>
      </c>
      <c r="D5280" t="s">
        <v>8646</v>
      </c>
      <c r="E5280" t="s">
        <v>12858</v>
      </c>
      <c r="F5280" t="str">
        <f>VLOOKUP(C:C,作品２!B:D,3,FALSE)</f>
        <v>佐藤 洋輔</v>
      </c>
      <c r="G5280" t="s">
        <v>2560</v>
      </c>
      <c r="H5280">
        <v>200000</v>
      </c>
      <c r="I5280">
        <v>220000</v>
      </c>
    </row>
    <row r="5281" spans="2:9">
      <c r="B5281" t="s">
        <v>531</v>
      </c>
      <c r="C5281" t="s">
        <v>8645</v>
      </c>
      <c r="D5281" t="s">
        <v>8646</v>
      </c>
      <c r="E5281" t="s">
        <v>12858</v>
      </c>
      <c r="F5281" t="str">
        <f>VLOOKUP(C:C,作品２!B:D,3,FALSE)</f>
        <v>佐藤 洋輔</v>
      </c>
      <c r="G5281" t="s">
        <v>2560</v>
      </c>
      <c r="H5281">
        <v>83310</v>
      </c>
      <c r="I5281">
        <v>91641</v>
      </c>
    </row>
    <row r="5282" spans="2:9">
      <c r="B5282" t="s">
        <v>235</v>
      </c>
      <c r="C5282" t="s">
        <v>8645</v>
      </c>
      <c r="D5282" t="s">
        <v>8646</v>
      </c>
      <c r="E5282" t="s">
        <v>12858</v>
      </c>
      <c r="F5282" t="str">
        <f>VLOOKUP(C:C,作品２!B:D,3,FALSE)</f>
        <v>佐藤 洋輔</v>
      </c>
      <c r="G5282" t="s">
        <v>2560</v>
      </c>
      <c r="H5282">
        <v>25000</v>
      </c>
      <c r="I5282">
        <v>27500</v>
      </c>
    </row>
    <row r="5283" spans="2:9">
      <c r="B5283" t="s">
        <v>135</v>
      </c>
      <c r="C5283" t="s">
        <v>8645</v>
      </c>
      <c r="D5283" t="s">
        <v>8646</v>
      </c>
      <c r="E5283" t="s">
        <v>12858</v>
      </c>
      <c r="F5283" t="str">
        <f>VLOOKUP(C:C,作品２!B:D,3,FALSE)</f>
        <v>佐藤 洋輔</v>
      </c>
      <c r="G5283" t="s">
        <v>2560</v>
      </c>
      <c r="H5283">
        <v>80000</v>
      </c>
      <c r="I5283">
        <v>88000</v>
      </c>
    </row>
    <row r="5284" spans="2:9">
      <c r="B5284" t="s">
        <v>530</v>
      </c>
      <c r="C5284" t="s">
        <v>8656</v>
      </c>
      <c r="D5284" t="s">
        <v>8657</v>
      </c>
      <c r="E5284" t="s">
        <v>12864</v>
      </c>
      <c r="F5284" t="str">
        <f>VLOOKUP(C:C,作品２!B:D,3,FALSE)</f>
        <v>齋藤 寿里</v>
      </c>
      <c r="G5284" t="s">
        <v>2589</v>
      </c>
      <c r="H5284">
        <v>28288</v>
      </c>
      <c r="I5284">
        <v>31116</v>
      </c>
    </row>
    <row r="5285" spans="2:9">
      <c r="B5285" t="s">
        <v>530</v>
      </c>
      <c r="C5285" t="s">
        <v>8656</v>
      </c>
      <c r="D5285" t="s">
        <v>8657</v>
      </c>
      <c r="E5285" t="s">
        <v>12864</v>
      </c>
      <c r="F5285" t="str">
        <f>VLOOKUP(C:C,作品２!B:D,3,FALSE)</f>
        <v>齋藤 寿里</v>
      </c>
      <c r="G5285" t="s">
        <v>2589</v>
      </c>
      <c r="H5285">
        <v>415</v>
      </c>
      <c r="I5285">
        <v>448</v>
      </c>
    </row>
    <row r="5286" spans="2:9">
      <c r="B5286" t="s">
        <v>530</v>
      </c>
      <c r="C5286" t="s">
        <v>8656</v>
      </c>
      <c r="D5286" t="s">
        <v>8657</v>
      </c>
      <c r="E5286" t="s">
        <v>12864</v>
      </c>
      <c r="F5286" t="str">
        <f>VLOOKUP(C:C,作品２!B:D,3,FALSE)</f>
        <v>齋藤 寿里</v>
      </c>
      <c r="G5286" t="s">
        <v>2589</v>
      </c>
      <c r="H5286">
        <v>300000</v>
      </c>
      <c r="I5286">
        <v>330000</v>
      </c>
    </row>
    <row r="5287" spans="2:9">
      <c r="B5287" t="s">
        <v>581</v>
      </c>
      <c r="C5287" t="s">
        <v>8656</v>
      </c>
      <c r="D5287" t="s">
        <v>8657</v>
      </c>
      <c r="E5287" t="s">
        <v>12864</v>
      </c>
      <c r="F5287" t="str">
        <f>VLOOKUP(C:C,作品２!B:D,3,FALSE)</f>
        <v>齋藤 寿里</v>
      </c>
      <c r="G5287" t="s">
        <v>2589</v>
      </c>
      <c r="H5287">
        <v>624400</v>
      </c>
      <c r="I5287">
        <v>686840</v>
      </c>
    </row>
    <row r="5288" spans="2:9">
      <c r="B5288" t="s">
        <v>390</v>
      </c>
      <c r="C5288" t="s">
        <v>8656</v>
      </c>
      <c r="D5288" t="s">
        <v>8657</v>
      </c>
      <c r="E5288" t="s">
        <v>12864</v>
      </c>
      <c r="F5288" t="str">
        <f>VLOOKUP(C:C,作品２!B:D,3,FALSE)</f>
        <v>齋藤 寿里</v>
      </c>
      <c r="G5288" t="s">
        <v>2589</v>
      </c>
      <c r="H5288">
        <v>110000</v>
      </c>
      <c r="I5288">
        <v>121000</v>
      </c>
    </row>
    <row r="5289" spans="2:9">
      <c r="B5289" t="s">
        <v>486</v>
      </c>
      <c r="C5289" t="s">
        <v>8656</v>
      </c>
      <c r="D5289" t="s">
        <v>8657</v>
      </c>
      <c r="E5289" t="s">
        <v>12864</v>
      </c>
      <c r="F5289" t="str">
        <f>VLOOKUP(C:C,作品２!B:D,3,FALSE)</f>
        <v>齋藤 寿里</v>
      </c>
      <c r="G5289" t="s">
        <v>2589</v>
      </c>
      <c r="H5289">
        <v>1440000</v>
      </c>
      <c r="I5289">
        <v>1584000</v>
      </c>
    </row>
    <row r="5290" spans="2:9">
      <c r="B5290" t="s">
        <v>486</v>
      </c>
      <c r="C5290" t="s">
        <v>8656</v>
      </c>
      <c r="D5290" t="s">
        <v>8657</v>
      </c>
      <c r="E5290" t="s">
        <v>12864</v>
      </c>
      <c r="F5290" t="str">
        <f>VLOOKUP(C:C,作品２!B:D,3,FALSE)</f>
        <v>齋藤 寿里</v>
      </c>
      <c r="G5290" t="s">
        <v>2589</v>
      </c>
      <c r="H5290">
        <v>720000</v>
      </c>
      <c r="I5290">
        <v>792000</v>
      </c>
    </row>
    <row r="5291" spans="2:9">
      <c r="B5291" t="s">
        <v>266</v>
      </c>
      <c r="C5291" t="s">
        <v>8656</v>
      </c>
      <c r="D5291" t="s">
        <v>8657</v>
      </c>
      <c r="E5291" t="s">
        <v>12864</v>
      </c>
      <c r="F5291" t="str">
        <f>VLOOKUP(C:C,作品２!B:D,3,FALSE)</f>
        <v>齋藤 寿里</v>
      </c>
      <c r="G5291" t="s">
        <v>2589</v>
      </c>
      <c r="H5291">
        <v>800000</v>
      </c>
      <c r="I5291">
        <v>880000</v>
      </c>
    </row>
    <row r="5292" spans="2:9">
      <c r="B5292" t="s">
        <v>266</v>
      </c>
      <c r="C5292" t="s">
        <v>8656</v>
      </c>
      <c r="D5292" t="s">
        <v>8657</v>
      </c>
      <c r="E5292" t="s">
        <v>12864</v>
      </c>
      <c r="F5292" t="str">
        <f>VLOOKUP(C:C,作品２!B:D,3,FALSE)</f>
        <v>齋藤 寿里</v>
      </c>
      <c r="G5292" t="s">
        <v>2589</v>
      </c>
      <c r="H5292">
        <v>630000</v>
      </c>
      <c r="I5292">
        <v>693000</v>
      </c>
    </row>
    <row r="5293" spans="2:9">
      <c r="B5293" t="s">
        <v>632</v>
      </c>
      <c r="C5293" t="s">
        <v>8656</v>
      </c>
      <c r="D5293" t="s">
        <v>8657</v>
      </c>
      <c r="E5293" t="s">
        <v>12864</v>
      </c>
      <c r="F5293" t="str">
        <f>VLOOKUP(C:C,作品２!B:D,3,FALSE)</f>
        <v>齋藤 寿里</v>
      </c>
      <c r="G5293" t="s">
        <v>2589</v>
      </c>
      <c r="H5293">
        <v>549910</v>
      </c>
      <c r="I5293">
        <v>604901</v>
      </c>
    </row>
    <row r="5294" spans="2:9">
      <c r="B5294" t="s">
        <v>632</v>
      </c>
      <c r="C5294" t="s">
        <v>8656</v>
      </c>
      <c r="D5294" t="s">
        <v>8657</v>
      </c>
      <c r="E5294" t="s">
        <v>12864</v>
      </c>
      <c r="F5294" t="str">
        <f>VLOOKUP(C:C,作品２!B:D,3,FALSE)</f>
        <v>齋藤 寿里</v>
      </c>
      <c r="G5294" t="s">
        <v>2589</v>
      </c>
      <c r="H5294">
        <v>227355</v>
      </c>
      <c r="I5294">
        <v>250090</v>
      </c>
    </row>
    <row r="5295" spans="2:9">
      <c r="B5295" t="s">
        <v>953</v>
      </c>
      <c r="C5295" t="s">
        <v>8663</v>
      </c>
      <c r="D5295" t="s">
        <v>8664</v>
      </c>
      <c r="E5295" t="s">
        <v>12864</v>
      </c>
      <c r="F5295" t="str">
        <f>VLOOKUP(C:C,作品２!B:D,3,FALSE)</f>
        <v>平田 愛</v>
      </c>
      <c r="G5295" t="s">
        <v>1818</v>
      </c>
      <c r="H5295">
        <v>303739</v>
      </c>
      <c r="I5295">
        <v>334112</v>
      </c>
    </row>
    <row r="5296" spans="2:9">
      <c r="B5296" t="s">
        <v>185</v>
      </c>
      <c r="C5296" t="s">
        <v>8638</v>
      </c>
      <c r="D5296" t="s">
        <v>8639</v>
      </c>
      <c r="E5296" t="s">
        <v>12864</v>
      </c>
      <c r="F5296" t="str">
        <f>VLOOKUP(C:C,作品２!B:D,3,FALSE)</f>
        <v>青木 洸太</v>
      </c>
      <c r="G5296" t="s">
        <v>1612</v>
      </c>
      <c r="H5296">
        <v>242991</v>
      </c>
      <c r="I5296">
        <v>267290</v>
      </c>
    </row>
    <row r="5297" spans="2:9">
      <c r="B5297" t="s">
        <v>530</v>
      </c>
      <c r="C5297" t="s">
        <v>8638</v>
      </c>
      <c r="D5297" t="s">
        <v>8639</v>
      </c>
      <c r="E5297" t="s">
        <v>12864</v>
      </c>
      <c r="F5297" t="str">
        <f>VLOOKUP(C:C,作品２!B:D,3,FALSE)</f>
        <v>青木 洸太</v>
      </c>
      <c r="G5297" t="s">
        <v>1612</v>
      </c>
      <c r="H5297">
        <v>49192</v>
      </c>
      <c r="I5297">
        <v>54111</v>
      </c>
    </row>
    <row r="5298" spans="2:9">
      <c r="B5298" t="s">
        <v>530</v>
      </c>
      <c r="C5298" t="s">
        <v>8638</v>
      </c>
      <c r="D5298" t="s">
        <v>8639</v>
      </c>
      <c r="E5298" t="s">
        <v>12864</v>
      </c>
      <c r="F5298" t="str">
        <f>VLOOKUP(C:C,作品２!B:D,3,FALSE)</f>
        <v>青木 洸太</v>
      </c>
      <c r="G5298" t="s">
        <v>1612</v>
      </c>
      <c r="H5298">
        <v>1973</v>
      </c>
      <c r="I5298">
        <v>2130</v>
      </c>
    </row>
    <row r="5299" spans="2:9">
      <c r="B5299" t="s">
        <v>530</v>
      </c>
      <c r="C5299" t="s">
        <v>8638</v>
      </c>
      <c r="D5299" t="s">
        <v>8639</v>
      </c>
      <c r="E5299" t="s">
        <v>12864</v>
      </c>
      <c r="F5299" t="str">
        <f>VLOOKUP(C:C,作品２!B:D,3,FALSE)</f>
        <v>青木 洸太</v>
      </c>
      <c r="G5299" t="s">
        <v>1612</v>
      </c>
      <c r="H5299">
        <v>21003</v>
      </c>
      <c r="I5299">
        <v>23103</v>
      </c>
    </row>
    <row r="5300" spans="2:9">
      <c r="B5300" t="s">
        <v>530</v>
      </c>
      <c r="C5300" t="s">
        <v>8638</v>
      </c>
      <c r="D5300" t="s">
        <v>8639</v>
      </c>
      <c r="E5300" t="s">
        <v>12864</v>
      </c>
      <c r="F5300" t="str">
        <f>VLOOKUP(C:C,作品２!B:D,3,FALSE)</f>
        <v>青木 洸太</v>
      </c>
      <c r="G5300" t="s">
        <v>1612</v>
      </c>
      <c r="H5300">
        <v>1484</v>
      </c>
      <c r="I5300">
        <v>1602</v>
      </c>
    </row>
    <row r="5301" spans="2:9">
      <c r="B5301" t="s">
        <v>530</v>
      </c>
      <c r="C5301" t="s">
        <v>8638</v>
      </c>
      <c r="D5301" t="s">
        <v>8639</v>
      </c>
      <c r="E5301" t="s">
        <v>12864</v>
      </c>
      <c r="F5301" t="str">
        <f>VLOOKUP(C:C,作品２!B:D,3,FALSE)</f>
        <v>青木 洸太</v>
      </c>
      <c r="G5301" t="s">
        <v>1612</v>
      </c>
      <c r="H5301">
        <v>350000</v>
      </c>
      <c r="I5301">
        <v>385000</v>
      </c>
    </row>
    <row r="5302" spans="2:9">
      <c r="B5302" t="s">
        <v>530</v>
      </c>
      <c r="C5302" t="s">
        <v>8638</v>
      </c>
      <c r="D5302" t="s">
        <v>8639</v>
      </c>
      <c r="E5302" t="s">
        <v>12864</v>
      </c>
      <c r="F5302" t="str">
        <f>VLOOKUP(C:C,作品２!B:D,3,FALSE)</f>
        <v>青木 洸太</v>
      </c>
      <c r="G5302" t="s">
        <v>1612</v>
      </c>
      <c r="H5302">
        <v>400000</v>
      </c>
      <c r="I5302">
        <v>440000</v>
      </c>
    </row>
    <row r="5303" spans="2:9">
      <c r="B5303" t="s">
        <v>322</v>
      </c>
      <c r="C5303" t="s">
        <v>8638</v>
      </c>
      <c r="D5303" t="s">
        <v>8639</v>
      </c>
      <c r="E5303" t="s">
        <v>12864</v>
      </c>
      <c r="F5303" t="str">
        <f>VLOOKUP(C:C,作品２!B:D,3,FALSE)</f>
        <v>青木 洸太</v>
      </c>
      <c r="G5303" t="s">
        <v>1612</v>
      </c>
      <c r="H5303">
        <v>545000</v>
      </c>
      <c r="I5303">
        <v>599500</v>
      </c>
    </row>
    <row r="5304" spans="2:9">
      <c r="B5304" t="s">
        <v>322</v>
      </c>
      <c r="C5304" t="s">
        <v>8638</v>
      </c>
      <c r="D5304" t="s">
        <v>8639</v>
      </c>
      <c r="E5304" t="s">
        <v>12864</v>
      </c>
      <c r="F5304" t="str">
        <f>VLOOKUP(C:C,作品２!B:D,3,FALSE)</f>
        <v>青木 洸太</v>
      </c>
      <c r="G5304" t="s">
        <v>1612</v>
      </c>
      <c r="H5304">
        <v>497000</v>
      </c>
      <c r="I5304">
        <v>546700</v>
      </c>
    </row>
    <row r="5305" spans="2:9">
      <c r="B5305" t="s">
        <v>246</v>
      </c>
      <c r="C5305" t="s">
        <v>8638</v>
      </c>
      <c r="D5305" t="s">
        <v>8639</v>
      </c>
      <c r="E5305" t="s">
        <v>12864</v>
      </c>
      <c r="F5305" t="str">
        <f>VLOOKUP(C:C,作品２!B:D,3,FALSE)</f>
        <v>青木 洸太</v>
      </c>
      <c r="G5305" t="s">
        <v>1612</v>
      </c>
      <c r="H5305">
        <v>2000000</v>
      </c>
      <c r="I5305">
        <v>2200000</v>
      </c>
    </row>
    <row r="5306" spans="2:9">
      <c r="B5306" t="s">
        <v>182</v>
      </c>
      <c r="C5306" t="s">
        <v>8638</v>
      </c>
      <c r="D5306" t="s">
        <v>8639</v>
      </c>
      <c r="E5306" t="s">
        <v>12864</v>
      </c>
      <c r="F5306" t="str">
        <f>VLOOKUP(C:C,作品２!B:D,3,FALSE)</f>
        <v>青木 洸太</v>
      </c>
      <c r="G5306" t="s">
        <v>1612</v>
      </c>
      <c r="H5306">
        <v>105000</v>
      </c>
      <c r="I5306">
        <v>115500</v>
      </c>
    </row>
    <row r="5307" spans="2:9">
      <c r="B5307" t="s">
        <v>745</v>
      </c>
      <c r="C5307" t="s">
        <v>8638</v>
      </c>
      <c r="D5307" t="s">
        <v>8639</v>
      </c>
      <c r="E5307" t="s">
        <v>12864</v>
      </c>
      <c r="F5307" t="str">
        <f>VLOOKUP(C:C,作品２!B:D,3,FALSE)</f>
        <v>青木 洸太</v>
      </c>
      <c r="G5307" t="s">
        <v>1612</v>
      </c>
      <c r="H5307">
        <v>627750</v>
      </c>
      <c r="I5307">
        <v>690525</v>
      </c>
    </row>
    <row r="5308" spans="2:9">
      <c r="B5308" t="s">
        <v>135</v>
      </c>
      <c r="C5308" t="s">
        <v>8638</v>
      </c>
      <c r="D5308" t="s">
        <v>8639</v>
      </c>
      <c r="E5308" t="s">
        <v>12864</v>
      </c>
      <c r="F5308" t="str">
        <f>VLOOKUP(C:C,作品２!B:D,3,FALSE)</f>
        <v>青木 洸太</v>
      </c>
      <c r="G5308" t="s">
        <v>1612</v>
      </c>
      <c r="H5308">
        <v>415000</v>
      </c>
      <c r="I5308">
        <v>456500</v>
      </c>
    </row>
    <row r="5309" spans="2:9">
      <c r="B5309" t="s">
        <v>506</v>
      </c>
      <c r="C5309" t="s">
        <v>8638</v>
      </c>
      <c r="D5309" t="s">
        <v>8639</v>
      </c>
      <c r="E5309" t="s">
        <v>12864</v>
      </c>
      <c r="F5309" t="str">
        <f>VLOOKUP(C:C,作品２!B:D,3,FALSE)</f>
        <v>青木 洸太</v>
      </c>
      <c r="G5309" t="s">
        <v>1612</v>
      </c>
      <c r="H5309">
        <v>870000</v>
      </c>
      <c r="I5309">
        <v>957000</v>
      </c>
    </row>
    <row r="5310" spans="2:9">
      <c r="B5310" t="s">
        <v>506</v>
      </c>
      <c r="C5310" t="s">
        <v>8638</v>
      </c>
      <c r="D5310" t="s">
        <v>8639</v>
      </c>
      <c r="E5310" t="s">
        <v>12864</v>
      </c>
      <c r="F5310" t="str">
        <f>VLOOKUP(C:C,作品２!B:D,3,FALSE)</f>
        <v>青木 洸太</v>
      </c>
      <c r="G5310" t="s">
        <v>1612</v>
      </c>
      <c r="H5310">
        <v>240000</v>
      </c>
      <c r="I5310">
        <v>264000</v>
      </c>
    </row>
    <row r="5311" spans="2:9">
      <c r="B5311" t="s">
        <v>292</v>
      </c>
      <c r="C5311" t="s">
        <v>8638</v>
      </c>
      <c r="D5311" t="s">
        <v>8639</v>
      </c>
      <c r="E5311" t="s">
        <v>12864</v>
      </c>
      <c r="F5311" t="str">
        <f>VLOOKUP(C:C,作品２!B:D,3,FALSE)</f>
        <v>青木 洸太</v>
      </c>
      <c r="G5311" t="s">
        <v>1612</v>
      </c>
      <c r="H5311">
        <v>50000</v>
      </c>
      <c r="I5311">
        <v>55000</v>
      </c>
    </row>
    <row r="5312" spans="2:9">
      <c r="B5312" t="s">
        <v>292</v>
      </c>
      <c r="C5312" t="s">
        <v>8638</v>
      </c>
      <c r="D5312" t="s">
        <v>8639</v>
      </c>
      <c r="E5312" t="s">
        <v>12864</v>
      </c>
      <c r="F5312" t="str">
        <f>VLOOKUP(C:C,作品２!B:D,3,FALSE)</f>
        <v>青木 洸太</v>
      </c>
      <c r="G5312" t="s">
        <v>1612</v>
      </c>
      <c r="H5312">
        <v>2095</v>
      </c>
      <c r="I5312">
        <v>2262</v>
      </c>
    </row>
    <row r="5313" spans="2:9">
      <c r="B5313" t="s">
        <v>292</v>
      </c>
      <c r="C5313" t="s">
        <v>8638</v>
      </c>
      <c r="D5313" t="s">
        <v>8639</v>
      </c>
      <c r="E5313" t="s">
        <v>12864</v>
      </c>
      <c r="F5313" t="str">
        <f>VLOOKUP(C:C,作品２!B:D,3,FALSE)</f>
        <v>青木 洸太</v>
      </c>
      <c r="G5313" t="s">
        <v>1612</v>
      </c>
      <c r="H5313">
        <v>8373</v>
      </c>
      <c r="I5313">
        <v>9210</v>
      </c>
    </row>
    <row r="5314" spans="2:9">
      <c r="B5314" t="s">
        <v>185</v>
      </c>
      <c r="C5314" t="s">
        <v>8631</v>
      </c>
      <c r="D5314" t="s">
        <v>8632</v>
      </c>
      <c r="E5314" t="s">
        <v>12826</v>
      </c>
      <c r="F5314" t="str">
        <f>VLOOKUP(C:C,作品２!B:D,3,FALSE)</f>
        <v>佐藤 洋輔</v>
      </c>
      <c r="G5314" t="s">
        <v>1747</v>
      </c>
      <c r="H5314">
        <v>303739</v>
      </c>
      <c r="I5314">
        <v>334112</v>
      </c>
    </row>
    <row r="5315" spans="2:9">
      <c r="B5315" t="s">
        <v>531</v>
      </c>
      <c r="C5315" t="s">
        <v>8631</v>
      </c>
      <c r="D5315" t="s">
        <v>8632</v>
      </c>
      <c r="E5315" t="s">
        <v>12826</v>
      </c>
      <c r="F5315" t="str">
        <f>VLOOKUP(C:C,作品２!B:D,3,FALSE)</f>
        <v>佐藤 洋輔</v>
      </c>
      <c r="G5315" t="s">
        <v>1747</v>
      </c>
      <c r="H5315">
        <v>200000</v>
      </c>
      <c r="I5315">
        <v>220000</v>
      </c>
    </row>
    <row r="5316" spans="2:9">
      <c r="B5316" t="s">
        <v>531</v>
      </c>
      <c r="C5316" t="s">
        <v>8631</v>
      </c>
      <c r="D5316" t="s">
        <v>8632</v>
      </c>
      <c r="E5316" t="s">
        <v>12826</v>
      </c>
      <c r="F5316" t="str">
        <f>VLOOKUP(C:C,作品２!B:D,3,FALSE)</f>
        <v>佐藤 洋輔</v>
      </c>
      <c r="G5316" t="s">
        <v>1747</v>
      </c>
      <c r="H5316">
        <v>19200</v>
      </c>
      <c r="I5316">
        <v>21120</v>
      </c>
    </row>
    <row r="5317" spans="2:9">
      <c r="B5317" t="s">
        <v>290</v>
      </c>
      <c r="C5317" t="s">
        <v>8631</v>
      </c>
      <c r="D5317" t="s">
        <v>8632</v>
      </c>
      <c r="E5317" t="s">
        <v>12826</v>
      </c>
      <c r="F5317" t="str">
        <f>VLOOKUP(C:C,作品２!B:D,3,FALSE)</f>
        <v>佐藤 洋輔</v>
      </c>
      <c r="G5317" t="s">
        <v>1747</v>
      </c>
      <c r="H5317">
        <v>30000</v>
      </c>
      <c r="I5317">
        <v>33000</v>
      </c>
    </row>
    <row r="5318" spans="2:9">
      <c r="B5318" t="s">
        <v>235</v>
      </c>
      <c r="C5318" t="s">
        <v>8631</v>
      </c>
      <c r="D5318" t="s">
        <v>8632</v>
      </c>
      <c r="E5318" t="s">
        <v>12826</v>
      </c>
      <c r="F5318" t="str">
        <f>VLOOKUP(C:C,作品２!B:D,3,FALSE)</f>
        <v>佐藤 洋輔</v>
      </c>
      <c r="G5318" t="s">
        <v>1747</v>
      </c>
      <c r="H5318">
        <v>67500</v>
      </c>
      <c r="I5318">
        <v>74250</v>
      </c>
    </row>
    <row r="5319" spans="2:9">
      <c r="B5319" t="s">
        <v>235</v>
      </c>
      <c r="C5319" t="s">
        <v>8631</v>
      </c>
      <c r="D5319" t="s">
        <v>8632</v>
      </c>
      <c r="E5319" t="s">
        <v>12826</v>
      </c>
      <c r="F5319" t="str">
        <f>VLOOKUP(C:C,作品２!B:D,3,FALSE)</f>
        <v>佐藤 洋輔</v>
      </c>
      <c r="G5319" t="s">
        <v>1747</v>
      </c>
      <c r="H5319">
        <v>62500</v>
      </c>
      <c r="I5319">
        <v>68750</v>
      </c>
    </row>
    <row r="5320" spans="2:9">
      <c r="B5320" t="s">
        <v>235</v>
      </c>
      <c r="C5320" t="s">
        <v>8631</v>
      </c>
      <c r="D5320" t="s">
        <v>8632</v>
      </c>
      <c r="E5320" t="s">
        <v>12826</v>
      </c>
      <c r="F5320" t="str">
        <f>VLOOKUP(C:C,作品２!B:D,3,FALSE)</f>
        <v>佐藤 洋輔</v>
      </c>
      <c r="G5320" t="s">
        <v>1747</v>
      </c>
      <c r="H5320">
        <v>97500</v>
      </c>
      <c r="I5320">
        <v>107250</v>
      </c>
    </row>
    <row r="5321" spans="2:9">
      <c r="B5321" t="s">
        <v>198</v>
      </c>
      <c r="C5321" t="s">
        <v>8631</v>
      </c>
      <c r="D5321" t="s">
        <v>8632</v>
      </c>
      <c r="E5321" t="s">
        <v>12826</v>
      </c>
      <c r="F5321" t="str">
        <f>VLOOKUP(C:C,作品２!B:D,3,FALSE)</f>
        <v>佐藤 洋輔</v>
      </c>
      <c r="G5321" t="s">
        <v>1747</v>
      </c>
      <c r="H5321">
        <v>100000</v>
      </c>
      <c r="I5321">
        <v>110000</v>
      </c>
    </row>
    <row r="5322" spans="2:9">
      <c r="B5322" t="s">
        <v>1059</v>
      </c>
      <c r="C5322" t="s">
        <v>8631</v>
      </c>
      <c r="D5322" t="s">
        <v>8632</v>
      </c>
      <c r="E5322" t="s">
        <v>12826</v>
      </c>
      <c r="F5322" t="str">
        <f>VLOOKUP(C:C,作品２!B:D,3,FALSE)</f>
        <v>佐藤 洋輔</v>
      </c>
      <c r="G5322" t="s">
        <v>1747</v>
      </c>
      <c r="H5322">
        <v>400000</v>
      </c>
      <c r="I5322">
        <v>440000</v>
      </c>
    </row>
    <row r="5323" spans="2:9">
      <c r="B5323" t="s">
        <v>235</v>
      </c>
      <c r="C5323" t="s">
        <v>8642</v>
      </c>
      <c r="D5323" t="s">
        <v>8643</v>
      </c>
      <c r="E5323" t="s">
        <v>12826</v>
      </c>
      <c r="F5323" t="str">
        <f>VLOOKUP(C:C,作品２!B:D,3,FALSE)</f>
        <v>谷口 勇人</v>
      </c>
      <c r="G5323" t="s">
        <v>8644</v>
      </c>
      <c r="H5323">
        <v>45000</v>
      </c>
      <c r="I5323">
        <v>49500</v>
      </c>
    </row>
    <row r="5324" spans="2:9">
      <c r="B5324" t="s">
        <v>235</v>
      </c>
      <c r="C5324" t="s">
        <v>8642</v>
      </c>
      <c r="D5324" t="s">
        <v>8643</v>
      </c>
      <c r="E5324" t="s">
        <v>12826</v>
      </c>
      <c r="F5324" t="str">
        <f>VLOOKUP(C:C,作品２!B:D,3,FALSE)</f>
        <v>谷口 勇人</v>
      </c>
      <c r="G5324" t="s">
        <v>8644</v>
      </c>
      <c r="H5324">
        <v>2128</v>
      </c>
      <c r="I5324">
        <v>2340</v>
      </c>
    </row>
    <row r="5325" spans="2:9">
      <c r="B5325" t="s">
        <v>290</v>
      </c>
      <c r="C5325" t="s">
        <v>8633</v>
      </c>
      <c r="D5325" t="s">
        <v>8634</v>
      </c>
      <c r="E5325" t="s">
        <v>12826</v>
      </c>
      <c r="F5325" t="str">
        <f>VLOOKUP(C:C,作品２!B:D,3,FALSE)</f>
        <v>谷口 勇人</v>
      </c>
      <c r="G5325" t="s">
        <v>4599</v>
      </c>
      <c r="H5325">
        <v>50000</v>
      </c>
      <c r="I5325">
        <v>55000</v>
      </c>
    </row>
    <row r="5326" spans="2:9">
      <c r="B5326" t="s">
        <v>235</v>
      </c>
      <c r="C5326" t="s">
        <v>8633</v>
      </c>
      <c r="D5326" t="s">
        <v>8634</v>
      </c>
      <c r="E5326" t="s">
        <v>12826</v>
      </c>
      <c r="F5326" t="str">
        <f>VLOOKUP(C:C,作品２!B:D,3,FALSE)</f>
        <v>谷口 勇人</v>
      </c>
      <c r="G5326" t="s">
        <v>4599</v>
      </c>
      <c r="H5326">
        <v>150000</v>
      </c>
      <c r="I5326">
        <v>165000</v>
      </c>
    </row>
    <row r="5327" spans="2:9">
      <c r="B5327" t="s">
        <v>986</v>
      </c>
      <c r="C5327" t="s">
        <v>8660</v>
      </c>
      <c r="D5327" t="s">
        <v>8661</v>
      </c>
      <c r="E5327" t="s">
        <v>12826</v>
      </c>
      <c r="F5327" t="str">
        <f>VLOOKUP(C:C,作品２!B:D,3,FALSE)</f>
        <v>大澤 喜弘</v>
      </c>
      <c r="G5327" t="s">
        <v>8662</v>
      </c>
      <c r="H5327">
        <v>550000</v>
      </c>
      <c r="I5327">
        <v>605000</v>
      </c>
    </row>
    <row r="5328" spans="2:9">
      <c r="B5328" t="s">
        <v>986</v>
      </c>
      <c r="C5328" t="s">
        <v>8660</v>
      </c>
      <c r="D5328" t="s">
        <v>8661</v>
      </c>
      <c r="E5328" t="s">
        <v>12826</v>
      </c>
      <c r="F5328" t="str">
        <f>VLOOKUP(C:C,作品２!B:D,3,FALSE)</f>
        <v>大澤 喜弘</v>
      </c>
      <c r="G5328" t="s">
        <v>8662</v>
      </c>
      <c r="H5328">
        <v>7146</v>
      </c>
      <c r="I5328">
        <v>7860</v>
      </c>
    </row>
    <row r="5329" spans="2:9">
      <c r="B5329" t="s">
        <v>255</v>
      </c>
      <c r="C5329" t="s">
        <v>8658</v>
      </c>
      <c r="D5329" t="s">
        <v>8659</v>
      </c>
      <c r="E5329" t="s">
        <v>12826</v>
      </c>
      <c r="F5329" t="str">
        <f>VLOOKUP(C:C,作品２!B:D,3,FALSE)</f>
        <v>谷口 勇人</v>
      </c>
      <c r="G5329" t="s">
        <v>2002</v>
      </c>
      <c r="H5329">
        <v>400000</v>
      </c>
      <c r="I5329">
        <v>440000</v>
      </c>
    </row>
    <row r="5330" spans="2:9">
      <c r="B5330" t="s">
        <v>255</v>
      </c>
      <c r="C5330" t="s">
        <v>8652</v>
      </c>
      <c r="D5330" t="s">
        <v>8653</v>
      </c>
      <c r="E5330" t="s">
        <v>12826</v>
      </c>
      <c r="F5330" t="str">
        <f>VLOOKUP(C:C,作品２!B:D,3,FALSE)</f>
        <v>大澤 喜弘</v>
      </c>
      <c r="G5330" t="s">
        <v>1851</v>
      </c>
      <c r="H5330">
        <v>30000</v>
      </c>
      <c r="I5330">
        <v>33000</v>
      </c>
    </row>
    <row r="5331" spans="2:9">
      <c r="B5331" t="s">
        <v>183</v>
      </c>
      <c r="C5331" t="s">
        <v>8667</v>
      </c>
      <c r="D5331" t="s">
        <v>8668</v>
      </c>
      <c r="E5331" t="s">
        <v>12829</v>
      </c>
      <c r="F5331" t="str">
        <f>VLOOKUP(C:C,作品２!B:D,3,FALSE)</f>
        <v>富木 俊介</v>
      </c>
      <c r="G5331" t="s">
        <v>3285</v>
      </c>
      <c r="H5331">
        <v>27500</v>
      </c>
      <c r="I5331">
        <v>30250</v>
      </c>
    </row>
    <row r="5332" spans="2:9">
      <c r="B5332" t="s">
        <v>182</v>
      </c>
      <c r="C5332" t="s">
        <v>8667</v>
      </c>
      <c r="D5332" t="s">
        <v>8668</v>
      </c>
      <c r="E5332" t="s">
        <v>12829</v>
      </c>
      <c r="F5332" t="str">
        <f>VLOOKUP(C:C,作品２!B:D,3,FALSE)</f>
        <v>富木 俊介</v>
      </c>
      <c r="G5332" t="s">
        <v>3285</v>
      </c>
      <c r="H5332">
        <v>600000</v>
      </c>
      <c r="I5332">
        <v>660000</v>
      </c>
    </row>
    <row r="5333" spans="2:9">
      <c r="B5333" t="s">
        <v>1146</v>
      </c>
      <c r="C5333" t="s">
        <v>8667</v>
      </c>
      <c r="D5333" t="s">
        <v>8668</v>
      </c>
      <c r="E5333" t="s">
        <v>12829</v>
      </c>
      <c r="F5333" t="str">
        <f>VLOOKUP(C:C,作品２!B:D,3,FALSE)</f>
        <v>富木 俊介</v>
      </c>
      <c r="G5333" t="s">
        <v>3285</v>
      </c>
      <c r="H5333">
        <v>900000</v>
      </c>
      <c r="I5333">
        <v>990000</v>
      </c>
    </row>
    <row r="5334" spans="2:9">
      <c r="B5334" t="s">
        <v>738</v>
      </c>
      <c r="C5334" t="s">
        <v>8667</v>
      </c>
      <c r="D5334" t="s">
        <v>8668</v>
      </c>
      <c r="E5334" t="s">
        <v>12829</v>
      </c>
      <c r="F5334" t="str">
        <f>VLOOKUP(C:C,作品２!B:D,3,FALSE)</f>
        <v>富木 俊介</v>
      </c>
      <c r="G5334" t="s">
        <v>3285</v>
      </c>
      <c r="H5334">
        <v>150000</v>
      </c>
      <c r="I5334">
        <v>165000</v>
      </c>
    </row>
    <row r="5335" spans="2:9">
      <c r="B5335" t="s">
        <v>738</v>
      </c>
      <c r="C5335" t="s">
        <v>8667</v>
      </c>
      <c r="D5335" t="s">
        <v>8668</v>
      </c>
      <c r="E5335" t="s">
        <v>12829</v>
      </c>
      <c r="F5335" t="str">
        <f>VLOOKUP(C:C,作品２!B:D,3,FALSE)</f>
        <v>富木 俊介</v>
      </c>
      <c r="G5335" t="s">
        <v>3285</v>
      </c>
      <c r="H5335">
        <v>608492</v>
      </c>
      <c r="I5335">
        <v>669341</v>
      </c>
    </row>
    <row r="5336" spans="2:9">
      <c r="B5336" t="s">
        <v>475</v>
      </c>
      <c r="C5336" t="s">
        <v>8667</v>
      </c>
      <c r="D5336" t="s">
        <v>8668</v>
      </c>
      <c r="E5336" t="s">
        <v>12829</v>
      </c>
      <c r="F5336" t="str">
        <f>VLOOKUP(C:C,作品２!B:D,3,FALSE)</f>
        <v>富木 俊介</v>
      </c>
      <c r="G5336" t="s">
        <v>3285</v>
      </c>
      <c r="H5336">
        <v>1900000</v>
      </c>
      <c r="I5336">
        <v>2090000</v>
      </c>
    </row>
    <row r="5337" spans="2:9">
      <c r="B5337" t="s">
        <v>1117</v>
      </c>
      <c r="C5337" t="s">
        <v>8667</v>
      </c>
      <c r="D5337" t="s">
        <v>8668</v>
      </c>
      <c r="E5337" t="s">
        <v>12829</v>
      </c>
      <c r="F5337" t="str">
        <f>VLOOKUP(C:C,作品２!B:D,3,FALSE)</f>
        <v>富木 俊介</v>
      </c>
      <c r="G5337" t="s">
        <v>3285</v>
      </c>
      <c r="H5337">
        <v>1150000</v>
      </c>
      <c r="I5337">
        <v>1265000</v>
      </c>
    </row>
    <row r="5338" spans="2:9">
      <c r="B5338" t="s">
        <v>827</v>
      </c>
      <c r="C5338" t="s">
        <v>8681</v>
      </c>
      <c r="D5338" t="s">
        <v>8682</v>
      </c>
      <c r="E5338" t="s">
        <v>12844</v>
      </c>
      <c r="F5338" t="str">
        <f>VLOOKUP(C:C,作品２!B:D,3,FALSE)</f>
        <v>小林 拓路</v>
      </c>
      <c r="G5338" t="s">
        <v>5748</v>
      </c>
      <c r="H5338">
        <v>115000</v>
      </c>
      <c r="I5338">
        <v>126500</v>
      </c>
    </row>
    <row r="5339" spans="2:9">
      <c r="B5339" t="s">
        <v>409</v>
      </c>
      <c r="C5339" t="s">
        <v>8681</v>
      </c>
      <c r="D5339" t="s">
        <v>8682</v>
      </c>
      <c r="E5339" t="s">
        <v>12844</v>
      </c>
      <c r="F5339" t="str">
        <f>VLOOKUP(C:C,作品２!B:D,3,FALSE)</f>
        <v>小林 拓路</v>
      </c>
      <c r="G5339" t="s">
        <v>5748</v>
      </c>
      <c r="H5339">
        <v>3600</v>
      </c>
      <c r="I5339">
        <v>3960</v>
      </c>
    </row>
    <row r="5340" spans="2:9">
      <c r="B5340" t="s">
        <v>531</v>
      </c>
      <c r="C5340" t="s">
        <v>8703</v>
      </c>
      <c r="D5340" t="s">
        <v>8704</v>
      </c>
      <c r="E5340" t="s">
        <v>12850</v>
      </c>
      <c r="F5340" t="str">
        <f>VLOOKUP(C:C,作品２!B:D,3,FALSE)</f>
        <v>杉浦 亜門</v>
      </c>
      <c r="G5340" t="s">
        <v>1501</v>
      </c>
      <c r="H5340">
        <v>200000</v>
      </c>
      <c r="I5340">
        <v>220000</v>
      </c>
    </row>
    <row r="5341" spans="2:9">
      <c r="B5341" t="s">
        <v>266</v>
      </c>
      <c r="C5341" t="s">
        <v>8703</v>
      </c>
      <c r="D5341" t="s">
        <v>8704</v>
      </c>
      <c r="E5341" t="s">
        <v>12850</v>
      </c>
      <c r="F5341" t="str">
        <f>VLOOKUP(C:C,作品２!B:D,3,FALSE)</f>
        <v>杉浦 亜門</v>
      </c>
      <c r="G5341" t="s">
        <v>1501</v>
      </c>
      <c r="H5341">
        <v>400000</v>
      </c>
      <c r="I5341">
        <v>440000</v>
      </c>
    </row>
    <row r="5342" spans="2:9">
      <c r="B5342" t="s">
        <v>135</v>
      </c>
      <c r="C5342" t="s">
        <v>8703</v>
      </c>
      <c r="D5342" t="s">
        <v>8704</v>
      </c>
      <c r="E5342" t="s">
        <v>12850</v>
      </c>
      <c r="F5342" t="str">
        <f>VLOOKUP(C:C,作品２!B:D,3,FALSE)</f>
        <v>杉浦 亜門</v>
      </c>
      <c r="G5342" t="s">
        <v>1501</v>
      </c>
      <c r="H5342">
        <v>80000</v>
      </c>
      <c r="I5342">
        <v>88000</v>
      </c>
    </row>
    <row r="5343" spans="2:9">
      <c r="B5343" t="s">
        <v>216</v>
      </c>
      <c r="C5343" t="s">
        <v>8703</v>
      </c>
      <c r="D5343" t="s">
        <v>8704</v>
      </c>
      <c r="E5343" t="s">
        <v>12850</v>
      </c>
      <c r="F5343" t="str">
        <f>VLOOKUP(C:C,作品２!B:D,3,FALSE)</f>
        <v>杉浦 亜門</v>
      </c>
      <c r="G5343" t="s">
        <v>1501</v>
      </c>
      <c r="H5343">
        <v>100000</v>
      </c>
      <c r="I5343">
        <v>110000</v>
      </c>
    </row>
    <row r="5344" spans="2:9">
      <c r="B5344" t="s">
        <v>216</v>
      </c>
      <c r="C5344" t="s">
        <v>8703</v>
      </c>
      <c r="D5344" t="s">
        <v>8704</v>
      </c>
      <c r="E5344" t="s">
        <v>12850</v>
      </c>
      <c r="F5344" t="str">
        <f>VLOOKUP(C:C,作品２!B:D,3,FALSE)</f>
        <v>杉浦 亜門</v>
      </c>
      <c r="G5344" t="s">
        <v>1501</v>
      </c>
      <c r="H5344">
        <v>1130000</v>
      </c>
      <c r="I5344">
        <v>1243000</v>
      </c>
    </row>
    <row r="5345" spans="2:9">
      <c r="B5345" t="s">
        <v>778</v>
      </c>
      <c r="C5345" t="s">
        <v>8709</v>
      </c>
      <c r="D5345" t="s">
        <v>8710</v>
      </c>
      <c r="E5345" t="s">
        <v>12853</v>
      </c>
      <c r="F5345" t="str">
        <f>VLOOKUP(C:C,作品２!B:D,3,FALSE)</f>
        <v>小和田 司</v>
      </c>
      <c r="G5345" t="s">
        <v>1691</v>
      </c>
      <c r="H5345">
        <v>50000</v>
      </c>
      <c r="I5345">
        <v>55000</v>
      </c>
    </row>
    <row r="5346" spans="2:9">
      <c r="B5346" t="s">
        <v>290</v>
      </c>
      <c r="C5346" t="s">
        <v>8709</v>
      </c>
      <c r="D5346" t="s">
        <v>8710</v>
      </c>
      <c r="E5346" t="s">
        <v>12853</v>
      </c>
      <c r="F5346" t="str">
        <f>VLOOKUP(C:C,作品２!B:D,3,FALSE)</f>
        <v>小和田 司</v>
      </c>
      <c r="G5346" t="s">
        <v>1691</v>
      </c>
      <c r="H5346">
        <v>50000</v>
      </c>
      <c r="I5346">
        <v>55000</v>
      </c>
    </row>
    <row r="5347" spans="2:9">
      <c r="B5347" t="s">
        <v>409</v>
      </c>
      <c r="C5347" t="s">
        <v>8709</v>
      </c>
      <c r="D5347" t="s">
        <v>8710</v>
      </c>
      <c r="E5347" t="s">
        <v>12853</v>
      </c>
      <c r="F5347" t="str">
        <f>VLOOKUP(C:C,作品２!B:D,3,FALSE)</f>
        <v>小和田 司</v>
      </c>
      <c r="G5347" t="s">
        <v>1691</v>
      </c>
      <c r="H5347">
        <v>10426</v>
      </c>
      <c r="I5347">
        <v>11260</v>
      </c>
    </row>
    <row r="5348" spans="2:9">
      <c r="B5348" t="s">
        <v>409</v>
      </c>
      <c r="C5348" t="s">
        <v>8709</v>
      </c>
      <c r="D5348" t="s">
        <v>8710</v>
      </c>
      <c r="E5348" t="s">
        <v>12853</v>
      </c>
      <c r="F5348" t="str">
        <f>VLOOKUP(C:C,作品２!B:D,3,FALSE)</f>
        <v>小和田 司</v>
      </c>
      <c r="G5348" t="s">
        <v>1691</v>
      </c>
      <c r="H5348">
        <v>4435</v>
      </c>
      <c r="I5348">
        <v>4878</v>
      </c>
    </row>
    <row r="5349" spans="2:9">
      <c r="B5349" t="s">
        <v>765</v>
      </c>
      <c r="C5349" t="s">
        <v>8726</v>
      </c>
      <c r="D5349" t="s">
        <v>8727</v>
      </c>
      <c r="E5349" t="s">
        <v>12850</v>
      </c>
      <c r="F5349" t="str">
        <f>VLOOKUP(C:C,作品２!B:D,3,FALSE)</f>
        <v>杉浦 亜門</v>
      </c>
      <c r="G5349" t="s">
        <v>4584</v>
      </c>
      <c r="H5349">
        <v>260000</v>
      </c>
      <c r="I5349">
        <v>286000</v>
      </c>
    </row>
    <row r="5350" spans="2:9">
      <c r="B5350" t="s">
        <v>198</v>
      </c>
      <c r="C5350" t="s">
        <v>8736</v>
      </c>
      <c r="D5350" t="s">
        <v>8737</v>
      </c>
      <c r="E5350" t="s">
        <v>12851</v>
      </c>
      <c r="F5350" t="str">
        <f>VLOOKUP(C:C,作品２!B:D,3,FALSE)</f>
        <v>内海 和</v>
      </c>
      <c r="G5350" t="s">
        <v>3092</v>
      </c>
      <c r="H5350">
        <v>300000</v>
      </c>
      <c r="I5350">
        <v>330000</v>
      </c>
    </row>
    <row r="5351" spans="2:9">
      <c r="B5351" t="s">
        <v>474</v>
      </c>
      <c r="C5351" t="s">
        <v>8740</v>
      </c>
      <c r="D5351" t="s">
        <v>8741</v>
      </c>
      <c r="E5351" t="s">
        <v>12851</v>
      </c>
      <c r="F5351" t="str">
        <f>VLOOKUP(C:C,作品２!B:D,3,FALSE)</f>
        <v>坂本 亮介</v>
      </c>
      <c r="G5351" t="s">
        <v>2539</v>
      </c>
      <c r="H5351">
        <v>950000</v>
      </c>
      <c r="I5351">
        <v>1045000</v>
      </c>
    </row>
    <row r="5352" spans="2:9">
      <c r="B5352" t="s">
        <v>278</v>
      </c>
      <c r="C5352" t="s">
        <v>8740</v>
      </c>
      <c r="D5352" t="s">
        <v>8741</v>
      </c>
      <c r="E5352" t="s">
        <v>12851</v>
      </c>
      <c r="F5352" t="str">
        <f>VLOOKUP(C:C,作品２!B:D,3,FALSE)</f>
        <v>坂本 亮介</v>
      </c>
      <c r="G5352" t="s">
        <v>2539</v>
      </c>
      <c r="H5352">
        <v>456000</v>
      </c>
      <c r="I5352">
        <v>501600</v>
      </c>
    </row>
    <row r="5353" spans="2:9">
      <c r="B5353" t="s">
        <v>278</v>
      </c>
      <c r="C5353" t="s">
        <v>8740</v>
      </c>
      <c r="D5353" t="s">
        <v>8741</v>
      </c>
      <c r="E5353" t="s">
        <v>12851</v>
      </c>
      <c r="F5353" t="str">
        <f>VLOOKUP(C:C,作品２!B:D,3,FALSE)</f>
        <v>坂本 亮介</v>
      </c>
      <c r="G5353" t="s">
        <v>2539</v>
      </c>
      <c r="H5353">
        <v>100000</v>
      </c>
      <c r="I5353">
        <v>110000</v>
      </c>
    </row>
    <row r="5354" spans="2:9">
      <c r="B5354" t="s">
        <v>409</v>
      </c>
      <c r="C5354" t="s">
        <v>8750</v>
      </c>
      <c r="D5354" t="s">
        <v>8751</v>
      </c>
      <c r="E5354" t="s">
        <v>12851</v>
      </c>
      <c r="F5354" t="str">
        <f>VLOOKUP(C:C,作品２!B:D,3,FALSE)</f>
        <v>坂本 亮介</v>
      </c>
      <c r="G5354" t="s">
        <v>1538</v>
      </c>
      <c r="H5354">
        <v>7273</v>
      </c>
      <c r="I5354">
        <v>8000</v>
      </c>
    </row>
    <row r="5355" spans="2:9">
      <c r="B5355" t="s">
        <v>243</v>
      </c>
      <c r="C5355" t="s">
        <v>8750</v>
      </c>
      <c r="D5355" t="s">
        <v>8751</v>
      </c>
      <c r="E5355" t="s">
        <v>12851</v>
      </c>
      <c r="F5355" t="str">
        <f>VLOOKUP(C:C,作品２!B:D,3,FALSE)</f>
        <v>坂本 亮介</v>
      </c>
      <c r="G5355" t="s">
        <v>1538</v>
      </c>
      <c r="H5355">
        <v>8800</v>
      </c>
      <c r="I5355">
        <v>9680</v>
      </c>
    </row>
    <row r="5356" spans="2:9">
      <c r="B5356" t="s">
        <v>243</v>
      </c>
      <c r="C5356" t="s">
        <v>8750</v>
      </c>
      <c r="D5356" t="s">
        <v>8751</v>
      </c>
      <c r="E5356" t="s">
        <v>12851</v>
      </c>
      <c r="F5356" t="str">
        <f>VLOOKUP(C:C,作品２!B:D,3,FALSE)</f>
        <v>坂本 亮介</v>
      </c>
      <c r="G5356" t="s">
        <v>1538</v>
      </c>
      <c r="H5356">
        <v>92530</v>
      </c>
      <c r="I5356">
        <v>101783</v>
      </c>
    </row>
    <row r="5357" spans="2:9">
      <c r="B5357" t="s">
        <v>198</v>
      </c>
      <c r="C5357" t="s">
        <v>8750</v>
      </c>
      <c r="D5357" t="s">
        <v>8751</v>
      </c>
      <c r="E5357" t="s">
        <v>12851</v>
      </c>
      <c r="F5357" t="str">
        <f>VLOOKUP(C:C,作品２!B:D,3,FALSE)</f>
        <v>坂本 亮介</v>
      </c>
      <c r="G5357" t="s">
        <v>1538</v>
      </c>
      <c r="H5357">
        <v>370000</v>
      </c>
      <c r="I5357">
        <v>407000</v>
      </c>
    </row>
    <row r="5358" spans="2:9">
      <c r="B5358" t="s">
        <v>865</v>
      </c>
      <c r="C5358" t="s">
        <v>8767</v>
      </c>
      <c r="D5358" t="s">
        <v>8768</v>
      </c>
      <c r="E5358" t="s">
        <v>12858</v>
      </c>
      <c r="F5358" t="str">
        <f>VLOOKUP(C:C,作品２!B:D,3,FALSE)</f>
        <v>青木 洸太</v>
      </c>
      <c r="G5358" t="s">
        <v>1577</v>
      </c>
      <c r="H5358">
        <v>300000</v>
      </c>
      <c r="I5358">
        <v>330000</v>
      </c>
    </row>
    <row r="5359" spans="2:9">
      <c r="B5359" t="s">
        <v>352</v>
      </c>
      <c r="C5359" t="s">
        <v>8797</v>
      </c>
      <c r="D5359" t="s">
        <v>8798</v>
      </c>
      <c r="E5359" t="s">
        <v>12841</v>
      </c>
      <c r="F5359" t="str">
        <f>VLOOKUP(C:C,作品２!B:D,3,FALSE)</f>
        <v>三木 玲里</v>
      </c>
      <c r="G5359" t="s">
        <v>8540</v>
      </c>
      <c r="H5359">
        <v>210000</v>
      </c>
      <c r="I5359">
        <v>231000</v>
      </c>
    </row>
    <row r="5360" spans="2:9">
      <c r="B5360" t="s">
        <v>352</v>
      </c>
      <c r="C5360" t="s">
        <v>8797</v>
      </c>
      <c r="D5360" t="s">
        <v>8798</v>
      </c>
      <c r="E5360" t="s">
        <v>12841</v>
      </c>
      <c r="F5360" t="str">
        <f>VLOOKUP(C:C,作品２!B:D,3,FALSE)</f>
        <v>三木 玲里</v>
      </c>
      <c r="G5360" t="s">
        <v>8540</v>
      </c>
      <c r="H5360">
        <v>70000</v>
      </c>
      <c r="I5360">
        <v>77000</v>
      </c>
    </row>
    <row r="5361" spans="2:9">
      <c r="B5361" t="s">
        <v>352</v>
      </c>
      <c r="C5361" t="s">
        <v>8797</v>
      </c>
      <c r="D5361" t="s">
        <v>8798</v>
      </c>
      <c r="E5361" t="s">
        <v>12841</v>
      </c>
      <c r="F5361" t="str">
        <f>VLOOKUP(C:C,作品２!B:D,3,FALSE)</f>
        <v>三木 玲里</v>
      </c>
      <c r="G5361" t="s">
        <v>8540</v>
      </c>
      <c r="H5361">
        <v>40000</v>
      </c>
      <c r="I5361">
        <v>44000</v>
      </c>
    </row>
    <row r="5362" spans="2:9">
      <c r="B5362" t="s">
        <v>1148</v>
      </c>
      <c r="C5362" t="s">
        <v>8797</v>
      </c>
      <c r="D5362" t="s">
        <v>8798</v>
      </c>
      <c r="E5362" t="s">
        <v>12841</v>
      </c>
      <c r="F5362" t="str">
        <f>VLOOKUP(C:C,作品２!B:D,3,FALSE)</f>
        <v>三木 玲里</v>
      </c>
      <c r="G5362" t="s">
        <v>8540</v>
      </c>
      <c r="H5362">
        <v>180000</v>
      </c>
      <c r="I5362">
        <v>198000</v>
      </c>
    </row>
    <row r="5363" spans="2:9">
      <c r="B5363" t="s">
        <v>1148</v>
      </c>
      <c r="C5363" t="s">
        <v>8797</v>
      </c>
      <c r="D5363" t="s">
        <v>8798</v>
      </c>
      <c r="E5363" t="s">
        <v>12841</v>
      </c>
      <c r="F5363" t="str">
        <f>VLOOKUP(C:C,作品２!B:D,3,FALSE)</f>
        <v>三木 玲里</v>
      </c>
      <c r="G5363" t="s">
        <v>8540</v>
      </c>
      <c r="H5363">
        <v>94000</v>
      </c>
      <c r="I5363">
        <v>103400</v>
      </c>
    </row>
    <row r="5364" spans="2:9">
      <c r="B5364" t="s">
        <v>12881</v>
      </c>
      <c r="C5364" t="s">
        <v>9032</v>
      </c>
      <c r="D5364" t="s">
        <v>9033</v>
      </c>
      <c r="E5364" t="s">
        <v>12895</v>
      </c>
      <c r="F5364" t="str">
        <f>VLOOKUP(C:C,作品２!B:D,3,FALSE)</f>
        <v>劉 セロム</v>
      </c>
      <c r="G5364" t="s">
        <v>1652</v>
      </c>
      <c r="H5364">
        <v>87000</v>
      </c>
      <c r="I5364">
        <v>95700</v>
      </c>
    </row>
    <row r="5365" spans="2:9">
      <c r="B5365" t="s">
        <v>321</v>
      </c>
      <c r="C5365" t="s">
        <v>1432</v>
      </c>
      <c r="D5365" t="s">
        <v>1433</v>
      </c>
      <c r="E5365" t="s">
        <v>1377</v>
      </c>
      <c r="F5365" t="str">
        <f>VLOOKUP(C:C,作品２!B:D,3,FALSE)</f>
        <v>八尋 侑也</v>
      </c>
      <c r="G5365" t="s">
        <v>1378</v>
      </c>
      <c r="H5365">
        <v>204000</v>
      </c>
      <c r="I5365">
        <v>224400</v>
      </c>
    </row>
    <row r="5366" spans="2:9">
      <c r="B5366" t="s">
        <v>321</v>
      </c>
      <c r="C5366" t="s">
        <v>1432</v>
      </c>
      <c r="D5366" t="s">
        <v>1433</v>
      </c>
      <c r="E5366" t="s">
        <v>1377</v>
      </c>
      <c r="F5366" t="str">
        <f>VLOOKUP(C:C,作品２!B:D,3,FALSE)</f>
        <v>八尋 侑也</v>
      </c>
      <c r="G5366" t="s">
        <v>1378</v>
      </c>
      <c r="H5366">
        <v>48000</v>
      </c>
      <c r="I5366">
        <v>52800</v>
      </c>
    </row>
    <row r="5367" spans="2:9">
      <c r="B5367" t="s">
        <v>183</v>
      </c>
      <c r="C5367" t="s">
        <v>1432</v>
      </c>
      <c r="D5367" t="s">
        <v>1433</v>
      </c>
      <c r="E5367" t="s">
        <v>1377</v>
      </c>
      <c r="F5367" t="str">
        <f>VLOOKUP(C:C,作品２!B:D,3,FALSE)</f>
        <v>八尋 侑也</v>
      </c>
      <c r="G5367" t="s">
        <v>1378</v>
      </c>
      <c r="H5367">
        <v>143200</v>
      </c>
      <c r="I5367">
        <v>157520</v>
      </c>
    </row>
    <row r="5368" spans="2:9">
      <c r="B5368" t="s">
        <v>235</v>
      </c>
      <c r="C5368" t="s">
        <v>1432</v>
      </c>
      <c r="D5368" t="s">
        <v>1433</v>
      </c>
      <c r="E5368" t="s">
        <v>1377</v>
      </c>
      <c r="F5368" t="str">
        <f>VLOOKUP(C:C,作品２!B:D,3,FALSE)</f>
        <v>八尋 侑也</v>
      </c>
      <c r="G5368" t="s">
        <v>1378</v>
      </c>
      <c r="H5368">
        <v>90000</v>
      </c>
      <c r="I5368">
        <v>99000</v>
      </c>
    </row>
    <row r="5369" spans="2:9">
      <c r="B5369" t="s">
        <v>186</v>
      </c>
      <c r="C5369" t="s">
        <v>1432</v>
      </c>
      <c r="D5369" t="s">
        <v>1433</v>
      </c>
      <c r="E5369" t="s">
        <v>1377</v>
      </c>
      <c r="F5369" t="str">
        <f>VLOOKUP(C:C,作品２!B:D,3,FALSE)</f>
        <v>八尋 侑也</v>
      </c>
      <c r="G5369" t="s">
        <v>1378</v>
      </c>
      <c r="H5369">
        <v>1020000</v>
      </c>
      <c r="I5369">
        <v>1122000</v>
      </c>
    </row>
    <row r="5370" spans="2:9">
      <c r="B5370" t="s">
        <v>186</v>
      </c>
      <c r="C5370" t="s">
        <v>1432</v>
      </c>
      <c r="D5370" t="s">
        <v>1433</v>
      </c>
      <c r="E5370" t="s">
        <v>1377</v>
      </c>
      <c r="F5370" t="str">
        <f>VLOOKUP(C:C,作品２!B:D,3,FALSE)</f>
        <v>八尋 侑也</v>
      </c>
      <c r="G5370" t="s">
        <v>1378</v>
      </c>
      <c r="H5370">
        <v>300000</v>
      </c>
      <c r="I5370">
        <v>330000</v>
      </c>
    </row>
    <row r="5371" spans="2:9">
      <c r="B5371" t="s">
        <v>186</v>
      </c>
      <c r="C5371" t="s">
        <v>1432</v>
      </c>
      <c r="D5371" t="s">
        <v>1433</v>
      </c>
      <c r="E5371" t="s">
        <v>1377</v>
      </c>
      <c r="F5371" t="str">
        <f>VLOOKUP(C:C,作品２!B:D,3,FALSE)</f>
        <v>八尋 侑也</v>
      </c>
      <c r="G5371" t="s">
        <v>1378</v>
      </c>
      <c r="H5371">
        <v>21060</v>
      </c>
      <c r="I5371">
        <v>23166</v>
      </c>
    </row>
    <row r="5372" spans="2:9">
      <c r="B5372" t="s">
        <v>390</v>
      </c>
      <c r="C5372" t="s">
        <v>8773</v>
      </c>
      <c r="D5372" t="s">
        <v>8774</v>
      </c>
      <c r="E5372" t="s">
        <v>12839</v>
      </c>
      <c r="F5372" t="str">
        <f>VLOOKUP(C:C,作品２!B:D,3,FALSE)</f>
        <v>宮野 未優</v>
      </c>
      <c r="G5372" t="s">
        <v>6452</v>
      </c>
      <c r="H5372">
        <v>100000</v>
      </c>
      <c r="I5372">
        <v>110000</v>
      </c>
    </row>
    <row r="5373" spans="2:9">
      <c r="B5373" t="s">
        <v>290</v>
      </c>
      <c r="C5373" t="s">
        <v>8773</v>
      </c>
      <c r="D5373" t="s">
        <v>8774</v>
      </c>
      <c r="E5373" t="s">
        <v>12839</v>
      </c>
      <c r="F5373" t="str">
        <f>VLOOKUP(C:C,作品２!B:D,3,FALSE)</f>
        <v>宮野 未優</v>
      </c>
      <c r="G5373" t="s">
        <v>6452</v>
      </c>
      <c r="H5373">
        <v>80000</v>
      </c>
      <c r="I5373">
        <v>88000</v>
      </c>
    </row>
    <row r="5374" spans="2:9">
      <c r="B5374" t="s">
        <v>455</v>
      </c>
      <c r="C5374" t="s">
        <v>8773</v>
      </c>
      <c r="D5374" t="s">
        <v>8774</v>
      </c>
      <c r="E5374" t="s">
        <v>12839</v>
      </c>
      <c r="F5374" t="str">
        <f>VLOOKUP(C:C,作品２!B:D,3,FALSE)</f>
        <v>宮野 未優</v>
      </c>
      <c r="G5374" t="s">
        <v>6452</v>
      </c>
      <c r="H5374">
        <v>205000</v>
      </c>
      <c r="I5374">
        <v>225500</v>
      </c>
    </row>
    <row r="5375" spans="2:9">
      <c r="B5375" t="s">
        <v>455</v>
      </c>
      <c r="C5375" t="s">
        <v>8773</v>
      </c>
      <c r="D5375" t="s">
        <v>8774</v>
      </c>
      <c r="E5375" t="s">
        <v>12839</v>
      </c>
      <c r="F5375" t="str">
        <f>VLOOKUP(C:C,作品２!B:D,3,FALSE)</f>
        <v>宮野 未優</v>
      </c>
      <c r="G5375" t="s">
        <v>6452</v>
      </c>
      <c r="H5375">
        <v>21666</v>
      </c>
      <c r="I5375">
        <v>23832</v>
      </c>
    </row>
    <row r="5376" spans="2:9">
      <c r="B5376" t="s">
        <v>455</v>
      </c>
      <c r="C5376" t="s">
        <v>8773</v>
      </c>
      <c r="D5376" t="s">
        <v>8774</v>
      </c>
      <c r="E5376" t="s">
        <v>12839</v>
      </c>
      <c r="F5376" t="str">
        <f>VLOOKUP(C:C,作品２!B:D,3,FALSE)</f>
        <v>宮野 未優</v>
      </c>
      <c r="G5376" t="s">
        <v>6452</v>
      </c>
      <c r="H5376">
        <v>12963</v>
      </c>
      <c r="I5376">
        <v>14000</v>
      </c>
    </row>
    <row r="5377" spans="2:9">
      <c r="B5377" t="s">
        <v>497</v>
      </c>
      <c r="C5377" t="s">
        <v>8773</v>
      </c>
      <c r="D5377" t="s">
        <v>8774</v>
      </c>
      <c r="E5377" t="s">
        <v>12839</v>
      </c>
      <c r="F5377" t="str">
        <f>VLOOKUP(C:C,作品２!B:D,3,FALSE)</f>
        <v>宮野 未優</v>
      </c>
      <c r="G5377" t="s">
        <v>6452</v>
      </c>
      <c r="H5377">
        <v>3000000</v>
      </c>
      <c r="I5377">
        <v>3300000</v>
      </c>
    </row>
    <row r="5378" spans="2:9">
      <c r="B5378" t="s">
        <v>517</v>
      </c>
      <c r="C5378" t="s">
        <v>8773</v>
      </c>
      <c r="D5378" t="s">
        <v>8774</v>
      </c>
      <c r="E5378" t="s">
        <v>12839</v>
      </c>
      <c r="F5378" t="str">
        <f>VLOOKUP(C:C,作品２!B:D,3,FALSE)</f>
        <v>宮野 未優</v>
      </c>
      <c r="G5378" t="s">
        <v>6452</v>
      </c>
      <c r="H5378">
        <v>1600000</v>
      </c>
      <c r="I5378">
        <v>1760000</v>
      </c>
    </row>
    <row r="5379" spans="2:9">
      <c r="B5379" t="s">
        <v>995</v>
      </c>
      <c r="C5379" t="s">
        <v>8773</v>
      </c>
      <c r="D5379" t="s">
        <v>8774</v>
      </c>
      <c r="E5379" t="s">
        <v>12839</v>
      </c>
      <c r="F5379" t="str">
        <f>VLOOKUP(C:C,作品２!B:D,3,FALSE)</f>
        <v>宮野 未優</v>
      </c>
      <c r="G5379" t="s">
        <v>6452</v>
      </c>
      <c r="H5379">
        <v>610500</v>
      </c>
      <c r="I5379">
        <v>671550</v>
      </c>
    </row>
    <row r="5380" spans="2:9">
      <c r="B5380" t="s">
        <v>474</v>
      </c>
      <c r="C5380" t="s">
        <v>8746</v>
      </c>
      <c r="D5380" t="s">
        <v>8747</v>
      </c>
      <c r="E5380" t="s">
        <v>12821</v>
      </c>
      <c r="F5380">
        <f>VLOOKUP(C:C,作品２!B:D,3,FALSE)</f>
        <v>0</v>
      </c>
      <c r="G5380" t="s">
        <v>1461</v>
      </c>
      <c r="H5380">
        <v>400000</v>
      </c>
      <c r="I5380">
        <v>440000</v>
      </c>
    </row>
    <row r="5381" spans="2:9">
      <c r="B5381" t="s">
        <v>322</v>
      </c>
      <c r="C5381" t="s">
        <v>8746</v>
      </c>
      <c r="D5381" t="s">
        <v>8747</v>
      </c>
      <c r="E5381" t="s">
        <v>12821</v>
      </c>
      <c r="F5381">
        <f>VLOOKUP(C:C,作品２!B:D,3,FALSE)</f>
        <v>0</v>
      </c>
      <c r="G5381" t="s">
        <v>1461</v>
      </c>
      <c r="H5381">
        <v>589500</v>
      </c>
      <c r="I5381">
        <v>648450</v>
      </c>
    </row>
    <row r="5382" spans="2:9">
      <c r="B5382" t="s">
        <v>322</v>
      </c>
      <c r="C5382" t="s">
        <v>8746</v>
      </c>
      <c r="D5382" t="s">
        <v>8747</v>
      </c>
      <c r="E5382" t="s">
        <v>12821</v>
      </c>
      <c r="F5382">
        <f>VLOOKUP(C:C,作品２!B:D,3,FALSE)</f>
        <v>0</v>
      </c>
      <c r="G5382" t="s">
        <v>1461</v>
      </c>
      <c r="H5382">
        <v>280000</v>
      </c>
      <c r="I5382">
        <v>308000</v>
      </c>
    </row>
    <row r="5383" spans="2:9">
      <c r="B5383" t="s">
        <v>486</v>
      </c>
      <c r="C5383" t="s">
        <v>8746</v>
      </c>
      <c r="D5383" t="s">
        <v>8747</v>
      </c>
      <c r="E5383" t="s">
        <v>12821</v>
      </c>
      <c r="F5383">
        <f>VLOOKUP(C:C,作品２!B:D,3,FALSE)</f>
        <v>0</v>
      </c>
      <c r="G5383" t="s">
        <v>1461</v>
      </c>
      <c r="H5383">
        <v>1067000</v>
      </c>
      <c r="I5383">
        <v>1173700</v>
      </c>
    </row>
    <row r="5384" spans="2:9">
      <c r="B5384" t="s">
        <v>235</v>
      </c>
      <c r="C5384" t="s">
        <v>8746</v>
      </c>
      <c r="D5384" t="s">
        <v>8747</v>
      </c>
      <c r="E5384" t="s">
        <v>12821</v>
      </c>
      <c r="F5384">
        <f>VLOOKUP(C:C,作品２!B:D,3,FALSE)</f>
        <v>0</v>
      </c>
      <c r="G5384" t="s">
        <v>1461</v>
      </c>
      <c r="H5384">
        <v>40000</v>
      </c>
      <c r="I5384">
        <v>44000</v>
      </c>
    </row>
    <row r="5385" spans="2:9">
      <c r="B5385" t="s">
        <v>971</v>
      </c>
      <c r="C5385" t="s">
        <v>8746</v>
      </c>
      <c r="D5385" t="s">
        <v>8747</v>
      </c>
      <c r="E5385" t="s">
        <v>12821</v>
      </c>
      <c r="F5385">
        <f>VLOOKUP(C:C,作品２!B:D,3,FALSE)</f>
        <v>0</v>
      </c>
      <c r="G5385" t="s">
        <v>1461</v>
      </c>
      <c r="H5385">
        <v>600000</v>
      </c>
      <c r="I5385">
        <v>660000</v>
      </c>
    </row>
    <row r="5386" spans="2:9">
      <c r="B5386" t="s">
        <v>291</v>
      </c>
      <c r="C5386" t="s">
        <v>9211</v>
      </c>
      <c r="D5386" t="s">
        <v>9212</v>
      </c>
      <c r="E5386" t="s">
        <v>12884</v>
      </c>
      <c r="F5386">
        <f>VLOOKUP(C:C,作品２!B:D,3,FALSE)</f>
        <v>0</v>
      </c>
      <c r="G5386" t="s">
        <v>1461</v>
      </c>
      <c r="H5386">
        <v>739993</v>
      </c>
      <c r="I5386">
        <v>739993</v>
      </c>
    </row>
    <row r="5387" spans="2:9">
      <c r="B5387" t="s">
        <v>291</v>
      </c>
      <c r="C5387" t="s">
        <v>9211</v>
      </c>
      <c r="D5387" t="s">
        <v>9212</v>
      </c>
      <c r="E5387" t="s">
        <v>12884</v>
      </c>
      <c r="F5387">
        <f>VLOOKUP(C:C,作品２!B:D,3,FALSE)</f>
        <v>0</v>
      </c>
      <c r="G5387" t="s">
        <v>1461</v>
      </c>
      <c r="H5387">
        <v>1317515</v>
      </c>
      <c r="I5387">
        <v>1317515</v>
      </c>
    </row>
    <row r="5388" spans="2:9">
      <c r="B5388" t="s">
        <v>12896</v>
      </c>
      <c r="C5388" t="s">
        <v>9953</v>
      </c>
      <c r="D5388" t="s">
        <v>9954</v>
      </c>
      <c r="E5388" t="s">
        <v>12834</v>
      </c>
      <c r="F5388" t="str">
        <f>VLOOKUP(C:C,作品２!B:D,3,FALSE)</f>
        <v>沖 悠司</v>
      </c>
      <c r="G5388" t="s">
        <v>1461</v>
      </c>
      <c r="H5388">
        <v>300000</v>
      </c>
      <c r="I5388">
        <v>330000</v>
      </c>
    </row>
    <row r="5389" spans="2:9">
      <c r="B5389" t="s">
        <v>848</v>
      </c>
      <c r="C5389" t="s">
        <v>9953</v>
      </c>
      <c r="D5389" t="s">
        <v>9954</v>
      </c>
      <c r="E5389" t="s">
        <v>12834</v>
      </c>
      <c r="F5389" t="str">
        <f>VLOOKUP(C:C,作品２!B:D,3,FALSE)</f>
        <v>沖 悠司</v>
      </c>
      <c r="G5389" t="s">
        <v>1461</v>
      </c>
      <c r="H5389">
        <v>70000</v>
      </c>
      <c r="I5389">
        <v>77000</v>
      </c>
    </row>
    <row r="5390" spans="2:9">
      <c r="B5390" t="s">
        <v>848</v>
      </c>
      <c r="C5390" t="s">
        <v>9953</v>
      </c>
      <c r="D5390" t="s">
        <v>9954</v>
      </c>
      <c r="E5390" t="s">
        <v>12834</v>
      </c>
      <c r="F5390" t="str">
        <f>VLOOKUP(C:C,作品２!B:D,3,FALSE)</f>
        <v>沖 悠司</v>
      </c>
      <c r="G5390" t="s">
        <v>1461</v>
      </c>
      <c r="H5390">
        <v>3191</v>
      </c>
      <c r="I5390">
        <v>3510</v>
      </c>
    </row>
    <row r="5391" spans="2:9">
      <c r="B5391" t="s">
        <v>537</v>
      </c>
      <c r="C5391" t="s">
        <v>9951</v>
      </c>
      <c r="D5391" t="s">
        <v>9952</v>
      </c>
      <c r="E5391" t="s">
        <v>12873</v>
      </c>
      <c r="F5391">
        <f>VLOOKUP(C:C,作品２!B:D,3,FALSE)</f>
        <v>0</v>
      </c>
      <c r="G5391" t="s">
        <v>1467</v>
      </c>
      <c r="H5391">
        <v>200000</v>
      </c>
      <c r="I5391">
        <v>220000</v>
      </c>
    </row>
    <row r="5392" spans="2:9">
      <c r="B5392" t="s">
        <v>537</v>
      </c>
      <c r="C5392" t="s">
        <v>11032</v>
      </c>
      <c r="D5392" t="s">
        <v>11033</v>
      </c>
      <c r="E5392" t="s">
        <v>12873</v>
      </c>
      <c r="F5392">
        <f>VLOOKUP(C:C,作品２!B:D,3,FALSE)</f>
        <v>0</v>
      </c>
      <c r="G5392" t="s">
        <v>4214</v>
      </c>
      <c r="H5392">
        <v>50000</v>
      </c>
      <c r="I5392">
        <v>55000</v>
      </c>
    </row>
    <row r="5393" spans="2:9">
      <c r="B5393" t="s">
        <v>537</v>
      </c>
      <c r="C5393" t="s">
        <v>11503</v>
      </c>
      <c r="D5393" t="s">
        <v>11504</v>
      </c>
      <c r="E5393" t="s">
        <v>12873</v>
      </c>
      <c r="F5393">
        <f>VLOOKUP(C:C,作品２!B:D,3,FALSE)</f>
        <v>0</v>
      </c>
      <c r="G5393" t="s">
        <v>1467</v>
      </c>
      <c r="H5393">
        <v>30000</v>
      </c>
      <c r="I5393">
        <v>33000</v>
      </c>
    </row>
    <row r="5394" spans="2:9">
      <c r="B5394" t="s">
        <v>537</v>
      </c>
      <c r="C5394" t="s">
        <v>11593</v>
      </c>
      <c r="D5394" t="s">
        <v>11594</v>
      </c>
      <c r="E5394" t="s">
        <v>12873</v>
      </c>
      <c r="F5394">
        <f>VLOOKUP(C:C,作品２!B:D,3,FALSE)</f>
        <v>0</v>
      </c>
      <c r="G5394" t="s">
        <v>7700</v>
      </c>
      <c r="H5394">
        <v>60000</v>
      </c>
      <c r="I5394">
        <v>66000</v>
      </c>
    </row>
    <row r="5395" spans="2:9">
      <c r="B5395" t="s">
        <v>537</v>
      </c>
      <c r="C5395" t="s">
        <v>11671</v>
      </c>
      <c r="D5395" t="s">
        <v>11672</v>
      </c>
      <c r="E5395" t="s">
        <v>12873</v>
      </c>
      <c r="F5395">
        <f>VLOOKUP(C:C,作品２!B:D,3,FALSE)</f>
        <v>0</v>
      </c>
      <c r="G5395" t="s">
        <v>11627</v>
      </c>
      <c r="H5395">
        <v>200000</v>
      </c>
      <c r="I5395">
        <v>220000</v>
      </c>
    </row>
    <row r="5396" spans="2:9">
      <c r="B5396" t="s">
        <v>537</v>
      </c>
      <c r="C5396" t="s">
        <v>11789</v>
      </c>
      <c r="D5396" t="s">
        <v>11790</v>
      </c>
      <c r="E5396" t="s">
        <v>12873</v>
      </c>
      <c r="F5396">
        <f>VLOOKUP(C:C,作品２!B:D,3,FALSE)</f>
        <v>0</v>
      </c>
      <c r="G5396" t="s">
        <v>4214</v>
      </c>
      <c r="H5396">
        <v>70000</v>
      </c>
      <c r="I5396">
        <v>77000</v>
      </c>
    </row>
    <row r="5397" spans="2:9">
      <c r="B5397" t="s">
        <v>537</v>
      </c>
      <c r="C5397" t="s">
        <v>9663</v>
      </c>
      <c r="D5397" t="s">
        <v>9664</v>
      </c>
      <c r="E5397" t="s">
        <v>12873</v>
      </c>
      <c r="F5397">
        <f>VLOOKUP(C:C,作品２!B:D,3,FALSE)</f>
        <v>0</v>
      </c>
      <c r="G5397" t="s">
        <v>1467</v>
      </c>
      <c r="H5397">
        <v>200000</v>
      </c>
      <c r="I5397">
        <v>220000</v>
      </c>
    </row>
    <row r="5398" spans="2:9">
      <c r="B5398" t="s">
        <v>537</v>
      </c>
      <c r="C5398" t="s">
        <v>9663</v>
      </c>
      <c r="D5398" t="s">
        <v>9664</v>
      </c>
      <c r="E5398" t="s">
        <v>12873</v>
      </c>
      <c r="F5398">
        <f>VLOOKUP(C:C,作品２!B:D,3,FALSE)</f>
        <v>0</v>
      </c>
      <c r="G5398" t="s">
        <v>1467</v>
      </c>
      <c r="H5398">
        <v>200000</v>
      </c>
      <c r="I5398">
        <v>220000</v>
      </c>
    </row>
    <row r="5399" spans="2:9">
      <c r="B5399" t="s">
        <v>537</v>
      </c>
      <c r="C5399" t="s">
        <v>9663</v>
      </c>
      <c r="D5399" t="s">
        <v>9664</v>
      </c>
      <c r="E5399" t="s">
        <v>12873</v>
      </c>
      <c r="F5399">
        <f>VLOOKUP(C:C,作品２!B:D,3,FALSE)</f>
        <v>0</v>
      </c>
      <c r="G5399" t="s">
        <v>1467</v>
      </c>
      <c r="H5399">
        <v>200000</v>
      </c>
      <c r="I5399">
        <v>220000</v>
      </c>
    </row>
    <row r="5400" spans="2:9">
      <c r="B5400" t="s">
        <v>12881</v>
      </c>
      <c r="C5400" t="s">
        <v>9667</v>
      </c>
      <c r="D5400" t="s">
        <v>9668</v>
      </c>
      <c r="E5400" t="s">
        <v>12871</v>
      </c>
      <c r="F5400" t="str">
        <f>VLOOKUP(C:C,作品２!B:D,3,FALSE)</f>
        <v>山崎 隼</v>
      </c>
      <c r="G5400" t="s">
        <v>1467</v>
      </c>
      <c r="H5400">
        <v>5000</v>
      </c>
      <c r="I5400">
        <v>5500</v>
      </c>
    </row>
    <row r="5401" spans="2:9">
      <c r="B5401" t="s">
        <v>12881</v>
      </c>
      <c r="C5401" t="s">
        <v>9709</v>
      </c>
      <c r="D5401" t="s">
        <v>9710</v>
      </c>
      <c r="E5401" t="s">
        <v>12888</v>
      </c>
      <c r="F5401">
        <f>VLOOKUP(C:C,作品２!B:D,3,FALSE)</f>
        <v>0</v>
      </c>
      <c r="G5401" t="s">
        <v>1467</v>
      </c>
      <c r="H5401">
        <v>35000</v>
      </c>
      <c r="I5401">
        <v>38500</v>
      </c>
    </row>
    <row r="5402" spans="2:9">
      <c r="B5402" t="s">
        <v>1109</v>
      </c>
      <c r="C5402" t="s">
        <v>9701</v>
      </c>
      <c r="D5402" t="s">
        <v>9702</v>
      </c>
      <c r="E5402" t="s">
        <v>12904</v>
      </c>
      <c r="F5402" t="str">
        <f>VLOOKUP(C:C,作品２!B:D,3,FALSE)</f>
        <v>田中 海</v>
      </c>
      <c r="G5402" t="s">
        <v>1467</v>
      </c>
      <c r="H5402">
        <v>108000</v>
      </c>
      <c r="I5402">
        <v>118800</v>
      </c>
    </row>
    <row r="5403" spans="2:9">
      <c r="B5403" t="s">
        <v>1109</v>
      </c>
      <c r="C5403" t="s">
        <v>9701</v>
      </c>
      <c r="D5403" t="s">
        <v>9702</v>
      </c>
      <c r="E5403" t="s">
        <v>12904</v>
      </c>
      <c r="F5403" t="str">
        <f>VLOOKUP(C:C,作品２!B:D,3,FALSE)</f>
        <v>田中 海</v>
      </c>
      <c r="G5403" t="s">
        <v>1467</v>
      </c>
      <c r="H5403">
        <v>17200</v>
      </c>
      <c r="I5403">
        <v>18920</v>
      </c>
    </row>
    <row r="5404" spans="2:9">
      <c r="B5404" t="s">
        <v>1109</v>
      </c>
      <c r="C5404" t="s">
        <v>9701</v>
      </c>
      <c r="D5404" t="s">
        <v>9702</v>
      </c>
      <c r="E5404" t="s">
        <v>12904</v>
      </c>
      <c r="F5404" t="str">
        <f>VLOOKUP(C:C,作品２!B:D,3,FALSE)</f>
        <v>田中 海</v>
      </c>
      <c r="G5404" t="s">
        <v>1467</v>
      </c>
      <c r="H5404">
        <v>160000</v>
      </c>
      <c r="I5404">
        <v>176000</v>
      </c>
    </row>
    <row r="5405" spans="2:9">
      <c r="B5405" t="s">
        <v>1109</v>
      </c>
      <c r="C5405" t="s">
        <v>9701</v>
      </c>
      <c r="D5405" t="s">
        <v>9702</v>
      </c>
      <c r="E5405" t="s">
        <v>12904</v>
      </c>
      <c r="F5405" t="str">
        <f>VLOOKUP(C:C,作品２!B:D,3,FALSE)</f>
        <v>田中 海</v>
      </c>
      <c r="G5405" t="s">
        <v>1467</v>
      </c>
      <c r="H5405">
        <v>13200</v>
      </c>
      <c r="I5405">
        <v>14520</v>
      </c>
    </row>
    <row r="5406" spans="2:9">
      <c r="B5406" t="s">
        <v>1109</v>
      </c>
      <c r="C5406" t="s">
        <v>9701</v>
      </c>
      <c r="D5406" t="s">
        <v>9702</v>
      </c>
      <c r="E5406" t="s">
        <v>12904</v>
      </c>
      <c r="F5406" t="str">
        <f>VLOOKUP(C:C,作品２!B:D,3,FALSE)</f>
        <v>田中 海</v>
      </c>
      <c r="G5406" t="s">
        <v>1467</v>
      </c>
      <c r="H5406">
        <v>156000</v>
      </c>
      <c r="I5406">
        <v>171600</v>
      </c>
    </row>
    <row r="5407" spans="2:9">
      <c r="B5407" t="s">
        <v>1109</v>
      </c>
      <c r="C5407" t="s">
        <v>9701</v>
      </c>
      <c r="D5407" t="s">
        <v>9702</v>
      </c>
      <c r="E5407" t="s">
        <v>12904</v>
      </c>
      <c r="F5407" t="str">
        <f>VLOOKUP(C:C,作品２!B:D,3,FALSE)</f>
        <v>田中 海</v>
      </c>
      <c r="G5407" t="s">
        <v>1467</v>
      </c>
      <c r="H5407">
        <v>6000</v>
      </c>
      <c r="I5407">
        <v>6600</v>
      </c>
    </row>
    <row r="5408" spans="2:9">
      <c r="B5408" t="s">
        <v>779</v>
      </c>
      <c r="C5408" t="s">
        <v>9701</v>
      </c>
      <c r="D5408" t="s">
        <v>9702</v>
      </c>
      <c r="E5408" t="s">
        <v>12904</v>
      </c>
      <c r="F5408" t="str">
        <f>VLOOKUP(C:C,作品２!B:D,3,FALSE)</f>
        <v>田中 海</v>
      </c>
      <c r="G5408" t="s">
        <v>1467</v>
      </c>
      <c r="H5408">
        <v>350000</v>
      </c>
      <c r="I5408">
        <v>385000</v>
      </c>
    </row>
    <row r="5409" spans="2:9">
      <c r="B5409" t="s">
        <v>779</v>
      </c>
      <c r="C5409" t="s">
        <v>9701</v>
      </c>
      <c r="D5409" t="s">
        <v>9702</v>
      </c>
      <c r="E5409" t="s">
        <v>12904</v>
      </c>
      <c r="F5409" t="str">
        <f>VLOOKUP(C:C,作品２!B:D,3,FALSE)</f>
        <v>田中 海</v>
      </c>
      <c r="G5409" t="s">
        <v>1467</v>
      </c>
      <c r="H5409">
        <v>350000</v>
      </c>
      <c r="I5409">
        <v>385000</v>
      </c>
    </row>
    <row r="5410" spans="2:9">
      <c r="B5410" t="s">
        <v>779</v>
      </c>
      <c r="C5410" t="s">
        <v>9701</v>
      </c>
      <c r="D5410" t="s">
        <v>9702</v>
      </c>
      <c r="E5410" t="s">
        <v>12904</v>
      </c>
      <c r="F5410" t="str">
        <f>VLOOKUP(C:C,作品２!B:D,3,FALSE)</f>
        <v>田中 海</v>
      </c>
      <c r="G5410" t="s">
        <v>1467</v>
      </c>
      <c r="H5410">
        <v>350000</v>
      </c>
      <c r="I5410">
        <v>385000</v>
      </c>
    </row>
    <row r="5411" spans="2:9">
      <c r="B5411" t="s">
        <v>779</v>
      </c>
      <c r="C5411" t="s">
        <v>9701</v>
      </c>
      <c r="D5411" t="s">
        <v>9702</v>
      </c>
      <c r="E5411" t="s">
        <v>12904</v>
      </c>
      <c r="F5411" t="str">
        <f>VLOOKUP(C:C,作品２!B:D,3,FALSE)</f>
        <v>田中 海</v>
      </c>
      <c r="G5411" t="s">
        <v>1467</v>
      </c>
      <c r="H5411">
        <v>500000</v>
      </c>
      <c r="I5411">
        <v>550000</v>
      </c>
    </row>
    <row r="5412" spans="2:9">
      <c r="B5412" t="s">
        <v>664</v>
      </c>
      <c r="C5412" t="s">
        <v>9701</v>
      </c>
      <c r="D5412" t="s">
        <v>9702</v>
      </c>
      <c r="E5412" t="s">
        <v>12904</v>
      </c>
      <c r="F5412" t="str">
        <f>VLOOKUP(C:C,作品２!B:D,3,FALSE)</f>
        <v>田中 海</v>
      </c>
      <c r="G5412" t="s">
        <v>1467</v>
      </c>
      <c r="H5412">
        <v>200000</v>
      </c>
      <c r="I5412">
        <v>220000</v>
      </c>
    </row>
    <row r="5413" spans="2:9">
      <c r="B5413" t="s">
        <v>664</v>
      </c>
      <c r="C5413" t="s">
        <v>9701</v>
      </c>
      <c r="D5413" t="s">
        <v>9702</v>
      </c>
      <c r="E5413" t="s">
        <v>12904</v>
      </c>
      <c r="F5413" t="str">
        <f>VLOOKUP(C:C,作品２!B:D,3,FALSE)</f>
        <v>田中 海</v>
      </c>
      <c r="G5413" t="s">
        <v>1467</v>
      </c>
      <c r="H5413">
        <v>300000</v>
      </c>
      <c r="I5413">
        <v>330000</v>
      </c>
    </row>
    <row r="5414" spans="2:9">
      <c r="B5414" t="s">
        <v>664</v>
      </c>
      <c r="C5414" t="s">
        <v>9701</v>
      </c>
      <c r="D5414" t="s">
        <v>9702</v>
      </c>
      <c r="E5414" t="s">
        <v>12904</v>
      </c>
      <c r="F5414" t="str">
        <f>VLOOKUP(C:C,作品２!B:D,3,FALSE)</f>
        <v>田中 海</v>
      </c>
      <c r="G5414" t="s">
        <v>1467</v>
      </c>
      <c r="H5414">
        <v>300000</v>
      </c>
      <c r="I5414">
        <v>330000</v>
      </c>
    </row>
    <row r="5415" spans="2:9">
      <c r="B5415" t="s">
        <v>12881</v>
      </c>
      <c r="C5415" t="s">
        <v>9703</v>
      </c>
      <c r="D5415" t="s">
        <v>9704</v>
      </c>
      <c r="E5415" t="s">
        <v>12905</v>
      </c>
      <c r="F5415" t="str">
        <f>VLOOKUP(C:C,作品２!B:D,3,FALSE)</f>
        <v>倉持 黎</v>
      </c>
      <c r="G5415" t="s">
        <v>1467</v>
      </c>
      <c r="H5415">
        <v>10000</v>
      </c>
      <c r="I5415">
        <v>11000</v>
      </c>
    </row>
    <row r="5416" spans="2:9">
      <c r="B5416" t="s">
        <v>290</v>
      </c>
      <c r="C5416" t="s">
        <v>10417</v>
      </c>
      <c r="D5416" t="s">
        <v>10418</v>
      </c>
      <c r="E5416" t="s">
        <v>12870</v>
      </c>
      <c r="F5416" t="str">
        <f>VLOOKUP(C:C,作品２!B:D,3,FALSE)</f>
        <v>佐野 亮平</v>
      </c>
      <c r="G5416" t="s">
        <v>1461</v>
      </c>
      <c r="H5416">
        <v>48000</v>
      </c>
      <c r="I5416">
        <v>52800</v>
      </c>
    </row>
    <row r="5417" spans="2:9">
      <c r="B5417" t="s">
        <v>780</v>
      </c>
      <c r="C5417" t="s">
        <v>10417</v>
      </c>
      <c r="D5417" t="s">
        <v>10418</v>
      </c>
      <c r="E5417" t="s">
        <v>12870</v>
      </c>
      <c r="F5417" t="str">
        <f>VLOOKUP(C:C,作品２!B:D,3,FALSE)</f>
        <v>佐野 亮平</v>
      </c>
      <c r="G5417" t="s">
        <v>1461</v>
      </c>
      <c r="H5417">
        <v>100000</v>
      </c>
      <c r="I5417">
        <v>110000</v>
      </c>
    </row>
    <row r="5418" spans="2:9">
      <c r="B5418" t="s">
        <v>537</v>
      </c>
      <c r="C5418" t="s">
        <v>10395</v>
      </c>
      <c r="D5418" t="s">
        <v>10396</v>
      </c>
      <c r="E5418" t="s">
        <v>12873</v>
      </c>
      <c r="F5418">
        <f>VLOOKUP(C:C,作品２!B:D,3,FALSE)</f>
        <v>0</v>
      </c>
      <c r="G5418" t="s">
        <v>1467</v>
      </c>
      <c r="H5418">
        <v>200000</v>
      </c>
      <c r="I5418">
        <v>220000</v>
      </c>
    </row>
    <row r="5419" spans="2:9">
      <c r="B5419" t="s">
        <v>537</v>
      </c>
      <c r="C5419" t="s">
        <v>10395</v>
      </c>
      <c r="D5419" t="s">
        <v>10396</v>
      </c>
      <c r="E5419" t="s">
        <v>12873</v>
      </c>
      <c r="F5419">
        <f>VLOOKUP(C:C,作品２!B:D,3,FALSE)</f>
        <v>0</v>
      </c>
      <c r="G5419" t="s">
        <v>1467</v>
      </c>
      <c r="H5419">
        <v>200000</v>
      </c>
      <c r="I5419">
        <v>220000</v>
      </c>
    </row>
    <row r="5420" spans="2:9">
      <c r="B5420" t="s">
        <v>537</v>
      </c>
      <c r="C5420" t="s">
        <v>10395</v>
      </c>
      <c r="D5420" t="s">
        <v>10396</v>
      </c>
      <c r="E5420" t="s">
        <v>12873</v>
      </c>
      <c r="F5420">
        <f>VLOOKUP(C:C,作品２!B:D,3,FALSE)</f>
        <v>0</v>
      </c>
      <c r="G5420" t="s">
        <v>1467</v>
      </c>
      <c r="H5420">
        <v>200000</v>
      </c>
      <c r="I5420">
        <v>220000</v>
      </c>
    </row>
    <row r="5421" spans="2:9">
      <c r="B5421" t="s">
        <v>12881</v>
      </c>
      <c r="C5421" t="s">
        <v>10401</v>
      </c>
      <c r="D5421" t="s">
        <v>10402</v>
      </c>
      <c r="E5421" t="s">
        <v>12871</v>
      </c>
      <c r="F5421" t="str">
        <f>VLOOKUP(C:C,作品２!B:D,3,FALSE)</f>
        <v>李 万迪</v>
      </c>
      <c r="G5421" t="s">
        <v>1467</v>
      </c>
      <c r="H5421">
        <v>10000</v>
      </c>
      <c r="I5421">
        <v>11000</v>
      </c>
    </row>
    <row r="5422" spans="2:9">
      <c r="B5422" t="s">
        <v>1109</v>
      </c>
      <c r="C5422" t="s">
        <v>10436</v>
      </c>
      <c r="D5422" t="s">
        <v>10437</v>
      </c>
      <c r="E5422" t="s">
        <v>12904</v>
      </c>
      <c r="F5422" t="str">
        <f>VLOOKUP(C:C,作品２!B:D,3,FALSE)</f>
        <v>田中 海</v>
      </c>
      <c r="G5422" t="s">
        <v>1467</v>
      </c>
      <c r="H5422">
        <v>106000</v>
      </c>
      <c r="I5422">
        <v>116600</v>
      </c>
    </row>
    <row r="5423" spans="2:9">
      <c r="B5423" t="s">
        <v>1109</v>
      </c>
      <c r="C5423" t="s">
        <v>10436</v>
      </c>
      <c r="D5423" t="s">
        <v>10437</v>
      </c>
      <c r="E5423" t="s">
        <v>12904</v>
      </c>
      <c r="F5423" t="str">
        <f>VLOOKUP(C:C,作品２!B:D,3,FALSE)</f>
        <v>田中 海</v>
      </c>
      <c r="G5423" t="s">
        <v>1467</v>
      </c>
      <c r="H5423">
        <v>15600</v>
      </c>
      <c r="I5423">
        <v>17160</v>
      </c>
    </row>
    <row r="5424" spans="2:9">
      <c r="B5424" t="s">
        <v>1109</v>
      </c>
      <c r="C5424" t="s">
        <v>10436</v>
      </c>
      <c r="D5424" t="s">
        <v>10437</v>
      </c>
      <c r="E5424" t="s">
        <v>12904</v>
      </c>
      <c r="F5424" t="str">
        <f>VLOOKUP(C:C,作品２!B:D,3,FALSE)</f>
        <v>田中 海</v>
      </c>
      <c r="G5424" t="s">
        <v>1467</v>
      </c>
      <c r="H5424">
        <v>110000</v>
      </c>
      <c r="I5424">
        <v>121000</v>
      </c>
    </row>
    <row r="5425" spans="2:9">
      <c r="B5425" t="s">
        <v>1109</v>
      </c>
      <c r="C5425" t="s">
        <v>10436</v>
      </c>
      <c r="D5425" t="s">
        <v>10437</v>
      </c>
      <c r="E5425" t="s">
        <v>12904</v>
      </c>
      <c r="F5425" t="str">
        <f>VLOOKUP(C:C,作品２!B:D,3,FALSE)</f>
        <v>田中 海</v>
      </c>
      <c r="G5425" t="s">
        <v>1467</v>
      </c>
      <c r="H5425">
        <v>12400</v>
      </c>
      <c r="I5425">
        <v>13640</v>
      </c>
    </row>
    <row r="5426" spans="2:9">
      <c r="B5426" t="s">
        <v>1109</v>
      </c>
      <c r="C5426" t="s">
        <v>10436</v>
      </c>
      <c r="D5426" t="s">
        <v>10437</v>
      </c>
      <c r="E5426" t="s">
        <v>12904</v>
      </c>
      <c r="F5426" t="str">
        <f>VLOOKUP(C:C,作品２!B:D,3,FALSE)</f>
        <v>田中 海</v>
      </c>
      <c r="G5426" t="s">
        <v>1467</v>
      </c>
      <c r="H5426">
        <v>104000</v>
      </c>
      <c r="I5426">
        <v>114400</v>
      </c>
    </row>
    <row r="5427" spans="2:9">
      <c r="B5427" t="s">
        <v>1109</v>
      </c>
      <c r="C5427" t="s">
        <v>10436</v>
      </c>
      <c r="D5427" t="s">
        <v>10437</v>
      </c>
      <c r="E5427" t="s">
        <v>12904</v>
      </c>
      <c r="F5427" t="str">
        <f>VLOOKUP(C:C,作品２!B:D,3,FALSE)</f>
        <v>田中 海</v>
      </c>
      <c r="G5427" t="s">
        <v>1467</v>
      </c>
      <c r="H5427">
        <v>15600</v>
      </c>
      <c r="I5427">
        <v>17160</v>
      </c>
    </row>
    <row r="5428" spans="2:9">
      <c r="B5428" t="s">
        <v>779</v>
      </c>
      <c r="C5428" t="s">
        <v>10436</v>
      </c>
      <c r="D5428" t="s">
        <v>10437</v>
      </c>
      <c r="E5428" t="s">
        <v>12904</v>
      </c>
      <c r="F5428" t="str">
        <f>VLOOKUP(C:C,作品２!B:D,3,FALSE)</f>
        <v>田中 海</v>
      </c>
      <c r="G5428" t="s">
        <v>1467</v>
      </c>
      <c r="H5428">
        <v>300000</v>
      </c>
      <c r="I5428">
        <v>330000</v>
      </c>
    </row>
    <row r="5429" spans="2:9">
      <c r="B5429" t="s">
        <v>779</v>
      </c>
      <c r="C5429" t="s">
        <v>10436</v>
      </c>
      <c r="D5429" t="s">
        <v>10437</v>
      </c>
      <c r="E5429" t="s">
        <v>12904</v>
      </c>
      <c r="F5429" t="str">
        <f>VLOOKUP(C:C,作品２!B:D,3,FALSE)</f>
        <v>田中 海</v>
      </c>
      <c r="G5429" t="s">
        <v>1467</v>
      </c>
      <c r="H5429">
        <v>250000</v>
      </c>
      <c r="I5429">
        <v>275000</v>
      </c>
    </row>
    <row r="5430" spans="2:9">
      <c r="B5430" t="s">
        <v>664</v>
      </c>
      <c r="C5430" t="s">
        <v>10436</v>
      </c>
      <c r="D5430" t="s">
        <v>10437</v>
      </c>
      <c r="E5430" t="s">
        <v>12904</v>
      </c>
      <c r="F5430" t="str">
        <f>VLOOKUP(C:C,作品２!B:D,3,FALSE)</f>
        <v>田中 海</v>
      </c>
      <c r="G5430" t="s">
        <v>1467</v>
      </c>
      <c r="H5430">
        <v>200000</v>
      </c>
      <c r="I5430">
        <v>220000</v>
      </c>
    </row>
    <row r="5431" spans="2:9">
      <c r="B5431" t="s">
        <v>664</v>
      </c>
      <c r="C5431" t="s">
        <v>10436</v>
      </c>
      <c r="D5431" t="s">
        <v>10437</v>
      </c>
      <c r="E5431" t="s">
        <v>12904</v>
      </c>
      <c r="F5431" t="str">
        <f>VLOOKUP(C:C,作品２!B:D,3,FALSE)</f>
        <v>田中 海</v>
      </c>
      <c r="G5431" t="s">
        <v>1467</v>
      </c>
      <c r="H5431">
        <v>200000</v>
      </c>
      <c r="I5431">
        <v>220000</v>
      </c>
    </row>
    <row r="5432" spans="2:9">
      <c r="B5432" t="s">
        <v>664</v>
      </c>
      <c r="C5432" t="s">
        <v>10436</v>
      </c>
      <c r="D5432" t="s">
        <v>10437</v>
      </c>
      <c r="E5432" t="s">
        <v>12904</v>
      </c>
      <c r="F5432" t="str">
        <f>VLOOKUP(C:C,作品２!B:D,3,FALSE)</f>
        <v>田中 海</v>
      </c>
      <c r="G5432" t="s">
        <v>1467</v>
      </c>
      <c r="H5432">
        <v>200000</v>
      </c>
      <c r="I5432">
        <v>220000</v>
      </c>
    </row>
    <row r="5433" spans="2:9">
      <c r="B5433" t="s">
        <v>1087</v>
      </c>
      <c r="C5433" t="s">
        <v>10448</v>
      </c>
      <c r="D5433" t="s">
        <v>10449</v>
      </c>
      <c r="E5433" t="s">
        <v>12904</v>
      </c>
      <c r="F5433" t="str">
        <f>VLOOKUP(C:C,作品２!B:D,3,FALSE)</f>
        <v>田中 海</v>
      </c>
      <c r="G5433" t="s">
        <v>6869</v>
      </c>
      <c r="H5433">
        <v>240000</v>
      </c>
      <c r="I5433">
        <v>264000</v>
      </c>
    </row>
    <row r="5434" spans="2:9">
      <c r="B5434" t="s">
        <v>12881</v>
      </c>
      <c r="C5434" t="s">
        <v>10502</v>
      </c>
      <c r="D5434" t="s">
        <v>10503</v>
      </c>
      <c r="E5434" t="s">
        <v>12904</v>
      </c>
      <c r="F5434" t="str">
        <f>VLOOKUP(C:C,作品２!B:D,3,FALSE)</f>
        <v>田中 海</v>
      </c>
      <c r="G5434" t="s">
        <v>7251</v>
      </c>
      <c r="H5434">
        <v>40000</v>
      </c>
      <c r="I5434">
        <v>44000</v>
      </c>
    </row>
    <row r="5435" spans="2:9">
      <c r="B5435" t="s">
        <v>12881</v>
      </c>
      <c r="C5435" t="s">
        <v>10502</v>
      </c>
      <c r="D5435" t="s">
        <v>10503</v>
      </c>
      <c r="E5435" t="s">
        <v>12904</v>
      </c>
      <c r="F5435" t="str">
        <f>VLOOKUP(C:C,作品２!B:D,3,FALSE)</f>
        <v>田中 海</v>
      </c>
      <c r="G5435" t="s">
        <v>7251</v>
      </c>
      <c r="H5435">
        <v>20000</v>
      </c>
      <c r="I5435">
        <v>22000</v>
      </c>
    </row>
    <row r="5436" spans="2:9">
      <c r="B5436" t="s">
        <v>662</v>
      </c>
      <c r="C5436" t="s">
        <v>10597</v>
      </c>
      <c r="D5436" t="s">
        <v>10598</v>
      </c>
      <c r="E5436" t="s">
        <v>12871</v>
      </c>
      <c r="F5436" t="str">
        <f>VLOOKUP(C:C,作品２!B:D,3,FALSE)</f>
        <v>山口 典子</v>
      </c>
      <c r="G5436" t="s">
        <v>10596</v>
      </c>
      <c r="H5436">
        <v>200000</v>
      </c>
      <c r="I5436">
        <v>220000</v>
      </c>
    </row>
    <row r="5437" spans="2:9">
      <c r="B5437" t="s">
        <v>848</v>
      </c>
      <c r="C5437" t="s">
        <v>10641</v>
      </c>
      <c r="D5437" t="s">
        <v>10642</v>
      </c>
      <c r="E5437" t="s">
        <v>12834</v>
      </c>
      <c r="F5437">
        <f>VLOOKUP(C:C,作品２!B:D,3,FALSE)</f>
        <v>0</v>
      </c>
      <c r="G5437" t="s">
        <v>1461</v>
      </c>
      <c r="H5437">
        <v>80000</v>
      </c>
      <c r="I5437">
        <v>88000</v>
      </c>
    </row>
    <row r="5438" spans="2:9">
      <c r="B5438" t="s">
        <v>848</v>
      </c>
      <c r="C5438" t="s">
        <v>10641</v>
      </c>
      <c r="D5438" t="s">
        <v>10642</v>
      </c>
      <c r="E5438" t="s">
        <v>12834</v>
      </c>
      <c r="F5438">
        <f>VLOOKUP(C:C,作品２!B:D,3,FALSE)</f>
        <v>0</v>
      </c>
      <c r="G5438" t="s">
        <v>1461</v>
      </c>
      <c r="H5438">
        <v>2637</v>
      </c>
      <c r="I5438">
        <v>2900</v>
      </c>
    </row>
    <row r="5439" spans="2:9">
      <c r="B5439" t="s">
        <v>848</v>
      </c>
      <c r="C5439" t="s">
        <v>10641</v>
      </c>
      <c r="D5439" t="s">
        <v>10642</v>
      </c>
      <c r="E5439" t="s">
        <v>12834</v>
      </c>
      <c r="F5439">
        <f>VLOOKUP(C:C,作品２!B:D,3,FALSE)</f>
        <v>0</v>
      </c>
      <c r="G5439" t="s">
        <v>1461</v>
      </c>
      <c r="H5439">
        <v>300000</v>
      </c>
      <c r="I5439">
        <v>330000</v>
      </c>
    </row>
    <row r="5440" spans="2:9">
      <c r="B5440" t="s">
        <v>848</v>
      </c>
      <c r="C5440" t="s">
        <v>10641</v>
      </c>
      <c r="D5440" t="s">
        <v>10642</v>
      </c>
      <c r="E5440" t="s">
        <v>12834</v>
      </c>
      <c r="F5440">
        <f>VLOOKUP(C:C,作品２!B:D,3,FALSE)</f>
        <v>0</v>
      </c>
      <c r="G5440" t="s">
        <v>1461</v>
      </c>
      <c r="H5440">
        <v>10910</v>
      </c>
      <c r="I5440">
        <v>12000</v>
      </c>
    </row>
    <row r="5441" spans="2:9">
      <c r="B5441" t="s">
        <v>848</v>
      </c>
      <c r="C5441" t="s">
        <v>10641</v>
      </c>
      <c r="D5441" t="s">
        <v>10642</v>
      </c>
      <c r="E5441" t="s">
        <v>12834</v>
      </c>
      <c r="F5441">
        <f>VLOOKUP(C:C,作品２!B:D,3,FALSE)</f>
        <v>0</v>
      </c>
      <c r="G5441" t="s">
        <v>1461</v>
      </c>
      <c r="H5441">
        <v>147000</v>
      </c>
      <c r="I5441">
        <v>161700</v>
      </c>
    </row>
    <row r="5442" spans="2:9">
      <c r="B5442" t="s">
        <v>848</v>
      </c>
      <c r="C5442" t="s">
        <v>10641</v>
      </c>
      <c r="D5442" t="s">
        <v>10642</v>
      </c>
      <c r="E5442" t="s">
        <v>12834</v>
      </c>
      <c r="F5442">
        <f>VLOOKUP(C:C,作品２!B:D,3,FALSE)</f>
        <v>0</v>
      </c>
      <c r="G5442" t="s">
        <v>1461</v>
      </c>
      <c r="H5442">
        <v>5364</v>
      </c>
      <c r="I5442">
        <v>5900</v>
      </c>
    </row>
    <row r="5443" spans="2:9">
      <c r="B5443" t="s">
        <v>1087</v>
      </c>
      <c r="C5443" t="s">
        <v>10641</v>
      </c>
      <c r="D5443" t="s">
        <v>10642</v>
      </c>
      <c r="E5443" t="s">
        <v>12834</v>
      </c>
      <c r="F5443">
        <f>VLOOKUP(C:C,作品２!B:D,3,FALSE)</f>
        <v>0</v>
      </c>
      <c r="G5443" t="s">
        <v>1461</v>
      </c>
      <c r="H5443">
        <v>460000</v>
      </c>
      <c r="I5443">
        <v>506000</v>
      </c>
    </row>
    <row r="5444" spans="2:9">
      <c r="B5444" t="s">
        <v>1087</v>
      </c>
      <c r="C5444" t="s">
        <v>10641</v>
      </c>
      <c r="D5444" t="s">
        <v>10642</v>
      </c>
      <c r="E5444" t="s">
        <v>12834</v>
      </c>
      <c r="F5444">
        <f>VLOOKUP(C:C,作品２!B:D,3,FALSE)</f>
        <v>0</v>
      </c>
      <c r="G5444" t="s">
        <v>1461</v>
      </c>
      <c r="H5444">
        <v>210000</v>
      </c>
      <c r="I5444">
        <v>231000</v>
      </c>
    </row>
    <row r="5445" spans="2:9">
      <c r="B5445" t="s">
        <v>1087</v>
      </c>
      <c r="C5445" t="s">
        <v>10641</v>
      </c>
      <c r="D5445" t="s">
        <v>10642</v>
      </c>
      <c r="E5445" t="s">
        <v>12834</v>
      </c>
      <c r="F5445">
        <f>VLOOKUP(C:C,作品２!B:D,3,FALSE)</f>
        <v>0</v>
      </c>
      <c r="G5445" t="s">
        <v>1461</v>
      </c>
      <c r="H5445">
        <v>505000</v>
      </c>
      <c r="I5445">
        <v>555500</v>
      </c>
    </row>
    <row r="5446" spans="2:9">
      <c r="B5446" t="s">
        <v>1087</v>
      </c>
      <c r="C5446" t="s">
        <v>10641</v>
      </c>
      <c r="D5446" t="s">
        <v>10642</v>
      </c>
      <c r="E5446" t="s">
        <v>12834</v>
      </c>
      <c r="F5446">
        <f>VLOOKUP(C:C,作品２!B:D,3,FALSE)</f>
        <v>0</v>
      </c>
      <c r="G5446" t="s">
        <v>1461</v>
      </c>
      <c r="H5446">
        <v>200000</v>
      </c>
      <c r="I5446">
        <v>220000</v>
      </c>
    </row>
    <row r="5447" spans="2:9">
      <c r="B5447" t="s">
        <v>848</v>
      </c>
      <c r="C5447" t="s">
        <v>10639</v>
      </c>
      <c r="D5447" t="s">
        <v>10640</v>
      </c>
      <c r="E5447" t="s">
        <v>12834</v>
      </c>
      <c r="F5447">
        <f>VLOOKUP(C:C,作品２!B:D,3,FALSE)</f>
        <v>0</v>
      </c>
      <c r="G5447" t="s">
        <v>1461</v>
      </c>
      <c r="H5447">
        <v>240000</v>
      </c>
      <c r="I5447">
        <v>264000</v>
      </c>
    </row>
    <row r="5448" spans="2:9">
      <c r="B5448" t="s">
        <v>848</v>
      </c>
      <c r="C5448" t="s">
        <v>10639</v>
      </c>
      <c r="D5448" t="s">
        <v>10640</v>
      </c>
      <c r="E5448" t="s">
        <v>12834</v>
      </c>
      <c r="F5448">
        <f>VLOOKUP(C:C,作品２!B:D,3,FALSE)</f>
        <v>0</v>
      </c>
      <c r="G5448" t="s">
        <v>1461</v>
      </c>
      <c r="H5448">
        <v>2728</v>
      </c>
      <c r="I5448">
        <v>3000</v>
      </c>
    </row>
    <row r="5449" spans="2:9">
      <c r="B5449" t="s">
        <v>848</v>
      </c>
      <c r="C5449" t="s">
        <v>10639</v>
      </c>
      <c r="D5449" t="s">
        <v>10640</v>
      </c>
      <c r="E5449" t="s">
        <v>12834</v>
      </c>
      <c r="F5449">
        <f>VLOOKUP(C:C,作品２!B:D,3,FALSE)</f>
        <v>0</v>
      </c>
      <c r="G5449" t="s">
        <v>1461</v>
      </c>
      <c r="H5449">
        <v>200000</v>
      </c>
      <c r="I5449">
        <v>220000</v>
      </c>
    </row>
    <row r="5450" spans="2:9">
      <c r="B5450" t="s">
        <v>848</v>
      </c>
      <c r="C5450" t="s">
        <v>10639</v>
      </c>
      <c r="D5450" t="s">
        <v>10640</v>
      </c>
      <c r="E5450" t="s">
        <v>12834</v>
      </c>
      <c r="F5450">
        <f>VLOOKUP(C:C,作品２!B:D,3,FALSE)</f>
        <v>0</v>
      </c>
      <c r="G5450" t="s">
        <v>1461</v>
      </c>
      <c r="H5450">
        <v>4910</v>
      </c>
      <c r="I5450">
        <v>5400</v>
      </c>
    </row>
    <row r="5451" spans="2:9">
      <c r="B5451" t="s">
        <v>1087</v>
      </c>
      <c r="C5451" t="s">
        <v>10639</v>
      </c>
      <c r="D5451" t="s">
        <v>10640</v>
      </c>
      <c r="E5451" t="s">
        <v>12834</v>
      </c>
      <c r="F5451">
        <f>VLOOKUP(C:C,作品２!B:D,3,FALSE)</f>
        <v>0</v>
      </c>
      <c r="G5451" t="s">
        <v>1461</v>
      </c>
      <c r="H5451">
        <v>472000</v>
      </c>
      <c r="I5451">
        <v>519200</v>
      </c>
    </row>
    <row r="5452" spans="2:9">
      <c r="B5452" t="s">
        <v>1087</v>
      </c>
      <c r="C5452" t="s">
        <v>10639</v>
      </c>
      <c r="D5452" t="s">
        <v>10640</v>
      </c>
      <c r="E5452" t="s">
        <v>12834</v>
      </c>
      <c r="F5452">
        <f>VLOOKUP(C:C,作品２!B:D,3,FALSE)</f>
        <v>0</v>
      </c>
      <c r="G5452" t="s">
        <v>1461</v>
      </c>
      <c r="H5452">
        <v>212000</v>
      </c>
      <c r="I5452">
        <v>233200</v>
      </c>
    </row>
    <row r="5453" spans="2:9">
      <c r="B5453" t="s">
        <v>1087</v>
      </c>
      <c r="C5453" t="s">
        <v>10639</v>
      </c>
      <c r="D5453" t="s">
        <v>10640</v>
      </c>
      <c r="E5453" t="s">
        <v>12834</v>
      </c>
      <c r="F5453">
        <f>VLOOKUP(C:C,作品２!B:D,3,FALSE)</f>
        <v>0</v>
      </c>
      <c r="G5453" t="s">
        <v>1461</v>
      </c>
      <c r="H5453">
        <v>545000</v>
      </c>
      <c r="I5453">
        <v>599500</v>
      </c>
    </row>
    <row r="5454" spans="2:9">
      <c r="B5454" t="s">
        <v>537</v>
      </c>
      <c r="C5454" t="s">
        <v>10913</v>
      </c>
      <c r="D5454" t="s">
        <v>10914</v>
      </c>
      <c r="E5454" t="s">
        <v>12873</v>
      </c>
      <c r="F5454">
        <f>VLOOKUP(C:C,作品２!B:D,3,FALSE)</f>
        <v>0</v>
      </c>
      <c r="G5454" t="s">
        <v>1467</v>
      </c>
      <c r="H5454">
        <v>200000</v>
      </c>
      <c r="I5454">
        <v>220000</v>
      </c>
    </row>
    <row r="5455" spans="2:9">
      <c r="B5455" t="s">
        <v>537</v>
      </c>
      <c r="C5455" t="s">
        <v>10913</v>
      </c>
      <c r="D5455" t="s">
        <v>10914</v>
      </c>
      <c r="E5455" t="s">
        <v>12873</v>
      </c>
      <c r="F5455">
        <f>VLOOKUP(C:C,作品２!B:D,3,FALSE)</f>
        <v>0</v>
      </c>
      <c r="G5455" t="s">
        <v>1467</v>
      </c>
      <c r="H5455">
        <v>200000</v>
      </c>
      <c r="I5455">
        <v>220000</v>
      </c>
    </row>
    <row r="5456" spans="2:9">
      <c r="B5456" t="s">
        <v>537</v>
      </c>
      <c r="C5456" t="s">
        <v>10913</v>
      </c>
      <c r="D5456" t="s">
        <v>10914</v>
      </c>
      <c r="E5456" t="s">
        <v>12873</v>
      </c>
      <c r="F5456">
        <f>VLOOKUP(C:C,作品２!B:D,3,FALSE)</f>
        <v>0</v>
      </c>
      <c r="G5456" t="s">
        <v>1467</v>
      </c>
      <c r="H5456">
        <v>200000</v>
      </c>
      <c r="I5456">
        <v>220000</v>
      </c>
    </row>
    <row r="5457" spans="2:9">
      <c r="B5457" t="s">
        <v>12881</v>
      </c>
      <c r="C5457" t="s">
        <v>10937</v>
      </c>
      <c r="D5457" t="s">
        <v>10938</v>
      </c>
      <c r="E5457" t="s">
        <v>12888</v>
      </c>
      <c r="F5457">
        <f>VLOOKUP(C:C,作品２!B:D,3,FALSE)</f>
        <v>0</v>
      </c>
      <c r="G5457" t="s">
        <v>1467</v>
      </c>
      <c r="H5457">
        <v>20000</v>
      </c>
      <c r="I5457">
        <v>22000</v>
      </c>
    </row>
    <row r="5458" spans="2:9">
      <c r="B5458" t="s">
        <v>12881</v>
      </c>
      <c r="C5458" t="s">
        <v>10958</v>
      </c>
      <c r="D5458" t="s">
        <v>10959</v>
      </c>
      <c r="E5458" t="s">
        <v>12871</v>
      </c>
      <c r="F5458" t="str">
        <f>VLOOKUP(C:C,作品２!B:D,3,FALSE)</f>
        <v>三木 彩那</v>
      </c>
      <c r="G5458" t="s">
        <v>6582</v>
      </c>
      <c r="H5458">
        <v>20000</v>
      </c>
      <c r="I5458">
        <v>22000</v>
      </c>
    </row>
    <row r="5459" spans="2:9">
      <c r="B5459" t="s">
        <v>866</v>
      </c>
      <c r="C5459" t="s">
        <v>10958</v>
      </c>
      <c r="D5459" t="s">
        <v>10959</v>
      </c>
      <c r="E5459" t="s">
        <v>12871</v>
      </c>
      <c r="F5459" t="str">
        <f>VLOOKUP(C:C,作品２!B:D,3,FALSE)</f>
        <v>三木 彩那</v>
      </c>
      <c r="G5459" t="s">
        <v>6582</v>
      </c>
      <c r="H5459">
        <v>150000</v>
      </c>
      <c r="I5459">
        <v>165000</v>
      </c>
    </row>
    <row r="5460" spans="2:9">
      <c r="B5460" t="s">
        <v>1109</v>
      </c>
      <c r="C5460" t="s">
        <v>11187</v>
      </c>
      <c r="D5460" t="s">
        <v>11188</v>
      </c>
      <c r="E5460" t="s">
        <v>12904</v>
      </c>
      <c r="F5460" t="str">
        <f>VLOOKUP(C:C,作品２!B:D,3,FALSE)</f>
        <v>田中 海</v>
      </c>
      <c r="G5460" t="s">
        <v>1467</v>
      </c>
      <c r="H5460">
        <v>114000</v>
      </c>
      <c r="I5460">
        <v>125400</v>
      </c>
    </row>
    <row r="5461" spans="2:9">
      <c r="B5461" t="s">
        <v>1109</v>
      </c>
      <c r="C5461" t="s">
        <v>11187</v>
      </c>
      <c r="D5461" t="s">
        <v>11188</v>
      </c>
      <c r="E5461" t="s">
        <v>12904</v>
      </c>
      <c r="F5461" t="str">
        <f>VLOOKUP(C:C,作品２!B:D,3,FALSE)</f>
        <v>田中 海</v>
      </c>
      <c r="G5461" t="s">
        <v>1467</v>
      </c>
      <c r="H5461">
        <v>31900</v>
      </c>
      <c r="I5461">
        <v>35090</v>
      </c>
    </row>
    <row r="5462" spans="2:9">
      <c r="B5462" t="s">
        <v>1109</v>
      </c>
      <c r="C5462" t="s">
        <v>11187</v>
      </c>
      <c r="D5462" t="s">
        <v>11188</v>
      </c>
      <c r="E5462" t="s">
        <v>12904</v>
      </c>
      <c r="F5462" t="str">
        <f>VLOOKUP(C:C,作品２!B:D,3,FALSE)</f>
        <v>田中 海</v>
      </c>
      <c r="G5462" t="s">
        <v>1467</v>
      </c>
      <c r="H5462">
        <v>114000</v>
      </c>
      <c r="I5462">
        <v>125400</v>
      </c>
    </row>
    <row r="5463" spans="2:9">
      <c r="B5463" t="s">
        <v>1109</v>
      </c>
      <c r="C5463" t="s">
        <v>11187</v>
      </c>
      <c r="D5463" t="s">
        <v>11188</v>
      </c>
      <c r="E5463" t="s">
        <v>12904</v>
      </c>
      <c r="F5463" t="str">
        <f>VLOOKUP(C:C,作品２!B:D,3,FALSE)</f>
        <v>田中 海</v>
      </c>
      <c r="G5463" t="s">
        <v>1467</v>
      </c>
      <c r="H5463">
        <v>11600</v>
      </c>
      <c r="I5463">
        <v>12760</v>
      </c>
    </row>
    <row r="5464" spans="2:9">
      <c r="B5464" t="s">
        <v>1109</v>
      </c>
      <c r="C5464" t="s">
        <v>11187</v>
      </c>
      <c r="D5464" t="s">
        <v>11188</v>
      </c>
      <c r="E5464" t="s">
        <v>12904</v>
      </c>
      <c r="F5464" t="str">
        <f>VLOOKUP(C:C,作品２!B:D,3,FALSE)</f>
        <v>田中 海</v>
      </c>
      <c r="G5464" t="s">
        <v>1467</v>
      </c>
      <c r="H5464">
        <v>114500</v>
      </c>
      <c r="I5464">
        <v>125950</v>
      </c>
    </row>
    <row r="5465" spans="2:9">
      <c r="B5465" t="s">
        <v>1109</v>
      </c>
      <c r="C5465" t="s">
        <v>11187</v>
      </c>
      <c r="D5465" t="s">
        <v>11188</v>
      </c>
      <c r="E5465" t="s">
        <v>12904</v>
      </c>
      <c r="F5465" t="str">
        <f>VLOOKUP(C:C,作品２!B:D,3,FALSE)</f>
        <v>田中 海</v>
      </c>
      <c r="G5465" t="s">
        <v>1467</v>
      </c>
      <c r="H5465">
        <v>38900</v>
      </c>
      <c r="I5465">
        <v>42790</v>
      </c>
    </row>
    <row r="5466" spans="2:9">
      <c r="B5466" t="s">
        <v>664</v>
      </c>
      <c r="C5466" t="s">
        <v>11187</v>
      </c>
      <c r="D5466" t="s">
        <v>11188</v>
      </c>
      <c r="E5466" t="s">
        <v>12904</v>
      </c>
      <c r="F5466" t="str">
        <f>VLOOKUP(C:C,作品２!B:D,3,FALSE)</f>
        <v>田中 海</v>
      </c>
      <c r="G5466" t="s">
        <v>1467</v>
      </c>
      <c r="H5466">
        <v>150000</v>
      </c>
      <c r="I5466">
        <v>165000</v>
      </c>
    </row>
    <row r="5467" spans="2:9">
      <c r="B5467" t="s">
        <v>664</v>
      </c>
      <c r="C5467" t="s">
        <v>11187</v>
      </c>
      <c r="D5467" t="s">
        <v>11188</v>
      </c>
      <c r="E5467" t="s">
        <v>12904</v>
      </c>
      <c r="F5467" t="str">
        <f>VLOOKUP(C:C,作品２!B:D,3,FALSE)</f>
        <v>田中 海</v>
      </c>
      <c r="G5467" t="s">
        <v>1467</v>
      </c>
      <c r="H5467">
        <v>150000</v>
      </c>
      <c r="I5467">
        <v>165000</v>
      </c>
    </row>
    <row r="5468" spans="2:9">
      <c r="B5468" t="s">
        <v>664</v>
      </c>
      <c r="C5468" t="s">
        <v>11187</v>
      </c>
      <c r="D5468" t="s">
        <v>11188</v>
      </c>
      <c r="E5468" t="s">
        <v>12904</v>
      </c>
      <c r="F5468" t="str">
        <f>VLOOKUP(C:C,作品２!B:D,3,FALSE)</f>
        <v>田中 海</v>
      </c>
      <c r="G5468" t="s">
        <v>1467</v>
      </c>
      <c r="H5468">
        <v>200000</v>
      </c>
      <c r="I5468">
        <v>220000</v>
      </c>
    </row>
    <row r="5469" spans="2:9">
      <c r="B5469" t="s">
        <v>12881</v>
      </c>
      <c r="C5469" t="s">
        <v>11189</v>
      </c>
      <c r="D5469" t="s">
        <v>11190</v>
      </c>
      <c r="E5469" t="s">
        <v>12904</v>
      </c>
      <c r="F5469" t="str">
        <f>VLOOKUP(C:C,作品２!B:D,3,FALSE)</f>
        <v>藤原 由佳</v>
      </c>
      <c r="G5469" t="s">
        <v>1467</v>
      </c>
      <c r="H5469">
        <v>25000</v>
      </c>
      <c r="I5469">
        <v>27500</v>
      </c>
    </row>
    <row r="5470" spans="2:9">
      <c r="B5470" t="s">
        <v>12881</v>
      </c>
      <c r="C5470" t="s">
        <v>11189</v>
      </c>
      <c r="D5470" t="s">
        <v>11190</v>
      </c>
      <c r="E5470" t="s">
        <v>12904</v>
      </c>
      <c r="F5470" t="str">
        <f>VLOOKUP(C:C,作品２!B:D,3,FALSE)</f>
        <v>藤原 由佳</v>
      </c>
      <c r="G5470" t="s">
        <v>1467</v>
      </c>
      <c r="H5470">
        <v>10000</v>
      </c>
      <c r="I5470">
        <v>11000</v>
      </c>
    </row>
    <row r="5471" spans="2:9">
      <c r="B5471" t="s">
        <v>12881</v>
      </c>
      <c r="C5471" t="s">
        <v>11189</v>
      </c>
      <c r="D5471" t="s">
        <v>11190</v>
      </c>
      <c r="E5471" t="s">
        <v>12904</v>
      </c>
      <c r="F5471" t="str">
        <f>VLOOKUP(C:C,作品２!B:D,3,FALSE)</f>
        <v>藤原 由佳</v>
      </c>
      <c r="G5471" t="s">
        <v>1467</v>
      </c>
      <c r="H5471">
        <v>10000</v>
      </c>
      <c r="I5471">
        <v>11000</v>
      </c>
    </row>
    <row r="5472" spans="2:9">
      <c r="B5472" t="s">
        <v>12881</v>
      </c>
      <c r="C5472" t="s">
        <v>11189</v>
      </c>
      <c r="D5472" t="s">
        <v>11190</v>
      </c>
      <c r="E5472" t="s">
        <v>12904</v>
      </c>
      <c r="F5472" t="str">
        <f>VLOOKUP(C:C,作品２!B:D,3,FALSE)</f>
        <v>藤原 由佳</v>
      </c>
      <c r="G5472" t="s">
        <v>1467</v>
      </c>
      <c r="H5472">
        <v>10000</v>
      </c>
      <c r="I5472">
        <v>11000</v>
      </c>
    </row>
    <row r="5473" spans="2:9">
      <c r="B5473" t="s">
        <v>12881</v>
      </c>
      <c r="C5473" t="s">
        <v>11191</v>
      </c>
      <c r="D5473" t="s">
        <v>11192</v>
      </c>
      <c r="E5473" t="s">
        <v>12904</v>
      </c>
      <c r="F5473" t="str">
        <f>VLOOKUP(C:C,作品２!B:D,3,FALSE)</f>
        <v>倉持 黎</v>
      </c>
      <c r="G5473" t="s">
        <v>1467</v>
      </c>
      <c r="H5473">
        <v>25000</v>
      </c>
      <c r="I5473">
        <v>27500</v>
      </c>
    </row>
    <row r="5474" spans="2:9">
      <c r="B5474" t="s">
        <v>866</v>
      </c>
      <c r="C5474" t="s">
        <v>11191</v>
      </c>
      <c r="D5474" t="s">
        <v>11192</v>
      </c>
      <c r="E5474" t="s">
        <v>12904</v>
      </c>
      <c r="F5474" t="str">
        <f>VLOOKUP(C:C,作品２!B:D,3,FALSE)</f>
        <v>倉持 黎</v>
      </c>
      <c r="G5474" t="s">
        <v>1467</v>
      </c>
      <c r="H5474">
        <v>80000</v>
      </c>
      <c r="I5474">
        <v>88000</v>
      </c>
    </row>
    <row r="5475" spans="2:9">
      <c r="B5475" t="s">
        <v>848</v>
      </c>
      <c r="C5475" t="s">
        <v>11193</v>
      </c>
      <c r="D5475" t="s">
        <v>11194</v>
      </c>
      <c r="E5475" t="s">
        <v>12904</v>
      </c>
      <c r="F5475" t="str">
        <f>VLOOKUP(C:C,作品２!B:D,3,FALSE)</f>
        <v>田中 海</v>
      </c>
      <c r="G5475" t="s">
        <v>6869</v>
      </c>
      <c r="H5475">
        <v>140000</v>
      </c>
      <c r="I5475">
        <v>154000</v>
      </c>
    </row>
    <row r="5476" spans="2:9">
      <c r="B5476" t="s">
        <v>848</v>
      </c>
      <c r="C5476" t="s">
        <v>11193</v>
      </c>
      <c r="D5476" t="s">
        <v>11194</v>
      </c>
      <c r="E5476" t="s">
        <v>12904</v>
      </c>
      <c r="F5476" t="str">
        <f>VLOOKUP(C:C,作品２!B:D,3,FALSE)</f>
        <v>田中 海</v>
      </c>
      <c r="G5476" t="s">
        <v>6869</v>
      </c>
      <c r="H5476">
        <v>7637</v>
      </c>
      <c r="I5476">
        <v>8400</v>
      </c>
    </row>
    <row r="5477" spans="2:9">
      <c r="B5477" t="s">
        <v>1087</v>
      </c>
      <c r="C5477" t="s">
        <v>11193</v>
      </c>
      <c r="D5477" t="s">
        <v>11194</v>
      </c>
      <c r="E5477" t="s">
        <v>12904</v>
      </c>
      <c r="F5477" t="str">
        <f>VLOOKUP(C:C,作品２!B:D,3,FALSE)</f>
        <v>田中 海</v>
      </c>
      <c r="G5477" t="s">
        <v>6869</v>
      </c>
      <c r="H5477">
        <v>200000</v>
      </c>
      <c r="I5477">
        <v>220000</v>
      </c>
    </row>
    <row r="5478" spans="2:9">
      <c r="B5478" t="s">
        <v>1087</v>
      </c>
      <c r="C5478" t="s">
        <v>11193</v>
      </c>
      <c r="D5478" t="s">
        <v>11194</v>
      </c>
      <c r="E5478" t="s">
        <v>12904</v>
      </c>
      <c r="F5478" t="str">
        <f>VLOOKUP(C:C,作品２!B:D,3,FALSE)</f>
        <v>田中 海</v>
      </c>
      <c r="G5478" t="s">
        <v>6869</v>
      </c>
      <c r="H5478">
        <v>375000</v>
      </c>
      <c r="I5478">
        <v>412500</v>
      </c>
    </row>
    <row r="5479" spans="2:9">
      <c r="B5479" t="s">
        <v>1087</v>
      </c>
      <c r="C5479" t="s">
        <v>11193</v>
      </c>
      <c r="D5479" t="s">
        <v>11194</v>
      </c>
      <c r="E5479" t="s">
        <v>12904</v>
      </c>
      <c r="F5479" t="str">
        <f>VLOOKUP(C:C,作品２!B:D,3,FALSE)</f>
        <v>田中 海</v>
      </c>
      <c r="G5479" t="s">
        <v>6869</v>
      </c>
      <c r="H5479">
        <v>80000</v>
      </c>
      <c r="I5479">
        <v>88000</v>
      </c>
    </row>
    <row r="5480" spans="2:9">
      <c r="B5480" t="s">
        <v>537</v>
      </c>
      <c r="C5480" t="s">
        <v>11208</v>
      </c>
      <c r="D5480" t="s">
        <v>11209</v>
      </c>
      <c r="E5480" t="s">
        <v>12873</v>
      </c>
      <c r="F5480">
        <f>VLOOKUP(C:C,作品２!B:D,3,FALSE)</f>
        <v>0</v>
      </c>
      <c r="G5480" t="s">
        <v>1467</v>
      </c>
      <c r="H5480">
        <v>200000</v>
      </c>
      <c r="I5480">
        <v>220000</v>
      </c>
    </row>
    <row r="5481" spans="2:9">
      <c r="B5481" t="s">
        <v>12881</v>
      </c>
      <c r="C5481" t="s">
        <v>11279</v>
      </c>
      <c r="D5481" t="s">
        <v>11280</v>
      </c>
      <c r="E5481" t="s">
        <v>12871</v>
      </c>
      <c r="F5481" t="str">
        <f>VLOOKUP(C:C,作品２!B:D,3,FALSE)</f>
        <v>樽井 光梨</v>
      </c>
      <c r="G5481" t="s">
        <v>1467</v>
      </c>
      <c r="H5481">
        <v>10000</v>
      </c>
      <c r="I5481">
        <v>11000</v>
      </c>
    </row>
    <row r="5482" spans="2:9">
      <c r="B5482" t="s">
        <v>12881</v>
      </c>
      <c r="C5482" t="s">
        <v>11316</v>
      </c>
      <c r="D5482" t="s">
        <v>11317</v>
      </c>
      <c r="E5482" t="s">
        <v>12899</v>
      </c>
      <c r="F5482" t="str">
        <f>VLOOKUP(C:C,作品２!B:D,3,FALSE)</f>
        <v>吉澤 勇</v>
      </c>
      <c r="G5482" t="s">
        <v>1467</v>
      </c>
      <c r="H5482">
        <v>40000</v>
      </c>
      <c r="I5482">
        <v>44000</v>
      </c>
    </row>
    <row r="5483" spans="2:9">
      <c r="B5483" t="s">
        <v>537</v>
      </c>
      <c r="C5483" t="s">
        <v>11430</v>
      </c>
      <c r="D5483" t="s">
        <v>11431</v>
      </c>
      <c r="E5483" t="s">
        <v>12871</v>
      </c>
      <c r="F5483" t="str">
        <f>VLOOKUP(C:C,作品２!B:D,3,FALSE)</f>
        <v>樽井 光梨</v>
      </c>
      <c r="G5483" t="s">
        <v>1467</v>
      </c>
      <c r="H5483">
        <v>250000</v>
      </c>
      <c r="I5483">
        <v>275000</v>
      </c>
    </row>
    <row r="5484" spans="2:9">
      <c r="B5484" t="s">
        <v>848</v>
      </c>
      <c r="C5484" t="s">
        <v>11565</v>
      </c>
      <c r="D5484" t="s">
        <v>11566</v>
      </c>
      <c r="E5484" t="s">
        <v>12858</v>
      </c>
      <c r="F5484" t="str">
        <f>VLOOKUP(C:C,作品２!B:D,3,FALSE)</f>
        <v>新山 正彰</v>
      </c>
      <c r="G5484" t="s">
        <v>1461</v>
      </c>
      <c r="H5484">
        <v>265000</v>
      </c>
      <c r="I5484">
        <v>291500</v>
      </c>
    </row>
    <row r="5485" spans="2:9">
      <c r="B5485" t="s">
        <v>848</v>
      </c>
      <c r="C5485" t="s">
        <v>11565</v>
      </c>
      <c r="D5485" t="s">
        <v>11566</v>
      </c>
      <c r="E5485" t="s">
        <v>12858</v>
      </c>
      <c r="F5485" t="str">
        <f>VLOOKUP(C:C,作品２!B:D,3,FALSE)</f>
        <v>新山 正彰</v>
      </c>
      <c r="G5485" t="s">
        <v>1461</v>
      </c>
      <c r="H5485">
        <v>5182</v>
      </c>
      <c r="I5485">
        <v>5700</v>
      </c>
    </row>
    <row r="5486" spans="2:9">
      <c r="B5486" t="s">
        <v>848</v>
      </c>
      <c r="C5486" t="s">
        <v>11565</v>
      </c>
      <c r="D5486" t="s">
        <v>11566</v>
      </c>
      <c r="E5486" t="s">
        <v>12858</v>
      </c>
      <c r="F5486" t="str">
        <f>VLOOKUP(C:C,作品２!B:D,3,FALSE)</f>
        <v>新山 正彰</v>
      </c>
      <c r="G5486" t="s">
        <v>1461</v>
      </c>
      <c r="H5486">
        <v>220000</v>
      </c>
      <c r="I5486">
        <v>242000</v>
      </c>
    </row>
    <row r="5487" spans="2:9">
      <c r="B5487" t="s">
        <v>848</v>
      </c>
      <c r="C5487" t="s">
        <v>11565</v>
      </c>
      <c r="D5487" t="s">
        <v>11566</v>
      </c>
      <c r="E5487" t="s">
        <v>12858</v>
      </c>
      <c r="F5487" t="str">
        <f>VLOOKUP(C:C,作品２!B:D,3,FALSE)</f>
        <v>新山 正彰</v>
      </c>
      <c r="G5487" t="s">
        <v>1461</v>
      </c>
      <c r="H5487">
        <v>5273</v>
      </c>
      <c r="I5487">
        <v>5800</v>
      </c>
    </row>
    <row r="5488" spans="2:9">
      <c r="B5488" t="s">
        <v>848</v>
      </c>
      <c r="C5488" t="s">
        <v>11565</v>
      </c>
      <c r="D5488" t="s">
        <v>11566</v>
      </c>
      <c r="E5488" t="s">
        <v>12858</v>
      </c>
      <c r="F5488" t="str">
        <f>VLOOKUP(C:C,作品２!B:D,3,FALSE)</f>
        <v>新山 正彰</v>
      </c>
      <c r="G5488" t="s">
        <v>1461</v>
      </c>
      <c r="H5488">
        <v>1169</v>
      </c>
      <c r="I5488">
        <v>1263</v>
      </c>
    </row>
    <row r="5489" spans="2:9">
      <c r="B5489" t="s">
        <v>848</v>
      </c>
      <c r="C5489" t="s">
        <v>11565</v>
      </c>
      <c r="D5489" t="s">
        <v>11566</v>
      </c>
      <c r="E5489" t="s">
        <v>12858</v>
      </c>
      <c r="F5489" t="str">
        <f>VLOOKUP(C:C,作品２!B:D,3,FALSE)</f>
        <v>新山 正彰</v>
      </c>
      <c r="G5489" t="s">
        <v>1461</v>
      </c>
      <c r="H5489">
        <v>255000</v>
      </c>
      <c r="I5489">
        <v>280500</v>
      </c>
    </row>
    <row r="5490" spans="2:9">
      <c r="B5490" t="s">
        <v>848</v>
      </c>
      <c r="C5490" t="s">
        <v>11565</v>
      </c>
      <c r="D5490" t="s">
        <v>11566</v>
      </c>
      <c r="E5490" t="s">
        <v>12858</v>
      </c>
      <c r="F5490" t="str">
        <f>VLOOKUP(C:C,作品２!B:D,3,FALSE)</f>
        <v>新山 正彰</v>
      </c>
      <c r="G5490" t="s">
        <v>1461</v>
      </c>
      <c r="H5490">
        <v>4909</v>
      </c>
      <c r="I5490">
        <v>5400</v>
      </c>
    </row>
    <row r="5491" spans="2:9">
      <c r="B5491" t="s">
        <v>848</v>
      </c>
      <c r="C5491" t="s">
        <v>11565</v>
      </c>
      <c r="D5491" t="s">
        <v>11566</v>
      </c>
      <c r="E5491" t="s">
        <v>12858</v>
      </c>
      <c r="F5491" t="str">
        <f>VLOOKUP(C:C,作品２!B:D,3,FALSE)</f>
        <v>新山 正彰</v>
      </c>
      <c r="G5491" t="s">
        <v>1461</v>
      </c>
      <c r="H5491">
        <v>330000</v>
      </c>
      <c r="I5491">
        <v>363000</v>
      </c>
    </row>
    <row r="5492" spans="2:9">
      <c r="B5492" t="s">
        <v>848</v>
      </c>
      <c r="C5492" t="s">
        <v>11565</v>
      </c>
      <c r="D5492" t="s">
        <v>11566</v>
      </c>
      <c r="E5492" t="s">
        <v>12858</v>
      </c>
      <c r="F5492" t="str">
        <f>VLOOKUP(C:C,作品２!B:D,3,FALSE)</f>
        <v>新山 正彰</v>
      </c>
      <c r="G5492" t="s">
        <v>1461</v>
      </c>
      <c r="H5492">
        <v>8182</v>
      </c>
      <c r="I5492">
        <v>9000</v>
      </c>
    </row>
    <row r="5493" spans="2:9">
      <c r="B5493" t="s">
        <v>848</v>
      </c>
      <c r="C5493" t="s">
        <v>11565</v>
      </c>
      <c r="D5493" t="s">
        <v>11566</v>
      </c>
      <c r="E5493" t="s">
        <v>12858</v>
      </c>
      <c r="F5493" t="str">
        <f>VLOOKUP(C:C,作品２!B:D,3,FALSE)</f>
        <v>新山 正彰</v>
      </c>
      <c r="G5493" t="s">
        <v>1461</v>
      </c>
      <c r="H5493">
        <v>260000</v>
      </c>
      <c r="I5493">
        <v>286000</v>
      </c>
    </row>
    <row r="5494" spans="2:9">
      <c r="B5494" t="s">
        <v>848</v>
      </c>
      <c r="C5494" t="s">
        <v>11565</v>
      </c>
      <c r="D5494" t="s">
        <v>11566</v>
      </c>
      <c r="E5494" t="s">
        <v>12858</v>
      </c>
      <c r="F5494" t="str">
        <f>VLOOKUP(C:C,作品２!B:D,3,FALSE)</f>
        <v>新山 正彰</v>
      </c>
      <c r="G5494" t="s">
        <v>1461</v>
      </c>
      <c r="H5494">
        <v>5455</v>
      </c>
      <c r="I5494">
        <v>6000</v>
      </c>
    </row>
    <row r="5495" spans="2:9">
      <c r="B5495" t="s">
        <v>848</v>
      </c>
      <c r="C5495" t="s">
        <v>11565</v>
      </c>
      <c r="D5495" t="s">
        <v>11566</v>
      </c>
      <c r="E5495" t="s">
        <v>12858</v>
      </c>
      <c r="F5495" t="str">
        <f>VLOOKUP(C:C,作品２!B:D,3,FALSE)</f>
        <v>新山 正彰</v>
      </c>
      <c r="G5495" t="s">
        <v>1461</v>
      </c>
      <c r="H5495">
        <v>290000</v>
      </c>
      <c r="I5495">
        <v>319000</v>
      </c>
    </row>
    <row r="5496" spans="2:9">
      <c r="B5496" t="s">
        <v>848</v>
      </c>
      <c r="C5496" t="s">
        <v>11565</v>
      </c>
      <c r="D5496" t="s">
        <v>11566</v>
      </c>
      <c r="E5496" t="s">
        <v>12858</v>
      </c>
      <c r="F5496" t="str">
        <f>VLOOKUP(C:C,作品２!B:D,3,FALSE)</f>
        <v>新山 正彰</v>
      </c>
      <c r="G5496" t="s">
        <v>1461</v>
      </c>
      <c r="H5496">
        <v>10000</v>
      </c>
      <c r="I5496">
        <v>11000</v>
      </c>
    </row>
    <row r="5497" spans="2:9">
      <c r="B5497" t="s">
        <v>848</v>
      </c>
      <c r="C5497" t="s">
        <v>11565</v>
      </c>
      <c r="D5497" t="s">
        <v>11566</v>
      </c>
      <c r="E5497" t="s">
        <v>12858</v>
      </c>
      <c r="F5497" t="str">
        <f>VLOOKUP(C:C,作品２!B:D,3,FALSE)</f>
        <v>新山 正彰</v>
      </c>
      <c r="G5497" t="s">
        <v>1461</v>
      </c>
      <c r="H5497">
        <v>220000</v>
      </c>
      <c r="I5497">
        <v>242000</v>
      </c>
    </row>
    <row r="5498" spans="2:9">
      <c r="B5498" t="s">
        <v>848</v>
      </c>
      <c r="C5498" t="s">
        <v>11565</v>
      </c>
      <c r="D5498" t="s">
        <v>11566</v>
      </c>
      <c r="E5498" t="s">
        <v>12858</v>
      </c>
      <c r="F5498" t="str">
        <f>VLOOKUP(C:C,作品２!B:D,3,FALSE)</f>
        <v>新山 正彰</v>
      </c>
      <c r="G5498" t="s">
        <v>1461</v>
      </c>
      <c r="H5498">
        <v>4819</v>
      </c>
      <c r="I5498">
        <v>5300</v>
      </c>
    </row>
    <row r="5499" spans="2:9">
      <c r="B5499" t="s">
        <v>1087</v>
      </c>
      <c r="C5499" t="s">
        <v>11565</v>
      </c>
      <c r="D5499" t="s">
        <v>11566</v>
      </c>
      <c r="E5499" t="s">
        <v>12858</v>
      </c>
      <c r="F5499" t="str">
        <f>VLOOKUP(C:C,作品２!B:D,3,FALSE)</f>
        <v>新山 正彰</v>
      </c>
      <c r="G5499" t="s">
        <v>1461</v>
      </c>
      <c r="H5499">
        <v>200000</v>
      </c>
      <c r="I5499">
        <v>220000</v>
      </c>
    </row>
    <row r="5500" spans="2:9">
      <c r="B5500" t="s">
        <v>1087</v>
      </c>
      <c r="C5500" t="s">
        <v>11565</v>
      </c>
      <c r="D5500" t="s">
        <v>11566</v>
      </c>
      <c r="E5500" t="s">
        <v>12858</v>
      </c>
      <c r="F5500" t="str">
        <f>VLOOKUP(C:C,作品２!B:D,3,FALSE)</f>
        <v>新山 正彰</v>
      </c>
      <c r="G5500" t="s">
        <v>1461</v>
      </c>
      <c r="H5500">
        <v>212000</v>
      </c>
      <c r="I5500">
        <v>233200</v>
      </c>
    </row>
    <row r="5501" spans="2:9">
      <c r="B5501" t="s">
        <v>1087</v>
      </c>
      <c r="C5501" t="s">
        <v>11565</v>
      </c>
      <c r="D5501" t="s">
        <v>11566</v>
      </c>
      <c r="E5501" t="s">
        <v>12858</v>
      </c>
      <c r="F5501" t="str">
        <f>VLOOKUP(C:C,作品２!B:D,3,FALSE)</f>
        <v>新山 正彰</v>
      </c>
      <c r="G5501" t="s">
        <v>1461</v>
      </c>
      <c r="H5501">
        <v>265000</v>
      </c>
      <c r="I5501">
        <v>291500</v>
      </c>
    </row>
    <row r="5502" spans="2:9">
      <c r="B5502" t="s">
        <v>1087</v>
      </c>
      <c r="C5502" t="s">
        <v>11565</v>
      </c>
      <c r="D5502" t="s">
        <v>11566</v>
      </c>
      <c r="E5502" t="s">
        <v>12858</v>
      </c>
      <c r="F5502" t="str">
        <f>VLOOKUP(C:C,作品２!B:D,3,FALSE)</f>
        <v>新山 正彰</v>
      </c>
      <c r="G5502" t="s">
        <v>1461</v>
      </c>
      <c r="H5502">
        <v>212000</v>
      </c>
      <c r="I5502">
        <v>233200</v>
      </c>
    </row>
    <row r="5503" spans="2:9">
      <c r="B5503" t="s">
        <v>1087</v>
      </c>
      <c r="C5503" t="s">
        <v>11565</v>
      </c>
      <c r="D5503" t="s">
        <v>11566</v>
      </c>
      <c r="E5503" t="s">
        <v>12858</v>
      </c>
      <c r="F5503" t="str">
        <f>VLOOKUP(C:C,作品２!B:D,3,FALSE)</f>
        <v>新山 正彰</v>
      </c>
      <c r="G5503" t="s">
        <v>1461</v>
      </c>
      <c r="H5503">
        <v>212000</v>
      </c>
      <c r="I5503">
        <v>233200</v>
      </c>
    </row>
    <row r="5504" spans="2:9">
      <c r="B5504" t="s">
        <v>1087</v>
      </c>
      <c r="C5504" t="s">
        <v>11565</v>
      </c>
      <c r="D5504" t="s">
        <v>11566</v>
      </c>
      <c r="E5504" t="s">
        <v>12858</v>
      </c>
      <c r="F5504" t="str">
        <f>VLOOKUP(C:C,作品２!B:D,3,FALSE)</f>
        <v>新山 正彰</v>
      </c>
      <c r="G5504" t="s">
        <v>1461</v>
      </c>
      <c r="H5504">
        <v>212000</v>
      </c>
      <c r="I5504">
        <v>233200</v>
      </c>
    </row>
    <row r="5505" spans="2:9">
      <c r="B5505" t="s">
        <v>640</v>
      </c>
      <c r="C5505" t="s">
        <v>11679</v>
      </c>
      <c r="D5505" t="s">
        <v>11680</v>
      </c>
      <c r="E5505" t="s">
        <v>12870</v>
      </c>
      <c r="F5505" t="str">
        <f>VLOOKUP(C:C,作品２!B:D,3,FALSE)</f>
        <v>佐野 亮平</v>
      </c>
      <c r="G5505" t="s">
        <v>1461</v>
      </c>
      <c r="H5505">
        <v>9546</v>
      </c>
      <c r="I5505">
        <v>10500</v>
      </c>
    </row>
    <row r="5506" spans="2:9">
      <c r="B5506" t="s">
        <v>1109</v>
      </c>
      <c r="C5506" t="s">
        <v>11880</v>
      </c>
      <c r="D5506" t="s">
        <v>11881</v>
      </c>
      <c r="E5506" t="s">
        <v>12904</v>
      </c>
      <c r="F5506" t="str">
        <f>VLOOKUP(C:C,作品２!B:D,3,FALSE)</f>
        <v>田中 海</v>
      </c>
      <c r="G5506" t="s">
        <v>1467</v>
      </c>
      <c r="H5506">
        <v>27200</v>
      </c>
      <c r="I5506">
        <v>29920</v>
      </c>
    </row>
    <row r="5507" spans="2:9">
      <c r="B5507" t="s">
        <v>1109</v>
      </c>
      <c r="C5507" t="s">
        <v>11880</v>
      </c>
      <c r="D5507" t="s">
        <v>11881</v>
      </c>
      <c r="E5507" t="s">
        <v>12904</v>
      </c>
      <c r="F5507" t="str">
        <f>VLOOKUP(C:C,作品２!B:D,3,FALSE)</f>
        <v>田中 海</v>
      </c>
      <c r="G5507" t="s">
        <v>1467</v>
      </c>
      <c r="H5507">
        <v>14000</v>
      </c>
      <c r="I5507">
        <v>15400</v>
      </c>
    </row>
    <row r="5508" spans="2:9">
      <c r="B5508" t="s">
        <v>1109</v>
      </c>
      <c r="C5508" t="s">
        <v>11880</v>
      </c>
      <c r="D5508" t="s">
        <v>11881</v>
      </c>
      <c r="E5508" t="s">
        <v>12904</v>
      </c>
      <c r="F5508" t="str">
        <f>VLOOKUP(C:C,作品２!B:D,3,FALSE)</f>
        <v>田中 海</v>
      </c>
      <c r="G5508" t="s">
        <v>1467</v>
      </c>
      <c r="H5508">
        <v>21200</v>
      </c>
      <c r="I5508">
        <v>23320</v>
      </c>
    </row>
    <row r="5509" spans="2:9">
      <c r="B5509" t="s">
        <v>1109</v>
      </c>
      <c r="C5509" t="s">
        <v>11880</v>
      </c>
      <c r="D5509" t="s">
        <v>11881</v>
      </c>
      <c r="E5509" t="s">
        <v>12904</v>
      </c>
      <c r="F5509" t="str">
        <f>VLOOKUP(C:C,作品２!B:D,3,FALSE)</f>
        <v>田中 海</v>
      </c>
      <c r="G5509" t="s">
        <v>1467</v>
      </c>
      <c r="H5509">
        <v>10000</v>
      </c>
      <c r="I5509">
        <v>11000</v>
      </c>
    </row>
    <row r="5510" spans="2:9">
      <c r="B5510" t="s">
        <v>1109</v>
      </c>
      <c r="C5510" t="s">
        <v>11880</v>
      </c>
      <c r="D5510" t="s">
        <v>11881</v>
      </c>
      <c r="E5510" t="s">
        <v>12904</v>
      </c>
      <c r="F5510" t="str">
        <f>VLOOKUP(C:C,作品２!B:D,3,FALSE)</f>
        <v>田中 海</v>
      </c>
      <c r="G5510" t="s">
        <v>1467</v>
      </c>
      <c r="H5510">
        <v>16200</v>
      </c>
      <c r="I5510">
        <v>17820</v>
      </c>
    </row>
    <row r="5511" spans="2:9">
      <c r="B5511" t="s">
        <v>664</v>
      </c>
      <c r="C5511" t="s">
        <v>11880</v>
      </c>
      <c r="D5511" t="s">
        <v>11881</v>
      </c>
      <c r="E5511" t="s">
        <v>12904</v>
      </c>
      <c r="F5511" t="str">
        <f>VLOOKUP(C:C,作品２!B:D,3,FALSE)</f>
        <v>田中 海</v>
      </c>
      <c r="G5511" t="s">
        <v>1467</v>
      </c>
      <c r="H5511">
        <v>150000</v>
      </c>
      <c r="I5511">
        <v>165000</v>
      </c>
    </row>
    <row r="5512" spans="2:9">
      <c r="B5512" t="s">
        <v>664</v>
      </c>
      <c r="C5512" t="s">
        <v>11880</v>
      </c>
      <c r="D5512" t="s">
        <v>11881</v>
      </c>
      <c r="E5512" t="s">
        <v>12904</v>
      </c>
      <c r="F5512" t="str">
        <f>VLOOKUP(C:C,作品２!B:D,3,FALSE)</f>
        <v>田中 海</v>
      </c>
      <c r="G5512" t="s">
        <v>1467</v>
      </c>
      <c r="H5512">
        <v>150000</v>
      </c>
      <c r="I5512">
        <v>165000</v>
      </c>
    </row>
    <row r="5513" spans="2:9">
      <c r="B5513" t="s">
        <v>664</v>
      </c>
      <c r="C5513" t="s">
        <v>11880</v>
      </c>
      <c r="D5513" t="s">
        <v>11881</v>
      </c>
      <c r="E5513" t="s">
        <v>12904</v>
      </c>
      <c r="F5513" t="str">
        <f>VLOOKUP(C:C,作品２!B:D,3,FALSE)</f>
        <v>田中 海</v>
      </c>
      <c r="G5513" t="s">
        <v>1467</v>
      </c>
      <c r="H5513">
        <v>20000</v>
      </c>
      <c r="I5513">
        <v>22000</v>
      </c>
    </row>
    <row r="5514" spans="2:9">
      <c r="B5514" t="s">
        <v>664</v>
      </c>
      <c r="C5514" t="s">
        <v>11880</v>
      </c>
      <c r="D5514" t="s">
        <v>11881</v>
      </c>
      <c r="E5514" t="s">
        <v>12904</v>
      </c>
      <c r="F5514" t="str">
        <f>VLOOKUP(C:C,作品２!B:D,3,FALSE)</f>
        <v>田中 海</v>
      </c>
      <c r="G5514" t="s">
        <v>1467</v>
      </c>
      <c r="H5514">
        <v>150000</v>
      </c>
      <c r="I5514">
        <v>165000</v>
      </c>
    </row>
    <row r="5515" spans="2:9">
      <c r="B5515" t="s">
        <v>1087</v>
      </c>
      <c r="C5515" t="s">
        <v>11888</v>
      </c>
      <c r="D5515" t="s">
        <v>11889</v>
      </c>
      <c r="E5515" t="s">
        <v>12904</v>
      </c>
      <c r="F5515" t="str">
        <f>VLOOKUP(C:C,作品２!B:D,3,FALSE)</f>
        <v>田中 海</v>
      </c>
      <c r="G5515" t="s">
        <v>6869</v>
      </c>
      <c r="H5515">
        <v>250000</v>
      </c>
      <c r="I5515">
        <v>275000</v>
      </c>
    </row>
    <row r="5516" spans="2:9">
      <c r="B5516" t="s">
        <v>1087</v>
      </c>
      <c r="C5516" t="s">
        <v>11888</v>
      </c>
      <c r="D5516" t="s">
        <v>11889</v>
      </c>
      <c r="E5516" t="s">
        <v>12904</v>
      </c>
      <c r="F5516" t="str">
        <f>VLOOKUP(C:C,作品２!B:D,3,FALSE)</f>
        <v>田中 海</v>
      </c>
      <c r="G5516" t="s">
        <v>6869</v>
      </c>
      <c r="H5516">
        <v>400000</v>
      </c>
      <c r="I5516">
        <v>440000</v>
      </c>
    </row>
    <row r="5517" spans="2:9">
      <c r="B5517" t="s">
        <v>1087</v>
      </c>
      <c r="C5517" t="s">
        <v>11888</v>
      </c>
      <c r="D5517" t="s">
        <v>11889</v>
      </c>
      <c r="E5517" t="s">
        <v>12904</v>
      </c>
      <c r="F5517" t="str">
        <f>VLOOKUP(C:C,作品２!B:D,3,FALSE)</f>
        <v>田中 海</v>
      </c>
      <c r="G5517" t="s">
        <v>6869</v>
      </c>
      <c r="H5517">
        <v>150000</v>
      </c>
      <c r="I5517">
        <v>165000</v>
      </c>
    </row>
    <row r="5518" spans="2:9">
      <c r="B5518" t="s">
        <v>642</v>
      </c>
      <c r="C5518" t="s">
        <v>12613</v>
      </c>
      <c r="D5518" t="s">
        <v>12614</v>
      </c>
      <c r="E5518" t="s">
        <v>12871</v>
      </c>
      <c r="F5518" t="str">
        <f>VLOOKUP(C:C,作品２!B:D,3,FALSE)</f>
        <v>三木 彩那</v>
      </c>
      <c r="H5518">
        <v>50000</v>
      </c>
      <c r="I5518">
        <v>55000</v>
      </c>
    </row>
    <row r="5519" spans="2:9">
      <c r="B5519" t="s">
        <v>12881</v>
      </c>
      <c r="C5519" t="s">
        <v>12643</v>
      </c>
      <c r="D5519" t="s">
        <v>12644</v>
      </c>
      <c r="E5519" t="s">
        <v>12899</v>
      </c>
      <c r="F5519" t="str">
        <f>VLOOKUP(C:C,作品２!B:D,3,FALSE)</f>
        <v>樽井 光梨</v>
      </c>
      <c r="H5519">
        <v>15000</v>
      </c>
      <c r="I5519">
        <v>16500</v>
      </c>
    </row>
    <row r="5520" spans="2:9">
      <c r="B5520" t="s">
        <v>291</v>
      </c>
      <c r="C5520" t="s">
        <v>12698</v>
      </c>
      <c r="D5520" t="s">
        <v>12699</v>
      </c>
      <c r="E5520" t="s">
        <v>12871</v>
      </c>
      <c r="F5520" t="str">
        <f>VLOOKUP(C:C,作品２!B:D,3,FALSE)</f>
        <v>樽井 光梨</v>
      </c>
      <c r="H5520">
        <v>102232</v>
      </c>
      <c r="I5520">
        <v>102232</v>
      </c>
    </row>
    <row r="5521" spans="2:9">
      <c r="B5521" t="s">
        <v>738</v>
      </c>
      <c r="C5521" t="s">
        <v>11615</v>
      </c>
      <c r="D5521" t="s">
        <v>11616</v>
      </c>
      <c r="E5521" t="s">
        <v>12821</v>
      </c>
      <c r="F5521">
        <f>VLOOKUP(C:C,作品２!B:D,3,FALSE)</f>
        <v>0</v>
      </c>
      <c r="G5521" t="s">
        <v>1461</v>
      </c>
      <c r="H5521">
        <v>100000</v>
      </c>
      <c r="I5521">
        <v>110000</v>
      </c>
    </row>
    <row r="5522" spans="2:9">
      <c r="B5522" t="s">
        <v>738</v>
      </c>
      <c r="C5522" t="s">
        <v>11615</v>
      </c>
      <c r="D5522" t="s">
        <v>11616</v>
      </c>
      <c r="E5522" t="s">
        <v>12821</v>
      </c>
      <c r="F5522">
        <f>VLOOKUP(C:C,作品２!B:D,3,FALSE)</f>
        <v>0</v>
      </c>
      <c r="G5522" t="s">
        <v>1461</v>
      </c>
      <c r="H5522">
        <v>276056</v>
      </c>
      <c r="I5522">
        <v>303661</v>
      </c>
    </row>
    <row r="5523" spans="2:9">
      <c r="B5523" t="s">
        <v>682</v>
      </c>
      <c r="C5523" t="s">
        <v>11617</v>
      </c>
      <c r="D5523" t="s">
        <v>11618</v>
      </c>
      <c r="E5523" t="s">
        <v>12821</v>
      </c>
      <c r="F5523">
        <f>VLOOKUP(C:C,作品２!B:D,3,FALSE)</f>
        <v>0</v>
      </c>
      <c r="G5523" t="s">
        <v>1461</v>
      </c>
      <c r="H5523">
        <v>150000</v>
      </c>
      <c r="I5523">
        <v>165000</v>
      </c>
    </row>
    <row r="5524" spans="2:9">
      <c r="B5524" t="s">
        <v>682</v>
      </c>
      <c r="C5524" t="s">
        <v>11617</v>
      </c>
      <c r="D5524" t="s">
        <v>11618</v>
      </c>
      <c r="E5524" t="s">
        <v>12821</v>
      </c>
      <c r="F5524">
        <f>VLOOKUP(C:C,作品２!B:D,3,FALSE)</f>
        <v>0</v>
      </c>
      <c r="G5524" t="s">
        <v>1461</v>
      </c>
      <c r="H5524">
        <v>18182</v>
      </c>
      <c r="I5524">
        <v>20000</v>
      </c>
    </row>
    <row r="5525" spans="2:9">
      <c r="B5525" t="s">
        <v>682</v>
      </c>
      <c r="C5525" t="s">
        <v>11617</v>
      </c>
      <c r="D5525" t="s">
        <v>11618</v>
      </c>
      <c r="E5525" t="s">
        <v>12821</v>
      </c>
      <c r="F5525">
        <f>VLOOKUP(C:C,作品２!B:D,3,FALSE)</f>
        <v>0</v>
      </c>
      <c r="G5525" t="s">
        <v>1461</v>
      </c>
      <c r="H5525">
        <v>8910</v>
      </c>
      <c r="I5525">
        <v>9800</v>
      </c>
    </row>
    <row r="5526" spans="2:9">
      <c r="B5526" t="s">
        <v>682</v>
      </c>
      <c r="C5526" t="s">
        <v>11617</v>
      </c>
      <c r="D5526" t="s">
        <v>11618</v>
      </c>
      <c r="E5526" t="s">
        <v>12821</v>
      </c>
      <c r="F5526">
        <f>VLOOKUP(C:C,作品２!B:D,3,FALSE)</f>
        <v>0</v>
      </c>
      <c r="G5526" t="s">
        <v>1461</v>
      </c>
      <c r="H5526">
        <v>584378</v>
      </c>
      <c r="I5526">
        <v>642815</v>
      </c>
    </row>
    <row r="5527" spans="2:9">
      <c r="B5527" t="s">
        <v>867</v>
      </c>
      <c r="C5527" t="s">
        <v>11617</v>
      </c>
      <c r="D5527" t="s">
        <v>11618</v>
      </c>
      <c r="E5527" t="s">
        <v>12821</v>
      </c>
      <c r="F5527">
        <f>VLOOKUP(C:C,作品２!B:D,3,FALSE)</f>
        <v>0</v>
      </c>
      <c r="G5527" t="s">
        <v>1461</v>
      </c>
      <c r="H5527">
        <v>200000</v>
      </c>
      <c r="I5527">
        <v>220000</v>
      </c>
    </row>
    <row r="5528" spans="2:9">
      <c r="B5528" t="s">
        <v>682</v>
      </c>
      <c r="C5528" t="s">
        <v>11619</v>
      </c>
      <c r="D5528" t="s">
        <v>11620</v>
      </c>
      <c r="E5528" t="s">
        <v>12821</v>
      </c>
      <c r="F5528">
        <f>VLOOKUP(C:C,作品２!B:D,3,FALSE)</f>
        <v>0</v>
      </c>
      <c r="G5528" t="s">
        <v>1461</v>
      </c>
      <c r="H5528">
        <v>200000</v>
      </c>
      <c r="I5528">
        <v>220000</v>
      </c>
    </row>
    <row r="5529" spans="2:9">
      <c r="B5529" t="s">
        <v>682</v>
      </c>
      <c r="C5529" t="s">
        <v>11619</v>
      </c>
      <c r="D5529" t="s">
        <v>11620</v>
      </c>
      <c r="E5529" t="s">
        <v>12821</v>
      </c>
      <c r="F5529">
        <f>VLOOKUP(C:C,作品２!B:D,3,FALSE)</f>
        <v>0</v>
      </c>
      <c r="G5529" t="s">
        <v>1461</v>
      </c>
      <c r="H5529">
        <v>447840</v>
      </c>
      <c r="I5529">
        <v>492623</v>
      </c>
    </row>
    <row r="5530" spans="2:9">
      <c r="B5530" t="s">
        <v>682</v>
      </c>
      <c r="C5530" t="s">
        <v>11619</v>
      </c>
      <c r="D5530" t="s">
        <v>11620</v>
      </c>
      <c r="E5530" t="s">
        <v>12821</v>
      </c>
      <c r="F5530">
        <f>VLOOKUP(C:C,作品２!B:D,3,FALSE)</f>
        <v>0</v>
      </c>
      <c r="G5530" t="s">
        <v>1461</v>
      </c>
      <c r="H5530">
        <v>33655</v>
      </c>
      <c r="I5530">
        <v>37020</v>
      </c>
    </row>
    <row r="5531" spans="2:9">
      <c r="B5531" t="s">
        <v>380</v>
      </c>
      <c r="C5531" t="s">
        <v>11619</v>
      </c>
      <c r="D5531" t="s">
        <v>11620</v>
      </c>
      <c r="E5531" t="s">
        <v>12821</v>
      </c>
      <c r="F5531">
        <f>VLOOKUP(C:C,作品２!B:D,3,FALSE)</f>
        <v>0</v>
      </c>
      <c r="G5531" t="s">
        <v>1461</v>
      </c>
      <c r="H5531">
        <v>150000</v>
      </c>
      <c r="I5531">
        <v>165000</v>
      </c>
    </row>
    <row r="5532" spans="2:9">
      <c r="B5532" t="s">
        <v>431</v>
      </c>
      <c r="C5532" t="s">
        <v>11619</v>
      </c>
      <c r="D5532" t="s">
        <v>11620</v>
      </c>
      <c r="E5532" t="s">
        <v>12821</v>
      </c>
      <c r="F5532">
        <f>VLOOKUP(C:C,作品２!B:D,3,FALSE)</f>
        <v>0</v>
      </c>
      <c r="G5532" t="s">
        <v>1461</v>
      </c>
      <c r="H5532">
        <v>600000</v>
      </c>
      <c r="I5532">
        <v>660000</v>
      </c>
    </row>
    <row r="5533" spans="2:9">
      <c r="B5533" t="s">
        <v>227</v>
      </c>
      <c r="C5533" t="s">
        <v>11619</v>
      </c>
      <c r="D5533" t="s">
        <v>11620</v>
      </c>
      <c r="E5533" t="s">
        <v>12821</v>
      </c>
      <c r="F5533">
        <f>VLOOKUP(C:C,作品２!B:D,3,FALSE)</f>
        <v>0</v>
      </c>
      <c r="G5533" t="s">
        <v>1461</v>
      </c>
      <c r="H5533">
        <v>150000</v>
      </c>
      <c r="I5533">
        <v>165000</v>
      </c>
    </row>
    <row r="5534" spans="2:9">
      <c r="B5534" t="s">
        <v>243</v>
      </c>
      <c r="C5534" t="s">
        <v>11619</v>
      </c>
      <c r="D5534" t="s">
        <v>11620</v>
      </c>
      <c r="E5534" t="s">
        <v>12821</v>
      </c>
      <c r="F5534">
        <f>VLOOKUP(C:C,作品２!B:D,3,FALSE)</f>
        <v>0</v>
      </c>
      <c r="G5534" t="s">
        <v>1461</v>
      </c>
      <c r="H5534">
        <v>167000</v>
      </c>
      <c r="I5534">
        <v>183700</v>
      </c>
    </row>
    <row r="5535" spans="2:9">
      <c r="B5535" t="s">
        <v>1043</v>
      </c>
      <c r="C5535" t="s">
        <v>8808</v>
      </c>
      <c r="D5535" t="s">
        <v>8809</v>
      </c>
      <c r="E5535" t="s">
        <v>1377</v>
      </c>
      <c r="F5535" t="str">
        <f>VLOOKUP(C:C,作品２!B:D,3,FALSE)</f>
        <v>八尋 侑也</v>
      </c>
      <c r="G5535" t="s">
        <v>1965</v>
      </c>
      <c r="H5535">
        <v>135919</v>
      </c>
      <c r="I5535">
        <v>149511</v>
      </c>
    </row>
    <row r="5536" spans="2:9">
      <c r="B5536" t="s">
        <v>290</v>
      </c>
      <c r="C5536" t="s">
        <v>8808</v>
      </c>
      <c r="D5536" t="s">
        <v>8809</v>
      </c>
      <c r="E5536" t="s">
        <v>1377</v>
      </c>
      <c r="F5536" t="str">
        <f>VLOOKUP(C:C,作品２!B:D,3,FALSE)</f>
        <v>八尋 侑也</v>
      </c>
      <c r="G5536" t="s">
        <v>1965</v>
      </c>
      <c r="H5536">
        <v>110000</v>
      </c>
      <c r="I5536">
        <v>121000</v>
      </c>
    </row>
    <row r="5537" spans="2:9">
      <c r="B5537" t="s">
        <v>455</v>
      </c>
      <c r="C5537" t="s">
        <v>8808</v>
      </c>
      <c r="D5537" t="s">
        <v>8809</v>
      </c>
      <c r="E5537" t="s">
        <v>1377</v>
      </c>
      <c r="F5537" t="str">
        <f>VLOOKUP(C:C,作品２!B:D,3,FALSE)</f>
        <v>八尋 侑也</v>
      </c>
      <c r="G5537" t="s">
        <v>1965</v>
      </c>
      <c r="H5537">
        <v>220000</v>
      </c>
      <c r="I5537">
        <v>242000</v>
      </c>
    </row>
    <row r="5538" spans="2:9">
      <c r="B5538" t="s">
        <v>455</v>
      </c>
      <c r="C5538" t="s">
        <v>8808</v>
      </c>
      <c r="D5538" t="s">
        <v>8809</v>
      </c>
      <c r="E5538" t="s">
        <v>1377</v>
      </c>
      <c r="F5538" t="str">
        <f>VLOOKUP(C:C,作品２!B:D,3,FALSE)</f>
        <v>八尋 侑也</v>
      </c>
      <c r="G5538" t="s">
        <v>1965</v>
      </c>
      <c r="H5538">
        <v>41268</v>
      </c>
      <c r="I5538">
        <v>45394</v>
      </c>
    </row>
    <row r="5539" spans="2:9">
      <c r="B5539" t="s">
        <v>278</v>
      </c>
      <c r="C5539" t="s">
        <v>8808</v>
      </c>
      <c r="D5539" t="s">
        <v>8809</v>
      </c>
      <c r="E5539" t="s">
        <v>1377</v>
      </c>
      <c r="F5539" t="str">
        <f>VLOOKUP(C:C,作品２!B:D,3,FALSE)</f>
        <v>八尋 侑也</v>
      </c>
      <c r="G5539" t="s">
        <v>1965</v>
      </c>
      <c r="H5539">
        <v>589500</v>
      </c>
      <c r="I5539">
        <v>648450</v>
      </c>
    </row>
    <row r="5540" spans="2:9">
      <c r="B5540" t="s">
        <v>278</v>
      </c>
      <c r="C5540" t="s">
        <v>8808</v>
      </c>
      <c r="D5540" t="s">
        <v>8809</v>
      </c>
      <c r="E5540" t="s">
        <v>1377</v>
      </c>
      <c r="F5540" t="str">
        <f>VLOOKUP(C:C,作品２!B:D,3,FALSE)</f>
        <v>八尋 侑也</v>
      </c>
      <c r="G5540" t="s">
        <v>1965</v>
      </c>
      <c r="H5540">
        <v>50000</v>
      </c>
      <c r="I5540">
        <v>55000</v>
      </c>
    </row>
    <row r="5541" spans="2:9">
      <c r="B5541" t="s">
        <v>278</v>
      </c>
      <c r="C5541" t="s">
        <v>8808</v>
      </c>
      <c r="D5541" t="s">
        <v>8809</v>
      </c>
      <c r="E5541" t="s">
        <v>1377</v>
      </c>
      <c r="F5541" t="str">
        <f>VLOOKUP(C:C,作品２!B:D,3,FALSE)</f>
        <v>八尋 侑也</v>
      </c>
      <c r="G5541" t="s">
        <v>1965</v>
      </c>
      <c r="H5541">
        <v>104500</v>
      </c>
      <c r="I5541">
        <v>114950</v>
      </c>
    </row>
    <row r="5542" spans="2:9">
      <c r="B5542" t="s">
        <v>183</v>
      </c>
      <c r="C5542" t="s">
        <v>8808</v>
      </c>
      <c r="D5542" t="s">
        <v>8809</v>
      </c>
      <c r="E5542" t="s">
        <v>1377</v>
      </c>
      <c r="F5542" t="str">
        <f>VLOOKUP(C:C,作品２!B:D,3,FALSE)</f>
        <v>八尋 侑也</v>
      </c>
      <c r="G5542" t="s">
        <v>1965</v>
      </c>
      <c r="H5542">
        <v>145800</v>
      </c>
      <c r="I5542">
        <v>160380</v>
      </c>
    </row>
    <row r="5543" spans="2:9">
      <c r="B5543" t="s">
        <v>183</v>
      </c>
      <c r="C5543" t="s">
        <v>8808</v>
      </c>
      <c r="D5543" t="s">
        <v>8809</v>
      </c>
      <c r="E5543" t="s">
        <v>1377</v>
      </c>
      <c r="F5543" t="str">
        <f>VLOOKUP(C:C,作品２!B:D,3,FALSE)</f>
        <v>八尋 侑也</v>
      </c>
      <c r="G5543" t="s">
        <v>1965</v>
      </c>
      <c r="H5543">
        <v>92500</v>
      </c>
      <c r="I5543">
        <v>101750</v>
      </c>
    </row>
    <row r="5544" spans="2:9">
      <c r="B5544" t="s">
        <v>290</v>
      </c>
      <c r="C5544" t="s">
        <v>8854</v>
      </c>
      <c r="D5544" t="s">
        <v>8855</v>
      </c>
      <c r="E5544" t="s">
        <v>12864</v>
      </c>
      <c r="F5544" t="str">
        <f>VLOOKUP(C:C,作品２!B:D,3,FALSE)</f>
        <v>青木 洸太</v>
      </c>
      <c r="G5544" t="s">
        <v>1474</v>
      </c>
      <c r="H5544">
        <v>50000</v>
      </c>
      <c r="I5544">
        <v>55000</v>
      </c>
    </row>
    <row r="5545" spans="2:9">
      <c r="B5545" t="s">
        <v>953</v>
      </c>
      <c r="C5545" t="s">
        <v>8854</v>
      </c>
      <c r="D5545" t="s">
        <v>8855</v>
      </c>
      <c r="E5545" t="s">
        <v>12864</v>
      </c>
      <c r="F5545" t="str">
        <f>VLOOKUP(C:C,作品２!B:D,3,FALSE)</f>
        <v>青木 洸太</v>
      </c>
      <c r="G5545" t="s">
        <v>1474</v>
      </c>
      <c r="H5545">
        <v>151870</v>
      </c>
      <c r="I5545">
        <v>167056</v>
      </c>
    </row>
    <row r="5546" spans="2:9">
      <c r="B5546" t="s">
        <v>953</v>
      </c>
      <c r="C5546" t="s">
        <v>8854</v>
      </c>
      <c r="D5546" t="s">
        <v>8855</v>
      </c>
      <c r="E5546" t="s">
        <v>12864</v>
      </c>
      <c r="F5546" t="str">
        <f>VLOOKUP(C:C,作品２!B:D,3,FALSE)</f>
        <v>青木 洸太</v>
      </c>
      <c r="G5546" t="s">
        <v>1474</v>
      </c>
      <c r="H5546">
        <v>253116</v>
      </c>
      <c r="I5546">
        <v>278427</v>
      </c>
    </row>
    <row r="5547" spans="2:9">
      <c r="B5547" t="s">
        <v>389</v>
      </c>
      <c r="C5547" t="s">
        <v>8854</v>
      </c>
      <c r="D5547" t="s">
        <v>8855</v>
      </c>
      <c r="E5547" t="s">
        <v>12864</v>
      </c>
      <c r="F5547" t="str">
        <f>VLOOKUP(C:C,作品２!B:D,3,FALSE)</f>
        <v>青木 洸太</v>
      </c>
      <c r="G5547" t="s">
        <v>1474</v>
      </c>
      <c r="H5547">
        <v>80000</v>
      </c>
      <c r="I5547">
        <v>88000</v>
      </c>
    </row>
    <row r="5548" spans="2:9">
      <c r="B5548" t="s">
        <v>389</v>
      </c>
      <c r="C5548" t="s">
        <v>8854</v>
      </c>
      <c r="D5548" t="s">
        <v>8855</v>
      </c>
      <c r="E5548" t="s">
        <v>12864</v>
      </c>
      <c r="F5548" t="str">
        <f>VLOOKUP(C:C,作品２!B:D,3,FALSE)</f>
        <v>青木 洸太</v>
      </c>
      <c r="G5548" t="s">
        <v>1474</v>
      </c>
      <c r="H5548">
        <v>27570</v>
      </c>
      <c r="I5548">
        <v>30327</v>
      </c>
    </row>
    <row r="5549" spans="2:9">
      <c r="B5549" t="s">
        <v>389</v>
      </c>
      <c r="C5549" t="s">
        <v>8854</v>
      </c>
      <c r="D5549" t="s">
        <v>8855</v>
      </c>
      <c r="E5549" t="s">
        <v>12864</v>
      </c>
      <c r="F5549" t="str">
        <f>VLOOKUP(C:C,作品２!B:D,3,FALSE)</f>
        <v>青木 洸太</v>
      </c>
      <c r="G5549" t="s">
        <v>1474</v>
      </c>
      <c r="H5549">
        <v>8364</v>
      </c>
      <c r="I5549">
        <v>9200</v>
      </c>
    </row>
    <row r="5550" spans="2:9">
      <c r="B5550" t="s">
        <v>455</v>
      </c>
      <c r="C5550" t="s">
        <v>8858</v>
      </c>
      <c r="D5550" t="s">
        <v>8859</v>
      </c>
      <c r="E5550" t="s">
        <v>12841</v>
      </c>
      <c r="F5550" t="str">
        <f>VLOOKUP(C:C,作品２!B:D,3,FALSE)</f>
        <v>加藤 有紗</v>
      </c>
      <c r="G5550" t="s">
        <v>1993</v>
      </c>
      <c r="H5550">
        <v>1100000</v>
      </c>
      <c r="I5550">
        <v>1210000</v>
      </c>
    </row>
    <row r="5551" spans="2:9">
      <c r="B5551" t="s">
        <v>278</v>
      </c>
      <c r="C5551" t="s">
        <v>8858</v>
      </c>
      <c r="D5551" t="s">
        <v>8859</v>
      </c>
      <c r="E5551" t="s">
        <v>12841</v>
      </c>
      <c r="F5551" t="str">
        <f>VLOOKUP(C:C,作品２!B:D,3,FALSE)</f>
        <v>加藤 有紗</v>
      </c>
      <c r="G5551" t="s">
        <v>1993</v>
      </c>
      <c r="H5551">
        <v>123500</v>
      </c>
      <c r="I5551">
        <v>135850</v>
      </c>
    </row>
    <row r="5552" spans="2:9">
      <c r="B5552" t="s">
        <v>278</v>
      </c>
      <c r="C5552" t="s">
        <v>8858</v>
      </c>
      <c r="D5552" t="s">
        <v>8859</v>
      </c>
      <c r="E5552" t="s">
        <v>12841</v>
      </c>
      <c r="F5552" t="str">
        <f>VLOOKUP(C:C,作品２!B:D,3,FALSE)</f>
        <v>加藤 有紗</v>
      </c>
      <c r="G5552" t="s">
        <v>1993</v>
      </c>
      <c r="H5552">
        <v>190000</v>
      </c>
      <c r="I5552">
        <v>209000</v>
      </c>
    </row>
    <row r="5553" spans="2:9">
      <c r="B5553" t="s">
        <v>278</v>
      </c>
      <c r="C5553" t="s">
        <v>8858</v>
      </c>
      <c r="D5553" t="s">
        <v>8859</v>
      </c>
      <c r="E5553" t="s">
        <v>12841</v>
      </c>
      <c r="F5553" t="str">
        <f>VLOOKUP(C:C,作品２!B:D,3,FALSE)</f>
        <v>加藤 有紗</v>
      </c>
      <c r="G5553" t="s">
        <v>1993</v>
      </c>
      <c r="H5553">
        <v>50000</v>
      </c>
      <c r="I5553">
        <v>55000</v>
      </c>
    </row>
    <row r="5554" spans="2:9">
      <c r="B5554" t="s">
        <v>723</v>
      </c>
      <c r="C5554" t="s">
        <v>8858</v>
      </c>
      <c r="D5554" t="s">
        <v>8859</v>
      </c>
      <c r="E5554" t="s">
        <v>12841</v>
      </c>
      <c r="F5554" t="str">
        <f>VLOOKUP(C:C,作品２!B:D,3,FALSE)</f>
        <v>加藤 有紗</v>
      </c>
      <c r="G5554" t="s">
        <v>1993</v>
      </c>
      <c r="H5554">
        <v>250000</v>
      </c>
      <c r="I5554">
        <v>275000</v>
      </c>
    </row>
    <row r="5555" spans="2:9">
      <c r="B5555" t="s">
        <v>723</v>
      </c>
      <c r="C5555" t="s">
        <v>8858</v>
      </c>
      <c r="D5555" t="s">
        <v>8859</v>
      </c>
      <c r="E5555" t="s">
        <v>12841</v>
      </c>
      <c r="F5555" t="str">
        <f>VLOOKUP(C:C,作品２!B:D,3,FALSE)</f>
        <v>加藤 有紗</v>
      </c>
      <c r="G5555" t="s">
        <v>1993</v>
      </c>
      <c r="H5555">
        <v>910</v>
      </c>
      <c r="I5555">
        <v>1000</v>
      </c>
    </row>
    <row r="5556" spans="2:9">
      <c r="B5556" t="s">
        <v>654</v>
      </c>
      <c r="C5556" t="s">
        <v>8858</v>
      </c>
      <c r="D5556" t="s">
        <v>8859</v>
      </c>
      <c r="E5556" t="s">
        <v>12841</v>
      </c>
      <c r="F5556" t="str">
        <f>VLOOKUP(C:C,作品２!B:D,3,FALSE)</f>
        <v>加藤 有紗</v>
      </c>
      <c r="G5556" t="s">
        <v>1993</v>
      </c>
      <c r="H5556">
        <v>11400</v>
      </c>
      <c r="I5556">
        <v>12540</v>
      </c>
    </row>
    <row r="5557" spans="2:9">
      <c r="B5557" t="s">
        <v>654</v>
      </c>
      <c r="C5557" t="s">
        <v>8858</v>
      </c>
      <c r="D5557" t="s">
        <v>8859</v>
      </c>
      <c r="E5557" t="s">
        <v>12841</v>
      </c>
      <c r="F5557" t="str">
        <f>VLOOKUP(C:C,作品２!B:D,3,FALSE)</f>
        <v>加藤 有紗</v>
      </c>
      <c r="G5557" t="s">
        <v>1993</v>
      </c>
      <c r="H5557">
        <v>198000</v>
      </c>
      <c r="I5557">
        <v>217800</v>
      </c>
    </row>
    <row r="5558" spans="2:9">
      <c r="B5558" t="s">
        <v>623</v>
      </c>
      <c r="C5558" t="s">
        <v>8858</v>
      </c>
      <c r="D5558" t="s">
        <v>8859</v>
      </c>
      <c r="E5558" t="s">
        <v>12841</v>
      </c>
      <c r="F5558" t="str">
        <f>VLOOKUP(C:C,作品２!B:D,3,FALSE)</f>
        <v>加藤 有紗</v>
      </c>
      <c r="G5558" t="s">
        <v>1993</v>
      </c>
      <c r="H5558">
        <v>500000</v>
      </c>
      <c r="I5558">
        <v>550000</v>
      </c>
    </row>
    <row r="5559" spans="2:9">
      <c r="B5559" t="s">
        <v>623</v>
      </c>
      <c r="C5559" t="s">
        <v>8858</v>
      </c>
      <c r="D5559" t="s">
        <v>8859</v>
      </c>
      <c r="E5559" t="s">
        <v>12841</v>
      </c>
      <c r="F5559" t="str">
        <f>VLOOKUP(C:C,作品２!B:D,3,FALSE)</f>
        <v>加藤 有紗</v>
      </c>
      <c r="G5559" t="s">
        <v>1993</v>
      </c>
      <c r="H5559">
        <v>361139</v>
      </c>
      <c r="I5559">
        <v>397252</v>
      </c>
    </row>
    <row r="5560" spans="2:9">
      <c r="B5560" t="s">
        <v>953</v>
      </c>
      <c r="C5560" t="s">
        <v>9006</v>
      </c>
      <c r="D5560" t="s">
        <v>9007</v>
      </c>
      <c r="E5560" t="s">
        <v>12845</v>
      </c>
      <c r="F5560" t="str">
        <f>VLOOKUP(C:C,作品２!B:D,3,FALSE)</f>
        <v>平井 裕太</v>
      </c>
      <c r="G5560" t="s">
        <v>9008</v>
      </c>
      <c r="H5560">
        <v>404985</v>
      </c>
      <c r="I5560">
        <v>445483</v>
      </c>
    </row>
    <row r="5561" spans="2:9">
      <c r="B5561" t="s">
        <v>662</v>
      </c>
      <c r="C5561" t="s">
        <v>9027</v>
      </c>
      <c r="D5561" t="s">
        <v>9028</v>
      </c>
      <c r="E5561" t="s">
        <v>12891</v>
      </c>
      <c r="F5561" t="str">
        <f>VLOOKUP(C:C,作品２!B:D,3,FALSE)</f>
        <v>吉澤 勇</v>
      </c>
      <c r="G5561" t="s">
        <v>9029</v>
      </c>
      <c r="H5561">
        <v>150000</v>
      </c>
      <c r="I5561">
        <v>165000</v>
      </c>
    </row>
    <row r="5562" spans="2:9">
      <c r="B5562" t="s">
        <v>290</v>
      </c>
      <c r="C5562" t="s">
        <v>9017</v>
      </c>
      <c r="D5562" t="s">
        <v>9018</v>
      </c>
      <c r="E5562" t="s">
        <v>12851</v>
      </c>
      <c r="F5562" t="str">
        <f>VLOOKUP(C:C,作品２!B:D,3,FALSE)</f>
        <v>坂本 亮介</v>
      </c>
      <c r="G5562" t="s">
        <v>1629</v>
      </c>
      <c r="H5562">
        <v>70000</v>
      </c>
      <c r="I5562">
        <v>77000</v>
      </c>
    </row>
    <row r="5563" spans="2:9">
      <c r="B5563" t="s">
        <v>290</v>
      </c>
      <c r="C5563" t="s">
        <v>9017</v>
      </c>
      <c r="D5563" t="s">
        <v>9018</v>
      </c>
      <c r="E5563" t="s">
        <v>12851</v>
      </c>
      <c r="F5563" t="str">
        <f>VLOOKUP(C:C,作品２!B:D,3,FALSE)</f>
        <v>坂本 亮介</v>
      </c>
      <c r="G5563" t="s">
        <v>1629</v>
      </c>
      <c r="H5563">
        <v>28000</v>
      </c>
      <c r="I5563">
        <v>30800</v>
      </c>
    </row>
    <row r="5564" spans="2:9">
      <c r="B5564" t="s">
        <v>290</v>
      </c>
      <c r="C5564" t="s">
        <v>9017</v>
      </c>
      <c r="D5564" t="s">
        <v>9018</v>
      </c>
      <c r="E5564" t="s">
        <v>12851</v>
      </c>
      <c r="F5564" t="str">
        <f>VLOOKUP(C:C,作品２!B:D,3,FALSE)</f>
        <v>坂本 亮介</v>
      </c>
      <c r="G5564" t="s">
        <v>1629</v>
      </c>
      <c r="H5564">
        <v>60000</v>
      </c>
      <c r="I5564">
        <v>66000</v>
      </c>
    </row>
    <row r="5565" spans="2:9">
      <c r="B5565" t="s">
        <v>953</v>
      </c>
      <c r="C5565" t="s">
        <v>9017</v>
      </c>
      <c r="D5565" t="s">
        <v>9018</v>
      </c>
      <c r="E5565" t="s">
        <v>12851</v>
      </c>
      <c r="F5565" t="str">
        <f>VLOOKUP(C:C,作品２!B:D,3,FALSE)</f>
        <v>坂本 亮介</v>
      </c>
      <c r="G5565" t="s">
        <v>1629</v>
      </c>
      <c r="H5565">
        <v>50623</v>
      </c>
      <c r="I5565">
        <v>55685</v>
      </c>
    </row>
    <row r="5566" spans="2:9">
      <c r="B5566" t="s">
        <v>475</v>
      </c>
      <c r="C5566" t="s">
        <v>9017</v>
      </c>
      <c r="D5566" t="s">
        <v>9018</v>
      </c>
      <c r="E5566" t="s">
        <v>12851</v>
      </c>
      <c r="F5566" t="str">
        <f>VLOOKUP(C:C,作品２!B:D,3,FALSE)</f>
        <v>坂本 亮介</v>
      </c>
      <c r="G5566" t="s">
        <v>1629</v>
      </c>
      <c r="H5566">
        <v>300000</v>
      </c>
      <c r="I5566">
        <v>330000</v>
      </c>
    </row>
    <row r="5567" spans="2:9">
      <c r="B5567" t="s">
        <v>198</v>
      </c>
      <c r="C5567" t="s">
        <v>9017</v>
      </c>
      <c r="D5567" t="s">
        <v>9018</v>
      </c>
      <c r="E5567" t="s">
        <v>12851</v>
      </c>
      <c r="F5567" t="str">
        <f>VLOOKUP(C:C,作品２!B:D,3,FALSE)</f>
        <v>坂本 亮介</v>
      </c>
      <c r="G5567" t="s">
        <v>1629</v>
      </c>
      <c r="H5567">
        <v>320000</v>
      </c>
      <c r="I5567">
        <v>352000</v>
      </c>
    </row>
    <row r="5568" spans="2:9">
      <c r="B5568" t="s">
        <v>389</v>
      </c>
      <c r="C5568" t="s">
        <v>9017</v>
      </c>
      <c r="D5568" t="s">
        <v>9018</v>
      </c>
      <c r="E5568" t="s">
        <v>12851</v>
      </c>
      <c r="F5568" t="str">
        <f>VLOOKUP(C:C,作品２!B:D,3,FALSE)</f>
        <v>坂本 亮介</v>
      </c>
      <c r="G5568" t="s">
        <v>1629</v>
      </c>
      <c r="H5568">
        <v>10000</v>
      </c>
      <c r="I5568">
        <v>11000</v>
      </c>
    </row>
    <row r="5569" spans="2:9">
      <c r="B5569" t="s">
        <v>389</v>
      </c>
      <c r="C5569" t="s">
        <v>9017</v>
      </c>
      <c r="D5569" t="s">
        <v>9018</v>
      </c>
      <c r="E5569" t="s">
        <v>12851</v>
      </c>
      <c r="F5569" t="str">
        <f>VLOOKUP(C:C,作品２!B:D,3,FALSE)</f>
        <v>坂本 亮介</v>
      </c>
      <c r="G5569" t="s">
        <v>1629</v>
      </c>
      <c r="H5569">
        <v>150000</v>
      </c>
      <c r="I5569">
        <v>165000</v>
      </c>
    </row>
    <row r="5570" spans="2:9">
      <c r="B5570" t="s">
        <v>389</v>
      </c>
      <c r="C5570" t="s">
        <v>9017</v>
      </c>
      <c r="D5570" t="s">
        <v>9018</v>
      </c>
      <c r="E5570" t="s">
        <v>12851</v>
      </c>
      <c r="F5570" t="str">
        <f>VLOOKUP(C:C,作品２!B:D,3,FALSE)</f>
        <v>坂本 亮介</v>
      </c>
      <c r="G5570" t="s">
        <v>1629</v>
      </c>
      <c r="H5570">
        <v>202847</v>
      </c>
      <c r="I5570">
        <v>223131</v>
      </c>
    </row>
    <row r="5571" spans="2:9">
      <c r="B5571" t="s">
        <v>1051</v>
      </c>
      <c r="C5571" t="s">
        <v>9017</v>
      </c>
      <c r="D5571" t="s">
        <v>9018</v>
      </c>
      <c r="E5571" t="s">
        <v>12851</v>
      </c>
      <c r="F5571" t="str">
        <f>VLOOKUP(C:C,作品２!B:D,3,FALSE)</f>
        <v>坂本 亮介</v>
      </c>
      <c r="G5571" t="s">
        <v>1629</v>
      </c>
      <c r="H5571">
        <v>500000</v>
      </c>
      <c r="I5571">
        <v>550000</v>
      </c>
    </row>
    <row r="5572" spans="2:9">
      <c r="B5572" t="s">
        <v>12881</v>
      </c>
      <c r="C5572" t="s">
        <v>9034</v>
      </c>
      <c r="D5572" t="s">
        <v>9035</v>
      </c>
      <c r="E5572" t="s">
        <v>12895</v>
      </c>
      <c r="F5572" t="str">
        <f>VLOOKUP(C:C,作品２!B:D,3,FALSE)</f>
        <v>倉持 黎</v>
      </c>
      <c r="G5572" t="s">
        <v>1652</v>
      </c>
      <c r="H5572">
        <v>15000</v>
      </c>
      <c r="I5572">
        <v>16500</v>
      </c>
    </row>
    <row r="5573" spans="2:9">
      <c r="B5573" t="s">
        <v>12881</v>
      </c>
      <c r="C5573" t="s">
        <v>9177</v>
      </c>
      <c r="D5573" t="s">
        <v>9178</v>
      </c>
      <c r="E5573" t="s">
        <v>12888</v>
      </c>
      <c r="F5573" t="str">
        <f>VLOOKUP(C:C,作品２!B:D,3,FALSE)</f>
        <v>藤田 倫久</v>
      </c>
      <c r="G5573" t="s">
        <v>4907</v>
      </c>
      <c r="H5573">
        <v>50000</v>
      </c>
      <c r="I5573">
        <v>55000</v>
      </c>
    </row>
    <row r="5574" spans="2:9">
      <c r="B5574" t="s">
        <v>12881</v>
      </c>
      <c r="C5574" t="s">
        <v>9181</v>
      </c>
      <c r="D5574" t="s">
        <v>9182</v>
      </c>
      <c r="E5574" t="s">
        <v>12888</v>
      </c>
      <c r="F5574" t="str">
        <f>VLOOKUP(C:C,作品２!B:D,3,FALSE)</f>
        <v>劉 セロム</v>
      </c>
      <c r="G5574" t="s">
        <v>9183</v>
      </c>
      <c r="H5574">
        <v>25000</v>
      </c>
      <c r="I5574">
        <v>27500</v>
      </c>
    </row>
    <row r="5575" spans="2:9">
      <c r="B5575" t="s">
        <v>321</v>
      </c>
      <c r="C5575" t="s">
        <v>9179</v>
      </c>
      <c r="D5575" t="s">
        <v>9180</v>
      </c>
      <c r="E5575" t="s">
        <v>12826</v>
      </c>
      <c r="F5575" t="str">
        <f>VLOOKUP(C:C,作品２!B:D,3,FALSE)</f>
        <v>谷口 勇人</v>
      </c>
      <c r="G5575" t="s">
        <v>2650</v>
      </c>
      <c r="H5575">
        <v>130000</v>
      </c>
      <c r="I5575">
        <v>143000</v>
      </c>
    </row>
    <row r="5576" spans="2:9">
      <c r="B5576" t="s">
        <v>290</v>
      </c>
      <c r="C5576" t="s">
        <v>9179</v>
      </c>
      <c r="D5576" t="s">
        <v>9180</v>
      </c>
      <c r="E5576" t="s">
        <v>12826</v>
      </c>
      <c r="F5576" t="str">
        <f>VLOOKUP(C:C,作品２!B:D,3,FALSE)</f>
        <v>谷口 勇人</v>
      </c>
      <c r="G5576" t="s">
        <v>2650</v>
      </c>
      <c r="H5576">
        <v>55000</v>
      </c>
      <c r="I5576">
        <v>60500</v>
      </c>
    </row>
    <row r="5577" spans="2:9">
      <c r="B5577" t="s">
        <v>290</v>
      </c>
      <c r="C5577" t="s">
        <v>9179</v>
      </c>
      <c r="D5577" t="s">
        <v>9180</v>
      </c>
      <c r="E5577" t="s">
        <v>12826</v>
      </c>
      <c r="F5577" t="str">
        <f>VLOOKUP(C:C,作品２!B:D,3,FALSE)</f>
        <v>谷口 勇人</v>
      </c>
      <c r="G5577" t="s">
        <v>2650</v>
      </c>
      <c r="H5577">
        <v>93000</v>
      </c>
      <c r="I5577">
        <v>102300</v>
      </c>
    </row>
    <row r="5578" spans="2:9">
      <c r="B5578" t="s">
        <v>235</v>
      </c>
      <c r="C5578" t="s">
        <v>9047</v>
      </c>
      <c r="D5578" t="s">
        <v>9048</v>
      </c>
      <c r="E5578" t="s">
        <v>12826</v>
      </c>
      <c r="F5578" t="str">
        <f>VLOOKUP(C:C,作品２!B:D,3,FALSE)</f>
        <v>谷口 勇人</v>
      </c>
      <c r="G5578" t="s">
        <v>1691</v>
      </c>
      <c r="H5578">
        <v>35000</v>
      </c>
      <c r="I5578">
        <v>38500</v>
      </c>
    </row>
    <row r="5579" spans="2:9">
      <c r="B5579" t="s">
        <v>160</v>
      </c>
      <c r="C5579" t="s">
        <v>9193</v>
      </c>
      <c r="D5579" t="s">
        <v>9194</v>
      </c>
      <c r="E5579" t="s">
        <v>12856</v>
      </c>
      <c r="F5579" t="str">
        <f>VLOOKUP(C:C,作品２!B:D,3,FALSE)</f>
        <v>兼房 亞未</v>
      </c>
      <c r="G5579" t="s">
        <v>4207</v>
      </c>
      <c r="H5579">
        <v>30000</v>
      </c>
      <c r="I5579">
        <v>33000</v>
      </c>
    </row>
    <row r="5580" spans="2:9">
      <c r="B5580" t="s">
        <v>1130</v>
      </c>
      <c r="C5580" t="s">
        <v>9219</v>
      </c>
      <c r="D5580" t="s">
        <v>9220</v>
      </c>
      <c r="E5580" t="s">
        <v>12828</v>
      </c>
      <c r="F5580" t="str">
        <f>VLOOKUP(C:C,作品２!B:D,3,FALSE)</f>
        <v>山本 純平</v>
      </c>
      <c r="G5580" t="s">
        <v>1393</v>
      </c>
      <c r="H5580">
        <v>500000</v>
      </c>
      <c r="I5580">
        <v>550000</v>
      </c>
    </row>
    <row r="5581" spans="2:9">
      <c r="B5581" t="s">
        <v>603</v>
      </c>
      <c r="C5581" t="s">
        <v>9223</v>
      </c>
      <c r="D5581" t="s">
        <v>9224</v>
      </c>
      <c r="E5581" t="s">
        <v>12828</v>
      </c>
      <c r="F5581" t="str">
        <f>VLOOKUP(C:C,作品２!B:D,3,FALSE)</f>
        <v>佐藤 憲将</v>
      </c>
      <c r="G5581" t="s">
        <v>2606</v>
      </c>
      <c r="H5581">
        <v>400000</v>
      </c>
      <c r="I5581">
        <v>440000</v>
      </c>
    </row>
    <row r="5582" spans="2:9">
      <c r="B5582" t="s">
        <v>603</v>
      </c>
      <c r="C5582" t="s">
        <v>9223</v>
      </c>
      <c r="D5582" t="s">
        <v>9224</v>
      </c>
      <c r="E5582" t="s">
        <v>12828</v>
      </c>
      <c r="F5582" t="str">
        <f>VLOOKUP(C:C,作品２!B:D,3,FALSE)</f>
        <v>佐藤 憲将</v>
      </c>
      <c r="G5582" t="s">
        <v>2606</v>
      </c>
      <c r="H5582">
        <v>43937</v>
      </c>
      <c r="I5582">
        <v>48330</v>
      </c>
    </row>
    <row r="5583" spans="2:9">
      <c r="B5583" t="s">
        <v>603</v>
      </c>
      <c r="C5583" t="s">
        <v>9223</v>
      </c>
      <c r="D5583" t="s">
        <v>9224</v>
      </c>
      <c r="E5583" t="s">
        <v>12828</v>
      </c>
      <c r="F5583" t="str">
        <f>VLOOKUP(C:C,作品２!B:D,3,FALSE)</f>
        <v>佐藤 憲将</v>
      </c>
      <c r="G5583" t="s">
        <v>2606</v>
      </c>
      <c r="H5583">
        <v>278025</v>
      </c>
      <c r="I5583">
        <v>305827</v>
      </c>
    </row>
    <row r="5584" spans="2:9">
      <c r="B5584" t="s">
        <v>380</v>
      </c>
      <c r="C5584" t="s">
        <v>9242</v>
      </c>
      <c r="D5584" t="s">
        <v>9243</v>
      </c>
      <c r="E5584" t="s">
        <v>12845</v>
      </c>
      <c r="F5584" t="str">
        <f>VLOOKUP(C:C,作品２!B:D,3,FALSE)</f>
        <v>大重 舞</v>
      </c>
      <c r="G5584" t="s">
        <v>1747</v>
      </c>
      <c r="H5584">
        <v>50000</v>
      </c>
      <c r="I5584">
        <v>55000</v>
      </c>
    </row>
    <row r="5585" spans="2:9">
      <c r="B5585" t="s">
        <v>640</v>
      </c>
      <c r="C5585" t="s">
        <v>9244</v>
      </c>
      <c r="D5585" t="s">
        <v>9245</v>
      </c>
      <c r="E5585" t="s">
        <v>12854</v>
      </c>
      <c r="F5585">
        <f>VLOOKUP(C:C,作品２!B:D,3,FALSE)</f>
        <v>0</v>
      </c>
      <c r="G5585" t="s">
        <v>9246</v>
      </c>
      <c r="H5585">
        <v>35000</v>
      </c>
      <c r="I5585">
        <v>38500</v>
      </c>
    </row>
    <row r="5586" spans="2:9">
      <c r="B5586" t="s">
        <v>290</v>
      </c>
      <c r="C5586" t="s">
        <v>9244</v>
      </c>
      <c r="D5586" t="s">
        <v>9245</v>
      </c>
      <c r="E5586" t="s">
        <v>12854</v>
      </c>
      <c r="F5586">
        <f>VLOOKUP(C:C,作品２!B:D,3,FALSE)</f>
        <v>0</v>
      </c>
      <c r="G5586" t="s">
        <v>9246</v>
      </c>
      <c r="H5586">
        <v>40000</v>
      </c>
      <c r="I5586">
        <v>44000</v>
      </c>
    </row>
    <row r="5587" spans="2:9">
      <c r="B5587" t="s">
        <v>12878</v>
      </c>
      <c r="C5587" t="s">
        <v>9255</v>
      </c>
      <c r="D5587" t="s">
        <v>9256</v>
      </c>
      <c r="E5587" t="s">
        <v>12845</v>
      </c>
      <c r="F5587" t="str">
        <f>VLOOKUP(C:C,作品２!B:D,3,FALSE)</f>
        <v>三木 玲里</v>
      </c>
      <c r="G5587" t="s">
        <v>4304</v>
      </c>
      <c r="H5587">
        <v>200000</v>
      </c>
      <c r="I5587">
        <v>220000</v>
      </c>
    </row>
    <row r="5588" spans="2:9">
      <c r="B5588" t="s">
        <v>278</v>
      </c>
      <c r="C5588" t="s">
        <v>9255</v>
      </c>
      <c r="D5588" t="s">
        <v>9256</v>
      </c>
      <c r="E5588" t="s">
        <v>12845</v>
      </c>
      <c r="F5588" t="str">
        <f>VLOOKUP(C:C,作品２!B:D,3,FALSE)</f>
        <v>三木 玲里</v>
      </c>
      <c r="G5588" t="s">
        <v>4304</v>
      </c>
      <c r="H5588">
        <v>57000</v>
      </c>
      <c r="I5588">
        <v>62700</v>
      </c>
    </row>
    <row r="5589" spans="2:9">
      <c r="B5589" t="s">
        <v>1147</v>
      </c>
      <c r="C5589" t="s">
        <v>9255</v>
      </c>
      <c r="D5589" t="s">
        <v>9256</v>
      </c>
      <c r="E5589" t="s">
        <v>12845</v>
      </c>
      <c r="F5589" t="str">
        <f>VLOOKUP(C:C,作品２!B:D,3,FALSE)</f>
        <v>三木 玲里</v>
      </c>
      <c r="G5589" t="s">
        <v>4304</v>
      </c>
      <c r="H5589">
        <v>450000</v>
      </c>
      <c r="I5589">
        <v>495000</v>
      </c>
    </row>
    <row r="5590" spans="2:9">
      <c r="B5590" t="s">
        <v>1147</v>
      </c>
      <c r="C5590" t="s">
        <v>9255</v>
      </c>
      <c r="D5590" t="s">
        <v>9256</v>
      </c>
      <c r="E5590" t="s">
        <v>12845</v>
      </c>
      <c r="F5590" t="str">
        <f>VLOOKUP(C:C,作品２!B:D,3,FALSE)</f>
        <v>三木 玲里</v>
      </c>
      <c r="G5590" t="s">
        <v>4304</v>
      </c>
      <c r="H5590">
        <v>350000</v>
      </c>
      <c r="I5590">
        <v>385000</v>
      </c>
    </row>
    <row r="5591" spans="2:9">
      <c r="B5591" t="s">
        <v>1147</v>
      </c>
      <c r="C5591" t="s">
        <v>9255</v>
      </c>
      <c r="D5591" t="s">
        <v>9256</v>
      </c>
      <c r="E5591" t="s">
        <v>12845</v>
      </c>
      <c r="F5591" t="str">
        <f>VLOOKUP(C:C,作品２!B:D,3,FALSE)</f>
        <v>三木 玲里</v>
      </c>
      <c r="G5591" t="s">
        <v>4304</v>
      </c>
      <c r="H5591">
        <v>8532</v>
      </c>
      <c r="I5591">
        <v>9385</v>
      </c>
    </row>
    <row r="5592" spans="2:9">
      <c r="B5592" t="s">
        <v>723</v>
      </c>
      <c r="C5592" t="s">
        <v>9255</v>
      </c>
      <c r="D5592" t="s">
        <v>9256</v>
      </c>
      <c r="E5592" t="s">
        <v>12845</v>
      </c>
      <c r="F5592" t="str">
        <f>VLOOKUP(C:C,作品２!B:D,3,FALSE)</f>
        <v>三木 玲里</v>
      </c>
      <c r="G5592" t="s">
        <v>4304</v>
      </c>
      <c r="H5592">
        <v>96000</v>
      </c>
      <c r="I5592">
        <v>105600</v>
      </c>
    </row>
    <row r="5593" spans="2:9">
      <c r="B5593" t="s">
        <v>723</v>
      </c>
      <c r="C5593" t="s">
        <v>9255</v>
      </c>
      <c r="D5593" t="s">
        <v>9256</v>
      </c>
      <c r="E5593" t="s">
        <v>12845</v>
      </c>
      <c r="F5593" t="str">
        <f>VLOOKUP(C:C,作品２!B:D,3,FALSE)</f>
        <v>三木 玲里</v>
      </c>
      <c r="G5593" t="s">
        <v>4304</v>
      </c>
      <c r="H5593">
        <v>11330</v>
      </c>
      <c r="I5593">
        <v>12462</v>
      </c>
    </row>
    <row r="5594" spans="2:9">
      <c r="B5594" t="s">
        <v>321</v>
      </c>
      <c r="C5594" t="s">
        <v>9251</v>
      </c>
      <c r="D5594" t="s">
        <v>9252</v>
      </c>
      <c r="E5594" t="s">
        <v>1377</v>
      </c>
      <c r="F5594" t="str">
        <f>VLOOKUP(C:C,作品２!B:D,3,FALSE)</f>
        <v>平井 裕太</v>
      </c>
      <c r="G5594" t="s">
        <v>1486</v>
      </c>
      <c r="H5594">
        <v>120000</v>
      </c>
      <c r="I5594">
        <v>132000</v>
      </c>
    </row>
    <row r="5595" spans="2:9">
      <c r="B5595" t="s">
        <v>278</v>
      </c>
      <c r="C5595" t="s">
        <v>9251</v>
      </c>
      <c r="D5595" t="s">
        <v>9252</v>
      </c>
      <c r="E5595" t="s">
        <v>1377</v>
      </c>
      <c r="F5595" t="str">
        <f>VLOOKUP(C:C,作品２!B:D,3,FALSE)</f>
        <v>平井 裕太</v>
      </c>
      <c r="G5595" t="s">
        <v>1486</v>
      </c>
      <c r="H5595">
        <v>260000</v>
      </c>
      <c r="I5595">
        <v>286000</v>
      </c>
    </row>
    <row r="5596" spans="2:9">
      <c r="B5596" t="s">
        <v>183</v>
      </c>
      <c r="C5596" t="s">
        <v>9251</v>
      </c>
      <c r="D5596" t="s">
        <v>9252</v>
      </c>
      <c r="E5596" t="s">
        <v>1377</v>
      </c>
      <c r="F5596" t="str">
        <f>VLOOKUP(C:C,作品２!B:D,3,FALSE)</f>
        <v>平井 裕太</v>
      </c>
      <c r="G5596" t="s">
        <v>1486</v>
      </c>
      <c r="H5596">
        <v>300000</v>
      </c>
      <c r="I5596">
        <v>330000</v>
      </c>
    </row>
    <row r="5597" spans="2:9">
      <c r="B5597" t="s">
        <v>235</v>
      </c>
      <c r="C5597" t="s">
        <v>9251</v>
      </c>
      <c r="D5597" t="s">
        <v>9252</v>
      </c>
      <c r="E5597" t="s">
        <v>1377</v>
      </c>
      <c r="F5597" t="str">
        <f>VLOOKUP(C:C,作品２!B:D,3,FALSE)</f>
        <v>平井 裕太</v>
      </c>
      <c r="G5597" t="s">
        <v>1486</v>
      </c>
      <c r="H5597">
        <v>90000</v>
      </c>
      <c r="I5597">
        <v>99000</v>
      </c>
    </row>
    <row r="5598" spans="2:9">
      <c r="B5598" t="s">
        <v>329</v>
      </c>
      <c r="C5598" t="s">
        <v>9251</v>
      </c>
      <c r="D5598" t="s">
        <v>9252</v>
      </c>
      <c r="E5598" t="s">
        <v>1377</v>
      </c>
      <c r="F5598" t="str">
        <f>VLOOKUP(C:C,作品２!B:D,3,FALSE)</f>
        <v>平井 裕太</v>
      </c>
      <c r="G5598" t="s">
        <v>1486</v>
      </c>
      <c r="H5598">
        <v>420000</v>
      </c>
      <c r="I5598">
        <v>462000</v>
      </c>
    </row>
    <row r="5599" spans="2:9">
      <c r="B5599" t="s">
        <v>329</v>
      </c>
      <c r="C5599" t="s">
        <v>9251</v>
      </c>
      <c r="D5599" t="s">
        <v>9252</v>
      </c>
      <c r="E5599" t="s">
        <v>1377</v>
      </c>
      <c r="F5599" t="str">
        <f>VLOOKUP(C:C,作品２!B:D,3,FALSE)</f>
        <v>平井 裕太</v>
      </c>
      <c r="G5599" t="s">
        <v>1486</v>
      </c>
      <c r="H5599">
        <v>262045</v>
      </c>
      <c r="I5599">
        <v>288249</v>
      </c>
    </row>
    <row r="5600" spans="2:9">
      <c r="B5600" t="s">
        <v>1072</v>
      </c>
      <c r="C5600" t="s">
        <v>9251</v>
      </c>
      <c r="D5600" t="s">
        <v>9252</v>
      </c>
      <c r="E5600" t="s">
        <v>1377</v>
      </c>
      <c r="F5600" t="str">
        <f>VLOOKUP(C:C,作品２!B:D,3,FALSE)</f>
        <v>平井 裕太</v>
      </c>
      <c r="G5600" t="s">
        <v>1486</v>
      </c>
      <c r="H5600">
        <v>300000</v>
      </c>
      <c r="I5600">
        <v>330000</v>
      </c>
    </row>
    <row r="5601" spans="2:9">
      <c r="B5601" t="s">
        <v>1072</v>
      </c>
      <c r="C5601" t="s">
        <v>9251</v>
      </c>
      <c r="D5601" t="s">
        <v>9252</v>
      </c>
      <c r="E5601" t="s">
        <v>1377</v>
      </c>
      <c r="F5601" t="str">
        <f>VLOOKUP(C:C,作品２!B:D,3,FALSE)</f>
        <v>平井 裕太</v>
      </c>
      <c r="G5601" t="s">
        <v>1486</v>
      </c>
      <c r="H5601">
        <v>6473</v>
      </c>
      <c r="I5601">
        <v>7120</v>
      </c>
    </row>
    <row r="5602" spans="2:9">
      <c r="B5602" t="s">
        <v>255</v>
      </c>
      <c r="C5602" t="s">
        <v>9251</v>
      </c>
      <c r="D5602" t="s">
        <v>9252</v>
      </c>
      <c r="E5602" t="s">
        <v>1377</v>
      </c>
      <c r="F5602" t="str">
        <f>VLOOKUP(C:C,作品２!B:D,3,FALSE)</f>
        <v>平井 裕太</v>
      </c>
      <c r="G5602" t="s">
        <v>1486</v>
      </c>
      <c r="H5602">
        <v>27000</v>
      </c>
      <c r="I5602">
        <v>29700</v>
      </c>
    </row>
    <row r="5603" spans="2:9">
      <c r="B5603" t="s">
        <v>135</v>
      </c>
      <c r="C5603" t="s">
        <v>9251</v>
      </c>
      <c r="D5603" t="s">
        <v>9252</v>
      </c>
      <c r="E5603" t="s">
        <v>1377</v>
      </c>
      <c r="F5603" t="str">
        <f>VLOOKUP(C:C,作品２!B:D,3,FALSE)</f>
        <v>平井 裕太</v>
      </c>
      <c r="G5603" t="s">
        <v>1486</v>
      </c>
      <c r="H5603">
        <v>125000</v>
      </c>
      <c r="I5603">
        <v>137500</v>
      </c>
    </row>
    <row r="5604" spans="2:9">
      <c r="B5604" t="s">
        <v>538</v>
      </c>
      <c r="C5604" t="s">
        <v>9251</v>
      </c>
      <c r="D5604" t="s">
        <v>9252</v>
      </c>
      <c r="E5604" t="s">
        <v>1377</v>
      </c>
      <c r="F5604" t="str">
        <f>VLOOKUP(C:C,作品２!B:D,3,FALSE)</f>
        <v>平井 裕太</v>
      </c>
      <c r="G5604" t="s">
        <v>1486</v>
      </c>
      <c r="H5604">
        <v>50000</v>
      </c>
      <c r="I5604">
        <v>55000</v>
      </c>
    </row>
    <row r="5605" spans="2:9">
      <c r="B5605" t="s">
        <v>1043</v>
      </c>
      <c r="C5605" t="s">
        <v>9249</v>
      </c>
      <c r="D5605" t="s">
        <v>9250</v>
      </c>
      <c r="E5605" t="s">
        <v>12841</v>
      </c>
      <c r="F5605" t="str">
        <f>VLOOKUP(C:C,作品２!B:D,3,FALSE)</f>
        <v>加藤 有紗</v>
      </c>
      <c r="G5605" t="s">
        <v>1919</v>
      </c>
      <c r="H5605">
        <v>160000</v>
      </c>
      <c r="I5605">
        <v>176000</v>
      </c>
    </row>
    <row r="5606" spans="2:9">
      <c r="B5606" t="s">
        <v>682</v>
      </c>
      <c r="C5606" t="s">
        <v>9249</v>
      </c>
      <c r="D5606" t="s">
        <v>9250</v>
      </c>
      <c r="E5606" t="s">
        <v>12841</v>
      </c>
      <c r="F5606" t="str">
        <f>VLOOKUP(C:C,作品２!B:D,3,FALSE)</f>
        <v>加藤 有紗</v>
      </c>
      <c r="G5606" t="s">
        <v>1919</v>
      </c>
      <c r="H5606">
        <v>100000</v>
      </c>
      <c r="I5606">
        <v>110000</v>
      </c>
    </row>
    <row r="5607" spans="2:9">
      <c r="B5607" t="s">
        <v>682</v>
      </c>
      <c r="C5607" t="s">
        <v>9249</v>
      </c>
      <c r="D5607" t="s">
        <v>9250</v>
      </c>
      <c r="E5607" t="s">
        <v>12841</v>
      </c>
      <c r="F5607" t="str">
        <f>VLOOKUP(C:C,作品２!B:D,3,FALSE)</f>
        <v>加藤 有紗</v>
      </c>
      <c r="G5607" t="s">
        <v>1919</v>
      </c>
      <c r="H5607">
        <v>133255</v>
      </c>
      <c r="I5607">
        <v>146580</v>
      </c>
    </row>
    <row r="5608" spans="2:9">
      <c r="B5608" t="s">
        <v>682</v>
      </c>
      <c r="C5608" t="s">
        <v>9249</v>
      </c>
      <c r="D5608" t="s">
        <v>9250</v>
      </c>
      <c r="E5608" t="s">
        <v>12841</v>
      </c>
      <c r="F5608" t="str">
        <f>VLOOKUP(C:C,作品２!B:D,3,FALSE)</f>
        <v>加藤 有紗</v>
      </c>
      <c r="G5608" t="s">
        <v>1919</v>
      </c>
      <c r="H5608">
        <v>20473</v>
      </c>
      <c r="I5608">
        <v>22520</v>
      </c>
    </row>
    <row r="5609" spans="2:9">
      <c r="B5609" t="s">
        <v>322</v>
      </c>
      <c r="C5609" t="s">
        <v>9273</v>
      </c>
      <c r="D5609" t="s">
        <v>9274</v>
      </c>
      <c r="E5609" t="s">
        <v>12841</v>
      </c>
      <c r="F5609" t="str">
        <f>VLOOKUP(C:C,作品２!B:D,3,FALSE)</f>
        <v>三木 玲里</v>
      </c>
      <c r="G5609" t="s">
        <v>9275</v>
      </c>
      <c r="H5609">
        <v>87000</v>
      </c>
      <c r="I5609">
        <v>95700</v>
      </c>
    </row>
    <row r="5610" spans="2:9">
      <c r="B5610" t="s">
        <v>409</v>
      </c>
      <c r="C5610" t="s">
        <v>9270</v>
      </c>
      <c r="D5610" t="s">
        <v>9271</v>
      </c>
      <c r="E5610" t="s">
        <v>12841</v>
      </c>
      <c r="F5610" t="str">
        <f>VLOOKUP(C:C,作品２!B:D,3,FALSE)</f>
        <v>内海 和</v>
      </c>
      <c r="G5610" t="s">
        <v>9272</v>
      </c>
      <c r="H5610">
        <v>36761</v>
      </c>
      <c r="I5610">
        <v>40437</v>
      </c>
    </row>
    <row r="5611" spans="2:9">
      <c r="B5611" t="s">
        <v>409</v>
      </c>
      <c r="C5611" t="s">
        <v>9270</v>
      </c>
      <c r="D5611" t="s">
        <v>9271</v>
      </c>
      <c r="E5611" t="s">
        <v>12841</v>
      </c>
      <c r="F5611" t="str">
        <f>VLOOKUP(C:C,作品２!B:D,3,FALSE)</f>
        <v>内海 和</v>
      </c>
      <c r="G5611" t="s">
        <v>9272</v>
      </c>
      <c r="H5611">
        <v>3587</v>
      </c>
      <c r="I5611">
        <v>3873</v>
      </c>
    </row>
    <row r="5612" spans="2:9">
      <c r="B5612" t="s">
        <v>409</v>
      </c>
      <c r="C5612" t="s">
        <v>9270</v>
      </c>
      <c r="D5612" t="s">
        <v>9271</v>
      </c>
      <c r="E5612" t="s">
        <v>12841</v>
      </c>
      <c r="F5612" t="str">
        <f>VLOOKUP(C:C,作品２!B:D,3,FALSE)</f>
        <v>内海 和</v>
      </c>
      <c r="G5612" t="s">
        <v>9272</v>
      </c>
      <c r="H5612">
        <v>2705</v>
      </c>
      <c r="I5612">
        <v>2975</v>
      </c>
    </row>
    <row r="5613" spans="2:9">
      <c r="B5613" t="s">
        <v>266</v>
      </c>
      <c r="C5613" t="s">
        <v>9291</v>
      </c>
      <c r="D5613" t="s">
        <v>9292</v>
      </c>
      <c r="E5613" t="s">
        <v>12849</v>
      </c>
      <c r="F5613" t="str">
        <f>VLOOKUP(C:C,作品２!B:D,3,FALSE)</f>
        <v>齋藤 寿里</v>
      </c>
      <c r="G5613" t="s">
        <v>9293</v>
      </c>
      <c r="H5613">
        <v>1500000</v>
      </c>
      <c r="I5613">
        <v>1650000</v>
      </c>
    </row>
    <row r="5614" spans="2:9">
      <c r="B5614" t="s">
        <v>135</v>
      </c>
      <c r="C5614" t="s">
        <v>9291</v>
      </c>
      <c r="D5614" t="s">
        <v>9292</v>
      </c>
      <c r="E5614" t="s">
        <v>12849</v>
      </c>
      <c r="F5614" t="str">
        <f>VLOOKUP(C:C,作品２!B:D,3,FALSE)</f>
        <v>齋藤 寿里</v>
      </c>
      <c r="G5614" t="s">
        <v>9293</v>
      </c>
      <c r="H5614">
        <v>250000</v>
      </c>
      <c r="I5614">
        <v>275000</v>
      </c>
    </row>
    <row r="5615" spans="2:9">
      <c r="B5615" t="s">
        <v>216</v>
      </c>
      <c r="C5615" t="s">
        <v>9291</v>
      </c>
      <c r="D5615" t="s">
        <v>9292</v>
      </c>
      <c r="E5615" t="s">
        <v>12849</v>
      </c>
      <c r="F5615" t="str">
        <f>VLOOKUP(C:C,作品２!B:D,3,FALSE)</f>
        <v>齋藤 寿里</v>
      </c>
      <c r="G5615" t="s">
        <v>9293</v>
      </c>
      <c r="H5615">
        <v>200000</v>
      </c>
      <c r="I5615">
        <v>220000</v>
      </c>
    </row>
    <row r="5616" spans="2:9">
      <c r="B5616" t="s">
        <v>216</v>
      </c>
      <c r="C5616" t="s">
        <v>9291</v>
      </c>
      <c r="D5616" t="s">
        <v>9292</v>
      </c>
      <c r="E5616" t="s">
        <v>12849</v>
      </c>
      <c r="F5616" t="str">
        <f>VLOOKUP(C:C,作品２!B:D,3,FALSE)</f>
        <v>齋藤 寿里</v>
      </c>
      <c r="G5616" t="s">
        <v>9293</v>
      </c>
      <c r="H5616">
        <v>240000</v>
      </c>
      <c r="I5616">
        <v>264000</v>
      </c>
    </row>
    <row r="5617" spans="2:9">
      <c r="B5617" t="s">
        <v>790</v>
      </c>
      <c r="C5617" t="s">
        <v>9291</v>
      </c>
      <c r="D5617" t="s">
        <v>9292</v>
      </c>
      <c r="E5617" t="s">
        <v>12849</v>
      </c>
      <c r="F5617" t="str">
        <f>VLOOKUP(C:C,作品２!B:D,3,FALSE)</f>
        <v>齋藤 寿里</v>
      </c>
      <c r="G5617" t="s">
        <v>9293</v>
      </c>
      <c r="H5617">
        <v>400000</v>
      </c>
      <c r="I5617">
        <v>440000</v>
      </c>
    </row>
    <row r="5618" spans="2:9">
      <c r="B5618" t="s">
        <v>12881</v>
      </c>
      <c r="C5618" t="s">
        <v>9294</v>
      </c>
      <c r="D5618" t="s">
        <v>9295</v>
      </c>
      <c r="E5618" t="s">
        <v>12871</v>
      </c>
      <c r="F5618" t="str">
        <f>VLOOKUP(C:C,作品２!B:D,3,FALSE)</f>
        <v>吉澤 勇</v>
      </c>
      <c r="G5618" t="s">
        <v>2348</v>
      </c>
      <c r="H5618">
        <v>30000</v>
      </c>
      <c r="I5618">
        <v>33000</v>
      </c>
    </row>
    <row r="5619" spans="2:9">
      <c r="B5619" t="s">
        <v>640</v>
      </c>
      <c r="C5619" t="s">
        <v>9299</v>
      </c>
      <c r="D5619" t="s">
        <v>9300</v>
      </c>
      <c r="E5619" t="s">
        <v>12841</v>
      </c>
      <c r="F5619" t="str">
        <f>VLOOKUP(C:C,作品２!B:D,3,FALSE)</f>
        <v>松野 佑也</v>
      </c>
      <c r="G5619" t="s">
        <v>2486</v>
      </c>
      <c r="H5619">
        <v>42160</v>
      </c>
      <c r="I5619">
        <v>46375</v>
      </c>
    </row>
    <row r="5620" spans="2:9">
      <c r="B5620" t="s">
        <v>640</v>
      </c>
      <c r="C5620" t="s">
        <v>9299</v>
      </c>
      <c r="D5620" t="s">
        <v>9300</v>
      </c>
      <c r="E5620" t="s">
        <v>12841</v>
      </c>
      <c r="F5620" t="str">
        <f>VLOOKUP(C:C,作品２!B:D,3,FALSE)</f>
        <v>松野 佑也</v>
      </c>
      <c r="G5620" t="s">
        <v>2486</v>
      </c>
      <c r="H5620">
        <v>28637</v>
      </c>
      <c r="I5620">
        <v>31500</v>
      </c>
    </row>
    <row r="5621" spans="2:9">
      <c r="B5621" t="s">
        <v>185</v>
      </c>
      <c r="C5621" t="s">
        <v>9309</v>
      </c>
      <c r="D5621" t="s">
        <v>9310</v>
      </c>
      <c r="E5621" t="s">
        <v>12879</v>
      </c>
      <c r="F5621" t="str">
        <f>VLOOKUP(C:C,作品２!B:D,3,FALSE)</f>
        <v>岸谷 叙南</v>
      </c>
      <c r="G5621" t="s">
        <v>2002</v>
      </c>
      <c r="H5621">
        <v>36752</v>
      </c>
      <c r="I5621">
        <v>40427</v>
      </c>
    </row>
    <row r="5622" spans="2:9">
      <c r="B5622" t="s">
        <v>185</v>
      </c>
      <c r="C5622" t="s">
        <v>9309</v>
      </c>
      <c r="D5622" t="s">
        <v>9310</v>
      </c>
      <c r="E5622" t="s">
        <v>12879</v>
      </c>
      <c r="F5622" t="str">
        <f>VLOOKUP(C:C,作品２!B:D,3,FALSE)</f>
        <v>岸谷 叙南</v>
      </c>
      <c r="G5622" t="s">
        <v>2002</v>
      </c>
      <c r="H5622">
        <v>36752</v>
      </c>
      <c r="I5622">
        <v>40427</v>
      </c>
    </row>
    <row r="5623" spans="2:9">
      <c r="B5623" t="s">
        <v>680</v>
      </c>
      <c r="C5623" t="s">
        <v>9315</v>
      </c>
      <c r="D5623" t="s">
        <v>9316</v>
      </c>
      <c r="E5623" t="s">
        <v>12851</v>
      </c>
      <c r="F5623" t="str">
        <f>VLOOKUP(C:C,作品２!B:D,3,FALSE)</f>
        <v>坂本 亮介</v>
      </c>
      <c r="G5623" t="s">
        <v>7053</v>
      </c>
      <c r="H5623">
        <v>30000</v>
      </c>
      <c r="I5623">
        <v>33000</v>
      </c>
    </row>
    <row r="5624" spans="2:9">
      <c r="B5624" t="s">
        <v>497</v>
      </c>
      <c r="C5624" t="s">
        <v>9319</v>
      </c>
      <c r="D5624" t="s">
        <v>9320</v>
      </c>
      <c r="E5624" t="s">
        <v>12826</v>
      </c>
      <c r="F5624" t="str">
        <f>VLOOKUP(C:C,作品２!B:D,3,FALSE)</f>
        <v>小形 翔</v>
      </c>
      <c r="G5624" t="s">
        <v>2571</v>
      </c>
      <c r="H5624">
        <v>200000</v>
      </c>
      <c r="I5624">
        <v>220000</v>
      </c>
    </row>
    <row r="5625" spans="2:9">
      <c r="B5625" t="s">
        <v>12881</v>
      </c>
      <c r="C5625" t="s">
        <v>9324</v>
      </c>
      <c r="D5625" t="s">
        <v>9325</v>
      </c>
      <c r="E5625" t="s">
        <v>12895</v>
      </c>
      <c r="F5625" t="str">
        <f>VLOOKUP(C:C,作品２!B:D,3,FALSE)</f>
        <v>劉 セロム</v>
      </c>
      <c r="G5625" t="s">
        <v>9326</v>
      </c>
      <c r="H5625">
        <v>15000</v>
      </c>
      <c r="I5625">
        <v>16500</v>
      </c>
    </row>
    <row r="5626" spans="2:9">
      <c r="B5626" t="s">
        <v>887</v>
      </c>
      <c r="C5626" t="s">
        <v>9334</v>
      </c>
      <c r="D5626" t="s">
        <v>9335</v>
      </c>
      <c r="E5626" t="s">
        <v>12850</v>
      </c>
      <c r="F5626" t="str">
        <f>VLOOKUP(C:C,作品２!B:D,3,FALSE)</f>
        <v>杉浦 亜門</v>
      </c>
      <c r="G5626" t="s">
        <v>3967</v>
      </c>
      <c r="H5626">
        <v>70000</v>
      </c>
      <c r="I5626">
        <v>77000</v>
      </c>
    </row>
    <row r="5627" spans="2:9">
      <c r="B5627" t="s">
        <v>745</v>
      </c>
      <c r="C5627" t="s">
        <v>9334</v>
      </c>
      <c r="D5627" t="s">
        <v>9335</v>
      </c>
      <c r="E5627" t="s">
        <v>12850</v>
      </c>
      <c r="F5627" t="str">
        <f>VLOOKUP(C:C,作品２!B:D,3,FALSE)</f>
        <v>杉浦 亜門</v>
      </c>
      <c r="G5627" t="s">
        <v>3967</v>
      </c>
      <c r="H5627">
        <v>108000</v>
      </c>
      <c r="I5627">
        <v>118800</v>
      </c>
    </row>
    <row r="5628" spans="2:9">
      <c r="B5628" t="s">
        <v>780</v>
      </c>
      <c r="C5628" t="s">
        <v>9334</v>
      </c>
      <c r="D5628" t="s">
        <v>9335</v>
      </c>
      <c r="E5628" t="s">
        <v>12850</v>
      </c>
      <c r="F5628" t="str">
        <f>VLOOKUP(C:C,作品２!B:D,3,FALSE)</f>
        <v>杉浦 亜門</v>
      </c>
      <c r="G5628" t="s">
        <v>3967</v>
      </c>
      <c r="H5628">
        <v>600000</v>
      </c>
      <c r="I5628">
        <v>660000</v>
      </c>
    </row>
    <row r="5629" spans="2:9">
      <c r="B5629" t="s">
        <v>780</v>
      </c>
      <c r="C5629" t="s">
        <v>9334</v>
      </c>
      <c r="D5629" t="s">
        <v>9335</v>
      </c>
      <c r="E5629" t="s">
        <v>12850</v>
      </c>
      <c r="F5629" t="str">
        <f>VLOOKUP(C:C,作品２!B:D,3,FALSE)</f>
        <v>杉浦 亜門</v>
      </c>
      <c r="G5629" t="s">
        <v>3967</v>
      </c>
      <c r="H5629">
        <v>600000</v>
      </c>
      <c r="I5629">
        <v>660000</v>
      </c>
    </row>
    <row r="5630" spans="2:9">
      <c r="B5630" t="s">
        <v>135</v>
      </c>
      <c r="C5630" t="s">
        <v>9334</v>
      </c>
      <c r="D5630" t="s">
        <v>9335</v>
      </c>
      <c r="E5630" t="s">
        <v>12850</v>
      </c>
      <c r="F5630" t="str">
        <f>VLOOKUP(C:C,作品２!B:D,3,FALSE)</f>
        <v>杉浦 亜門</v>
      </c>
      <c r="G5630" t="s">
        <v>3967</v>
      </c>
      <c r="H5630">
        <v>80000</v>
      </c>
      <c r="I5630">
        <v>88000</v>
      </c>
    </row>
    <row r="5631" spans="2:9">
      <c r="B5631" t="s">
        <v>216</v>
      </c>
      <c r="C5631" t="s">
        <v>9334</v>
      </c>
      <c r="D5631" t="s">
        <v>9335</v>
      </c>
      <c r="E5631" t="s">
        <v>12850</v>
      </c>
      <c r="F5631" t="str">
        <f>VLOOKUP(C:C,作品２!B:D,3,FALSE)</f>
        <v>杉浦 亜門</v>
      </c>
      <c r="G5631" t="s">
        <v>3967</v>
      </c>
      <c r="H5631">
        <v>150000</v>
      </c>
      <c r="I5631">
        <v>165000</v>
      </c>
    </row>
    <row r="5632" spans="2:9">
      <c r="B5632" t="s">
        <v>216</v>
      </c>
      <c r="C5632" t="s">
        <v>9334</v>
      </c>
      <c r="D5632" t="s">
        <v>9335</v>
      </c>
      <c r="E5632" t="s">
        <v>12850</v>
      </c>
      <c r="F5632" t="str">
        <f>VLOOKUP(C:C,作品２!B:D,3,FALSE)</f>
        <v>杉浦 亜門</v>
      </c>
      <c r="G5632" t="s">
        <v>3967</v>
      </c>
      <c r="H5632">
        <v>1100000</v>
      </c>
      <c r="I5632">
        <v>1210000</v>
      </c>
    </row>
    <row r="5633" spans="2:9">
      <c r="B5633" t="s">
        <v>933</v>
      </c>
      <c r="C5633" t="s">
        <v>9334</v>
      </c>
      <c r="D5633" t="s">
        <v>9335</v>
      </c>
      <c r="E5633" t="s">
        <v>12850</v>
      </c>
      <c r="F5633" t="str">
        <f>VLOOKUP(C:C,作品２!B:D,3,FALSE)</f>
        <v>杉浦 亜門</v>
      </c>
      <c r="G5633" t="s">
        <v>3967</v>
      </c>
      <c r="H5633">
        <v>35000</v>
      </c>
      <c r="I5633">
        <v>38500</v>
      </c>
    </row>
    <row r="5634" spans="2:9">
      <c r="B5634" t="s">
        <v>12896</v>
      </c>
      <c r="C5634" t="s">
        <v>9336</v>
      </c>
      <c r="D5634" t="s">
        <v>9337</v>
      </c>
      <c r="E5634" t="s">
        <v>12848</v>
      </c>
      <c r="F5634" t="str">
        <f>VLOOKUP(C:C,作品２!B:D,3,FALSE)</f>
        <v>望月 ゆきの</v>
      </c>
      <c r="G5634" t="s">
        <v>2406</v>
      </c>
      <c r="H5634">
        <v>430000</v>
      </c>
      <c r="I5634">
        <v>473000</v>
      </c>
    </row>
    <row r="5635" spans="2:9">
      <c r="B5635" t="s">
        <v>1160</v>
      </c>
      <c r="C5635" t="s">
        <v>9336</v>
      </c>
      <c r="D5635" t="s">
        <v>9337</v>
      </c>
      <c r="E5635" t="s">
        <v>12848</v>
      </c>
      <c r="F5635" t="str">
        <f>VLOOKUP(C:C,作品２!B:D,3,FALSE)</f>
        <v>望月 ゆきの</v>
      </c>
      <c r="G5635" t="s">
        <v>2406</v>
      </c>
      <c r="H5635">
        <v>40000</v>
      </c>
      <c r="I5635">
        <v>44000</v>
      </c>
    </row>
    <row r="5636" spans="2:9">
      <c r="B5636" t="s">
        <v>290</v>
      </c>
      <c r="C5636" t="s">
        <v>9332</v>
      </c>
      <c r="D5636" t="s">
        <v>9333</v>
      </c>
      <c r="E5636" t="s">
        <v>12859</v>
      </c>
      <c r="F5636" t="str">
        <f>VLOOKUP(C:C,作品２!B:D,3,FALSE)</f>
        <v>小林 拓路</v>
      </c>
      <c r="G5636" t="s">
        <v>1378</v>
      </c>
      <c r="H5636">
        <v>20000</v>
      </c>
      <c r="I5636">
        <v>22000</v>
      </c>
    </row>
    <row r="5637" spans="2:9">
      <c r="B5637" t="s">
        <v>640</v>
      </c>
      <c r="C5637" t="s">
        <v>9330</v>
      </c>
      <c r="D5637" t="s">
        <v>9331</v>
      </c>
      <c r="E5637" t="s">
        <v>12859</v>
      </c>
      <c r="F5637" t="str">
        <f>VLOOKUP(C:C,作品２!B:D,3,FALSE)</f>
        <v>小林 拓路</v>
      </c>
      <c r="G5637" t="s">
        <v>1378</v>
      </c>
      <c r="H5637">
        <v>23864</v>
      </c>
      <c r="I5637">
        <v>26250</v>
      </c>
    </row>
    <row r="5638" spans="2:9">
      <c r="B5638" t="s">
        <v>827</v>
      </c>
      <c r="C5638" t="s">
        <v>9330</v>
      </c>
      <c r="D5638" t="s">
        <v>9331</v>
      </c>
      <c r="E5638" t="s">
        <v>12859</v>
      </c>
      <c r="F5638" t="str">
        <f>VLOOKUP(C:C,作品２!B:D,3,FALSE)</f>
        <v>小林 拓路</v>
      </c>
      <c r="G5638" t="s">
        <v>1378</v>
      </c>
      <c r="H5638">
        <v>123020</v>
      </c>
      <c r="I5638">
        <v>135322</v>
      </c>
    </row>
    <row r="5639" spans="2:9">
      <c r="B5639" t="s">
        <v>290</v>
      </c>
      <c r="C5639" t="s">
        <v>9330</v>
      </c>
      <c r="D5639" t="s">
        <v>9331</v>
      </c>
      <c r="E5639" t="s">
        <v>12859</v>
      </c>
      <c r="F5639" t="str">
        <f>VLOOKUP(C:C,作品２!B:D,3,FALSE)</f>
        <v>小林 拓路</v>
      </c>
      <c r="G5639" t="s">
        <v>1378</v>
      </c>
      <c r="H5639">
        <v>56000</v>
      </c>
      <c r="I5639">
        <v>61600</v>
      </c>
    </row>
    <row r="5640" spans="2:9">
      <c r="B5640" t="s">
        <v>995</v>
      </c>
      <c r="C5640" t="s">
        <v>9330</v>
      </c>
      <c r="D5640" t="s">
        <v>9331</v>
      </c>
      <c r="E5640" t="s">
        <v>12859</v>
      </c>
      <c r="F5640" t="str">
        <f>VLOOKUP(C:C,作品２!B:D,3,FALSE)</f>
        <v>小林 拓路</v>
      </c>
      <c r="G5640" t="s">
        <v>1378</v>
      </c>
      <c r="H5640">
        <v>400000</v>
      </c>
      <c r="I5640">
        <v>440000</v>
      </c>
    </row>
    <row r="5641" spans="2:9">
      <c r="B5641" t="s">
        <v>243</v>
      </c>
      <c r="C5641" t="s">
        <v>9330</v>
      </c>
      <c r="D5641" t="s">
        <v>9331</v>
      </c>
      <c r="E5641" t="s">
        <v>12859</v>
      </c>
      <c r="F5641" t="str">
        <f>VLOOKUP(C:C,作品２!B:D,3,FALSE)</f>
        <v>小林 拓路</v>
      </c>
      <c r="G5641" t="s">
        <v>1378</v>
      </c>
      <c r="H5641">
        <v>35000</v>
      </c>
      <c r="I5641">
        <v>38500</v>
      </c>
    </row>
    <row r="5642" spans="2:9">
      <c r="B5642" t="s">
        <v>243</v>
      </c>
      <c r="C5642" t="s">
        <v>9330</v>
      </c>
      <c r="D5642" t="s">
        <v>9331</v>
      </c>
      <c r="E5642" t="s">
        <v>12859</v>
      </c>
      <c r="F5642" t="str">
        <f>VLOOKUP(C:C,作品２!B:D,3,FALSE)</f>
        <v>小林 拓路</v>
      </c>
      <c r="G5642" t="s">
        <v>1378</v>
      </c>
      <c r="H5642">
        <v>6946</v>
      </c>
      <c r="I5642">
        <v>7640</v>
      </c>
    </row>
    <row r="5643" spans="2:9">
      <c r="B5643" t="s">
        <v>290</v>
      </c>
      <c r="C5643" t="s">
        <v>9350</v>
      </c>
      <c r="D5643" t="s">
        <v>9351</v>
      </c>
      <c r="E5643" t="s">
        <v>12864</v>
      </c>
      <c r="F5643" t="str">
        <f>VLOOKUP(C:C,作品２!B:D,3,FALSE)</f>
        <v>平田 愛</v>
      </c>
      <c r="G5643" t="s">
        <v>1999</v>
      </c>
      <c r="H5643">
        <v>20000</v>
      </c>
      <c r="I5643">
        <v>22000</v>
      </c>
    </row>
    <row r="5644" spans="2:9">
      <c r="B5644" t="s">
        <v>1051</v>
      </c>
      <c r="C5644" t="s">
        <v>9350</v>
      </c>
      <c r="D5644" t="s">
        <v>9351</v>
      </c>
      <c r="E5644" t="s">
        <v>12864</v>
      </c>
      <c r="F5644" t="str">
        <f>VLOOKUP(C:C,作品２!B:D,3,FALSE)</f>
        <v>平田 愛</v>
      </c>
      <c r="G5644" t="s">
        <v>1999</v>
      </c>
      <c r="H5644">
        <v>180000</v>
      </c>
      <c r="I5644">
        <v>198000</v>
      </c>
    </row>
    <row r="5645" spans="2:9">
      <c r="B5645" t="s">
        <v>1051</v>
      </c>
      <c r="C5645" t="s">
        <v>9350</v>
      </c>
      <c r="D5645" t="s">
        <v>9351</v>
      </c>
      <c r="E5645" t="s">
        <v>12864</v>
      </c>
      <c r="F5645" t="str">
        <f>VLOOKUP(C:C,作品２!B:D,3,FALSE)</f>
        <v>平田 愛</v>
      </c>
      <c r="G5645" t="s">
        <v>1999</v>
      </c>
      <c r="H5645">
        <v>190000</v>
      </c>
      <c r="I5645">
        <v>209000</v>
      </c>
    </row>
    <row r="5646" spans="2:9">
      <c r="B5646" t="s">
        <v>185</v>
      </c>
      <c r="C5646" t="s">
        <v>9359</v>
      </c>
      <c r="D5646" t="s">
        <v>9360</v>
      </c>
      <c r="E5646" t="s">
        <v>12864</v>
      </c>
      <c r="F5646" t="str">
        <f>VLOOKUP(C:C,作品２!B:D,3,FALSE)</f>
        <v>青木 洸太</v>
      </c>
      <c r="G5646" t="s">
        <v>1612</v>
      </c>
      <c r="H5646">
        <v>212618</v>
      </c>
      <c r="I5646">
        <v>233879</v>
      </c>
    </row>
    <row r="5647" spans="2:9">
      <c r="B5647" t="s">
        <v>185</v>
      </c>
      <c r="C5647" t="s">
        <v>9359</v>
      </c>
      <c r="D5647" t="s">
        <v>9360</v>
      </c>
      <c r="E5647" t="s">
        <v>12864</v>
      </c>
      <c r="F5647" t="str">
        <f>VLOOKUP(C:C,作品２!B:D,3,FALSE)</f>
        <v>青木 洸太</v>
      </c>
      <c r="G5647" t="s">
        <v>1612</v>
      </c>
      <c r="H5647">
        <v>809970</v>
      </c>
      <c r="I5647">
        <v>890967</v>
      </c>
    </row>
    <row r="5648" spans="2:9">
      <c r="B5648" t="s">
        <v>185</v>
      </c>
      <c r="C5648" t="s">
        <v>9359</v>
      </c>
      <c r="D5648" t="s">
        <v>9360</v>
      </c>
      <c r="E5648" t="s">
        <v>12864</v>
      </c>
      <c r="F5648" t="str">
        <f>VLOOKUP(C:C,作品２!B:D,3,FALSE)</f>
        <v>青木 洸太</v>
      </c>
      <c r="G5648" t="s">
        <v>1612</v>
      </c>
      <c r="H5648">
        <v>354362</v>
      </c>
      <c r="I5648">
        <v>389798</v>
      </c>
    </row>
    <row r="5649" spans="2:9">
      <c r="B5649" t="s">
        <v>246</v>
      </c>
      <c r="C5649" t="s">
        <v>9359</v>
      </c>
      <c r="D5649" t="s">
        <v>9360</v>
      </c>
      <c r="E5649" t="s">
        <v>12864</v>
      </c>
      <c r="F5649" t="str">
        <f>VLOOKUP(C:C,作品２!B:D,3,FALSE)</f>
        <v>青木 洸太</v>
      </c>
      <c r="G5649" t="s">
        <v>1612</v>
      </c>
      <c r="H5649">
        <v>1788870</v>
      </c>
      <c r="I5649">
        <v>1967757</v>
      </c>
    </row>
    <row r="5650" spans="2:9">
      <c r="B5650" t="s">
        <v>745</v>
      </c>
      <c r="C5650" t="s">
        <v>9359</v>
      </c>
      <c r="D5650" t="s">
        <v>9360</v>
      </c>
      <c r="E5650" t="s">
        <v>12864</v>
      </c>
      <c r="F5650" t="str">
        <f>VLOOKUP(C:C,作品２!B:D,3,FALSE)</f>
        <v>青木 洸太</v>
      </c>
      <c r="G5650" t="s">
        <v>1612</v>
      </c>
      <c r="H5650">
        <v>843750</v>
      </c>
      <c r="I5650">
        <v>928125</v>
      </c>
    </row>
    <row r="5651" spans="2:9">
      <c r="B5651" t="s">
        <v>745</v>
      </c>
      <c r="C5651" t="s">
        <v>9359</v>
      </c>
      <c r="D5651" t="s">
        <v>9360</v>
      </c>
      <c r="E5651" t="s">
        <v>12864</v>
      </c>
      <c r="F5651" t="str">
        <f>VLOOKUP(C:C,作品２!B:D,3,FALSE)</f>
        <v>青木 洸太</v>
      </c>
      <c r="G5651" t="s">
        <v>1612</v>
      </c>
      <c r="H5651">
        <v>40391</v>
      </c>
      <c r="I5651">
        <v>44430</v>
      </c>
    </row>
    <row r="5652" spans="2:9">
      <c r="B5652" t="s">
        <v>135</v>
      </c>
      <c r="C5652" t="s">
        <v>9359</v>
      </c>
      <c r="D5652" t="s">
        <v>9360</v>
      </c>
      <c r="E5652" t="s">
        <v>12864</v>
      </c>
      <c r="F5652" t="str">
        <f>VLOOKUP(C:C,作品２!B:D,3,FALSE)</f>
        <v>青木 洸太</v>
      </c>
      <c r="G5652" t="s">
        <v>1612</v>
      </c>
      <c r="H5652">
        <v>455000</v>
      </c>
      <c r="I5652">
        <v>500500</v>
      </c>
    </row>
    <row r="5653" spans="2:9">
      <c r="B5653" t="s">
        <v>135</v>
      </c>
      <c r="C5653" t="s">
        <v>9359</v>
      </c>
      <c r="D5653" t="s">
        <v>9360</v>
      </c>
      <c r="E5653" t="s">
        <v>12864</v>
      </c>
      <c r="F5653" t="str">
        <f>VLOOKUP(C:C,作品２!B:D,3,FALSE)</f>
        <v>青木 洸太</v>
      </c>
      <c r="G5653" t="s">
        <v>1612</v>
      </c>
      <c r="H5653">
        <v>115000</v>
      </c>
      <c r="I5653">
        <v>126500</v>
      </c>
    </row>
    <row r="5654" spans="2:9">
      <c r="B5654" t="s">
        <v>1001</v>
      </c>
      <c r="C5654" t="s">
        <v>9359</v>
      </c>
      <c r="D5654" t="s">
        <v>9360</v>
      </c>
      <c r="E5654" t="s">
        <v>12864</v>
      </c>
      <c r="F5654" t="str">
        <f>VLOOKUP(C:C,作品２!B:D,3,FALSE)</f>
        <v>青木 洸太</v>
      </c>
      <c r="G5654" t="s">
        <v>1612</v>
      </c>
      <c r="H5654">
        <v>596000</v>
      </c>
      <c r="I5654">
        <v>655600</v>
      </c>
    </row>
    <row r="5655" spans="2:9">
      <c r="B5655" t="s">
        <v>1001</v>
      </c>
      <c r="C5655" t="s">
        <v>9359</v>
      </c>
      <c r="D5655" t="s">
        <v>9360</v>
      </c>
      <c r="E5655" t="s">
        <v>12864</v>
      </c>
      <c r="F5655" t="str">
        <f>VLOOKUP(C:C,作品２!B:D,3,FALSE)</f>
        <v>青木 洸太</v>
      </c>
      <c r="G5655" t="s">
        <v>1612</v>
      </c>
      <c r="H5655">
        <v>16608</v>
      </c>
      <c r="I5655">
        <v>17936</v>
      </c>
    </row>
    <row r="5656" spans="2:9">
      <c r="B5656" t="s">
        <v>1001</v>
      </c>
      <c r="C5656" t="s">
        <v>9359</v>
      </c>
      <c r="D5656" t="s">
        <v>9360</v>
      </c>
      <c r="E5656" t="s">
        <v>12864</v>
      </c>
      <c r="F5656" t="str">
        <f>VLOOKUP(C:C,作品２!B:D,3,FALSE)</f>
        <v>青木 洸太</v>
      </c>
      <c r="G5656" t="s">
        <v>1612</v>
      </c>
      <c r="H5656">
        <v>5667</v>
      </c>
      <c r="I5656">
        <v>6233</v>
      </c>
    </row>
    <row r="5657" spans="2:9">
      <c r="B5657" t="s">
        <v>443</v>
      </c>
      <c r="C5657" t="s">
        <v>9361</v>
      </c>
      <c r="D5657" t="s">
        <v>9362</v>
      </c>
      <c r="E5657" t="s">
        <v>12846</v>
      </c>
      <c r="F5657" t="str">
        <f>VLOOKUP(C:C,作品２!B:D,3,FALSE)</f>
        <v>原田 圭太</v>
      </c>
      <c r="G5657" t="s">
        <v>1535</v>
      </c>
      <c r="H5657">
        <v>1680000</v>
      </c>
      <c r="I5657">
        <v>1848000</v>
      </c>
    </row>
    <row r="5658" spans="2:9">
      <c r="B5658" t="s">
        <v>329</v>
      </c>
      <c r="C5658" t="s">
        <v>9357</v>
      </c>
      <c r="D5658" t="s">
        <v>9358</v>
      </c>
      <c r="E5658" t="s">
        <v>12893</v>
      </c>
      <c r="F5658" t="str">
        <f>VLOOKUP(C:C,作品２!B:D,3,FALSE)</f>
        <v>飯島 伊織</v>
      </c>
      <c r="G5658" t="s">
        <v>1570</v>
      </c>
      <c r="H5658">
        <v>450000</v>
      </c>
      <c r="I5658">
        <v>495000</v>
      </c>
    </row>
    <row r="5659" spans="2:9">
      <c r="B5659" t="s">
        <v>1072</v>
      </c>
      <c r="C5659" t="s">
        <v>9357</v>
      </c>
      <c r="D5659" t="s">
        <v>9358</v>
      </c>
      <c r="E5659" t="s">
        <v>12893</v>
      </c>
      <c r="F5659" t="str">
        <f>VLOOKUP(C:C,作品２!B:D,3,FALSE)</f>
        <v>飯島 伊織</v>
      </c>
      <c r="G5659" t="s">
        <v>1570</v>
      </c>
      <c r="H5659">
        <v>250000</v>
      </c>
      <c r="I5659">
        <v>275000</v>
      </c>
    </row>
    <row r="5660" spans="2:9">
      <c r="B5660" t="s">
        <v>1072</v>
      </c>
      <c r="C5660" t="s">
        <v>9357</v>
      </c>
      <c r="D5660" t="s">
        <v>9358</v>
      </c>
      <c r="E5660" t="s">
        <v>12893</v>
      </c>
      <c r="F5660" t="str">
        <f>VLOOKUP(C:C,作品２!B:D,3,FALSE)</f>
        <v>飯島 伊織</v>
      </c>
      <c r="G5660" t="s">
        <v>1570</v>
      </c>
      <c r="H5660">
        <v>9510</v>
      </c>
      <c r="I5660">
        <v>10460</v>
      </c>
    </row>
    <row r="5661" spans="2:9">
      <c r="B5661" t="s">
        <v>1130</v>
      </c>
      <c r="C5661" t="s">
        <v>9354</v>
      </c>
      <c r="D5661" t="s">
        <v>9355</v>
      </c>
      <c r="E5661" t="s">
        <v>12893</v>
      </c>
      <c r="F5661" t="str">
        <f>VLOOKUP(C:C,作品２!B:D,3,FALSE)</f>
        <v>飯島 伊織</v>
      </c>
      <c r="G5661" t="s">
        <v>9356</v>
      </c>
      <c r="H5661">
        <v>450000</v>
      </c>
      <c r="I5661">
        <v>495000</v>
      </c>
    </row>
    <row r="5662" spans="2:9">
      <c r="B5662" t="s">
        <v>1130</v>
      </c>
      <c r="C5662" t="s">
        <v>9365</v>
      </c>
      <c r="D5662" t="s">
        <v>9366</v>
      </c>
      <c r="E5662" t="s">
        <v>12893</v>
      </c>
      <c r="F5662" t="str">
        <f>VLOOKUP(C:C,作品２!B:D,3,FALSE)</f>
        <v>飯島 伊織</v>
      </c>
      <c r="G5662" t="s">
        <v>2502</v>
      </c>
      <c r="H5662">
        <v>250000</v>
      </c>
      <c r="I5662">
        <v>275000</v>
      </c>
    </row>
    <row r="5663" spans="2:9">
      <c r="B5663" t="s">
        <v>1043</v>
      </c>
      <c r="C5663" t="s">
        <v>9363</v>
      </c>
      <c r="D5663" t="s">
        <v>9364</v>
      </c>
      <c r="E5663" t="s">
        <v>12858</v>
      </c>
      <c r="F5663" t="str">
        <f>VLOOKUP(C:C,作品２!B:D,3,FALSE)</f>
        <v>大澤 喜弘</v>
      </c>
      <c r="G5663" t="s">
        <v>2560</v>
      </c>
      <c r="H5663">
        <v>65000</v>
      </c>
      <c r="I5663">
        <v>71500</v>
      </c>
    </row>
    <row r="5664" spans="2:9">
      <c r="B5664" t="s">
        <v>235</v>
      </c>
      <c r="C5664" t="s">
        <v>9363</v>
      </c>
      <c r="D5664" t="s">
        <v>9364</v>
      </c>
      <c r="E5664" t="s">
        <v>12858</v>
      </c>
      <c r="F5664" t="str">
        <f>VLOOKUP(C:C,作品２!B:D,3,FALSE)</f>
        <v>大澤 喜弘</v>
      </c>
      <c r="G5664" t="s">
        <v>2560</v>
      </c>
      <c r="H5664">
        <v>25000</v>
      </c>
      <c r="I5664">
        <v>27500</v>
      </c>
    </row>
    <row r="5665" spans="2:9">
      <c r="B5665" t="s">
        <v>135</v>
      </c>
      <c r="C5665" t="s">
        <v>9363</v>
      </c>
      <c r="D5665" t="s">
        <v>9364</v>
      </c>
      <c r="E5665" t="s">
        <v>12858</v>
      </c>
      <c r="F5665" t="str">
        <f>VLOOKUP(C:C,作品２!B:D,3,FALSE)</f>
        <v>大澤 喜弘</v>
      </c>
      <c r="G5665" t="s">
        <v>2560</v>
      </c>
      <c r="H5665">
        <v>80000</v>
      </c>
      <c r="I5665">
        <v>88000</v>
      </c>
    </row>
    <row r="5666" spans="2:9">
      <c r="B5666" t="s">
        <v>641</v>
      </c>
      <c r="C5666" t="s">
        <v>9372</v>
      </c>
      <c r="D5666" t="s">
        <v>9373</v>
      </c>
      <c r="E5666" t="s">
        <v>12845</v>
      </c>
      <c r="F5666" t="str">
        <f>VLOOKUP(C:C,作品２!B:D,3,FALSE)</f>
        <v>大重 舞</v>
      </c>
      <c r="G5666" t="s">
        <v>4207</v>
      </c>
      <c r="H5666">
        <v>60000</v>
      </c>
      <c r="I5666">
        <v>66000</v>
      </c>
    </row>
    <row r="5667" spans="2:9">
      <c r="B5667" t="s">
        <v>953</v>
      </c>
      <c r="C5667" t="s">
        <v>9372</v>
      </c>
      <c r="D5667" t="s">
        <v>9373</v>
      </c>
      <c r="E5667" t="s">
        <v>12845</v>
      </c>
      <c r="F5667" t="str">
        <f>VLOOKUP(C:C,作品２!B:D,3,FALSE)</f>
        <v>大重 舞</v>
      </c>
      <c r="G5667" t="s">
        <v>4207</v>
      </c>
      <c r="H5667">
        <v>303739</v>
      </c>
      <c r="I5667">
        <v>334112</v>
      </c>
    </row>
    <row r="5668" spans="2:9">
      <c r="B5668" t="s">
        <v>641</v>
      </c>
      <c r="C5668" t="s">
        <v>9394</v>
      </c>
      <c r="D5668" t="s">
        <v>9395</v>
      </c>
      <c r="E5668" t="s">
        <v>12841</v>
      </c>
      <c r="F5668" t="str">
        <f>VLOOKUP(C:C,作品２!B:D,3,FALSE)</f>
        <v>加藤 有紗</v>
      </c>
      <c r="G5668" t="s">
        <v>3441</v>
      </c>
      <c r="H5668">
        <v>164000</v>
      </c>
      <c r="I5668">
        <v>180400</v>
      </c>
    </row>
    <row r="5669" spans="2:9">
      <c r="B5669" t="s">
        <v>641</v>
      </c>
      <c r="C5669" t="s">
        <v>9394</v>
      </c>
      <c r="D5669" t="s">
        <v>9395</v>
      </c>
      <c r="E5669" t="s">
        <v>12841</v>
      </c>
      <c r="F5669" t="str">
        <f>VLOOKUP(C:C,作品２!B:D,3,FALSE)</f>
        <v>加藤 有紗</v>
      </c>
      <c r="G5669" t="s">
        <v>3441</v>
      </c>
      <c r="H5669">
        <v>5800</v>
      </c>
      <c r="I5669">
        <v>6380</v>
      </c>
    </row>
    <row r="5670" spans="2:9">
      <c r="B5670" t="s">
        <v>641</v>
      </c>
      <c r="C5670" t="s">
        <v>9394</v>
      </c>
      <c r="D5670" t="s">
        <v>9395</v>
      </c>
      <c r="E5670" t="s">
        <v>12841</v>
      </c>
      <c r="F5670" t="str">
        <f>VLOOKUP(C:C,作品２!B:D,3,FALSE)</f>
        <v>加藤 有紗</v>
      </c>
      <c r="G5670" t="s">
        <v>3441</v>
      </c>
      <c r="H5670">
        <v>99000</v>
      </c>
      <c r="I5670">
        <v>108900</v>
      </c>
    </row>
    <row r="5671" spans="2:9">
      <c r="B5671" t="s">
        <v>322</v>
      </c>
      <c r="C5671" t="s">
        <v>9394</v>
      </c>
      <c r="D5671" t="s">
        <v>9395</v>
      </c>
      <c r="E5671" t="s">
        <v>12841</v>
      </c>
      <c r="F5671" t="str">
        <f>VLOOKUP(C:C,作品２!B:D,3,FALSE)</f>
        <v>加藤 有紗</v>
      </c>
      <c r="G5671" t="s">
        <v>3441</v>
      </c>
      <c r="H5671">
        <v>50000</v>
      </c>
      <c r="I5671">
        <v>55000</v>
      </c>
    </row>
    <row r="5672" spans="2:9">
      <c r="B5672" t="s">
        <v>322</v>
      </c>
      <c r="C5672" t="s">
        <v>9394</v>
      </c>
      <c r="D5672" t="s">
        <v>9395</v>
      </c>
      <c r="E5672" t="s">
        <v>12841</v>
      </c>
      <c r="F5672" t="str">
        <f>VLOOKUP(C:C,作品２!B:D,3,FALSE)</f>
        <v>加藤 有紗</v>
      </c>
      <c r="G5672" t="s">
        <v>3441</v>
      </c>
      <c r="H5672">
        <v>114000</v>
      </c>
      <c r="I5672">
        <v>125400</v>
      </c>
    </row>
    <row r="5673" spans="2:9">
      <c r="B5673" t="s">
        <v>895</v>
      </c>
      <c r="C5673" t="s">
        <v>9394</v>
      </c>
      <c r="D5673" t="s">
        <v>9395</v>
      </c>
      <c r="E5673" t="s">
        <v>12841</v>
      </c>
      <c r="F5673" t="str">
        <f>VLOOKUP(C:C,作品２!B:D,3,FALSE)</f>
        <v>加藤 有紗</v>
      </c>
      <c r="G5673" t="s">
        <v>3441</v>
      </c>
      <c r="H5673">
        <v>21673</v>
      </c>
      <c r="I5673">
        <v>23840</v>
      </c>
    </row>
    <row r="5674" spans="2:9">
      <c r="B5674" t="s">
        <v>321</v>
      </c>
      <c r="C5674" t="s">
        <v>9407</v>
      </c>
      <c r="D5674" t="s">
        <v>9408</v>
      </c>
      <c r="E5674" t="s">
        <v>12841</v>
      </c>
      <c r="F5674" t="str">
        <f>VLOOKUP(C:C,作品２!B:D,3,FALSE)</f>
        <v>庄 璃花子</v>
      </c>
      <c r="G5674" t="s">
        <v>3731</v>
      </c>
      <c r="H5674">
        <v>96000</v>
      </c>
      <c r="I5674">
        <v>105600</v>
      </c>
    </row>
    <row r="5675" spans="2:9">
      <c r="B5675" t="s">
        <v>235</v>
      </c>
      <c r="C5675" t="s">
        <v>9407</v>
      </c>
      <c r="D5675" t="s">
        <v>9408</v>
      </c>
      <c r="E5675" t="s">
        <v>12841</v>
      </c>
      <c r="F5675" t="str">
        <f>VLOOKUP(C:C,作品２!B:D,3,FALSE)</f>
        <v>庄 璃花子</v>
      </c>
      <c r="G5675" t="s">
        <v>3731</v>
      </c>
      <c r="H5675">
        <v>40000</v>
      </c>
      <c r="I5675">
        <v>44000</v>
      </c>
    </row>
    <row r="5676" spans="2:9">
      <c r="B5676" t="s">
        <v>409</v>
      </c>
      <c r="C5676" t="s">
        <v>9407</v>
      </c>
      <c r="D5676" t="s">
        <v>9408</v>
      </c>
      <c r="E5676" t="s">
        <v>12841</v>
      </c>
      <c r="F5676" t="str">
        <f>VLOOKUP(C:C,作品２!B:D,3,FALSE)</f>
        <v>庄 璃花子</v>
      </c>
      <c r="G5676" t="s">
        <v>3731</v>
      </c>
      <c r="H5676">
        <v>14310</v>
      </c>
      <c r="I5676">
        <v>15740</v>
      </c>
    </row>
    <row r="5677" spans="2:9">
      <c r="B5677" t="s">
        <v>821</v>
      </c>
      <c r="C5677" t="s">
        <v>9407</v>
      </c>
      <c r="D5677" t="s">
        <v>9408</v>
      </c>
      <c r="E5677" t="s">
        <v>12841</v>
      </c>
      <c r="F5677" t="str">
        <f>VLOOKUP(C:C,作品２!B:D,3,FALSE)</f>
        <v>庄 璃花子</v>
      </c>
      <c r="G5677" t="s">
        <v>3731</v>
      </c>
      <c r="H5677">
        <v>100000</v>
      </c>
      <c r="I5677">
        <v>110000</v>
      </c>
    </row>
    <row r="5678" spans="2:9">
      <c r="B5678" t="s">
        <v>387</v>
      </c>
      <c r="C5678" t="s">
        <v>9421</v>
      </c>
      <c r="D5678" t="s">
        <v>9422</v>
      </c>
      <c r="E5678" t="s">
        <v>12828</v>
      </c>
      <c r="F5678" t="str">
        <f>VLOOKUP(C:C,作品２!B:D,3,FALSE)</f>
        <v>宮嶋 奈々海</v>
      </c>
      <c r="G5678" t="s">
        <v>1860</v>
      </c>
      <c r="H5678">
        <v>2500000</v>
      </c>
      <c r="I5678">
        <v>2750000</v>
      </c>
    </row>
    <row r="5679" spans="2:9">
      <c r="B5679" t="s">
        <v>848</v>
      </c>
      <c r="C5679" t="s">
        <v>9423</v>
      </c>
      <c r="D5679" t="s">
        <v>9424</v>
      </c>
      <c r="E5679" t="s">
        <v>12828</v>
      </c>
      <c r="F5679" t="str">
        <f>VLOOKUP(C:C,作品２!B:D,3,FALSE)</f>
        <v>佐藤 憲将</v>
      </c>
      <c r="G5679" t="s">
        <v>2014</v>
      </c>
      <c r="H5679">
        <v>60000</v>
      </c>
      <c r="I5679">
        <v>66000</v>
      </c>
    </row>
    <row r="5680" spans="2:9">
      <c r="B5680" t="s">
        <v>640</v>
      </c>
      <c r="C5680" t="s">
        <v>9417</v>
      </c>
      <c r="D5680" t="s">
        <v>9418</v>
      </c>
      <c r="E5680" t="s">
        <v>1392</v>
      </c>
      <c r="F5680" t="str">
        <f>VLOOKUP(C:C,作品２!B:D,3,FALSE)</f>
        <v>平野 優士</v>
      </c>
      <c r="G5680" t="s">
        <v>1393</v>
      </c>
      <c r="H5680">
        <v>58069</v>
      </c>
      <c r="I5680">
        <v>63875</v>
      </c>
    </row>
    <row r="5681" spans="2:9">
      <c r="B5681" t="s">
        <v>640</v>
      </c>
      <c r="C5681" t="s">
        <v>9417</v>
      </c>
      <c r="D5681" t="s">
        <v>9418</v>
      </c>
      <c r="E5681" t="s">
        <v>1392</v>
      </c>
      <c r="F5681" t="str">
        <f>VLOOKUP(C:C,作品２!B:D,3,FALSE)</f>
        <v>平野 優士</v>
      </c>
      <c r="G5681" t="s">
        <v>1393</v>
      </c>
      <c r="H5681">
        <v>1328</v>
      </c>
      <c r="I5681">
        <v>1460</v>
      </c>
    </row>
    <row r="5682" spans="2:9">
      <c r="B5682" t="s">
        <v>290</v>
      </c>
      <c r="C5682" t="s">
        <v>9417</v>
      </c>
      <c r="D5682" t="s">
        <v>9418</v>
      </c>
      <c r="E5682" t="s">
        <v>1392</v>
      </c>
      <c r="F5682" t="str">
        <f>VLOOKUP(C:C,作品２!B:D,3,FALSE)</f>
        <v>平野 優士</v>
      </c>
      <c r="G5682" t="s">
        <v>1393</v>
      </c>
      <c r="H5682">
        <v>20000</v>
      </c>
      <c r="I5682">
        <v>22000</v>
      </c>
    </row>
    <row r="5683" spans="2:9">
      <c r="B5683" t="s">
        <v>441</v>
      </c>
      <c r="C5683" t="s">
        <v>9417</v>
      </c>
      <c r="D5683" t="s">
        <v>9418</v>
      </c>
      <c r="E5683" t="s">
        <v>1392</v>
      </c>
      <c r="F5683" t="str">
        <f>VLOOKUP(C:C,作品２!B:D,3,FALSE)</f>
        <v>平野 優士</v>
      </c>
      <c r="G5683" t="s">
        <v>1393</v>
      </c>
      <c r="H5683">
        <v>192500</v>
      </c>
      <c r="I5683">
        <v>211750</v>
      </c>
    </row>
    <row r="5684" spans="2:9">
      <c r="B5684" t="s">
        <v>441</v>
      </c>
      <c r="C5684" t="s">
        <v>9417</v>
      </c>
      <c r="D5684" t="s">
        <v>9418</v>
      </c>
      <c r="E5684" t="s">
        <v>1392</v>
      </c>
      <c r="F5684" t="str">
        <f>VLOOKUP(C:C,作品２!B:D,3,FALSE)</f>
        <v>平野 優士</v>
      </c>
      <c r="G5684" t="s">
        <v>1393</v>
      </c>
      <c r="H5684">
        <v>96363</v>
      </c>
      <c r="I5684">
        <v>105999</v>
      </c>
    </row>
    <row r="5685" spans="2:9">
      <c r="B5685" t="s">
        <v>441</v>
      </c>
      <c r="C5685" t="s">
        <v>9417</v>
      </c>
      <c r="D5685" t="s">
        <v>9418</v>
      </c>
      <c r="E5685" t="s">
        <v>1392</v>
      </c>
      <c r="F5685" t="str">
        <f>VLOOKUP(C:C,作品２!B:D,3,FALSE)</f>
        <v>平野 優士</v>
      </c>
      <c r="G5685" t="s">
        <v>1393</v>
      </c>
      <c r="H5685">
        <v>22015</v>
      </c>
      <c r="I5685">
        <v>23776</v>
      </c>
    </row>
    <row r="5686" spans="2:9">
      <c r="B5686" t="s">
        <v>431</v>
      </c>
      <c r="C5686" t="s">
        <v>9417</v>
      </c>
      <c r="D5686" t="s">
        <v>9418</v>
      </c>
      <c r="E5686" t="s">
        <v>1392</v>
      </c>
      <c r="F5686" t="str">
        <f>VLOOKUP(C:C,作品２!B:D,3,FALSE)</f>
        <v>平野 優士</v>
      </c>
      <c r="G5686" t="s">
        <v>1393</v>
      </c>
      <c r="H5686">
        <v>1600000</v>
      </c>
      <c r="I5686">
        <v>1760000</v>
      </c>
    </row>
    <row r="5687" spans="2:9">
      <c r="B5687" t="s">
        <v>160</v>
      </c>
      <c r="C5687" t="s">
        <v>9417</v>
      </c>
      <c r="D5687" t="s">
        <v>9418</v>
      </c>
      <c r="E5687" t="s">
        <v>1392</v>
      </c>
      <c r="F5687" t="str">
        <f>VLOOKUP(C:C,作品２!B:D,3,FALSE)</f>
        <v>平野 優士</v>
      </c>
      <c r="G5687" t="s">
        <v>1393</v>
      </c>
      <c r="H5687">
        <v>450000</v>
      </c>
      <c r="I5687">
        <v>495000</v>
      </c>
    </row>
    <row r="5688" spans="2:9">
      <c r="B5688" t="s">
        <v>160</v>
      </c>
      <c r="C5688" t="s">
        <v>9417</v>
      </c>
      <c r="D5688" t="s">
        <v>9418</v>
      </c>
      <c r="E5688" t="s">
        <v>1392</v>
      </c>
      <c r="F5688" t="str">
        <f>VLOOKUP(C:C,作品２!B:D,3,FALSE)</f>
        <v>平野 優士</v>
      </c>
      <c r="G5688" t="s">
        <v>1393</v>
      </c>
      <c r="H5688">
        <v>50000</v>
      </c>
      <c r="I5688">
        <v>55000</v>
      </c>
    </row>
    <row r="5689" spans="2:9">
      <c r="B5689" t="s">
        <v>711</v>
      </c>
      <c r="C5689" t="s">
        <v>9417</v>
      </c>
      <c r="D5689" t="s">
        <v>9418</v>
      </c>
      <c r="E5689" t="s">
        <v>1392</v>
      </c>
      <c r="F5689" t="str">
        <f>VLOOKUP(C:C,作品２!B:D,3,FALSE)</f>
        <v>平野 優士</v>
      </c>
      <c r="G5689" t="s">
        <v>1393</v>
      </c>
      <c r="H5689">
        <v>50411</v>
      </c>
      <c r="I5689">
        <v>55452</v>
      </c>
    </row>
    <row r="5690" spans="2:9">
      <c r="B5690" t="s">
        <v>711</v>
      </c>
      <c r="C5690" t="s">
        <v>9417</v>
      </c>
      <c r="D5690" t="s">
        <v>9418</v>
      </c>
      <c r="E5690" t="s">
        <v>1392</v>
      </c>
      <c r="F5690" t="str">
        <f>VLOOKUP(C:C,作品２!B:D,3,FALSE)</f>
        <v>平野 優士</v>
      </c>
      <c r="G5690" t="s">
        <v>1393</v>
      </c>
      <c r="H5690">
        <v>3068</v>
      </c>
      <c r="I5690">
        <v>3313</v>
      </c>
    </row>
    <row r="5691" spans="2:9">
      <c r="B5691" t="s">
        <v>711</v>
      </c>
      <c r="C5691" t="s">
        <v>9417</v>
      </c>
      <c r="D5691" t="s">
        <v>9418</v>
      </c>
      <c r="E5691" t="s">
        <v>1392</v>
      </c>
      <c r="F5691" t="str">
        <f>VLOOKUP(C:C,作品２!B:D,3,FALSE)</f>
        <v>平野 優士</v>
      </c>
      <c r="G5691" t="s">
        <v>1393</v>
      </c>
      <c r="H5691">
        <v>290000</v>
      </c>
      <c r="I5691">
        <v>319000</v>
      </c>
    </row>
    <row r="5692" spans="2:9">
      <c r="B5692" t="s">
        <v>887</v>
      </c>
      <c r="C5692" t="s">
        <v>9415</v>
      </c>
      <c r="D5692" t="s">
        <v>9416</v>
      </c>
      <c r="E5692" t="s">
        <v>12850</v>
      </c>
      <c r="F5692" t="str">
        <f>VLOOKUP(C:C,作品２!B:D,3,FALSE)</f>
        <v>白石 詠美</v>
      </c>
      <c r="G5692" t="s">
        <v>4584</v>
      </c>
      <c r="H5692">
        <v>140000</v>
      </c>
      <c r="I5692">
        <v>154000</v>
      </c>
    </row>
    <row r="5693" spans="2:9">
      <c r="B5693" t="s">
        <v>266</v>
      </c>
      <c r="C5693" t="s">
        <v>9415</v>
      </c>
      <c r="D5693" t="s">
        <v>9416</v>
      </c>
      <c r="E5693" t="s">
        <v>12850</v>
      </c>
      <c r="F5693" t="str">
        <f>VLOOKUP(C:C,作品２!B:D,3,FALSE)</f>
        <v>白石 詠美</v>
      </c>
      <c r="G5693" t="s">
        <v>4584</v>
      </c>
      <c r="H5693">
        <v>900000</v>
      </c>
      <c r="I5693">
        <v>990000</v>
      </c>
    </row>
    <row r="5694" spans="2:9">
      <c r="B5694" t="s">
        <v>135</v>
      </c>
      <c r="C5694" t="s">
        <v>9415</v>
      </c>
      <c r="D5694" t="s">
        <v>9416</v>
      </c>
      <c r="E5694" t="s">
        <v>12850</v>
      </c>
      <c r="F5694" t="str">
        <f>VLOOKUP(C:C,作品２!B:D,3,FALSE)</f>
        <v>白石 詠美</v>
      </c>
      <c r="G5694" t="s">
        <v>4584</v>
      </c>
      <c r="H5694">
        <v>52500</v>
      </c>
      <c r="I5694">
        <v>57750</v>
      </c>
    </row>
    <row r="5695" spans="2:9">
      <c r="B5695" t="s">
        <v>266</v>
      </c>
      <c r="C5695" t="s">
        <v>9411</v>
      </c>
      <c r="D5695" t="s">
        <v>9412</v>
      </c>
      <c r="E5695" t="s">
        <v>12850</v>
      </c>
      <c r="F5695" t="str">
        <f>VLOOKUP(C:C,作品２!B:D,3,FALSE)</f>
        <v>八尋 侑也</v>
      </c>
      <c r="G5695" t="s">
        <v>4584</v>
      </c>
      <c r="H5695">
        <v>300000</v>
      </c>
      <c r="I5695">
        <v>330000</v>
      </c>
    </row>
    <row r="5696" spans="2:9">
      <c r="B5696" t="s">
        <v>135</v>
      </c>
      <c r="C5696" t="s">
        <v>9411</v>
      </c>
      <c r="D5696" t="s">
        <v>9412</v>
      </c>
      <c r="E5696" t="s">
        <v>12850</v>
      </c>
      <c r="F5696" t="str">
        <f>VLOOKUP(C:C,作品２!B:D,3,FALSE)</f>
        <v>八尋 侑也</v>
      </c>
      <c r="G5696" t="s">
        <v>4584</v>
      </c>
      <c r="H5696">
        <v>45000</v>
      </c>
      <c r="I5696">
        <v>49500</v>
      </c>
    </row>
    <row r="5697" spans="2:9">
      <c r="B5697" t="s">
        <v>292</v>
      </c>
      <c r="C5697" t="s">
        <v>9411</v>
      </c>
      <c r="D5697" t="s">
        <v>9412</v>
      </c>
      <c r="E5697" t="s">
        <v>12850</v>
      </c>
      <c r="F5697" t="str">
        <f>VLOOKUP(C:C,作品２!B:D,3,FALSE)</f>
        <v>八尋 侑也</v>
      </c>
      <c r="G5697" t="s">
        <v>4584</v>
      </c>
      <c r="H5697">
        <v>325000</v>
      </c>
      <c r="I5697">
        <v>357500</v>
      </c>
    </row>
    <row r="5698" spans="2:9">
      <c r="B5698" t="s">
        <v>292</v>
      </c>
      <c r="C5698" t="s">
        <v>9411</v>
      </c>
      <c r="D5698" t="s">
        <v>9412</v>
      </c>
      <c r="E5698" t="s">
        <v>12850</v>
      </c>
      <c r="F5698" t="str">
        <f>VLOOKUP(C:C,作品２!B:D,3,FALSE)</f>
        <v>八尋 侑也</v>
      </c>
      <c r="G5698" t="s">
        <v>4584</v>
      </c>
      <c r="H5698">
        <v>20000</v>
      </c>
      <c r="I5698">
        <v>22000</v>
      </c>
    </row>
    <row r="5699" spans="2:9">
      <c r="B5699" t="s">
        <v>216</v>
      </c>
      <c r="C5699" t="s">
        <v>9413</v>
      </c>
      <c r="D5699" t="s">
        <v>9414</v>
      </c>
      <c r="E5699" t="s">
        <v>12850</v>
      </c>
      <c r="F5699">
        <f>VLOOKUP(C:C,作品２!B:D,3,FALSE)</f>
        <v>0</v>
      </c>
      <c r="G5699" t="s">
        <v>4584</v>
      </c>
      <c r="H5699">
        <v>80000</v>
      </c>
      <c r="I5699">
        <v>88000</v>
      </c>
    </row>
    <row r="5700" spans="2:9">
      <c r="B5700" t="s">
        <v>216</v>
      </c>
      <c r="C5700" t="s">
        <v>9413</v>
      </c>
      <c r="D5700" t="s">
        <v>9414</v>
      </c>
      <c r="E5700" t="s">
        <v>12850</v>
      </c>
      <c r="F5700">
        <f>VLOOKUP(C:C,作品２!B:D,3,FALSE)</f>
        <v>0</v>
      </c>
      <c r="G5700" t="s">
        <v>4584</v>
      </c>
      <c r="H5700">
        <v>241000</v>
      </c>
      <c r="I5700">
        <v>265100</v>
      </c>
    </row>
    <row r="5701" spans="2:9">
      <c r="B5701" t="s">
        <v>292</v>
      </c>
      <c r="C5701" t="s">
        <v>9413</v>
      </c>
      <c r="D5701" t="s">
        <v>9414</v>
      </c>
      <c r="E5701" t="s">
        <v>12850</v>
      </c>
      <c r="F5701">
        <f>VLOOKUP(C:C,作品２!B:D,3,FALSE)</f>
        <v>0</v>
      </c>
      <c r="G5701" t="s">
        <v>4584</v>
      </c>
      <c r="H5701">
        <v>95000</v>
      </c>
      <c r="I5701">
        <v>104500</v>
      </c>
    </row>
    <row r="5702" spans="2:9">
      <c r="B5702" t="s">
        <v>292</v>
      </c>
      <c r="C5702" t="s">
        <v>9413</v>
      </c>
      <c r="D5702" t="s">
        <v>9414</v>
      </c>
      <c r="E5702" t="s">
        <v>12850</v>
      </c>
      <c r="F5702">
        <f>VLOOKUP(C:C,作品２!B:D,3,FALSE)</f>
        <v>0</v>
      </c>
      <c r="G5702" t="s">
        <v>4584</v>
      </c>
      <c r="H5702">
        <v>10000</v>
      </c>
      <c r="I5702">
        <v>11000</v>
      </c>
    </row>
    <row r="5703" spans="2:9">
      <c r="B5703" t="s">
        <v>408</v>
      </c>
      <c r="C5703" t="s">
        <v>9419</v>
      </c>
      <c r="D5703" t="s">
        <v>9420</v>
      </c>
      <c r="E5703" t="s">
        <v>12853</v>
      </c>
      <c r="F5703" t="str">
        <f>VLOOKUP(C:C,作品２!B:D,3,FALSE)</f>
        <v>宮野 未優</v>
      </c>
      <c r="G5703" t="s">
        <v>1393</v>
      </c>
      <c r="H5703">
        <v>600000</v>
      </c>
      <c r="I5703">
        <v>660000</v>
      </c>
    </row>
    <row r="5704" spans="2:9">
      <c r="B5704" t="s">
        <v>408</v>
      </c>
      <c r="C5704" t="s">
        <v>9419</v>
      </c>
      <c r="D5704" t="s">
        <v>9420</v>
      </c>
      <c r="E5704" t="s">
        <v>12853</v>
      </c>
      <c r="F5704" t="str">
        <f>VLOOKUP(C:C,作品２!B:D,3,FALSE)</f>
        <v>宮野 未優</v>
      </c>
      <c r="G5704" t="s">
        <v>1393</v>
      </c>
      <c r="H5704">
        <v>400000</v>
      </c>
      <c r="I5704">
        <v>440000</v>
      </c>
    </row>
    <row r="5705" spans="2:9">
      <c r="B5705" t="s">
        <v>390</v>
      </c>
      <c r="C5705" t="s">
        <v>9419</v>
      </c>
      <c r="D5705" t="s">
        <v>9420</v>
      </c>
      <c r="E5705" t="s">
        <v>12853</v>
      </c>
      <c r="F5705" t="str">
        <f>VLOOKUP(C:C,作品２!B:D,3,FALSE)</f>
        <v>宮野 未優</v>
      </c>
      <c r="G5705" t="s">
        <v>1393</v>
      </c>
      <c r="H5705">
        <v>70000</v>
      </c>
      <c r="I5705">
        <v>77000</v>
      </c>
    </row>
    <row r="5706" spans="2:9">
      <c r="B5706" t="s">
        <v>290</v>
      </c>
      <c r="C5706" t="s">
        <v>9419</v>
      </c>
      <c r="D5706" t="s">
        <v>9420</v>
      </c>
      <c r="E5706" t="s">
        <v>12853</v>
      </c>
      <c r="F5706" t="str">
        <f>VLOOKUP(C:C,作品２!B:D,3,FALSE)</f>
        <v>宮野 未優</v>
      </c>
      <c r="G5706" t="s">
        <v>1393</v>
      </c>
      <c r="H5706">
        <v>32000</v>
      </c>
      <c r="I5706">
        <v>35200</v>
      </c>
    </row>
    <row r="5707" spans="2:9">
      <c r="B5707" t="s">
        <v>290</v>
      </c>
      <c r="C5707" t="s">
        <v>9431</v>
      </c>
      <c r="D5707" t="s">
        <v>9432</v>
      </c>
      <c r="E5707" t="s">
        <v>12844</v>
      </c>
      <c r="F5707" t="str">
        <f>VLOOKUP(C:C,作品２!B:D,3,FALSE)</f>
        <v>原田 陽平</v>
      </c>
      <c r="G5707" t="s">
        <v>9433</v>
      </c>
      <c r="H5707">
        <v>72000</v>
      </c>
      <c r="I5707">
        <v>79200</v>
      </c>
    </row>
    <row r="5708" spans="2:9">
      <c r="B5708" t="s">
        <v>291</v>
      </c>
      <c r="C5708" t="s">
        <v>9441</v>
      </c>
      <c r="D5708" t="s">
        <v>9442</v>
      </c>
      <c r="E5708" t="s">
        <v>12864</v>
      </c>
      <c r="F5708" t="str">
        <f>VLOOKUP(C:C,作品２!B:D,3,FALSE)</f>
        <v>谷口 勇人</v>
      </c>
      <c r="G5708" t="s">
        <v>9443</v>
      </c>
      <c r="H5708">
        <v>2590926</v>
      </c>
      <c r="I5708">
        <v>2590926</v>
      </c>
    </row>
    <row r="5709" spans="2:9">
      <c r="B5709" t="s">
        <v>530</v>
      </c>
      <c r="C5709" t="s">
        <v>9441</v>
      </c>
      <c r="D5709" t="s">
        <v>9442</v>
      </c>
      <c r="E5709" t="s">
        <v>12864</v>
      </c>
      <c r="F5709" t="str">
        <f>VLOOKUP(C:C,作品２!B:D,3,FALSE)</f>
        <v>谷口 勇人</v>
      </c>
      <c r="G5709" t="s">
        <v>9443</v>
      </c>
      <c r="H5709">
        <v>350000</v>
      </c>
      <c r="I5709">
        <v>385000</v>
      </c>
    </row>
    <row r="5710" spans="2:9">
      <c r="B5710" t="s">
        <v>953</v>
      </c>
      <c r="C5710" t="s">
        <v>9441</v>
      </c>
      <c r="D5710" t="s">
        <v>9442</v>
      </c>
      <c r="E5710" t="s">
        <v>12864</v>
      </c>
      <c r="F5710" t="str">
        <f>VLOOKUP(C:C,作品２!B:D,3,FALSE)</f>
        <v>谷口 勇人</v>
      </c>
      <c r="G5710" t="s">
        <v>9443</v>
      </c>
      <c r="H5710">
        <v>101246</v>
      </c>
      <c r="I5710">
        <v>111370</v>
      </c>
    </row>
    <row r="5711" spans="2:9">
      <c r="B5711" t="s">
        <v>228</v>
      </c>
      <c r="C5711" t="s">
        <v>9448</v>
      </c>
      <c r="D5711" t="s">
        <v>9449</v>
      </c>
      <c r="E5711" t="s">
        <v>12846</v>
      </c>
      <c r="F5711" t="str">
        <f>VLOOKUP(C:C,作品２!B:D,3,FALSE)</f>
        <v>沖 悠司</v>
      </c>
      <c r="G5711" t="s">
        <v>1570</v>
      </c>
      <c r="H5711">
        <v>500000</v>
      </c>
      <c r="I5711">
        <v>550000</v>
      </c>
    </row>
    <row r="5712" spans="2:9">
      <c r="B5712" t="s">
        <v>266</v>
      </c>
      <c r="C5712" t="s">
        <v>9446</v>
      </c>
      <c r="D5712" t="s">
        <v>9447</v>
      </c>
      <c r="E5712" t="s">
        <v>12850</v>
      </c>
      <c r="F5712" t="str">
        <f>VLOOKUP(C:C,作品２!B:D,3,FALSE)</f>
        <v>八尋 侑也</v>
      </c>
      <c r="G5712" t="s">
        <v>4584</v>
      </c>
      <c r="H5712">
        <v>500000</v>
      </c>
      <c r="I5712">
        <v>550000</v>
      </c>
    </row>
    <row r="5713" spans="2:9">
      <c r="B5713" t="s">
        <v>444</v>
      </c>
      <c r="C5713" t="s">
        <v>9446</v>
      </c>
      <c r="D5713" t="s">
        <v>9447</v>
      </c>
      <c r="E5713" t="s">
        <v>12850</v>
      </c>
      <c r="F5713" t="str">
        <f>VLOOKUP(C:C,作品２!B:D,3,FALSE)</f>
        <v>八尋 侑也</v>
      </c>
      <c r="G5713" t="s">
        <v>4584</v>
      </c>
      <c r="H5713">
        <v>220000</v>
      </c>
      <c r="I5713">
        <v>242000</v>
      </c>
    </row>
    <row r="5714" spans="2:9">
      <c r="B5714" t="s">
        <v>135</v>
      </c>
      <c r="C5714" t="s">
        <v>9446</v>
      </c>
      <c r="D5714" t="s">
        <v>9447</v>
      </c>
      <c r="E5714" t="s">
        <v>12850</v>
      </c>
      <c r="F5714" t="str">
        <f>VLOOKUP(C:C,作品２!B:D,3,FALSE)</f>
        <v>八尋 侑也</v>
      </c>
      <c r="G5714" t="s">
        <v>4584</v>
      </c>
      <c r="H5714">
        <v>35000</v>
      </c>
      <c r="I5714">
        <v>38500</v>
      </c>
    </row>
    <row r="5715" spans="2:9">
      <c r="B5715" t="s">
        <v>292</v>
      </c>
      <c r="C5715" t="s">
        <v>9446</v>
      </c>
      <c r="D5715" t="s">
        <v>9447</v>
      </c>
      <c r="E5715" t="s">
        <v>12850</v>
      </c>
      <c r="F5715" t="str">
        <f>VLOOKUP(C:C,作品２!B:D,3,FALSE)</f>
        <v>八尋 侑也</v>
      </c>
      <c r="G5715" t="s">
        <v>4584</v>
      </c>
      <c r="H5715">
        <v>35000</v>
      </c>
      <c r="I5715">
        <v>38500</v>
      </c>
    </row>
    <row r="5716" spans="2:9">
      <c r="B5716" t="s">
        <v>292</v>
      </c>
      <c r="C5716" t="s">
        <v>9446</v>
      </c>
      <c r="D5716" t="s">
        <v>9447</v>
      </c>
      <c r="E5716" t="s">
        <v>12850</v>
      </c>
      <c r="F5716" t="str">
        <f>VLOOKUP(C:C,作品２!B:D,3,FALSE)</f>
        <v>八尋 侑也</v>
      </c>
      <c r="G5716" t="s">
        <v>4584</v>
      </c>
      <c r="H5716">
        <v>5000</v>
      </c>
      <c r="I5716">
        <v>5500</v>
      </c>
    </row>
    <row r="5717" spans="2:9">
      <c r="B5717" t="s">
        <v>380</v>
      </c>
      <c r="C5717" t="s">
        <v>9450</v>
      </c>
      <c r="D5717" t="s">
        <v>9451</v>
      </c>
      <c r="E5717" t="s">
        <v>12845</v>
      </c>
      <c r="F5717" t="str">
        <f>VLOOKUP(C:C,作品２!B:D,3,FALSE)</f>
        <v>三木 玲里</v>
      </c>
      <c r="G5717" t="s">
        <v>9452</v>
      </c>
      <c r="H5717">
        <v>350000</v>
      </c>
      <c r="I5717">
        <v>385000</v>
      </c>
    </row>
    <row r="5718" spans="2:9">
      <c r="B5718" t="s">
        <v>486</v>
      </c>
      <c r="C5718" t="s">
        <v>9453</v>
      </c>
      <c r="D5718" t="s">
        <v>9454</v>
      </c>
      <c r="E5718" t="s">
        <v>12864</v>
      </c>
      <c r="F5718" t="str">
        <f>VLOOKUP(C:C,作品２!B:D,3,FALSE)</f>
        <v>青木 洸太</v>
      </c>
      <c r="G5718" t="s">
        <v>2589</v>
      </c>
      <c r="H5718">
        <v>388000</v>
      </c>
      <c r="I5718">
        <v>426800</v>
      </c>
    </row>
    <row r="5719" spans="2:9">
      <c r="B5719" t="s">
        <v>486</v>
      </c>
      <c r="C5719" t="s">
        <v>9453</v>
      </c>
      <c r="D5719" t="s">
        <v>9454</v>
      </c>
      <c r="E5719" t="s">
        <v>12864</v>
      </c>
      <c r="F5719" t="str">
        <f>VLOOKUP(C:C,作品２!B:D,3,FALSE)</f>
        <v>青木 洸太</v>
      </c>
      <c r="G5719" t="s">
        <v>2589</v>
      </c>
      <c r="H5719">
        <v>150000</v>
      </c>
      <c r="I5719">
        <v>165000</v>
      </c>
    </row>
    <row r="5720" spans="2:9">
      <c r="B5720" t="s">
        <v>486</v>
      </c>
      <c r="C5720" t="s">
        <v>9453</v>
      </c>
      <c r="D5720" t="s">
        <v>9454</v>
      </c>
      <c r="E5720" t="s">
        <v>12864</v>
      </c>
      <c r="F5720" t="str">
        <f>VLOOKUP(C:C,作品２!B:D,3,FALSE)</f>
        <v>青木 洸太</v>
      </c>
      <c r="G5720" t="s">
        <v>2589</v>
      </c>
      <c r="H5720">
        <v>-150000</v>
      </c>
      <c r="I5720">
        <v>-165000</v>
      </c>
    </row>
    <row r="5721" spans="2:9">
      <c r="B5721" t="s">
        <v>486</v>
      </c>
      <c r="C5721" t="s">
        <v>9453</v>
      </c>
      <c r="D5721" t="s">
        <v>9454</v>
      </c>
      <c r="E5721" t="s">
        <v>12864</v>
      </c>
      <c r="F5721" t="str">
        <f>VLOOKUP(C:C,作品２!B:D,3,FALSE)</f>
        <v>青木 洸太</v>
      </c>
      <c r="G5721" t="s">
        <v>2589</v>
      </c>
      <c r="H5721">
        <v>150000</v>
      </c>
      <c r="I5721">
        <v>165000</v>
      </c>
    </row>
    <row r="5722" spans="2:9">
      <c r="B5722" t="s">
        <v>256</v>
      </c>
      <c r="C5722" t="s">
        <v>9460</v>
      </c>
      <c r="D5722" t="s">
        <v>9461</v>
      </c>
      <c r="E5722" t="s">
        <v>12846</v>
      </c>
      <c r="F5722" t="str">
        <f>VLOOKUP(C:C,作品２!B:D,3,FALSE)</f>
        <v>川本 貴大</v>
      </c>
      <c r="G5722" t="s">
        <v>1844</v>
      </c>
      <c r="H5722">
        <v>250000</v>
      </c>
      <c r="I5722">
        <v>275000</v>
      </c>
    </row>
    <row r="5723" spans="2:9">
      <c r="B5723" t="s">
        <v>256</v>
      </c>
      <c r="C5723" t="s">
        <v>9460</v>
      </c>
      <c r="D5723" t="s">
        <v>9461</v>
      </c>
      <c r="E5723" t="s">
        <v>12846</v>
      </c>
      <c r="F5723" t="str">
        <f>VLOOKUP(C:C,作品２!B:D,3,FALSE)</f>
        <v>川本 貴大</v>
      </c>
      <c r="G5723" t="s">
        <v>1844</v>
      </c>
      <c r="H5723">
        <v>363000</v>
      </c>
      <c r="I5723">
        <v>399300</v>
      </c>
    </row>
    <row r="5724" spans="2:9">
      <c r="B5724" t="s">
        <v>256</v>
      </c>
      <c r="C5724" t="s">
        <v>9460</v>
      </c>
      <c r="D5724" t="s">
        <v>9461</v>
      </c>
      <c r="E5724" t="s">
        <v>12846</v>
      </c>
      <c r="F5724" t="str">
        <f>VLOOKUP(C:C,作品２!B:D,3,FALSE)</f>
        <v>川本 貴大</v>
      </c>
      <c r="G5724" t="s">
        <v>1844</v>
      </c>
      <c r="H5724">
        <v>467000</v>
      </c>
      <c r="I5724">
        <v>513700</v>
      </c>
    </row>
    <row r="5725" spans="2:9">
      <c r="B5725" t="s">
        <v>12877</v>
      </c>
      <c r="C5725" t="s">
        <v>9458</v>
      </c>
      <c r="D5725" t="s">
        <v>9459</v>
      </c>
      <c r="E5725" t="s">
        <v>12846</v>
      </c>
      <c r="F5725" t="str">
        <f>VLOOKUP(C:C,作品２!B:D,3,FALSE)</f>
        <v>峯岸 竜弘</v>
      </c>
      <c r="G5725" t="s">
        <v>1844</v>
      </c>
      <c r="H5725">
        <v>630000</v>
      </c>
      <c r="I5725">
        <v>693000</v>
      </c>
    </row>
    <row r="5726" spans="2:9">
      <c r="B5726" t="s">
        <v>12877</v>
      </c>
      <c r="C5726" t="s">
        <v>9458</v>
      </c>
      <c r="D5726" t="s">
        <v>9459</v>
      </c>
      <c r="E5726" t="s">
        <v>12846</v>
      </c>
      <c r="F5726" t="str">
        <f>VLOOKUP(C:C,作品２!B:D,3,FALSE)</f>
        <v>峯岸 竜弘</v>
      </c>
      <c r="G5726" t="s">
        <v>1844</v>
      </c>
      <c r="H5726">
        <v>20710</v>
      </c>
      <c r="I5726">
        <v>22780</v>
      </c>
    </row>
    <row r="5727" spans="2:9">
      <c r="B5727" t="s">
        <v>640</v>
      </c>
      <c r="C5727" t="s">
        <v>9458</v>
      </c>
      <c r="D5727" t="s">
        <v>9459</v>
      </c>
      <c r="E5727" t="s">
        <v>12846</v>
      </c>
      <c r="F5727" t="str">
        <f>VLOOKUP(C:C,作品２!B:D,3,FALSE)</f>
        <v>峯岸 竜弘</v>
      </c>
      <c r="G5727" t="s">
        <v>1844</v>
      </c>
      <c r="H5727">
        <v>39773</v>
      </c>
      <c r="I5727">
        <v>43750</v>
      </c>
    </row>
    <row r="5728" spans="2:9">
      <c r="B5728" t="s">
        <v>640</v>
      </c>
      <c r="C5728" t="s">
        <v>9458</v>
      </c>
      <c r="D5728" t="s">
        <v>9459</v>
      </c>
      <c r="E5728" t="s">
        <v>12846</v>
      </c>
      <c r="F5728" t="str">
        <f>VLOOKUP(C:C,作品２!B:D,3,FALSE)</f>
        <v>峯岸 竜弘</v>
      </c>
      <c r="G5728" t="s">
        <v>1844</v>
      </c>
      <c r="H5728">
        <v>1110</v>
      </c>
      <c r="I5728">
        <v>1220</v>
      </c>
    </row>
    <row r="5729" spans="2:9">
      <c r="B5729" t="s">
        <v>895</v>
      </c>
      <c r="C5729" t="s">
        <v>9458</v>
      </c>
      <c r="D5729" t="s">
        <v>9459</v>
      </c>
      <c r="E5729" t="s">
        <v>12846</v>
      </c>
      <c r="F5729" t="str">
        <f>VLOOKUP(C:C,作品２!B:D,3,FALSE)</f>
        <v>峯岸 竜弘</v>
      </c>
      <c r="G5729" t="s">
        <v>1844</v>
      </c>
      <c r="H5729">
        <v>350000</v>
      </c>
      <c r="I5729">
        <v>385000</v>
      </c>
    </row>
    <row r="5730" spans="2:9">
      <c r="B5730" t="s">
        <v>135</v>
      </c>
      <c r="C5730" t="s">
        <v>9458</v>
      </c>
      <c r="D5730" t="s">
        <v>9459</v>
      </c>
      <c r="E5730" t="s">
        <v>12846</v>
      </c>
      <c r="F5730" t="str">
        <f>VLOOKUP(C:C,作品２!B:D,3,FALSE)</f>
        <v>峯岸 竜弘</v>
      </c>
      <c r="G5730" t="s">
        <v>1844</v>
      </c>
      <c r="H5730">
        <v>80000</v>
      </c>
      <c r="I5730">
        <v>88000</v>
      </c>
    </row>
    <row r="5731" spans="2:9">
      <c r="B5731" t="s">
        <v>986</v>
      </c>
      <c r="C5731" t="s">
        <v>9458</v>
      </c>
      <c r="D5731" t="s">
        <v>9459</v>
      </c>
      <c r="E5731" t="s">
        <v>12846</v>
      </c>
      <c r="F5731" t="str">
        <f>VLOOKUP(C:C,作品２!B:D,3,FALSE)</f>
        <v>峯岸 竜弘</v>
      </c>
      <c r="G5731" t="s">
        <v>1844</v>
      </c>
      <c r="H5731">
        <v>80000</v>
      </c>
      <c r="I5731">
        <v>88000</v>
      </c>
    </row>
    <row r="5732" spans="2:9">
      <c r="B5732" t="s">
        <v>986</v>
      </c>
      <c r="C5732" t="s">
        <v>9458</v>
      </c>
      <c r="D5732" t="s">
        <v>9459</v>
      </c>
      <c r="E5732" t="s">
        <v>12846</v>
      </c>
      <c r="F5732" t="str">
        <f>VLOOKUP(C:C,作品２!B:D,3,FALSE)</f>
        <v>峯岸 竜弘</v>
      </c>
      <c r="G5732" t="s">
        <v>1844</v>
      </c>
      <c r="H5732">
        <v>3500</v>
      </c>
      <c r="I5732">
        <v>3850</v>
      </c>
    </row>
    <row r="5733" spans="2:9">
      <c r="B5733" t="s">
        <v>731</v>
      </c>
      <c r="C5733" t="s">
        <v>9476</v>
      </c>
      <c r="D5733" t="s">
        <v>9477</v>
      </c>
      <c r="E5733" t="s">
        <v>12828</v>
      </c>
      <c r="F5733">
        <f>VLOOKUP(C:C,作品２!B:D,3,FALSE)</f>
        <v>0</v>
      </c>
      <c r="G5733" t="s">
        <v>1570</v>
      </c>
      <c r="H5733">
        <v>450000</v>
      </c>
      <c r="I5733">
        <v>495000</v>
      </c>
    </row>
    <row r="5734" spans="2:9">
      <c r="B5734" t="s">
        <v>731</v>
      </c>
      <c r="C5734" t="s">
        <v>9476</v>
      </c>
      <c r="D5734" t="s">
        <v>9477</v>
      </c>
      <c r="E5734" t="s">
        <v>12828</v>
      </c>
      <c r="F5734">
        <f>VLOOKUP(C:C,作品２!B:D,3,FALSE)</f>
        <v>0</v>
      </c>
      <c r="G5734" t="s">
        <v>1570</v>
      </c>
      <c r="H5734">
        <v>540172</v>
      </c>
      <c r="I5734">
        <v>594189</v>
      </c>
    </row>
    <row r="5735" spans="2:9">
      <c r="B5735" t="s">
        <v>183</v>
      </c>
      <c r="C5735" t="s">
        <v>9485</v>
      </c>
      <c r="D5735" t="s">
        <v>9486</v>
      </c>
      <c r="E5735" t="s">
        <v>1377</v>
      </c>
      <c r="F5735" t="str">
        <f>VLOOKUP(C:C,作品２!B:D,3,FALSE)</f>
        <v>平井 裕太</v>
      </c>
      <c r="G5735" t="s">
        <v>6835</v>
      </c>
      <c r="H5735">
        <v>100000</v>
      </c>
      <c r="I5735">
        <v>110000</v>
      </c>
    </row>
    <row r="5736" spans="2:9">
      <c r="B5736" t="s">
        <v>538</v>
      </c>
      <c r="C5736" t="s">
        <v>9485</v>
      </c>
      <c r="D5736" t="s">
        <v>9486</v>
      </c>
      <c r="E5736" t="s">
        <v>1377</v>
      </c>
      <c r="F5736" t="str">
        <f>VLOOKUP(C:C,作品２!B:D,3,FALSE)</f>
        <v>平井 裕太</v>
      </c>
      <c r="G5736" t="s">
        <v>6835</v>
      </c>
      <c r="H5736">
        <v>200000</v>
      </c>
      <c r="I5736">
        <v>220000</v>
      </c>
    </row>
    <row r="5737" spans="2:9">
      <c r="B5737" t="s">
        <v>390</v>
      </c>
      <c r="C5737" t="s">
        <v>9491</v>
      </c>
      <c r="D5737" t="s">
        <v>9492</v>
      </c>
      <c r="E5737" t="s">
        <v>1377</v>
      </c>
      <c r="F5737" t="str">
        <f>VLOOKUP(C:C,作品２!B:D,3,FALSE)</f>
        <v>富木 俊介</v>
      </c>
      <c r="G5737" t="s">
        <v>9493</v>
      </c>
      <c r="H5737">
        <v>60000</v>
      </c>
      <c r="I5737">
        <v>66000</v>
      </c>
    </row>
    <row r="5738" spans="2:9">
      <c r="B5738" t="s">
        <v>827</v>
      </c>
      <c r="C5738" t="s">
        <v>9497</v>
      </c>
      <c r="D5738" t="s">
        <v>9498</v>
      </c>
      <c r="E5738" t="s">
        <v>12833</v>
      </c>
      <c r="F5738">
        <f>VLOOKUP(C:C,作品２!B:D,3,FALSE)</f>
        <v>0</v>
      </c>
      <c r="G5738" t="s">
        <v>1486</v>
      </c>
      <c r="H5738">
        <v>46000</v>
      </c>
      <c r="I5738">
        <v>50600</v>
      </c>
    </row>
    <row r="5739" spans="2:9">
      <c r="B5739" t="s">
        <v>321</v>
      </c>
      <c r="C5739" t="s">
        <v>9497</v>
      </c>
      <c r="D5739" t="s">
        <v>9498</v>
      </c>
      <c r="E5739" t="s">
        <v>12833</v>
      </c>
      <c r="F5739">
        <f>VLOOKUP(C:C,作品２!B:D,3,FALSE)</f>
        <v>0</v>
      </c>
      <c r="G5739" t="s">
        <v>1486</v>
      </c>
      <c r="H5739">
        <v>96000</v>
      </c>
      <c r="I5739">
        <v>105600</v>
      </c>
    </row>
    <row r="5740" spans="2:9">
      <c r="B5740" t="s">
        <v>321</v>
      </c>
      <c r="C5740" t="s">
        <v>9497</v>
      </c>
      <c r="D5740" t="s">
        <v>9498</v>
      </c>
      <c r="E5740" t="s">
        <v>12833</v>
      </c>
      <c r="F5740">
        <f>VLOOKUP(C:C,作品２!B:D,3,FALSE)</f>
        <v>0</v>
      </c>
      <c r="G5740" t="s">
        <v>1486</v>
      </c>
      <c r="H5740">
        <v>168000</v>
      </c>
      <c r="I5740">
        <v>184800</v>
      </c>
    </row>
    <row r="5741" spans="2:9">
      <c r="B5741" t="s">
        <v>321</v>
      </c>
      <c r="C5741" t="s">
        <v>9497</v>
      </c>
      <c r="D5741" t="s">
        <v>9498</v>
      </c>
      <c r="E5741" t="s">
        <v>12833</v>
      </c>
      <c r="F5741">
        <f>VLOOKUP(C:C,作品２!B:D,3,FALSE)</f>
        <v>0</v>
      </c>
      <c r="G5741" t="s">
        <v>1486</v>
      </c>
      <c r="H5741">
        <v>60000</v>
      </c>
      <c r="I5741">
        <v>66000</v>
      </c>
    </row>
    <row r="5742" spans="2:9">
      <c r="B5742" t="s">
        <v>321</v>
      </c>
      <c r="C5742" t="s">
        <v>9497</v>
      </c>
      <c r="D5742" t="s">
        <v>9498</v>
      </c>
      <c r="E5742" t="s">
        <v>12833</v>
      </c>
      <c r="F5742">
        <f>VLOOKUP(C:C,作品２!B:D,3,FALSE)</f>
        <v>0</v>
      </c>
      <c r="G5742" t="s">
        <v>1486</v>
      </c>
      <c r="H5742">
        <v>96000</v>
      </c>
      <c r="I5742">
        <v>105600</v>
      </c>
    </row>
    <row r="5743" spans="2:9">
      <c r="B5743" t="s">
        <v>580</v>
      </c>
      <c r="C5743" t="s">
        <v>9497</v>
      </c>
      <c r="D5743" t="s">
        <v>9498</v>
      </c>
      <c r="E5743" t="s">
        <v>12833</v>
      </c>
      <c r="F5743">
        <f>VLOOKUP(C:C,作品２!B:D,3,FALSE)</f>
        <v>0</v>
      </c>
      <c r="G5743" t="s">
        <v>1486</v>
      </c>
      <c r="H5743">
        <v>890967</v>
      </c>
      <c r="I5743">
        <v>980063</v>
      </c>
    </row>
    <row r="5744" spans="2:9">
      <c r="B5744" t="s">
        <v>580</v>
      </c>
      <c r="C5744" t="s">
        <v>9497</v>
      </c>
      <c r="D5744" t="s">
        <v>9498</v>
      </c>
      <c r="E5744" t="s">
        <v>12833</v>
      </c>
      <c r="F5744">
        <f>VLOOKUP(C:C,作品２!B:D,3,FALSE)</f>
        <v>0</v>
      </c>
      <c r="G5744" t="s">
        <v>1486</v>
      </c>
      <c r="H5744">
        <v>367730</v>
      </c>
      <c r="I5744">
        <v>404502</v>
      </c>
    </row>
    <row r="5745" spans="2:9">
      <c r="B5745" t="s">
        <v>580</v>
      </c>
      <c r="C5745" t="s">
        <v>9497</v>
      </c>
      <c r="D5745" t="s">
        <v>9498</v>
      </c>
      <c r="E5745" t="s">
        <v>12833</v>
      </c>
      <c r="F5745">
        <f>VLOOKUP(C:C,作品２!B:D,3,FALSE)</f>
        <v>0</v>
      </c>
      <c r="G5745" t="s">
        <v>1486</v>
      </c>
      <c r="H5745">
        <v>835282</v>
      </c>
      <c r="I5745">
        <v>918810</v>
      </c>
    </row>
    <row r="5746" spans="2:9">
      <c r="B5746" t="s">
        <v>580</v>
      </c>
      <c r="C5746" t="s">
        <v>9497</v>
      </c>
      <c r="D5746" t="s">
        <v>9498</v>
      </c>
      <c r="E5746" t="s">
        <v>12833</v>
      </c>
      <c r="F5746">
        <f>VLOOKUP(C:C,作品２!B:D,3,FALSE)</f>
        <v>0</v>
      </c>
      <c r="G5746" t="s">
        <v>1486</v>
      </c>
      <c r="H5746">
        <v>370962</v>
      </c>
      <c r="I5746">
        <v>408058</v>
      </c>
    </row>
    <row r="5747" spans="2:9">
      <c r="B5747" t="s">
        <v>837</v>
      </c>
      <c r="C5747" t="s">
        <v>9497</v>
      </c>
      <c r="D5747" t="s">
        <v>9498</v>
      </c>
      <c r="E5747" t="s">
        <v>12833</v>
      </c>
      <c r="F5747">
        <f>VLOOKUP(C:C,作品２!B:D,3,FALSE)</f>
        <v>0</v>
      </c>
      <c r="G5747" t="s">
        <v>1486</v>
      </c>
      <c r="H5747">
        <v>470000</v>
      </c>
      <c r="I5747">
        <v>517000</v>
      </c>
    </row>
    <row r="5748" spans="2:9">
      <c r="B5748" t="s">
        <v>837</v>
      </c>
      <c r="C5748" t="s">
        <v>9497</v>
      </c>
      <c r="D5748" t="s">
        <v>9498</v>
      </c>
      <c r="E5748" t="s">
        <v>12833</v>
      </c>
      <c r="F5748">
        <f>VLOOKUP(C:C,作品２!B:D,3,FALSE)</f>
        <v>0</v>
      </c>
      <c r="G5748" t="s">
        <v>1486</v>
      </c>
      <c r="H5748">
        <v>490000</v>
      </c>
      <c r="I5748">
        <v>539000</v>
      </c>
    </row>
    <row r="5749" spans="2:9">
      <c r="B5749" t="s">
        <v>837</v>
      </c>
      <c r="C5749" t="s">
        <v>9497</v>
      </c>
      <c r="D5749" t="s">
        <v>9498</v>
      </c>
      <c r="E5749" t="s">
        <v>12833</v>
      </c>
      <c r="F5749">
        <f>VLOOKUP(C:C,作品２!B:D,3,FALSE)</f>
        <v>0</v>
      </c>
      <c r="G5749" t="s">
        <v>1486</v>
      </c>
      <c r="H5749">
        <v>37500</v>
      </c>
      <c r="I5749">
        <v>41250</v>
      </c>
    </row>
    <row r="5750" spans="2:9">
      <c r="B5750" t="s">
        <v>837</v>
      </c>
      <c r="C5750" t="s">
        <v>9497</v>
      </c>
      <c r="D5750" t="s">
        <v>9498</v>
      </c>
      <c r="E5750" t="s">
        <v>12833</v>
      </c>
      <c r="F5750">
        <f>VLOOKUP(C:C,作品２!B:D,3,FALSE)</f>
        <v>0</v>
      </c>
      <c r="G5750" t="s">
        <v>1486</v>
      </c>
      <c r="H5750">
        <v>37500</v>
      </c>
      <c r="I5750">
        <v>41250</v>
      </c>
    </row>
    <row r="5751" spans="2:9">
      <c r="B5751" t="s">
        <v>837</v>
      </c>
      <c r="C5751" t="s">
        <v>9497</v>
      </c>
      <c r="D5751" t="s">
        <v>9498</v>
      </c>
      <c r="E5751" t="s">
        <v>12833</v>
      </c>
      <c r="F5751">
        <f>VLOOKUP(C:C,作品２!B:D,3,FALSE)</f>
        <v>0</v>
      </c>
      <c r="G5751" t="s">
        <v>1486</v>
      </c>
      <c r="H5751">
        <v>60000</v>
      </c>
      <c r="I5751">
        <v>66000</v>
      </c>
    </row>
    <row r="5752" spans="2:9">
      <c r="B5752" t="s">
        <v>290</v>
      </c>
      <c r="C5752" t="s">
        <v>9497</v>
      </c>
      <c r="D5752" t="s">
        <v>9498</v>
      </c>
      <c r="E5752" t="s">
        <v>12833</v>
      </c>
      <c r="F5752">
        <f>VLOOKUP(C:C,作品２!B:D,3,FALSE)</f>
        <v>0</v>
      </c>
      <c r="G5752" t="s">
        <v>1486</v>
      </c>
      <c r="H5752">
        <v>20000</v>
      </c>
      <c r="I5752">
        <v>22000</v>
      </c>
    </row>
    <row r="5753" spans="2:9">
      <c r="B5753" t="s">
        <v>591</v>
      </c>
      <c r="C5753" t="s">
        <v>9497</v>
      </c>
      <c r="D5753" t="s">
        <v>9498</v>
      </c>
      <c r="E5753" t="s">
        <v>12833</v>
      </c>
      <c r="F5753">
        <f>VLOOKUP(C:C,作品２!B:D,3,FALSE)</f>
        <v>0</v>
      </c>
      <c r="G5753" t="s">
        <v>1486</v>
      </c>
      <c r="H5753">
        <v>800000</v>
      </c>
      <c r="I5753">
        <v>880000</v>
      </c>
    </row>
    <row r="5754" spans="2:9">
      <c r="B5754" t="s">
        <v>591</v>
      </c>
      <c r="C5754" t="s">
        <v>9497</v>
      </c>
      <c r="D5754" t="s">
        <v>9498</v>
      </c>
      <c r="E5754" t="s">
        <v>12833</v>
      </c>
      <c r="F5754">
        <f>VLOOKUP(C:C,作品２!B:D,3,FALSE)</f>
        <v>0</v>
      </c>
      <c r="G5754" t="s">
        <v>1486</v>
      </c>
      <c r="H5754">
        <v>350000</v>
      </c>
      <c r="I5754">
        <v>385000</v>
      </c>
    </row>
    <row r="5755" spans="2:9">
      <c r="B5755" t="s">
        <v>791</v>
      </c>
      <c r="C5755" t="s">
        <v>9497</v>
      </c>
      <c r="D5755" t="s">
        <v>9498</v>
      </c>
      <c r="E5755" t="s">
        <v>12833</v>
      </c>
      <c r="F5755">
        <f>VLOOKUP(C:C,作品２!B:D,3,FALSE)</f>
        <v>0</v>
      </c>
      <c r="G5755" t="s">
        <v>1486</v>
      </c>
      <c r="H5755">
        <v>2800000</v>
      </c>
      <c r="I5755">
        <v>3080000</v>
      </c>
    </row>
    <row r="5756" spans="2:9">
      <c r="B5756" t="s">
        <v>847</v>
      </c>
      <c r="C5756" t="s">
        <v>9497</v>
      </c>
      <c r="D5756" t="s">
        <v>9498</v>
      </c>
      <c r="E5756" t="s">
        <v>12833</v>
      </c>
      <c r="F5756">
        <f>VLOOKUP(C:C,作品２!B:D,3,FALSE)</f>
        <v>0</v>
      </c>
      <c r="G5756" t="s">
        <v>1486</v>
      </c>
      <c r="H5756">
        <v>400000</v>
      </c>
      <c r="I5756">
        <v>440000</v>
      </c>
    </row>
    <row r="5757" spans="2:9">
      <c r="B5757" t="s">
        <v>847</v>
      </c>
      <c r="C5757" t="s">
        <v>9497</v>
      </c>
      <c r="D5757" t="s">
        <v>9498</v>
      </c>
      <c r="E5757" t="s">
        <v>12833</v>
      </c>
      <c r="F5757">
        <f>VLOOKUP(C:C,作品２!B:D,3,FALSE)</f>
        <v>0</v>
      </c>
      <c r="G5757" t="s">
        <v>1486</v>
      </c>
      <c r="H5757">
        <v>400000</v>
      </c>
      <c r="I5757">
        <v>440000</v>
      </c>
    </row>
    <row r="5758" spans="2:9">
      <c r="B5758" t="s">
        <v>847</v>
      </c>
      <c r="C5758" t="s">
        <v>9497</v>
      </c>
      <c r="D5758" t="s">
        <v>9498</v>
      </c>
      <c r="E5758" t="s">
        <v>12833</v>
      </c>
      <c r="F5758">
        <f>VLOOKUP(C:C,作品２!B:D,3,FALSE)</f>
        <v>0</v>
      </c>
      <c r="G5758" t="s">
        <v>1486</v>
      </c>
      <c r="H5758">
        <v>272246</v>
      </c>
      <c r="I5758">
        <v>299470</v>
      </c>
    </row>
    <row r="5759" spans="2:9">
      <c r="B5759" t="s">
        <v>847</v>
      </c>
      <c r="C5759" t="s">
        <v>9497</v>
      </c>
      <c r="D5759" t="s">
        <v>9498</v>
      </c>
      <c r="E5759" t="s">
        <v>12833</v>
      </c>
      <c r="F5759">
        <f>VLOOKUP(C:C,作品２!B:D,3,FALSE)</f>
        <v>0</v>
      </c>
      <c r="G5759" t="s">
        <v>1486</v>
      </c>
      <c r="H5759">
        <v>299272</v>
      </c>
      <c r="I5759">
        <v>329199</v>
      </c>
    </row>
    <row r="5760" spans="2:9">
      <c r="B5760" t="s">
        <v>409</v>
      </c>
      <c r="C5760" t="s">
        <v>9497</v>
      </c>
      <c r="D5760" t="s">
        <v>9498</v>
      </c>
      <c r="E5760" t="s">
        <v>12833</v>
      </c>
      <c r="F5760">
        <f>VLOOKUP(C:C,作品２!B:D,3,FALSE)</f>
        <v>0</v>
      </c>
      <c r="G5760" t="s">
        <v>1486</v>
      </c>
      <c r="H5760">
        <v>7200</v>
      </c>
      <c r="I5760">
        <v>7775</v>
      </c>
    </row>
    <row r="5761" spans="2:9">
      <c r="B5761" t="s">
        <v>409</v>
      </c>
      <c r="C5761" t="s">
        <v>9497</v>
      </c>
      <c r="D5761" t="s">
        <v>9498</v>
      </c>
      <c r="E5761" t="s">
        <v>12833</v>
      </c>
      <c r="F5761">
        <f>VLOOKUP(C:C,作品２!B:D,3,FALSE)</f>
        <v>0</v>
      </c>
      <c r="G5761" t="s">
        <v>1486</v>
      </c>
      <c r="H5761">
        <v>3455</v>
      </c>
      <c r="I5761">
        <v>3800</v>
      </c>
    </row>
    <row r="5762" spans="2:9">
      <c r="B5762" t="s">
        <v>711</v>
      </c>
      <c r="C5762" t="s">
        <v>9497</v>
      </c>
      <c r="D5762" t="s">
        <v>9498</v>
      </c>
      <c r="E5762" t="s">
        <v>12833</v>
      </c>
      <c r="F5762">
        <f>VLOOKUP(C:C,作品２!B:D,3,FALSE)</f>
        <v>0</v>
      </c>
      <c r="G5762" t="s">
        <v>1486</v>
      </c>
      <c r="H5762">
        <v>385000</v>
      </c>
      <c r="I5762">
        <v>423500</v>
      </c>
    </row>
    <row r="5763" spans="2:9">
      <c r="B5763" t="s">
        <v>711</v>
      </c>
      <c r="C5763" t="s">
        <v>9497</v>
      </c>
      <c r="D5763" t="s">
        <v>9498</v>
      </c>
      <c r="E5763" t="s">
        <v>12833</v>
      </c>
      <c r="F5763">
        <f>VLOOKUP(C:C,作品２!B:D,3,FALSE)</f>
        <v>0</v>
      </c>
      <c r="G5763" t="s">
        <v>1486</v>
      </c>
      <c r="H5763">
        <v>96187</v>
      </c>
      <c r="I5763">
        <v>105805</v>
      </c>
    </row>
    <row r="5764" spans="2:9">
      <c r="B5764" t="s">
        <v>711</v>
      </c>
      <c r="C5764" t="s">
        <v>9497</v>
      </c>
      <c r="D5764" t="s">
        <v>9498</v>
      </c>
      <c r="E5764" t="s">
        <v>12833</v>
      </c>
      <c r="F5764">
        <f>VLOOKUP(C:C,作品２!B:D,3,FALSE)</f>
        <v>0</v>
      </c>
      <c r="G5764" t="s">
        <v>1486</v>
      </c>
      <c r="H5764">
        <v>20941</v>
      </c>
      <c r="I5764">
        <v>22616</v>
      </c>
    </row>
    <row r="5765" spans="2:9">
      <c r="B5765" t="s">
        <v>711</v>
      </c>
      <c r="C5765" t="s">
        <v>9497</v>
      </c>
      <c r="D5765" t="s">
        <v>9498</v>
      </c>
      <c r="E5765" t="s">
        <v>12833</v>
      </c>
      <c r="F5765">
        <f>VLOOKUP(C:C,作品２!B:D,3,FALSE)</f>
        <v>0</v>
      </c>
      <c r="G5765" t="s">
        <v>1486</v>
      </c>
      <c r="H5765">
        <v>260000</v>
      </c>
      <c r="I5765">
        <v>286000</v>
      </c>
    </row>
    <row r="5766" spans="2:9">
      <c r="B5766" t="s">
        <v>255</v>
      </c>
      <c r="C5766" t="s">
        <v>9497</v>
      </c>
      <c r="D5766" t="s">
        <v>9498</v>
      </c>
      <c r="E5766" t="s">
        <v>12833</v>
      </c>
      <c r="F5766">
        <f>VLOOKUP(C:C,作品２!B:D,3,FALSE)</f>
        <v>0</v>
      </c>
      <c r="G5766" t="s">
        <v>1486</v>
      </c>
      <c r="H5766">
        <v>25000</v>
      </c>
      <c r="I5766">
        <v>27500</v>
      </c>
    </row>
    <row r="5767" spans="2:9">
      <c r="B5767" t="s">
        <v>255</v>
      </c>
      <c r="C5767" t="s">
        <v>9497</v>
      </c>
      <c r="D5767" t="s">
        <v>9498</v>
      </c>
      <c r="E5767" t="s">
        <v>12833</v>
      </c>
      <c r="F5767">
        <f>VLOOKUP(C:C,作品２!B:D,3,FALSE)</f>
        <v>0</v>
      </c>
      <c r="G5767" t="s">
        <v>1486</v>
      </c>
      <c r="H5767">
        <v>159000</v>
      </c>
      <c r="I5767">
        <v>174900</v>
      </c>
    </row>
    <row r="5768" spans="2:9">
      <c r="B5768" t="s">
        <v>856</v>
      </c>
      <c r="C5768" t="s">
        <v>9497</v>
      </c>
      <c r="D5768" t="s">
        <v>9498</v>
      </c>
      <c r="E5768" t="s">
        <v>12833</v>
      </c>
      <c r="F5768">
        <f>VLOOKUP(C:C,作品２!B:D,3,FALSE)</f>
        <v>0</v>
      </c>
      <c r="G5768" t="s">
        <v>1486</v>
      </c>
      <c r="H5768">
        <v>600000</v>
      </c>
      <c r="I5768">
        <v>660000</v>
      </c>
    </row>
    <row r="5769" spans="2:9">
      <c r="B5769" t="s">
        <v>856</v>
      </c>
      <c r="C5769" t="s">
        <v>9497</v>
      </c>
      <c r="D5769" t="s">
        <v>9498</v>
      </c>
      <c r="E5769" t="s">
        <v>12833</v>
      </c>
      <c r="F5769">
        <f>VLOOKUP(C:C,作品２!B:D,3,FALSE)</f>
        <v>0</v>
      </c>
      <c r="G5769" t="s">
        <v>1486</v>
      </c>
      <c r="H5769">
        <v>800000</v>
      </c>
      <c r="I5769">
        <v>880000</v>
      </c>
    </row>
    <row r="5770" spans="2:9">
      <c r="B5770" t="s">
        <v>135</v>
      </c>
      <c r="C5770" t="s">
        <v>9497</v>
      </c>
      <c r="D5770" t="s">
        <v>9498</v>
      </c>
      <c r="E5770" t="s">
        <v>12833</v>
      </c>
      <c r="F5770">
        <f>VLOOKUP(C:C,作品２!B:D,3,FALSE)</f>
        <v>0</v>
      </c>
      <c r="G5770" t="s">
        <v>1486</v>
      </c>
      <c r="H5770">
        <v>512500</v>
      </c>
      <c r="I5770">
        <v>563750</v>
      </c>
    </row>
    <row r="5771" spans="2:9">
      <c r="B5771" t="s">
        <v>688</v>
      </c>
      <c r="C5771" t="s">
        <v>9497</v>
      </c>
      <c r="D5771" t="s">
        <v>9498</v>
      </c>
      <c r="E5771" t="s">
        <v>12833</v>
      </c>
      <c r="F5771">
        <f>VLOOKUP(C:C,作品２!B:D,3,FALSE)</f>
        <v>0</v>
      </c>
      <c r="G5771" t="s">
        <v>1486</v>
      </c>
      <c r="H5771">
        <v>2800000</v>
      </c>
      <c r="I5771">
        <v>3080000</v>
      </c>
    </row>
    <row r="5772" spans="2:9">
      <c r="B5772" t="s">
        <v>235</v>
      </c>
      <c r="C5772" t="s">
        <v>9511</v>
      </c>
      <c r="D5772" t="s">
        <v>9512</v>
      </c>
      <c r="E5772" t="s">
        <v>12852</v>
      </c>
      <c r="F5772">
        <f>VLOOKUP(C:C,作品２!B:D,3,FALSE)</f>
        <v>0</v>
      </c>
      <c r="G5772" t="s">
        <v>1520</v>
      </c>
      <c r="H5772">
        <v>80000</v>
      </c>
      <c r="I5772">
        <v>88000</v>
      </c>
    </row>
    <row r="5773" spans="2:9">
      <c r="B5773" t="s">
        <v>235</v>
      </c>
      <c r="C5773" t="s">
        <v>9511</v>
      </c>
      <c r="D5773" t="s">
        <v>9512</v>
      </c>
      <c r="E5773" t="s">
        <v>12852</v>
      </c>
      <c r="F5773">
        <f>VLOOKUP(C:C,作品２!B:D,3,FALSE)</f>
        <v>0</v>
      </c>
      <c r="G5773" t="s">
        <v>1520</v>
      </c>
      <c r="H5773">
        <v>25000</v>
      </c>
      <c r="I5773">
        <v>27500</v>
      </c>
    </row>
    <row r="5774" spans="2:9">
      <c r="B5774" t="s">
        <v>1043</v>
      </c>
      <c r="C5774" t="s">
        <v>9505</v>
      </c>
      <c r="D5774" t="s">
        <v>9506</v>
      </c>
      <c r="E5774" t="s">
        <v>12852</v>
      </c>
      <c r="F5774" t="str">
        <f>VLOOKUP(C:C,作品２!B:D,3,FALSE)</f>
        <v>谷口 雄紀</v>
      </c>
      <c r="G5774" t="s">
        <v>6339</v>
      </c>
      <c r="H5774">
        <v>244000</v>
      </c>
      <c r="I5774">
        <v>268400</v>
      </c>
    </row>
    <row r="5775" spans="2:9">
      <c r="B5775" t="s">
        <v>654</v>
      </c>
      <c r="C5775" t="s">
        <v>9505</v>
      </c>
      <c r="D5775" t="s">
        <v>9506</v>
      </c>
      <c r="E5775" t="s">
        <v>12852</v>
      </c>
      <c r="F5775" t="str">
        <f>VLOOKUP(C:C,作品２!B:D,3,FALSE)</f>
        <v>谷口 雄紀</v>
      </c>
      <c r="G5775" t="s">
        <v>6339</v>
      </c>
      <c r="H5775">
        <v>138000</v>
      </c>
      <c r="I5775">
        <v>151800</v>
      </c>
    </row>
    <row r="5776" spans="2:9">
      <c r="B5776" t="s">
        <v>654</v>
      </c>
      <c r="C5776" t="s">
        <v>9509</v>
      </c>
      <c r="D5776" t="s">
        <v>9510</v>
      </c>
      <c r="E5776" t="s">
        <v>12852</v>
      </c>
      <c r="F5776" t="str">
        <f>VLOOKUP(C:C,作品２!B:D,3,FALSE)</f>
        <v>小林 一成</v>
      </c>
      <c r="G5776" t="s">
        <v>2142</v>
      </c>
      <c r="H5776">
        <v>1055</v>
      </c>
      <c r="I5776">
        <v>1160</v>
      </c>
    </row>
    <row r="5777" spans="2:9">
      <c r="B5777" t="s">
        <v>654</v>
      </c>
      <c r="C5777" t="s">
        <v>9509</v>
      </c>
      <c r="D5777" t="s">
        <v>9510</v>
      </c>
      <c r="E5777" t="s">
        <v>12852</v>
      </c>
      <c r="F5777" t="str">
        <f>VLOOKUP(C:C,作品２!B:D,3,FALSE)</f>
        <v>小林 一成</v>
      </c>
      <c r="G5777" t="s">
        <v>2142</v>
      </c>
      <c r="H5777">
        <v>75000</v>
      </c>
      <c r="I5777">
        <v>82500</v>
      </c>
    </row>
    <row r="5778" spans="2:9">
      <c r="B5778" t="s">
        <v>185</v>
      </c>
      <c r="C5778" t="s">
        <v>9540</v>
      </c>
      <c r="D5778" t="s">
        <v>9541</v>
      </c>
      <c r="E5778" t="s">
        <v>12845</v>
      </c>
      <c r="F5778">
        <f>VLOOKUP(C:C,作品２!B:D,3,FALSE)</f>
        <v>0</v>
      </c>
      <c r="G5778" t="s">
        <v>9452</v>
      </c>
      <c r="H5778">
        <v>425235</v>
      </c>
      <c r="I5778">
        <v>467758</v>
      </c>
    </row>
    <row r="5779" spans="2:9">
      <c r="B5779" t="s">
        <v>12822</v>
      </c>
      <c r="C5779" t="s">
        <v>9544</v>
      </c>
      <c r="D5779" t="s">
        <v>9545</v>
      </c>
      <c r="E5779" t="s">
        <v>12853</v>
      </c>
      <c r="F5779" t="str">
        <f>VLOOKUP(C:C,作品２!B:D,3,FALSE)</f>
        <v>宮野 未優</v>
      </c>
      <c r="G5779" t="s">
        <v>4132</v>
      </c>
      <c r="H5779">
        <v>200000</v>
      </c>
      <c r="I5779">
        <v>220000</v>
      </c>
    </row>
    <row r="5780" spans="2:9">
      <c r="B5780" t="s">
        <v>290</v>
      </c>
      <c r="C5780" t="s">
        <v>9546</v>
      </c>
      <c r="D5780" t="s">
        <v>9547</v>
      </c>
      <c r="E5780" t="s">
        <v>12851</v>
      </c>
      <c r="F5780" t="str">
        <f>VLOOKUP(C:C,作品２!B:D,3,FALSE)</f>
        <v>坂本 亮介</v>
      </c>
      <c r="G5780" t="s">
        <v>9329</v>
      </c>
      <c r="H5780">
        <v>12000</v>
      </c>
      <c r="I5780">
        <v>13200</v>
      </c>
    </row>
    <row r="5781" spans="2:9">
      <c r="B5781" t="s">
        <v>290</v>
      </c>
      <c r="C5781" t="s">
        <v>9546</v>
      </c>
      <c r="D5781" t="s">
        <v>9547</v>
      </c>
      <c r="E5781" t="s">
        <v>12851</v>
      </c>
      <c r="F5781" t="str">
        <f>VLOOKUP(C:C,作品２!B:D,3,FALSE)</f>
        <v>坂本 亮介</v>
      </c>
      <c r="G5781" t="s">
        <v>9329</v>
      </c>
      <c r="H5781">
        <v>95000</v>
      </c>
      <c r="I5781">
        <v>104500</v>
      </c>
    </row>
    <row r="5782" spans="2:9">
      <c r="B5782" t="s">
        <v>198</v>
      </c>
      <c r="C5782" t="s">
        <v>9546</v>
      </c>
      <c r="D5782" t="s">
        <v>9547</v>
      </c>
      <c r="E5782" t="s">
        <v>12851</v>
      </c>
      <c r="F5782" t="str">
        <f>VLOOKUP(C:C,作品２!B:D,3,FALSE)</f>
        <v>坂本 亮介</v>
      </c>
      <c r="G5782" t="s">
        <v>9329</v>
      </c>
      <c r="H5782">
        <v>320000</v>
      </c>
      <c r="I5782">
        <v>352000</v>
      </c>
    </row>
    <row r="5783" spans="2:9">
      <c r="B5783" t="s">
        <v>235</v>
      </c>
      <c r="C5783" t="s">
        <v>9571</v>
      </c>
      <c r="D5783" t="s">
        <v>9572</v>
      </c>
      <c r="E5783" t="s">
        <v>12858</v>
      </c>
      <c r="F5783" t="str">
        <f>VLOOKUP(C:C,作品２!B:D,3,FALSE)</f>
        <v>大澤 喜弘</v>
      </c>
      <c r="G5783" t="s">
        <v>2108</v>
      </c>
      <c r="H5783">
        <v>90000</v>
      </c>
      <c r="I5783">
        <v>99000</v>
      </c>
    </row>
    <row r="5784" spans="2:9">
      <c r="B5784" t="s">
        <v>235</v>
      </c>
      <c r="C5784" t="s">
        <v>9571</v>
      </c>
      <c r="D5784" t="s">
        <v>9572</v>
      </c>
      <c r="E5784" t="s">
        <v>12858</v>
      </c>
      <c r="F5784" t="str">
        <f>VLOOKUP(C:C,作品２!B:D,3,FALSE)</f>
        <v>大澤 喜弘</v>
      </c>
      <c r="G5784" t="s">
        <v>2108</v>
      </c>
      <c r="H5784">
        <v>40000</v>
      </c>
      <c r="I5784">
        <v>44000</v>
      </c>
    </row>
    <row r="5785" spans="2:9">
      <c r="B5785" t="s">
        <v>663</v>
      </c>
      <c r="C5785" t="s">
        <v>9571</v>
      </c>
      <c r="D5785" t="s">
        <v>9572</v>
      </c>
      <c r="E5785" t="s">
        <v>12858</v>
      </c>
      <c r="F5785" t="str">
        <f>VLOOKUP(C:C,作品２!B:D,3,FALSE)</f>
        <v>大澤 喜弘</v>
      </c>
      <c r="G5785" t="s">
        <v>2108</v>
      </c>
      <c r="H5785">
        <v>400000</v>
      </c>
      <c r="I5785">
        <v>440000</v>
      </c>
    </row>
    <row r="5786" spans="2:9">
      <c r="B5786" t="s">
        <v>243</v>
      </c>
      <c r="C5786" t="s">
        <v>9571</v>
      </c>
      <c r="D5786" t="s">
        <v>9572</v>
      </c>
      <c r="E5786" t="s">
        <v>12858</v>
      </c>
      <c r="F5786" t="str">
        <f>VLOOKUP(C:C,作品２!B:D,3,FALSE)</f>
        <v>大澤 喜弘</v>
      </c>
      <c r="G5786" t="s">
        <v>2108</v>
      </c>
      <c r="H5786">
        <v>45000</v>
      </c>
      <c r="I5786">
        <v>49500</v>
      </c>
    </row>
    <row r="5787" spans="2:9">
      <c r="B5787" t="s">
        <v>243</v>
      </c>
      <c r="C5787" t="s">
        <v>9571</v>
      </c>
      <c r="D5787" t="s">
        <v>9572</v>
      </c>
      <c r="E5787" t="s">
        <v>12858</v>
      </c>
      <c r="F5787" t="str">
        <f>VLOOKUP(C:C,作品２!B:D,3,FALSE)</f>
        <v>大澤 喜弘</v>
      </c>
      <c r="G5787" t="s">
        <v>2108</v>
      </c>
      <c r="H5787">
        <v>4580</v>
      </c>
      <c r="I5787">
        <v>5038</v>
      </c>
    </row>
    <row r="5788" spans="2:9">
      <c r="B5788" t="s">
        <v>243</v>
      </c>
      <c r="C5788" t="s">
        <v>9571</v>
      </c>
      <c r="D5788" t="s">
        <v>9572</v>
      </c>
      <c r="E5788" t="s">
        <v>12858</v>
      </c>
      <c r="F5788" t="str">
        <f>VLOOKUP(C:C,作品２!B:D,3,FALSE)</f>
        <v>大澤 喜弘</v>
      </c>
      <c r="G5788" t="s">
        <v>2108</v>
      </c>
      <c r="H5788">
        <v>8212</v>
      </c>
      <c r="I5788">
        <v>8868</v>
      </c>
    </row>
    <row r="5789" spans="2:9">
      <c r="B5789" t="s">
        <v>778</v>
      </c>
      <c r="C5789" t="s">
        <v>9577</v>
      </c>
      <c r="D5789" t="s">
        <v>9578</v>
      </c>
      <c r="E5789" t="s">
        <v>12826</v>
      </c>
      <c r="F5789" t="str">
        <f>VLOOKUP(C:C,作品２!B:D,3,FALSE)</f>
        <v>小形 翔</v>
      </c>
      <c r="G5789" t="s">
        <v>1563</v>
      </c>
      <c r="H5789">
        <v>64142</v>
      </c>
      <c r="I5789">
        <v>70556</v>
      </c>
    </row>
    <row r="5790" spans="2:9">
      <c r="B5790" t="s">
        <v>778</v>
      </c>
      <c r="C5790" t="s">
        <v>9577</v>
      </c>
      <c r="D5790" t="s">
        <v>9578</v>
      </c>
      <c r="E5790" t="s">
        <v>12826</v>
      </c>
      <c r="F5790" t="str">
        <f>VLOOKUP(C:C,作品２!B:D,3,FALSE)</f>
        <v>小形 翔</v>
      </c>
      <c r="G5790" t="s">
        <v>1563</v>
      </c>
      <c r="H5790">
        <v>32702</v>
      </c>
      <c r="I5790">
        <v>35318</v>
      </c>
    </row>
    <row r="5791" spans="2:9">
      <c r="B5791" t="s">
        <v>778</v>
      </c>
      <c r="C5791" t="s">
        <v>9577</v>
      </c>
      <c r="D5791" t="s">
        <v>9578</v>
      </c>
      <c r="E5791" t="s">
        <v>12826</v>
      </c>
      <c r="F5791" t="str">
        <f>VLOOKUP(C:C,作品２!B:D,3,FALSE)</f>
        <v>小形 翔</v>
      </c>
      <c r="G5791" t="s">
        <v>1563</v>
      </c>
      <c r="H5791">
        <v>400000</v>
      </c>
      <c r="I5791">
        <v>440000</v>
      </c>
    </row>
    <row r="5792" spans="2:9">
      <c r="B5792" t="s">
        <v>12881</v>
      </c>
      <c r="C5792" t="s">
        <v>9602</v>
      </c>
      <c r="D5792" t="s">
        <v>9603</v>
      </c>
      <c r="E5792" t="s">
        <v>12888</v>
      </c>
      <c r="F5792" t="str">
        <f>VLOOKUP(C:C,作品２!B:D,3,FALSE)</f>
        <v>倉持 黎</v>
      </c>
      <c r="G5792" t="s">
        <v>9604</v>
      </c>
      <c r="H5792">
        <v>50000</v>
      </c>
      <c r="I5792">
        <v>55000</v>
      </c>
    </row>
    <row r="5793" spans="2:9">
      <c r="B5793" t="s">
        <v>531</v>
      </c>
      <c r="C5793" t="s">
        <v>9586</v>
      </c>
      <c r="D5793" t="s">
        <v>9587</v>
      </c>
      <c r="E5793" t="s">
        <v>12864</v>
      </c>
      <c r="F5793" t="str">
        <f>VLOOKUP(C:C,作品２!B:D,3,FALSE)</f>
        <v>佐藤 洋輔</v>
      </c>
      <c r="G5793" t="s">
        <v>1612</v>
      </c>
      <c r="H5793">
        <v>100000</v>
      </c>
      <c r="I5793">
        <v>110000</v>
      </c>
    </row>
    <row r="5794" spans="2:9">
      <c r="B5794" t="s">
        <v>531</v>
      </c>
      <c r="C5794" t="s">
        <v>9586</v>
      </c>
      <c r="D5794" t="s">
        <v>9587</v>
      </c>
      <c r="E5794" t="s">
        <v>12864</v>
      </c>
      <c r="F5794" t="str">
        <f>VLOOKUP(C:C,作品２!B:D,3,FALSE)</f>
        <v>佐藤 洋輔</v>
      </c>
      <c r="G5794" t="s">
        <v>1612</v>
      </c>
      <c r="H5794">
        <v>32979</v>
      </c>
      <c r="I5794">
        <v>36276</v>
      </c>
    </row>
    <row r="5795" spans="2:9">
      <c r="B5795" t="s">
        <v>1086</v>
      </c>
      <c r="C5795" t="s">
        <v>9586</v>
      </c>
      <c r="D5795" t="s">
        <v>9587</v>
      </c>
      <c r="E5795" t="s">
        <v>12864</v>
      </c>
      <c r="F5795" t="str">
        <f>VLOOKUP(C:C,作品２!B:D,3,FALSE)</f>
        <v>佐藤 洋輔</v>
      </c>
      <c r="G5795" t="s">
        <v>1612</v>
      </c>
      <c r="H5795">
        <v>106250</v>
      </c>
      <c r="I5795">
        <v>116875</v>
      </c>
    </row>
    <row r="5796" spans="2:9">
      <c r="B5796" t="s">
        <v>1086</v>
      </c>
      <c r="C5796" t="s">
        <v>9586</v>
      </c>
      <c r="D5796" t="s">
        <v>9587</v>
      </c>
      <c r="E5796" t="s">
        <v>12864</v>
      </c>
      <c r="F5796" t="str">
        <f>VLOOKUP(C:C,作品２!B:D,3,FALSE)</f>
        <v>佐藤 洋輔</v>
      </c>
      <c r="G5796" t="s">
        <v>1612</v>
      </c>
      <c r="H5796">
        <v>2710</v>
      </c>
      <c r="I5796">
        <v>2980</v>
      </c>
    </row>
    <row r="5797" spans="2:9">
      <c r="B5797" t="s">
        <v>321</v>
      </c>
      <c r="C5797" t="s">
        <v>9605</v>
      </c>
      <c r="D5797" t="s">
        <v>9606</v>
      </c>
      <c r="E5797" t="s">
        <v>12841</v>
      </c>
      <c r="F5797" t="str">
        <f>VLOOKUP(C:C,作品２!B:D,3,FALSE)</f>
        <v>内海 和</v>
      </c>
      <c r="G5797" t="s">
        <v>8261</v>
      </c>
      <c r="H5797">
        <v>210000</v>
      </c>
      <c r="I5797">
        <v>231000</v>
      </c>
    </row>
    <row r="5798" spans="2:9">
      <c r="B5798" t="s">
        <v>322</v>
      </c>
      <c r="C5798" t="s">
        <v>9605</v>
      </c>
      <c r="D5798" t="s">
        <v>9606</v>
      </c>
      <c r="E5798" t="s">
        <v>12841</v>
      </c>
      <c r="F5798" t="str">
        <f>VLOOKUP(C:C,作品２!B:D,3,FALSE)</f>
        <v>内海 和</v>
      </c>
      <c r="G5798" t="s">
        <v>8261</v>
      </c>
      <c r="H5798">
        <v>12000</v>
      </c>
      <c r="I5798">
        <v>13200</v>
      </c>
    </row>
    <row r="5799" spans="2:9">
      <c r="B5799" t="s">
        <v>780</v>
      </c>
      <c r="C5799" t="s">
        <v>9605</v>
      </c>
      <c r="D5799" t="s">
        <v>9606</v>
      </c>
      <c r="E5799" t="s">
        <v>12841</v>
      </c>
      <c r="F5799" t="str">
        <f>VLOOKUP(C:C,作品２!B:D,3,FALSE)</f>
        <v>内海 和</v>
      </c>
      <c r="G5799" t="s">
        <v>8261</v>
      </c>
      <c r="H5799">
        <v>900000</v>
      </c>
      <c r="I5799">
        <v>990000</v>
      </c>
    </row>
    <row r="5800" spans="2:9">
      <c r="B5800" t="s">
        <v>780</v>
      </c>
      <c r="C5800" t="s">
        <v>9609</v>
      </c>
      <c r="D5800" t="s">
        <v>9610</v>
      </c>
      <c r="E5800" t="s">
        <v>12841</v>
      </c>
      <c r="F5800" t="str">
        <f>VLOOKUP(C:C,作品２!B:D,3,FALSE)</f>
        <v>佐山 史夏</v>
      </c>
      <c r="G5800" t="s">
        <v>2210</v>
      </c>
      <c r="H5800">
        <v>200000</v>
      </c>
      <c r="I5800">
        <v>220000</v>
      </c>
    </row>
    <row r="5801" spans="2:9">
      <c r="B5801" t="s">
        <v>682</v>
      </c>
      <c r="C5801" t="s">
        <v>9638</v>
      </c>
      <c r="D5801" t="s">
        <v>9639</v>
      </c>
      <c r="E5801" t="s">
        <v>12850</v>
      </c>
      <c r="F5801">
        <f>VLOOKUP(C:C,作品２!B:D,3,FALSE)</f>
        <v>0</v>
      </c>
      <c r="G5801" t="s">
        <v>2248</v>
      </c>
      <c r="H5801">
        <v>80000</v>
      </c>
      <c r="I5801">
        <v>88000</v>
      </c>
    </row>
    <row r="5802" spans="2:9">
      <c r="B5802" t="s">
        <v>682</v>
      </c>
      <c r="C5802" t="s">
        <v>9638</v>
      </c>
      <c r="D5802" t="s">
        <v>9639</v>
      </c>
      <c r="E5802" t="s">
        <v>12850</v>
      </c>
      <c r="F5802">
        <f>VLOOKUP(C:C,作品２!B:D,3,FALSE)</f>
        <v>0</v>
      </c>
      <c r="G5802" t="s">
        <v>2248</v>
      </c>
      <c r="H5802">
        <v>90110</v>
      </c>
      <c r="I5802">
        <v>99120</v>
      </c>
    </row>
    <row r="5803" spans="2:9">
      <c r="B5803" t="s">
        <v>682</v>
      </c>
      <c r="C5803" t="s">
        <v>9638</v>
      </c>
      <c r="D5803" t="s">
        <v>9639</v>
      </c>
      <c r="E5803" t="s">
        <v>12850</v>
      </c>
      <c r="F5803">
        <f>VLOOKUP(C:C,作品２!B:D,3,FALSE)</f>
        <v>0</v>
      </c>
      <c r="G5803" t="s">
        <v>2248</v>
      </c>
      <c r="H5803">
        <v>9782</v>
      </c>
      <c r="I5803">
        <v>10760</v>
      </c>
    </row>
    <row r="5804" spans="2:9">
      <c r="B5804" t="s">
        <v>780</v>
      </c>
      <c r="C5804" t="s">
        <v>9638</v>
      </c>
      <c r="D5804" t="s">
        <v>9639</v>
      </c>
      <c r="E5804" t="s">
        <v>12850</v>
      </c>
      <c r="F5804">
        <f>VLOOKUP(C:C,作品２!B:D,3,FALSE)</f>
        <v>0</v>
      </c>
      <c r="G5804" t="s">
        <v>2248</v>
      </c>
      <c r="H5804">
        <v>300000</v>
      </c>
      <c r="I5804">
        <v>330000</v>
      </c>
    </row>
    <row r="5805" spans="2:9">
      <c r="B5805" t="s">
        <v>185</v>
      </c>
      <c r="C5805" t="s">
        <v>9628</v>
      </c>
      <c r="D5805" t="s">
        <v>9629</v>
      </c>
      <c r="E5805" t="s">
        <v>12864</v>
      </c>
      <c r="F5805" t="str">
        <f>VLOOKUP(C:C,作品２!B:D,3,FALSE)</f>
        <v>青木 洸太</v>
      </c>
      <c r="G5805" t="s">
        <v>1612</v>
      </c>
      <c r="H5805">
        <v>323988</v>
      </c>
      <c r="I5805">
        <v>356386</v>
      </c>
    </row>
    <row r="5806" spans="2:9">
      <c r="B5806" t="s">
        <v>290</v>
      </c>
      <c r="C5806" t="s">
        <v>9628</v>
      </c>
      <c r="D5806" t="s">
        <v>9629</v>
      </c>
      <c r="E5806" t="s">
        <v>12864</v>
      </c>
      <c r="F5806" t="str">
        <f>VLOOKUP(C:C,作品２!B:D,3,FALSE)</f>
        <v>青木 洸太</v>
      </c>
      <c r="G5806" t="s">
        <v>1612</v>
      </c>
      <c r="H5806">
        <v>72000</v>
      </c>
      <c r="I5806">
        <v>79200</v>
      </c>
    </row>
    <row r="5807" spans="2:9">
      <c r="B5807" t="s">
        <v>246</v>
      </c>
      <c r="C5807" t="s">
        <v>9628</v>
      </c>
      <c r="D5807" t="s">
        <v>9629</v>
      </c>
      <c r="E5807" t="s">
        <v>12864</v>
      </c>
      <c r="F5807" t="str">
        <f>VLOOKUP(C:C,作品２!B:D,3,FALSE)</f>
        <v>青木 洸太</v>
      </c>
      <c r="G5807" t="s">
        <v>1612</v>
      </c>
      <c r="H5807">
        <v>1799982</v>
      </c>
      <c r="I5807">
        <v>1979980</v>
      </c>
    </row>
    <row r="5808" spans="2:9">
      <c r="B5808" t="s">
        <v>183</v>
      </c>
      <c r="C5808" t="s">
        <v>9628</v>
      </c>
      <c r="D5808" t="s">
        <v>9629</v>
      </c>
      <c r="E5808" t="s">
        <v>12864</v>
      </c>
      <c r="F5808" t="str">
        <f>VLOOKUP(C:C,作品２!B:D,3,FALSE)</f>
        <v>青木 洸太</v>
      </c>
      <c r="G5808" t="s">
        <v>1612</v>
      </c>
      <c r="H5808">
        <v>429925</v>
      </c>
      <c r="I5808">
        <v>472918</v>
      </c>
    </row>
    <row r="5809" spans="2:9">
      <c r="B5809" t="s">
        <v>183</v>
      </c>
      <c r="C5809" t="s">
        <v>9628</v>
      </c>
      <c r="D5809" t="s">
        <v>9629</v>
      </c>
      <c r="E5809" t="s">
        <v>12864</v>
      </c>
      <c r="F5809" t="str">
        <f>VLOOKUP(C:C,作品２!B:D,3,FALSE)</f>
        <v>青木 洸太</v>
      </c>
      <c r="G5809" t="s">
        <v>1612</v>
      </c>
      <c r="H5809">
        <v>10328</v>
      </c>
      <c r="I5809">
        <v>11360</v>
      </c>
    </row>
    <row r="5810" spans="2:9">
      <c r="B5810" t="s">
        <v>745</v>
      </c>
      <c r="C5810" t="s">
        <v>9628</v>
      </c>
      <c r="D5810" t="s">
        <v>9629</v>
      </c>
      <c r="E5810" t="s">
        <v>12864</v>
      </c>
      <c r="F5810" t="str">
        <f>VLOOKUP(C:C,作品２!B:D,3,FALSE)</f>
        <v>青木 洸太</v>
      </c>
      <c r="G5810" t="s">
        <v>1612</v>
      </c>
      <c r="H5810">
        <v>42810</v>
      </c>
      <c r="I5810">
        <v>47090</v>
      </c>
    </row>
    <row r="5811" spans="2:9">
      <c r="B5811" t="s">
        <v>745</v>
      </c>
      <c r="C5811" t="s">
        <v>9628</v>
      </c>
      <c r="D5811" t="s">
        <v>9629</v>
      </c>
      <c r="E5811" t="s">
        <v>12864</v>
      </c>
      <c r="F5811" t="str">
        <f>VLOOKUP(C:C,作品２!B:D,3,FALSE)</f>
        <v>青木 洸太</v>
      </c>
      <c r="G5811" t="s">
        <v>1612</v>
      </c>
      <c r="H5811">
        <v>387855</v>
      </c>
      <c r="I5811">
        <v>426640</v>
      </c>
    </row>
    <row r="5812" spans="2:9">
      <c r="B5812" t="s">
        <v>135</v>
      </c>
      <c r="C5812" t="s">
        <v>9628</v>
      </c>
      <c r="D5812" t="s">
        <v>9629</v>
      </c>
      <c r="E5812" t="s">
        <v>12864</v>
      </c>
      <c r="F5812" t="str">
        <f>VLOOKUP(C:C,作品２!B:D,3,FALSE)</f>
        <v>青木 洸太</v>
      </c>
      <c r="G5812" t="s">
        <v>1612</v>
      </c>
      <c r="H5812">
        <v>282500</v>
      </c>
      <c r="I5812">
        <v>310750</v>
      </c>
    </row>
    <row r="5813" spans="2:9">
      <c r="B5813" t="s">
        <v>1001</v>
      </c>
      <c r="C5813" t="s">
        <v>9628</v>
      </c>
      <c r="D5813" t="s">
        <v>9629</v>
      </c>
      <c r="E5813" t="s">
        <v>12864</v>
      </c>
      <c r="F5813" t="str">
        <f>VLOOKUP(C:C,作品２!B:D,3,FALSE)</f>
        <v>青木 洸太</v>
      </c>
      <c r="G5813" t="s">
        <v>1612</v>
      </c>
      <c r="H5813">
        <v>385000</v>
      </c>
      <c r="I5813">
        <v>423500</v>
      </c>
    </row>
    <row r="5814" spans="2:9">
      <c r="B5814" t="s">
        <v>235</v>
      </c>
      <c r="C5814" t="s">
        <v>9636</v>
      </c>
      <c r="D5814" t="s">
        <v>9637</v>
      </c>
      <c r="E5814" t="s">
        <v>12856</v>
      </c>
      <c r="F5814" t="str">
        <f>VLOOKUP(C:C,作品２!B:D,3,FALSE)</f>
        <v>大川 広明</v>
      </c>
      <c r="G5814" t="s">
        <v>7235</v>
      </c>
      <c r="H5814">
        <v>50000</v>
      </c>
      <c r="I5814">
        <v>55000</v>
      </c>
    </row>
    <row r="5815" spans="2:9">
      <c r="B5815" t="s">
        <v>517</v>
      </c>
      <c r="C5815" t="s">
        <v>9615</v>
      </c>
      <c r="D5815" t="s">
        <v>9616</v>
      </c>
      <c r="E5815" t="s">
        <v>12856</v>
      </c>
      <c r="F5815" t="str">
        <f>VLOOKUP(C:C,作品２!B:D,3,FALSE)</f>
        <v>若林 砂永里</v>
      </c>
      <c r="G5815" t="s">
        <v>4207</v>
      </c>
      <c r="H5815">
        <v>200000</v>
      </c>
      <c r="I5815">
        <v>220000</v>
      </c>
    </row>
    <row r="5816" spans="2:9">
      <c r="B5816" t="s">
        <v>306</v>
      </c>
      <c r="C5816" t="s">
        <v>9617</v>
      </c>
      <c r="D5816" t="s">
        <v>9618</v>
      </c>
      <c r="E5816" t="s">
        <v>1377</v>
      </c>
      <c r="F5816" t="str">
        <f>VLOOKUP(C:C,作品２!B:D,3,FALSE)</f>
        <v>富木 俊介</v>
      </c>
      <c r="G5816" t="s">
        <v>1607</v>
      </c>
      <c r="H5816">
        <v>550000</v>
      </c>
      <c r="I5816">
        <v>605000</v>
      </c>
    </row>
    <row r="5817" spans="2:9">
      <c r="B5817" t="s">
        <v>306</v>
      </c>
      <c r="C5817" t="s">
        <v>9617</v>
      </c>
      <c r="D5817" t="s">
        <v>9618</v>
      </c>
      <c r="E5817" t="s">
        <v>1377</v>
      </c>
      <c r="F5817" t="str">
        <f>VLOOKUP(C:C,作品２!B:D,3,FALSE)</f>
        <v>富木 俊介</v>
      </c>
      <c r="G5817" t="s">
        <v>1607</v>
      </c>
      <c r="H5817">
        <v>38890</v>
      </c>
      <c r="I5817">
        <v>42778</v>
      </c>
    </row>
    <row r="5818" spans="2:9">
      <c r="B5818" t="s">
        <v>12881</v>
      </c>
      <c r="C5818" t="s">
        <v>9621</v>
      </c>
      <c r="D5818" t="s">
        <v>9622</v>
      </c>
      <c r="E5818" t="s">
        <v>12906</v>
      </c>
      <c r="F5818">
        <f>VLOOKUP(C:C,作品２!B:D,3,FALSE)</f>
        <v>0</v>
      </c>
      <c r="G5818" t="s">
        <v>9623</v>
      </c>
      <c r="H5818">
        <v>50000</v>
      </c>
      <c r="I5818">
        <v>55000</v>
      </c>
    </row>
    <row r="5819" spans="2:9">
      <c r="B5819" t="s">
        <v>581</v>
      </c>
      <c r="C5819" t="s">
        <v>9644</v>
      </c>
      <c r="D5819" t="s">
        <v>9645</v>
      </c>
      <c r="E5819" t="s">
        <v>12846</v>
      </c>
      <c r="F5819" t="str">
        <f>VLOOKUP(C:C,作品２!B:D,3,FALSE)</f>
        <v>小西 拓馬</v>
      </c>
      <c r="G5819" t="s">
        <v>1570</v>
      </c>
      <c r="H5819">
        <v>689200</v>
      </c>
      <c r="I5819">
        <v>758120</v>
      </c>
    </row>
    <row r="5820" spans="2:9">
      <c r="B5820" t="s">
        <v>228</v>
      </c>
      <c r="C5820" t="s">
        <v>9644</v>
      </c>
      <c r="D5820" t="s">
        <v>9645</v>
      </c>
      <c r="E5820" t="s">
        <v>12846</v>
      </c>
      <c r="F5820" t="str">
        <f>VLOOKUP(C:C,作品２!B:D,3,FALSE)</f>
        <v>小西 拓馬</v>
      </c>
      <c r="G5820" t="s">
        <v>1570</v>
      </c>
      <c r="H5820">
        <v>4000000</v>
      </c>
      <c r="I5820">
        <v>4400000</v>
      </c>
    </row>
    <row r="5821" spans="2:9">
      <c r="B5821" t="s">
        <v>953</v>
      </c>
      <c r="C5821" t="s">
        <v>9644</v>
      </c>
      <c r="D5821" t="s">
        <v>9645</v>
      </c>
      <c r="E5821" t="s">
        <v>12846</v>
      </c>
      <c r="F5821" t="str">
        <f>VLOOKUP(C:C,作品２!B:D,3,FALSE)</f>
        <v>小西 拓馬</v>
      </c>
      <c r="G5821" t="s">
        <v>1570</v>
      </c>
      <c r="H5821">
        <v>303739</v>
      </c>
      <c r="I5821">
        <v>334112</v>
      </c>
    </row>
    <row r="5822" spans="2:9">
      <c r="B5822" t="s">
        <v>731</v>
      </c>
      <c r="C5822" t="s">
        <v>9644</v>
      </c>
      <c r="D5822" t="s">
        <v>9645</v>
      </c>
      <c r="E5822" t="s">
        <v>12846</v>
      </c>
      <c r="F5822" t="str">
        <f>VLOOKUP(C:C,作品２!B:D,3,FALSE)</f>
        <v>小西 拓馬</v>
      </c>
      <c r="G5822" t="s">
        <v>1570</v>
      </c>
      <c r="H5822">
        <v>450000</v>
      </c>
      <c r="I5822">
        <v>495000</v>
      </c>
    </row>
    <row r="5823" spans="2:9">
      <c r="B5823" t="s">
        <v>731</v>
      </c>
      <c r="C5823" t="s">
        <v>9644</v>
      </c>
      <c r="D5823" t="s">
        <v>9645</v>
      </c>
      <c r="E5823" t="s">
        <v>12846</v>
      </c>
      <c r="F5823" t="str">
        <f>VLOOKUP(C:C,作品２!B:D,3,FALSE)</f>
        <v>小西 拓馬</v>
      </c>
      <c r="G5823" t="s">
        <v>1570</v>
      </c>
      <c r="H5823">
        <v>885019</v>
      </c>
      <c r="I5823">
        <v>973520</v>
      </c>
    </row>
    <row r="5824" spans="2:9">
      <c r="B5824" t="s">
        <v>821</v>
      </c>
      <c r="C5824" t="s">
        <v>9644</v>
      </c>
      <c r="D5824" t="s">
        <v>9645</v>
      </c>
      <c r="E5824" t="s">
        <v>12846</v>
      </c>
      <c r="F5824" t="str">
        <f>VLOOKUP(C:C,作品２!B:D,3,FALSE)</f>
        <v>小西 拓馬</v>
      </c>
      <c r="G5824" t="s">
        <v>1570</v>
      </c>
      <c r="H5824">
        <v>448500</v>
      </c>
      <c r="I5824">
        <v>493350</v>
      </c>
    </row>
    <row r="5825" spans="2:9">
      <c r="B5825" t="s">
        <v>821</v>
      </c>
      <c r="C5825" t="s">
        <v>9644</v>
      </c>
      <c r="D5825" t="s">
        <v>9645</v>
      </c>
      <c r="E5825" t="s">
        <v>12846</v>
      </c>
      <c r="F5825" t="str">
        <f>VLOOKUP(C:C,作品２!B:D,3,FALSE)</f>
        <v>小西 拓馬</v>
      </c>
      <c r="G5825" t="s">
        <v>1570</v>
      </c>
      <c r="H5825">
        <v>30000</v>
      </c>
      <c r="I5825">
        <v>33000</v>
      </c>
    </row>
    <row r="5826" spans="2:9">
      <c r="B5826" t="s">
        <v>185</v>
      </c>
      <c r="C5826" t="s">
        <v>9646</v>
      </c>
      <c r="D5826" t="s">
        <v>9647</v>
      </c>
      <c r="E5826" t="s">
        <v>12846</v>
      </c>
      <c r="F5826" t="str">
        <f>VLOOKUP(C:C,作品２!B:D,3,FALSE)</f>
        <v>原田 圭太</v>
      </c>
      <c r="G5826" t="s">
        <v>1570</v>
      </c>
      <c r="H5826">
        <v>35436</v>
      </c>
      <c r="I5826">
        <v>38979</v>
      </c>
    </row>
    <row r="5827" spans="2:9">
      <c r="B5827" t="s">
        <v>329</v>
      </c>
      <c r="C5827" t="s">
        <v>9646</v>
      </c>
      <c r="D5827" t="s">
        <v>9647</v>
      </c>
      <c r="E5827" t="s">
        <v>12846</v>
      </c>
      <c r="F5827" t="str">
        <f>VLOOKUP(C:C,作品２!B:D,3,FALSE)</f>
        <v>原田 圭太</v>
      </c>
      <c r="G5827" t="s">
        <v>1570</v>
      </c>
      <c r="H5827">
        <v>500000</v>
      </c>
      <c r="I5827">
        <v>550000</v>
      </c>
    </row>
    <row r="5828" spans="2:9">
      <c r="B5828" t="s">
        <v>329</v>
      </c>
      <c r="C5828" t="s">
        <v>9646</v>
      </c>
      <c r="D5828" t="s">
        <v>9647</v>
      </c>
      <c r="E5828" t="s">
        <v>12846</v>
      </c>
      <c r="F5828" t="str">
        <f>VLOOKUP(C:C,作品２!B:D,3,FALSE)</f>
        <v>原田 圭太</v>
      </c>
      <c r="G5828" t="s">
        <v>1570</v>
      </c>
      <c r="H5828">
        <v>153743</v>
      </c>
      <c r="I5828">
        <v>169117</v>
      </c>
    </row>
    <row r="5829" spans="2:9">
      <c r="B5829" t="s">
        <v>1072</v>
      </c>
      <c r="C5829" t="s">
        <v>9646</v>
      </c>
      <c r="D5829" t="s">
        <v>9647</v>
      </c>
      <c r="E5829" t="s">
        <v>12846</v>
      </c>
      <c r="F5829" t="str">
        <f>VLOOKUP(C:C,作品２!B:D,3,FALSE)</f>
        <v>原田 圭太</v>
      </c>
      <c r="G5829" t="s">
        <v>1570</v>
      </c>
      <c r="H5829">
        <v>300000</v>
      </c>
      <c r="I5829">
        <v>330000</v>
      </c>
    </row>
    <row r="5830" spans="2:9">
      <c r="B5830" t="s">
        <v>1072</v>
      </c>
      <c r="C5830" t="s">
        <v>9646</v>
      </c>
      <c r="D5830" t="s">
        <v>9647</v>
      </c>
      <c r="E5830" t="s">
        <v>12846</v>
      </c>
      <c r="F5830" t="str">
        <f>VLOOKUP(C:C,作品２!B:D,3,FALSE)</f>
        <v>原田 圭太</v>
      </c>
      <c r="G5830" t="s">
        <v>1570</v>
      </c>
      <c r="H5830">
        <v>13400</v>
      </c>
      <c r="I5830">
        <v>14740</v>
      </c>
    </row>
    <row r="5831" spans="2:9">
      <c r="B5831" t="s">
        <v>243</v>
      </c>
      <c r="C5831" t="s">
        <v>9646</v>
      </c>
      <c r="D5831" t="s">
        <v>9647</v>
      </c>
      <c r="E5831" t="s">
        <v>12846</v>
      </c>
      <c r="F5831" t="str">
        <f>VLOOKUP(C:C,作品２!B:D,3,FALSE)</f>
        <v>原田 圭太</v>
      </c>
      <c r="G5831" t="s">
        <v>1570</v>
      </c>
      <c r="H5831">
        <v>50000</v>
      </c>
      <c r="I5831">
        <v>55000</v>
      </c>
    </row>
    <row r="5832" spans="2:9">
      <c r="B5832" t="s">
        <v>243</v>
      </c>
      <c r="C5832" t="s">
        <v>9646</v>
      </c>
      <c r="D5832" t="s">
        <v>9647</v>
      </c>
      <c r="E5832" t="s">
        <v>12846</v>
      </c>
      <c r="F5832" t="str">
        <f>VLOOKUP(C:C,作品２!B:D,3,FALSE)</f>
        <v>原田 圭太</v>
      </c>
      <c r="G5832" t="s">
        <v>1570</v>
      </c>
      <c r="H5832">
        <v>9253</v>
      </c>
      <c r="I5832">
        <v>10178</v>
      </c>
    </row>
    <row r="5833" spans="2:9">
      <c r="B5833" t="s">
        <v>185</v>
      </c>
      <c r="C5833" t="s">
        <v>9656</v>
      </c>
      <c r="D5833" t="s">
        <v>9657</v>
      </c>
      <c r="E5833" t="s">
        <v>12852</v>
      </c>
      <c r="F5833" t="str">
        <f>VLOOKUP(C:C,作品２!B:D,3,FALSE)</f>
        <v>戸村 円保</v>
      </c>
      <c r="G5833" t="s">
        <v>9658</v>
      </c>
      <c r="H5833">
        <v>60748</v>
      </c>
      <c r="I5833">
        <v>66822</v>
      </c>
    </row>
    <row r="5834" spans="2:9">
      <c r="B5834" t="s">
        <v>895</v>
      </c>
      <c r="C5834" t="s">
        <v>9656</v>
      </c>
      <c r="D5834" t="s">
        <v>9657</v>
      </c>
      <c r="E5834" t="s">
        <v>12852</v>
      </c>
      <c r="F5834" t="str">
        <f>VLOOKUP(C:C,作品２!B:D,3,FALSE)</f>
        <v>戸村 円保</v>
      </c>
      <c r="G5834" t="s">
        <v>9658</v>
      </c>
      <c r="H5834">
        <v>800000</v>
      </c>
      <c r="I5834">
        <v>880000</v>
      </c>
    </row>
    <row r="5835" spans="2:9">
      <c r="B5835" t="s">
        <v>235</v>
      </c>
      <c r="C5835" t="s">
        <v>9728</v>
      </c>
      <c r="D5835" t="s">
        <v>9729</v>
      </c>
      <c r="E5835" t="s">
        <v>12858</v>
      </c>
      <c r="F5835" t="str">
        <f>VLOOKUP(C:C,作品２!B:D,3,FALSE)</f>
        <v>佐藤 洋輔</v>
      </c>
      <c r="G5835" t="s">
        <v>9730</v>
      </c>
      <c r="H5835">
        <v>47500</v>
      </c>
      <c r="I5835">
        <v>52250</v>
      </c>
    </row>
    <row r="5836" spans="2:9">
      <c r="B5836" t="s">
        <v>205</v>
      </c>
      <c r="C5836" t="s">
        <v>9728</v>
      </c>
      <c r="D5836" t="s">
        <v>9729</v>
      </c>
      <c r="E5836" t="s">
        <v>12858</v>
      </c>
      <c r="F5836" t="str">
        <f>VLOOKUP(C:C,作品２!B:D,3,FALSE)</f>
        <v>佐藤 洋輔</v>
      </c>
      <c r="G5836" t="s">
        <v>9730</v>
      </c>
      <c r="H5836">
        <v>500000</v>
      </c>
      <c r="I5836">
        <v>550000</v>
      </c>
    </row>
    <row r="5837" spans="2:9">
      <c r="B5837" t="s">
        <v>623</v>
      </c>
      <c r="C5837" t="s">
        <v>9728</v>
      </c>
      <c r="D5837" t="s">
        <v>9729</v>
      </c>
      <c r="E5837" t="s">
        <v>12858</v>
      </c>
      <c r="F5837" t="str">
        <f>VLOOKUP(C:C,作品２!B:D,3,FALSE)</f>
        <v>佐藤 洋輔</v>
      </c>
      <c r="G5837" t="s">
        <v>9730</v>
      </c>
      <c r="H5837">
        <v>355653</v>
      </c>
      <c r="I5837">
        <v>391218</v>
      </c>
    </row>
    <row r="5838" spans="2:9">
      <c r="B5838" t="s">
        <v>623</v>
      </c>
      <c r="C5838" t="s">
        <v>9728</v>
      </c>
      <c r="D5838" t="s">
        <v>9729</v>
      </c>
      <c r="E5838" t="s">
        <v>12858</v>
      </c>
      <c r="F5838" t="str">
        <f>VLOOKUP(C:C,作品２!B:D,3,FALSE)</f>
        <v>佐藤 洋輔</v>
      </c>
      <c r="G5838" t="s">
        <v>9730</v>
      </c>
      <c r="H5838">
        <v>376680</v>
      </c>
      <c r="I5838">
        <v>414347</v>
      </c>
    </row>
    <row r="5839" spans="2:9">
      <c r="B5839" t="s">
        <v>603</v>
      </c>
      <c r="C5839" t="s">
        <v>9715</v>
      </c>
      <c r="D5839" t="s">
        <v>9716</v>
      </c>
      <c r="E5839" t="s">
        <v>12828</v>
      </c>
      <c r="F5839" t="str">
        <f>VLOOKUP(C:C,作品２!B:D,3,FALSE)</f>
        <v>佐藤 憲将</v>
      </c>
      <c r="G5839" t="s">
        <v>2606</v>
      </c>
      <c r="H5839">
        <v>450000</v>
      </c>
      <c r="I5839">
        <v>495000</v>
      </c>
    </row>
    <row r="5840" spans="2:9">
      <c r="B5840" t="s">
        <v>603</v>
      </c>
      <c r="C5840" t="s">
        <v>9715</v>
      </c>
      <c r="D5840" t="s">
        <v>9716</v>
      </c>
      <c r="E5840" t="s">
        <v>12828</v>
      </c>
      <c r="F5840" t="str">
        <f>VLOOKUP(C:C,作品２!B:D,3,FALSE)</f>
        <v>佐藤 憲将</v>
      </c>
      <c r="G5840" t="s">
        <v>2606</v>
      </c>
      <c r="H5840">
        <v>48646</v>
      </c>
      <c r="I5840">
        <v>53510</v>
      </c>
    </row>
    <row r="5841" spans="2:9">
      <c r="B5841" t="s">
        <v>603</v>
      </c>
      <c r="C5841" t="s">
        <v>9715</v>
      </c>
      <c r="D5841" t="s">
        <v>9716</v>
      </c>
      <c r="E5841" t="s">
        <v>12828</v>
      </c>
      <c r="F5841" t="str">
        <f>VLOOKUP(C:C,作品２!B:D,3,FALSE)</f>
        <v>佐藤 憲将</v>
      </c>
      <c r="G5841" t="s">
        <v>2606</v>
      </c>
      <c r="H5841">
        <v>256403</v>
      </c>
      <c r="I5841">
        <v>282043</v>
      </c>
    </row>
    <row r="5842" spans="2:9">
      <c r="B5842" t="s">
        <v>953</v>
      </c>
      <c r="C5842" t="s">
        <v>9731</v>
      </c>
      <c r="D5842" t="s">
        <v>9732</v>
      </c>
      <c r="E5842" t="s">
        <v>12845</v>
      </c>
      <c r="F5842" t="str">
        <f>VLOOKUP(C:C,作品２!B:D,3,FALSE)</f>
        <v>三木 玲里</v>
      </c>
      <c r="G5842" t="s">
        <v>9008</v>
      </c>
      <c r="H5842">
        <v>303739</v>
      </c>
      <c r="I5842">
        <v>334112</v>
      </c>
    </row>
    <row r="5843" spans="2:9">
      <c r="B5843" t="s">
        <v>1087</v>
      </c>
      <c r="C5843" t="s">
        <v>9731</v>
      </c>
      <c r="D5843" t="s">
        <v>9732</v>
      </c>
      <c r="E5843" t="s">
        <v>12845</v>
      </c>
      <c r="F5843" t="str">
        <f>VLOOKUP(C:C,作品２!B:D,3,FALSE)</f>
        <v>三木 玲里</v>
      </c>
      <c r="G5843" t="s">
        <v>9008</v>
      </c>
      <c r="H5843">
        <v>100000</v>
      </c>
      <c r="I5843">
        <v>110000</v>
      </c>
    </row>
    <row r="5844" spans="2:9">
      <c r="B5844" t="s">
        <v>681</v>
      </c>
      <c r="C5844" t="s">
        <v>9691</v>
      </c>
      <c r="D5844" t="s">
        <v>9692</v>
      </c>
      <c r="E5844" t="s">
        <v>12845</v>
      </c>
      <c r="F5844" t="str">
        <f>VLOOKUP(C:C,作品２!B:D,3,FALSE)</f>
        <v>大重 舞</v>
      </c>
      <c r="G5844" t="s">
        <v>2623</v>
      </c>
      <c r="H5844">
        <v>240000</v>
      </c>
      <c r="I5844">
        <v>264000</v>
      </c>
    </row>
    <row r="5845" spans="2:9">
      <c r="B5845" t="s">
        <v>681</v>
      </c>
      <c r="C5845" t="s">
        <v>9691</v>
      </c>
      <c r="D5845" t="s">
        <v>9692</v>
      </c>
      <c r="E5845" t="s">
        <v>12845</v>
      </c>
      <c r="F5845" t="str">
        <f>VLOOKUP(C:C,作品２!B:D,3,FALSE)</f>
        <v>大重 舞</v>
      </c>
      <c r="G5845" t="s">
        <v>2623</v>
      </c>
      <c r="H5845">
        <v>5000</v>
      </c>
      <c r="I5845">
        <v>5500</v>
      </c>
    </row>
    <row r="5846" spans="2:9">
      <c r="B5846" t="s">
        <v>953</v>
      </c>
      <c r="C5846" t="s">
        <v>9691</v>
      </c>
      <c r="D5846" t="s">
        <v>9692</v>
      </c>
      <c r="E5846" t="s">
        <v>12845</v>
      </c>
      <c r="F5846" t="str">
        <f>VLOOKUP(C:C,作品２!B:D,3,FALSE)</f>
        <v>大重 舞</v>
      </c>
      <c r="G5846" t="s">
        <v>2623</v>
      </c>
      <c r="H5846">
        <v>303739</v>
      </c>
      <c r="I5846">
        <v>334112</v>
      </c>
    </row>
    <row r="5847" spans="2:9">
      <c r="B5847" t="s">
        <v>632</v>
      </c>
      <c r="C5847" t="s">
        <v>9691</v>
      </c>
      <c r="D5847" t="s">
        <v>9692</v>
      </c>
      <c r="E5847" t="s">
        <v>12845</v>
      </c>
      <c r="F5847" t="str">
        <f>VLOOKUP(C:C,作品２!B:D,3,FALSE)</f>
        <v>大重 舞</v>
      </c>
      <c r="G5847" t="s">
        <v>2623</v>
      </c>
      <c r="H5847">
        <v>250000</v>
      </c>
      <c r="I5847">
        <v>275000</v>
      </c>
    </row>
    <row r="5848" spans="2:9">
      <c r="B5848" t="s">
        <v>632</v>
      </c>
      <c r="C5848" t="s">
        <v>9691</v>
      </c>
      <c r="D5848" t="s">
        <v>9692</v>
      </c>
      <c r="E5848" t="s">
        <v>12845</v>
      </c>
      <c r="F5848" t="str">
        <f>VLOOKUP(C:C,作品２!B:D,3,FALSE)</f>
        <v>大重 舞</v>
      </c>
      <c r="G5848" t="s">
        <v>2623</v>
      </c>
      <c r="H5848">
        <v>299366</v>
      </c>
      <c r="I5848">
        <v>329302</v>
      </c>
    </row>
    <row r="5849" spans="2:9">
      <c r="B5849" t="s">
        <v>632</v>
      </c>
      <c r="C5849" t="s">
        <v>9691</v>
      </c>
      <c r="D5849" t="s">
        <v>9692</v>
      </c>
      <c r="E5849" t="s">
        <v>12845</v>
      </c>
      <c r="F5849" t="str">
        <f>VLOOKUP(C:C,作品２!B:D,3,FALSE)</f>
        <v>大重 舞</v>
      </c>
      <c r="G5849" t="s">
        <v>2623</v>
      </c>
      <c r="H5849">
        <v>100</v>
      </c>
      <c r="I5849">
        <v>108</v>
      </c>
    </row>
    <row r="5850" spans="2:9">
      <c r="B5850" t="s">
        <v>183</v>
      </c>
      <c r="C5850" t="s">
        <v>9276</v>
      </c>
      <c r="D5850" t="s">
        <v>9277</v>
      </c>
      <c r="E5850" t="s">
        <v>12856</v>
      </c>
      <c r="F5850">
        <f>VLOOKUP(C:C,作品２!B:D,3,FALSE)</f>
        <v>0</v>
      </c>
      <c r="G5850" t="s">
        <v>1844</v>
      </c>
      <c r="H5850">
        <v>132000</v>
      </c>
      <c r="I5850">
        <v>145200</v>
      </c>
    </row>
    <row r="5851" spans="2:9">
      <c r="B5851" t="s">
        <v>983</v>
      </c>
      <c r="C5851" t="s">
        <v>9276</v>
      </c>
      <c r="D5851" t="s">
        <v>9277</v>
      </c>
      <c r="E5851" t="s">
        <v>12856</v>
      </c>
      <c r="F5851">
        <f>VLOOKUP(C:C,作品２!B:D,3,FALSE)</f>
        <v>0</v>
      </c>
      <c r="G5851" t="s">
        <v>1844</v>
      </c>
      <c r="H5851">
        <v>140000</v>
      </c>
      <c r="I5851">
        <v>154000</v>
      </c>
    </row>
    <row r="5852" spans="2:9">
      <c r="B5852" t="s">
        <v>321</v>
      </c>
      <c r="C5852" t="s">
        <v>9382</v>
      </c>
      <c r="D5852" t="s">
        <v>9383</v>
      </c>
      <c r="E5852" t="s">
        <v>12839</v>
      </c>
      <c r="F5852" t="str">
        <f>VLOOKUP(C:C,作品２!B:D,3,FALSE)</f>
        <v>大川 広明</v>
      </c>
      <c r="G5852" t="s">
        <v>1844</v>
      </c>
      <c r="H5852">
        <v>24000</v>
      </c>
      <c r="I5852">
        <v>26400</v>
      </c>
    </row>
    <row r="5853" spans="2:9">
      <c r="B5853" t="s">
        <v>1043</v>
      </c>
      <c r="C5853" t="s">
        <v>9382</v>
      </c>
      <c r="D5853" t="s">
        <v>9383</v>
      </c>
      <c r="E5853" t="s">
        <v>12839</v>
      </c>
      <c r="F5853" t="str">
        <f>VLOOKUP(C:C,作品２!B:D,3,FALSE)</f>
        <v>大川 広明</v>
      </c>
      <c r="G5853" t="s">
        <v>1844</v>
      </c>
      <c r="H5853">
        <v>5337</v>
      </c>
      <c r="I5853">
        <v>5870</v>
      </c>
    </row>
    <row r="5854" spans="2:9">
      <c r="B5854" t="s">
        <v>1043</v>
      </c>
      <c r="C5854" t="s">
        <v>9382</v>
      </c>
      <c r="D5854" t="s">
        <v>9383</v>
      </c>
      <c r="E5854" t="s">
        <v>12839</v>
      </c>
      <c r="F5854" t="str">
        <f>VLOOKUP(C:C,作品２!B:D,3,FALSE)</f>
        <v>大川 広明</v>
      </c>
      <c r="G5854" t="s">
        <v>1844</v>
      </c>
      <c r="H5854">
        <v>111300</v>
      </c>
      <c r="I5854">
        <v>122430</v>
      </c>
    </row>
    <row r="5855" spans="2:9">
      <c r="B5855" t="s">
        <v>183</v>
      </c>
      <c r="C5855" t="s">
        <v>9382</v>
      </c>
      <c r="D5855" t="s">
        <v>9383</v>
      </c>
      <c r="E5855" t="s">
        <v>12839</v>
      </c>
      <c r="F5855" t="str">
        <f>VLOOKUP(C:C,作品２!B:D,3,FALSE)</f>
        <v>大川 広明</v>
      </c>
      <c r="G5855" t="s">
        <v>1844</v>
      </c>
      <c r="H5855">
        <v>20000</v>
      </c>
      <c r="I5855">
        <v>22000</v>
      </c>
    </row>
    <row r="5856" spans="2:9">
      <c r="B5856" t="s">
        <v>182</v>
      </c>
      <c r="C5856" t="s">
        <v>9382</v>
      </c>
      <c r="D5856" t="s">
        <v>9383</v>
      </c>
      <c r="E5856" t="s">
        <v>12839</v>
      </c>
      <c r="F5856" t="str">
        <f>VLOOKUP(C:C,作品２!B:D,3,FALSE)</f>
        <v>大川 広明</v>
      </c>
      <c r="G5856" t="s">
        <v>1844</v>
      </c>
      <c r="H5856">
        <v>432500</v>
      </c>
      <c r="I5856">
        <v>475750</v>
      </c>
    </row>
    <row r="5857" spans="2:9">
      <c r="B5857" t="s">
        <v>1147</v>
      </c>
      <c r="C5857" t="s">
        <v>9382</v>
      </c>
      <c r="D5857" t="s">
        <v>9383</v>
      </c>
      <c r="E5857" t="s">
        <v>12839</v>
      </c>
      <c r="F5857" t="str">
        <f>VLOOKUP(C:C,作品２!B:D,3,FALSE)</f>
        <v>大川 広明</v>
      </c>
      <c r="G5857" t="s">
        <v>1844</v>
      </c>
      <c r="H5857">
        <v>720000</v>
      </c>
      <c r="I5857">
        <v>792000</v>
      </c>
    </row>
    <row r="5858" spans="2:9">
      <c r="B5858" t="s">
        <v>1147</v>
      </c>
      <c r="C5858" t="s">
        <v>9382</v>
      </c>
      <c r="D5858" t="s">
        <v>9383</v>
      </c>
      <c r="E5858" t="s">
        <v>12839</v>
      </c>
      <c r="F5858" t="str">
        <f>VLOOKUP(C:C,作品２!B:D,3,FALSE)</f>
        <v>大川 広明</v>
      </c>
      <c r="G5858" t="s">
        <v>1844</v>
      </c>
      <c r="H5858">
        <v>620000</v>
      </c>
      <c r="I5858">
        <v>682000</v>
      </c>
    </row>
    <row r="5859" spans="2:9">
      <c r="B5859" t="s">
        <v>1147</v>
      </c>
      <c r="C5859" t="s">
        <v>9382</v>
      </c>
      <c r="D5859" t="s">
        <v>9383</v>
      </c>
      <c r="E5859" t="s">
        <v>12839</v>
      </c>
      <c r="F5859" t="str">
        <f>VLOOKUP(C:C,作品２!B:D,3,FALSE)</f>
        <v>大川 広明</v>
      </c>
      <c r="G5859" t="s">
        <v>1844</v>
      </c>
      <c r="H5859">
        <v>24991</v>
      </c>
      <c r="I5859">
        <v>27490</v>
      </c>
    </row>
    <row r="5860" spans="2:9">
      <c r="B5860" t="s">
        <v>160</v>
      </c>
      <c r="C5860" t="s">
        <v>9382</v>
      </c>
      <c r="D5860" t="s">
        <v>9383</v>
      </c>
      <c r="E5860" t="s">
        <v>12839</v>
      </c>
      <c r="F5860" t="str">
        <f>VLOOKUP(C:C,作品２!B:D,3,FALSE)</f>
        <v>大川 広明</v>
      </c>
      <c r="G5860" t="s">
        <v>1844</v>
      </c>
      <c r="H5860">
        <v>260000</v>
      </c>
      <c r="I5860">
        <v>286000</v>
      </c>
    </row>
    <row r="5861" spans="2:9">
      <c r="B5861" t="s">
        <v>160</v>
      </c>
      <c r="C5861" t="s">
        <v>9382</v>
      </c>
      <c r="D5861" t="s">
        <v>9383</v>
      </c>
      <c r="E5861" t="s">
        <v>12839</v>
      </c>
      <c r="F5861" t="str">
        <f>VLOOKUP(C:C,作品２!B:D,3,FALSE)</f>
        <v>大川 広明</v>
      </c>
      <c r="G5861" t="s">
        <v>1844</v>
      </c>
      <c r="H5861">
        <v>20000</v>
      </c>
      <c r="I5861">
        <v>22000</v>
      </c>
    </row>
    <row r="5862" spans="2:9">
      <c r="B5862" t="s">
        <v>227</v>
      </c>
      <c r="C5862" t="s">
        <v>9382</v>
      </c>
      <c r="D5862" t="s">
        <v>9383</v>
      </c>
      <c r="E5862" t="s">
        <v>12839</v>
      </c>
      <c r="F5862" t="str">
        <f>VLOOKUP(C:C,作品２!B:D,3,FALSE)</f>
        <v>大川 広明</v>
      </c>
      <c r="G5862" t="s">
        <v>1844</v>
      </c>
      <c r="H5862">
        <v>800000</v>
      </c>
      <c r="I5862">
        <v>880000</v>
      </c>
    </row>
    <row r="5863" spans="2:9">
      <c r="B5863" t="s">
        <v>227</v>
      </c>
      <c r="C5863" t="s">
        <v>9382</v>
      </c>
      <c r="D5863" t="s">
        <v>9383</v>
      </c>
      <c r="E5863" t="s">
        <v>12839</v>
      </c>
      <c r="F5863" t="str">
        <f>VLOOKUP(C:C,作品２!B:D,3,FALSE)</f>
        <v>大川 広明</v>
      </c>
      <c r="G5863" t="s">
        <v>1844</v>
      </c>
      <c r="H5863">
        <v>14310</v>
      </c>
      <c r="I5863">
        <v>15740</v>
      </c>
    </row>
    <row r="5864" spans="2:9">
      <c r="B5864" t="s">
        <v>243</v>
      </c>
      <c r="C5864" t="s">
        <v>9382</v>
      </c>
      <c r="D5864" t="s">
        <v>9383</v>
      </c>
      <c r="E5864" t="s">
        <v>12839</v>
      </c>
      <c r="F5864" t="str">
        <f>VLOOKUP(C:C,作品２!B:D,3,FALSE)</f>
        <v>大川 広明</v>
      </c>
      <c r="G5864" t="s">
        <v>1844</v>
      </c>
      <c r="H5864">
        <v>135000</v>
      </c>
      <c r="I5864">
        <v>148500</v>
      </c>
    </row>
    <row r="5865" spans="2:9">
      <c r="B5865" t="s">
        <v>243</v>
      </c>
      <c r="C5865" t="s">
        <v>9382</v>
      </c>
      <c r="D5865" t="s">
        <v>9383</v>
      </c>
      <c r="E5865" t="s">
        <v>12839</v>
      </c>
      <c r="F5865" t="str">
        <f>VLOOKUP(C:C,作品２!B:D,3,FALSE)</f>
        <v>大川 広明</v>
      </c>
      <c r="G5865" t="s">
        <v>1844</v>
      </c>
      <c r="H5865">
        <v>45000</v>
      </c>
      <c r="I5865">
        <v>49500</v>
      </c>
    </row>
    <row r="5866" spans="2:9">
      <c r="B5866" t="s">
        <v>243</v>
      </c>
      <c r="C5866" t="s">
        <v>9382</v>
      </c>
      <c r="D5866" t="s">
        <v>9383</v>
      </c>
      <c r="E5866" t="s">
        <v>12839</v>
      </c>
      <c r="F5866" t="str">
        <f>VLOOKUP(C:C,作品２!B:D,3,FALSE)</f>
        <v>大川 広明</v>
      </c>
      <c r="G5866" t="s">
        <v>1844</v>
      </c>
      <c r="H5866">
        <v>13089</v>
      </c>
      <c r="I5866">
        <v>14136</v>
      </c>
    </row>
    <row r="5867" spans="2:9">
      <c r="B5867" t="s">
        <v>243</v>
      </c>
      <c r="C5867" t="s">
        <v>9382</v>
      </c>
      <c r="D5867" t="s">
        <v>9383</v>
      </c>
      <c r="E5867" t="s">
        <v>12839</v>
      </c>
      <c r="F5867" t="str">
        <f>VLOOKUP(C:C,作品２!B:D,3,FALSE)</f>
        <v>大川 広明</v>
      </c>
      <c r="G5867" t="s">
        <v>1844</v>
      </c>
      <c r="H5867">
        <v>36712</v>
      </c>
      <c r="I5867">
        <v>40383</v>
      </c>
    </row>
    <row r="5868" spans="2:9">
      <c r="B5868" t="s">
        <v>290</v>
      </c>
      <c r="C5868" t="s">
        <v>9384</v>
      </c>
      <c r="D5868" t="s">
        <v>9385</v>
      </c>
      <c r="E5868" t="s">
        <v>12839</v>
      </c>
      <c r="F5868">
        <f>VLOOKUP(C:C,作品２!B:D,3,FALSE)</f>
        <v>0</v>
      </c>
      <c r="G5868" t="s">
        <v>1844</v>
      </c>
      <c r="H5868">
        <v>20000</v>
      </c>
      <c r="I5868">
        <v>22000</v>
      </c>
    </row>
    <row r="5869" spans="2:9">
      <c r="B5869" t="s">
        <v>227</v>
      </c>
      <c r="C5869" t="s">
        <v>9384</v>
      </c>
      <c r="D5869" t="s">
        <v>9385</v>
      </c>
      <c r="E5869" t="s">
        <v>12839</v>
      </c>
      <c r="F5869">
        <f>VLOOKUP(C:C,作品２!B:D,3,FALSE)</f>
        <v>0</v>
      </c>
      <c r="G5869" t="s">
        <v>1844</v>
      </c>
      <c r="H5869">
        <v>500000</v>
      </c>
      <c r="I5869">
        <v>550000</v>
      </c>
    </row>
    <row r="5870" spans="2:9">
      <c r="B5870" t="s">
        <v>227</v>
      </c>
      <c r="C5870" t="s">
        <v>9384</v>
      </c>
      <c r="D5870" t="s">
        <v>9385</v>
      </c>
      <c r="E5870" t="s">
        <v>12839</v>
      </c>
      <c r="F5870">
        <f>VLOOKUP(C:C,作品２!B:D,3,FALSE)</f>
        <v>0</v>
      </c>
      <c r="G5870" t="s">
        <v>1844</v>
      </c>
      <c r="H5870">
        <v>10146</v>
      </c>
      <c r="I5870">
        <v>11160</v>
      </c>
    </row>
    <row r="5871" spans="2:9">
      <c r="B5871" t="s">
        <v>983</v>
      </c>
      <c r="C5871" t="s">
        <v>9384</v>
      </c>
      <c r="D5871" t="s">
        <v>9385</v>
      </c>
      <c r="E5871" t="s">
        <v>12839</v>
      </c>
      <c r="F5871">
        <f>VLOOKUP(C:C,作品２!B:D,3,FALSE)</f>
        <v>0</v>
      </c>
      <c r="G5871" t="s">
        <v>1844</v>
      </c>
      <c r="H5871">
        <v>140000</v>
      </c>
      <c r="I5871">
        <v>154000</v>
      </c>
    </row>
    <row r="5872" spans="2:9">
      <c r="B5872" t="s">
        <v>183</v>
      </c>
      <c r="C5872" t="s">
        <v>9388</v>
      </c>
      <c r="D5872" t="s">
        <v>9389</v>
      </c>
      <c r="E5872" t="s">
        <v>1377</v>
      </c>
      <c r="F5872" t="str">
        <f>VLOOKUP(C:C,作品２!B:D,3,FALSE)</f>
        <v>小和田 司</v>
      </c>
      <c r="G5872" t="s">
        <v>1844</v>
      </c>
      <c r="H5872">
        <v>187075</v>
      </c>
      <c r="I5872">
        <v>205783</v>
      </c>
    </row>
    <row r="5873" spans="2:9">
      <c r="B5873" t="s">
        <v>183</v>
      </c>
      <c r="C5873" t="s">
        <v>9388</v>
      </c>
      <c r="D5873" t="s">
        <v>9389</v>
      </c>
      <c r="E5873" t="s">
        <v>1377</v>
      </c>
      <c r="F5873" t="str">
        <f>VLOOKUP(C:C,作品２!B:D,3,FALSE)</f>
        <v>小和田 司</v>
      </c>
      <c r="G5873" t="s">
        <v>1844</v>
      </c>
      <c r="H5873">
        <v>27000</v>
      </c>
      <c r="I5873">
        <v>29700</v>
      </c>
    </row>
    <row r="5874" spans="2:9">
      <c r="B5874" t="s">
        <v>711</v>
      </c>
      <c r="C5874" t="s">
        <v>9388</v>
      </c>
      <c r="D5874" t="s">
        <v>9389</v>
      </c>
      <c r="E5874" t="s">
        <v>1377</v>
      </c>
      <c r="F5874" t="str">
        <f>VLOOKUP(C:C,作品２!B:D,3,FALSE)</f>
        <v>小和田 司</v>
      </c>
      <c r="G5874" t="s">
        <v>1844</v>
      </c>
      <c r="H5874">
        <v>175000</v>
      </c>
      <c r="I5874">
        <v>192500</v>
      </c>
    </row>
    <row r="5875" spans="2:9">
      <c r="B5875" t="s">
        <v>711</v>
      </c>
      <c r="C5875" t="s">
        <v>9388</v>
      </c>
      <c r="D5875" t="s">
        <v>9389</v>
      </c>
      <c r="E5875" t="s">
        <v>1377</v>
      </c>
      <c r="F5875" t="str">
        <f>VLOOKUP(C:C,作品２!B:D,3,FALSE)</f>
        <v>小和田 司</v>
      </c>
      <c r="G5875" t="s">
        <v>1844</v>
      </c>
      <c r="H5875">
        <v>67352</v>
      </c>
      <c r="I5875">
        <v>74087</v>
      </c>
    </row>
    <row r="5876" spans="2:9">
      <c r="B5876" t="s">
        <v>711</v>
      </c>
      <c r="C5876" t="s">
        <v>9388</v>
      </c>
      <c r="D5876" t="s">
        <v>9389</v>
      </c>
      <c r="E5876" t="s">
        <v>1377</v>
      </c>
      <c r="F5876" t="str">
        <f>VLOOKUP(C:C,作品２!B:D,3,FALSE)</f>
        <v>小和田 司</v>
      </c>
      <c r="G5876" t="s">
        <v>1844</v>
      </c>
      <c r="H5876">
        <v>3582</v>
      </c>
      <c r="I5876">
        <v>3868</v>
      </c>
    </row>
    <row r="5877" spans="2:9">
      <c r="B5877" t="s">
        <v>135</v>
      </c>
      <c r="C5877" t="s">
        <v>9388</v>
      </c>
      <c r="D5877" t="s">
        <v>9389</v>
      </c>
      <c r="E5877" t="s">
        <v>1377</v>
      </c>
      <c r="F5877" t="str">
        <f>VLOOKUP(C:C,作品２!B:D,3,FALSE)</f>
        <v>小和田 司</v>
      </c>
      <c r="G5877" t="s">
        <v>1844</v>
      </c>
      <c r="H5877">
        <v>295000</v>
      </c>
      <c r="I5877">
        <v>324500</v>
      </c>
    </row>
    <row r="5878" spans="2:9">
      <c r="B5878" t="s">
        <v>135</v>
      </c>
      <c r="C5878" t="s">
        <v>9388</v>
      </c>
      <c r="D5878" t="s">
        <v>9389</v>
      </c>
      <c r="E5878" t="s">
        <v>1377</v>
      </c>
      <c r="F5878" t="str">
        <f>VLOOKUP(C:C,作品２!B:D,3,FALSE)</f>
        <v>小和田 司</v>
      </c>
      <c r="G5878" t="s">
        <v>1844</v>
      </c>
      <c r="H5878">
        <v>617500</v>
      </c>
      <c r="I5878">
        <v>679250</v>
      </c>
    </row>
    <row r="5879" spans="2:9">
      <c r="B5879" t="s">
        <v>538</v>
      </c>
      <c r="C5879" t="s">
        <v>9388</v>
      </c>
      <c r="D5879" t="s">
        <v>9389</v>
      </c>
      <c r="E5879" t="s">
        <v>1377</v>
      </c>
      <c r="F5879" t="str">
        <f>VLOOKUP(C:C,作品２!B:D,3,FALSE)</f>
        <v>小和田 司</v>
      </c>
      <c r="G5879" t="s">
        <v>1844</v>
      </c>
      <c r="H5879">
        <v>276000</v>
      </c>
      <c r="I5879">
        <v>303600</v>
      </c>
    </row>
    <row r="5880" spans="2:9">
      <c r="B5880" t="s">
        <v>1043</v>
      </c>
      <c r="C5880" t="s">
        <v>9386</v>
      </c>
      <c r="D5880" t="s">
        <v>9387</v>
      </c>
      <c r="E5880" t="s">
        <v>12856</v>
      </c>
      <c r="F5880" t="str">
        <f>VLOOKUP(C:C,作品２!B:D,3,FALSE)</f>
        <v>富木 俊介</v>
      </c>
      <c r="G5880" t="s">
        <v>1844</v>
      </c>
      <c r="H5880">
        <v>80000</v>
      </c>
      <c r="I5880">
        <v>88000</v>
      </c>
    </row>
    <row r="5881" spans="2:9">
      <c r="B5881" t="s">
        <v>837</v>
      </c>
      <c r="C5881" t="s">
        <v>9386</v>
      </c>
      <c r="D5881" t="s">
        <v>9387</v>
      </c>
      <c r="E5881" t="s">
        <v>12856</v>
      </c>
      <c r="F5881" t="str">
        <f>VLOOKUP(C:C,作品２!B:D,3,FALSE)</f>
        <v>富木 俊介</v>
      </c>
      <c r="G5881" t="s">
        <v>1844</v>
      </c>
      <c r="H5881">
        <v>157500</v>
      </c>
      <c r="I5881">
        <v>173250</v>
      </c>
    </row>
    <row r="5882" spans="2:9">
      <c r="B5882" t="s">
        <v>183</v>
      </c>
      <c r="C5882" t="s">
        <v>9386</v>
      </c>
      <c r="D5882" t="s">
        <v>9387</v>
      </c>
      <c r="E5882" t="s">
        <v>12856</v>
      </c>
      <c r="F5882" t="str">
        <f>VLOOKUP(C:C,作品２!B:D,3,FALSE)</f>
        <v>富木 俊介</v>
      </c>
      <c r="G5882" t="s">
        <v>1844</v>
      </c>
      <c r="H5882">
        <v>67800</v>
      </c>
      <c r="I5882">
        <v>74580</v>
      </c>
    </row>
    <row r="5883" spans="2:9">
      <c r="B5883" t="s">
        <v>183</v>
      </c>
      <c r="C5883" t="s">
        <v>9386</v>
      </c>
      <c r="D5883" t="s">
        <v>9387</v>
      </c>
      <c r="E5883" t="s">
        <v>12856</v>
      </c>
      <c r="F5883" t="str">
        <f>VLOOKUP(C:C,作品２!B:D,3,FALSE)</f>
        <v>富木 俊介</v>
      </c>
      <c r="G5883" t="s">
        <v>1844</v>
      </c>
      <c r="H5883">
        <v>40000</v>
      </c>
      <c r="I5883">
        <v>44000</v>
      </c>
    </row>
    <row r="5884" spans="2:9">
      <c r="B5884" t="s">
        <v>235</v>
      </c>
      <c r="C5884" t="s">
        <v>9386</v>
      </c>
      <c r="D5884" t="s">
        <v>9387</v>
      </c>
      <c r="E5884" t="s">
        <v>12856</v>
      </c>
      <c r="F5884" t="str">
        <f>VLOOKUP(C:C,作品２!B:D,3,FALSE)</f>
        <v>富木 俊介</v>
      </c>
      <c r="G5884" t="s">
        <v>1844</v>
      </c>
      <c r="H5884">
        <v>30000</v>
      </c>
      <c r="I5884">
        <v>33000</v>
      </c>
    </row>
    <row r="5885" spans="2:9">
      <c r="B5885" t="s">
        <v>182</v>
      </c>
      <c r="C5885" t="s">
        <v>9386</v>
      </c>
      <c r="D5885" t="s">
        <v>9387</v>
      </c>
      <c r="E5885" t="s">
        <v>12856</v>
      </c>
      <c r="F5885" t="str">
        <f>VLOOKUP(C:C,作品２!B:D,3,FALSE)</f>
        <v>富木 俊介</v>
      </c>
      <c r="G5885" t="s">
        <v>1844</v>
      </c>
      <c r="H5885">
        <v>512000</v>
      </c>
      <c r="I5885">
        <v>563200</v>
      </c>
    </row>
    <row r="5886" spans="2:9">
      <c r="B5886" t="s">
        <v>475</v>
      </c>
      <c r="C5886" t="s">
        <v>9386</v>
      </c>
      <c r="D5886" t="s">
        <v>9387</v>
      </c>
      <c r="E5886" t="s">
        <v>12856</v>
      </c>
      <c r="F5886" t="str">
        <f>VLOOKUP(C:C,作品２!B:D,3,FALSE)</f>
        <v>富木 俊介</v>
      </c>
      <c r="G5886" t="s">
        <v>1844</v>
      </c>
      <c r="H5886">
        <v>600000</v>
      </c>
      <c r="I5886">
        <v>660000</v>
      </c>
    </row>
    <row r="5887" spans="2:9">
      <c r="B5887" t="s">
        <v>227</v>
      </c>
      <c r="C5887" t="s">
        <v>9386</v>
      </c>
      <c r="D5887" t="s">
        <v>9387</v>
      </c>
      <c r="E5887" t="s">
        <v>12856</v>
      </c>
      <c r="F5887" t="str">
        <f>VLOOKUP(C:C,作品２!B:D,3,FALSE)</f>
        <v>富木 俊介</v>
      </c>
      <c r="G5887" t="s">
        <v>1844</v>
      </c>
      <c r="H5887">
        <v>600000</v>
      </c>
      <c r="I5887">
        <v>660000</v>
      </c>
    </row>
    <row r="5888" spans="2:9">
      <c r="B5888" t="s">
        <v>227</v>
      </c>
      <c r="C5888" t="s">
        <v>9386</v>
      </c>
      <c r="D5888" t="s">
        <v>9387</v>
      </c>
      <c r="E5888" t="s">
        <v>12856</v>
      </c>
      <c r="F5888" t="str">
        <f>VLOOKUP(C:C,作品２!B:D,3,FALSE)</f>
        <v>富木 俊介</v>
      </c>
      <c r="G5888" t="s">
        <v>1844</v>
      </c>
      <c r="H5888">
        <v>58255</v>
      </c>
      <c r="I5888">
        <v>64080</v>
      </c>
    </row>
    <row r="5889" spans="2:9">
      <c r="B5889" t="s">
        <v>243</v>
      </c>
      <c r="C5889" t="s">
        <v>9386</v>
      </c>
      <c r="D5889" t="s">
        <v>9387</v>
      </c>
      <c r="E5889" t="s">
        <v>12856</v>
      </c>
      <c r="F5889" t="str">
        <f>VLOOKUP(C:C,作品２!B:D,3,FALSE)</f>
        <v>富木 俊介</v>
      </c>
      <c r="G5889" t="s">
        <v>1844</v>
      </c>
      <c r="H5889">
        <v>155000</v>
      </c>
      <c r="I5889">
        <v>170500</v>
      </c>
    </row>
    <row r="5890" spans="2:9">
      <c r="B5890" t="s">
        <v>243</v>
      </c>
      <c r="C5890" t="s">
        <v>9386</v>
      </c>
      <c r="D5890" t="s">
        <v>9387</v>
      </c>
      <c r="E5890" t="s">
        <v>12856</v>
      </c>
      <c r="F5890" t="str">
        <f>VLOOKUP(C:C,作品２!B:D,3,FALSE)</f>
        <v>富木 俊介</v>
      </c>
      <c r="G5890" t="s">
        <v>1844</v>
      </c>
      <c r="H5890">
        <v>6905</v>
      </c>
      <c r="I5890">
        <v>7457</v>
      </c>
    </row>
    <row r="5891" spans="2:9">
      <c r="B5891" t="s">
        <v>243</v>
      </c>
      <c r="C5891" t="s">
        <v>9386</v>
      </c>
      <c r="D5891" t="s">
        <v>9387</v>
      </c>
      <c r="E5891" t="s">
        <v>12856</v>
      </c>
      <c r="F5891" t="str">
        <f>VLOOKUP(C:C,作品２!B:D,3,FALSE)</f>
        <v>富木 俊介</v>
      </c>
      <c r="G5891" t="s">
        <v>1844</v>
      </c>
      <c r="H5891">
        <v>14105</v>
      </c>
      <c r="I5891">
        <v>15515</v>
      </c>
    </row>
    <row r="5892" spans="2:9">
      <c r="B5892" t="s">
        <v>983</v>
      </c>
      <c r="C5892" t="s">
        <v>9386</v>
      </c>
      <c r="D5892" t="s">
        <v>9387</v>
      </c>
      <c r="E5892" t="s">
        <v>12856</v>
      </c>
      <c r="F5892" t="str">
        <f>VLOOKUP(C:C,作品２!B:D,3,FALSE)</f>
        <v>富木 俊介</v>
      </c>
      <c r="G5892" t="s">
        <v>1844</v>
      </c>
      <c r="H5892">
        <v>140000</v>
      </c>
      <c r="I5892">
        <v>154000</v>
      </c>
    </row>
    <row r="5893" spans="2:9">
      <c r="B5893" t="s">
        <v>531</v>
      </c>
      <c r="C5893" t="s">
        <v>9390</v>
      </c>
      <c r="D5893" t="s">
        <v>9391</v>
      </c>
      <c r="E5893" t="s">
        <v>12856</v>
      </c>
      <c r="F5893" t="str">
        <f>VLOOKUP(C:C,作品２!B:D,3,FALSE)</f>
        <v>兼房 亞未</v>
      </c>
      <c r="G5893" t="s">
        <v>1844</v>
      </c>
      <c r="H5893">
        <v>50000</v>
      </c>
      <c r="I5893">
        <v>55000</v>
      </c>
    </row>
    <row r="5894" spans="2:9">
      <c r="B5894" t="s">
        <v>160</v>
      </c>
      <c r="C5894" t="s">
        <v>9390</v>
      </c>
      <c r="D5894" t="s">
        <v>9391</v>
      </c>
      <c r="E5894" t="s">
        <v>12856</v>
      </c>
      <c r="F5894" t="str">
        <f>VLOOKUP(C:C,作品２!B:D,3,FALSE)</f>
        <v>兼房 亞未</v>
      </c>
      <c r="G5894" t="s">
        <v>1844</v>
      </c>
      <c r="H5894">
        <v>368000</v>
      </c>
      <c r="I5894">
        <v>404800</v>
      </c>
    </row>
    <row r="5895" spans="2:9">
      <c r="B5895" t="s">
        <v>160</v>
      </c>
      <c r="C5895" t="s">
        <v>9390</v>
      </c>
      <c r="D5895" t="s">
        <v>9391</v>
      </c>
      <c r="E5895" t="s">
        <v>12856</v>
      </c>
      <c r="F5895" t="str">
        <f>VLOOKUP(C:C,作品２!B:D,3,FALSE)</f>
        <v>兼房 亞未</v>
      </c>
      <c r="G5895" t="s">
        <v>1844</v>
      </c>
      <c r="H5895">
        <v>50000</v>
      </c>
      <c r="I5895">
        <v>55000</v>
      </c>
    </row>
    <row r="5896" spans="2:9">
      <c r="B5896" t="s">
        <v>160</v>
      </c>
      <c r="C5896" t="s">
        <v>9390</v>
      </c>
      <c r="D5896" t="s">
        <v>9391</v>
      </c>
      <c r="E5896" t="s">
        <v>12856</v>
      </c>
      <c r="F5896" t="str">
        <f>VLOOKUP(C:C,作品２!B:D,3,FALSE)</f>
        <v>兼房 亞未</v>
      </c>
      <c r="G5896" t="s">
        <v>1844</v>
      </c>
      <c r="H5896">
        <v>931000</v>
      </c>
      <c r="I5896">
        <v>1024100</v>
      </c>
    </row>
    <row r="5897" spans="2:9">
      <c r="B5897" t="s">
        <v>160</v>
      </c>
      <c r="C5897" t="s">
        <v>9390</v>
      </c>
      <c r="D5897" t="s">
        <v>9391</v>
      </c>
      <c r="E5897" t="s">
        <v>12856</v>
      </c>
      <c r="F5897" t="str">
        <f>VLOOKUP(C:C,作品２!B:D,3,FALSE)</f>
        <v>兼房 亞未</v>
      </c>
      <c r="G5897" t="s">
        <v>1844</v>
      </c>
      <c r="H5897">
        <v>40000</v>
      </c>
      <c r="I5897">
        <v>44000</v>
      </c>
    </row>
    <row r="5898" spans="2:9">
      <c r="B5898" t="s">
        <v>243</v>
      </c>
      <c r="C5898" t="s">
        <v>9390</v>
      </c>
      <c r="D5898" t="s">
        <v>9391</v>
      </c>
      <c r="E5898" t="s">
        <v>12856</v>
      </c>
      <c r="F5898" t="str">
        <f>VLOOKUP(C:C,作品２!B:D,3,FALSE)</f>
        <v>兼房 亞未</v>
      </c>
      <c r="G5898" t="s">
        <v>1844</v>
      </c>
      <c r="H5898">
        <v>111370</v>
      </c>
      <c r="I5898">
        <v>122507</v>
      </c>
    </row>
    <row r="5899" spans="2:9">
      <c r="B5899" t="s">
        <v>243</v>
      </c>
      <c r="C5899" t="s">
        <v>9390</v>
      </c>
      <c r="D5899" t="s">
        <v>9391</v>
      </c>
      <c r="E5899" t="s">
        <v>12856</v>
      </c>
      <c r="F5899" t="str">
        <f>VLOOKUP(C:C,作品２!B:D,3,FALSE)</f>
        <v>兼房 亞未</v>
      </c>
      <c r="G5899" t="s">
        <v>1844</v>
      </c>
      <c r="H5899">
        <v>3778</v>
      </c>
      <c r="I5899">
        <v>4080</v>
      </c>
    </row>
    <row r="5900" spans="2:9">
      <c r="B5900" t="s">
        <v>243</v>
      </c>
      <c r="C5900" t="s">
        <v>9390</v>
      </c>
      <c r="D5900" t="s">
        <v>9391</v>
      </c>
      <c r="E5900" t="s">
        <v>12856</v>
      </c>
      <c r="F5900" t="str">
        <f>VLOOKUP(C:C,作品２!B:D,3,FALSE)</f>
        <v>兼房 亞未</v>
      </c>
      <c r="G5900" t="s">
        <v>1844</v>
      </c>
      <c r="H5900">
        <v>48030</v>
      </c>
      <c r="I5900">
        <v>52832</v>
      </c>
    </row>
    <row r="5901" spans="2:9">
      <c r="B5901" t="s">
        <v>983</v>
      </c>
      <c r="C5901" t="s">
        <v>9390</v>
      </c>
      <c r="D5901" t="s">
        <v>9391</v>
      </c>
      <c r="E5901" t="s">
        <v>12856</v>
      </c>
      <c r="F5901" t="str">
        <f>VLOOKUP(C:C,作品２!B:D,3,FALSE)</f>
        <v>兼房 亞未</v>
      </c>
      <c r="G5901" t="s">
        <v>1844</v>
      </c>
      <c r="H5901">
        <v>140000</v>
      </c>
      <c r="I5901">
        <v>154000</v>
      </c>
    </row>
    <row r="5902" spans="2:9">
      <c r="B5902" t="s">
        <v>1043</v>
      </c>
      <c r="C5902" t="s">
        <v>9392</v>
      </c>
      <c r="D5902" t="s">
        <v>9393</v>
      </c>
      <c r="E5902" t="s">
        <v>12839</v>
      </c>
      <c r="F5902" t="str">
        <f>VLOOKUP(C:C,作品２!B:D,3,FALSE)</f>
        <v>只野 愛理</v>
      </c>
      <c r="G5902" t="s">
        <v>1844</v>
      </c>
      <c r="H5902">
        <v>66823</v>
      </c>
      <c r="I5902">
        <v>73505</v>
      </c>
    </row>
    <row r="5903" spans="2:9">
      <c r="B5903" t="s">
        <v>932</v>
      </c>
      <c r="C5903" t="s">
        <v>9392</v>
      </c>
      <c r="D5903" t="s">
        <v>9393</v>
      </c>
      <c r="E5903" t="s">
        <v>12839</v>
      </c>
      <c r="F5903" t="str">
        <f>VLOOKUP(C:C,作品２!B:D,3,FALSE)</f>
        <v>只野 愛理</v>
      </c>
      <c r="G5903" t="s">
        <v>1844</v>
      </c>
      <c r="H5903">
        <v>400000</v>
      </c>
      <c r="I5903">
        <v>440000</v>
      </c>
    </row>
    <row r="5904" spans="2:9">
      <c r="B5904" t="s">
        <v>352</v>
      </c>
      <c r="C5904" t="s">
        <v>9392</v>
      </c>
      <c r="D5904" t="s">
        <v>9393</v>
      </c>
      <c r="E5904" t="s">
        <v>12839</v>
      </c>
      <c r="F5904" t="str">
        <f>VLOOKUP(C:C,作品２!B:D,3,FALSE)</f>
        <v>只野 愛理</v>
      </c>
      <c r="G5904" t="s">
        <v>1844</v>
      </c>
      <c r="H5904">
        <v>337500</v>
      </c>
      <c r="I5904">
        <v>371250</v>
      </c>
    </row>
    <row r="5905" spans="2:9">
      <c r="B5905" t="s">
        <v>352</v>
      </c>
      <c r="C5905" t="s">
        <v>9392</v>
      </c>
      <c r="D5905" t="s">
        <v>9393</v>
      </c>
      <c r="E5905" t="s">
        <v>12839</v>
      </c>
      <c r="F5905" t="str">
        <f>VLOOKUP(C:C,作品２!B:D,3,FALSE)</f>
        <v>只野 愛理</v>
      </c>
      <c r="G5905" t="s">
        <v>1844</v>
      </c>
      <c r="H5905">
        <v>167000</v>
      </c>
      <c r="I5905">
        <v>183700</v>
      </c>
    </row>
    <row r="5906" spans="2:9">
      <c r="B5906" t="s">
        <v>352</v>
      </c>
      <c r="C5906" t="s">
        <v>9392</v>
      </c>
      <c r="D5906" t="s">
        <v>9393</v>
      </c>
      <c r="E5906" t="s">
        <v>12839</v>
      </c>
      <c r="F5906" t="str">
        <f>VLOOKUP(C:C,作品２!B:D,3,FALSE)</f>
        <v>只野 愛理</v>
      </c>
      <c r="G5906" t="s">
        <v>1844</v>
      </c>
      <c r="H5906">
        <v>120000</v>
      </c>
      <c r="I5906">
        <v>132000</v>
      </c>
    </row>
    <row r="5907" spans="2:9">
      <c r="B5907" t="s">
        <v>672</v>
      </c>
      <c r="C5907" t="s">
        <v>9392</v>
      </c>
      <c r="D5907" t="s">
        <v>9393</v>
      </c>
      <c r="E5907" t="s">
        <v>12839</v>
      </c>
      <c r="F5907" t="str">
        <f>VLOOKUP(C:C,作品２!B:D,3,FALSE)</f>
        <v>只野 愛理</v>
      </c>
      <c r="G5907" t="s">
        <v>1844</v>
      </c>
      <c r="H5907">
        <v>1500000</v>
      </c>
      <c r="I5907">
        <v>1650000</v>
      </c>
    </row>
    <row r="5908" spans="2:9">
      <c r="B5908" t="s">
        <v>227</v>
      </c>
      <c r="C5908" t="s">
        <v>9392</v>
      </c>
      <c r="D5908" t="s">
        <v>9393</v>
      </c>
      <c r="E5908" t="s">
        <v>12839</v>
      </c>
      <c r="F5908" t="str">
        <f>VLOOKUP(C:C,作品２!B:D,3,FALSE)</f>
        <v>只野 愛理</v>
      </c>
      <c r="G5908" t="s">
        <v>1844</v>
      </c>
      <c r="H5908">
        <v>420000</v>
      </c>
      <c r="I5908">
        <v>462000</v>
      </c>
    </row>
    <row r="5909" spans="2:9">
      <c r="B5909" t="s">
        <v>227</v>
      </c>
      <c r="C5909" t="s">
        <v>9392</v>
      </c>
      <c r="D5909" t="s">
        <v>9393</v>
      </c>
      <c r="E5909" t="s">
        <v>12839</v>
      </c>
      <c r="F5909" t="str">
        <f>VLOOKUP(C:C,作品２!B:D,3,FALSE)</f>
        <v>只野 愛理</v>
      </c>
      <c r="G5909" t="s">
        <v>1844</v>
      </c>
      <c r="H5909">
        <v>195883</v>
      </c>
      <c r="I5909">
        <v>215471</v>
      </c>
    </row>
    <row r="5910" spans="2:9">
      <c r="B5910" t="s">
        <v>1117</v>
      </c>
      <c r="C5910" t="s">
        <v>9392</v>
      </c>
      <c r="D5910" t="s">
        <v>9393</v>
      </c>
      <c r="E5910" t="s">
        <v>12839</v>
      </c>
      <c r="F5910" t="str">
        <f>VLOOKUP(C:C,作品２!B:D,3,FALSE)</f>
        <v>只野 愛理</v>
      </c>
      <c r="G5910" t="s">
        <v>1844</v>
      </c>
      <c r="H5910">
        <v>406500</v>
      </c>
      <c r="I5910">
        <v>447150</v>
      </c>
    </row>
    <row r="5911" spans="2:9">
      <c r="B5911" t="s">
        <v>983</v>
      </c>
      <c r="C5911" t="s">
        <v>9392</v>
      </c>
      <c r="D5911" t="s">
        <v>9393</v>
      </c>
      <c r="E5911" t="s">
        <v>12839</v>
      </c>
      <c r="F5911" t="str">
        <f>VLOOKUP(C:C,作品２!B:D,3,FALSE)</f>
        <v>只野 愛理</v>
      </c>
      <c r="G5911" t="s">
        <v>1844</v>
      </c>
      <c r="H5911">
        <v>140000</v>
      </c>
      <c r="I5911">
        <v>154000</v>
      </c>
    </row>
    <row r="5912" spans="2:9">
      <c r="B5912" t="s">
        <v>1043</v>
      </c>
      <c r="C5912" t="s">
        <v>9380</v>
      </c>
      <c r="D5912" t="s">
        <v>9381</v>
      </c>
      <c r="E5912" t="s">
        <v>12856</v>
      </c>
      <c r="F5912" t="str">
        <f>VLOOKUP(C:C,作品２!B:D,3,FALSE)</f>
        <v>若林 砂永里</v>
      </c>
      <c r="G5912" t="s">
        <v>1844</v>
      </c>
      <c r="H5912">
        <v>133000</v>
      </c>
      <c r="I5912">
        <v>146300</v>
      </c>
    </row>
    <row r="5913" spans="2:9">
      <c r="B5913" t="s">
        <v>837</v>
      </c>
      <c r="C5913" t="s">
        <v>9380</v>
      </c>
      <c r="D5913" t="s">
        <v>9381</v>
      </c>
      <c r="E5913" t="s">
        <v>12856</v>
      </c>
      <c r="F5913" t="str">
        <f>VLOOKUP(C:C,作品２!B:D,3,FALSE)</f>
        <v>若林 砂永里</v>
      </c>
      <c r="G5913" t="s">
        <v>1844</v>
      </c>
      <c r="H5913">
        <v>157500</v>
      </c>
      <c r="I5913">
        <v>173250</v>
      </c>
    </row>
    <row r="5914" spans="2:9">
      <c r="B5914" t="s">
        <v>183</v>
      </c>
      <c r="C5914" t="s">
        <v>9380</v>
      </c>
      <c r="D5914" t="s">
        <v>9381</v>
      </c>
      <c r="E5914" t="s">
        <v>12856</v>
      </c>
      <c r="F5914" t="str">
        <f>VLOOKUP(C:C,作品２!B:D,3,FALSE)</f>
        <v>若林 砂永里</v>
      </c>
      <c r="G5914" t="s">
        <v>1844</v>
      </c>
      <c r="H5914">
        <v>154400</v>
      </c>
      <c r="I5914">
        <v>169840</v>
      </c>
    </row>
    <row r="5915" spans="2:9">
      <c r="B5915" t="s">
        <v>183</v>
      </c>
      <c r="C5915" t="s">
        <v>9380</v>
      </c>
      <c r="D5915" t="s">
        <v>9381</v>
      </c>
      <c r="E5915" t="s">
        <v>12856</v>
      </c>
      <c r="F5915" t="str">
        <f>VLOOKUP(C:C,作品２!B:D,3,FALSE)</f>
        <v>若林 砂永里</v>
      </c>
      <c r="G5915" t="s">
        <v>1844</v>
      </c>
      <c r="H5915">
        <v>11582</v>
      </c>
      <c r="I5915">
        <v>12740</v>
      </c>
    </row>
    <row r="5916" spans="2:9">
      <c r="B5916" t="s">
        <v>789</v>
      </c>
      <c r="C5916" t="s">
        <v>9380</v>
      </c>
      <c r="D5916" t="s">
        <v>9381</v>
      </c>
      <c r="E5916" t="s">
        <v>12856</v>
      </c>
      <c r="F5916" t="str">
        <f>VLOOKUP(C:C,作品２!B:D,3,FALSE)</f>
        <v>若林 砂永里</v>
      </c>
      <c r="G5916" t="s">
        <v>1844</v>
      </c>
      <c r="H5916">
        <v>450000</v>
      </c>
      <c r="I5916">
        <v>495000</v>
      </c>
    </row>
    <row r="5917" spans="2:9">
      <c r="B5917" t="s">
        <v>789</v>
      </c>
      <c r="C5917" t="s">
        <v>9380</v>
      </c>
      <c r="D5917" t="s">
        <v>9381</v>
      </c>
      <c r="E5917" t="s">
        <v>12856</v>
      </c>
      <c r="F5917" t="str">
        <f>VLOOKUP(C:C,作品２!B:D,3,FALSE)</f>
        <v>若林 砂永里</v>
      </c>
      <c r="G5917" t="s">
        <v>1844</v>
      </c>
      <c r="H5917">
        <v>9546</v>
      </c>
      <c r="I5917">
        <v>10500</v>
      </c>
    </row>
    <row r="5918" spans="2:9">
      <c r="B5918" t="s">
        <v>227</v>
      </c>
      <c r="C5918" t="s">
        <v>9380</v>
      </c>
      <c r="D5918" t="s">
        <v>9381</v>
      </c>
      <c r="E5918" t="s">
        <v>12856</v>
      </c>
      <c r="F5918" t="str">
        <f>VLOOKUP(C:C,作品２!B:D,3,FALSE)</f>
        <v>若林 砂永里</v>
      </c>
      <c r="G5918" t="s">
        <v>1844</v>
      </c>
      <c r="H5918">
        <v>450000</v>
      </c>
      <c r="I5918">
        <v>495000</v>
      </c>
    </row>
    <row r="5919" spans="2:9">
      <c r="B5919" t="s">
        <v>227</v>
      </c>
      <c r="C5919" t="s">
        <v>9380</v>
      </c>
      <c r="D5919" t="s">
        <v>9381</v>
      </c>
      <c r="E5919" t="s">
        <v>12856</v>
      </c>
      <c r="F5919" t="str">
        <f>VLOOKUP(C:C,作品２!B:D,3,FALSE)</f>
        <v>若林 砂永里</v>
      </c>
      <c r="G5919" t="s">
        <v>1844</v>
      </c>
      <c r="H5919">
        <v>115173</v>
      </c>
      <c r="I5919">
        <v>126690</v>
      </c>
    </row>
    <row r="5920" spans="2:9">
      <c r="B5920" t="s">
        <v>243</v>
      </c>
      <c r="C5920" t="s">
        <v>9380</v>
      </c>
      <c r="D5920" t="s">
        <v>9381</v>
      </c>
      <c r="E5920" t="s">
        <v>12856</v>
      </c>
      <c r="F5920" t="str">
        <f>VLOOKUP(C:C,作品２!B:D,3,FALSE)</f>
        <v>若林 砂永里</v>
      </c>
      <c r="G5920" t="s">
        <v>1844</v>
      </c>
      <c r="H5920">
        <v>106000</v>
      </c>
      <c r="I5920">
        <v>116600</v>
      </c>
    </row>
    <row r="5921" spans="2:9">
      <c r="B5921" t="s">
        <v>983</v>
      </c>
      <c r="C5921" t="s">
        <v>9380</v>
      </c>
      <c r="D5921" t="s">
        <v>9381</v>
      </c>
      <c r="E5921" t="s">
        <v>12856</v>
      </c>
      <c r="F5921" t="str">
        <f>VLOOKUP(C:C,作品２!B:D,3,FALSE)</f>
        <v>若林 砂永里</v>
      </c>
      <c r="G5921" t="s">
        <v>1844</v>
      </c>
      <c r="H5921">
        <v>140000</v>
      </c>
      <c r="I5921">
        <v>154000</v>
      </c>
    </row>
    <row r="5922" spans="2:9">
      <c r="B5922" t="s">
        <v>292</v>
      </c>
      <c r="C5922" t="s">
        <v>9380</v>
      </c>
      <c r="D5922" t="s">
        <v>9381</v>
      </c>
      <c r="E5922" t="s">
        <v>12856</v>
      </c>
      <c r="F5922" t="str">
        <f>VLOOKUP(C:C,作品２!B:D,3,FALSE)</f>
        <v>若林 砂永里</v>
      </c>
      <c r="G5922" t="s">
        <v>1844</v>
      </c>
      <c r="H5922">
        <v>100000</v>
      </c>
      <c r="I5922">
        <v>110000</v>
      </c>
    </row>
    <row r="5923" spans="2:9">
      <c r="B5923" t="s">
        <v>182</v>
      </c>
      <c r="C5923" t="s">
        <v>9737</v>
      </c>
      <c r="D5923" t="s">
        <v>9738</v>
      </c>
      <c r="E5923" t="s">
        <v>12856</v>
      </c>
      <c r="F5923" t="str">
        <f>VLOOKUP(C:C,作品２!B:D,3,FALSE)</f>
        <v>若林 砂永里</v>
      </c>
      <c r="G5923" t="s">
        <v>1844</v>
      </c>
      <c r="H5923">
        <v>411500</v>
      </c>
      <c r="I5923">
        <v>452650</v>
      </c>
    </row>
    <row r="5924" spans="2:9">
      <c r="B5924" t="s">
        <v>227</v>
      </c>
      <c r="C5924" t="s">
        <v>9737</v>
      </c>
      <c r="D5924" t="s">
        <v>9738</v>
      </c>
      <c r="E5924" t="s">
        <v>12856</v>
      </c>
      <c r="F5924" t="str">
        <f>VLOOKUP(C:C,作品２!B:D,3,FALSE)</f>
        <v>若林 砂永里</v>
      </c>
      <c r="G5924" t="s">
        <v>1844</v>
      </c>
      <c r="H5924">
        <v>500000</v>
      </c>
      <c r="I5924">
        <v>550000</v>
      </c>
    </row>
    <row r="5925" spans="2:9">
      <c r="B5925" t="s">
        <v>227</v>
      </c>
      <c r="C5925" t="s">
        <v>9737</v>
      </c>
      <c r="D5925" t="s">
        <v>9738</v>
      </c>
      <c r="E5925" t="s">
        <v>12856</v>
      </c>
      <c r="F5925" t="str">
        <f>VLOOKUP(C:C,作品２!B:D,3,FALSE)</f>
        <v>若林 砂永里</v>
      </c>
      <c r="G5925" t="s">
        <v>1844</v>
      </c>
      <c r="H5925">
        <v>167091</v>
      </c>
      <c r="I5925">
        <v>183800</v>
      </c>
    </row>
    <row r="5926" spans="2:9">
      <c r="B5926" t="s">
        <v>243</v>
      </c>
      <c r="C5926" t="s">
        <v>9737</v>
      </c>
      <c r="D5926" t="s">
        <v>9738</v>
      </c>
      <c r="E5926" t="s">
        <v>12856</v>
      </c>
      <c r="F5926" t="str">
        <f>VLOOKUP(C:C,作品２!B:D,3,FALSE)</f>
        <v>若林 砂永里</v>
      </c>
      <c r="G5926" t="s">
        <v>1844</v>
      </c>
      <c r="H5926">
        <v>89000</v>
      </c>
      <c r="I5926">
        <v>97900</v>
      </c>
    </row>
    <row r="5927" spans="2:9">
      <c r="B5927" t="s">
        <v>243</v>
      </c>
      <c r="C5927" t="s">
        <v>9737</v>
      </c>
      <c r="D5927" t="s">
        <v>9738</v>
      </c>
      <c r="E5927" t="s">
        <v>12856</v>
      </c>
      <c r="F5927" t="str">
        <f>VLOOKUP(C:C,作品２!B:D,3,FALSE)</f>
        <v>若林 砂永里</v>
      </c>
      <c r="G5927" t="s">
        <v>1844</v>
      </c>
      <c r="H5927">
        <v>13739</v>
      </c>
      <c r="I5927">
        <v>15112</v>
      </c>
    </row>
    <row r="5928" spans="2:9">
      <c r="B5928" t="s">
        <v>983</v>
      </c>
      <c r="C5928" t="s">
        <v>9737</v>
      </c>
      <c r="D5928" t="s">
        <v>9738</v>
      </c>
      <c r="E5928" t="s">
        <v>12856</v>
      </c>
      <c r="F5928" t="str">
        <f>VLOOKUP(C:C,作品２!B:D,3,FALSE)</f>
        <v>若林 砂永里</v>
      </c>
      <c r="G5928" t="s">
        <v>1844</v>
      </c>
      <c r="H5928">
        <v>140000</v>
      </c>
      <c r="I5928">
        <v>154000</v>
      </c>
    </row>
    <row r="5929" spans="2:9">
      <c r="B5929" t="s">
        <v>641</v>
      </c>
      <c r="C5929" t="s">
        <v>9741</v>
      </c>
      <c r="D5929" t="s">
        <v>9742</v>
      </c>
      <c r="E5929" t="s">
        <v>12850</v>
      </c>
      <c r="F5929" t="str">
        <f>VLOOKUP(C:C,作品２!B:D,3,FALSE)</f>
        <v>八尋 侑也</v>
      </c>
      <c r="G5929" t="s">
        <v>4584</v>
      </c>
      <c r="H5929">
        <v>40000</v>
      </c>
      <c r="I5929">
        <v>44000</v>
      </c>
    </row>
    <row r="5930" spans="2:9">
      <c r="B5930" t="s">
        <v>266</v>
      </c>
      <c r="C5930" t="s">
        <v>9741</v>
      </c>
      <c r="D5930" t="s">
        <v>9742</v>
      </c>
      <c r="E5930" t="s">
        <v>12850</v>
      </c>
      <c r="F5930" t="str">
        <f>VLOOKUP(C:C,作品２!B:D,3,FALSE)</f>
        <v>八尋 侑也</v>
      </c>
      <c r="G5930" t="s">
        <v>4584</v>
      </c>
      <c r="H5930">
        <v>700000</v>
      </c>
      <c r="I5930">
        <v>770000</v>
      </c>
    </row>
    <row r="5931" spans="2:9">
      <c r="B5931" t="s">
        <v>135</v>
      </c>
      <c r="C5931" t="s">
        <v>9741</v>
      </c>
      <c r="D5931" t="s">
        <v>9742</v>
      </c>
      <c r="E5931" t="s">
        <v>12850</v>
      </c>
      <c r="F5931" t="str">
        <f>VLOOKUP(C:C,作品２!B:D,3,FALSE)</f>
        <v>八尋 侑也</v>
      </c>
      <c r="G5931" t="s">
        <v>4584</v>
      </c>
      <c r="H5931">
        <v>87500</v>
      </c>
      <c r="I5931">
        <v>96250</v>
      </c>
    </row>
    <row r="5932" spans="2:9">
      <c r="B5932" t="s">
        <v>292</v>
      </c>
      <c r="C5932" t="s">
        <v>9741</v>
      </c>
      <c r="D5932" t="s">
        <v>9742</v>
      </c>
      <c r="E5932" t="s">
        <v>12850</v>
      </c>
      <c r="F5932" t="str">
        <f>VLOOKUP(C:C,作品２!B:D,3,FALSE)</f>
        <v>八尋 侑也</v>
      </c>
      <c r="G5932" t="s">
        <v>4584</v>
      </c>
      <c r="H5932">
        <v>50000</v>
      </c>
      <c r="I5932">
        <v>55000</v>
      </c>
    </row>
    <row r="5933" spans="2:9">
      <c r="B5933" t="s">
        <v>292</v>
      </c>
      <c r="C5933" t="s">
        <v>9741</v>
      </c>
      <c r="D5933" t="s">
        <v>9742</v>
      </c>
      <c r="E5933" t="s">
        <v>12850</v>
      </c>
      <c r="F5933" t="str">
        <f>VLOOKUP(C:C,作品２!B:D,3,FALSE)</f>
        <v>八尋 侑也</v>
      </c>
      <c r="G5933" t="s">
        <v>4584</v>
      </c>
      <c r="H5933">
        <v>5000</v>
      </c>
      <c r="I5933">
        <v>5500</v>
      </c>
    </row>
    <row r="5934" spans="2:9">
      <c r="B5934" t="s">
        <v>887</v>
      </c>
      <c r="C5934" t="s">
        <v>9743</v>
      </c>
      <c r="D5934" t="s">
        <v>9744</v>
      </c>
      <c r="E5934" t="s">
        <v>12850</v>
      </c>
      <c r="F5934" t="str">
        <f>VLOOKUP(C:C,作品２!B:D,3,FALSE)</f>
        <v>八尋 侑也</v>
      </c>
      <c r="G5934" t="s">
        <v>4584</v>
      </c>
      <c r="H5934">
        <v>50000</v>
      </c>
      <c r="I5934">
        <v>55000</v>
      </c>
    </row>
    <row r="5935" spans="2:9">
      <c r="B5935" t="s">
        <v>135</v>
      </c>
      <c r="C5935" t="s">
        <v>9743</v>
      </c>
      <c r="D5935" t="s">
        <v>9744</v>
      </c>
      <c r="E5935" t="s">
        <v>12850</v>
      </c>
      <c r="F5935" t="str">
        <f>VLOOKUP(C:C,作品２!B:D,3,FALSE)</f>
        <v>八尋 侑也</v>
      </c>
      <c r="G5935" t="s">
        <v>4584</v>
      </c>
      <c r="H5935">
        <v>80000</v>
      </c>
      <c r="I5935">
        <v>88000</v>
      </c>
    </row>
    <row r="5936" spans="2:9">
      <c r="B5936" t="s">
        <v>292</v>
      </c>
      <c r="C5936" t="s">
        <v>9743</v>
      </c>
      <c r="D5936" t="s">
        <v>9744</v>
      </c>
      <c r="E5936" t="s">
        <v>12850</v>
      </c>
      <c r="F5936" t="str">
        <f>VLOOKUP(C:C,作品２!B:D,3,FALSE)</f>
        <v>八尋 侑也</v>
      </c>
      <c r="G5936" t="s">
        <v>4584</v>
      </c>
      <c r="H5936">
        <v>50000</v>
      </c>
      <c r="I5936">
        <v>55000</v>
      </c>
    </row>
    <row r="5937" spans="2:9">
      <c r="B5937" t="s">
        <v>292</v>
      </c>
      <c r="C5937" t="s">
        <v>9743</v>
      </c>
      <c r="D5937" t="s">
        <v>9744</v>
      </c>
      <c r="E5937" t="s">
        <v>12850</v>
      </c>
      <c r="F5937" t="str">
        <f>VLOOKUP(C:C,作品２!B:D,3,FALSE)</f>
        <v>八尋 侑也</v>
      </c>
      <c r="G5937" t="s">
        <v>4584</v>
      </c>
      <c r="H5937">
        <v>5000</v>
      </c>
      <c r="I5937">
        <v>5500</v>
      </c>
    </row>
    <row r="5938" spans="2:9">
      <c r="B5938" t="s">
        <v>530</v>
      </c>
      <c r="C5938" t="s">
        <v>9807</v>
      </c>
      <c r="D5938" t="s">
        <v>9808</v>
      </c>
      <c r="E5938" t="s">
        <v>12849</v>
      </c>
      <c r="F5938" t="str">
        <f>VLOOKUP(C:C,作品２!B:D,3,FALSE)</f>
        <v>齋藤 寿里</v>
      </c>
      <c r="G5938" t="s">
        <v>2639</v>
      </c>
      <c r="H5938">
        <v>200000</v>
      </c>
      <c r="I5938">
        <v>220000</v>
      </c>
    </row>
    <row r="5939" spans="2:9">
      <c r="B5939" t="s">
        <v>765</v>
      </c>
      <c r="C5939" t="s">
        <v>9807</v>
      </c>
      <c r="D5939" t="s">
        <v>9808</v>
      </c>
      <c r="E5939" t="s">
        <v>12849</v>
      </c>
      <c r="F5939" t="str">
        <f>VLOOKUP(C:C,作品２!B:D,3,FALSE)</f>
        <v>齋藤 寿里</v>
      </c>
      <c r="G5939" t="s">
        <v>2639</v>
      </c>
      <c r="H5939">
        <v>800000</v>
      </c>
      <c r="I5939">
        <v>880000</v>
      </c>
    </row>
    <row r="5940" spans="2:9">
      <c r="B5940" t="s">
        <v>887</v>
      </c>
      <c r="C5940" t="s">
        <v>9807</v>
      </c>
      <c r="D5940" t="s">
        <v>9808</v>
      </c>
      <c r="E5940" t="s">
        <v>12849</v>
      </c>
      <c r="F5940" t="str">
        <f>VLOOKUP(C:C,作品２!B:D,3,FALSE)</f>
        <v>齋藤 寿里</v>
      </c>
      <c r="G5940" t="s">
        <v>2639</v>
      </c>
      <c r="H5940">
        <v>300000</v>
      </c>
      <c r="I5940">
        <v>330000</v>
      </c>
    </row>
    <row r="5941" spans="2:9">
      <c r="B5941" t="s">
        <v>887</v>
      </c>
      <c r="C5941" t="s">
        <v>9807</v>
      </c>
      <c r="D5941" t="s">
        <v>9808</v>
      </c>
      <c r="E5941" t="s">
        <v>12849</v>
      </c>
      <c r="F5941" t="str">
        <f>VLOOKUP(C:C,作品２!B:D,3,FALSE)</f>
        <v>齋藤 寿里</v>
      </c>
      <c r="G5941" t="s">
        <v>2639</v>
      </c>
      <c r="H5941">
        <v>24910</v>
      </c>
      <c r="I5941">
        <v>27400</v>
      </c>
    </row>
    <row r="5942" spans="2:9">
      <c r="B5942" t="s">
        <v>790</v>
      </c>
      <c r="C5942" t="s">
        <v>9807</v>
      </c>
      <c r="D5942" t="s">
        <v>9808</v>
      </c>
      <c r="E5942" t="s">
        <v>12849</v>
      </c>
      <c r="F5942" t="str">
        <f>VLOOKUP(C:C,作品２!B:D,3,FALSE)</f>
        <v>齋藤 寿里</v>
      </c>
      <c r="G5942" t="s">
        <v>2639</v>
      </c>
      <c r="H5942">
        <v>750000</v>
      </c>
      <c r="I5942">
        <v>825000</v>
      </c>
    </row>
    <row r="5943" spans="2:9">
      <c r="B5943" t="s">
        <v>1059</v>
      </c>
      <c r="C5943" t="s">
        <v>9807</v>
      </c>
      <c r="D5943" t="s">
        <v>9808</v>
      </c>
      <c r="E5943" t="s">
        <v>12849</v>
      </c>
      <c r="F5943" t="str">
        <f>VLOOKUP(C:C,作品２!B:D,3,FALSE)</f>
        <v>齋藤 寿里</v>
      </c>
      <c r="G5943" t="s">
        <v>2639</v>
      </c>
      <c r="H5943">
        <v>130000</v>
      </c>
      <c r="I5943">
        <v>143000</v>
      </c>
    </row>
    <row r="5944" spans="2:9">
      <c r="B5944" t="s">
        <v>135</v>
      </c>
      <c r="C5944" t="s">
        <v>9811</v>
      </c>
      <c r="D5944" t="s">
        <v>9812</v>
      </c>
      <c r="E5944" t="s">
        <v>1392</v>
      </c>
      <c r="F5944" t="str">
        <f>VLOOKUP(C:C,作品２!B:D,3,FALSE)</f>
        <v>平野 優士</v>
      </c>
      <c r="G5944" t="s">
        <v>1393</v>
      </c>
      <c r="H5944">
        <v>35000</v>
      </c>
      <c r="I5944">
        <v>38500</v>
      </c>
    </row>
    <row r="5945" spans="2:9">
      <c r="B5945" t="s">
        <v>290</v>
      </c>
      <c r="C5945" t="s">
        <v>9820</v>
      </c>
      <c r="D5945" t="s">
        <v>9821</v>
      </c>
      <c r="E5945" t="s">
        <v>12856</v>
      </c>
      <c r="F5945" t="str">
        <f>VLOOKUP(C:C,作品２!B:D,3,FALSE)</f>
        <v>若林 砂永里</v>
      </c>
      <c r="G5945" t="s">
        <v>1486</v>
      </c>
      <c r="H5945">
        <v>20000</v>
      </c>
      <c r="I5945">
        <v>22000</v>
      </c>
    </row>
    <row r="5946" spans="2:9">
      <c r="B5946" t="s">
        <v>641</v>
      </c>
      <c r="C5946" t="s">
        <v>9826</v>
      </c>
      <c r="D5946" t="s">
        <v>9827</v>
      </c>
      <c r="E5946" t="s">
        <v>12856</v>
      </c>
      <c r="F5946" t="str">
        <f>VLOOKUP(C:C,作品２!B:D,3,FALSE)</f>
        <v>若林 砂永里</v>
      </c>
      <c r="G5946" t="s">
        <v>5164</v>
      </c>
      <c r="H5946">
        <v>23000</v>
      </c>
      <c r="I5946">
        <v>25300</v>
      </c>
    </row>
    <row r="5947" spans="2:9">
      <c r="B5947" t="s">
        <v>640</v>
      </c>
      <c r="C5947" t="s">
        <v>1434</v>
      </c>
      <c r="D5947" t="s">
        <v>1435</v>
      </c>
      <c r="E5947" t="s">
        <v>1392</v>
      </c>
      <c r="F5947" t="str">
        <f>VLOOKUP(C:C,作品２!B:D,3,FALSE)</f>
        <v>井上 架音</v>
      </c>
      <c r="G5947" t="s">
        <v>1393</v>
      </c>
      <c r="H5947">
        <v>178182</v>
      </c>
      <c r="I5947">
        <v>196000</v>
      </c>
    </row>
    <row r="5948" spans="2:9">
      <c r="B5948" t="s">
        <v>640</v>
      </c>
      <c r="C5948" t="s">
        <v>1434</v>
      </c>
      <c r="D5948" t="s">
        <v>1435</v>
      </c>
      <c r="E5948" t="s">
        <v>1392</v>
      </c>
      <c r="F5948" t="str">
        <f>VLOOKUP(C:C,作品２!B:D,3,FALSE)</f>
        <v>井上 架音</v>
      </c>
      <c r="G5948" t="s">
        <v>1393</v>
      </c>
      <c r="H5948">
        <v>11110</v>
      </c>
      <c r="I5948">
        <v>12220</v>
      </c>
    </row>
    <row r="5949" spans="2:9">
      <c r="B5949" t="s">
        <v>640</v>
      </c>
      <c r="C5949" t="s">
        <v>1434</v>
      </c>
      <c r="D5949" t="s">
        <v>1435</v>
      </c>
      <c r="E5949" t="s">
        <v>1392</v>
      </c>
      <c r="F5949" t="str">
        <f>VLOOKUP(C:C,作品２!B:D,3,FALSE)</f>
        <v>井上 架音</v>
      </c>
      <c r="G5949" t="s">
        <v>1393</v>
      </c>
      <c r="H5949">
        <v>54887</v>
      </c>
      <c r="I5949">
        <v>60375</v>
      </c>
    </row>
    <row r="5950" spans="2:9">
      <c r="B5950" t="s">
        <v>640</v>
      </c>
      <c r="C5950" t="s">
        <v>1434</v>
      </c>
      <c r="D5950" t="s">
        <v>1435</v>
      </c>
      <c r="E5950" t="s">
        <v>1392</v>
      </c>
      <c r="F5950" t="str">
        <f>VLOOKUP(C:C,作品２!B:D,3,FALSE)</f>
        <v>井上 架音</v>
      </c>
      <c r="G5950" t="s">
        <v>1393</v>
      </c>
      <c r="H5950">
        <v>147955</v>
      </c>
      <c r="I5950">
        <v>162750</v>
      </c>
    </row>
    <row r="5951" spans="2:9">
      <c r="B5951" t="s">
        <v>640</v>
      </c>
      <c r="C5951" t="s">
        <v>1434</v>
      </c>
      <c r="D5951" t="s">
        <v>1435</v>
      </c>
      <c r="E5951" t="s">
        <v>1392</v>
      </c>
      <c r="F5951" t="str">
        <f>VLOOKUP(C:C,作品２!B:D,3,FALSE)</f>
        <v>井上 架音</v>
      </c>
      <c r="G5951" t="s">
        <v>1393</v>
      </c>
      <c r="H5951">
        <v>4982</v>
      </c>
      <c r="I5951">
        <v>5480</v>
      </c>
    </row>
    <row r="5952" spans="2:9">
      <c r="B5952" t="s">
        <v>321</v>
      </c>
      <c r="C5952" t="s">
        <v>1434</v>
      </c>
      <c r="D5952" t="s">
        <v>1435</v>
      </c>
      <c r="E5952" t="s">
        <v>1392</v>
      </c>
      <c r="F5952" t="str">
        <f>VLOOKUP(C:C,作品２!B:D,3,FALSE)</f>
        <v>井上 架音</v>
      </c>
      <c r="G5952" t="s">
        <v>1393</v>
      </c>
      <c r="H5952">
        <v>132000</v>
      </c>
      <c r="I5952">
        <v>145200</v>
      </c>
    </row>
    <row r="5953" spans="2:9">
      <c r="B5953" t="s">
        <v>321</v>
      </c>
      <c r="C5953" t="s">
        <v>1434</v>
      </c>
      <c r="D5953" t="s">
        <v>1435</v>
      </c>
      <c r="E5953" t="s">
        <v>1392</v>
      </c>
      <c r="F5953" t="str">
        <f>VLOOKUP(C:C,作品２!B:D,3,FALSE)</f>
        <v>井上 架音</v>
      </c>
      <c r="G5953" t="s">
        <v>1393</v>
      </c>
      <c r="H5953">
        <v>108000</v>
      </c>
      <c r="I5953">
        <v>118800</v>
      </c>
    </row>
    <row r="5954" spans="2:9">
      <c r="B5954" t="s">
        <v>321</v>
      </c>
      <c r="C5954" t="s">
        <v>1434</v>
      </c>
      <c r="D5954" t="s">
        <v>1435</v>
      </c>
      <c r="E5954" t="s">
        <v>1392</v>
      </c>
      <c r="F5954" t="str">
        <f>VLOOKUP(C:C,作品２!B:D,3,FALSE)</f>
        <v>井上 架音</v>
      </c>
      <c r="G5954" t="s">
        <v>1393</v>
      </c>
      <c r="H5954">
        <v>9000</v>
      </c>
      <c r="I5954">
        <v>9900</v>
      </c>
    </row>
    <row r="5955" spans="2:9">
      <c r="B5955" t="s">
        <v>290</v>
      </c>
      <c r="C5955" t="s">
        <v>1434</v>
      </c>
      <c r="D5955" t="s">
        <v>1435</v>
      </c>
      <c r="E5955" t="s">
        <v>1392</v>
      </c>
      <c r="F5955" t="str">
        <f>VLOOKUP(C:C,作品２!B:D,3,FALSE)</f>
        <v>井上 架音</v>
      </c>
      <c r="G5955" t="s">
        <v>1393</v>
      </c>
      <c r="H5955">
        <v>36000</v>
      </c>
      <c r="I5955">
        <v>39600</v>
      </c>
    </row>
    <row r="5956" spans="2:9">
      <c r="B5956" t="s">
        <v>441</v>
      </c>
      <c r="C5956" t="s">
        <v>1434</v>
      </c>
      <c r="D5956" t="s">
        <v>1435</v>
      </c>
      <c r="E5956" t="s">
        <v>1392</v>
      </c>
      <c r="F5956" t="str">
        <f>VLOOKUP(C:C,作品２!B:D,3,FALSE)</f>
        <v>井上 架音</v>
      </c>
      <c r="G5956" t="s">
        <v>1393</v>
      </c>
      <c r="H5956">
        <v>805000</v>
      </c>
      <c r="I5956">
        <v>885500</v>
      </c>
    </row>
    <row r="5957" spans="2:9">
      <c r="B5957" t="s">
        <v>441</v>
      </c>
      <c r="C5957" t="s">
        <v>1434</v>
      </c>
      <c r="D5957" t="s">
        <v>1435</v>
      </c>
      <c r="E5957" t="s">
        <v>1392</v>
      </c>
      <c r="F5957" t="str">
        <f>VLOOKUP(C:C,作品２!B:D,3,FALSE)</f>
        <v>井上 架音</v>
      </c>
      <c r="G5957" t="s">
        <v>1393</v>
      </c>
      <c r="H5957">
        <v>264904</v>
      </c>
      <c r="I5957">
        <v>291394</v>
      </c>
    </row>
    <row r="5958" spans="2:9">
      <c r="B5958" t="s">
        <v>441</v>
      </c>
      <c r="C5958" t="s">
        <v>1434</v>
      </c>
      <c r="D5958" t="s">
        <v>1435</v>
      </c>
      <c r="E5958" t="s">
        <v>1392</v>
      </c>
      <c r="F5958" t="str">
        <f>VLOOKUP(C:C,作品２!B:D,3,FALSE)</f>
        <v>井上 架音</v>
      </c>
      <c r="G5958" t="s">
        <v>1393</v>
      </c>
      <c r="H5958">
        <v>128213</v>
      </c>
      <c r="I5958">
        <v>138470</v>
      </c>
    </row>
    <row r="5959" spans="2:9">
      <c r="B5959" t="s">
        <v>441</v>
      </c>
      <c r="C5959" t="s">
        <v>1434</v>
      </c>
      <c r="D5959" t="s">
        <v>1435</v>
      </c>
      <c r="E5959" t="s">
        <v>1392</v>
      </c>
      <c r="F5959" t="str">
        <f>VLOOKUP(C:C,作品２!B:D,3,FALSE)</f>
        <v>井上 架音</v>
      </c>
      <c r="G5959" t="s">
        <v>1393</v>
      </c>
      <c r="H5959">
        <v>8764</v>
      </c>
      <c r="I5959">
        <v>9640</v>
      </c>
    </row>
    <row r="5960" spans="2:9">
      <c r="B5960" t="s">
        <v>441</v>
      </c>
      <c r="C5960" t="s">
        <v>1434</v>
      </c>
      <c r="D5960" t="s">
        <v>1435</v>
      </c>
      <c r="E5960" t="s">
        <v>1392</v>
      </c>
      <c r="F5960" t="str">
        <f>VLOOKUP(C:C,作品２!B:D,3,FALSE)</f>
        <v>井上 架音</v>
      </c>
      <c r="G5960" t="s">
        <v>1393</v>
      </c>
      <c r="H5960">
        <v>73112</v>
      </c>
      <c r="I5960">
        <v>78960</v>
      </c>
    </row>
    <row r="5961" spans="2:9">
      <c r="B5961" t="s">
        <v>183</v>
      </c>
      <c r="C5961" t="s">
        <v>1434</v>
      </c>
      <c r="D5961" t="s">
        <v>1435</v>
      </c>
      <c r="E5961" t="s">
        <v>1392</v>
      </c>
      <c r="F5961" t="str">
        <f>VLOOKUP(C:C,作品２!B:D,3,FALSE)</f>
        <v>井上 架音</v>
      </c>
      <c r="G5961" t="s">
        <v>1393</v>
      </c>
      <c r="H5961">
        <v>106400</v>
      </c>
      <c r="I5961">
        <v>117040</v>
      </c>
    </row>
    <row r="5962" spans="2:9">
      <c r="B5962" t="s">
        <v>183</v>
      </c>
      <c r="C5962" t="s">
        <v>1434</v>
      </c>
      <c r="D5962" t="s">
        <v>1435</v>
      </c>
      <c r="E5962" t="s">
        <v>1392</v>
      </c>
      <c r="F5962" t="str">
        <f>VLOOKUP(C:C,作品２!B:D,3,FALSE)</f>
        <v>井上 架音</v>
      </c>
      <c r="G5962" t="s">
        <v>1393</v>
      </c>
      <c r="H5962">
        <v>158000</v>
      </c>
      <c r="I5962">
        <v>173800</v>
      </c>
    </row>
    <row r="5963" spans="2:9">
      <c r="B5963" t="s">
        <v>160</v>
      </c>
      <c r="C5963" t="s">
        <v>1434</v>
      </c>
      <c r="D5963" t="s">
        <v>1435</v>
      </c>
      <c r="E5963" t="s">
        <v>1392</v>
      </c>
      <c r="F5963" t="str">
        <f>VLOOKUP(C:C,作品２!B:D,3,FALSE)</f>
        <v>井上 架音</v>
      </c>
      <c r="G5963" t="s">
        <v>1393</v>
      </c>
      <c r="H5963">
        <v>608000</v>
      </c>
      <c r="I5963">
        <v>668800</v>
      </c>
    </row>
    <row r="5964" spans="2:9">
      <c r="B5964" t="s">
        <v>160</v>
      </c>
      <c r="C5964" t="s">
        <v>1434</v>
      </c>
      <c r="D5964" t="s">
        <v>1435</v>
      </c>
      <c r="E5964" t="s">
        <v>1392</v>
      </c>
      <c r="F5964" t="str">
        <f>VLOOKUP(C:C,作品２!B:D,3,FALSE)</f>
        <v>井上 架音</v>
      </c>
      <c r="G5964" t="s">
        <v>1393</v>
      </c>
      <c r="H5964">
        <v>110000</v>
      </c>
      <c r="I5964">
        <v>121000</v>
      </c>
    </row>
    <row r="5965" spans="2:9">
      <c r="B5965" t="s">
        <v>160</v>
      </c>
      <c r="C5965" t="s">
        <v>1434</v>
      </c>
      <c r="D5965" t="s">
        <v>1435</v>
      </c>
      <c r="E5965" t="s">
        <v>1392</v>
      </c>
      <c r="F5965" t="str">
        <f>VLOOKUP(C:C,作品２!B:D,3,FALSE)</f>
        <v>井上 架音</v>
      </c>
      <c r="G5965" t="s">
        <v>1393</v>
      </c>
      <c r="H5965">
        <v>891000</v>
      </c>
      <c r="I5965">
        <v>980100</v>
      </c>
    </row>
    <row r="5966" spans="2:9">
      <c r="B5966" t="s">
        <v>160</v>
      </c>
      <c r="C5966" t="s">
        <v>1434</v>
      </c>
      <c r="D5966" t="s">
        <v>1435</v>
      </c>
      <c r="E5966" t="s">
        <v>1392</v>
      </c>
      <c r="F5966" t="str">
        <f>VLOOKUP(C:C,作品２!B:D,3,FALSE)</f>
        <v>井上 架音</v>
      </c>
      <c r="G5966" t="s">
        <v>1393</v>
      </c>
      <c r="H5966">
        <v>150000</v>
      </c>
      <c r="I5966">
        <v>165000</v>
      </c>
    </row>
    <row r="5967" spans="2:9">
      <c r="B5967" t="s">
        <v>160</v>
      </c>
      <c r="C5967" t="s">
        <v>1434</v>
      </c>
      <c r="D5967" t="s">
        <v>1435</v>
      </c>
      <c r="E5967" t="s">
        <v>1392</v>
      </c>
      <c r="F5967" t="str">
        <f>VLOOKUP(C:C,作品２!B:D,3,FALSE)</f>
        <v>井上 架音</v>
      </c>
      <c r="G5967" t="s">
        <v>1393</v>
      </c>
      <c r="H5967">
        <v>40000</v>
      </c>
      <c r="I5967">
        <v>44000</v>
      </c>
    </row>
    <row r="5968" spans="2:9">
      <c r="B5968" t="s">
        <v>150</v>
      </c>
      <c r="C5968" t="s">
        <v>1434</v>
      </c>
      <c r="D5968" t="s">
        <v>1435</v>
      </c>
      <c r="E5968" t="s">
        <v>1392</v>
      </c>
      <c r="F5968" t="str">
        <f>VLOOKUP(C:C,作品２!B:D,3,FALSE)</f>
        <v>井上 架音</v>
      </c>
      <c r="G5968" t="s">
        <v>1393</v>
      </c>
      <c r="H5968">
        <v>3000000</v>
      </c>
      <c r="I5968">
        <v>3300000</v>
      </c>
    </row>
    <row r="5969" spans="2:9">
      <c r="B5969" t="s">
        <v>186</v>
      </c>
      <c r="C5969" t="s">
        <v>1434</v>
      </c>
      <c r="D5969" t="s">
        <v>1435</v>
      </c>
      <c r="E5969" t="s">
        <v>1392</v>
      </c>
      <c r="F5969" t="str">
        <f>VLOOKUP(C:C,作品２!B:D,3,FALSE)</f>
        <v>井上 架音</v>
      </c>
      <c r="G5969" t="s">
        <v>1393</v>
      </c>
      <c r="H5969">
        <v>1500000</v>
      </c>
      <c r="I5969">
        <v>1650000</v>
      </c>
    </row>
    <row r="5970" spans="2:9">
      <c r="B5970" t="s">
        <v>186</v>
      </c>
      <c r="C5970" t="s">
        <v>1434</v>
      </c>
      <c r="D5970" t="s">
        <v>1435</v>
      </c>
      <c r="E5970" t="s">
        <v>1392</v>
      </c>
      <c r="F5970" t="str">
        <f>VLOOKUP(C:C,作品２!B:D,3,FALSE)</f>
        <v>井上 架音</v>
      </c>
      <c r="G5970" t="s">
        <v>1393</v>
      </c>
      <c r="H5970">
        <v>525000</v>
      </c>
      <c r="I5970">
        <v>577500</v>
      </c>
    </row>
    <row r="5971" spans="2:9">
      <c r="B5971" t="s">
        <v>186</v>
      </c>
      <c r="C5971" t="s">
        <v>1434</v>
      </c>
      <c r="D5971" t="s">
        <v>1435</v>
      </c>
      <c r="E5971" t="s">
        <v>1392</v>
      </c>
      <c r="F5971" t="str">
        <f>VLOOKUP(C:C,作品２!B:D,3,FALSE)</f>
        <v>井上 架音</v>
      </c>
      <c r="G5971" t="s">
        <v>1393</v>
      </c>
      <c r="H5971">
        <v>38247</v>
      </c>
      <c r="I5971">
        <v>42071</v>
      </c>
    </row>
    <row r="5972" spans="2:9">
      <c r="B5972" t="s">
        <v>186</v>
      </c>
      <c r="C5972" t="s">
        <v>1434</v>
      </c>
      <c r="D5972" t="s">
        <v>1435</v>
      </c>
      <c r="E5972" t="s">
        <v>1392</v>
      </c>
      <c r="F5972" t="str">
        <f>VLOOKUP(C:C,作品２!B:D,3,FALSE)</f>
        <v>井上 架音</v>
      </c>
      <c r="G5972" t="s">
        <v>1393</v>
      </c>
      <c r="H5972">
        <v>4260</v>
      </c>
      <c r="I5972">
        <v>4600</v>
      </c>
    </row>
    <row r="5973" spans="2:9">
      <c r="B5973" t="s">
        <v>135</v>
      </c>
      <c r="C5973" t="s">
        <v>1434</v>
      </c>
      <c r="D5973" t="s">
        <v>1435</v>
      </c>
      <c r="E5973" t="s">
        <v>1392</v>
      </c>
      <c r="F5973" t="str">
        <f>VLOOKUP(C:C,作品２!B:D,3,FALSE)</f>
        <v>井上 架音</v>
      </c>
      <c r="G5973" t="s">
        <v>1393</v>
      </c>
      <c r="H5973">
        <v>150000</v>
      </c>
      <c r="I5973">
        <v>165000</v>
      </c>
    </row>
    <row r="5974" spans="2:9">
      <c r="B5974" t="s">
        <v>380</v>
      </c>
      <c r="C5974" t="s">
        <v>9838</v>
      </c>
      <c r="D5974" t="s">
        <v>9839</v>
      </c>
      <c r="E5974" t="s">
        <v>12856</v>
      </c>
      <c r="F5974" t="str">
        <f>VLOOKUP(C:C,作品２!B:D,3,FALSE)</f>
        <v>若林 砂永里</v>
      </c>
      <c r="G5974" t="s">
        <v>4356</v>
      </c>
      <c r="H5974">
        <v>500000</v>
      </c>
      <c r="I5974">
        <v>550000</v>
      </c>
    </row>
    <row r="5975" spans="2:9">
      <c r="B5975" t="s">
        <v>216</v>
      </c>
      <c r="C5975" t="s">
        <v>9838</v>
      </c>
      <c r="D5975" t="s">
        <v>9839</v>
      </c>
      <c r="E5975" t="s">
        <v>12856</v>
      </c>
      <c r="F5975" t="str">
        <f>VLOOKUP(C:C,作品２!B:D,3,FALSE)</f>
        <v>若林 砂永里</v>
      </c>
      <c r="G5975" t="s">
        <v>4356</v>
      </c>
      <c r="H5975">
        <v>229490</v>
      </c>
      <c r="I5975">
        <v>252439</v>
      </c>
    </row>
    <row r="5976" spans="2:9">
      <c r="B5976" t="s">
        <v>530</v>
      </c>
      <c r="C5976" t="s">
        <v>9840</v>
      </c>
      <c r="D5976" t="s">
        <v>9841</v>
      </c>
      <c r="E5976" t="s">
        <v>12864</v>
      </c>
      <c r="F5976" t="str">
        <f>VLOOKUP(C:C,作品２!B:D,3,FALSE)</f>
        <v>谷口 勇人</v>
      </c>
      <c r="G5976" t="s">
        <v>2126</v>
      </c>
      <c r="H5976">
        <v>650000</v>
      </c>
      <c r="I5976">
        <v>715000</v>
      </c>
    </row>
    <row r="5977" spans="2:9">
      <c r="B5977" t="s">
        <v>290</v>
      </c>
      <c r="C5977" t="s">
        <v>9840</v>
      </c>
      <c r="D5977" t="s">
        <v>9841</v>
      </c>
      <c r="E5977" t="s">
        <v>12864</v>
      </c>
      <c r="F5977" t="str">
        <f>VLOOKUP(C:C,作品２!B:D,3,FALSE)</f>
        <v>谷口 勇人</v>
      </c>
      <c r="G5977" t="s">
        <v>2126</v>
      </c>
      <c r="H5977">
        <v>20000</v>
      </c>
      <c r="I5977">
        <v>22000</v>
      </c>
    </row>
    <row r="5978" spans="2:9">
      <c r="B5978" t="s">
        <v>290</v>
      </c>
      <c r="C5978" t="s">
        <v>9840</v>
      </c>
      <c r="D5978" t="s">
        <v>9841</v>
      </c>
      <c r="E5978" t="s">
        <v>12864</v>
      </c>
      <c r="F5978" t="str">
        <f>VLOOKUP(C:C,作品２!B:D,3,FALSE)</f>
        <v>谷口 勇人</v>
      </c>
      <c r="G5978" t="s">
        <v>2126</v>
      </c>
      <c r="H5978">
        <v>40000</v>
      </c>
      <c r="I5978">
        <v>44000</v>
      </c>
    </row>
    <row r="5979" spans="2:9">
      <c r="B5979" t="s">
        <v>235</v>
      </c>
      <c r="C5979" t="s">
        <v>9840</v>
      </c>
      <c r="D5979" t="s">
        <v>9841</v>
      </c>
      <c r="E5979" t="s">
        <v>12864</v>
      </c>
      <c r="F5979" t="str">
        <f>VLOOKUP(C:C,作品２!B:D,3,FALSE)</f>
        <v>谷口 勇人</v>
      </c>
      <c r="G5979" t="s">
        <v>2126</v>
      </c>
      <c r="H5979">
        <v>155000</v>
      </c>
      <c r="I5979">
        <v>170500</v>
      </c>
    </row>
    <row r="5980" spans="2:9">
      <c r="B5980" t="s">
        <v>389</v>
      </c>
      <c r="C5980" t="s">
        <v>9840</v>
      </c>
      <c r="D5980" t="s">
        <v>9841</v>
      </c>
      <c r="E5980" t="s">
        <v>12864</v>
      </c>
      <c r="F5980" t="str">
        <f>VLOOKUP(C:C,作品２!B:D,3,FALSE)</f>
        <v>谷口 勇人</v>
      </c>
      <c r="G5980" t="s">
        <v>2126</v>
      </c>
      <c r="H5980">
        <v>200000</v>
      </c>
      <c r="I5980">
        <v>220000</v>
      </c>
    </row>
    <row r="5981" spans="2:9">
      <c r="B5981" t="s">
        <v>537</v>
      </c>
      <c r="C5981" t="s">
        <v>9852</v>
      </c>
      <c r="D5981" t="s">
        <v>9853</v>
      </c>
      <c r="E5981" t="s">
        <v>12864</v>
      </c>
      <c r="F5981" t="str">
        <f>VLOOKUP(C:C,作品２!B:D,3,FALSE)</f>
        <v>坂本 亮介</v>
      </c>
      <c r="G5981" t="s">
        <v>1882</v>
      </c>
      <c r="H5981">
        <v>100000</v>
      </c>
      <c r="I5981">
        <v>110000</v>
      </c>
    </row>
    <row r="5982" spans="2:9">
      <c r="B5982" t="s">
        <v>778</v>
      </c>
      <c r="C5982" t="s">
        <v>9844</v>
      </c>
      <c r="D5982" t="s">
        <v>9845</v>
      </c>
      <c r="E5982" t="s">
        <v>12853</v>
      </c>
      <c r="F5982">
        <f>VLOOKUP(C:C,作品２!B:D,3,FALSE)</f>
        <v>0</v>
      </c>
      <c r="G5982" t="s">
        <v>3285</v>
      </c>
      <c r="H5982">
        <v>15000</v>
      </c>
      <c r="I5982">
        <v>16500</v>
      </c>
    </row>
    <row r="5983" spans="2:9">
      <c r="B5983" t="s">
        <v>778</v>
      </c>
      <c r="C5983" t="s">
        <v>9844</v>
      </c>
      <c r="D5983" t="s">
        <v>9845</v>
      </c>
      <c r="E5983" t="s">
        <v>12853</v>
      </c>
      <c r="F5983">
        <f>VLOOKUP(C:C,作品２!B:D,3,FALSE)</f>
        <v>0</v>
      </c>
      <c r="G5983" t="s">
        <v>3285</v>
      </c>
      <c r="H5983">
        <v>25092</v>
      </c>
      <c r="I5983">
        <v>27601</v>
      </c>
    </row>
    <row r="5984" spans="2:9">
      <c r="B5984" t="s">
        <v>827</v>
      </c>
      <c r="C5984" t="s">
        <v>9844</v>
      </c>
      <c r="D5984" t="s">
        <v>9845</v>
      </c>
      <c r="E5984" t="s">
        <v>12853</v>
      </c>
      <c r="F5984">
        <f>VLOOKUP(C:C,作品２!B:D,3,FALSE)</f>
        <v>0</v>
      </c>
      <c r="G5984" t="s">
        <v>3285</v>
      </c>
      <c r="H5984">
        <v>46000</v>
      </c>
      <c r="I5984">
        <v>50600</v>
      </c>
    </row>
    <row r="5985" spans="2:9">
      <c r="B5985" t="s">
        <v>441</v>
      </c>
      <c r="C5985" t="s">
        <v>9844</v>
      </c>
      <c r="D5985" t="s">
        <v>9845</v>
      </c>
      <c r="E5985" t="s">
        <v>12853</v>
      </c>
      <c r="F5985">
        <f>VLOOKUP(C:C,作品２!B:D,3,FALSE)</f>
        <v>0</v>
      </c>
      <c r="G5985" t="s">
        <v>3285</v>
      </c>
      <c r="H5985">
        <v>70000</v>
      </c>
      <c r="I5985">
        <v>77000</v>
      </c>
    </row>
    <row r="5986" spans="2:9">
      <c r="B5986" t="s">
        <v>183</v>
      </c>
      <c r="C5986" t="s">
        <v>9844</v>
      </c>
      <c r="D5986" t="s">
        <v>9845</v>
      </c>
      <c r="E5986" t="s">
        <v>12853</v>
      </c>
      <c r="F5986">
        <f>VLOOKUP(C:C,作品２!B:D,3,FALSE)</f>
        <v>0</v>
      </c>
      <c r="G5986" t="s">
        <v>3285</v>
      </c>
      <c r="H5986">
        <v>109800</v>
      </c>
      <c r="I5986">
        <v>120780</v>
      </c>
    </row>
    <row r="5987" spans="2:9">
      <c r="B5987" t="s">
        <v>1013</v>
      </c>
      <c r="C5987" t="s">
        <v>9844</v>
      </c>
      <c r="D5987" t="s">
        <v>9845</v>
      </c>
      <c r="E5987" t="s">
        <v>12853</v>
      </c>
      <c r="F5987">
        <f>VLOOKUP(C:C,作品２!B:D,3,FALSE)</f>
        <v>0</v>
      </c>
      <c r="G5987" t="s">
        <v>3285</v>
      </c>
      <c r="H5987">
        <v>700000</v>
      </c>
      <c r="I5987">
        <v>770000</v>
      </c>
    </row>
    <row r="5988" spans="2:9">
      <c r="B5988" t="s">
        <v>1013</v>
      </c>
      <c r="C5988" t="s">
        <v>9844</v>
      </c>
      <c r="D5988" t="s">
        <v>9845</v>
      </c>
      <c r="E5988" t="s">
        <v>12853</v>
      </c>
      <c r="F5988">
        <f>VLOOKUP(C:C,作品２!B:D,3,FALSE)</f>
        <v>0</v>
      </c>
      <c r="G5988" t="s">
        <v>3285</v>
      </c>
      <c r="H5988">
        <v>676078</v>
      </c>
      <c r="I5988">
        <v>743685</v>
      </c>
    </row>
    <row r="5989" spans="2:9">
      <c r="B5989" t="s">
        <v>235</v>
      </c>
      <c r="C5989" t="s">
        <v>9844</v>
      </c>
      <c r="D5989" t="s">
        <v>9845</v>
      </c>
      <c r="E5989" t="s">
        <v>12853</v>
      </c>
      <c r="F5989">
        <f>VLOOKUP(C:C,作品２!B:D,3,FALSE)</f>
        <v>0</v>
      </c>
      <c r="G5989" t="s">
        <v>3285</v>
      </c>
      <c r="H5989">
        <v>65000</v>
      </c>
      <c r="I5989">
        <v>71500</v>
      </c>
    </row>
    <row r="5990" spans="2:9">
      <c r="B5990" t="s">
        <v>1146</v>
      </c>
      <c r="C5990" t="s">
        <v>9844</v>
      </c>
      <c r="D5990" t="s">
        <v>9845</v>
      </c>
      <c r="E5990" t="s">
        <v>12853</v>
      </c>
      <c r="F5990">
        <f>VLOOKUP(C:C,作品２!B:D,3,FALSE)</f>
        <v>0</v>
      </c>
      <c r="G5990" t="s">
        <v>3285</v>
      </c>
      <c r="H5990">
        <v>800000</v>
      </c>
      <c r="I5990">
        <v>880000</v>
      </c>
    </row>
    <row r="5991" spans="2:9">
      <c r="B5991" t="s">
        <v>1146</v>
      </c>
      <c r="C5991" t="s">
        <v>9844</v>
      </c>
      <c r="D5991" t="s">
        <v>9845</v>
      </c>
      <c r="E5991" t="s">
        <v>12853</v>
      </c>
      <c r="F5991">
        <f>VLOOKUP(C:C,作品２!B:D,3,FALSE)</f>
        <v>0</v>
      </c>
      <c r="G5991" t="s">
        <v>3285</v>
      </c>
      <c r="H5991">
        <v>21591</v>
      </c>
      <c r="I5991">
        <v>23750</v>
      </c>
    </row>
    <row r="5992" spans="2:9">
      <c r="B5992" t="s">
        <v>1117</v>
      </c>
      <c r="C5992" t="s">
        <v>9844</v>
      </c>
      <c r="D5992" t="s">
        <v>9845</v>
      </c>
      <c r="E5992" t="s">
        <v>12853</v>
      </c>
      <c r="F5992">
        <f>VLOOKUP(C:C,作品２!B:D,3,FALSE)</f>
        <v>0</v>
      </c>
      <c r="G5992" t="s">
        <v>3285</v>
      </c>
      <c r="H5992">
        <v>700000</v>
      </c>
      <c r="I5992">
        <v>770000</v>
      </c>
    </row>
    <row r="5993" spans="2:9">
      <c r="B5993" t="s">
        <v>255</v>
      </c>
      <c r="C5993" t="s">
        <v>9844</v>
      </c>
      <c r="D5993" t="s">
        <v>9845</v>
      </c>
      <c r="E5993" t="s">
        <v>12853</v>
      </c>
      <c r="F5993">
        <f>VLOOKUP(C:C,作品２!B:D,3,FALSE)</f>
        <v>0</v>
      </c>
      <c r="G5993" t="s">
        <v>3285</v>
      </c>
      <c r="H5993">
        <v>147000</v>
      </c>
      <c r="I5993">
        <v>161700</v>
      </c>
    </row>
    <row r="5994" spans="2:9">
      <c r="B5994" t="s">
        <v>778</v>
      </c>
      <c r="C5994" t="s">
        <v>9848</v>
      </c>
      <c r="D5994" t="s">
        <v>9849</v>
      </c>
      <c r="E5994" t="s">
        <v>12853</v>
      </c>
      <c r="F5994" t="str">
        <f>VLOOKUP(C:C,作品２!B:D,3,FALSE)</f>
        <v>宮野 未優</v>
      </c>
      <c r="G5994" t="s">
        <v>5667</v>
      </c>
      <c r="H5994">
        <v>100000</v>
      </c>
      <c r="I5994">
        <v>110000</v>
      </c>
    </row>
    <row r="5995" spans="2:9">
      <c r="B5995" t="s">
        <v>778</v>
      </c>
      <c r="C5995" t="s">
        <v>9848</v>
      </c>
      <c r="D5995" t="s">
        <v>9849</v>
      </c>
      <c r="E5995" t="s">
        <v>12853</v>
      </c>
      <c r="F5995" t="str">
        <f>VLOOKUP(C:C,作品２!B:D,3,FALSE)</f>
        <v>宮野 未優</v>
      </c>
      <c r="G5995" t="s">
        <v>5667</v>
      </c>
      <c r="H5995">
        <v>150000</v>
      </c>
      <c r="I5995">
        <v>165000</v>
      </c>
    </row>
    <row r="5996" spans="2:9">
      <c r="B5996" t="s">
        <v>778</v>
      </c>
      <c r="C5996" t="s">
        <v>9848</v>
      </c>
      <c r="D5996" t="s">
        <v>9849</v>
      </c>
      <c r="E5996" t="s">
        <v>12853</v>
      </c>
      <c r="F5996" t="str">
        <f>VLOOKUP(C:C,作品２!B:D,3,FALSE)</f>
        <v>宮野 未優</v>
      </c>
      <c r="G5996" t="s">
        <v>5667</v>
      </c>
      <c r="H5996">
        <v>1546</v>
      </c>
      <c r="I5996">
        <v>1700</v>
      </c>
    </row>
    <row r="5997" spans="2:9">
      <c r="B5997" t="s">
        <v>778</v>
      </c>
      <c r="C5997" t="s">
        <v>9848</v>
      </c>
      <c r="D5997" t="s">
        <v>9849</v>
      </c>
      <c r="E5997" t="s">
        <v>12853</v>
      </c>
      <c r="F5997" t="str">
        <f>VLOOKUP(C:C,作品２!B:D,3,FALSE)</f>
        <v>宮野 未優</v>
      </c>
      <c r="G5997" t="s">
        <v>5667</v>
      </c>
      <c r="H5997">
        <v>6647</v>
      </c>
      <c r="I5997">
        <v>7178</v>
      </c>
    </row>
    <row r="5998" spans="2:9">
      <c r="B5998" t="s">
        <v>290</v>
      </c>
      <c r="C5998" t="s">
        <v>9848</v>
      </c>
      <c r="D5998" t="s">
        <v>9849</v>
      </c>
      <c r="E5998" t="s">
        <v>12853</v>
      </c>
      <c r="F5998" t="str">
        <f>VLOOKUP(C:C,作品２!B:D,3,FALSE)</f>
        <v>宮野 未優</v>
      </c>
      <c r="G5998" t="s">
        <v>5667</v>
      </c>
      <c r="H5998">
        <v>92000</v>
      </c>
      <c r="I5998">
        <v>101200</v>
      </c>
    </row>
    <row r="5999" spans="2:9">
      <c r="B5999" t="s">
        <v>290</v>
      </c>
      <c r="C5999" t="s">
        <v>9848</v>
      </c>
      <c r="D5999" t="s">
        <v>9849</v>
      </c>
      <c r="E5999" t="s">
        <v>12853</v>
      </c>
      <c r="F5999" t="str">
        <f>VLOOKUP(C:C,作品２!B:D,3,FALSE)</f>
        <v>宮野 未優</v>
      </c>
      <c r="G5999" t="s">
        <v>5667</v>
      </c>
      <c r="H5999">
        <v>200000</v>
      </c>
      <c r="I5999">
        <v>220000</v>
      </c>
    </row>
    <row r="6000" spans="2:9">
      <c r="B6000" t="s">
        <v>290</v>
      </c>
      <c r="C6000" t="s">
        <v>9848</v>
      </c>
      <c r="D6000" t="s">
        <v>9849</v>
      </c>
      <c r="E6000" t="s">
        <v>12853</v>
      </c>
      <c r="F6000" t="str">
        <f>VLOOKUP(C:C,作品２!B:D,3,FALSE)</f>
        <v>宮野 未優</v>
      </c>
      <c r="G6000" t="s">
        <v>5667</v>
      </c>
      <c r="H6000">
        <v>250000</v>
      </c>
      <c r="I6000">
        <v>275000</v>
      </c>
    </row>
    <row r="6001" spans="2:9">
      <c r="B6001" t="s">
        <v>466</v>
      </c>
      <c r="C6001" t="s">
        <v>9848</v>
      </c>
      <c r="D6001" t="s">
        <v>9849</v>
      </c>
      <c r="E6001" t="s">
        <v>12853</v>
      </c>
      <c r="F6001" t="str">
        <f>VLOOKUP(C:C,作品２!B:D,3,FALSE)</f>
        <v>宮野 未優</v>
      </c>
      <c r="G6001" t="s">
        <v>5667</v>
      </c>
      <c r="H6001">
        <v>339500</v>
      </c>
      <c r="I6001">
        <v>373450</v>
      </c>
    </row>
    <row r="6002" spans="2:9">
      <c r="B6002" t="s">
        <v>466</v>
      </c>
      <c r="C6002" t="s">
        <v>9848</v>
      </c>
      <c r="D6002" t="s">
        <v>9849</v>
      </c>
      <c r="E6002" t="s">
        <v>12853</v>
      </c>
      <c r="F6002" t="str">
        <f>VLOOKUP(C:C,作品２!B:D,3,FALSE)</f>
        <v>宮野 未優</v>
      </c>
      <c r="G6002" t="s">
        <v>5667</v>
      </c>
      <c r="H6002">
        <v>2955</v>
      </c>
      <c r="I6002">
        <v>3250</v>
      </c>
    </row>
    <row r="6003" spans="2:9">
      <c r="B6003" t="s">
        <v>389</v>
      </c>
      <c r="C6003" t="s">
        <v>9848</v>
      </c>
      <c r="D6003" t="s">
        <v>9849</v>
      </c>
      <c r="E6003" t="s">
        <v>12853</v>
      </c>
      <c r="F6003" t="str">
        <f>VLOOKUP(C:C,作品２!B:D,3,FALSE)</f>
        <v>宮野 未優</v>
      </c>
      <c r="G6003" t="s">
        <v>5667</v>
      </c>
      <c r="H6003">
        <v>200000</v>
      </c>
      <c r="I6003">
        <v>220000</v>
      </c>
    </row>
    <row r="6004" spans="2:9">
      <c r="B6004" t="s">
        <v>389</v>
      </c>
      <c r="C6004" t="s">
        <v>9848</v>
      </c>
      <c r="D6004" t="s">
        <v>9849</v>
      </c>
      <c r="E6004" t="s">
        <v>12853</v>
      </c>
      <c r="F6004" t="str">
        <f>VLOOKUP(C:C,作品２!B:D,3,FALSE)</f>
        <v>宮野 未優</v>
      </c>
      <c r="G6004" t="s">
        <v>5667</v>
      </c>
      <c r="H6004">
        <v>20000</v>
      </c>
      <c r="I6004">
        <v>22000</v>
      </c>
    </row>
    <row r="6005" spans="2:9">
      <c r="B6005" t="s">
        <v>389</v>
      </c>
      <c r="C6005" t="s">
        <v>9848</v>
      </c>
      <c r="D6005" t="s">
        <v>9849</v>
      </c>
      <c r="E6005" t="s">
        <v>12853</v>
      </c>
      <c r="F6005" t="str">
        <f>VLOOKUP(C:C,作品２!B:D,3,FALSE)</f>
        <v>宮野 未優</v>
      </c>
      <c r="G6005" t="s">
        <v>5667</v>
      </c>
      <c r="H6005">
        <v>6637</v>
      </c>
      <c r="I6005">
        <v>7300</v>
      </c>
    </row>
    <row r="6006" spans="2:9">
      <c r="B6006" t="s">
        <v>235</v>
      </c>
      <c r="C6006" t="s">
        <v>9856</v>
      </c>
      <c r="D6006" t="s">
        <v>9857</v>
      </c>
      <c r="E6006" t="s">
        <v>1377</v>
      </c>
      <c r="F6006" t="str">
        <f>VLOOKUP(C:C,作品２!B:D,3,FALSE)</f>
        <v>平井 裕太</v>
      </c>
      <c r="G6006" t="s">
        <v>2647</v>
      </c>
      <c r="H6006">
        <v>195000</v>
      </c>
      <c r="I6006">
        <v>214500</v>
      </c>
    </row>
    <row r="6007" spans="2:9">
      <c r="B6007" t="s">
        <v>409</v>
      </c>
      <c r="C6007" t="s">
        <v>9856</v>
      </c>
      <c r="D6007" t="s">
        <v>9857</v>
      </c>
      <c r="E6007" t="s">
        <v>1377</v>
      </c>
      <c r="F6007" t="str">
        <f>VLOOKUP(C:C,作品２!B:D,3,FALSE)</f>
        <v>平井 裕太</v>
      </c>
      <c r="G6007" t="s">
        <v>2647</v>
      </c>
      <c r="H6007">
        <v>3636</v>
      </c>
      <c r="I6007">
        <v>3926</v>
      </c>
    </row>
    <row r="6008" spans="2:9">
      <c r="B6008" t="s">
        <v>409</v>
      </c>
      <c r="C6008" t="s">
        <v>9856</v>
      </c>
      <c r="D6008" t="s">
        <v>9857</v>
      </c>
      <c r="E6008" t="s">
        <v>1377</v>
      </c>
      <c r="F6008" t="str">
        <f>VLOOKUP(C:C,作品２!B:D,3,FALSE)</f>
        <v>平井 裕太</v>
      </c>
      <c r="G6008" t="s">
        <v>2647</v>
      </c>
      <c r="H6008">
        <v>50398</v>
      </c>
      <c r="I6008">
        <v>55437</v>
      </c>
    </row>
    <row r="6009" spans="2:9">
      <c r="B6009" t="s">
        <v>778</v>
      </c>
      <c r="C6009" t="s">
        <v>9846</v>
      </c>
      <c r="D6009" t="s">
        <v>9847</v>
      </c>
      <c r="E6009" t="s">
        <v>12850</v>
      </c>
      <c r="F6009" t="str">
        <f>VLOOKUP(C:C,作品２!B:D,3,FALSE)</f>
        <v>杉浦 亜門</v>
      </c>
      <c r="G6009" t="s">
        <v>2132</v>
      </c>
      <c r="H6009">
        <v>100000</v>
      </c>
      <c r="I6009">
        <v>110000</v>
      </c>
    </row>
    <row r="6010" spans="2:9">
      <c r="B6010" t="s">
        <v>321</v>
      </c>
      <c r="C6010" t="s">
        <v>9846</v>
      </c>
      <c r="D6010" t="s">
        <v>9847</v>
      </c>
      <c r="E6010" t="s">
        <v>12850</v>
      </c>
      <c r="F6010" t="str">
        <f>VLOOKUP(C:C,作品２!B:D,3,FALSE)</f>
        <v>杉浦 亜門</v>
      </c>
      <c r="G6010" t="s">
        <v>2132</v>
      </c>
      <c r="H6010">
        <v>120000</v>
      </c>
      <c r="I6010">
        <v>132000</v>
      </c>
    </row>
    <row r="6011" spans="2:9">
      <c r="B6011" t="s">
        <v>1043</v>
      </c>
      <c r="C6011" t="s">
        <v>9846</v>
      </c>
      <c r="D6011" t="s">
        <v>9847</v>
      </c>
      <c r="E6011" t="s">
        <v>12850</v>
      </c>
      <c r="F6011" t="str">
        <f>VLOOKUP(C:C,作品２!B:D,3,FALSE)</f>
        <v>杉浦 亜門</v>
      </c>
      <c r="G6011" t="s">
        <v>2132</v>
      </c>
      <c r="H6011">
        <v>110000</v>
      </c>
      <c r="I6011">
        <v>121000</v>
      </c>
    </row>
    <row r="6012" spans="2:9">
      <c r="B6012" t="s">
        <v>1036</v>
      </c>
      <c r="C6012" t="s">
        <v>9846</v>
      </c>
      <c r="D6012" t="s">
        <v>9847</v>
      </c>
      <c r="E6012" t="s">
        <v>12850</v>
      </c>
      <c r="F6012" t="str">
        <f>VLOOKUP(C:C,作品２!B:D,3,FALSE)</f>
        <v>杉浦 亜門</v>
      </c>
      <c r="G6012" t="s">
        <v>2132</v>
      </c>
      <c r="H6012">
        <v>600000</v>
      </c>
      <c r="I6012">
        <v>660000</v>
      </c>
    </row>
    <row r="6013" spans="2:9">
      <c r="B6013" t="s">
        <v>466</v>
      </c>
      <c r="C6013" t="s">
        <v>9846</v>
      </c>
      <c r="D6013" t="s">
        <v>9847</v>
      </c>
      <c r="E6013" t="s">
        <v>12850</v>
      </c>
      <c r="F6013" t="str">
        <f>VLOOKUP(C:C,作品２!B:D,3,FALSE)</f>
        <v>杉浦 亜門</v>
      </c>
      <c r="G6013" t="s">
        <v>2132</v>
      </c>
      <c r="H6013">
        <v>105000</v>
      </c>
      <c r="I6013">
        <v>115500</v>
      </c>
    </row>
    <row r="6014" spans="2:9">
      <c r="B6014" t="s">
        <v>243</v>
      </c>
      <c r="C6014" t="s">
        <v>9846</v>
      </c>
      <c r="D6014" t="s">
        <v>9847</v>
      </c>
      <c r="E6014" t="s">
        <v>12850</v>
      </c>
      <c r="F6014" t="str">
        <f>VLOOKUP(C:C,作品２!B:D,3,FALSE)</f>
        <v>杉浦 亜門</v>
      </c>
      <c r="G6014" t="s">
        <v>2132</v>
      </c>
      <c r="H6014">
        <v>45000</v>
      </c>
      <c r="I6014">
        <v>49500</v>
      </c>
    </row>
    <row r="6015" spans="2:9">
      <c r="B6015" t="s">
        <v>243</v>
      </c>
      <c r="C6015" t="s">
        <v>9846</v>
      </c>
      <c r="D6015" t="s">
        <v>9847</v>
      </c>
      <c r="E6015" t="s">
        <v>12850</v>
      </c>
      <c r="F6015" t="str">
        <f>VLOOKUP(C:C,作品２!B:D,3,FALSE)</f>
        <v>杉浦 亜門</v>
      </c>
      <c r="G6015" t="s">
        <v>2132</v>
      </c>
      <c r="H6015">
        <v>2219</v>
      </c>
      <c r="I6015">
        <v>2440</v>
      </c>
    </row>
    <row r="6016" spans="2:9">
      <c r="B6016" t="s">
        <v>641</v>
      </c>
      <c r="C6016" t="s">
        <v>9877</v>
      </c>
      <c r="D6016" t="s">
        <v>9878</v>
      </c>
      <c r="E6016" t="s">
        <v>12856</v>
      </c>
      <c r="F6016" t="str">
        <f>VLOOKUP(C:C,作品２!B:D,3,FALSE)</f>
        <v>若林 砂永里</v>
      </c>
      <c r="G6016" t="s">
        <v>1982</v>
      </c>
      <c r="H6016">
        <v>33465</v>
      </c>
      <c r="I6016">
        <v>36812</v>
      </c>
    </row>
    <row r="6017" spans="2:9">
      <c r="B6017" t="s">
        <v>1148</v>
      </c>
      <c r="C6017" t="s">
        <v>9889</v>
      </c>
      <c r="D6017" t="s">
        <v>9890</v>
      </c>
      <c r="E6017" t="s">
        <v>12856</v>
      </c>
      <c r="F6017" t="str">
        <f>VLOOKUP(C:C,作品２!B:D,3,FALSE)</f>
        <v>大川 広明</v>
      </c>
      <c r="G6017" t="s">
        <v>9891</v>
      </c>
      <c r="H6017">
        <v>30000</v>
      </c>
      <c r="I6017">
        <v>33000</v>
      </c>
    </row>
    <row r="6018" spans="2:9">
      <c r="B6018" t="s">
        <v>778</v>
      </c>
      <c r="C6018" t="s">
        <v>9883</v>
      </c>
      <c r="D6018" t="s">
        <v>9884</v>
      </c>
      <c r="E6018" t="s">
        <v>12841</v>
      </c>
      <c r="F6018" t="str">
        <f>VLOOKUP(C:C,作品２!B:D,3,FALSE)</f>
        <v>佐山 史夏</v>
      </c>
      <c r="G6018" t="s">
        <v>2210</v>
      </c>
      <c r="H6018">
        <v>65000</v>
      </c>
      <c r="I6018">
        <v>71500</v>
      </c>
    </row>
    <row r="6019" spans="2:9">
      <c r="B6019" t="s">
        <v>778</v>
      </c>
      <c r="C6019" t="s">
        <v>9883</v>
      </c>
      <c r="D6019" t="s">
        <v>9884</v>
      </c>
      <c r="E6019" t="s">
        <v>12841</v>
      </c>
      <c r="F6019" t="str">
        <f>VLOOKUP(C:C,作品２!B:D,3,FALSE)</f>
        <v>佐山 史夏</v>
      </c>
      <c r="G6019" t="s">
        <v>2210</v>
      </c>
      <c r="H6019">
        <v>9398</v>
      </c>
      <c r="I6019">
        <v>10149</v>
      </c>
    </row>
    <row r="6020" spans="2:9">
      <c r="B6020" t="s">
        <v>778</v>
      </c>
      <c r="C6020" t="s">
        <v>9883</v>
      </c>
      <c r="D6020" t="s">
        <v>9884</v>
      </c>
      <c r="E6020" t="s">
        <v>12841</v>
      </c>
      <c r="F6020" t="str">
        <f>VLOOKUP(C:C,作品２!B:D,3,FALSE)</f>
        <v>佐山 史夏</v>
      </c>
      <c r="G6020" t="s">
        <v>2210</v>
      </c>
      <c r="H6020">
        <v>835</v>
      </c>
      <c r="I6020">
        <v>918</v>
      </c>
    </row>
    <row r="6021" spans="2:9">
      <c r="B6021" t="s">
        <v>581</v>
      </c>
      <c r="C6021" t="s">
        <v>9883</v>
      </c>
      <c r="D6021" t="s">
        <v>9884</v>
      </c>
      <c r="E6021" t="s">
        <v>12841</v>
      </c>
      <c r="F6021" t="str">
        <f>VLOOKUP(C:C,作品２!B:D,3,FALSE)</f>
        <v>佐山 史夏</v>
      </c>
      <c r="G6021" t="s">
        <v>2210</v>
      </c>
      <c r="H6021">
        <v>430000</v>
      </c>
      <c r="I6021">
        <v>473000</v>
      </c>
    </row>
    <row r="6022" spans="2:9">
      <c r="B6022" t="s">
        <v>182</v>
      </c>
      <c r="C6022" t="s">
        <v>9873</v>
      </c>
      <c r="D6022" t="s">
        <v>9874</v>
      </c>
      <c r="E6022" t="s">
        <v>12839</v>
      </c>
      <c r="F6022" t="str">
        <f>VLOOKUP(C:C,作品２!B:D,3,FALSE)</f>
        <v>大澤 喜弘</v>
      </c>
      <c r="G6022" t="s">
        <v>1529</v>
      </c>
      <c r="H6022">
        <v>450250</v>
      </c>
      <c r="I6022">
        <v>495275</v>
      </c>
    </row>
    <row r="6023" spans="2:9">
      <c r="B6023" t="s">
        <v>227</v>
      </c>
      <c r="C6023" t="s">
        <v>9873</v>
      </c>
      <c r="D6023" t="s">
        <v>9874</v>
      </c>
      <c r="E6023" t="s">
        <v>12839</v>
      </c>
      <c r="F6023" t="str">
        <f>VLOOKUP(C:C,作品２!B:D,3,FALSE)</f>
        <v>大澤 喜弘</v>
      </c>
      <c r="G6023" t="s">
        <v>1529</v>
      </c>
      <c r="H6023">
        <v>150000</v>
      </c>
      <c r="I6023">
        <v>165000</v>
      </c>
    </row>
    <row r="6024" spans="2:9">
      <c r="B6024" t="s">
        <v>227</v>
      </c>
      <c r="C6024" t="s">
        <v>9873</v>
      </c>
      <c r="D6024" t="s">
        <v>9874</v>
      </c>
      <c r="E6024" t="s">
        <v>12839</v>
      </c>
      <c r="F6024" t="str">
        <f>VLOOKUP(C:C,作品２!B:D,3,FALSE)</f>
        <v>大澤 喜弘</v>
      </c>
      <c r="G6024" t="s">
        <v>1529</v>
      </c>
      <c r="H6024">
        <v>132771</v>
      </c>
      <c r="I6024">
        <v>146048</v>
      </c>
    </row>
    <row r="6025" spans="2:9">
      <c r="B6025" t="s">
        <v>986</v>
      </c>
      <c r="C6025" t="s">
        <v>9873</v>
      </c>
      <c r="D6025" t="s">
        <v>9874</v>
      </c>
      <c r="E6025" t="s">
        <v>12839</v>
      </c>
      <c r="F6025" t="str">
        <f>VLOOKUP(C:C,作品２!B:D,3,FALSE)</f>
        <v>大澤 喜弘</v>
      </c>
      <c r="G6025" t="s">
        <v>1529</v>
      </c>
      <c r="H6025">
        <v>450000</v>
      </c>
      <c r="I6025">
        <v>495000</v>
      </c>
    </row>
    <row r="6026" spans="2:9">
      <c r="B6026" t="s">
        <v>986</v>
      </c>
      <c r="C6026" t="s">
        <v>9873</v>
      </c>
      <c r="D6026" t="s">
        <v>9874</v>
      </c>
      <c r="E6026" t="s">
        <v>12839</v>
      </c>
      <c r="F6026" t="str">
        <f>VLOOKUP(C:C,作品２!B:D,3,FALSE)</f>
        <v>大澤 喜弘</v>
      </c>
      <c r="G6026" t="s">
        <v>1529</v>
      </c>
      <c r="H6026">
        <v>2100</v>
      </c>
      <c r="I6026">
        <v>2310</v>
      </c>
    </row>
    <row r="6027" spans="2:9">
      <c r="B6027" t="s">
        <v>292</v>
      </c>
      <c r="C6027" t="s">
        <v>9873</v>
      </c>
      <c r="D6027" t="s">
        <v>9874</v>
      </c>
      <c r="E6027" t="s">
        <v>12839</v>
      </c>
      <c r="F6027" t="str">
        <f>VLOOKUP(C:C,作品２!B:D,3,FALSE)</f>
        <v>大澤 喜弘</v>
      </c>
      <c r="G6027" t="s">
        <v>1529</v>
      </c>
      <c r="H6027">
        <v>50000</v>
      </c>
      <c r="I6027">
        <v>55000</v>
      </c>
    </row>
    <row r="6028" spans="2:9">
      <c r="B6028" t="s">
        <v>292</v>
      </c>
      <c r="C6028" t="s">
        <v>9873</v>
      </c>
      <c r="D6028" t="s">
        <v>9874</v>
      </c>
      <c r="E6028" t="s">
        <v>12839</v>
      </c>
      <c r="F6028" t="str">
        <f>VLOOKUP(C:C,作品２!B:D,3,FALSE)</f>
        <v>大澤 喜弘</v>
      </c>
      <c r="G6028" t="s">
        <v>1529</v>
      </c>
      <c r="H6028">
        <v>5000</v>
      </c>
      <c r="I6028">
        <v>5500</v>
      </c>
    </row>
    <row r="6029" spans="2:9">
      <c r="B6029" t="s">
        <v>877</v>
      </c>
      <c r="C6029" t="s">
        <v>9881</v>
      </c>
      <c r="D6029" t="s">
        <v>9882</v>
      </c>
      <c r="E6029" t="s">
        <v>12856</v>
      </c>
      <c r="F6029">
        <f>VLOOKUP(C:C,作品２!B:D,3,FALSE)</f>
        <v>0</v>
      </c>
      <c r="G6029" t="s">
        <v>1781</v>
      </c>
      <c r="H6029">
        <v>1000000</v>
      </c>
      <c r="I6029">
        <v>1100000</v>
      </c>
    </row>
    <row r="6030" spans="2:9">
      <c r="B6030" t="s">
        <v>877</v>
      </c>
      <c r="C6030" t="s">
        <v>9881</v>
      </c>
      <c r="D6030" t="s">
        <v>9882</v>
      </c>
      <c r="E6030" t="s">
        <v>12856</v>
      </c>
      <c r="F6030">
        <f>VLOOKUP(C:C,作品２!B:D,3,FALSE)</f>
        <v>0</v>
      </c>
      <c r="G6030" t="s">
        <v>1781</v>
      </c>
      <c r="H6030">
        <v>25764</v>
      </c>
      <c r="I6030">
        <v>28340</v>
      </c>
    </row>
    <row r="6031" spans="2:9">
      <c r="B6031" t="s">
        <v>12877</v>
      </c>
      <c r="C6031" t="s">
        <v>9875</v>
      </c>
      <c r="D6031" t="s">
        <v>9876</v>
      </c>
      <c r="E6031" t="s">
        <v>12839</v>
      </c>
      <c r="F6031" t="str">
        <f>VLOOKUP(C:C,作品２!B:D,3,FALSE)</f>
        <v>大澤 喜弘</v>
      </c>
      <c r="G6031" t="s">
        <v>1844</v>
      </c>
      <c r="H6031">
        <v>270000</v>
      </c>
      <c r="I6031">
        <v>297000</v>
      </c>
    </row>
    <row r="6032" spans="2:9">
      <c r="B6032" t="s">
        <v>474</v>
      </c>
      <c r="C6032" t="s">
        <v>9875</v>
      </c>
      <c r="D6032" t="s">
        <v>9876</v>
      </c>
      <c r="E6032" t="s">
        <v>12839</v>
      </c>
      <c r="F6032" t="str">
        <f>VLOOKUP(C:C,作品２!B:D,3,FALSE)</f>
        <v>大澤 喜弘</v>
      </c>
      <c r="G6032" t="s">
        <v>1844</v>
      </c>
      <c r="H6032">
        <v>750000</v>
      </c>
      <c r="I6032">
        <v>825000</v>
      </c>
    </row>
    <row r="6033" spans="2:9">
      <c r="B6033" t="s">
        <v>182</v>
      </c>
      <c r="C6033" t="s">
        <v>9875</v>
      </c>
      <c r="D6033" t="s">
        <v>9876</v>
      </c>
      <c r="E6033" t="s">
        <v>12839</v>
      </c>
      <c r="F6033" t="str">
        <f>VLOOKUP(C:C,作品２!B:D,3,FALSE)</f>
        <v>大澤 喜弘</v>
      </c>
      <c r="G6033" t="s">
        <v>1844</v>
      </c>
      <c r="H6033">
        <v>204000</v>
      </c>
      <c r="I6033">
        <v>224400</v>
      </c>
    </row>
    <row r="6034" spans="2:9">
      <c r="B6034" t="s">
        <v>227</v>
      </c>
      <c r="C6034" t="s">
        <v>9875</v>
      </c>
      <c r="D6034" t="s">
        <v>9876</v>
      </c>
      <c r="E6034" t="s">
        <v>12839</v>
      </c>
      <c r="F6034" t="str">
        <f>VLOOKUP(C:C,作品２!B:D,3,FALSE)</f>
        <v>大澤 喜弘</v>
      </c>
      <c r="G6034" t="s">
        <v>1844</v>
      </c>
      <c r="H6034">
        <v>400000</v>
      </c>
      <c r="I6034">
        <v>440000</v>
      </c>
    </row>
    <row r="6035" spans="2:9">
      <c r="B6035" t="s">
        <v>227</v>
      </c>
      <c r="C6035" t="s">
        <v>9875</v>
      </c>
      <c r="D6035" t="s">
        <v>9876</v>
      </c>
      <c r="E6035" t="s">
        <v>12839</v>
      </c>
      <c r="F6035" t="str">
        <f>VLOOKUP(C:C,作品２!B:D,3,FALSE)</f>
        <v>大澤 喜弘</v>
      </c>
      <c r="G6035" t="s">
        <v>1844</v>
      </c>
      <c r="H6035">
        <v>76373</v>
      </c>
      <c r="I6035">
        <v>84010</v>
      </c>
    </row>
    <row r="6036" spans="2:9">
      <c r="B6036" t="s">
        <v>243</v>
      </c>
      <c r="C6036" t="s">
        <v>9875</v>
      </c>
      <c r="D6036" t="s">
        <v>9876</v>
      </c>
      <c r="E6036" t="s">
        <v>12839</v>
      </c>
      <c r="F6036" t="str">
        <f>VLOOKUP(C:C,作品２!B:D,3,FALSE)</f>
        <v>大澤 喜弘</v>
      </c>
      <c r="G6036" t="s">
        <v>1844</v>
      </c>
      <c r="H6036">
        <v>33400</v>
      </c>
      <c r="I6036">
        <v>36740</v>
      </c>
    </row>
    <row r="6037" spans="2:9">
      <c r="B6037" t="s">
        <v>765</v>
      </c>
      <c r="C6037" t="s">
        <v>9911</v>
      </c>
      <c r="D6037" t="s">
        <v>9912</v>
      </c>
      <c r="E6037" t="s">
        <v>12850</v>
      </c>
      <c r="F6037" t="str">
        <f>VLOOKUP(C:C,作品２!B:D,3,FALSE)</f>
        <v>八尋 侑也</v>
      </c>
      <c r="G6037" t="s">
        <v>4584</v>
      </c>
      <c r="H6037">
        <v>520000</v>
      </c>
      <c r="I6037">
        <v>572000</v>
      </c>
    </row>
    <row r="6038" spans="2:9">
      <c r="B6038" t="s">
        <v>887</v>
      </c>
      <c r="C6038" t="s">
        <v>9911</v>
      </c>
      <c r="D6038" t="s">
        <v>9912</v>
      </c>
      <c r="E6038" t="s">
        <v>12850</v>
      </c>
      <c r="F6038" t="str">
        <f>VLOOKUP(C:C,作品２!B:D,3,FALSE)</f>
        <v>八尋 侑也</v>
      </c>
      <c r="G6038" t="s">
        <v>4584</v>
      </c>
      <c r="H6038">
        <v>160000</v>
      </c>
      <c r="I6038">
        <v>176000</v>
      </c>
    </row>
    <row r="6039" spans="2:9">
      <c r="B6039" t="s">
        <v>887</v>
      </c>
      <c r="C6039" t="s">
        <v>9911</v>
      </c>
      <c r="D6039" t="s">
        <v>9912</v>
      </c>
      <c r="E6039" t="s">
        <v>12850</v>
      </c>
      <c r="F6039" t="str">
        <f>VLOOKUP(C:C,作品２!B:D,3,FALSE)</f>
        <v>八尋 侑也</v>
      </c>
      <c r="G6039" t="s">
        <v>4584</v>
      </c>
      <c r="H6039">
        <v>5419</v>
      </c>
      <c r="I6039">
        <v>5960</v>
      </c>
    </row>
    <row r="6040" spans="2:9">
      <c r="B6040" t="s">
        <v>266</v>
      </c>
      <c r="C6040" t="s">
        <v>9911</v>
      </c>
      <c r="D6040" t="s">
        <v>9912</v>
      </c>
      <c r="E6040" t="s">
        <v>12850</v>
      </c>
      <c r="F6040" t="str">
        <f>VLOOKUP(C:C,作品２!B:D,3,FALSE)</f>
        <v>八尋 侑也</v>
      </c>
      <c r="G6040" t="s">
        <v>4584</v>
      </c>
      <c r="H6040">
        <v>500000</v>
      </c>
      <c r="I6040">
        <v>550000</v>
      </c>
    </row>
    <row r="6041" spans="2:9">
      <c r="B6041" t="s">
        <v>266</v>
      </c>
      <c r="C6041" t="s">
        <v>9911</v>
      </c>
      <c r="D6041" t="s">
        <v>9912</v>
      </c>
      <c r="E6041" t="s">
        <v>12850</v>
      </c>
      <c r="F6041" t="str">
        <f>VLOOKUP(C:C,作品２!B:D,3,FALSE)</f>
        <v>八尋 侑也</v>
      </c>
      <c r="G6041" t="s">
        <v>4584</v>
      </c>
      <c r="H6041">
        <v>-500000</v>
      </c>
      <c r="I6041">
        <v>-550000</v>
      </c>
    </row>
    <row r="6042" spans="2:9">
      <c r="B6042" t="s">
        <v>266</v>
      </c>
      <c r="C6042" t="s">
        <v>9911</v>
      </c>
      <c r="D6042" t="s">
        <v>9912</v>
      </c>
      <c r="E6042" t="s">
        <v>12850</v>
      </c>
      <c r="F6042" t="str">
        <f>VLOOKUP(C:C,作品２!B:D,3,FALSE)</f>
        <v>八尋 侑也</v>
      </c>
      <c r="G6042" t="s">
        <v>4584</v>
      </c>
      <c r="H6042">
        <v>500000</v>
      </c>
      <c r="I6042">
        <v>550000</v>
      </c>
    </row>
    <row r="6043" spans="2:9">
      <c r="B6043" t="s">
        <v>444</v>
      </c>
      <c r="C6043" t="s">
        <v>9911</v>
      </c>
      <c r="D6043" t="s">
        <v>9912</v>
      </c>
      <c r="E6043" t="s">
        <v>12850</v>
      </c>
      <c r="F6043" t="str">
        <f>VLOOKUP(C:C,作品２!B:D,3,FALSE)</f>
        <v>八尋 侑也</v>
      </c>
      <c r="G6043" t="s">
        <v>4584</v>
      </c>
      <c r="H6043">
        <v>250000</v>
      </c>
      <c r="I6043">
        <v>275000</v>
      </c>
    </row>
    <row r="6044" spans="2:9">
      <c r="B6044" t="s">
        <v>444</v>
      </c>
      <c r="C6044" t="s">
        <v>9911</v>
      </c>
      <c r="D6044" t="s">
        <v>9912</v>
      </c>
      <c r="E6044" t="s">
        <v>12850</v>
      </c>
      <c r="F6044" t="str">
        <f>VLOOKUP(C:C,作品２!B:D,3,FALSE)</f>
        <v>八尋 侑也</v>
      </c>
      <c r="G6044" t="s">
        <v>4584</v>
      </c>
      <c r="H6044">
        <v>550000</v>
      </c>
      <c r="I6044">
        <v>605000</v>
      </c>
    </row>
    <row r="6045" spans="2:9">
      <c r="B6045" t="s">
        <v>135</v>
      </c>
      <c r="C6045" t="s">
        <v>9911</v>
      </c>
      <c r="D6045" t="s">
        <v>9912</v>
      </c>
      <c r="E6045" t="s">
        <v>12850</v>
      </c>
      <c r="F6045" t="str">
        <f>VLOOKUP(C:C,作品２!B:D,3,FALSE)</f>
        <v>八尋 侑也</v>
      </c>
      <c r="G6045" t="s">
        <v>4584</v>
      </c>
      <c r="H6045">
        <v>150000</v>
      </c>
      <c r="I6045">
        <v>165000</v>
      </c>
    </row>
    <row r="6046" spans="2:9">
      <c r="B6046" t="s">
        <v>292</v>
      </c>
      <c r="C6046" t="s">
        <v>9911</v>
      </c>
      <c r="D6046" t="s">
        <v>9912</v>
      </c>
      <c r="E6046" t="s">
        <v>12850</v>
      </c>
      <c r="F6046" t="str">
        <f>VLOOKUP(C:C,作品２!B:D,3,FALSE)</f>
        <v>八尋 侑也</v>
      </c>
      <c r="G6046" t="s">
        <v>4584</v>
      </c>
      <c r="H6046">
        <v>405000</v>
      </c>
      <c r="I6046">
        <v>445500</v>
      </c>
    </row>
    <row r="6047" spans="2:9">
      <c r="B6047" t="s">
        <v>292</v>
      </c>
      <c r="C6047" t="s">
        <v>9911</v>
      </c>
      <c r="D6047" t="s">
        <v>9912</v>
      </c>
      <c r="E6047" t="s">
        <v>12850</v>
      </c>
      <c r="F6047" t="str">
        <f>VLOOKUP(C:C,作品２!B:D,3,FALSE)</f>
        <v>八尋 侑也</v>
      </c>
      <c r="G6047" t="s">
        <v>4584</v>
      </c>
      <c r="H6047">
        <v>45000</v>
      </c>
      <c r="I6047">
        <v>49500</v>
      </c>
    </row>
    <row r="6048" spans="2:9">
      <c r="B6048" t="s">
        <v>790</v>
      </c>
      <c r="C6048" t="s">
        <v>9911</v>
      </c>
      <c r="D6048" t="s">
        <v>9912</v>
      </c>
      <c r="E6048" t="s">
        <v>12850</v>
      </c>
      <c r="F6048" t="str">
        <f>VLOOKUP(C:C,作品２!B:D,3,FALSE)</f>
        <v>八尋 侑也</v>
      </c>
      <c r="G6048" t="s">
        <v>4584</v>
      </c>
      <c r="H6048">
        <v>350000</v>
      </c>
      <c r="I6048">
        <v>385000</v>
      </c>
    </row>
    <row r="6049" spans="2:9">
      <c r="B6049" t="s">
        <v>790</v>
      </c>
      <c r="C6049" t="s">
        <v>9911</v>
      </c>
      <c r="D6049" t="s">
        <v>9912</v>
      </c>
      <c r="E6049" t="s">
        <v>12850</v>
      </c>
      <c r="F6049" t="str">
        <f>VLOOKUP(C:C,作品２!B:D,3,FALSE)</f>
        <v>八尋 侑也</v>
      </c>
      <c r="G6049" t="s">
        <v>4584</v>
      </c>
      <c r="H6049">
        <v>5691</v>
      </c>
      <c r="I6049">
        <v>6260</v>
      </c>
    </row>
    <row r="6050" spans="2:9">
      <c r="B6050" t="s">
        <v>529</v>
      </c>
      <c r="C6050" t="s">
        <v>9913</v>
      </c>
      <c r="D6050" t="s">
        <v>9914</v>
      </c>
      <c r="E6050" t="s">
        <v>12850</v>
      </c>
      <c r="F6050" t="str">
        <f>VLOOKUP(C:C,作品２!B:D,3,FALSE)</f>
        <v>八尋 侑也</v>
      </c>
      <c r="G6050" t="s">
        <v>4584</v>
      </c>
      <c r="H6050">
        <v>250000</v>
      </c>
      <c r="I6050">
        <v>275000</v>
      </c>
    </row>
    <row r="6051" spans="2:9">
      <c r="B6051" t="s">
        <v>529</v>
      </c>
      <c r="C6051" t="s">
        <v>9913</v>
      </c>
      <c r="D6051" t="s">
        <v>9914</v>
      </c>
      <c r="E6051" t="s">
        <v>12850</v>
      </c>
      <c r="F6051" t="str">
        <f>VLOOKUP(C:C,作品２!B:D,3,FALSE)</f>
        <v>八尋 侑也</v>
      </c>
      <c r="G6051" t="s">
        <v>4584</v>
      </c>
      <c r="H6051">
        <v>500000</v>
      </c>
      <c r="I6051">
        <v>550000</v>
      </c>
    </row>
    <row r="6052" spans="2:9">
      <c r="B6052" t="s">
        <v>641</v>
      </c>
      <c r="C6052" t="s">
        <v>9913</v>
      </c>
      <c r="D6052" t="s">
        <v>9914</v>
      </c>
      <c r="E6052" t="s">
        <v>12850</v>
      </c>
      <c r="F6052" t="str">
        <f>VLOOKUP(C:C,作品２!B:D,3,FALSE)</f>
        <v>八尋 侑也</v>
      </c>
      <c r="G6052" t="s">
        <v>4584</v>
      </c>
      <c r="H6052">
        <v>61750</v>
      </c>
      <c r="I6052">
        <v>67925</v>
      </c>
    </row>
    <row r="6053" spans="2:9">
      <c r="B6053" t="s">
        <v>641</v>
      </c>
      <c r="C6053" t="s">
        <v>9913</v>
      </c>
      <c r="D6053" t="s">
        <v>9914</v>
      </c>
      <c r="E6053" t="s">
        <v>12850</v>
      </c>
      <c r="F6053" t="str">
        <f>VLOOKUP(C:C,作品２!B:D,3,FALSE)</f>
        <v>八尋 侑也</v>
      </c>
      <c r="G6053" t="s">
        <v>4584</v>
      </c>
      <c r="H6053">
        <v>60000</v>
      </c>
      <c r="I6053">
        <v>66000</v>
      </c>
    </row>
    <row r="6054" spans="2:9">
      <c r="B6054" t="s">
        <v>290</v>
      </c>
      <c r="C6054" t="s">
        <v>9913</v>
      </c>
      <c r="D6054" t="s">
        <v>9914</v>
      </c>
      <c r="E6054" t="s">
        <v>12850</v>
      </c>
      <c r="F6054" t="str">
        <f>VLOOKUP(C:C,作品２!B:D,3,FALSE)</f>
        <v>八尋 侑也</v>
      </c>
      <c r="G6054" t="s">
        <v>4584</v>
      </c>
      <c r="H6054">
        <v>12000</v>
      </c>
      <c r="I6054">
        <v>13200</v>
      </c>
    </row>
    <row r="6055" spans="2:9">
      <c r="B6055" t="s">
        <v>887</v>
      </c>
      <c r="C6055" t="s">
        <v>9913</v>
      </c>
      <c r="D6055" t="s">
        <v>9914</v>
      </c>
      <c r="E6055" t="s">
        <v>12850</v>
      </c>
      <c r="F6055" t="str">
        <f>VLOOKUP(C:C,作品２!B:D,3,FALSE)</f>
        <v>八尋 侑也</v>
      </c>
      <c r="G6055" t="s">
        <v>4584</v>
      </c>
      <c r="H6055">
        <v>130000</v>
      </c>
      <c r="I6055">
        <v>143000</v>
      </c>
    </row>
    <row r="6056" spans="2:9">
      <c r="B6056" t="s">
        <v>444</v>
      </c>
      <c r="C6056" t="s">
        <v>9913</v>
      </c>
      <c r="D6056" t="s">
        <v>9914</v>
      </c>
      <c r="E6056" t="s">
        <v>12850</v>
      </c>
      <c r="F6056" t="str">
        <f>VLOOKUP(C:C,作品２!B:D,3,FALSE)</f>
        <v>八尋 侑也</v>
      </c>
      <c r="G6056" t="s">
        <v>4584</v>
      </c>
      <c r="H6056">
        <v>250000</v>
      </c>
      <c r="I6056">
        <v>275000</v>
      </c>
    </row>
    <row r="6057" spans="2:9">
      <c r="B6057" t="s">
        <v>444</v>
      </c>
      <c r="C6057" t="s">
        <v>9913</v>
      </c>
      <c r="D6057" t="s">
        <v>9914</v>
      </c>
      <c r="E6057" t="s">
        <v>12850</v>
      </c>
      <c r="F6057" t="str">
        <f>VLOOKUP(C:C,作品２!B:D,3,FALSE)</f>
        <v>八尋 侑也</v>
      </c>
      <c r="G6057" t="s">
        <v>4584</v>
      </c>
      <c r="H6057">
        <v>530000</v>
      </c>
      <c r="I6057">
        <v>583000</v>
      </c>
    </row>
    <row r="6058" spans="2:9">
      <c r="B6058" t="s">
        <v>160</v>
      </c>
      <c r="C6058" t="s">
        <v>9913</v>
      </c>
      <c r="D6058" t="s">
        <v>9914</v>
      </c>
      <c r="E6058" t="s">
        <v>12850</v>
      </c>
      <c r="F6058" t="str">
        <f>VLOOKUP(C:C,作品２!B:D,3,FALSE)</f>
        <v>八尋 侑也</v>
      </c>
      <c r="G6058" t="s">
        <v>4584</v>
      </c>
      <c r="H6058">
        <v>212000</v>
      </c>
      <c r="I6058">
        <v>233200</v>
      </c>
    </row>
    <row r="6059" spans="2:9">
      <c r="B6059" t="s">
        <v>160</v>
      </c>
      <c r="C6059" t="s">
        <v>9913</v>
      </c>
      <c r="D6059" t="s">
        <v>9914</v>
      </c>
      <c r="E6059" t="s">
        <v>12850</v>
      </c>
      <c r="F6059" t="str">
        <f>VLOOKUP(C:C,作品２!B:D,3,FALSE)</f>
        <v>八尋 侑也</v>
      </c>
      <c r="G6059" t="s">
        <v>4584</v>
      </c>
      <c r="H6059">
        <v>40000</v>
      </c>
      <c r="I6059">
        <v>44000</v>
      </c>
    </row>
    <row r="6060" spans="2:9">
      <c r="B6060" t="s">
        <v>135</v>
      </c>
      <c r="C6060" t="s">
        <v>9913</v>
      </c>
      <c r="D6060" t="s">
        <v>9914</v>
      </c>
      <c r="E6060" t="s">
        <v>12850</v>
      </c>
      <c r="F6060" t="str">
        <f>VLOOKUP(C:C,作品２!B:D,3,FALSE)</f>
        <v>八尋 侑也</v>
      </c>
      <c r="G6060" t="s">
        <v>4584</v>
      </c>
      <c r="H6060">
        <v>122500</v>
      </c>
      <c r="I6060">
        <v>134750</v>
      </c>
    </row>
    <row r="6061" spans="2:9">
      <c r="B6061" t="s">
        <v>216</v>
      </c>
      <c r="C6061" t="s">
        <v>9913</v>
      </c>
      <c r="D6061" t="s">
        <v>9914</v>
      </c>
      <c r="E6061" t="s">
        <v>12850</v>
      </c>
      <c r="F6061" t="str">
        <f>VLOOKUP(C:C,作品２!B:D,3,FALSE)</f>
        <v>八尋 侑也</v>
      </c>
      <c r="G6061" t="s">
        <v>4584</v>
      </c>
      <c r="H6061">
        <v>80000</v>
      </c>
      <c r="I6061">
        <v>88000</v>
      </c>
    </row>
    <row r="6062" spans="2:9">
      <c r="B6062" t="s">
        <v>216</v>
      </c>
      <c r="C6062" t="s">
        <v>9913</v>
      </c>
      <c r="D6062" t="s">
        <v>9914</v>
      </c>
      <c r="E6062" t="s">
        <v>12850</v>
      </c>
      <c r="F6062" t="str">
        <f>VLOOKUP(C:C,作品２!B:D,3,FALSE)</f>
        <v>八尋 侑也</v>
      </c>
      <c r="G6062" t="s">
        <v>4584</v>
      </c>
      <c r="H6062">
        <v>272730</v>
      </c>
      <c r="I6062">
        <v>300003</v>
      </c>
    </row>
    <row r="6063" spans="2:9">
      <c r="B6063" t="s">
        <v>292</v>
      </c>
      <c r="C6063" t="s">
        <v>9913</v>
      </c>
      <c r="D6063" t="s">
        <v>9914</v>
      </c>
      <c r="E6063" t="s">
        <v>12850</v>
      </c>
      <c r="F6063" t="str">
        <f>VLOOKUP(C:C,作品２!B:D,3,FALSE)</f>
        <v>八尋 侑也</v>
      </c>
      <c r="G6063" t="s">
        <v>4584</v>
      </c>
      <c r="H6063">
        <v>900000</v>
      </c>
      <c r="I6063">
        <v>990000</v>
      </c>
    </row>
    <row r="6064" spans="2:9">
      <c r="B6064" t="s">
        <v>866</v>
      </c>
      <c r="C6064" t="s">
        <v>9923</v>
      </c>
      <c r="D6064" t="s">
        <v>9924</v>
      </c>
      <c r="E6064" t="s">
        <v>12904</v>
      </c>
      <c r="F6064" t="str">
        <f>VLOOKUP(C:C,作品２!B:D,3,FALSE)</f>
        <v>倉持 黎</v>
      </c>
      <c r="G6064" t="s">
        <v>8468</v>
      </c>
      <c r="H6064">
        <v>290000</v>
      </c>
      <c r="I6064">
        <v>319000</v>
      </c>
    </row>
    <row r="6065" spans="2:9">
      <c r="B6065" t="s">
        <v>235</v>
      </c>
      <c r="C6065" t="s">
        <v>9925</v>
      </c>
      <c r="D6065" t="s">
        <v>9926</v>
      </c>
      <c r="E6065" t="s">
        <v>12848</v>
      </c>
      <c r="F6065" t="str">
        <f>VLOOKUP(C:C,作品２!B:D,3,FALSE)</f>
        <v>望月 ゆきの</v>
      </c>
      <c r="G6065" t="s">
        <v>6270</v>
      </c>
      <c r="H6065">
        <v>35000</v>
      </c>
      <c r="I6065">
        <v>38500</v>
      </c>
    </row>
    <row r="6066" spans="2:9">
      <c r="B6066" t="s">
        <v>640</v>
      </c>
      <c r="C6066" t="s">
        <v>9929</v>
      </c>
      <c r="D6066" t="s">
        <v>9930</v>
      </c>
      <c r="E6066" t="s">
        <v>12844</v>
      </c>
      <c r="F6066" t="str">
        <f>VLOOKUP(C:C,作品２!B:D,3,FALSE)</f>
        <v>小林 拓路</v>
      </c>
      <c r="G6066" t="s">
        <v>9517</v>
      </c>
      <c r="H6066">
        <v>222728</v>
      </c>
      <c r="I6066">
        <v>245000</v>
      </c>
    </row>
    <row r="6067" spans="2:9">
      <c r="B6067" t="s">
        <v>640</v>
      </c>
      <c r="C6067" t="s">
        <v>9929</v>
      </c>
      <c r="D6067" t="s">
        <v>9930</v>
      </c>
      <c r="E6067" t="s">
        <v>12844</v>
      </c>
      <c r="F6067" t="str">
        <f>VLOOKUP(C:C,作品２!B:D,3,FALSE)</f>
        <v>小林 拓路</v>
      </c>
      <c r="G6067" t="s">
        <v>9517</v>
      </c>
      <c r="H6067">
        <v>1037</v>
      </c>
      <c r="I6067">
        <v>1140</v>
      </c>
    </row>
    <row r="6068" spans="2:9">
      <c r="B6068" t="s">
        <v>640</v>
      </c>
      <c r="C6068" t="s">
        <v>9929</v>
      </c>
      <c r="D6068" t="s">
        <v>9930</v>
      </c>
      <c r="E6068" t="s">
        <v>12844</v>
      </c>
      <c r="F6068" t="str">
        <f>VLOOKUP(C:C,作品２!B:D,3,FALSE)</f>
        <v>小林 拓路</v>
      </c>
      <c r="G6068" t="s">
        <v>9517</v>
      </c>
      <c r="H6068">
        <v>313410</v>
      </c>
      <c r="I6068">
        <v>344750</v>
      </c>
    </row>
    <row r="6069" spans="2:9">
      <c r="B6069" t="s">
        <v>640</v>
      </c>
      <c r="C6069" t="s">
        <v>9929</v>
      </c>
      <c r="D6069" t="s">
        <v>9930</v>
      </c>
      <c r="E6069" t="s">
        <v>12844</v>
      </c>
      <c r="F6069" t="str">
        <f>VLOOKUP(C:C,作品２!B:D,3,FALSE)</f>
        <v>小林 拓路</v>
      </c>
      <c r="G6069" t="s">
        <v>9517</v>
      </c>
      <c r="H6069">
        <v>1328</v>
      </c>
      <c r="I6069">
        <v>1460</v>
      </c>
    </row>
    <row r="6070" spans="2:9">
      <c r="B6070" t="s">
        <v>455</v>
      </c>
      <c r="C6070" t="s">
        <v>9929</v>
      </c>
      <c r="D6070" t="s">
        <v>9930</v>
      </c>
      <c r="E6070" t="s">
        <v>12844</v>
      </c>
      <c r="F6070" t="str">
        <f>VLOOKUP(C:C,作品２!B:D,3,FALSE)</f>
        <v>小林 拓路</v>
      </c>
      <c r="G6070" t="s">
        <v>9517</v>
      </c>
      <c r="H6070">
        <v>1255000</v>
      </c>
      <c r="I6070">
        <v>1380500</v>
      </c>
    </row>
    <row r="6071" spans="2:9">
      <c r="B6071" t="s">
        <v>455</v>
      </c>
      <c r="C6071" t="s">
        <v>9929</v>
      </c>
      <c r="D6071" t="s">
        <v>9930</v>
      </c>
      <c r="E6071" t="s">
        <v>12844</v>
      </c>
      <c r="F6071" t="str">
        <f>VLOOKUP(C:C,作品２!B:D,3,FALSE)</f>
        <v>小林 拓路</v>
      </c>
      <c r="G6071" t="s">
        <v>9517</v>
      </c>
      <c r="H6071">
        <v>16781</v>
      </c>
      <c r="I6071">
        <v>18459</v>
      </c>
    </row>
    <row r="6072" spans="2:9">
      <c r="B6072" t="s">
        <v>235</v>
      </c>
      <c r="C6072" t="s">
        <v>9929</v>
      </c>
      <c r="D6072" t="s">
        <v>9930</v>
      </c>
      <c r="E6072" t="s">
        <v>12844</v>
      </c>
      <c r="F6072" t="str">
        <f>VLOOKUP(C:C,作品２!B:D,3,FALSE)</f>
        <v>小林 拓路</v>
      </c>
      <c r="G6072" t="s">
        <v>9517</v>
      </c>
      <c r="H6072">
        <v>15000</v>
      </c>
      <c r="I6072">
        <v>16500</v>
      </c>
    </row>
    <row r="6073" spans="2:9">
      <c r="B6073" t="s">
        <v>235</v>
      </c>
      <c r="C6073" t="s">
        <v>9929</v>
      </c>
      <c r="D6073" t="s">
        <v>9930</v>
      </c>
      <c r="E6073" t="s">
        <v>12844</v>
      </c>
      <c r="F6073" t="str">
        <f>VLOOKUP(C:C,作品２!B:D,3,FALSE)</f>
        <v>小林 拓路</v>
      </c>
      <c r="G6073" t="s">
        <v>9517</v>
      </c>
      <c r="H6073">
        <v>25000</v>
      </c>
      <c r="I6073">
        <v>27500</v>
      </c>
    </row>
    <row r="6074" spans="2:9">
      <c r="B6074" t="s">
        <v>182</v>
      </c>
      <c r="C6074" t="s">
        <v>9929</v>
      </c>
      <c r="D6074" t="s">
        <v>9930</v>
      </c>
      <c r="E6074" t="s">
        <v>12844</v>
      </c>
      <c r="F6074" t="str">
        <f>VLOOKUP(C:C,作品２!B:D,3,FALSE)</f>
        <v>小林 拓路</v>
      </c>
      <c r="G6074" t="s">
        <v>9517</v>
      </c>
      <c r="H6074">
        <v>1255000</v>
      </c>
      <c r="I6074">
        <v>1380500</v>
      </c>
    </row>
    <row r="6075" spans="2:9">
      <c r="B6075" t="s">
        <v>182</v>
      </c>
      <c r="C6075" t="s">
        <v>9929</v>
      </c>
      <c r="D6075" t="s">
        <v>9930</v>
      </c>
      <c r="E6075" t="s">
        <v>12844</v>
      </c>
      <c r="F6075" t="str">
        <f>VLOOKUP(C:C,作品２!B:D,3,FALSE)</f>
        <v>小林 拓路</v>
      </c>
      <c r="G6075" t="s">
        <v>9517</v>
      </c>
      <c r="H6075">
        <v>338718</v>
      </c>
      <c r="I6075">
        <v>372589</v>
      </c>
    </row>
    <row r="6076" spans="2:9">
      <c r="B6076" t="s">
        <v>182</v>
      </c>
      <c r="C6076" t="s">
        <v>9929</v>
      </c>
      <c r="D6076" t="s">
        <v>9930</v>
      </c>
      <c r="E6076" t="s">
        <v>12844</v>
      </c>
      <c r="F6076" t="str">
        <f>VLOOKUP(C:C,作品２!B:D,3,FALSE)</f>
        <v>小林 拓路</v>
      </c>
      <c r="G6076" t="s">
        <v>9517</v>
      </c>
      <c r="H6076">
        <v>141864</v>
      </c>
      <c r="I6076">
        <v>153213</v>
      </c>
    </row>
    <row r="6077" spans="2:9">
      <c r="B6077" t="s">
        <v>182</v>
      </c>
      <c r="C6077" t="s">
        <v>9929</v>
      </c>
      <c r="D6077" t="s">
        <v>9930</v>
      </c>
      <c r="E6077" t="s">
        <v>12844</v>
      </c>
      <c r="F6077" t="str">
        <f>VLOOKUP(C:C,作品２!B:D,3,FALSE)</f>
        <v>小林 拓路</v>
      </c>
      <c r="G6077" t="s">
        <v>9517</v>
      </c>
      <c r="H6077">
        <v>6900</v>
      </c>
      <c r="I6077">
        <v>6900</v>
      </c>
    </row>
    <row r="6078" spans="2:9">
      <c r="B6078" t="s">
        <v>920</v>
      </c>
      <c r="C6078" t="s">
        <v>9929</v>
      </c>
      <c r="D6078" t="s">
        <v>9930</v>
      </c>
      <c r="E6078" t="s">
        <v>12844</v>
      </c>
      <c r="F6078" t="str">
        <f>VLOOKUP(C:C,作品２!B:D,3,FALSE)</f>
        <v>小林 拓路</v>
      </c>
      <c r="G6078" t="s">
        <v>9517</v>
      </c>
      <c r="H6078">
        <v>465000</v>
      </c>
      <c r="I6078">
        <v>511500</v>
      </c>
    </row>
    <row r="6079" spans="2:9">
      <c r="B6079" t="s">
        <v>160</v>
      </c>
      <c r="C6079" t="s">
        <v>9929</v>
      </c>
      <c r="D6079" t="s">
        <v>9930</v>
      </c>
      <c r="E6079" t="s">
        <v>12844</v>
      </c>
      <c r="F6079" t="str">
        <f>VLOOKUP(C:C,作品２!B:D,3,FALSE)</f>
        <v>小林 拓路</v>
      </c>
      <c r="G6079" t="s">
        <v>9517</v>
      </c>
      <c r="H6079">
        <v>110000</v>
      </c>
      <c r="I6079">
        <v>121000</v>
      </c>
    </row>
    <row r="6080" spans="2:9">
      <c r="B6080" t="s">
        <v>712</v>
      </c>
      <c r="C6080" t="s">
        <v>9929</v>
      </c>
      <c r="D6080" t="s">
        <v>9930</v>
      </c>
      <c r="E6080" t="s">
        <v>12844</v>
      </c>
      <c r="F6080" t="str">
        <f>VLOOKUP(C:C,作品２!B:D,3,FALSE)</f>
        <v>小林 拓路</v>
      </c>
      <c r="G6080" t="s">
        <v>9517</v>
      </c>
      <c r="H6080">
        <v>630000</v>
      </c>
      <c r="I6080">
        <v>693000</v>
      </c>
    </row>
    <row r="6081" spans="2:9">
      <c r="B6081" t="s">
        <v>1161</v>
      </c>
      <c r="C6081" t="s">
        <v>9941</v>
      </c>
      <c r="D6081" t="s">
        <v>9942</v>
      </c>
      <c r="E6081" t="s">
        <v>12852</v>
      </c>
      <c r="F6081" t="str">
        <f>VLOOKUP(C:C,作品２!B:D,3,FALSE)</f>
        <v>小林 拓路</v>
      </c>
      <c r="G6081" t="s">
        <v>1520</v>
      </c>
      <c r="H6081">
        <v>100000</v>
      </c>
      <c r="I6081">
        <v>110000</v>
      </c>
    </row>
    <row r="6082" spans="2:9">
      <c r="B6082" t="s">
        <v>135</v>
      </c>
      <c r="C6082" t="s">
        <v>9961</v>
      </c>
      <c r="D6082" t="s">
        <v>9962</v>
      </c>
      <c r="E6082" t="s">
        <v>12846</v>
      </c>
      <c r="F6082" t="str">
        <f>VLOOKUP(C:C,作品２!B:D,3,FALSE)</f>
        <v>川本 貴大</v>
      </c>
      <c r="G6082" t="s">
        <v>1844</v>
      </c>
      <c r="H6082">
        <v>77777</v>
      </c>
      <c r="I6082">
        <v>85554</v>
      </c>
    </row>
    <row r="6083" spans="2:9">
      <c r="B6083" t="s">
        <v>12825</v>
      </c>
      <c r="C6083" t="s">
        <v>9967</v>
      </c>
      <c r="D6083" t="s">
        <v>9968</v>
      </c>
      <c r="E6083" t="s">
        <v>12834</v>
      </c>
      <c r="F6083">
        <f>VLOOKUP(C:C,作品２!B:D,3,FALSE)</f>
        <v>0</v>
      </c>
      <c r="G6083" t="s">
        <v>3946</v>
      </c>
      <c r="H6083">
        <v>15455</v>
      </c>
      <c r="I6083">
        <v>17000</v>
      </c>
    </row>
    <row r="6084" spans="2:9">
      <c r="B6084" t="s">
        <v>12825</v>
      </c>
      <c r="C6084" t="s">
        <v>9967</v>
      </c>
      <c r="D6084" t="s">
        <v>9968</v>
      </c>
      <c r="E6084" t="s">
        <v>12834</v>
      </c>
      <c r="F6084">
        <f>VLOOKUP(C:C,作品２!B:D,3,FALSE)</f>
        <v>0</v>
      </c>
      <c r="G6084" t="s">
        <v>3946</v>
      </c>
      <c r="H6084">
        <v>1000000</v>
      </c>
      <c r="I6084">
        <v>1100000</v>
      </c>
    </row>
    <row r="6085" spans="2:9">
      <c r="B6085" t="s">
        <v>12881</v>
      </c>
      <c r="C6085" t="s">
        <v>9983</v>
      </c>
      <c r="D6085" t="s">
        <v>9984</v>
      </c>
      <c r="E6085" t="s">
        <v>12888</v>
      </c>
      <c r="F6085" t="str">
        <f>VLOOKUP(C:C,作品２!B:D,3,FALSE)</f>
        <v>藤田 倫久</v>
      </c>
      <c r="G6085" t="s">
        <v>5808</v>
      </c>
      <c r="H6085">
        <v>120000</v>
      </c>
      <c r="I6085">
        <v>132000</v>
      </c>
    </row>
    <row r="6086" spans="2:9">
      <c r="B6086" t="s">
        <v>531</v>
      </c>
      <c r="C6086" t="s">
        <v>9994</v>
      </c>
      <c r="D6086" t="s">
        <v>9995</v>
      </c>
      <c r="E6086" t="s">
        <v>12856</v>
      </c>
      <c r="F6086" t="str">
        <f>VLOOKUP(C:C,作品２!B:D,3,FALSE)</f>
        <v>若林 砂永里</v>
      </c>
      <c r="G6086" t="s">
        <v>9996</v>
      </c>
      <c r="H6086">
        <v>20000</v>
      </c>
      <c r="I6086">
        <v>22000</v>
      </c>
    </row>
    <row r="6087" spans="2:9">
      <c r="B6087" t="s">
        <v>531</v>
      </c>
      <c r="C6087" t="s">
        <v>9994</v>
      </c>
      <c r="D6087" t="s">
        <v>9995</v>
      </c>
      <c r="E6087" t="s">
        <v>12856</v>
      </c>
      <c r="F6087" t="str">
        <f>VLOOKUP(C:C,作品２!B:D,3,FALSE)</f>
        <v>若林 砂永里</v>
      </c>
      <c r="G6087" t="s">
        <v>9996</v>
      </c>
      <c r="H6087">
        <v>21898</v>
      </c>
      <c r="I6087">
        <v>24087</v>
      </c>
    </row>
    <row r="6088" spans="2:9">
      <c r="B6088" t="s">
        <v>641</v>
      </c>
      <c r="C6088" t="s">
        <v>10012</v>
      </c>
      <c r="D6088" t="s">
        <v>10013</v>
      </c>
      <c r="E6088" t="s">
        <v>12841</v>
      </c>
      <c r="F6088">
        <f>VLOOKUP(C:C,作品２!B:D,3,FALSE)</f>
        <v>0</v>
      </c>
      <c r="G6088" t="s">
        <v>3235</v>
      </c>
      <c r="H6088">
        <v>100000</v>
      </c>
      <c r="I6088">
        <v>110000</v>
      </c>
    </row>
    <row r="6089" spans="2:9">
      <c r="B6089" t="s">
        <v>641</v>
      </c>
      <c r="C6089" t="s">
        <v>10012</v>
      </c>
      <c r="D6089" t="s">
        <v>10013</v>
      </c>
      <c r="E6089" t="s">
        <v>12841</v>
      </c>
      <c r="F6089">
        <f>VLOOKUP(C:C,作品２!B:D,3,FALSE)</f>
        <v>0</v>
      </c>
      <c r="G6089" t="s">
        <v>3235</v>
      </c>
      <c r="H6089">
        <v>50000</v>
      </c>
      <c r="I6089">
        <v>55000</v>
      </c>
    </row>
    <row r="6090" spans="2:9">
      <c r="B6090" t="s">
        <v>290</v>
      </c>
      <c r="C6090" t="s">
        <v>10012</v>
      </c>
      <c r="D6090" t="s">
        <v>10013</v>
      </c>
      <c r="E6090" t="s">
        <v>12841</v>
      </c>
      <c r="F6090">
        <f>VLOOKUP(C:C,作品２!B:D,3,FALSE)</f>
        <v>0</v>
      </c>
      <c r="G6090" t="s">
        <v>3235</v>
      </c>
      <c r="H6090">
        <v>10000</v>
      </c>
      <c r="I6090">
        <v>11000</v>
      </c>
    </row>
    <row r="6091" spans="2:9">
      <c r="B6091" t="s">
        <v>455</v>
      </c>
      <c r="C6091" t="s">
        <v>10012</v>
      </c>
      <c r="D6091" t="s">
        <v>10013</v>
      </c>
      <c r="E6091" t="s">
        <v>12841</v>
      </c>
      <c r="F6091">
        <f>VLOOKUP(C:C,作品２!B:D,3,FALSE)</f>
        <v>0</v>
      </c>
      <c r="G6091" t="s">
        <v>3235</v>
      </c>
      <c r="H6091">
        <v>350000</v>
      </c>
      <c r="I6091">
        <v>385000</v>
      </c>
    </row>
    <row r="6092" spans="2:9">
      <c r="B6092" t="s">
        <v>235</v>
      </c>
      <c r="C6092" t="s">
        <v>10012</v>
      </c>
      <c r="D6092" t="s">
        <v>10013</v>
      </c>
      <c r="E6092" t="s">
        <v>12841</v>
      </c>
      <c r="F6092">
        <f>VLOOKUP(C:C,作品２!B:D,3,FALSE)</f>
        <v>0</v>
      </c>
      <c r="G6092" t="s">
        <v>3235</v>
      </c>
      <c r="H6092">
        <v>107500</v>
      </c>
      <c r="I6092">
        <v>118250</v>
      </c>
    </row>
    <row r="6093" spans="2:9">
      <c r="B6093" t="s">
        <v>321</v>
      </c>
      <c r="C6093" t="s">
        <v>1436</v>
      </c>
      <c r="D6093" t="s">
        <v>1437</v>
      </c>
      <c r="E6093" t="s">
        <v>1377</v>
      </c>
      <c r="F6093">
        <f>VLOOKUP(C:C,作品２!B:D,3,FALSE)</f>
        <v>0</v>
      </c>
      <c r="G6093" t="s">
        <v>1378</v>
      </c>
      <c r="H6093">
        <v>264000</v>
      </c>
      <c r="I6093">
        <v>290400</v>
      </c>
    </row>
    <row r="6094" spans="2:9">
      <c r="B6094" t="s">
        <v>183</v>
      </c>
      <c r="C6094" t="s">
        <v>1436</v>
      </c>
      <c r="D6094" t="s">
        <v>1437</v>
      </c>
      <c r="E6094" t="s">
        <v>1377</v>
      </c>
      <c r="F6094">
        <f>VLOOKUP(C:C,作品２!B:D,3,FALSE)</f>
        <v>0</v>
      </c>
      <c r="G6094" t="s">
        <v>1378</v>
      </c>
      <c r="H6094">
        <v>20000</v>
      </c>
      <c r="I6094">
        <v>22000</v>
      </c>
    </row>
    <row r="6095" spans="2:9">
      <c r="B6095" t="s">
        <v>235</v>
      </c>
      <c r="C6095" t="s">
        <v>1436</v>
      </c>
      <c r="D6095" t="s">
        <v>1437</v>
      </c>
      <c r="E6095" t="s">
        <v>1377</v>
      </c>
      <c r="F6095">
        <f>VLOOKUP(C:C,作品２!B:D,3,FALSE)</f>
        <v>0</v>
      </c>
      <c r="G6095" t="s">
        <v>1378</v>
      </c>
      <c r="H6095">
        <v>242500</v>
      </c>
      <c r="I6095">
        <v>266750</v>
      </c>
    </row>
    <row r="6096" spans="2:9">
      <c r="B6096" t="s">
        <v>235</v>
      </c>
      <c r="C6096" t="s">
        <v>1436</v>
      </c>
      <c r="D6096" t="s">
        <v>1437</v>
      </c>
      <c r="E6096" t="s">
        <v>1377</v>
      </c>
      <c r="F6096">
        <f>VLOOKUP(C:C,作品２!B:D,3,FALSE)</f>
        <v>0</v>
      </c>
      <c r="G6096" t="s">
        <v>1378</v>
      </c>
      <c r="H6096">
        <v>75000</v>
      </c>
      <c r="I6096">
        <v>82500</v>
      </c>
    </row>
    <row r="6097" spans="2:9">
      <c r="B6097" t="s">
        <v>186</v>
      </c>
      <c r="C6097" t="s">
        <v>1436</v>
      </c>
      <c r="D6097" t="s">
        <v>1437</v>
      </c>
      <c r="E6097" t="s">
        <v>1377</v>
      </c>
      <c r="F6097">
        <f>VLOOKUP(C:C,作品２!B:D,3,FALSE)</f>
        <v>0</v>
      </c>
      <c r="G6097" t="s">
        <v>1378</v>
      </c>
      <c r="H6097">
        <v>345000</v>
      </c>
      <c r="I6097">
        <v>379500</v>
      </c>
    </row>
    <row r="6098" spans="2:9">
      <c r="B6098" t="s">
        <v>186</v>
      </c>
      <c r="C6098" t="s">
        <v>1436</v>
      </c>
      <c r="D6098" t="s">
        <v>1437</v>
      </c>
      <c r="E6098" t="s">
        <v>1377</v>
      </c>
      <c r="F6098">
        <f>VLOOKUP(C:C,作品２!B:D,3,FALSE)</f>
        <v>0</v>
      </c>
      <c r="G6098" t="s">
        <v>1378</v>
      </c>
      <c r="H6098">
        <v>21732</v>
      </c>
      <c r="I6098">
        <v>23905</v>
      </c>
    </row>
    <row r="6099" spans="2:9">
      <c r="B6099" t="s">
        <v>186</v>
      </c>
      <c r="C6099" t="s">
        <v>1436</v>
      </c>
      <c r="D6099" t="s">
        <v>1437</v>
      </c>
      <c r="E6099" t="s">
        <v>1377</v>
      </c>
      <c r="F6099">
        <f>VLOOKUP(C:C,作品２!B:D,3,FALSE)</f>
        <v>0</v>
      </c>
      <c r="G6099" t="s">
        <v>1378</v>
      </c>
      <c r="H6099">
        <v>580000</v>
      </c>
      <c r="I6099">
        <v>638000</v>
      </c>
    </row>
    <row r="6100" spans="2:9">
      <c r="B6100" t="s">
        <v>711</v>
      </c>
      <c r="C6100" t="s">
        <v>1436</v>
      </c>
      <c r="D6100" t="s">
        <v>1437</v>
      </c>
      <c r="E6100" t="s">
        <v>1377</v>
      </c>
      <c r="F6100">
        <f>VLOOKUP(C:C,作品２!B:D,3,FALSE)</f>
        <v>0</v>
      </c>
      <c r="G6100" t="s">
        <v>1378</v>
      </c>
      <c r="H6100">
        <v>185000</v>
      </c>
      <c r="I6100">
        <v>203500</v>
      </c>
    </row>
    <row r="6101" spans="2:9">
      <c r="B6101" t="s">
        <v>135</v>
      </c>
      <c r="C6101" t="s">
        <v>1436</v>
      </c>
      <c r="D6101" t="s">
        <v>1437</v>
      </c>
      <c r="E6101" t="s">
        <v>1377</v>
      </c>
      <c r="F6101">
        <f>VLOOKUP(C:C,作品２!B:D,3,FALSE)</f>
        <v>0</v>
      </c>
      <c r="G6101" t="s">
        <v>1378</v>
      </c>
      <c r="H6101">
        <v>237500</v>
      </c>
      <c r="I6101">
        <v>261250</v>
      </c>
    </row>
    <row r="6102" spans="2:9">
      <c r="B6102" t="s">
        <v>441</v>
      </c>
      <c r="C6102" t="s">
        <v>10014</v>
      </c>
      <c r="D6102" t="s">
        <v>10015</v>
      </c>
      <c r="E6102" t="s">
        <v>1392</v>
      </c>
      <c r="F6102" t="str">
        <f>VLOOKUP(C:C,作品２!B:D,3,FALSE)</f>
        <v>井上 架音</v>
      </c>
      <c r="G6102" t="s">
        <v>4465</v>
      </c>
      <c r="H6102">
        <v>17500</v>
      </c>
      <c r="I6102">
        <v>19250</v>
      </c>
    </row>
    <row r="6103" spans="2:9">
      <c r="B6103" t="s">
        <v>186</v>
      </c>
      <c r="C6103" t="s">
        <v>10014</v>
      </c>
      <c r="D6103" t="s">
        <v>10015</v>
      </c>
      <c r="E6103" t="s">
        <v>1392</v>
      </c>
      <c r="F6103" t="str">
        <f>VLOOKUP(C:C,作品２!B:D,3,FALSE)</f>
        <v>井上 架音</v>
      </c>
      <c r="G6103" t="s">
        <v>4465</v>
      </c>
      <c r="H6103">
        <v>100000</v>
      </c>
      <c r="I6103">
        <v>110000</v>
      </c>
    </row>
    <row r="6104" spans="2:9">
      <c r="B6104" t="s">
        <v>186</v>
      </c>
      <c r="C6104" t="s">
        <v>10014</v>
      </c>
      <c r="D6104" t="s">
        <v>10015</v>
      </c>
      <c r="E6104" t="s">
        <v>1392</v>
      </c>
      <c r="F6104" t="str">
        <f>VLOOKUP(C:C,作品２!B:D,3,FALSE)</f>
        <v>井上 架音</v>
      </c>
      <c r="G6104" t="s">
        <v>4465</v>
      </c>
      <c r="H6104">
        <v>3534</v>
      </c>
      <c r="I6104">
        <v>3887</v>
      </c>
    </row>
    <row r="6105" spans="2:9">
      <c r="B6105" t="s">
        <v>135</v>
      </c>
      <c r="C6105" t="s">
        <v>10014</v>
      </c>
      <c r="D6105" t="s">
        <v>10015</v>
      </c>
      <c r="E6105" t="s">
        <v>1392</v>
      </c>
      <c r="F6105" t="str">
        <f>VLOOKUP(C:C,作品２!B:D,3,FALSE)</f>
        <v>井上 架音</v>
      </c>
      <c r="G6105" t="s">
        <v>4465</v>
      </c>
      <c r="H6105">
        <v>132500</v>
      </c>
      <c r="I6105">
        <v>145750</v>
      </c>
    </row>
    <row r="6106" spans="2:9">
      <c r="B6106" t="s">
        <v>185</v>
      </c>
      <c r="C6106" t="s">
        <v>10028</v>
      </c>
      <c r="D6106" t="s">
        <v>10029</v>
      </c>
      <c r="E6106" t="s">
        <v>12851</v>
      </c>
      <c r="F6106" t="str">
        <f>VLOOKUP(C:C,作品２!B:D,3,FALSE)</f>
        <v>坂本 亮介</v>
      </c>
      <c r="G6106" t="s">
        <v>6101</v>
      </c>
      <c r="H6106">
        <v>30374</v>
      </c>
      <c r="I6106">
        <v>33411</v>
      </c>
    </row>
    <row r="6107" spans="2:9">
      <c r="B6107" t="s">
        <v>1043</v>
      </c>
      <c r="C6107" t="s">
        <v>10028</v>
      </c>
      <c r="D6107" t="s">
        <v>10029</v>
      </c>
      <c r="E6107" t="s">
        <v>12851</v>
      </c>
      <c r="F6107" t="str">
        <f>VLOOKUP(C:C,作品２!B:D,3,FALSE)</f>
        <v>坂本 亮介</v>
      </c>
      <c r="G6107" t="s">
        <v>6101</v>
      </c>
      <c r="H6107">
        <v>38980</v>
      </c>
      <c r="I6107">
        <v>42878</v>
      </c>
    </row>
    <row r="6108" spans="2:9">
      <c r="B6108" t="s">
        <v>848</v>
      </c>
      <c r="C6108" t="s">
        <v>10028</v>
      </c>
      <c r="D6108" t="s">
        <v>10029</v>
      </c>
      <c r="E6108" t="s">
        <v>12851</v>
      </c>
      <c r="F6108" t="str">
        <f>VLOOKUP(C:C,作品２!B:D,3,FALSE)</f>
        <v>坂本 亮介</v>
      </c>
      <c r="G6108" t="s">
        <v>6101</v>
      </c>
      <c r="H6108">
        <v>40000</v>
      </c>
      <c r="I6108">
        <v>44000</v>
      </c>
    </row>
    <row r="6109" spans="2:9">
      <c r="B6109" t="s">
        <v>582</v>
      </c>
      <c r="C6109" t="s">
        <v>10030</v>
      </c>
      <c r="D6109" t="s">
        <v>10031</v>
      </c>
      <c r="E6109" t="s">
        <v>12845</v>
      </c>
      <c r="F6109" t="str">
        <f>VLOOKUP(C:C,作品２!B:D,3,FALSE)</f>
        <v>大重 舞</v>
      </c>
      <c r="G6109" t="s">
        <v>4825</v>
      </c>
      <c r="H6109">
        <v>167056</v>
      </c>
      <c r="I6109">
        <v>183761</v>
      </c>
    </row>
    <row r="6110" spans="2:9">
      <c r="B6110" t="s">
        <v>582</v>
      </c>
      <c r="C6110" t="s">
        <v>10030</v>
      </c>
      <c r="D6110" t="s">
        <v>10031</v>
      </c>
      <c r="E6110" t="s">
        <v>12845</v>
      </c>
      <c r="F6110" t="str">
        <f>VLOOKUP(C:C,作品２!B:D,3,FALSE)</f>
        <v>大重 舞</v>
      </c>
      <c r="G6110" t="s">
        <v>4825</v>
      </c>
      <c r="H6110">
        <v>318131</v>
      </c>
      <c r="I6110">
        <v>349944</v>
      </c>
    </row>
    <row r="6111" spans="2:9">
      <c r="B6111" t="s">
        <v>813</v>
      </c>
      <c r="C6111" t="s">
        <v>10030</v>
      </c>
      <c r="D6111" t="s">
        <v>10031</v>
      </c>
      <c r="E6111" t="s">
        <v>12845</v>
      </c>
      <c r="F6111" t="str">
        <f>VLOOKUP(C:C,作品２!B:D,3,FALSE)</f>
        <v>大重 舞</v>
      </c>
      <c r="G6111" t="s">
        <v>4825</v>
      </c>
      <c r="H6111">
        <v>230000</v>
      </c>
      <c r="I6111">
        <v>253000</v>
      </c>
    </row>
    <row r="6112" spans="2:9">
      <c r="B6112" t="s">
        <v>1036</v>
      </c>
      <c r="C6112" t="s">
        <v>10032</v>
      </c>
      <c r="D6112" t="s">
        <v>10033</v>
      </c>
      <c r="E6112" t="s">
        <v>12845</v>
      </c>
      <c r="F6112" t="str">
        <f>VLOOKUP(C:C,作品２!B:D,3,FALSE)</f>
        <v>大重 舞</v>
      </c>
      <c r="G6112" t="s">
        <v>2248</v>
      </c>
      <c r="H6112">
        <v>300000</v>
      </c>
      <c r="I6112">
        <v>330000</v>
      </c>
    </row>
    <row r="6113" spans="2:9">
      <c r="B6113" t="s">
        <v>632</v>
      </c>
      <c r="C6113" t="s">
        <v>10032</v>
      </c>
      <c r="D6113" t="s">
        <v>10033</v>
      </c>
      <c r="E6113" t="s">
        <v>12845</v>
      </c>
      <c r="F6113" t="str">
        <f>VLOOKUP(C:C,作品２!B:D,3,FALSE)</f>
        <v>大重 舞</v>
      </c>
      <c r="G6113" t="s">
        <v>2248</v>
      </c>
      <c r="H6113">
        <v>150000</v>
      </c>
      <c r="I6113">
        <v>165000</v>
      </c>
    </row>
    <row r="6114" spans="2:9">
      <c r="B6114" t="s">
        <v>632</v>
      </c>
      <c r="C6114" t="s">
        <v>10032</v>
      </c>
      <c r="D6114" t="s">
        <v>10033</v>
      </c>
      <c r="E6114" t="s">
        <v>12845</v>
      </c>
      <c r="F6114" t="str">
        <f>VLOOKUP(C:C,作品２!B:D,3,FALSE)</f>
        <v>大重 舞</v>
      </c>
      <c r="G6114" t="s">
        <v>2248</v>
      </c>
      <c r="H6114">
        <v>29440</v>
      </c>
      <c r="I6114">
        <v>32384</v>
      </c>
    </row>
    <row r="6115" spans="2:9">
      <c r="B6115" t="s">
        <v>745</v>
      </c>
      <c r="C6115" t="s">
        <v>10032</v>
      </c>
      <c r="D6115" t="s">
        <v>10033</v>
      </c>
      <c r="E6115" t="s">
        <v>12845</v>
      </c>
      <c r="F6115" t="str">
        <f>VLOOKUP(C:C,作品２!B:D,3,FALSE)</f>
        <v>大重 舞</v>
      </c>
      <c r="G6115" t="s">
        <v>2248</v>
      </c>
      <c r="H6115">
        <v>198720</v>
      </c>
      <c r="I6115">
        <v>218592</v>
      </c>
    </row>
    <row r="6116" spans="2:9">
      <c r="B6116" t="s">
        <v>1043</v>
      </c>
      <c r="C6116" t="s">
        <v>10043</v>
      </c>
      <c r="D6116" t="s">
        <v>10044</v>
      </c>
      <c r="E6116" t="s">
        <v>12858</v>
      </c>
      <c r="F6116" t="str">
        <f>VLOOKUP(C:C,作品２!B:D,3,FALSE)</f>
        <v>佐藤 洋輔</v>
      </c>
      <c r="G6116" t="s">
        <v>2560</v>
      </c>
      <c r="H6116">
        <v>64700</v>
      </c>
      <c r="I6116">
        <v>71170</v>
      </c>
    </row>
    <row r="6117" spans="2:9">
      <c r="B6117" t="s">
        <v>681</v>
      </c>
      <c r="C6117" t="s">
        <v>10043</v>
      </c>
      <c r="D6117" t="s">
        <v>10044</v>
      </c>
      <c r="E6117" t="s">
        <v>12858</v>
      </c>
      <c r="F6117" t="str">
        <f>VLOOKUP(C:C,作品２!B:D,3,FALSE)</f>
        <v>佐藤 洋輔</v>
      </c>
      <c r="G6117" t="s">
        <v>2560</v>
      </c>
      <c r="H6117">
        <v>135000</v>
      </c>
      <c r="I6117">
        <v>148500</v>
      </c>
    </row>
    <row r="6118" spans="2:9">
      <c r="B6118" t="s">
        <v>135</v>
      </c>
      <c r="C6118" t="s">
        <v>10043</v>
      </c>
      <c r="D6118" t="s">
        <v>10044</v>
      </c>
      <c r="E6118" t="s">
        <v>12858</v>
      </c>
      <c r="F6118" t="str">
        <f>VLOOKUP(C:C,作品２!B:D,3,FALSE)</f>
        <v>佐藤 洋輔</v>
      </c>
      <c r="G6118" t="s">
        <v>2560</v>
      </c>
      <c r="H6118">
        <v>122500</v>
      </c>
      <c r="I6118">
        <v>134750</v>
      </c>
    </row>
    <row r="6119" spans="2:9">
      <c r="B6119" t="s">
        <v>12881</v>
      </c>
      <c r="C6119" t="s">
        <v>10034</v>
      </c>
      <c r="D6119" t="s">
        <v>10035</v>
      </c>
      <c r="E6119" t="s">
        <v>12888</v>
      </c>
      <c r="F6119" t="str">
        <f>VLOOKUP(C:C,作品２!B:D,3,FALSE)</f>
        <v>劉 セロム</v>
      </c>
      <c r="G6119" t="s">
        <v>4029</v>
      </c>
      <c r="H6119">
        <v>20000</v>
      </c>
      <c r="I6119">
        <v>22000</v>
      </c>
    </row>
    <row r="6120" spans="2:9">
      <c r="B6120" t="s">
        <v>465</v>
      </c>
      <c r="C6120" t="s">
        <v>10053</v>
      </c>
      <c r="D6120" t="s">
        <v>10054</v>
      </c>
      <c r="E6120" t="s">
        <v>12841</v>
      </c>
      <c r="F6120" t="str">
        <f>VLOOKUP(C:C,作品２!B:D,3,FALSE)</f>
        <v>佐山 史夏</v>
      </c>
      <c r="G6120" t="s">
        <v>3441</v>
      </c>
      <c r="H6120">
        <v>100000</v>
      </c>
      <c r="I6120">
        <v>110000</v>
      </c>
    </row>
    <row r="6121" spans="2:9">
      <c r="B6121" t="s">
        <v>867</v>
      </c>
      <c r="C6121" t="s">
        <v>10068</v>
      </c>
      <c r="D6121" t="s">
        <v>10069</v>
      </c>
      <c r="E6121" t="s">
        <v>12828</v>
      </c>
      <c r="F6121" t="str">
        <f>VLOOKUP(C:C,作品２!B:D,3,FALSE)</f>
        <v>山本 純平</v>
      </c>
      <c r="G6121" t="s">
        <v>1860</v>
      </c>
      <c r="H6121">
        <v>1700000</v>
      </c>
      <c r="I6121">
        <v>1870000</v>
      </c>
    </row>
    <row r="6122" spans="2:9">
      <c r="B6122" t="s">
        <v>867</v>
      </c>
      <c r="C6122" t="s">
        <v>10083</v>
      </c>
      <c r="D6122" t="s">
        <v>10084</v>
      </c>
      <c r="E6122" t="s">
        <v>12828</v>
      </c>
      <c r="F6122">
        <f>VLOOKUP(C:C,作品２!B:D,3,FALSE)</f>
        <v>0</v>
      </c>
      <c r="G6122" t="s">
        <v>10085</v>
      </c>
      <c r="H6122">
        <v>150000</v>
      </c>
      <c r="I6122">
        <v>165000</v>
      </c>
    </row>
    <row r="6123" spans="2:9">
      <c r="B6123" t="s">
        <v>396</v>
      </c>
      <c r="C6123" t="s">
        <v>10080</v>
      </c>
      <c r="D6123" t="s">
        <v>10081</v>
      </c>
      <c r="E6123" t="s">
        <v>12893</v>
      </c>
      <c r="F6123" t="str">
        <f>VLOOKUP(C:C,作品２!B:D,3,FALSE)</f>
        <v>飯島 伊織</v>
      </c>
      <c r="G6123" t="s">
        <v>10082</v>
      </c>
      <c r="H6123">
        <v>200000</v>
      </c>
      <c r="I6123">
        <v>220000</v>
      </c>
    </row>
    <row r="6124" spans="2:9">
      <c r="B6124" t="s">
        <v>362</v>
      </c>
      <c r="C6124" t="s">
        <v>10074</v>
      </c>
      <c r="D6124" t="s">
        <v>10075</v>
      </c>
      <c r="E6124" t="s">
        <v>12893</v>
      </c>
      <c r="F6124" t="str">
        <f>VLOOKUP(C:C,作品２!B:D,3,FALSE)</f>
        <v>飯島 伊織</v>
      </c>
      <c r="G6124" t="s">
        <v>2502</v>
      </c>
      <c r="H6124">
        <v>1000000</v>
      </c>
      <c r="I6124">
        <v>1100000</v>
      </c>
    </row>
    <row r="6125" spans="2:9">
      <c r="B6125" t="s">
        <v>362</v>
      </c>
      <c r="C6125" t="s">
        <v>10074</v>
      </c>
      <c r="D6125" t="s">
        <v>10075</v>
      </c>
      <c r="E6125" t="s">
        <v>12893</v>
      </c>
      <c r="F6125" t="str">
        <f>VLOOKUP(C:C,作品２!B:D,3,FALSE)</f>
        <v>飯島 伊織</v>
      </c>
      <c r="G6125" t="s">
        <v>2502</v>
      </c>
      <c r="H6125">
        <v>350000</v>
      </c>
      <c r="I6125">
        <v>385000</v>
      </c>
    </row>
    <row r="6126" spans="2:9">
      <c r="B6126" t="s">
        <v>640</v>
      </c>
      <c r="C6126" t="s">
        <v>10066</v>
      </c>
      <c r="D6126" t="s">
        <v>10067</v>
      </c>
      <c r="E6126" t="s">
        <v>12844</v>
      </c>
      <c r="F6126" t="str">
        <f>VLOOKUP(C:C,作品２!B:D,3,FALSE)</f>
        <v>原田 陽平</v>
      </c>
      <c r="G6126" t="s">
        <v>1378</v>
      </c>
      <c r="H6126">
        <v>127273</v>
      </c>
      <c r="I6126">
        <v>140000</v>
      </c>
    </row>
    <row r="6127" spans="2:9">
      <c r="B6127" t="s">
        <v>640</v>
      </c>
      <c r="C6127" t="s">
        <v>10066</v>
      </c>
      <c r="D6127" t="s">
        <v>10067</v>
      </c>
      <c r="E6127" t="s">
        <v>12844</v>
      </c>
      <c r="F6127" t="str">
        <f>VLOOKUP(C:C,作品２!B:D,3,FALSE)</f>
        <v>原田 陽平</v>
      </c>
      <c r="G6127" t="s">
        <v>1378</v>
      </c>
      <c r="H6127">
        <v>7164</v>
      </c>
      <c r="I6127">
        <v>7880</v>
      </c>
    </row>
    <row r="6128" spans="2:9">
      <c r="B6128" t="s">
        <v>1059</v>
      </c>
      <c r="C6128" t="s">
        <v>10096</v>
      </c>
      <c r="D6128" t="s">
        <v>10097</v>
      </c>
      <c r="E6128" t="s">
        <v>12887</v>
      </c>
      <c r="F6128" t="str">
        <f>VLOOKUP(C:C,作品２!B:D,3,FALSE)</f>
        <v>劉 セイエイ</v>
      </c>
      <c r="G6128" t="s">
        <v>7546</v>
      </c>
      <c r="H6128">
        <v>800000</v>
      </c>
      <c r="I6128">
        <v>880000</v>
      </c>
    </row>
    <row r="6129" spans="2:9">
      <c r="B6129" t="s">
        <v>1059</v>
      </c>
      <c r="C6129" t="s">
        <v>10096</v>
      </c>
      <c r="D6129" t="s">
        <v>10097</v>
      </c>
      <c r="E6129" t="s">
        <v>12887</v>
      </c>
      <c r="F6129" t="str">
        <f>VLOOKUP(C:C,作品２!B:D,3,FALSE)</f>
        <v>劉 セイエイ</v>
      </c>
      <c r="G6129" t="s">
        <v>7546</v>
      </c>
      <c r="H6129">
        <v>178406</v>
      </c>
      <c r="I6129">
        <v>196246</v>
      </c>
    </row>
    <row r="6130" spans="2:9">
      <c r="B6130" t="s">
        <v>1059</v>
      </c>
      <c r="C6130" t="s">
        <v>10096</v>
      </c>
      <c r="D6130" t="s">
        <v>10097</v>
      </c>
      <c r="E6130" t="s">
        <v>12887</v>
      </c>
      <c r="F6130" t="str">
        <f>VLOOKUP(C:C,作品２!B:D,3,FALSE)</f>
        <v>劉 セイエイ</v>
      </c>
      <c r="G6130" t="s">
        <v>7546</v>
      </c>
      <c r="H6130">
        <v>23732</v>
      </c>
      <c r="I6130">
        <v>26105</v>
      </c>
    </row>
    <row r="6131" spans="2:9">
      <c r="B6131" t="s">
        <v>1059</v>
      </c>
      <c r="C6131" t="s">
        <v>10096</v>
      </c>
      <c r="D6131" t="s">
        <v>10097</v>
      </c>
      <c r="E6131" t="s">
        <v>12887</v>
      </c>
      <c r="F6131" t="str">
        <f>VLOOKUP(C:C,作品２!B:D,3,FALSE)</f>
        <v>劉 セイエイ</v>
      </c>
      <c r="G6131" t="s">
        <v>7546</v>
      </c>
      <c r="H6131">
        <v>2553</v>
      </c>
      <c r="I6131">
        <v>2757</v>
      </c>
    </row>
    <row r="6132" spans="2:9">
      <c r="B6132" t="s">
        <v>641</v>
      </c>
      <c r="C6132" t="s">
        <v>10113</v>
      </c>
      <c r="D6132" t="s">
        <v>10114</v>
      </c>
      <c r="E6132" t="s">
        <v>12846</v>
      </c>
      <c r="F6132" t="str">
        <f>VLOOKUP(C:C,作品２!B:D,3,FALSE)</f>
        <v>小西 拓馬</v>
      </c>
      <c r="G6132" t="s">
        <v>5526</v>
      </c>
      <c r="H6132">
        <v>48000</v>
      </c>
      <c r="I6132">
        <v>52800</v>
      </c>
    </row>
    <row r="6133" spans="2:9">
      <c r="B6133" t="s">
        <v>641</v>
      </c>
      <c r="C6133" t="s">
        <v>10113</v>
      </c>
      <c r="D6133" t="s">
        <v>10114</v>
      </c>
      <c r="E6133" t="s">
        <v>12846</v>
      </c>
      <c r="F6133" t="str">
        <f>VLOOKUP(C:C,作品２!B:D,3,FALSE)</f>
        <v>小西 拓馬</v>
      </c>
      <c r="G6133" t="s">
        <v>5526</v>
      </c>
      <c r="H6133">
        <v>11182</v>
      </c>
      <c r="I6133">
        <v>12300</v>
      </c>
    </row>
    <row r="6134" spans="2:9">
      <c r="B6134" t="s">
        <v>848</v>
      </c>
      <c r="C6134" t="s">
        <v>10113</v>
      </c>
      <c r="D6134" t="s">
        <v>10114</v>
      </c>
      <c r="E6134" t="s">
        <v>12846</v>
      </c>
      <c r="F6134" t="str">
        <f>VLOOKUP(C:C,作品２!B:D,3,FALSE)</f>
        <v>小西 拓馬</v>
      </c>
      <c r="G6134" t="s">
        <v>5526</v>
      </c>
      <c r="H6134">
        <v>420000</v>
      </c>
      <c r="I6134">
        <v>462000</v>
      </c>
    </row>
    <row r="6135" spans="2:9">
      <c r="B6135" t="s">
        <v>848</v>
      </c>
      <c r="C6135" t="s">
        <v>10113</v>
      </c>
      <c r="D6135" t="s">
        <v>10114</v>
      </c>
      <c r="E6135" t="s">
        <v>12846</v>
      </c>
      <c r="F6135" t="str">
        <f>VLOOKUP(C:C,作品２!B:D,3,FALSE)</f>
        <v>小西 拓馬</v>
      </c>
      <c r="G6135" t="s">
        <v>5526</v>
      </c>
      <c r="H6135">
        <v>4728</v>
      </c>
      <c r="I6135">
        <v>5200</v>
      </c>
    </row>
    <row r="6136" spans="2:9">
      <c r="B6136" t="s">
        <v>848</v>
      </c>
      <c r="C6136" t="s">
        <v>10113</v>
      </c>
      <c r="D6136" t="s">
        <v>10114</v>
      </c>
      <c r="E6136" t="s">
        <v>12846</v>
      </c>
      <c r="F6136" t="str">
        <f>VLOOKUP(C:C,作品２!B:D,3,FALSE)</f>
        <v>小西 拓馬</v>
      </c>
      <c r="G6136" t="s">
        <v>5526</v>
      </c>
      <c r="H6136">
        <v>40000</v>
      </c>
      <c r="I6136">
        <v>44000</v>
      </c>
    </row>
    <row r="6137" spans="2:9">
      <c r="B6137" t="s">
        <v>848</v>
      </c>
      <c r="C6137" t="s">
        <v>10113</v>
      </c>
      <c r="D6137" t="s">
        <v>10114</v>
      </c>
      <c r="E6137" t="s">
        <v>12846</v>
      </c>
      <c r="F6137" t="str">
        <f>VLOOKUP(C:C,作品２!B:D,3,FALSE)</f>
        <v>小西 拓馬</v>
      </c>
      <c r="G6137" t="s">
        <v>5526</v>
      </c>
      <c r="H6137">
        <v>2710</v>
      </c>
      <c r="I6137">
        <v>2980</v>
      </c>
    </row>
    <row r="6138" spans="2:9">
      <c r="B6138" t="s">
        <v>1087</v>
      </c>
      <c r="C6138" t="s">
        <v>10113</v>
      </c>
      <c r="D6138" t="s">
        <v>10114</v>
      </c>
      <c r="E6138" t="s">
        <v>12846</v>
      </c>
      <c r="F6138" t="str">
        <f>VLOOKUP(C:C,作品２!B:D,3,FALSE)</f>
        <v>小西 拓馬</v>
      </c>
      <c r="G6138" t="s">
        <v>5526</v>
      </c>
      <c r="H6138">
        <v>70000</v>
      </c>
      <c r="I6138">
        <v>77000</v>
      </c>
    </row>
    <row r="6139" spans="2:9">
      <c r="B6139" t="s">
        <v>321</v>
      </c>
      <c r="C6139" t="s">
        <v>10104</v>
      </c>
      <c r="D6139" t="s">
        <v>10105</v>
      </c>
      <c r="E6139" t="s">
        <v>1392</v>
      </c>
      <c r="F6139" t="str">
        <f>VLOOKUP(C:C,作品２!B:D,3,FALSE)</f>
        <v>平野 優士</v>
      </c>
      <c r="G6139" t="s">
        <v>1393</v>
      </c>
      <c r="H6139">
        <v>192000</v>
      </c>
      <c r="I6139">
        <v>211200</v>
      </c>
    </row>
    <row r="6140" spans="2:9">
      <c r="B6140" t="s">
        <v>321</v>
      </c>
      <c r="C6140" t="s">
        <v>10102</v>
      </c>
      <c r="D6140" t="s">
        <v>10103</v>
      </c>
      <c r="E6140" t="s">
        <v>12826</v>
      </c>
      <c r="F6140" t="str">
        <f>VLOOKUP(C:C,作品２!B:D,3,FALSE)</f>
        <v>谷口 勇人</v>
      </c>
      <c r="G6140" t="s">
        <v>1393</v>
      </c>
      <c r="H6140">
        <v>20000</v>
      </c>
      <c r="I6140">
        <v>22000</v>
      </c>
    </row>
    <row r="6141" spans="2:9">
      <c r="B6141" t="s">
        <v>290</v>
      </c>
      <c r="C6141" t="s">
        <v>10102</v>
      </c>
      <c r="D6141" t="s">
        <v>10103</v>
      </c>
      <c r="E6141" t="s">
        <v>12826</v>
      </c>
      <c r="F6141" t="str">
        <f>VLOOKUP(C:C,作品２!B:D,3,FALSE)</f>
        <v>谷口 勇人</v>
      </c>
      <c r="G6141" t="s">
        <v>1393</v>
      </c>
      <c r="H6141">
        <v>54000</v>
      </c>
      <c r="I6141">
        <v>59400</v>
      </c>
    </row>
    <row r="6142" spans="2:9">
      <c r="B6142" t="s">
        <v>255</v>
      </c>
      <c r="C6142" t="s">
        <v>10102</v>
      </c>
      <c r="D6142" t="s">
        <v>10103</v>
      </c>
      <c r="E6142" t="s">
        <v>12826</v>
      </c>
      <c r="F6142" t="str">
        <f>VLOOKUP(C:C,作品２!B:D,3,FALSE)</f>
        <v>谷口 勇人</v>
      </c>
      <c r="G6142" t="s">
        <v>1393</v>
      </c>
      <c r="H6142">
        <v>36000</v>
      </c>
      <c r="I6142">
        <v>39600</v>
      </c>
    </row>
    <row r="6143" spans="2:9">
      <c r="B6143" t="s">
        <v>135</v>
      </c>
      <c r="C6143" t="s">
        <v>10102</v>
      </c>
      <c r="D6143" t="s">
        <v>10103</v>
      </c>
      <c r="E6143" t="s">
        <v>12826</v>
      </c>
      <c r="F6143" t="str">
        <f>VLOOKUP(C:C,作品２!B:D,3,FALSE)</f>
        <v>谷口 勇人</v>
      </c>
      <c r="G6143" t="s">
        <v>1393</v>
      </c>
      <c r="H6143">
        <v>280000</v>
      </c>
      <c r="I6143">
        <v>308000</v>
      </c>
    </row>
    <row r="6144" spans="2:9">
      <c r="B6144" t="s">
        <v>640</v>
      </c>
      <c r="C6144" t="s">
        <v>10117</v>
      </c>
      <c r="D6144" t="s">
        <v>10118</v>
      </c>
      <c r="E6144" t="s">
        <v>12864</v>
      </c>
      <c r="F6144" t="str">
        <f>VLOOKUP(C:C,作品２!B:D,3,FALSE)</f>
        <v>松野 佑也</v>
      </c>
      <c r="G6144" t="s">
        <v>1612</v>
      </c>
      <c r="H6144">
        <v>116137</v>
      </c>
      <c r="I6144">
        <v>127750</v>
      </c>
    </row>
    <row r="6145" spans="2:9">
      <c r="B6145" t="s">
        <v>530</v>
      </c>
      <c r="C6145" t="s">
        <v>10117</v>
      </c>
      <c r="D6145" t="s">
        <v>10118</v>
      </c>
      <c r="E6145" t="s">
        <v>12864</v>
      </c>
      <c r="F6145" t="str">
        <f>VLOOKUP(C:C,作品２!B:D,3,FALSE)</f>
        <v>松野 佑也</v>
      </c>
      <c r="G6145" t="s">
        <v>1612</v>
      </c>
      <c r="H6145">
        <v>400000</v>
      </c>
      <c r="I6145">
        <v>440000</v>
      </c>
    </row>
    <row r="6146" spans="2:9">
      <c r="B6146" t="s">
        <v>641</v>
      </c>
      <c r="C6146" t="s">
        <v>10117</v>
      </c>
      <c r="D6146" t="s">
        <v>10118</v>
      </c>
      <c r="E6146" t="s">
        <v>12864</v>
      </c>
      <c r="F6146" t="str">
        <f>VLOOKUP(C:C,作品２!B:D,3,FALSE)</f>
        <v>松野 佑也</v>
      </c>
      <c r="G6146" t="s">
        <v>1612</v>
      </c>
      <c r="H6146">
        <v>311625</v>
      </c>
      <c r="I6146">
        <v>342788</v>
      </c>
    </row>
    <row r="6147" spans="2:9">
      <c r="B6147" t="s">
        <v>641</v>
      </c>
      <c r="C6147" t="s">
        <v>10117</v>
      </c>
      <c r="D6147" t="s">
        <v>10118</v>
      </c>
      <c r="E6147" t="s">
        <v>12864</v>
      </c>
      <c r="F6147" t="str">
        <f>VLOOKUP(C:C,作品２!B:D,3,FALSE)</f>
        <v>松野 佑也</v>
      </c>
      <c r="G6147" t="s">
        <v>1612</v>
      </c>
      <c r="H6147">
        <v>27481</v>
      </c>
      <c r="I6147">
        <v>30229</v>
      </c>
    </row>
    <row r="6148" spans="2:9">
      <c r="B6148" t="s">
        <v>641</v>
      </c>
      <c r="C6148" t="s">
        <v>10117</v>
      </c>
      <c r="D6148" t="s">
        <v>10118</v>
      </c>
      <c r="E6148" t="s">
        <v>12864</v>
      </c>
      <c r="F6148" t="str">
        <f>VLOOKUP(C:C,作品２!B:D,3,FALSE)</f>
        <v>松野 佑也</v>
      </c>
      <c r="G6148" t="s">
        <v>1612</v>
      </c>
      <c r="H6148">
        <v>2619</v>
      </c>
      <c r="I6148">
        <v>2828</v>
      </c>
    </row>
    <row r="6149" spans="2:9">
      <c r="B6149" t="s">
        <v>290</v>
      </c>
      <c r="C6149" t="s">
        <v>10117</v>
      </c>
      <c r="D6149" t="s">
        <v>10118</v>
      </c>
      <c r="E6149" t="s">
        <v>12864</v>
      </c>
      <c r="F6149" t="str">
        <f>VLOOKUP(C:C,作品２!B:D,3,FALSE)</f>
        <v>松野 佑也</v>
      </c>
      <c r="G6149" t="s">
        <v>1612</v>
      </c>
      <c r="H6149">
        <v>12000</v>
      </c>
      <c r="I6149">
        <v>13200</v>
      </c>
    </row>
    <row r="6150" spans="2:9">
      <c r="B6150" t="s">
        <v>290</v>
      </c>
      <c r="C6150" t="s">
        <v>10117</v>
      </c>
      <c r="D6150" t="s">
        <v>10118</v>
      </c>
      <c r="E6150" t="s">
        <v>12864</v>
      </c>
      <c r="F6150" t="str">
        <f>VLOOKUP(C:C,作品２!B:D,3,FALSE)</f>
        <v>松野 佑也</v>
      </c>
      <c r="G6150" t="s">
        <v>1612</v>
      </c>
      <c r="H6150">
        <v>40000</v>
      </c>
      <c r="I6150">
        <v>44000</v>
      </c>
    </row>
    <row r="6151" spans="2:9">
      <c r="B6151" t="s">
        <v>290</v>
      </c>
      <c r="C6151" t="s">
        <v>10117</v>
      </c>
      <c r="D6151" t="s">
        <v>10118</v>
      </c>
      <c r="E6151" t="s">
        <v>12864</v>
      </c>
      <c r="F6151" t="str">
        <f>VLOOKUP(C:C,作品２!B:D,3,FALSE)</f>
        <v>松野 佑也</v>
      </c>
      <c r="G6151" t="s">
        <v>1612</v>
      </c>
      <c r="H6151">
        <v>26000</v>
      </c>
      <c r="I6151">
        <v>28600</v>
      </c>
    </row>
    <row r="6152" spans="2:9">
      <c r="B6152" t="s">
        <v>322</v>
      </c>
      <c r="C6152" t="s">
        <v>10117</v>
      </c>
      <c r="D6152" t="s">
        <v>10118</v>
      </c>
      <c r="E6152" t="s">
        <v>12864</v>
      </c>
      <c r="F6152" t="str">
        <f>VLOOKUP(C:C,作品２!B:D,3,FALSE)</f>
        <v>松野 佑也</v>
      </c>
      <c r="G6152" t="s">
        <v>1612</v>
      </c>
      <c r="H6152">
        <v>730000</v>
      </c>
      <c r="I6152">
        <v>803000</v>
      </c>
    </row>
    <row r="6153" spans="2:9">
      <c r="B6153" t="s">
        <v>160</v>
      </c>
      <c r="C6153" t="s">
        <v>10117</v>
      </c>
      <c r="D6153" t="s">
        <v>10118</v>
      </c>
      <c r="E6153" t="s">
        <v>12864</v>
      </c>
      <c r="F6153" t="str">
        <f>VLOOKUP(C:C,作品２!B:D,3,FALSE)</f>
        <v>松野 佑也</v>
      </c>
      <c r="G6153" t="s">
        <v>1612</v>
      </c>
      <c r="H6153">
        <v>899000</v>
      </c>
      <c r="I6153">
        <v>988900</v>
      </c>
    </row>
    <row r="6154" spans="2:9">
      <c r="B6154" t="s">
        <v>160</v>
      </c>
      <c r="C6154" t="s">
        <v>10117</v>
      </c>
      <c r="D6154" t="s">
        <v>10118</v>
      </c>
      <c r="E6154" t="s">
        <v>12864</v>
      </c>
      <c r="F6154" t="str">
        <f>VLOOKUP(C:C,作品２!B:D,3,FALSE)</f>
        <v>松野 佑也</v>
      </c>
      <c r="G6154" t="s">
        <v>1612</v>
      </c>
      <c r="H6154">
        <v>140000</v>
      </c>
      <c r="I6154">
        <v>154000</v>
      </c>
    </row>
    <row r="6155" spans="2:9">
      <c r="B6155" t="s">
        <v>778</v>
      </c>
      <c r="C6155" t="s">
        <v>10119</v>
      </c>
      <c r="D6155" t="s">
        <v>10120</v>
      </c>
      <c r="E6155" t="s">
        <v>12844</v>
      </c>
      <c r="F6155" t="str">
        <f>VLOOKUP(C:C,作品２!B:D,3,FALSE)</f>
        <v>松野 佑也</v>
      </c>
      <c r="G6155" t="s">
        <v>1860</v>
      </c>
      <c r="H6155">
        <v>250000</v>
      </c>
      <c r="I6155">
        <v>275000</v>
      </c>
    </row>
    <row r="6156" spans="2:9">
      <c r="B6156" t="s">
        <v>640</v>
      </c>
      <c r="C6156" t="s">
        <v>10119</v>
      </c>
      <c r="D6156" t="s">
        <v>10120</v>
      </c>
      <c r="E6156" t="s">
        <v>12844</v>
      </c>
      <c r="F6156" t="str">
        <f>VLOOKUP(C:C,作品２!B:D,3,FALSE)</f>
        <v>松野 佑也</v>
      </c>
      <c r="G6156" t="s">
        <v>1860</v>
      </c>
      <c r="H6156">
        <v>55682</v>
      </c>
      <c r="I6156">
        <v>61250</v>
      </c>
    </row>
    <row r="6157" spans="2:9">
      <c r="B6157" t="s">
        <v>244</v>
      </c>
      <c r="C6157" t="s">
        <v>10119</v>
      </c>
      <c r="D6157" t="s">
        <v>10120</v>
      </c>
      <c r="E6157" t="s">
        <v>12844</v>
      </c>
      <c r="F6157" t="str">
        <f>VLOOKUP(C:C,作品２!B:D,3,FALSE)</f>
        <v>松野 佑也</v>
      </c>
      <c r="G6157" t="s">
        <v>1860</v>
      </c>
      <c r="H6157">
        <v>700000</v>
      </c>
      <c r="I6157">
        <v>770000</v>
      </c>
    </row>
    <row r="6158" spans="2:9">
      <c r="B6158" t="s">
        <v>343</v>
      </c>
      <c r="C6158" t="s">
        <v>10119</v>
      </c>
      <c r="D6158" t="s">
        <v>10120</v>
      </c>
      <c r="E6158" t="s">
        <v>12844</v>
      </c>
      <c r="F6158" t="str">
        <f>VLOOKUP(C:C,作品２!B:D,3,FALSE)</f>
        <v>松野 佑也</v>
      </c>
      <c r="G6158" t="s">
        <v>1860</v>
      </c>
      <c r="H6158">
        <v>2100000</v>
      </c>
      <c r="I6158">
        <v>2310000</v>
      </c>
    </row>
    <row r="6159" spans="2:9">
      <c r="B6159" t="s">
        <v>290</v>
      </c>
      <c r="C6159" t="s">
        <v>10128</v>
      </c>
      <c r="D6159" t="s">
        <v>10129</v>
      </c>
      <c r="E6159" t="s">
        <v>12839</v>
      </c>
      <c r="F6159">
        <f>VLOOKUP(C:C,作品２!B:D,3,FALSE)</f>
        <v>0</v>
      </c>
      <c r="G6159" t="s">
        <v>2571</v>
      </c>
      <c r="H6159">
        <v>20000</v>
      </c>
      <c r="I6159">
        <v>22000</v>
      </c>
    </row>
    <row r="6160" spans="2:9">
      <c r="B6160" t="s">
        <v>183</v>
      </c>
      <c r="C6160" t="s">
        <v>10128</v>
      </c>
      <c r="D6160" t="s">
        <v>10129</v>
      </c>
      <c r="E6160" t="s">
        <v>12839</v>
      </c>
      <c r="F6160">
        <f>VLOOKUP(C:C,作品２!B:D,3,FALSE)</f>
        <v>0</v>
      </c>
      <c r="G6160" t="s">
        <v>2571</v>
      </c>
      <c r="H6160">
        <v>55000</v>
      </c>
      <c r="I6160">
        <v>60500</v>
      </c>
    </row>
    <row r="6161" spans="2:9">
      <c r="B6161" t="s">
        <v>530</v>
      </c>
      <c r="C6161" t="s">
        <v>10142</v>
      </c>
      <c r="D6161" t="s">
        <v>10143</v>
      </c>
      <c r="E6161" t="s">
        <v>12864</v>
      </c>
      <c r="F6161" t="str">
        <f>VLOOKUP(C:C,作品２!B:D,3,FALSE)</f>
        <v>青木 洸太</v>
      </c>
      <c r="G6161" t="s">
        <v>2589</v>
      </c>
      <c r="H6161">
        <v>40000</v>
      </c>
      <c r="I6161">
        <v>44000</v>
      </c>
    </row>
    <row r="6162" spans="2:9">
      <c r="B6162" t="s">
        <v>183</v>
      </c>
      <c r="C6162" t="s">
        <v>10142</v>
      </c>
      <c r="D6162" t="s">
        <v>10143</v>
      </c>
      <c r="E6162" t="s">
        <v>12864</v>
      </c>
      <c r="F6162" t="str">
        <f>VLOOKUP(C:C,作品２!B:D,3,FALSE)</f>
        <v>青木 洸太</v>
      </c>
      <c r="G6162" t="s">
        <v>2589</v>
      </c>
      <c r="H6162">
        <v>27500</v>
      </c>
      <c r="I6162">
        <v>30250</v>
      </c>
    </row>
    <row r="6163" spans="2:9">
      <c r="B6163" t="s">
        <v>266</v>
      </c>
      <c r="C6163" t="s">
        <v>10142</v>
      </c>
      <c r="D6163" t="s">
        <v>10143</v>
      </c>
      <c r="E6163" t="s">
        <v>12864</v>
      </c>
      <c r="F6163" t="str">
        <f>VLOOKUP(C:C,作品２!B:D,3,FALSE)</f>
        <v>青木 洸太</v>
      </c>
      <c r="G6163" t="s">
        <v>2589</v>
      </c>
      <c r="H6163">
        <v>650000</v>
      </c>
      <c r="I6163">
        <v>715000</v>
      </c>
    </row>
    <row r="6164" spans="2:9">
      <c r="B6164" t="s">
        <v>632</v>
      </c>
      <c r="C6164" t="s">
        <v>10142</v>
      </c>
      <c r="D6164" t="s">
        <v>10143</v>
      </c>
      <c r="E6164" t="s">
        <v>12864</v>
      </c>
      <c r="F6164" t="str">
        <f>VLOOKUP(C:C,作品２!B:D,3,FALSE)</f>
        <v>青木 洸太</v>
      </c>
      <c r="G6164" t="s">
        <v>2589</v>
      </c>
      <c r="H6164">
        <v>500000</v>
      </c>
      <c r="I6164">
        <v>550000</v>
      </c>
    </row>
    <row r="6165" spans="2:9">
      <c r="B6165" t="s">
        <v>632</v>
      </c>
      <c r="C6165" t="s">
        <v>10142</v>
      </c>
      <c r="D6165" t="s">
        <v>10143</v>
      </c>
      <c r="E6165" t="s">
        <v>12864</v>
      </c>
      <c r="F6165" t="str">
        <f>VLOOKUP(C:C,作品２!B:D,3,FALSE)</f>
        <v>青木 洸太</v>
      </c>
      <c r="G6165" t="s">
        <v>2589</v>
      </c>
      <c r="H6165">
        <v>172145</v>
      </c>
      <c r="I6165">
        <v>189359</v>
      </c>
    </row>
    <row r="6166" spans="2:9">
      <c r="B6166" t="s">
        <v>185</v>
      </c>
      <c r="C6166" t="s">
        <v>10136</v>
      </c>
      <c r="D6166" t="s">
        <v>10137</v>
      </c>
      <c r="E6166" t="s">
        <v>12879</v>
      </c>
      <c r="F6166" t="str">
        <f>VLOOKUP(C:C,作品２!B:D,3,FALSE)</f>
        <v>岸谷 叙南</v>
      </c>
      <c r="G6166" t="s">
        <v>4323</v>
      </c>
      <c r="H6166">
        <v>75935</v>
      </c>
      <c r="I6166">
        <v>83528</v>
      </c>
    </row>
    <row r="6167" spans="2:9">
      <c r="B6167" t="s">
        <v>953</v>
      </c>
      <c r="C6167" t="s">
        <v>10136</v>
      </c>
      <c r="D6167" t="s">
        <v>10137</v>
      </c>
      <c r="E6167" t="s">
        <v>12879</v>
      </c>
      <c r="F6167" t="str">
        <f>VLOOKUP(C:C,作品２!B:D,3,FALSE)</f>
        <v>岸谷 叙南</v>
      </c>
      <c r="G6167" t="s">
        <v>4323</v>
      </c>
      <c r="H6167">
        <v>50623</v>
      </c>
      <c r="I6167">
        <v>55685</v>
      </c>
    </row>
    <row r="6168" spans="2:9">
      <c r="B6168" t="s">
        <v>290</v>
      </c>
      <c r="C6168" t="s">
        <v>10148</v>
      </c>
      <c r="D6168" t="s">
        <v>10149</v>
      </c>
      <c r="E6168" t="s">
        <v>12849</v>
      </c>
      <c r="F6168" t="str">
        <f>VLOOKUP(C:C,作品２!B:D,3,FALSE)</f>
        <v>富木 俊介</v>
      </c>
      <c r="G6168" t="s">
        <v>2639</v>
      </c>
      <c r="H6168">
        <v>20000</v>
      </c>
      <c r="I6168">
        <v>22000</v>
      </c>
    </row>
    <row r="6169" spans="2:9">
      <c r="B6169" t="s">
        <v>183</v>
      </c>
      <c r="C6169" t="s">
        <v>10148</v>
      </c>
      <c r="D6169" t="s">
        <v>10149</v>
      </c>
      <c r="E6169" t="s">
        <v>12849</v>
      </c>
      <c r="F6169" t="str">
        <f>VLOOKUP(C:C,作品２!B:D,3,FALSE)</f>
        <v>富木 俊介</v>
      </c>
      <c r="G6169" t="s">
        <v>2639</v>
      </c>
      <c r="H6169">
        <v>45000</v>
      </c>
      <c r="I6169">
        <v>49500</v>
      </c>
    </row>
    <row r="6170" spans="2:9">
      <c r="B6170" t="s">
        <v>235</v>
      </c>
      <c r="C6170" t="s">
        <v>10148</v>
      </c>
      <c r="D6170" t="s">
        <v>10149</v>
      </c>
      <c r="E6170" t="s">
        <v>12849</v>
      </c>
      <c r="F6170" t="str">
        <f>VLOOKUP(C:C,作品２!B:D,3,FALSE)</f>
        <v>富木 俊介</v>
      </c>
      <c r="G6170" t="s">
        <v>2639</v>
      </c>
      <c r="H6170">
        <v>30000</v>
      </c>
      <c r="I6170">
        <v>33000</v>
      </c>
    </row>
    <row r="6171" spans="2:9">
      <c r="B6171" t="s">
        <v>887</v>
      </c>
      <c r="C6171" t="s">
        <v>10148</v>
      </c>
      <c r="D6171" t="s">
        <v>10149</v>
      </c>
      <c r="E6171" t="s">
        <v>12849</v>
      </c>
      <c r="F6171" t="str">
        <f>VLOOKUP(C:C,作品２!B:D,3,FALSE)</f>
        <v>富木 俊介</v>
      </c>
      <c r="G6171" t="s">
        <v>2639</v>
      </c>
      <c r="H6171">
        <v>220000</v>
      </c>
      <c r="I6171">
        <v>242000</v>
      </c>
    </row>
    <row r="6172" spans="2:9">
      <c r="B6172" t="s">
        <v>887</v>
      </c>
      <c r="C6172" t="s">
        <v>10148</v>
      </c>
      <c r="D6172" t="s">
        <v>10149</v>
      </c>
      <c r="E6172" t="s">
        <v>12849</v>
      </c>
      <c r="F6172" t="str">
        <f>VLOOKUP(C:C,作品２!B:D,3,FALSE)</f>
        <v>富木 俊介</v>
      </c>
      <c r="G6172" t="s">
        <v>2639</v>
      </c>
      <c r="H6172">
        <v>7182</v>
      </c>
      <c r="I6172">
        <v>7900</v>
      </c>
    </row>
    <row r="6173" spans="2:9">
      <c r="B6173" t="s">
        <v>1059</v>
      </c>
      <c r="C6173" t="s">
        <v>10148</v>
      </c>
      <c r="D6173" t="s">
        <v>10149</v>
      </c>
      <c r="E6173" t="s">
        <v>12849</v>
      </c>
      <c r="F6173" t="str">
        <f>VLOOKUP(C:C,作品２!B:D,3,FALSE)</f>
        <v>富木 俊介</v>
      </c>
      <c r="G6173" t="s">
        <v>2639</v>
      </c>
      <c r="H6173">
        <v>50000</v>
      </c>
      <c r="I6173">
        <v>55000</v>
      </c>
    </row>
    <row r="6174" spans="2:9">
      <c r="B6174" t="s">
        <v>290</v>
      </c>
      <c r="C6174" t="s">
        <v>10158</v>
      </c>
      <c r="D6174" t="s">
        <v>10159</v>
      </c>
      <c r="E6174" t="s">
        <v>12844</v>
      </c>
      <c r="F6174" t="str">
        <f>VLOOKUP(C:C,作品２!B:D,3,FALSE)</f>
        <v>原田 陽平</v>
      </c>
      <c r="G6174" t="s">
        <v>1795</v>
      </c>
      <c r="H6174">
        <v>54546</v>
      </c>
      <c r="I6174">
        <v>60000</v>
      </c>
    </row>
    <row r="6175" spans="2:9">
      <c r="B6175" t="s">
        <v>290</v>
      </c>
      <c r="C6175" t="s">
        <v>10158</v>
      </c>
      <c r="D6175" t="s">
        <v>10159</v>
      </c>
      <c r="E6175" t="s">
        <v>12844</v>
      </c>
      <c r="F6175" t="str">
        <f>VLOOKUP(C:C,作品２!B:D,3,FALSE)</f>
        <v>原田 陽平</v>
      </c>
      <c r="G6175" t="s">
        <v>1795</v>
      </c>
      <c r="H6175">
        <v>-54546</v>
      </c>
      <c r="I6175">
        <v>-60000</v>
      </c>
    </row>
    <row r="6176" spans="2:9">
      <c r="B6176" t="s">
        <v>531</v>
      </c>
      <c r="C6176" t="s">
        <v>10163</v>
      </c>
      <c r="D6176" t="s">
        <v>10164</v>
      </c>
      <c r="E6176" t="s">
        <v>12853</v>
      </c>
      <c r="F6176" t="str">
        <f>VLOOKUP(C:C,作品２!B:D,3,FALSE)</f>
        <v>井上 架音</v>
      </c>
      <c r="G6176" t="s">
        <v>1393</v>
      </c>
      <c r="H6176">
        <v>50000</v>
      </c>
      <c r="I6176">
        <v>55000</v>
      </c>
    </row>
    <row r="6177" spans="2:9">
      <c r="B6177" t="s">
        <v>531</v>
      </c>
      <c r="C6177" t="s">
        <v>10163</v>
      </c>
      <c r="D6177" t="s">
        <v>10164</v>
      </c>
      <c r="E6177" t="s">
        <v>12853</v>
      </c>
      <c r="F6177" t="str">
        <f>VLOOKUP(C:C,作品２!B:D,3,FALSE)</f>
        <v>井上 架音</v>
      </c>
      <c r="G6177" t="s">
        <v>1393</v>
      </c>
      <c r="H6177">
        <v>27688</v>
      </c>
      <c r="I6177">
        <v>30456</v>
      </c>
    </row>
    <row r="6178" spans="2:9">
      <c r="B6178" t="s">
        <v>780</v>
      </c>
      <c r="C6178" t="s">
        <v>10163</v>
      </c>
      <c r="D6178" t="s">
        <v>10164</v>
      </c>
      <c r="E6178" t="s">
        <v>12853</v>
      </c>
      <c r="F6178" t="str">
        <f>VLOOKUP(C:C,作品２!B:D,3,FALSE)</f>
        <v>井上 架音</v>
      </c>
      <c r="G6178" t="s">
        <v>1393</v>
      </c>
      <c r="H6178">
        <v>200000</v>
      </c>
      <c r="I6178">
        <v>220000</v>
      </c>
    </row>
    <row r="6179" spans="2:9">
      <c r="B6179" t="s">
        <v>290</v>
      </c>
      <c r="C6179" t="s">
        <v>10178</v>
      </c>
      <c r="D6179" t="s">
        <v>10179</v>
      </c>
      <c r="E6179" t="s">
        <v>12851</v>
      </c>
      <c r="F6179">
        <f>VLOOKUP(C:C,作品２!B:D,3,FALSE)</f>
        <v>0</v>
      </c>
      <c r="G6179" t="s">
        <v>10180</v>
      </c>
      <c r="H6179">
        <v>60000</v>
      </c>
      <c r="I6179">
        <v>66000</v>
      </c>
    </row>
    <row r="6180" spans="2:9">
      <c r="B6180" t="s">
        <v>352</v>
      </c>
      <c r="C6180" t="s">
        <v>10174</v>
      </c>
      <c r="D6180" t="s">
        <v>10175</v>
      </c>
      <c r="E6180" t="s">
        <v>12857</v>
      </c>
      <c r="F6180" t="str">
        <f>VLOOKUP(C:C,作品２!B:D,3,FALSE)</f>
        <v>齋藤 寿里</v>
      </c>
      <c r="G6180" t="s">
        <v>2655</v>
      </c>
      <c r="H6180">
        <v>200000</v>
      </c>
      <c r="I6180">
        <v>220000</v>
      </c>
    </row>
    <row r="6181" spans="2:9">
      <c r="B6181" t="s">
        <v>971</v>
      </c>
      <c r="C6181" t="s">
        <v>10174</v>
      </c>
      <c r="D6181" t="s">
        <v>10175</v>
      </c>
      <c r="E6181" t="s">
        <v>12857</v>
      </c>
      <c r="F6181" t="str">
        <f>VLOOKUP(C:C,作品２!B:D,3,FALSE)</f>
        <v>齋藤 寿里</v>
      </c>
      <c r="G6181" t="s">
        <v>2655</v>
      </c>
      <c r="H6181">
        <v>320000</v>
      </c>
      <c r="I6181">
        <v>352000</v>
      </c>
    </row>
    <row r="6182" spans="2:9">
      <c r="B6182" t="s">
        <v>389</v>
      </c>
      <c r="C6182" t="s">
        <v>10174</v>
      </c>
      <c r="D6182" t="s">
        <v>10175</v>
      </c>
      <c r="E6182" t="s">
        <v>12857</v>
      </c>
      <c r="F6182" t="str">
        <f>VLOOKUP(C:C,作品２!B:D,3,FALSE)</f>
        <v>齋藤 寿里</v>
      </c>
      <c r="G6182" t="s">
        <v>2655</v>
      </c>
      <c r="H6182">
        <v>150000</v>
      </c>
      <c r="I6182">
        <v>165000</v>
      </c>
    </row>
    <row r="6183" spans="2:9">
      <c r="B6183" t="s">
        <v>389</v>
      </c>
      <c r="C6183" t="s">
        <v>10174</v>
      </c>
      <c r="D6183" t="s">
        <v>10175</v>
      </c>
      <c r="E6183" t="s">
        <v>12857</v>
      </c>
      <c r="F6183" t="str">
        <f>VLOOKUP(C:C,作品２!B:D,3,FALSE)</f>
        <v>齋藤 寿里</v>
      </c>
      <c r="G6183" t="s">
        <v>2655</v>
      </c>
      <c r="H6183">
        <v>71453</v>
      </c>
      <c r="I6183">
        <v>78598</v>
      </c>
    </row>
    <row r="6184" spans="2:9">
      <c r="B6184" t="s">
        <v>216</v>
      </c>
      <c r="C6184" t="s">
        <v>10183</v>
      </c>
      <c r="D6184" t="s">
        <v>10184</v>
      </c>
      <c r="E6184" t="s">
        <v>12856</v>
      </c>
      <c r="F6184" t="str">
        <f>VLOOKUP(C:C,作品２!B:D,3,FALSE)</f>
        <v>若林 砂永里</v>
      </c>
      <c r="G6184" t="s">
        <v>10185</v>
      </c>
      <c r="H6184">
        <v>776720</v>
      </c>
      <c r="I6184">
        <v>854392</v>
      </c>
    </row>
    <row r="6185" spans="2:9">
      <c r="B6185" t="s">
        <v>292</v>
      </c>
      <c r="C6185" t="s">
        <v>10183</v>
      </c>
      <c r="D6185" t="s">
        <v>10184</v>
      </c>
      <c r="E6185" t="s">
        <v>12856</v>
      </c>
      <c r="F6185" t="str">
        <f>VLOOKUP(C:C,作品２!B:D,3,FALSE)</f>
        <v>若林 砂永里</v>
      </c>
      <c r="G6185" t="s">
        <v>10185</v>
      </c>
      <c r="H6185">
        <v>30000</v>
      </c>
      <c r="I6185">
        <v>33000</v>
      </c>
    </row>
    <row r="6186" spans="2:9">
      <c r="B6186" t="s">
        <v>290</v>
      </c>
      <c r="C6186" t="s">
        <v>10193</v>
      </c>
      <c r="D6186" t="s">
        <v>10194</v>
      </c>
      <c r="E6186" t="s">
        <v>12851</v>
      </c>
      <c r="F6186">
        <f>VLOOKUP(C:C,作品２!B:D,3,FALSE)</f>
        <v>0</v>
      </c>
      <c r="G6186" t="s">
        <v>3839</v>
      </c>
      <c r="H6186">
        <v>309091</v>
      </c>
      <c r="I6186">
        <v>340000</v>
      </c>
    </row>
    <row r="6187" spans="2:9">
      <c r="B6187" t="s">
        <v>255</v>
      </c>
      <c r="C6187" t="s">
        <v>10193</v>
      </c>
      <c r="D6187" t="s">
        <v>10194</v>
      </c>
      <c r="E6187" t="s">
        <v>12851</v>
      </c>
      <c r="F6187">
        <f>VLOOKUP(C:C,作品２!B:D,3,FALSE)</f>
        <v>0</v>
      </c>
      <c r="G6187" t="s">
        <v>3839</v>
      </c>
      <c r="H6187">
        <v>262000</v>
      </c>
      <c r="I6187">
        <v>288200</v>
      </c>
    </row>
    <row r="6188" spans="2:9">
      <c r="B6188" t="s">
        <v>848</v>
      </c>
      <c r="C6188" t="s">
        <v>10195</v>
      </c>
      <c r="D6188" t="s">
        <v>10196</v>
      </c>
      <c r="E6188" t="s">
        <v>12828</v>
      </c>
      <c r="F6188" t="str">
        <f>VLOOKUP(C:C,作品２!B:D,3,FALSE)</f>
        <v>佐藤 憲将</v>
      </c>
      <c r="G6188" t="s">
        <v>2014</v>
      </c>
      <c r="H6188">
        <v>60000</v>
      </c>
      <c r="I6188">
        <v>66000</v>
      </c>
    </row>
    <row r="6189" spans="2:9">
      <c r="B6189" t="s">
        <v>848</v>
      </c>
      <c r="C6189" t="s">
        <v>10195</v>
      </c>
      <c r="D6189" t="s">
        <v>10196</v>
      </c>
      <c r="E6189" t="s">
        <v>12828</v>
      </c>
      <c r="F6189" t="str">
        <f>VLOOKUP(C:C,作品２!B:D,3,FALSE)</f>
        <v>佐藤 憲将</v>
      </c>
      <c r="G6189" t="s">
        <v>2014</v>
      </c>
      <c r="H6189">
        <v>1100</v>
      </c>
      <c r="I6189">
        <v>1210</v>
      </c>
    </row>
    <row r="6190" spans="2:9">
      <c r="B6190" t="s">
        <v>1087</v>
      </c>
      <c r="C6190" t="s">
        <v>10195</v>
      </c>
      <c r="D6190" t="s">
        <v>10196</v>
      </c>
      <c r="E6190" t="s">
        <v>12828</v>
      </c>
      <c r="F6190" t="str">
        <f>VLOOKUP(C:C,作品２!B:D,3,FALSE)</f>
        <v>佐藤 憲将</v>
      </c>
      <c r="G6190" t="s">
        <v>2014</v>
      </c>
      <c r="H6190">
        <v>30000</v>
      </c>
      <c r="I6190">
        <v>33000</v>
      </c>
    </row>
    <row r="6191" spans="2:9">
      <c r="B6191" t="s">
        <v>640</v>
      </c>
      <c r="C6191" t="s">
        <v>10225</v>
      </c>
      <c r="D6191" t="s">
        <v>10226</v>
      </c>
      <c r="E6191" t="s">
        <v>12844</v>
      </c>
      <c r="F6191" t="str">
        <f>VLOOKUP(C:C,作品２!B:D,3,FALSE)</f>
        <v>原田 陽平</v>
      </c>
      <c r="G6191" t="s">
        <v>7700</v>
      </c>
      <c r="H6191">
        <v>83523</v>
      </c>
      <c r="I6191">
        <v>91875</v>
      </c>
    </row>
    <row r="6192" spans="2:9">
      <c r="B6192" t="s">
        <v>640</v>
      </c>
      <c r="C6192" t="s">
        <v>10225</v>
      </c>
      <c r="D6192" t="s">
        <v>10226</v>
      </c>
      <c r="E6192" t="s">
        <v>12844</v>
      </c>
      <c r="F6192" t="str">
        <f>VLOOKUP(C:C,作品２!B:D,3,FALSE)</f>
        <v>原田 陽平</v>
      </c>
      <c r="G6192" t="s">
        <v>7700</v>
      </c>
      <c r="H6192">
        <v>11137</v>
      </c>
      <c r="I6192">
        <v>12250</v>
      </c>
    </row>
    <row r="6193" spans="2:9">
      <c r="B6193" t="s">
        <v>531</v>
      </c>
      <c r="C6193" t="s">
        <v>10225</v>
      </c>
      <c r="D6193" t="s">
        <v>10226</v>
      </c>
      <c r="E6193" t="s">
        <v>12844</v>
      </c>
      <c r="F6193" t="str">
        <f>VLOOKUP(C:C,作品２!B:D,3,FALSE)</f>
        <v>原田 陽平</v>
      </c>
      <c r="G6193" t="s">
        <v>7700</v>
      </c>
      <c r="H6193">
        <v>60000</v>
      </c>
      <c r="I6193">
        <v>66000</v>
      </c>
    </row>
    <row r="6194" spans="2:9">
      <c r="B6194" t="s">
        <v>531</v>
      </c>
      <c r="C6194" t="s">
        <v>10225</v>
      </c>
      <c r="D6194" t="s">
        <v>10226</v>
      </c>
      <c r="E6194" t="s">
        <v>12844</v>
      </c>
      <c r="F6194" t="str">
        <f>VLOOKUP(C:C,作品２!B:D,3,FALSE)</f>
        <v>原田 陽平</v>
      </c>
      <c r="G6194" t="s">
        <v>7700</v>
      </c>
      <c r="H6194">
        <v>36840</v>
      </c>
      <c r="I6194">
        <v>40523</v>
      </c>
    </row>
    <row r="6195" spans="2:9">
      <c r="B6195" t="s">
        <v>531</v>
      </c>
      <c r="C6195" t="s">
        <v>10225</v>
      </c>
      <c r="D6195" t="s">
        <v>10226</v>
      </c>
      <c r="E6195" t="s">
        <v>12844</v>
      </c>
      <c r="F6195" t="str">
        <f>VLOOKUP(C:C,作品２!B:D,3,FALSE)</f>
        <v>原田 陽平</v>
      </c>
      <c r="G6195" t="s">
        <v>7700</v>
      </c>
      <c r="H6195">
        <v>650000</v>
      </c>
      <c r="I6195">
        <v>715000</v>
      </c>
    </row>
    <row r="6196" spans="2:9">
      <c r="B6196" t="s">
        <v>1036</v>
      </c>
      <c r="C6196" t="s">
        <v>10225</v>
      </c>
      <c r="D6196" t="s">
        <v>10226</v>
      </c>
      <c r="E6196" t="s">
        <v>12844</v>
      </c>
      <c r="F6196" t="str">
        <f>VLOOKUP(C:C,作品２!B:D,3,FALSE)</f>
        <v>原田 陽平</v>
      </c>
      <c r="G6196" t="s">
        <v>7700</v>
      </c>
      <c r="H6196">
        <v>276500</v>
      </c>
      <c r="I6196">
        <v>304150</v>
      </c>
    </row>
    <row r="6197" spans="2:9">
      <c r="B6197" t="s">
        <v>290</v>
      </c>
      <c r="C6197" t="s">
        <v>10225</v>
      </c>
      <c r="D6197" t="s">
        <v>10226</v>
      </c>
      <c r="E6197" t="s">
        <v>12844</v>
      </c>
      <c r="F6197" t="str">
        <f>VLOOKUP(C:C,作品２!B:D,3,FALSE)</f>
        <v>原田 陽平</v>
      </c>
      <c r="G6197" t="s">
        <v>7700</v>
      </c>
      <c r="H6197">
        <v>152000</v>
      </c>
      <c r="I6197">
        <v>167200</v>
      </c>
    </row>
    <row r="6198" spans="2:9">
      <c r="B6198" t="s">
        <v>290</v>
      </c>
      <c r="C6198" t="s">
        <v>10225</v>
      </c>
      <c r="D6198" t="s">
        <v>10226</v>
      </c>
      <c r="E6198" t="s">
        <v>12844</v>
      </c>
      <c r="F6198" t="str">
        <f>VLOOKUP(C:C,作品２!B:D,3,FALSE)</f>
        <v>原田 陽平</v>
      </c>
      <c r="G6198" t="s">
        <v>7700</v>
      </c>
      <c r="H6198">
        <v>54546</v>
      </c>
      <c r="I6198">
        <v>60000</v>
      </c>
    </row>
    <row r="6199" spans="2:9">
      <c r="B6199" t="s">
        <v>455</v>
      </c>
      <c r="C6199" t="s">
        <v>10225</v>
      </c>
      <c r="D6199" t="s">
        <v>10226</v>
      </c>
      <c r="E6199" t="s">
        <v>12844</v>
      </c>
      <c r="F6199" t="str">
        <f>VLOOKUP(C:C,作品２!B:D,3,FALSE)</f>
        <v>原田 陽平</v>
      </c>
      <c r="G6199" t="s">
        <v>7700</v>
      </c>
      <c r="H6199">
        <v>800000</v>
      </c>
      <c r="I6199">
        <v>880000</v>
      </c>
    </row>
    <row r="6200" spans="2:9">
      <c r="B6200" t="s">
        <v>278</v>
      </c>
      <c r="C6200" t="s">
        <v>10225</v>
      </c>
      <c r="D6200" t="s">
        <v>10226</v>
      </c>
      <c r="E6200" t="s">
        <v>12844</v>
      </c>
      <c r="F6200" t="str">
        <f>VLOOKUP(C:C,作品２!B:D,3,FALSE)</f>
        <v>原田 陽平</v>
      </c>
      <c r="G6200" t="s">
        <v>7700</v>
      </c>
      <c r="H6200">
        <v>490500</v>
      </c>
      <c r="I6200">
        <v>539550</v>
      </c>
    </row>
    <row r="6201" spans="2:9">
      <c r="B6201" t="s">
        <v>278</v>
      </c>
      <c r="C6201" t="s">
        <v>10225</v>
      </c>
      <c r="D6201" t="s">
        <v>10226</v>
      </c>
      <c r="E6201" t="s">
        <v>12844</v>
      </c>
      <c r="F6201" t="str">
        <f>VLOOKUP(C:C,作品２!B:D,3,FALSE)</f>
        <v>原田 陽平</v>
      </c>
      <c r="G6201" t="s">
        <v>7700</v>
      </c>
      <c r="H6201">
        <v>50000</v>
      </c>
      <c r="I6201">
        <v>55000</v>
      </c>
    </row>
    <row r="6202" spans="2:9">
      <c r="B6202" t="s">
        <v>789</v>
      </c>
      <c r="C6202" t="s">
        <v>10225</v>
      </c>
      <c r="D6202" t="s">
        <v>10226</v>
      </c>
      <c r="E6202" t="s">
        <v>12844</v>
      </c>
      <c r="F6202" t="str">
        <f>VLOOKUP(C:C,作品２!B:D,3,FALSE)</f>
        <v>原田 陽平</v>
      </c>
      <c r="G6202" t="s">
        <v>7700</v>
      </c>
      <c r="H6202">
        <v>900000</v>
      </c>
      <c r="I6202">
        <v>990000</v>
      </c>
    </row>
    <row r="6203" spans="2:9">
      <c r="B6203" t="s">
        <v>789</v>
      </c>
      <c r="C6203" t="s">
        <v>10225</v>
      </c>
      <c r="D6203" t="s">
        <v>10226</v>
      </c>
      <c r="E6203" t="s">
        <v>12844</v>
      </c>
      <c r="F6203" t="str">
        <f>VLOOKUP(C:C,作品２!B:D,3,FALSE)</f>
        <v>原田 陽平</v>
      </c>
      <c r="G6203" t="s">
        <v>7700</v>
      </c>
      <c r="H6203">
        <v>14491</v>
      </c>
      <c r="I6203">
        <v>15940</v>
      </c>
    </row>
    <row r="6204" spans="2:9">
      <c r="B6204" t="s">
        <v>723</v>
      </c>
      <c r="C6204" t="s">
        <v>10225</v>
      </c>
      <c r="D6204" t="s">
        <v>10226</v>
      </c>
      <c r="E6204" t="s">
        <v>12844</v>
      </c>
      <c r="F6204" t="str">
        <f>VLOOKUP(C:C,作品２!B:D,3,FALSE)</f>
        <v>原田 陽平</v>
      </c>
      <c r="G6204" t="s">
        <v>7700</v>
      </c>
      <c r="H6204">
        <v>430000</v>
      </c>
      <c r="I6204">
        <v>473000</v>
      </c>
    </row>
    <row r="6205" spans="2:9">
      <c r="B6205" t="s">
        <v>723</v>
      </c>
      <c r="C6205" t="s">
        <v>10225</v>
      </c>
      <c r="D6205" t="s">
        <v>10226</v>
      </c>
      <c r="E6205" t="s">
        <v>12844</v>
      </c>
      <c r="F6205" t="str">
        <f>VLOOKUP(C:C,作品２!B:D,3,FALSE)</f>
        <v>原田 陽平</v>
      </c>
      <c r="G6205" t="s">
        <v>7700</v>
      </c>
      <c r="H6205">
        <v>5664</v>
      </c>
      <c r="I6205">
        <v>6230</v>
      </c>
    </row>
    <row r="6206" spans="2:9">
      <c r="B6206" t="s">
        <v>160</v>
      </c>
      <c r="C6206" t="s">
        <v>10225</v>
      </c>
      <c r="D6206" t="s">
        <v>10226</v>
      </c>
      <c r="E6206" t="s">
        <v>12844</v>
      </c>
      <c r="F6206" t="str">
        <f>VLOOKUP(C:C,作品２!B:D,3,FALSE)</f>
        <v>原田 陽平</v>
      </c>
      <c r="G6206" t="s">
        <v>7700</v>
      </c>
      <c r="H6206">
        <v>630000</v>
      </c>
      <c r="I6206">
        <v>693000</v>
      </c>
    </row>
    <row r="6207" spans="2:9">
      <c r="B6207" t="s">
        <v>160</v>
      </c>
      <c r="C6207" t="s">
        <v>10225</v>
      </c>
      <c r="D6207" t="s">
        <v>10226</v>
      </c>
      <c r="E6207" t="s">
        <v>12844</v>
      </c>
      <c r="F6207" t="str">
        <f>VLOOKUP(C:C,作品２!B:D,3,FALSE)</f>
        <v>原田 陽平</v>
      </c>
      <c r="G6207" t="s">
        <v>7700</v>
      </c>
      <c r="H6207">
        <v>120000</v>
      </c>
      <c r="I6207">
        <v>132000</v>
      </c>
    </row>
    <row r="6208" spans="2:9">
      <c r="B6208" t="s">
        <v>243</v>
      </c>
      <c r="C6208" t="s">
        <v>10225</v>
      </c>
      <c r="D6208" t="s">
        <v>10226</v>
      </c>
      <c r="E6208" t="s">
        <v>12844</v>
      </c>
      <c r="F6208" t="str">
        <f>VLOOKUP(C:C,作品２!B:D,3,FALSE)</f>
        <v>原田 陽平</v>
      </c>
      <c r="G6208" t="s">
        <v>7700</v>
      </c>
      <c r="H6208">
        <v>45000</v>
      </c>
      <c r="I6208">
        <v>49500</v>
      </c>
    </row>
    <row r="6209" spans="2:9">
      <c r="B6209" t="s">
        <v>243</v>
      </c>
      <c r="C6209" t="s">
        <v>10225</v>
      </c>
      <c r="D6209" t="s">
        <v>10226</v>
      </c>
      <c r="E6209" t="s">
        <v>12844</v>
      </c>
      <c r="F6209" t="str">
        <f>VLOOKUP(C:C,作品２!B:D,3,FALSE)</f>
        <v>原田 陽平</v>
      </c>
      <c r="G6209" t="s">
        <v>7700</v>
      </c>
      <c r="H6209">
        <v>2028</v>
      </c>
      <c r="I6209">
        <v>2230</v>
      </c>
    </row>
    <row r="6210" spans="2:9">
      <c r="B6210" t="s">
        <v>243</v>
      </c>
      <c r="C6210" t="s">
        <v>10225</v>
      </c>
      <c r="D6210" t="s">
        <v>10226</v>
      </c>
      <c r="E6210" t="s">
        <v>12844</v>
      </c>
      <c r="F6210" t="str">
        <f>VLOOKUP(C:C,作品２!B:D,3,FALSE)</f>
        <v>原田 陽平</v>
      </c>
      <c r="G6210" t="s">
        <v>7700</v>
      </c>
      <c r="H6210">
        <v>89000</v>
      </c>
      <c r="I6210">
        <v>97900</v>
      </c>
    </row>
    <row r="6211" spans="2:9">
      <c r="B6211" t="s">
        <v>243</v>
      </c>
      <c r="C6211" t="s">
        <v>10225</v>
      </c>
      <c r="D6211" t="s">
        <v>10226</v>
      </c>
      <c r="E6211" t="s">
        <v>12844</v>
      </c>
      <c r="F6211" t="str">
        <f>VLOOKUP(C:C,作品２!B:D,3,FALSE)</f>
        <v>原田 陽平</v>
      </c>
      <c r="G6211" t="s">
        <v>7700</v>
      </c>
      <c r="H6211">
        <v>16031</v>
      </c>
      <c r="I6211">
        <v>17634</v>
      </c>
    </row>
    <row r="6212" spans="2:9">
      <c r="B6212" t="s">
        <v>292</v>
      </c>
      <c r="C6212" t="s">
        <v>10225</v>
      </c>
      <c r="D6212" t="s">
        <v>10226</v>
      </c>
      <c r="E6212" t="s">
        <v>12844</v>
      </c>
      <c r="F6212" t="str">
        <f>VLOOKUP(C:C,作品２!B:D,3,FALSE)</f>
        <v>原田 陽平</v>
      </c>
      <c r="G6212" t="s">
        <v>7700</v>
      </c>
      <c r="H6212">
        <v>115000</v>
      </c>
      <c r="I6212">
        <v>126500</v>
      </c>
    </row>
    <row r="6213" spans="2:9">
      <c r="B6213" t="s">
        <v>292</v>
      </c>
      <c r="C6213" t="s">
        <v>10225</v>
      </c>
      <c r="D6213" t="s">
        <v>10226</v>
      </c>
      <c r="E6213" t="s">
        <v>12844</v>
      </c>
      <c r="F6213" t="str">
        <f>VLOOKUP(C:C,作品２!B:D,3,FALSE)</f>
        <v>原田 陽平</v>
      </c>
      <c r="G6213" t="s">
        <v>7700</v>
      </c>
      <c r="H6213">
        <v>5000</v>
      </c>
      <c r="I6213">
        <v>5500</v>
      </c>
    </row>
    <row r="6214" spans="2:9">
      <c r="B6214" t="s">
        <v>292</v>
      </c>
      <c r="C6214" t="s">
        <v>10225</v>
      </c>
      <c r="D6214" t="s">
        <v>10226</v>
      </c>
      <c r="E6214" t="s">
        <v>12844</v>
      </c>
      <c r="F6214" t="str">
        <f>VLOOKUP(C:C,作品２!B:D,3,FALSE)</f>
        <v>原田 陽平</v>
      </c>
      <c r="G6214" t="s">
        <v>7700</v>
      </c>
      <c r="H6214">
        <v>30000</v>
      </c>
      <c r="I6214">
        <v>33000</v>
      </c>
    </row>
    <row r="6215" spans="2:9">
      <c r="B6215" t="s">
        <v>640</v>
      </c>
      <c r="C6215" t="s">
        <v>10209</v>
      </c>
      <c r="D6215" t="s">
        <v>10210</v>
      </c>
      <c r="E6215" t="s">
        <v>12844</v>
      </c>
      <c r="F6215" t="str">
        <f>VLOOKUP(C:C,作品２!B:D,3,FALSE)</f>
        <v>安藤 錬</v>
      </c>
      <c r="G6215" t="s">
        <v>1378</v>
      </c>
      <c r="H6215">
        <v>116137</v>
      </c>
      <c r="I6215">
        <v>127750</v>
      </c>
    </row>
    <row r="6216" spans="2:9">
      <c r="B6216" t="s">
        <v>640</v>
      </c>
      <c r="C6216" t="s">
        <v>10209</v>
      </c>
      <c r="D6216" t="s">
        <v>10210</v>
      </c>
      <c r="E6216" t="s">
        <v>12844</v>
      </c>
      <c r="F6216" t="str">
        <f>VLOOKUP(C:C,作品２!B:D,3,FALSE)</f>
        <v>安藤 錬</v>
      </c>
      <c r="G6216" t="s">
        <v>1378</v>
      </c>
      <c r="H6216">
        <v>2655</v>
      </c>
      <c r="I6216">
        <v>2920</v>
      </c>
    </row>
    <row r="6217" spans="2:9">
      <c r="B6217" t="s">
        <v>244</v>
      </c>
      <c r="C6217" t="s">
        <v>10209</v>
      </c>
      <c r="D6217" t="s">
        <v>10210</v>
      </c>
      <c r="E6217" t="s">
        <v>12844</v>
      </c>
      <c r="F6217" t="str">
        <f>VLOOKUP(C:C,作品２!B:D,3,FALSE)</f>
        <v>安藤 錬</v>
      </c>
      <c r="G6217" t="s">
        <v>1378</v>
      </c>
      <c r="H6217">
        <v>700000</v>
      </c>
      <c r="I6217">
        <v>770000</v>
      </c>
    </row>
    <row r="6218" spans="2:9">
      <c r="B6218" t="s">
        <v>290</v>
      </c>
      <c r="C6218" t="s">
        <v>10209</v>
      </c>
      <c r="D6218" t="s">
        <v>10210</v>
      </c>
      <c r="E6218" t="s">
        <v>12844</v>
      </c>
      <c r="F6218" t="str">
        <f>VLOOKUP(C:C,作品２!B:D,3,FALSE)</f>
        <v>安藤 錬</v>
      </c>
      <c r="G6218" t="s">
        <v>1378</v>
      </c>
      <c r="H6218">
        <v>20000</v>
      </c>
      <c r="I6218">
        <v>22000</v>
      </c>
    </row>
    <row r="6219" spans="2:9">
      <c r="B6219" t="s">
        <v>431</v>
      </c>
      <c r="C6219" t="s">
        <v>10209</v>
      </c>
      <c r="D6219" t="s">
        <v>10210</v>
      </c>
      <c r="E6219" t="s">
        <v>12844</v>
      </c>
      <c r="F6219" t="str">
        <f>VLOOKUP(C:C,作品２!B:D,3,FALSE)</f>
        <v>安藤 錬</v>
      </c>
      <c r="G6219" t="s">
        <v>1378</v>
      </c>
      <c r="H6219">
        <v>1600000</v>
      </c>
      <c r="I6219">
        <v>1760000</v>
      </c>
    </row>
    <row r="6220" spans="2:9">
      <c r="B6220" t="s">
        <v>185</v>
      </c>
      <c r="C6220" t="s">
        <v>10215</v>
      </c>
      <c r="D6220" t="s">
        <v>10216</v>
      </c>
      <c r="E6220" t="s">
        <v>12852</v>
      </c>
      <c r="F6220" t="str">
        <f>VLOOKUP(C:C,作品２!B:D,3,FALSE)</f>
        <v>谷口 雄紀</v>
      </c>
      <c r="G6220" t="s">
        <v>6339</v>
      </c>
      <c r="H6220">
        <v>70872</v>
      </c>
      <c r="I6220">
        <v>77959</v>
      </c>
    </row>
    <row r="6221" spans="2:9">
      <c r="B6221" t="s">
        <v>290</v>
      </c>
      <c r="C6221" t="s">
        <v>10215</v>
      </c>
      <c r="D6221" t="s">
        <v>10216</v>
      </c>
      <c r="E6221" t="s">
        <v>12852</v>
      </c>
      <c r="F6221" t="str">
        <f>VLOOKUP(C:C,作品２!B:D,3,FALSE)</f>
        <v>谷口 雄紀</v>
      </c>
      <c r="G6221" t="s">
        <v>6339</v>
      </c>
      <c r="H6221">
        <v>32000</v>
      </c>
      <c r="I6221">
        <v>35200</v>
      </c>
    </row>
    <row r="6222" spans="2:9">
      <c r="B6222" t="s">
        <v>654</v>
      </c>
      <c r="C6222" t="s">
        <v>10215</v>
      </c>
      <c r="D6222" t="s">
        <v>10216</v>
      </c>
      <c r="E6222" t="s">
        <v>12852</v>
      </c>
      <c r="F6222" t="str">
        <f>VLOOKUP(C:C,作品２!B:D,3,FALSE)</f>
        <v>谷口 雄紀</v>
      </c>
      <c r="G6222" t="s">
        <v>6339</v>
      </c>
      <c r="H6222">
        <v>170000</v>
      </c>
      <c r="I6222">
        <v>187000</v>
      </c>
    </row>
    <row r="6223" spans="2:9">
      <c r="B6223" t="s">
        <v>12903</v>
      </c>
      <c r="C6223" t="s">
        <v>10201</v>
      </c>
      <c r="D6223" t="s">
        <v>10202</v>
      </c>
      <c r="E6223" t="s">
        <v>12826</v>
      </c>
      <c r="F6223" t="str">
        <f>VLOOKUP(C:C,作品２!B:D,3,FALSE)</f>
        <v>小形 翔</v>
      </c>
      <c r="G6223" t="s">
        <v>2571</v>
      </c>
      <c r="H6223">
        <v>700000</v>
      </c>
      <c r="I6223">
        <v>770000</v>
      </c>
    </row>
    <row r="6224" spans="2:9">
      <c r="B6224" t="s">
        <v>390</v>
      </c>
      <c r="C6224" t="s">
        <v>10201</v>
      </c>
      <c r="D6224" t="s">
        <v>10202</v>
      </c>
      <c r="E6224" t="s">
        <v>12826</v>
      </c>
      <c r="F6224" t="str">
        <f>VLOOKUP(C:C,作品２!B:D,3,FALSE)</f>
        <v>小形 翔</v>
      </c>
      <c r="G6224" t="s">
        <v>2571</v>
      </c>
      <c r="H6224">
        <v>150000</v>
      </c>
      <c r="I6224">
        <v>165000</v>
      </c>
    </row>
    <row r="6225" spans="2:9">
      <c r="B6225" t="s">
        <v>290</v>
      </c>
      <c r="C6225" t="s">
        <v>10201</v>
      </c>
      <c r="D6225" t="s">
        <v>10202</v>
      </c>
      <c r="E6225" t="s">
        <v>12826</v>
      </c>
      <c r="F6225" t="str">
        <f>VLOOKUP(C:C,作品２!B:D,3,FALSE)</f>
        <v>小形 翔</v>
      </c>
      <c r="G6225" t="s">
        <v>2571</v>
      </c>
      <c r="H6225">
        <v>76000</v>
      </c>
      <c r="I6225">
        <v>83600</v>
      </c>
    </row>
    <row r="6226" spans="2:9">
      <c r="B6226" t="s">
        <v>497</v>
      </c>
      <c r="C6226" t="s">
        <v>10201</v>
      </c>
      <c r="D6226" t="s">
        <v>10202</v>
      </c>
      <c r="E6226" t="s">
        <v>12826</v>
      </c>
      <c r="F6226" t="str">
        <f>VLOOKUP(C:C,作品２!B:D,3,FALSE)</f>
        <v>小形 翔</v>
      </c>
      <c r="G6226" t="s">
        <v>2571</v>
      </c>
      <c r="H6226">
        <v>80000</v>
      </c>
      <c r="I6226">
        <v>88000</v>
      </c>
    </row>
    <row r="6227" spans="2:9">
      <c r="B6227" t="s">
        <v>497</v>
      </c>
      <c r="C6227" t="s">
        <v>10201</v>
      </c>
      <c r="D6227" t="s">
        <v>10202</v>
      </c>
      <c r="E6227" t="s">
        <v>12826</v>
      </c>
      <c r="F6227" t="str">
        <f>VLOOKUP(C:C,作品２!B:D,3,FALSE)</f>
        <v>小形 翔</v>
      </c>
      <c r="G6227" t="s">
        <v>2571</v>
      </c>
      <c r="H6227">
        <v>800000</v>
      </c>
      <c r="I6227">
        <v>880000</v>
      </c>
    </row>
    <row r="6228" spans="2:9">
      <c r="B6228" t="s">
        <v>135</v>
      </c>
      <c r="C6228" t="s">
        <v>10201</v>
      </c>
      <c r="D6228" t="s">
        <v>10202</v>
      </c>
      <c r="E6228" t="s">
        <v>12826</v>
      </c>
      <c r="F6228" t="str">
        <f>VLOOKUP(C:C,作品２!B:D,3,FALSE)</f>
        <v>小形 翔</v>
      </c>
      <c r="G6228" t="s">
        <v>2571</v>
      </c>
      <c r="H6228">
        <v>185000</v>
      </c>
      <c r="I6228">
        <v>203500</v>
      </c>
    </row>
    <row r="6229" spans="2:9">
      <c r="B6229" t="s">
        <v>321</v>
      </c>
      <c r="C6229" t="s">
        <v>10229</v>
      </c>
      <c r="D6229" t="s">
        <v>10230</v>
      </c>
      <c r="E6229" t="s">
        <v>12849</v>
      </c>
      <c r="F6229">
        <f>VLOOKUP(C:C,作品２!B:D,3,FALSE)</f>
        <v>0</v>
      </c>
      <c r="G6229" t="s">
        <v>10231</v>
      </c>
      <c r="H6229">
        <v>192000</v>
      </c>
      <c r="I6229">
        <v>211200</v>
      </c>
    </row>
    <row r="6230" spans="2:9">
      <c r="B6230" t="s">
        <v>444</v>
      </c>
      <c r="C6230" t="s">
        <v>10205</v>
      </c>
      <c r="D6230" t="s">
        <v>10206</v>
      </c>
      <c r="E6230" t="s">
        <v>12850</v>
      </c>
      <c r="F6230" t="str">
        <f>VLOOKUP(C:C,作品２!B:D,3,FALSE)</f>
        <v>白石 詠美</v>
      </c>
      <c r="G6230" t="s">
        <v>4584</v>
      </c>
      <c r="H6230">
        <v>220000</v>
      </c>
      <c r="I6230">
        <v>242000</v>
      </c>
    </row>
    <row r="6231" spans="2:9">
      <c r="B6231" t="s">
        <v>243</v>
      </c>
      <c r="C6231" t="s">
        <v>10205</v>
      </c>
      <c r="D6231" t="s">
        <v>10206</v>
      </c>
      <c r="E6231" t="s">
        <v>12850</v>
      </c>
      <c r="F6231" t="str">
        <f>VLOOKUP(C:C,作品２!B:D,3,FALSE)</f>
        <v>白石 詠美</v>
      </c>
      <c r="G6231" t="s">
        <v>4584</v>
      </c>
      <c r="H6231">
        <v>55000</v>
      </c>
      <c r="I6231">
        <v>60500</v>
      </c>
    </row>
    <row r="6232" spans="2:9">
      <c r="B6232" t="s">
        <v>243</v>
      </c>
      <c r="C6232" t="s">
        <v>10205</v>
      </c>
      <c r="D6232" t="s">
        <v>10206</v>
      </c>
      <c r="E6232" t="s">
        <v>12850</v>
      </c>
      <c r="F6232" t="str">
        <f>VLOOKUP(C:C,作品２!B:D,3,FALSE)</f>
        <v>白石 詠美</v>
      </c>
      <c r="G6232" t="s">
        <v>4584</v>
      </c>
      <c r="H6232">
        <v>1837</v>
      </c>
      <c r="I6232">
        <v>2020</v>
      </c>
    </row>
    <row r="6233" spans="2:9">
      <c r="B6233" t="s">
        <v>292</v>
      </c>
      <c r="C6233" t="s">
        <v>10205</v>
      </c>
      <c r="D6233" t="s">
        <v>10206</v>
      </c>
      <c r="E6233" t="s">
        <v>12850</v>
      </c>
      <c r="F6233" t="str">
        <f>VLOOKUP(C:C,作品２!B:D,3,FALSE)</f>
        <v>白石 詠美</v>
      </c>
      <c r="G6233" t="s">
        <v>4584</v>
      </c>
      <c r="H6233">
        <v>150000</v>
      </c>
      <c r="I6233">
        <v>165000</v>
      </c>
    </row>
    <row r="6234" spans="2:9">
      <c r="B6234" t="s">
        <v>455</v>
      </c>
      <c r="C6234" t="s">
        <v>10238</v>
      </c>
      <c r="D6234" t="s">
        <v>10239</v>
      </c>
      <c r="E6234" t="s">
        <v>12850</v>
      </c>
      <c r="F6234" t="str">
        <f>VLOOKUP(C:C,作品２!B:D,3,FALSE)</f>
        <v>八尋 侑也</v>
      </c>
      <c r="G6234" t="s">
        <v>2087</v>
      </c>
      <c r="H6234">
        <v>65000</v>
      </c>
      <c r="I6234">
        <v>71500</v>
      </c>
    </row>
    <row r="6235" spans="2:9">
      <c r="B6235" t="s">
        <v>135</v>
      </c>
      <c r="C6235" t="s">
        <v>10238</v>
      </c>
      <c r="D6235" t="s">
        <v>10239</v>
      </c>
      <c r="E6235" t="s">
        <v>12850</v>
      </c>
      <c r="F6235" t="str">
        <f>VLOOKUP(C:C,作品２!B:D,3,FALSE)</f>
        <v>八尋 侑也</v>
      </c>
      <c r="G6235" t="s">
        <v>2087</v>
      </c>
      <c r="H6235">
        <v>87500</v>
      </c>
      <c r="I6235">
        <v>96250</v>
      </c>
    </row>
    <row r="6236" spans="2:9">
      <c r="B6236" t="s">
        <v>813</v>
      </c>
      <c r="C6236" t="s">
        <v>10238</v>
      </c>
      <c r="D6236" t="s">
        <v>10239</v>
      </c>
      <c r="E6236" t="s">
        <v>12850</v>
      </c>
      <c r="F6236" t="str">
        <f>VLOOKUP(C:C,作品２!B:D,3,FALSE)</f>
        <v>八尋 侑也</v>
      </c>
      <c r="G6236" t="s">
        <v>2087</v>
      </c>
      <c r="H6236">
        <v>80000</v>
      </c>
      <c r="I6236">
        <v>88000</v>
      </c>
    </row>
    <row r="6237" spans="2:9">
      <c r="B6237" t="s">
        <v>538</v>
      </c>
      <c r="C6237" t="s">
        <v>10238</v>
      </c>
      <c r="D6237" t="s">
        <v>10239</v>
      </c>
      <c r="E6237" t="s">
        <v>12850</v>
      </c>
      <c r="F6237" t="str">
        <f>VLOOKUP(C:C,作品２!B:D,3,FALSE)</f>
        <v>八尋 侑也</v>
      </c>
      <c r="G6237" t="s">
        <v>2087</v>
      </c>
      <c r="H6237">
        <v>100000</v>
      </c>
      <c r="I6237">
        <v>110000</v>
      </c>
    </row>
    <row r="6238" spans="2:9">
      <c r="B6238" t="s">
        <v>780</v>
      </c>
      <c r="C6238" t="s">
        <v>10234</v>
      </c>
      <c r="D6238" t="s">
        <v>10235</v>
      </c>
      <c r="E6238" t="s">
        <v>12850</v>
      </c>
      <c r="F6238" t="str">
        <f>VLOOKUP(C:C,作品２!B:D,3,FALSE)</f>
        <v>八尋 侑也</v>
      </c>
      <c r="G6238" t="s">
        <v>1501</v>
      </c>
      <c r="H6238">
        <v>100000</v>
      </c>
      <c r="I6238">
        <v>110000</v>
      </c>
    </row>
    <row r="6239" spans="2:9">
      <c r="B6239" t="s">
        <v>12825</v>
      </c>
      <c r="C6239" t="s">
        <v>10250</v>
      </c>
      <c r="D6239" t="s">
        <v>10251</v>
      </c>
      <c r="E6239" t="s">
        <v>12846</v>
      </c>
      <c r="F6239" t="str">
        <f>VLOOKUP(C:C,作品２!B:D,3,FALSE)</f>
        <v>原田 圭太</v>
      </c>
      <c r="G6239" t="s">
        <v>1535</v>
      </c>
      <c r="H6239">
        <v>150000</v>
      </c>
      <c r="I6239">
        <v>165000</v>
      </c>
    </row>
    <row r="6240" spans="2:9">
      <c r="B6240" t="s">
        <v>443</v>
      </c>
      <c r="C6240" t="s">
        <v>10250</v>
      </c>
      <c r="D6240" t="s">
        <v>10251</v>
      </c>
      <c r="E6240" t="s">
        <v>12846</v>
      </c>
      <c r="F6240" t="str">
        <f>VLOOKUP(C:C,作品２!B:D,3,FALSE)</f>
        <v>原田 圭太</v>
      </c>
      <c r="G6240" t="s">
        <v>1535</v>
      </c>
      <c r="H6240">
        <v>4380000</v>
      </c>
      <c r="I6240">
        <v>4818000</v>
      </c>
    </row>
    <row r="6241" spans="2:9">
      <c r="B6241" t="s">
        <v>443</v>
      </c>
      <c r="C6241" t="s">
        <v>10250</v>
      </c>
      <c r="D6241" t="s">
        <v>10251</v>
      </c>
      <c r="E6241" t="s">
        <v>12846</v>
      </c>
      <c r="F6241" t="str">
        <f>VLOOKUP(C:C,作品２!B:D,3,FALSE)</f>
        <v>原田 圭太</v>
      </c>
      <c r="G6241" t="s">
        <v>1535</v>
      </c>
      <c r="H6241">
        <v>125304</v>
      </c>
      <c r="I6241">
        <v>137834</v>
      </c>
    </row>
    <row r="6242" spans="2:9">
      <c r="B6242" t="s">
        <v>443</v>
      </c>
      <c r="C6242" t="s">
        <v>10250</v>
      </c>
      <c r="D6242" t="s">
        <v>10251</v>
      </c>
      <c r="E6242" t="s">
        <v>12846</v>
      </c>
      <c r="F6242" t="str">
        <f>VLOOKUP(C:C,作品２!B:D,3,FALSE)</f>
        <v>原田 圭太</v>
      </c>
      <c r="G6242" t="s">
        <v>1535</v>
      </c>
      <c r="H6242">
        <v>9708</v>
      </c>
      <c r="I6242">
        <v>10484</v>
      </c>
    </row>
    <row r="6243" spans="2:9">
      <c r="B6243" t="s">
        <v>135</v>
      </c>
      <c r="C6243" t="s">
        <v>10250</v>
      </c>
      <c r="D6243" t="s">
        <v>10251</v>
      </c>
      <c r="E6243" t="s">
        <v>12846</v>
      </c>
      <c r="F6243" t="str">
        <f>VLOOKUP(C:C,作品２!B:D,3,FALSE)</f>
        <v>原田 圭太</v>
      </c>
      <c r="G6243" t="s">
        <v>1535</v>
      </c>
      <c r="H6243">
        <v>202500</v>
      </c>
      <c r="I6243">
        <v>222750</v>
      </c>
    </row>
    <row r="6244" spans="2:9">
      <c r="B6244" t="s">
        <v>389</v>
      </c>
      <c r="C6244" t="s">
        <v>10250</v>
      </c>
      <c r="D6244" t="s">
        <v>10251</v>
      </c>
      <c r="E6244" t="s">
        <v>12846</v>
      </c>
      <c r="F6244" t="str">
        <f>VLOOKUP(C:C,作品２!B:D,3,FALSE)</f>
        <v>原田 圭太</v>
      </c>
      <c r="G6244" t="s">
        <v>1535</v>
      </c>
      <c r="H6244">
        <v>100000</v>
      </c>
      <c r="I6244">
        <v>110000</v>
      </c>
    </row>
    <row r="6245" spans="2:9">
      <c r="B6245" t="s">
        <v>389</v>
      </c>
      <c r="C6245" t="s">
        <v>10250</v>
      </c>
      <c r="D6245" t="s">
        <v>10251</v>
      </c>
      <c r="E6245" t="s">
        <v>12846</v>
      </c>
      <c r="F6245" t="str">
        <f>VLOOKUP(C:C,作品２!B:D,3,FALSE)</f>
        <v>原田 圭太</v>
      </c>
      <c r="G6245" t="s">
        <v>1535</v>
      </c>
      <c r="H6245">
        <v>233128</v>
      </c>
      <c r="I6245">
        <v>256440</v>
      </c>
    </row>
    <row r="6246" spans="2:9">
      <c r="B6246" t="s">
        <v>389</v>
      </c>
      <c r="C6246" t="s">
        <v>10250</v>
      </c>
      <c r="D6246" t="s">
        <v>10251</v>
      </c>
      <c r="E6246" t="s">
        <v>12846</v>
      </c>
      <c r="F6246" t="str">
        <f>VLOOKUP(C:C,作品２!B:D,3,FALSE)</f>
        <v>原田 圭太</v>
      </c>
      <c r="G6246" t="s">
        <v>1535</v>
      </c>
      <c r="H6246">
        <v>8800</v>
      </c>
      <c r="I6246">
        <v>9680</v>
      </c>
    </row>
    <row r="6247" spans="2:9">
      <c r="B6247" t="s">
        <v>1023</v>
      </c>
      <c r="C6247" t="s">
        <v>10252</v>
      </c>
      <c r="D6247" t="s">
        <v>10253</v>
      </c>
      <c r="E6247" t="s">
        <v>12829</v>
      </c>
      <c r="F6247">
        <f>VLOOKUP(C:C,作品２!B:D,3,FALSE)</f>
        <v>0</v>
      </c>
      <c r="G6247" t="s">
        <v>9192</v>
      </c>
      <c r="H6247">
        <v>200000</v>
      </c>
      <c r="I6247">
        <v>220000</v>
      </c>
    </row>
    <row r="6248" spans="2:9">
      <c r="B6248" t="s">
        <v>1023</v>
      </c>
      <c r="C6248" t="s">
        <v>10252</v>
      </c>
      <c r="D6248" t="s">
        <v>10253</v>
      </c>
      <c r="E6248" t="s">
        <v>12829</v>
      </c>
      <c r="F6248">
        <f>VLOOKUP(C:C,作品２!B:D,3,FALSE)</f>
        <v>0</v>
      </c>
      <c r="G6248" t="s">
        <v>9192</v>
      </c>
      <c r="H6248">
        <v>15000</v>
      </c>
      <c r="I6248">
        <v>16500</v>
      </c>
    </row>
    <row r="6249" spans="2:9">
      <c r="B6249" t="s">
        <v>1043</v>
      </c>
      <c r="C6249" t="s">
        <v>10252</v>
      </c>
      <c r="D6249" t="s">
        <v>10253</v>
      </c>
      <c r="E6249" t="s">
        <v>12829</v>
      </c>
      <c r="F6249">
        <f>VLOOKUP(C:C,作品２!B:D,3,FALSE)</f>
        <v>0</v>
      </c>
      <c r="G6249" t="s">
        <v>9192</v>
      </c>
      <c r="H6249">
        <v>6064</v>
      </c>
      <c r="I6249">
        <v>6670</v>
      </c>
    </row>
    <row r="6250" spans="2:9">
      <c r="B6250" t="s">
        <v>380</v>
      </c>
      <c r="C6250" t="s">
        <v>10252</v>
      </c>
      <c r="D6250" t="s">
        <v>10253</v>
      </c>
      <c r="E6250" t="s">
        <v>12829</v>
      </c>
      <c r="F6250">
        <f>VLOOKUP(C:C,作品２!B:D,3,FALSE)</f>
        <v>0</v>
      </c>
      <c r="G6250" t="s">
        <v>9192</v>
      </c>
      <c r="H6250">
        <v>50000</v>
      </c>
      <c r="I6250">
        <v>55000</v>
      </c>
    </row>
    <row r="6251" spans="2:9">
      <c r="B6251" t="s">
        <v>172</v>
      </c>
      <c r="C6251" t="s">
        <v>10252</v>
      </c>
      <c r="D6251" t="s">
        <v>10253</v>
      </c>
      <c r="E6251" t="s">
        <v>12829</v>
      </c>
      <c r="F6251">
        <f>VLOOKUP(C:C,作品２!B:D,3,FALSE)</f>
        <v>0</v>
      </c>
      <c r="G6251" t="s">
        <v>9192</v>
      </c>
      <c r="H6251">
        <v>150000</v>
      </c>
      <c r="I6251">
        <v>165000</v>
      </c>
    </row>
    <row r="6252" spans="2:9">
      <c r="B6252" t="s">
        <v>172</v>
      </c>
      <c r="C6252" t="s">
        <v>10252</v>
      </c>
      <c r="D6252" t="s">
        <v>10253</v>
      </c>
      <c r="E6252" t="s">
        <v>12829</v>
      </c>
      <c r="F6252">
        <f>VLOOKUP(C:C,作品２!B:D,3,FALSE)</f>
        <v>0</v>
      </c>
      <c r="G6252" t="s">
        <v>9192</v>
      </c>
      <c r="H6252">
        <v>981750</v>
      </c>
      <c r="I6252">
        <v>1079925</v>
      </c>
    </row>
    <row r="6253" spans="2:9">
      <c r="B6253" t="s">
        <v>409</v>
      </c>
      <c r="C6253" t="s">
        <v>10252</v>
      </c>
      <c r="D6253" t="s">
        <v>10253</v>
      </c>
      <c r="E6253" t="s">
        <v>12829</v>
      </c>
      <c r="F6253">
        <f>VLOOKUP(C:C,作品２!B:D,3,FALSE)</f>
        <v>0</v>
      </c>
      <c r="G6253" t="s">
        <v>9192</v>
      </c>
      <c r="H6253">
        <v>5964</v>
      </c>
      <c r="I6253">
        <v>6560</v>
      </c>
    </row>
    <row r="6254" spans="2:9">
      <c r="B6254" t="s">
        <v>256</v>
      </c>
      <c r="C6254" t="s">
        <v>10354</v>
      </c>
      <c r="D6254" t="s">
        <v>10355</v>
      </c>
      <c r="E6254" t="s">
        <v>12851</v>
      </c>
      <c r="F6254" t="str">
        <f>VLOOKUP(C:C,作品２!B:D,3,FALSE)</f>
        <v>劉 セイエイ</v>
      </c>
      <c r="G6254" t="s">
        <v>4422</v>
      </c>
      <c r="H6254">
        <v>1100000</v>
      </c>
      <c r="I6254">
        <v>1210000</v>
      </c>
    </row>
    <row r="6255" spans="2:9">
      <c r="B6255" t="s">
        <v>256</v>
      </c>
      <c r="C6255" t="s">
        <v>10354</v>
      </c>
      <c r="D6255" t="s">
        <v>10355</v>
      </c>
      <c r="E6255" t="s">
        <v>12851</v>
      </c>
      <c r="F6255" t="str">
        <f>VLOOKUP(C:C,作品２!B:D,3,FALSE)</f>
        <v>劉 セイエイ</v>
      </c>
      <c r="G6255" t="s">
        <v>4422</v>
      </c>
      <c r="H6255">
        <v>300000</v>
      </c>
      <c r="I6255">
        <v>330000</v>
      </c>
    </row>
    <row r="6256" spans="2:9">
      <c r="B6256" t="s">
        <v>198</v>
      </c>
      <c r="C6256" t="s">
        <v>10354</v>
      </c>
      <c r="D6256" t="s">
        <v>10355</v>
      </c>
      <c r="E6256" t="s">
        <v>12851</v>
      </c>
      <c r="F6256" t="str">
        <f>VLOOKUP(C:C,作品２!B:D,3,FALSE)</f>
        <v>劉 セイエイ</v>
      </c>
      <c r="G6256" t="s">
        <v>4422</v>
      </c>
      <c r="H6256">
        <v>200000</v>
      </c>
      <c r="I6256">
        <v>220000</v>
      </c>
    </row>
    <row r="6257" spans="2:9">
      <c r="B6257" t="s">
        <v>256</v>
      </c>
      <c r="C6257" t="s">
        <v>10356</v>
      </c>
      <c r="D6257" t="s">
        <v>10357</v>
      </c>
      <c r="E6257" t="s">
        <v>12852</v>
      </c>
      <c r="F6257" t="str">
        <f>VLOOKUP(C:C,作品２!B:D,3,FALSE)</f>
        <v>小林 一成</v>
      </c>
      <c r="G6257" t="s">
        <v>2142</v>
      </c>
      <c r="H6257">
        <v>760000</v>
      </c>
      <c r="I6257">
        <v>836000</v>
      </c>
    </row>
    <row r="6258" spans="2:9">
      <c r="B6258" t="s">
        <v>290</v>
      </c>
      <c r="C6258" t="s">
        <v>10356</v>
      </c>
      <c r="D6258" t="s">
        <v>10357</v>
      </c>
      <c r="E6258" t="s">
        <v>12852</v>
      </c>
      <c r="F6258" t="str">
        <f>VLOOKUP(C:C,作品２!B:D,3,FALSE)</f>
        <v>小林 一成</v>
      </c>
      <c r="G6258" t="s">
        <v>2142</v>
      </c>
      <c r="H6258">
        <v>62000</v>
      </c>
      <c r="I6258">
        <v>68200</v>
      </c>
    </row>
    <row r="6259" spans="2:9">
      <c r="B6259" t="s">
        <v>322</v>
      </c>
      <c r="C6259" t="s">
        <v>10356</v>
      </c>
      <c r="D6259" t="s">
        <v>10357</v>
      </c>
      <c r="E6259" t="s">
        <v>12852</v>
      </c>
      <c r="F6259" t="str">
        <f>VLOOKUP(C:C,作品２!B:D,3,FALSE)</f>
        <v>小林 一成</v>
      </c>
      <c r="G6259" t="s">
        <v>2142</v>
      </c>
      <c r="H6259">
        <v>190000</v>
      </c>
      <c r="I6259">
        <v>209000</v>
      </c>
    </row>
    <row r="6260" spans="2:9">
      <c r="B6260" t="s">
        <v>322</v>
      </c>
      <c r="C6260" t="s">
        <v>10356</v>
      </c>
      <c r="D6260" t="s">
        <v>10357</v>
      </c>
      <c r="E6260" t="s">
        <v>12852</v>
      </c>
      <c r="F6260" t="str">
        <f>VLOOKUP(C:C,作品２!B:D,3,FALSE)</f>
        <v>小林 一成</v>
      </c>
      <c r="G6260" t="s">
        <v>2142</v>
      </c>
      <c r="H6260">
        <v>51000</v>
      </c>
      <c r="I6260">
        <v>56100</v>
      </c>
    </row>
    <row r="6261" spans="2:9">
      <c r="B6261" t="s">
        <v>933</v>
      </c>
      <c r="C6261" t="s">
        <v>10356</v>
      </c>
      <c r="D6261" t="s">
        <v>10357</v>
      </c>
      <c r="E6261" t="s">
        <v>12852</v>
      </c>
      <c r="F6261" t="str">
        <f>VLOOKUP(C:C,作品２!B:D,3,FALSE)</f>
        <v>小林 一成</v>
      </c>
      <c r="G6261" t="s">
        <v>2142</v>
      </c>
      <c r="H6261">
        <v>100000</v>
      </c>
      <c r="I6261">
        <v>110000</v>
      </c>
    </row>
    <row r="6262" spans="2:9">
      <c r="B6262" t="s">
        <v>235</v>
      </c>
      <c r="C6262" t="s">
        <v>10358</v>
      </c>
      <c r="D6262" t="s">
        <v>10359</v>
      </c>
      <c r="E6262" t="s">
        <v>12852</v>
      </c>
      <c r="F6262" t="str">
        <f>VLOOKUP(C:C,作品２!B:D,3,FALSE)</f>
        <v>谷口 雄紀</v>
      </c>
      <c r="G6262" t="s">
        <v>2142</v>
      </c>
      <c r="H6262">
        <v>97500</v>
      </c>
      <c r="I6262">
        <v>107250</v>
      </c>
    </row>
    <row r="6263" spans="2:9">
      <c r="B6263" t="s">
        <v>953</v>
      </c>
      <c r="C6263" t="s">
        <v>10378</v>
      </c>
      <c r="D6263" t="s">
        <v>10379</v>
      </c>
      <c r="E6263" t="s">
        <v>12845</v>
      </c>
      <c r="F6263" t="str">
        <f>VLOOKUP(C:C,作品２!B:D,3,FALSE)</f>
        <v>大重 舞</v>
      </c>
      <c r="G6263" t="s">
        <v>1789</v>
      </c>
      <c r="H6263">
        <v>202492</v>
      </c>
      <c r="I6263">
        <v>222741</v>
      </c>
    </row>
    <row r="6264" spans="2:9">
      <c r="B6264" t="s">
        <v>953</v>
      </c>
      <c r="C6264" t="s">
        <v>10378</v>
      </c>
      <c r="D6264" t="s">
        <v>10379</v>
      </c>
      <c r="E6264" t="s">
        <v>12845</v>
      </c>
      <c r="F6264" t="str">
        <f>VLOOKUP(C:C,作品２!B:D,3,FALSE)</f>
        <v>大重 舞</v>
      </c>
      <c r="G6264" t="s">
        <v>1789</v>
      </c>
      <c r="H6264">
        <v>-202492</v>
      </c>
      <c r="I6264">
        <v>-222741</v>
      </c>
    </row>
    <row r="6265" spans="2:9">
      <c r="B6265" t="s">
        <v>848</v>
      </c>
      <c r="C6265" t="s">
        <v>10378</v>
      </c>
      <c r="D6265" t="s">
        <v>10379</v>
      </c>
      <c r="E6265" t="s">
        <v>12845</v>
      </c>
      <c r="F6265" t="str">
        <f>VLOOKUP(C:C,作品２!B:D,3,FALSE)</f>
        <v>大重 舞</v>
      </c>
      <c r="G6265" t="s">
        <v>1789</v>
      </c>
      <c r="H6265">
        <v>280000</v>
      </c>
      <c r="I6265">
        <v>308000</v>
      </c>
    </row>
    <row r="6266" spans="2:9">
      <c r="B6266" t="s">
        <v>681</v>
      </c>
      <c r="C6266" t="s">
        <v>10374</v>
      </c>
      <c r="D6266" t="s">
        <v>10375</v>
      </c>
      <c r="E6266" t="s">
        <v>12845</v>
      </c>
      <c r="F6266" t="str">
        <f>VLOOKUP(C:C,作品２!B:D,3,FALSE)</f>
        <v>三木 玲里</v>
      </c>
      <c r="G6266" t="s">
        <v>4825</v>
      </c>
      <c r="H6266">
        <v>220000</v>
      </c>
      <c r="I6266">
        <v>242000</v>
      </c>
    </row>
    <row r="6267" spans="2:9">
      <c r="B6267" t="s">
        <v>681</v>
      </c>
      <c r="C6267" t="s">
        <v>10374</v>
      </c>
      <c r="D6267" t="s">
        <v>10375</v>
      </c>
      <c r="E6267" t="s">
        <v>12845</v>
      </c>
      <c r="F6267" t="str">
        <f>VLOOKUP(C:C,作品２!B:D,3,FALSE)</f>
        <v>三木 玲里</v>
      </c>
      <c r="G6267" t="s">
        <v>4825</v>
      </c>
      <c r="H6267">
        <v>4964</v>
      </c>
      <c r="I6267">
        <v>5460</v>
      </c>
    </row>
    <row r="6268" spans="2:9">
      <c r="B6268" t="s">
        <v>953</v>
      </c>
      <c r="C6268" t="s">
        <v>10374</v>
      </c>
      <c r="D6268" t="s">
        <v>10375</v>
      </c>
      <c r="E6268" t="s">
        <v>12845</v>
      </c>
      <c r="F6268" t="str">
        <f>VLOOKUP(C:C,作品２!B:D,3,FALSE)</f>
        <v>三木 玲里</v>
      </c>
      <c r="G6268" t="s">
        <v>4825</v>
      </c>
      <c r="H6268">
        <v>303739</v>
      </c>
      <c r="I6268">
        <v>334112</v>
      </c>
    </row>
    <row r="6269" spans="2:9">
      <c r="B6269" t="s">
        <v>582</v>
      </c>
      <c r="C6269" t="s">
        <v>10374</v>
      </c>
      <c r="D6269" t="s">
        <v>10375</v>
      </c>
      <c r="E6269" t="s">
        <v>12845</v>
      </c>
      <c r="F6269" t="str">
        <f>VLOOKUP(C:C,作品２!B:D,3,FALSE)</f>
        <v>三木 玲里</v>
      </c>
      <c r="G6269" t="s">
        <v>4825</v>
      </c>
      <c r="H6269">
        <v>222741</v>
      </c>
      <c r="I6269">
        <v>245015</v>
      </c>
    </row>
    <row r="6270" spans="2:9">
      <c r="B6270" t="s">
        <v>582</v>
      </c>
      <c r="C6270" t="s">
        <v>10374</v>
      </c>
      <c r="D6270" t="s">
        <v>10375</v>
      </c>
      <c r="E6270" t="s">
        <v>12845</v>
      </c>
      <c r="F6270" t="str">
        <f>VLOOKUP(C:C,作品２!B:D,3,FALSE)</f>
        <v>三木 玲里</v>
      </c>
      <c r="G6270" t="s">
        <v>4825</v>
      </c>
      <c r="H6270">
        <v>271579</v>
      </c>
      <c r="I6270">
        <v>298736</v>
      </c>
    </row>
    <row r="6271" spans="2:9">
      <c r="B6271" t="s">
        <v>591</v>
      </c>
      <c r="C6271" t="s">
        <v>10369</v>
      </c>
      <c r="D6271" t="s">
        <v>10370</v>
      </c>
      <c r="E6271" t="s">
        <v>12851</v>
      </c>
      <c r="F6271" t="str">
        <f>VLOOKUP(C:C,作品２!B:D,3,FALSE)</f>
        <v>坂本 亮介</v>
      </c>
      <c r="G6271" t="s">
        <v>2264</v>
      </c>
      <c r="H6271">
        <v>200000</v>
      </c>
      <c r="I6271">
        <v>220000</v>
      </c>
    </row>
    <row r="6272" spans="2:9">
      <c r="B6272" t="s">
        <v>12881</v>
      </c>
      <c r="C6272" t="s">
        <v>10421</v>
      </c>
      <c r="D6272" t="s">
        <v>10422</v>
      </c>
      <c r="E6272" t="s">
        <v>12891</v>
      </c>
      <c r="F6272" t="str">
        <f>VLOOKUP(C:C,作品２!B:D,3,FALSE)</f>
        <v>吉澤 勇</v>
      </c>
      <c r="G6272" t="s">
        <v>10423</v>
      </c>
      <c r="H6272">
        <v>10000</v>
      </c>
      <c r="I6272">
        <v>11000</v>
      </c>
    </row>
    <row r="6273" spans="2:9">
      <c r="B6273" t="s">
        <v>662</v>
      </c>
      <c r="C6273" t="s">
        <v>10421</v>
      </c>
      <c r="D6273" t="s">
        <v>10422</v>
      </c>
      <c r="E6273" t="s">
        <v>12891</v>
      </c>
      <c r="F6273" t="str">
        <f>VLOOKUP(C:C,作品２!B:D,3,FALSE)</f>
        <v>吉澤 勇</v>
      </c>
      <c r="G6273" t="s">
        <v>10423</v>
      </c>
      <c r="H6273">
        <v>65000</v>
      </c>
      <c r="I6273">
        <v>71500</v>
      </c>
    </row>
    <row r="6274" spans="2:9">
      <c r="B6274" t="s">
        <v>12881</v>
      </c>
      <c r="C6274" t="s">
        <v>10419</v>
      </c>
      <c r="D6274" t="s">
        <v>10420</v>
      </c>
      <c r="E6274" t="s">
        <v>12891</v>
      </c>
      <c r="F6274" t="str">
        <f>VLOOKUP(C:C,作品２!B:D,3,FALSE)</f>
        <v>吉澤 勇</v>
      </c>
      <c r="G6274" t="s">
        <v>2502</v>
      </c>
      <c r="H6274">
        <v>10000</v>
      </c>
      <c r="I6274">
        <v>11000</v>
      </c>
    </row>
    <row r="6275" spans="2:9">
      <c r="B6275" t="s">
        <v>662</v>
      </c>
      <c r="C6275" t="s">
        <v>10419</v>
      </c>
      <c r="D6275" t="s">
        <v>10420</v>
      </c>
      <c r="E6275" t="s">
        <v>12891</v>
      </c>
      <c r="F6275" t="str">
        <f>VLOOKUP(C:C,作品２!B:D,3,FALSE)</f>
        <v>吉澤 勇</v>
      </c>
      <c r="G6275" t="s">
        <v>2502</v>
      </c>
      <c r="H6275">
        <v>300000</v>
      </c>
      <c r="I6275">
        <v>330000</v>
      </c>
    </row>
    <row r="6276" spans="2:9">
      <c r="B6276" t="s">
        <v>662</v>
      </c>
      <c r="C6276" t="s">
        <v>10419</v>
      </c>
      <c r="D6276" t="s">
        <v>10420</v>
      </c>
      <c r="E6276" t="s">
        <v>12891</v>
      </c>
      <c r="F6276" t="str">
        <f>VLOOKUP(C:C,作品２!B:D,3,FALSE)</f>
        <v>吉澤 勇</v>
      </c>
      <c r="G6276" t="s">
        <v>2502</v>
      </c>
      <c r="H6276">
        <v>300000</v>
      </c>
      <c r="I6276">
        <v>330000</v>
      </c>
    </row>
    <row r="6277" spans="2:9">
      <c r="B6277" t="s">
        <v>321</v>
      </c>
      <c r="C6277" t="s">
        <v>10426</v>
      </c>
      <c r="D6277" t="s">
        <v>10427</v>
      </c>
      <c r="E6277" t="s">
        <v>12856</v>
      </c>
      <c r="F6277">
        <f>VLOOKUP(C:C,作品２!B:D,3,FALSE)</f>
        <v>0</v>
      </c>
      <c r="G6277" t="s">
        <v>1393</v>
      </c>
      <c r="H6277">
        <v>60000</v>
      </c>
      <c r="I6277">
        <v>66000</v>
      </c>
    </row>
    <row r="6278" spans="2:9">
      <c r="B6278" t="s">
        <v>183</v>
      </c>
      <c r="C6278" t="s">
        <v>10426</v>
      </c>
      <c r="D6278" t="s">
        <v>10427</v>
      </c>
      <c r="E6278" t="s">
        <v>12856</v>
      </c>
      <c r="F6278">
        <f>VLOOKUP(C:C,作品２!B:D,3,FALSE)</f>
        <v>0</v>
      </c>
      <c r="G6278" t="s">
        <v>1393</v>
      </c>
      <c r="H6278">
        <v>161600</v>
      </c>
      <c r="I6278">
        <v>177760</v>
      </c>
    </row>
    <row r="6279" spans="2:9">
      <c r="B6279" t="s">
        <v>255</v>
      </c>
      <c r="C6279" t="s">
        <v>10426</v>
      </c>
      <c r="D6279" t="s">
        <v>10427</v>
      </c>
      <c r="E6279" t="s">
        <v>12856</v>
      </c>
      <c r="F6279">
        <f>VLOOKUP(C:C,作品２!B:D,3,FALSE)</f>
        <v>0</v>
      </c>
      <c r="G6279" t="s">
        <v>1393</v>
      </c>
      <c r="H6279">
        <v>78000</v>
      </c>
      <c r="I6279">
        <v>85800</v>
      </c>
    </row>
    <row r="6280" spans="2:9">
      <c r="B6280" t="s">
        <v>640</v>
      </c>
      <c r="C6280" t="s">
        <v>10430</v>
      </c>
      <c r="D6280" t="s">
        <v>10431</v>
      </c>
      <c r="E6280" t="s">
        <v>1377</v>
      </c>
      <c r="F6280" t="str">
        <f>VLOOKUP(C:C,作品２!B:D,3,FALSE)</f>
        <v>藤原 聖明</v>
      </c>
      <c r="G6280" t="s">
        <v>1486</v>
      </c>
      <c r="H6280">
        <v>98637</v>
      </c>
      <c r="I6280">
        <v>108500</v>
      </c>
    </row>
    <row r="6281" spans="2:9">
      <c r="B6281" t="s">
        <v>640</v>
      </c>
      <c r="C6281" t="s">
        <v>10430</v>
      </c>
      <c r="D6281" t="s">
        <v>10431</v>
      </c>
      <c r="E6281" t="s">
        <v>1377</v>
      </c>
      <c r="F6281" t="str">
        <f>VLOOKUP(C:C,作品２!B:D,3,FALSE)</f>
        <v>藤原 聖明</v>
      </c>
      <c r="G6281" t="s">
        <v>1486</v>
      </c>
      <c r="H6281">
        <v>1037</v>
      </c>
      <c r="I6281">
        <v>1140</v>
      </c>
    </row>
    <row r="6282" spans="2:9">
      <c r="B6282" t="s">
        <v>321</v>
      </c>
      <c r="C6282" t="s">
        <v>10430</v>
      </c>
      <c r="D6282" t="s">
        <v>10431</v>
      </c>
      <c r="E6282" t="s">
        <v>1377</v>
      </c>
      <c r="F6282" t="str">
        <f>VLOOKUP(C:C,作品２!B:D,3,FALSE)</f>
        <v>藤原 聖明</v>
      </c>
      <c r="G6282" t="s">
        <v>1486</v>
      </c>
      <c r="H6282">
        <v>72000</v>
      </c>
      <c r="I6282">
        <v>79200</v>
      </c>
    </row>
    <row r="6283" spans="2:9">
      <c r="B6283" t="s">
        <v>321</v>
      </c>
      <c r="C6283" t="s">
        <v>10430</v>
      </c>
      <c r="D6283" t="s">
        <v>10431</v>
      </c>
      <c r="E6283" t="s">
        <v>1377</v>
      </c>
      <c r="F6283" t="str">
        <f>VLOOKUP(C:C,作品２!B:D,3,FALSE)</f>
        <v>藤原 聖明</v>
      </c>
      <c r="G6283" t="s">
        <v>1486</v>
      </c>
      <c r="H6283">
        <v>156000</v>
      </c>
      <c r="I6283">
        <v>171600</v>
      </c>
    </row>
    <row r="6284" spans="2:9">
      <c r="B6284" t="s">
        <v>321</v>
      </c>
      <c r="C6284" t="s">
        <v>10430</v>
      </c>
      <c r="D6284" t="s">
        <v>10431</v>
      </c>
      <c r="E6284" t="s">
        <v>1377</v>
      </c>
      <c r="F6284" t="str">
        <f>VLOOKUP(C:C,作品２!B:D,3,FALSE)</f>
        <v>藤原 聖明</v>
      </c>
      <c r="G6284" t="s">
        <v>1486</v>
      </c>
      <c r="H6284">
        <v>108000</v>
      </c>
      <c r="I6284">
        <v>118800</v>
      </c>
    </row>
    <row r="6285" spans="2:9">
      <c r="B6285" t="s">
        <v>390</v>
      </c>
      <c r="C6285" t="s">
        <v>10430</v>
      </c>
      <c r="D6285" t="s">
        <v>10431</v>
      </c>
      <c r="E6285" t="s">
        <v>1377</v>
      </c>
      <c r="F6285" t="str">
        <f>VLOOKUP(C:C,作品２!B:D,3,FALSE)</f>
        <v>藤原 聖明</v>
      </c>
      <c r="G6285" t="s">
        <v>1486</v>
      </c>
      <c r="H6285">
        <v>150000</v>
      </c>
      <c r="I6285">
        <v>165000</v>
      </c>
    </row>
    <row r="6286" spans="2:9">
      <c r="B6286" t="s">
        <v>183</v>
      </c>
      <c r="C6286" t="s">
        <v>10430</v>
      </c>
      <c r="D6286" t="s">
        <v>10431</v>
      </c>
      <c r="E6286" t="s">
        <v>1377</v>
      </c>
      <c r="F6286" t="str">
        <f>VLOOKUP(C:C,作品２!B:D,3,FALSE)</f>
        <v>藤原 聖明</v>
      </c>
      <c r="G6286" t="s">
        <v>1486</v>
      </c>
      <c r="H6286">
        <v>220000</v>
      </c>
      <c r="I6286">
        <v>242000</v>
      </c>
    </row>
    <row r="6287" spans="2:9">
      <c r="B6287" t="s">
        <v>183</v>
      </c>
      <c r="C6287" t="s">
        <v>10430</v>
      </c>
      <c r="D6287" t="s">
        <v>10431</v>
      </c>
      <c r="E6287" t="s">
        <v>1377</v>
      </c>
      <c r="F6287" t="str">
        <f>VLOOKUP(C:C,作品２!B:D,3,FALSE)</f>
        <v>藤原 聖明</v>
      </c>
      <c r="G6287" t="s">
        <v>1486</v>
      </c>
      <c r="H6287">
        <v>15928</v>
      </c>
      <c r="I6287">
        <v>17520</v>
      </c>
    </row>
    <row r="6288" spans="2:9">
      <c r="B6288" t="s">
        <v>183</v>
      </c>
      <c r="C6288" t="s">
        <v>10430</v>
      </c>
      <c r="D6288" t="s">
        <v>10431</v>
      </c>
      <c r="E6288" t="s">
        <v>1377</v>
      </c>
      <c r="F6288" t="str">
        <f>VLOOKUP(C:C,作品２!B:D,3,FALSE)</f>
        <v>藤原 聖明</v>
      </c>
      <c r="G6288" t="s">
        <v>1486</v>
      </c>
      <c r="H6288">
        <v>89125</v>
      </c>
      <c r="I6288">
        <v>98038</v>
      </c>
    </row>
    <row r="6289" spans="2:9">
      <c r="B6289" t="s">
        <v>183</v>
      </c>
      <c r="C6289" t="s">
        <v>10430</v>
      </c>
      <c r="D6289" t="s">
        <v>10431</v>
      </c>
      <c r="E6289" t="s">
        <v>1377</v>
      </c>
      <c r="F6289" t="str">
        <f>VLOOKUP(C:C,作品２!B:D,3,FALSE)</f>
        <v>藤原 聖明</v>
      </c>
      <c r="G6289" t="s">
        <v>1486</v>
      </c>
      <c r="H6289">
        <v>185575</v>
      </c>
      <c r="I6289">
        <v>204133</v>
      </c>
    </row>
    <row r="6290" spans="2:9">
      <c r="B6290" t="s">
        <v>235</v>
      </c>
      <c r="C6290" t="s">
        <v>10430</v>
      </c>
      <c r="D6290" t="s">
        <v>10431</v>
      </c>
      <c r="E6290" t="s">
        <v>1377</v>
      </c>
      <c r="F6290" t="str">
        <f>VLOOKUP(C:C,作品２!B:D,3,FALSE)</f>
        <v>藤原 聖明</v>
      </c>
      <c r="G6290" t="s">
        <v>1486</v>
      </c>
      <c r="H6290">
        <v>225000</v>
      </c>
      <c r="I6290">
        <v>247500</v>
      </c>
    </row>
    <row r="6291" spans="2:9">
      <c r="B6291" t="s">
        <v>235</v>
      </c>
      <c r="C6291" t="s">
        <v>10430</v>
      </c>
      <c r="D6291" t="s">
        <v>10431</v>
      </c>
      <c r="E6291" t="s">
        <v>1377</v>
      </c>
      <c r="F6291" t="str">
        <f>VLOOKUP(C:C,作品２!B:D,3,FALSE)</f>
        <v>藤原 聖明</v>
      </c>
      <c r="G6291" t="s">
        <v>1486</v>
      </c>
      <c r="H6291">
        <v>2291</v>
      </c>
      <c r="I6291">
        <v>2520</v>
      </c>
    </row>
    <row r="6292" spans="2:9">
      <c r="B6292" t="s">
        <v>235</v>
      </c>
      <c r="C6292" t="s">
        <v>10430</v>
      </c>
      <c r="D6292" t="s">
        <v>10431</v>
      </c>
      <c r="E6292" t="s">
        <v>1377</v>
      </c>
      <c r="F6292" t="str">
        <f>VLOOKUP(C:C,作品２!B:D,3,FALSE)</f>
        <v>藤原 聖明</v>
      </c>
      <c r="G6292" t="s">
        <v>1486</v>
      </c>
      <c r="H6292">
        <v>42500</v>
      </c>
      <c r="I6292">
        <v>46750</v>
      </c>
    </row>
    <row r="6293" spans="2:9">
      <c r="B6293" t="s">
        <v>235</v>
      </c>
      <c r="C6293" t="s">
        <v>10430</v>
      </c>
      <c r="D6293" t="s">
        <v>10431</v>
      </c>
      <c r="E6293" t="s">
        <v>1377</v>
      </c>
      <c r="F6293" t="str">
        <f>VLOOKUP(C:C,作品２!B:D,3,FALSE)</f>
        <v>藤原 聖明</v>
      </c>
      <c r="G6293" t="s">
        <v>1486</v>
      </c>
      <c r="H6293">
        <v>115000</v>
      </c>
      <c r="I6293">
        <v>126500</v>
      </c>
    </row>
    <row r="6294" spans="2:9">
      <c r="B6294" t="s">
        <v>235</v>
      </c>
      <c r="C6294" t="s">
        <v>10430</v>
      </c>
      <c r="D6294" t="s">
        <v>10431</v>
      </c>
      <c r="E6294" t="s">
        <v>1377</v>
      </c>
      <c r="F6294" t="str">
        <f>VLOOKUP(C:C,作品２!B:D,3,FALSE)</f>
        <v>藤原 聖明</v>
      </c>
      <c r="G6294" t="s">
        <v>1486</v>
      </c>
      <c r="H6294">
        <v>175000</v>
      </c>
      <c r="I6294">
        <v>192500</v>
      </c>
    </row>
    <row r="6295" spans="2:9">
      <c r="B6295" t="s">
        <v>255</v>
      </c>
      <c r="C6295" t="s">
        <v>10430</v>
      </c>
      <c r="D6295" t="s">
        <v>10431</v>
      </c>
      <c r="E6295" t="s">
        <v>1377</v>
      </c>
      <c r="F6295" t="str">
        <f>VLOOKUP(C:C,作品２!B:D,3,FALSE)</f>
        <v>藤原 聖明</v>
      </c>
      <c r="G6295" t="s">
        <v>1486</v>
      </c>
      <c r="H6295">
        <v>156000</v>
      </c>
      <c r="I6295">
        <v>171600</v>
      </c>
    </row>
    <row r="6296" spans="2:9">
      <c r="B6296" t="s">
        <v>640</v>
      </c>
      <c r="C6296" t="s">
        <v>10455</v>
      </c>
      <c r="D6296" t="s">
        <v>10456</v>
      </c>
      <c r="E6296" t="s">
        <v>1392</v>
      </c>
      <c r="F6296" t="str">
        <f>VLOOKUP(C:C,作品２!B:D,3,FALSE)</f>
        <v>井上 架音</v>
      </c>
      <c r="G6296" t="s">
        <v>1393</v>
      </c>
      <c r="H6296">
        <v>15910</v>
      </c>
      <c r="I6296">
        <v>17500</v>
      </c>
    </row>
    <row r="6297" spans="2:9">
      <c r="B6297" t="s">
        <v>321</v>
      </c>
      <c r="C6297" t="s">
        <v>10455</v>
      </c>
      <c r="D6297" t="s">
        <v>10456</v>
      </c>
      <c r="E6297" t="s">
        <v>1392</v>
      </c>
      <c r="F6297" t="str">
        <f>VLOOKUP(C:C,作品２!B:D,3,FALSE)</f>
        <v>井上 架音</v>
      </c>
      <c r="G6297" t="s">
        <v>1393</v>
      </c>
      <c r="H6297">
        <v>96000</v>
      </c>
      <c r="I6297">
        <v>105600</v>
      </c>
    </row>
    <row r="6298" spans="2:9">
      <c r="B6298" t="s">
        <v>321</v>
      </c>
      <c r="C6298" t="s">
        <v>10455</v>
      </c>
      <c r="D6298" t="s">
        <v>10456</v>
      </c>
      <c r="E6298" t="s">
        <v>1392</v>
      </c>
      <c r="F6298" t="str">
        <f>VLOOKUP(C:C,作品２!B:D,3,FALSE)</f>
        <v>井上 架音</v>
      </c>
      <c r="G6298" t="s">
        <v>1393</v>
      </c>
      <c r="H6298">
        <v>192000</v>
      </c>
      <c r="I6298">
        <v>211200</v>
      </c>
    </row>
    <row r="6299" spans="2:9">
      <c r="B6299" t="s">
        <v>321</v>
      </c>
      <c r="C6299" t="s">
        <v>10455</v>
      </c>
      <c r="D6299" t="s">
        <v>10456</v>
      </c>
      <c r="E6299" t="s">
        <v>1392</v>
      </c>
      <c r="F6299" t="str">
        <f>VLOOKUP(C:C,作品２!B:D,3,FALSE)</f>
        <v>井上 架音</v>
      </c>
      <c r="G6299" t="s">
        <v>1393</v>
      </c>
      <c r="H6299">
        <v>240000</v>
      </c>
      <c r="I6299">
        <v>264000</v>
      </c>
    </row>
    <row r="6300" spans="2:9">
      <c r="B6300" t="s">
        <v>390</v>
      </c>
      <c r="C6300" t="s">
        <v>10455</v>
      </c>
      <c r="D6300" t="s">
        <v>10456</v>
      </c>
      <c r="E6300" t="s">
        <v>1392</v>
      </c>
      <c r="F6300" t="str">
        <f>VLOOKUP(C:C,作品２!B:D,3,FALSE)</f>
        <v>井上 架音</v>
      </c>
      <c r="G6300" t="s">
        <v>1393</v>
      </c>
      <c r="H6300">
        <v>180000</v>
      </c>
      <c r="I6300">
        <v>198000</v>
      </c>
    </row>
    <row r="6301" spans="2:9">
      <c r="B6301" t="s">
        <v>390</v>
      </c>
      <c r="C6301" t="s">
        <v>10455</v>
      </c>
      <c r="D6301" t="s">
        <v>10456</v>
      </c>
      <c r="E6301" t="s">
        <v>1392</v>
      </c>
      <c r="F6301" t="str">
        <f>VLOOKUP(C:C,作品２!B:D,3,FALSE)</f>
        <v>井上 架音</v>
      </c>
      <c r="G6301" t="s">
        <v>1393</v>
      </c>
      <c r="H6301">
        <v>540000</v>
      </c>
      <c r="I6301">
        <v>594000</v>
      </c>
    </row>
    <row r="6302" spans="2:9">
      <c r="B6302" t="s">
        <v>235</v>
      </c>
      <c r="C6302" t="s">
        <v>10455</v>
      </c>
      <c r="D6302" t="s">
        <v>10456</v>
      </c>
      <c r="E6302" t="s">
        <v>1392</v>
      </c>
      <c r="F6302" t="str">
        <f>VLOOKUP(C:C,作品２!B:D,3,FALSE)</f>
        <v>井上 架音</v>
      </c>
      <c r="G6302" t="s">
        <v>1393</v>
      </c>
      <c r="H6302">
        <v>215000</v>
      </c>
      <c r="I6302">
        <v>236500</v>
      </c>
    </row>
    <row r="6303" spans="2:9">
      <c r="B6303" t="s">
        <v>235</v>
      </c>
      <c r="C6303" t="s">
        <v>10455</v>
      </c>
      <c r="D6303" t="s">
        <v>10456</v>
      </c>
      <c r="E6303" t="s">
        <v>1392</v>
      </c>
      <c r="F6303" t="str">
        <f>VLOOKUP(C:C,作品２!B:D,3,FALSE)</f>
        <v>井上 架音</v>
      </c>
      <c r="G6303" t="s">
        <v>1393</v>
      </c>
      <c r="H6303">
        <v>5637</v>
      </c>
      <c r="I6303">
        <v>6200</v>
      </c>
    </row>
    <row r="6304" spans="2:9">
      <c r="B6304" t="s">
        <v>235</v>
      </c>
      <c r="C6304" t="s">
        <v>10455</v>
      </c>
      <c r="D6304" t="s">
        <v>10456</v>
      </c>
      <c r="E6304" t="s">
        <v>1392</v>
      </c>
      <c r="F6304" t="str">
        <f>VLOOKUP(C:C,作品２!B:D,3,FALSE)</f>
        <v>井上 架音</v>
      </c>
      <c r="G6304" t="s">
        <v>1393</v>
      </c>
      <c r="H6304">
        <v>182500</v>
      </c>
      <c r="I6304">
        <v>200750</v>
      </c>
    </row>
    <row r="6305" spans="2:9">
      <c r="B6305" t="s">
        <v>186</v>
      </c>
      <c r="C6305" t="s">
        <v>10455</v>
      </c>
      <c r="D6305" t="s">
        <v>10456</v>
      </c>
      <c r="E6305" t="s">
        <v>1392</v>
      </c>
      <c r="F6305" t="str">
        <f>VLOOKUP(C:C,作品２!B:D,3,FALSE)</f>
        <v>井上 架音</v>
      </c>
      <c r="G6305" t="s">
        <v>1393</v>
      </c>
      <c r="H6305">
        <v>30000</v>
      </c>
      <c r="I6305">
        <v>33000</v>
      </c>
    </row>
    <row r="6306" spans="2:9">
      <c r="B6306" t="s">
        <v>531</v>
      </c>
      <c r="C6306" t="s">
        <v>10467</v>
      </c>
      <c r="D6306" t="s">
        <v>10468</v>
      </c>
      <c r="E6306" t="s">
        <v>12856</v>
      </c>
      <c r="F6306" t="str">
        <f>VLOOKUP(C:C,作品２!B:D,3,FALSE)</f>
        <v>若林 砂永里</v>
      </c>
      <c r="G6306" t="s">
        <v>2623</v>
      </c>
      <c r="H6306">
        <v>20000</v>
      </c>
      <c r="I6306">
        <v>22000</v>
      </c>
    </row>
    <row r="6307" spans="2:9">
      <c r="B6307" t="s">
        <v>641</v>
      </c>
      <c r="C6307" t="s">
        <v>10469</v>
      </c>
      <c r="D6307" t="s">
        <v>10470</v>
      </c>
      <c r="E6307" t="s">
        <v>12846</v>
      </c>
      <c r="F6307" t="str">
        <f>VLOOKUP(C:C,作品２!B:D,3,FALSE)</f>
        <v>原田 圭太</v>
      </c>
      <c r="G6307" t="s">
        <v>1535</v>
      </c>
      <c r="H6307">
        <v>125000</v>
      </c>
      <c r="I6307">
        <v>137500</v>
      </c>
    </row>
    <row r="6308" spans="2:9">
      <c r="B6308" t="s">
        <v>641</v>
      </c>
      <c r="C6308" t="s">
        <v>10469</v>
      </c>
      <c r="D6308" t="s">
        <v>10470</v>
      </c>
      <c r="E6308" t="s">
        <v>12846</v>
      </c>
      <c r="F6308" t="str">
        <f>VLOOKUP(C:C,作品２!B:D,3,FALSE)</f>
        <v>原田 圭太</v>
      </c>
      <c r="G6308" t="s">
        <v>1535</v>
      </c>
      <c r="H6308">
        <v>9455</v>
      </c>
      <c r="I6308">
        <v>10400</v>
      </c>
    </row>
    <row r="6309" spans="2:9">
      <c r="B6309" t="s">
        <v>243</v>
      </c>
      <c r="C6309" t="s">
        <v>10469</v>
      </c>
      <c r="D6309" t="s">
        <v>10470</v>
      </c>
      <c r="E6309" t="s">
        <v>12846</v>
      </c>
      <c r="F6309" t="str">
        <f>VLOOKUP(C:C,作品２!B:D,3,FALSE)</f>
        <v>原田 圭太</v>
      </c>
      <c r="G6309" t="s">
        <v>1535</v>
      </c>
      <c r="H6309">
        <v>408000</v>
      </c>
      <c r="I6309">
        <v>448800</v>
      </c>
    </row>
    <row r="6310" spans="2:9">
      <c r="B6310" t="s">
        <v>654</v>
      </c>
      <c r="C6310" t="s">
        <v>10469</v>
      </c>
      <c r="D6310" t="s">
        <v>10470</v>
      </c>
      <c r="E6310" t="s">
        <v>12846</v>
      </c>
      <c r="F6310" t="str">
        <f>VLOOKUP(C:C,作品２!B:D,3,FALSE)</f>
        <v>原田 圭太</v>
      </c>
      <c r="G6310" t="s">
        <v>1535</v>
      </c>
      <c r="H6310">
        <v>750000</v>
      </c>
      <c r="I6310">
        <v>825000</v>
      </c>
    </row>
    <row r="6311" spans="2:9">
      <c r="B6311" t="s">
        <v>654</v>
      </c>
      <c r="C6311" t="s">
        <v>10469</v>
      </c>
      <c r="D6311" t="s">
        <v>10470</v>
      </c>
      <c r="E6311" t="s">
        <v>12846</v>
      </c>
      <c r="F6311" t="str">
        <f>VLOOKUP(C:C,作品２!B:D,3,FALSE)</f>
        <v>原田 圭太</v>
      </c>
      <c r="G6311" t="s">
        <v>1535</v>
      </c>
      <c r="H6311">
        <v>7128</v>
      </c>
      <c r="I6311">
        <v>7840</v>
      </c>
    </row>
    <row r="6312" spans="2:9">
      <c r="B6312" t="s">
        <v>933</v>
      </c>
      <c r="C6312" t="s">
        <v>10469</v>
      </c>
      <c r="D6312" t="s">
        <v>10470</v>
      </c>
      <c r="E6312" t="s">
        <v>12846</v>
      </c>
      <c r="F6312" t="str">
        <f>VLOOKUP(C:C,作品２!B:D,3,FALSE)</f>
        <v>原田 圭太</v>
      </c>
      <c r="G6312" t="s">
        <v>1535</v>
      </c>
      <c r="H6312">
        <v>119000</v>
      </c>
      <c r="I6312">
        <v>130900</v>
      </c>
    </row>
    <row r="6313" spans="2:9">
      <c r="B6313" t="s">
        <v>933</v>
      </c>
      <c r="C6313" t="s">
        <v>10469</v>
      </c>
      <c r="D6313" t="s">
        <v>10470</v>
      </c>
      <c r="E6313" t="s">
        <v>12846</v>
      </c>
      <c r="F6313" t="str">
        <f>VLOOKUP(C:C,作品２!B:D,3,FALSE)</f>
        <v>原田 圭太</v>
      </c>
      <c r="G6313" t="s">
        <v>1535</v>
      </c>
      <c r="H6313">
        <v>3364</v>
      </c>
      <c r="I6313">
        <v>3700</v>
      </c>
    </row>
    <row r="6314" spans="2:9">
      <c r="B6314" t="s">
        <v>1001</v>
      </c>
      <c r="C6314" t="s">
        <v>10469</v>
      </c>
      <c r="D6314" t="s">
        <v>10470</v>
      </c>
      <c r="E6314" t="s">
        <v>12846</v>
      </c>
      <c r="F6314" t="str">
        <f>VLOOKUP(C:C,作品２!B:D,3,FALSE)</f>
        <v>原田 圭太</v>
      </c>
      <c r="G6314" t="s">
        <v>1535</v>
      </c>
      <c r="H6314">
        <v>832000</v>
      </c>
      <c r="I6314">
        <v>915200</v>
      </c>
    </row>
    <row r="6315" spans="2:9">
      <c r="B6315" t="s">
        <v>292</v>
      </c>
      <c r="C6315" t="s">
        <v>10469</v>
      </c>
      <c r="D6315" t="s">
        <v>10470</v>
      </c>
      <c r="E6315" t="s">
        <v>12846</v>
      </c>
      <c r="F6315" t="str">
        <f>VLOOKUP(C:C,作品２!B:D,3,FALSE)</f>
        <v>原田 圭太</v>
      </c>
      <c r="G6315" t="s">
        <v>1535</v>
      </c>
      <c r="H6315">
        <v>585000</v>
      </c>
      <c r="I6315">
        <v>643500</v>
      </c>
    </row>
    <row r="6316" spans="2:9">
      <c r="B6316" t="s">
        <v>292</v>
      </c>
      <c r="C6316" t="s">
        <v>10469</v>
      </c>
      <c r="D6316" t="s">
        <v>10470</v>
      </c>
      <c r="E6316" t="s">
        <v>12846</v>
      </c>
      <c r="F6316" t="str">
        <f>VLOOKUP(C:C,作品２!B:D,3,FALSE)</f>
        <v>原田 圭太</v>
      </c>
      <c r="G6316" t="s">
        <v>1535</v>
      </c>
      <c r="H6316">
        <v>35000</v>
      </c>
      <c r="I6316">
        <v>38500</v>
      </c>
    </row>
    <row r="6317" spans="2:9">
      <c r="B6317" t="s">
        <v>442</v>
      </c>
      <c r="C6317" t="s">
        <v>10500</v>
      </c>
      <c r="D6317" t="s">
        <v>10501</v>
      </c>
      <c r="E6317" t="s">
        <v>12893</v>
      </c>
      <c r="F6317" t="str">
        <f>VLOOKUP(C:C,作品２!B:D,3,FALSE)</f>
        <v>飯島 伊織</v>
      </c>
      <c r="G6317" t="s">
        <v>2502</v>
      </c>
      <c r="H6317">
        <v>111500</v>
      </c>
      <c r="I6317">
        <v>122650</v>
      </c>
    </row>
    <row r="6318" spans="2:9">
      <c r="B6318" t="s">
        <v>442</v>
      </c>
      <c r="C6318" t="s">
        <v>10500</v>
      </c>
      <c r="D6318" t="s">
        <v>10501</v>
      </c>
      <c r="E6318" t="s">
        <v>12893</v>
      </c>
      <c r="F6318" t="str">
        <f>VLOOKUP(C:C,作品２!B:D,3,FALSE)</f>
        <v>飯島 伊織</v>
      </c>
      <c r="G6318" t="s">
        <v>2502</v>
      </c>
      <c r="H6318">
        <v>31369</v>
      </c>
      <c r="I6318">
        <v>34505</v>
      </c>
    </row>
    <row r="6319" spans="2:9">
      <c r="B6319" t="s">
        <v>362</v>
      </c>
      <c r="C6319" t="s">
        <v>10500</v>
      </c>
      <c r="D6319" t="s">
        <v>10501</v>
      </c>
      <c r="E6319" t="s">
        <v>12893</v>
      </c>
      <c r="F6319" t="str">
        <f>VLOOKUP(C:C,作品２!B:D,3,FALSE)</f>
        <v>飯島 伊織</v>
      </c>
      <c r="G6319" t="s">
        <v>2502</v>
      </c>
      <c r="H6319">
        <v>200000</v>
      </c>
      <c r="I6319">
        <v>220000</v>
      </c>
    </row>
    <row r="6320" spans="2:9">
      <c r="B6320" t="s">
        <v>235</v>
      </c>
      <c r="C6320" t="s">
        <v>10498</v>
      </c>
      <c r="D6320" t="s">
        <v>10499</v>
      </c>
      <c r="E6320" t="s">
        <v>12857</v>
      </c>
      <c r="F6320" t="str">
        <f>VLOOKUP(C:C,作品２!B:D,3,FALSE)</f>
        <v>齋藤 寿里</v>
      </c>
      <c r="G6320" t="s">
        <v>2560</v>
      </c>
      <c r="H6320">
        <v>40000</v>
      </c>
      <c r="I6320">
        <v>44000</v>
      </c>
    </row>
    <row r="6321" spans="2:9">
      <c r="B6321" t="s">
        <v>235</v>
      </c>
      <c r="C6321" t="s">
        <v>10498</v>
      </c>
      <c r="D6321" t="s">
        <v>10499</v>
      </c>
      <c r="E6321" t="s">
        <v>12857</v>
      </c>
      <c r="F6321" t="str">
        <f>VLOOKUP(C:C,作品２!B:D,3,FALSE)</f>
        <v>齋藤 寿里</v>
      </c>
      <c r="G6321" t="s">
        <v>2560</v>
      </c>
      <c r="H6321">
        <v>-40000</v>
      </c>
      <c r="I6321">
        <v>-44000</v>
      </c>
    </row>
    <row r="6322" spans="2:9">
      <c r="B6322" t="s">
        <v>953</v>
      </c>
      <c r="C6322" t="s">
        <v>10494</v>
      </c>
      <c r="D6322" t="s">
        <v>10495</v>
      </c>
      <c r="E6322" t="s">
        <v>12845</v>
      </c>
      <c r="F6322" t="str">
        <f>VLOOKUP(C:C,作品２!B:D,3,FALSE)</f>
        <v>大重 舞</v>
      </c>
      <c r="G6322" t="s">
        <v>2623</v>
      </c>
      <c r="H6322">
        <v>303739</v>
      </c>
      <c r="I6322">
        <v>334112</v>
      </c>
    </row>
    <row r="6323" spans="2:9">
      <c r="B6323" t="s">
        <v>1023</v>
      </c>
      <c r="C6323" t="s">
        <v>10556</v>
      </c>
      <c r="D6323" t="s">
        <v>10557</v>
      </c>
      <c r="E6323" t="s">
        <v>12860</v>
      </c>
      <c r="F6323" t="str">
        <f>VLOOKUP(C:C,作品２!B:D,3,FALSE)</f>
        <v>内海 和</v>
      </c>
      <c r="G6323" t="s">
        <v>10558</v>
      </c>
      <c r="H6323">
        <v>250000</v>
      </c>
      <c r="I6323">
        <v>275000</v>
      </c>
    </row>
    <row r="6324" spans="2:9">
      <c r="B6324" t="s">
        <v>172</v>
      </c>
      <c r="C6324" t="s">
        <v>10556</v>
      </c>
      <c r="D6324" t="s">
        <v>10557</v>
      </c>
      <c r="E6324" t="s">
        <v>12860</v>
      </c>
      <c r="F6324" t="str">
        <f>VLOOKUP(C:C,作品２!B:D,3,FALSE)</f>
        <v>内海 和</v>
      </c>
      <c r="G6324" t="s">
        <v>10558</v>
      </c>
      <c r="H6324">
        <v>860000</v>
      </c>
      <c r="I6324">
        <v>946000</v>
      </c>
    </row>
    <row r="6325" spans="2:9">
      <c r="B6325" t="s">
        <v>172</v>
      </c>
      <c r="C6325" t="s">
        <v>10556</v>
      </c>
      <c r="D6325" t="s">
        <v>10557</v>
      </c>
      <c r="E6325" t="s">
        <v>12860</v>
      </c>
      <c r="F6325" t="str">
        <f>VLOOKUP(C:C,作品２!B:D,3,FALSE)</f>
        <v>内海 和</v>
      </c>
      <c r="G6325" t="s">
        <v>10558</v>
      </c>
      <c r="H6325">
        <v>100000</v>
      </c>
      <c r="I6325">
        <v>110000</v>
      </c>
    </row>
    <row r="6326" spans="2:9">
      <c r="B6326" t="s">
        <v>12822</v>
      </c>
      <c r="C6326" t="s">
        <v>10556</v>
      </c>
      <c r="D6326" t="s">
        <v>10557</v>
      </c>
      <c r="E6326" t="s">
        <v>12860</v>
      </c>
      <c r="F6326" t="str">
        <f>VLOOKUP(C:C,作品２!B:D,3,FALSE)</f>
        <v>内海 和</v>
      </c>
      <c r="G6326" t="s">
        <v>10558</v>
      </c>
      <c r="H6326">
        <v>150000</v>
      </c>
      <c r="I6326">
        <v>165000</v>
      </c>
    </row>
    <row r="6327" spans="2:9">
      <c r="B6327" t="s">
        <v>321</v>
      </c>
      <c r="C6327" t="s">
        <v>10579</v>
      </c>
      <c r="D6327" t="s">
        <v>10580</v>
      </c>
      <c r="E6327" t="s">
        <v>12851</v>
      </c>
      <c r="F6327">
        <f>VLOOKUP(C:C,作品２!B:D,3,FALSE)</f>
        <v>0</v>
      </c>
      <c r="G6327" t="s">
        <v>2539</v>
      </c>
      <c r="H6327">
        <v>60000</v>
      </c>
      <c r="I6327">
        <v>66000</v>
      </c>
    </row>
    <row r="6328" spans="2:9">
      <c r="B6328" t="s">
        <v>474</v>
      </c>
      <c r="C6328" t="s">
        <v>10579</v>
      </c>
      <c r="D6328" t="s">
        <v>10580</v>
      </c>
      <c r="E6328" t="s">
        <v>12851</v>
      </c>
      <c r="F6328">
        <f>VLOOKUP(C:C,作品２!B:D,3,FALSE)</f>
        <v>0</v>
      </c>
      <c r="G6328" t="s">
        <v>2539</v>
      </c>
      <c r="H6328">
        <v>950000</v>
      </c>
      <c r="I6328">
        <v>1045000</v>
      </c>
    </row>
    <row r="6329" spans="2:9">
      <c r="B6329" t="s">
        <v>278</v>
      </c>
      <c r="C6329" t="s">
        <v>10579</v>
      </c>
      <c r="D6329" t="s">
        <v>10580</v>
      </c>
      <c r="E6329" t="s">
        <v>12851</v>
      </c>
      <c r="F6329">
        <f>VLOOKUP(C:C,作品２!B:D,3,FALSE)</f>
        <v>0</v>
      </c>
      <c r="G6329" t="s">
        <v>2539</v>
      </c>
      <c r="H6329">
        <v>665000</v>
      </c>
      <c r="I6329">
        <v>731500</v>
      </c>
    </row>
    <row r="6330" spans="2:9">
      <c r="B6330" t="s">
        <v>278</v>
      </c>
      <c r="C6330" t="s">
        <v>10579</v>
      </c>
      <c r="D6330" t="s">
        <v>10580</v>
      </c>
      <c r="E6330" t="s">
        <v>12851</v>
      </c>
      <c r="F6330">
        <f>VLOOKUP(C:C,作品２!B:D,3,FALSE)</f>
        <v>0</v>
      </c>
      <c r="G6330" t="s">
        <v>2539</v>
      </c>
      <c r="H6330">
        <v>100000</v>
      </c>
      <c r="I6330">
        <v>110000</v>
      </c>
    </row>
    <row r="6331" spans="2:9">
      <c r="B6331" t="s">
        <v>827</v>
      </c>
      <c r="C6331" t="s">
        <v>10590</v>
      </c>
      <c r="D6331" t="s">
        <v>10591</v>
      </c>
      <c r="E6331" t="s">
        <v>12844</v>
      </c>
      <c r="F6331" t="str">
        <f>VLOOKUP(C:C,作品２!B:D,3,FALSE)</f>
        <v>小林 拓路</v>
      </c>
      <c r="G6331" t="s">
        <v>1520</v>
      </c>
      <c r="H6331">
        <v>110000</v>
      </c>
      <c r="I6331">
        <v>121000</v>
      </c>
    </row>
    <row r="6332" spans="2:9">
      <c r="B6332" t="s">
        <v>827</v>
      </c>
      <c r="C6332" t="s">
        <v>10590</v>
      </c>
      <c r="D6332" t="s">
        <v>10591</v>
      </c>
      <c r="E6332" t="s">
        <v>12844</v>
      </c>
      <c r="F6332" t="str">
        <f>VLOOKUP(C:C,作品２!B:D,3,FALSE)</f>
        <v>小林 拓路</v>
      </c>
      <c r="G6332" t="s">
        <v>1520</v>
      </c>
      <c r="H6332">
        <v>110000</v>
      </c>
      <c r="I6332">
        <v>121000</v>
      </c>
    </row>
    <row r="6333" spans="2:9">
      <c r="B6333" t="s">
        <v>160</v>
      </c>
      <c r="C6333" t="s">
        <v>10587</v>
      </c>
      <c r="D6333" t="s">
        <v>10588</v>
      </c>
      <c r="E6333" t="s">
        <v>12856</v>
      </c>
      <c r="F6333" t="str">
        <f>VLOOKUP(C:C,作品２!B:D,3,FALSE)</f>
        <v>若林 砂永里</v>
      </c>
      <c r="G6333" t="s">
        <v>10589</v>
      </c>
      <c r="H6333">
        <v>224000</v>
      </c>
      <c r="I6333">
        <v>246400</v>
      </c>
    </row>
    <row r="6334" spans="2:9">
      <c r="B6334" t="s">
        <v>160</v>
      </c>
      <c r="C6334" t="s">
        <v>10587</v>
      </c>
      <c r="D6334" t="s">
        <v>10588</v>
      </c>
      <c r="E6334" t="s">
        <v>12856</v>
      </c>
      <c r="F6334" t="str">
        <f>VLOOKUP(C:C,作品２!B:D,3,FALSE)</f>
        <v>若林 砂永里</v>
      </c>
      <c r="G6334" t="s">
        <v>10589</v>
      </c>
      <c r="H6334">
        <v>10000</v>
      </c>
      <c r="I6334">
        <v>11000</v>
      </c>
    </row>
    <row r="6335" spans="2:9">
      <c r="B6335" t="s">
        <v>160</v>
      </c>
      <c r="C6335" t="s">
        <v>10587</v>
      </c>
      <c r="D6335" t="s">
        <v>10588</v>
      </c>
      <c r="E6335" t="s">
        <v>12856</v>
      </c>
      <c r="F6335" t="str">
        <f>VLOOKUP(C:C,作品２!B:D,3,FALSE)</f>
        <v>若林 砂永里</v>
      </c>
      <c r="G6335" t="s">
        <v>10589</v>
      </c>
      <c r="H6335">
        <v>184000</v>
      </c>
      <c r="I6335">
        <v>202400</v>
      </c>
    </row>
    <row r="6336" spans="2:9">
      <c r="B6336" t="s">
        <v>292</v>
      </c>
      <c r="C6336" t="s">
        <v>10587</v>
      </c>
      <c r="D6336" t="s">
        <v>10588</v>
      </c>
      <c r="E6336" t="s">
        <v>12856</v>
      </c>
      <c r="F6336" t="str">
        <f>VLOOKUP(C:C,作品２!B:D,3,FALSE)</f>
        <v>若林 砂永里</v>
      </c>
      <c r="G6336" t="s">
        <v>10589</v>
      </c>
      <c r="H6336">
        <v>140000</v>
      </c>
      <c r="I6336">
        <v>154000</v>
      </c>
    </row>
    <row r="6337" spans="2:9">
      <c r="B6337" t="s">
        <v>292</v>
      </c>
      <c r="C6337" t="s">
        <v>10587</v>
      </c>
      <c r="D6337" t="s">
        <v>10588</v>
      </c>
      <c r="E6337" t="s">
        <v>12856</v>
      </c>
      <c r="F6337" t="str">
        <f>VLOOKUP(C:C,作品２!B:D,3,FALSE)</f>
        <v>若林 砂永里</v>
      </c>
      <c r="G6337" t="s">
        <v>10589</v>
      </c>
      <c r="H6337">
        <v>20000</v>
      </c>
      <c r="I6337">
        <v>22000</v>
      </c>
    </row>
    <row r="6338" spans="2:9">
      <c r="B6338" t="s">
        <v>278</v>
      </c>
      <c r="C6338" t="s">
        <v>10592</v>
      </c>
      <c r="D6338" t="s">
        <v>10593</v>
      </c>
      <c r="E6338" t="s">
        <v>12856</v>
      </c>
      <c r="F6338">
        <f>VLOOKUP(C:C,作品２!B:D,3,FALSE)</f>
        <v>0</v>
      </c>
      <c r="G6338" t="s">
        <v>6552</v>
      </c>
      <c r="H6338">
        <v>50000</v>
      </c>
      <c r="I6338">
        <v>55000</v>
      </c>
    </row>
    <row r="6339" spans="2:9">
      <c r="B6339" t="s">
        <v>723</v>
      </c>
      <c r="C6339" t="s">
        <v>10592</v>
      </c>
      <c r="D6339" t="s">
        <v>10593</v>
      </c>
      <c r="E6339" t="s">
        <v>12856</v>
      </c>
      <c r="F6339">
        <f>VLOOKUP(C:C,作品２!B:D,3,FALSE)</f>
        <v>0</v>
      </c>
      <c r="G6339" t="s">
        <v>6552</v>
      </c>
      <c r="H6339">
        <v>290000</v>
      </c>
      <c r="I6339">
        <v>319000</v>
      </c>
    </row>
    <row r="6340" spans="2:9">
      <c r="B6340" t="s">
        <v>723</v>
      </c>
      <c r="C6340" t="s">
        <v>10592</v>
      </c>
      <c r="D6340" t="s">
        <v>10593</v>
      </c>
      <c r="E6340" t="s">
        <v>12856</v>
      </c>
      <c r="F6340">
        <f>VLOOKUP(C:C,作品２!B:D,3,FALSE)</f>
        <v>0</v>
      </c>
      <c r="G6340" t="s">
        <v>6552</v>
      </c>
      <c r="H6340">
        <v>15691</v>
      </c>
      <c r="I6340">
        <v>17260</v>
      </c>
    </row>
    <row r="6341" spans="2:9">
      <c r="B6341" t="s">
        <v>933</v>
      </c>
      <c r="C6341" t="s">
        <v>10592</v>
      </c>
      <c r="D6341" t="s">
        <v>10593</v>
      </c>
      <c r="E6341" t="s">
        <v>12856</v>
      </c>
      <c r="F6341">
        <f>VLOOKUP(C:C,作品２!B:D,3,FALSE)</f>
        <v>0</v>
      </c>
      <c r="G6341" t="s">
        <v>6552</v>
      </c>
      <c r="H6341">
        <v>282500</v>
      </c>
      <c r="I6341">
        <v>310750</v>
      </c>
    </row>
    <row r="6342" spans="2:9">
      <c r="B6342" t="s">
        <v>933</v>
      </c>
      <c r="C6342" t="s">
        <v>10592</v>
      </c>
      <c r="D6342" t="s">
        <v>10593</v>
      </c>
      <c r="E6342" t="s">
        <v>12856</v>
      </c>
      <c r="F6342">
        <f>VLOOKUP(C:C,作品２!B:D,3,FALSE)</f>
        <v>0</v>
      </c>
      <c r="G6342" t="s">
        <v>6552</v>
      </c>
      <c r="H6342">
        <v>9000</v>
      </c>
      <c r="I6342">
        <v>9900</v>
      </c>
    </row>
    <row r="6343" spans="2:9">
      <c r="B6343" t="s">
        <v>12881</v>
      </c>
      <c r="C6343" t="s">
        <v>10619</v>
      </c>
      <c r="D6343" t="s">
        <v>10620</v>
      </c>
      <c r="E6343" t="s">
        <v>12888</v>
      </c>
      <c r="F6343" t="str">
        <f>VLOOKUP(C:C,作品２!B:D,3,FALSE)</f>
        <v>藤田 倫久</v>
      </c>
      <c r="G6343" t="s">
        <v>1615</v>
      </c>
      <c r="H6343">
        <v>40000</v>
      </c>
      <c r="I6343">
        <v>44000</v>
      </c>
    </row>
    <row r="6344" spans="2:9">
      <c r="B6344" t="s">
        <v>389</v>
      </c>
      <c r="C6344" t="s">
        <v>10615</v>
      </c>
      <c r="D6344" t="s">
        <v>10616</v>
      </c>
      <c r="E6344" t="s">
        <v>12853</v>
      </c>
      <c r="F6344" t="str">
        <f>VLOOKUP(C:C,作品２!B:D,3,FALSE)</f>
        <v>宮野 未優</v>
      </c>
      <c r="G6344" t="s">
        <v>1464</v>
      </c>
      <c r="H6344">
        <v>100000</v>
      </c>
      <c r="I6344">
        <v>110000</v>
      </c>
    </row>
    <row r="6345" spans="2:9">
      <c r="B6345" t="s">
        <v>389</v>
      </c>
      <c r="C6345" t="s">
        <v>10615</v>
      </c>
      <c r="D6345" t="s">
        <v>10616</v>
      </c>
      <c r="E6345" t="s">
        <v>12853</v>
      </c>
      <c r="F6345" t="str">
        <f>VLOOKUP(C:C,作品２!B:D,3,FALSE)</f>
        <v>宮野 未優</v>
      </c>
      <c r="G6345" t="s">
        <v>1464</v>
      </c>
      <c r="H6345">
        <v>185850</v>
      </c>
      <c r="I6345">
        <v>204435</v>
      </c>
    </row>
    <row r="6346" spans="2:9">
      <c r="B6346" t="s">
        <v>389</v>
      </c>
      <c r="C6346" t="s">
        <v>10615</v>
      </c>
      <c r="D6346" t="s">
        <v>10616</v>
      </c>
      <c r="E6346" t="s">
        <v>12853</v>
      </c>
      <c r="F6346" t="str">
        <f>VLOOKUP(C:C,作品２!B:D,3,FALSE)</f>
        <v>宮野 未優</v>
      </c>
      <c r="G6346" t="s">
        <v>1464</v>
      </c>
      <c r="H6346">
        <v>20000</v>
      </c>
      <c r="I6346">
        <v>22000</v>
      </c>
    </row>
    <row r="6347" spans="2:9">
      <c r="B6347" t="s">
        <v>389</v>
      </c>
      <c r="C6347" t="s">
        <v>10670</v>
      </c>
      <c r="D6347" t="s">
        <v>10671</v>
      </c>
      <c r="E6347" t="s">
        <v>12846</v>
      </c>
      <c r="F6347" t="str">
        <f>VLOOKUP(C:C,作品２!B:D,3,FALSE)</f>
        <v>小西 拓馬</v>
      </c>
      <c r="G6347" t="s">
        <v>10672</v>
      </c>
      <c r="H6347">
        <v>35000</v>
      </c>
      <c r="I6347">
        <v>38500</v>
      </c>
    </row>
    <row r="6348" spans="2:9">
      <c r="B6348" t="s">
        <v>389</v>
      </c>
      <c r="C6348" t="s">
        <v>10670</v>
      </c>
      <c r="D6348" t="s">
        <v>10671</v>
      </c>
      <c r="E6348" t="s">
        <v>12846</v>
      </c>
      <c r="F6348" t="str">
        <f>VLOOKUP(C:C,作品２!B:D,3,FALSE)</f>
        <v>小西 拓馬</v>
      </c>
      <c r="G6348" t="s">
        <v>10672</v>
      </c>
      <c r="H6348">
        <v>48307</v>
      </c>
      <c r="I6348">
        <v>53137</v>
      </c>
    </row>
    <row r="6349" spans="2:9">
      <c r="B6349" t="s">
        <v>290</v>
      </c>
      <c r="C6349" t="s">
        <v>10686</v>
      </c>
      <c r="D6349" t="s">
        <v>10687</v>
      </c>
      <c r="E6349" t="s">
        <v>12851</v>
      </c>
      <c r="F6349" t="str">
        <f>VLOOKUP(C:C,作品２!B:D,3,FALSE)</f>
        <v>内海 和</v>
      </c>
      <c r="G6349" t="s">
        <v>3092</v>
      </c>
      <c r="H6349">
        <v>30000</v>
      </c>
      <c r="I6349">
        <v>33000</v>
      </c>
    </row>
    <row r="6350" spans="2:9">
      <c r="B6350" t="s">
        <v>455</v>
      </c>
      <c r="C6350" t="s">
        <v>10696</v>
      </c>
      <c r="D6350" t="s">
        <v>10697</v>
      </c>
      <c r="E6350" t="s">
        <v>12860</v>
      </c>
      <c r="F6350" t="str">
        <f>VLOOKUP(C:C,作品２!B:D,3,FALSE)</f>
        <v>内海 和</v>
      </c>
      <c r="G6350" t="s">
        <v>2406</v>
      </c>
      <c r="H6350">
        <v>305000</v>
      </c>
      <c r="I6350">
        <v>335500</v>
      </c>
    </row>
    <row r="6351" spans="2:9">
      <c r="B6351" t="s">
        <v>12825</v>
      </c>
      <c r="C6351" t="s">
        <v>10696</v>
      </c>
      <c r="D6351" t="s">
        <v>10697</v>
      </c>
      <c r="E6351" t="s">
        <v>12860</v>
      </c>
      <c r="F6351" t="str">
        <f>VLOOKUP(C:C,作品２!B:D,3,FALSE)</f>
        <v>内海 和</v>
      </c>
      <c r="G6351" t="s">
        <v>2406</v>
      </c>
      <c r="H6351">
        <v>200000</v>
      </c>
      <c r="I6351">
        <v>220000</v>
      </c>
    </row>
    <row r="6352" spans="2:9">
      <c r="B6352" t="s">
        <v>12825</v>
      </c>
      <c r="C6352" t="s">
        <v>10696</v>
      </c>
      <c r="D6352" t="s">
        <v>10697</v>
      </c>
      <c r="E6352" t="s">
        <v>12860</v>
      </c>
      <c r="F6352" t="str">
        <f>VLOOKUP(C:C,作品２!B:D,3,FALSE)</f>
        <v>内海 和</v>
      </c>
      <c r="G6352" t="s">
        <v>2406</v>
      </c>
      <c r="H6352">
        <v>5964</v>
      </c>
      <c r="I6352">
        <v>6560</v>
      </c>
    </row>
    <row r="6353" spans="2:9">
      <c r="B6353" t="s">
        <v>859</v>
      </c>
      <c r="C6353" t="s">
        <v>10694</v>
      </c>
      <c r="D6353" t="s">
        <v>10695</v>
      </c>
      <c r="E6353" t="s">
        <v>12828</v>
      </c>
      <c r="F6353" t="str">
        <f>VLOOKUP(C:C,作品２!B:D,3,FALSE)</f>
        <v>佐藤 憲将</v>
      </c>
      <c r="G6353" t="s">
        <v>5572</v>
      </c>
      <c r="H6353">
        <v>700000</v>
      </c>
      <c r="I6353">
        <v>770000</v>
      </c>
    </row>
    <row r="6354" spans="2:9">
      <c r="B6354" t="s">
        <v>517</v>
      </c>
      <c r="C6354" t="s">
        <v>10692</v>
      </c>
      <c r="D6354" t="s">
        <v>10693</v>
      </c>
      <c r="E6354" t="s">
        <v>12828</v>
      </c>
      <c r="F6354" t="str">
        <f>VLOOKUP(C:C,作品２!B:D,3,FALSE)</f>
        <v>佐藤 憲将</v>
      </c>
      <c r="G6354" t="s">
        <v>1520</v>
      </c>
      <c r="H6354">
        <v>700000</v>
      </c>
      <c r="I6354">
        <v>770000</v>
      </c>
    </row>
    <row r="6355" spans="2:9">
      <c r="B6355" t="s">
        <v>321</v>
      </c>
      <c r="C6355" t="s">
        <v>10700</v>
      </c>
      <c r="D6355" t="s">
        <v>10701</v>
      </c>
      <c r="E6355" t="s">
        <v>12854</v>
      </c>
      <c r="F6355" t="str">
        <f>VLOOKUP(C:C,作品２!B:D,3,FALSE)</f>
        <v>川本 貴大</v>
      </c>
      <c r="G6355" t="s">
        <v>1486</v>
      </c>
      <c r="H6355">
        <v>72000</v>
      </c>
      <c r="I6355">
        <v>79200</v>
      </c>
    </row>
    <row r="6356" spans="2:9">
      <c r="B6356" t="s">
        <v>321</v>
      </c>
      <c r="C6356" t="s">
        <v>10700</v>
      </c>
      <c r="D6356" t="s">
        <v>10701</v>
      </c>
      <c r="E6356" t="s">
        <v>12854</v>
      </c>
      <c r="F6356" t="str">
        <f>VLOOKUP(C:C,作品２!B:D,3,FALSE)</f>
        <v>川本 貴大</v>
      </c>
      <c r="G6356" t="s">
        <v>1486</v>
      </c>
      <c r="H6356">
        <v>120000</v>
      </c>
      <c r="I6356">
        <v>132000</v>
      </c>
    </row>
    <row r="6357" spans="2:9">
      <c r="B6357" t="s">
        <v>640</v>
      </c>
      <c r="C6357" t="s">
        <v>10702</v>
      </c>
      <c r="D6357" t="s">
        <v>10703</v>
      </c>
      <c r="E6357" t="s">
        <v>12854</v>
      </c>
      <c r="F6357" t="str">
        <f>VLOOKUP(C:C,作品２!B:D,3,FALSE)</f>
        <v>高島 朱夏</v>
      </c>
      <c r="G6357" t="s">
        <v>10038</v>
      </c>
      <c r="H6357">
        <v>114546</v>
      </c>
      <c r="I6357">
        <v>126000</v>
      </c>
    </row>
    <row r="6358" spans="2:9">
      <c r="B6358" t="s">
        <v>290</v>
      </c>
      <c r="C6358" t="s">
        <v>10702</v>
      </c>
      <c r="D6358" t="s">
        <v>10703</v>
      </c>
      <c r="E6358" t="s">
        <v>12854</v>
      </c>
      <c r="F6358" t="str">
        <f>VLOOKUP(C:C,作品２!B:D,3,FALSE)</f>
        <v>高島 朱夏</v>
      </c>
      <c r="G6358" t="s">
        <v>10038</v>
      </c>
      <c r="H6358">
        <v>36364</v>
      </c>
      <c r="I6358">
        <v>40000</v>
      </c>
    </row>
    <row r="6359" spans="2:9">
      <c r="B6359" t="s">
        <v>290</v>
      </c>
      <c r="C6359" t="s">
        <v>10702</v>
      </c>
      <c r="D6359" t="s">
        <v>10703</v>
      </c>
      <c r="E6359" t="s">
        <v>12854</v>
      </c>
      <c r="F6359" t="str">
        <f>VLOOKUP(C:C,作品２!B:D,3,FALSE)</f>
        <v>高島 朱夏</v>
      </c>
      <c r="G6359" t="s">
        <v>10038</v>
      </c>
      <c r="H6359">
        <v>92000</v>
      </c>
      <c r="I6359">
        <v>101200</v>
      </c>
    </row>
    <row r="6360" spans="2:9">
      <c r="B6360" t="s">
        <v>680</v>
      </c>
      <c r="C6360" t="s">
        <v>10702</v>
      </c>
      <c r="D6360" t="s">
        <v>10703</v>
      </c>
      <c r="E6360" t="s">
        <v>12854</v>
      </c>
      <c r="F6360" t="str">
        <f>VLOOKUP(C:C,作品２!B:D,3,FALSE)</f>
        <v>高島 朱夏</v>
      </c>
      <c r="G6360" t="s">
        <v>10038</v>
      </c>
      <c r="H6360">
        <v>1122000</v>
      </c>
      <c r="I6360">
        <v>1234200</v>
      </c>
    </row>
    <row r="6361" spans="2:9">
      <c r="B6361" t="s">
        <v>680</v>
      </c>
      <c r="C6361" t="s">
        <v>10702</v>
      </c>
      <c r="D6361" t="s">
        <v>10703</v>
      </c>
      <c r="E6361" t="s">
        <v>12854</v>
      </c>
      <c r="F6361" t="str">
        <f>VLOOKUP(C:C,作品２!B:D,3,FALSE)</f>
        <v>高島 朱夏</v>
      </c>
      <c r="G6361" t="s">
        <v>10038</v>
      </c>
      <c r="H6361">
        <v>2633298</v>
      </c>
      <c r="I6361">
        <v>2896627</v>
      </c>
    </row>
    <row r="6362" spans="2:9">
      <c r="B6362" t="s">
        <v>680</v>
      </c>
      <c r="C6362" t="s">
        <v>10702</v>
      </c>
      <c r="D6362" t="s">
        <v>10703</v>
      </c>
      <c r="E6362" t="s">
        <v>12854</v>
      </c>
      <c r="F6362" t="str">
        <f>VLOOKUP(C:C,作品２!B:D,3,FALSE)</f>
        <v>高島 朱夏</v>
      </c>
      <c r="G6362" t="s">
        <v>10038</v>
      </c>
      <c r="H6362">
        <v>840000</v>
      </c>
      <c r="I6362">
        <v>924000</v>
      </c>
    </row>
    <row r="6363" spans="2:9">
      <c r="B6363" t="s">
        <v>278</v>
      </c>
      <c r="C6363" t="s">
        <v>10702</v>
      </c>
      <c r="D6363" t="s">
        <v>10703</v>
      </c>
      <c r="E6363" t="s">
        <v>12854</v>
      </c>
      <c r="F6363" t="str">
        <f>VLOOKUP(C:C,作品２!B:D,3,FALSE)</f>
        <v>高島 朱夏</v>
      </c>
      <c r="G6363" t="s">
        <v>10038</v>
      </c>
      <c r="H6363">
        <v>370500</v>
      </c>
      <c r="I6363">
        <v>407550</v>
      </c>
    </row>
    <row r="6364" spans="2:9">
      <c r="B6364" t="s">
        <v>235</v>
      </c>
      <c r="C6364" t="s">
        <v>10702</v>
      </c>
      <c r="D6364" t="s">
        <v>10703</v>
      </c>
      <c r="E6364" t="s">
        <v>12854</v>
      </c>
      <c r="F6364" t="str">
        <f>VLOOKUP(C:C,作品２!B:D,3,FALSE)</f>
        <v>高島 朱夏</v>
      </c>
      <c r="G6364" t="s">
        <v>10038</v>
      </c>
      <c r="H6364">
        <v>40000</v>
      </c>
      <c r="I6364">
        <v>44000</v>
      </c>
    </row>
    <row r="6365" spans="2:9">
      <c r="B6365" t="s">
        <v>723</v>
      </c>
      <c r="C6365" t="s">
        <v>10702</v>
      </c>
      <c r="D6365" t="s">
        <v>10703</v>
      </c>
      <c r="E6365" t="s">
        <v>12854</v>
      </c>
      <c r="F6365" t="str">
        <f>VLOOKUP(C:C,作品２!B:D,3,FALSE)</f>
        <v>高島 朱夏</v>
      </c>
      <c r="G6365" t="s">
        <v>10038</v>
      </c>
      <c r="H6365">
        <v>75000</v>
      </c>
      <c r="I6365">
        <v>82500</v>
      </c>
    </row>
    <row r="6366" spans="2:9">
      <c r="B6366" t="s">
        <v>538</v>
      </c>
      <c r="C6366" t="s">
        <v>10702</v>
      </c>
      <c r="D6366" t="s">
        <v>10703</v>
      </c>
      <c r="E6366" t="s">
        <v>12854</v>
      </c>
      <c r="F6366" t="str">
        <f>VLOOKUP(C:C,作品２!B:D,3,FALSE)</f>
        <v>高島 朱夏</v>
      </c>
      <c r="G6366" t="s">
        <v>10038</v>
      </c>
      <c r="H6366">
        <v>848380</v>
      </c>
      <c r="I6366">
        <v>933218</v>
      </c>
    </row>
    <row r="6367" spans="2:9">
      <c r="B6367" t="s">
        <v>953</v>
      </c>
      <c r="C6367" t="s">
        <v>10710</v>
      </c>
      <c r="D6367" t="s">
        <v>10711</v>
      </c>
      <c r="E6367" t="s">
        <v>12845</v>
      </c>
      <c r="F6367" t="str">
        <f>VLOOKUP(C:C,作品２!B:D,3,FALSE)</f>
        <v>大澤 喜弘</v>
      </c>
      <c r="G6367" t="s">
        <v>1789</v>
      </c>
      <c r="H6367">
        <v>404985</v>
      </c>
      <c r="I6367">
        <v>445483</v>
      </c>
    </row>
    <row r="6368" spans="2:9">
      <c r="B6368" t="s">
        <v>442</v>
      </c>
      <c r="C6368" t="s">
        <v>10704</v>
      </c>
      <c r="D6368" t="s">
        <v>10705</v>
      </c>
      <c r="E6368" t="s">
        <v>12856</v>
      </c>
      <c r="F6368">
        <f>VLOOKUP(C:C,作品２!B:D,3,FALSE)</f>
        <v>0</v>
      </c>
      <c r="G6368" t="s">
        <v>4146</v>
      </c>
      <c r="H6368">
        <v>600000</v>
      </c>
      <c r="I6368">
        <v>660000</v>
      </c>
    </row>
    <row r="6369" spans="2:9">
      <c r="B6369" t="s">
        <v>442</v>
      </c>
      <c r="C6369" t="s">
        <v>10704</v>
      </c>
      <c r="D6369" t="s">
        <v>10705</v>
      </c>
      <c r="E6369" t="s">
        <v>12856</v>
      </c>
      <c r="F6369">
        <f>VLOOKUP(C:C,作品２!B:D,3,FALSE)</f>
        <v>0</v>
      </c>
      <c r="G6369" t="s">
        <v>4146</v>
      </c>
      <c r="H6369">
        <v>16355</v>
      </c>
      <c r="I6369">
        <v>17990</v>
      </c>
    </row>
    <row r="6370" spans="2:9">
      <c r="B6370" t="s">
        <v>172</v>
      </c>
      <c r="C6370" t="s">
        <v>10704</v>
      </c>
      <c r="D6370" t="s">
        <v>10705</v>
      </c>
      <c r="E6370" t="s">
        <v>12856</v>
      </c>
      <c r="F6370">
        <f>VLOOKUP(C:C,作品２!B:D,3,FALSE)</f>
        <v>0</v>
      </c>
      <c r="G6370" t="s">
        <v>4146</v>
      </c>
      <c r="H6370">
        <v>200000</v>
      </c>
      <c r="I6370">
        <v>220000</v>
      </c>
    </row>
    <row r="6371" spans="2:9">
      <c r="B6371" t="s">
        <v>172</v>
      </c>
      <c r="C6371" t="s">
        <v>10704</v>
      </c>
      <c r="D6371" t="s">
        <v>10705</v>
      </c>
      <c r="E6371" t="s">
        <v>12856</v>
      </c>
      <c r="F6371">
        <f>VLOOKUP(C:C,作品２!B:D,3,FALSE)</f>
        <v>0</v>
      </c>
      <c r="G6371" t="s">
        <v>4146</v>
      </c>
      <c r="H6371">
        <v>1850000</v>
      </c>
      <c r="I6371">
        <v>2035000</v>
      </c>
    </row>
    <row r="6372" spans="2:9">
      <c r="B6372" t="s">
        <v>362</v>
      </c>
      <c r="C6372" t="s">
        <v>10716</v>
      </c>
      <c r="D6372" t="s">
        <v>10717</v>
      </c>
      <c r="E6372" t="s">
        <v>12893</v>
      </c>
      <c r="F6372" t="str">
        <f>VLOOKUP(C:C,作品２!B:D,3,FALSE)</f>
        <v>飯島 伊織</v>
      </c>
      <c r="G6372" t="s">
        <v>4513</v>
      </c>
      <c r="H6372">
        <v>550000</v>
      </c>
      <c r="I6372">
        <v>605000</v>
      </c>
    </row>
    <row r="6373" spans="2:9">
      <c r="B6373" t="s">
        <v>827</v>
      </c>
      <c r="C6373" t="s">
        <v>10718</v>
      </c>
      <c r="D6373" t="s">
        <v>10719</v>
      </c>
      <c r="E6373" t="s">
        <v>12852</v>
      </c>
      <c r="F6373" t="str">
        <f>VLOOKUP(C:C,作品２!B:D,3,FALSE)</f>
        <v>戸村 円保</v>
      </c>
      <c r="G6373" t="s">
        <v>9658</v>
      </c>
      <c r="H6373">
        <v>69000</v>
      </c>
      <c r="I6373">
        <v>75900</v>
      </c>
    </row>
    <row r="6374" spans="2:9">
      <c r="B6374" t="s">
        <v>827</v>
      </c>
      <c r="C6374" t="s">
        <v>10718</v>
      </c>
      <c r="D6374" t="s">
        <v>10719</v>
      </c>
      <c r="E6374" t="s">
        <v>12852</v>
      </c>
      <c r="F6374" t="str">
        <f>VLOOKUP(C:C,作品２!B:D,3,FALSE)</f>
        <v>戸村 円保</v>
      </c>
      <c r="G6374" t="s">
        <v>9658</v>
      </c>
      <c r="H6374">
        <v>3728</v>
      </c>
      <c r="I6374">
        <v>4100</v>
      </c>
    </row>
    <row r="6375" spans="2:9">
      <c r="B6375" t="s">
        <v>641</v>
      </c>
      <c r="C6375" t="s">
        <v>10718</v>
      </c>
      <c r="D6375" t="s">
        <v>10719</v>
      </c>
      <c r="E6375" t="s">
        <v>12852</v>
      </c>
      <c r="F6375" t="str">
        <f>VLOOKUP(C:C,作品２!B:D,3,FALSE)</f>
        <v>戸村 円保</v>
      </c>
      <c r="G6375" t="s">
        <v>9658</v>
      </c>
      <c r="H6375">
        <v>90000</v>
      </c>
      <c r="I6375">
        <v>99000</v>
      </c>
    </row>
    <row r="6376" spans="2:9">
      <c r="B6376" t="s">
        <v>1043</v>
      </c>
      <c r="C6376" t="s">
        <v>10718</v>
      </c>
      <c r="D6376" t="s">
        <v>10719</v>
      </c>
      <c r="E6376" t="s">
        <v>12852</v>
      </c>
      <c r="F6376" t="str">
        <f>VLOOKUP(C:C,作品２!B:D,3,FALSE)</f>
        <v>戸村 円保</v>
      </c>
      <c r="G6376" t="s">
        <v>9658</v>
      </c>
      <c r="H6376">
        <v>111371</v>
      </c>
      <c r="I6376">
        <v>122508</v>
      </c>
    </row>
    <row r="6377" spans="2:9">
      <c r="B6377" t="s">
        <v>654</v>
      </c>
      <c r="C6377" t="s">
        <v>10718</v>
      </c>
      <c r="D6377" t="s">
        <v>10719</v>
      </c>
      <c r="E6377" t="s">
        <v>12852</v>
      </c>
      <c r="F6377" t="str">
        <f>VLOOKUP(C:C,作品２!B:D,3,FALSE)</f>
        <v>戸村 円保</v>
      </c>
      <c r="G6377" t="s">
        <v>9658</v>
      </c>
      <c r="H6377">
        <v>150000</v>
      </c>
      <c r="I6377">
        <v>165000</v>
      </c>
    </row>
    <row r="6378" spans="2:9">
      <c r="B6378" t="s">
        <v>654</v>
      </c>
      <c r="C6378" t="s">
        <v>10718</v>
      </c>
      <c r="D6378" t="s">
        <v>10719</v>
      </c>
      <c r="E6378" t="s">
        <v>12852</v>
      </c>
      <c r="F6378" t="str">
        <f>VLOOKUP(C:C,作品２!B:D,3,FALSE)</f>
        <v>戸村 円保</v>
      </c>
      <c r="G6378" t="s">
        <v>9658</v>
      </c>
      <c r="H6378">
        <v>-150000</v>
      </c>
      <c r="I6378">
        <v>-165000</v>
      </c>
    </row>
    <row r="6379" spans="2:9">
      <c r="B6379" t="s">
        <v>442</v>
      </c>
      <c r="C6379" t="s">
        <v>10750</v>
      </c>
      <c r="D6379" t="s">
        <v>10751</v>
      </c>
      <c r="E6379" t="s">
        <v>12893</v>
      </c>
      <c r="F6379" t="str">
        <f>VLOOKUP(C:C,作品２!B:D,3,FALSE)</f>
        <v>飯島 伊織</v>
      </c>
      <c r="G6379" t="s">
        <v>4513</v>
      </c>
      <c r="H6379">
        <v>400000</v>
      </c>
      <c r="I6379">
        <v>440000</v>
      </c>
    </row>
    <row r="6380" spans="2:9">
      <c r="B6380" t="s">
        <v>442</v>
      </c>
      <c r="C6380" t="s">
        <v>10750</v>
      </c>
      <c r="D6380" t="s">
        <v>10751</v>
      </c>
      <c r="E6380" t="s">
        <v>12893</v>
      </c>
      <c r="F6380" t="str">
        <f>VLOOKUP(C:C,作品２!B:D,3,FALSE)</f>
        <v>飯島 伊織</v>
      </c>
      <c r="G6380" t="s">
        <v>4513</v>
      </c>
      <c r="H6380">
        <v>4255</v>
      </c>
      <c r="I6380">
        <v>4680</v>
      </c>
    </row>
    <row r="6381" spans="2:9">
      <c r="B6381" t="s">
        <v>362</v>
      </c>
      <c r="C6381" t="s">
        <v>10750</v>
      </c>
      <c r="D6381" t="s">
        <v>10751</v>
      </c>
      <c r="E6381" t="s">
        <v>12893</v>
      </c>
      <c r="F6381" t="str">
        <f>VLOOKUP(C:C,作品２!B:D,3,FALSE)</f>
        <v>飯島 伊織</v>
      </c>
      <c r="G6381" t="s">
        <v>4513</v>
      </c>
      <c r="H6381">
        <v>280000</v>
      </c>
      <c r="I6381">
        <v>308000</v>
      </c>
    </row>
    <row r="6382" spans="2:9">
      <c r="B6382" t="s">
        <v>362</v>
      </c>
      <c r="C6382" t="s">
        <v>10750</v>
      </c>
      <c r="D6382" t="s">
        <v>10751</v>
      </c>
      <c r="E6382" t="s">
        <v>12893</v>
      </c>
      <c r="F6382" t="str">
        <f>VLOOKUP(C:C,作品２!B:D,3,FALSE)</f>
        <v>飯島 伊織</v>
      </c>
      <c r="G6382" t="s">
        <v>4513</v>
      </c>
      <c r="H6382">
        <v>30546</v>
      </c>
      <c r="I6382">
        <v>33600</v>
      </c>
    </row>
    <row r="6383" spans="2:9">
      <c r="B6383" t="s">
        <v>12877</v>
      </c>
      <c r="C6383" t="s">
        <v>10754</v>
      </c>
      <c r="D6383" t="s">
        <v>10755</v>
      </c>
      <c r="E6383" t="s">
        <v>12826</v>
      </c>
      <c r="F6383" t="str">
        <f>VLOOKUP(C:C,作品２!B:D,3,FALSE)</f>
        <v>谷口 勇人</v>
      </c>
      <c r="G6383" t="s">
        <v>1747</v>
      </c>
      <c r="H6383">
        <v>278000</v>
      </c>
      <c r="I6383">
        <v>305800</v>
      </c>
    </row>
    <row r="6384" spans="2:9">
      <c r="B6384" t="s">
        <v>12877</v>
      </c>
      <c r="C6384" t="s">
        <v>10754</v>
      </c>
      <c r="D6384" t="s">
        <v>10755</v>
      </c>
      <c r="E6384" t="s">
        <v>12826</v>
      </c>
      <c r="F6384" t="str">
        <f>VLOOKUP(C:C,作品２!B:D,3,FALSE)</f>
        <v>谷口 勇人</v>
      </c>
      <c r="G6384" t="s">
        <v>1747</v>
      </c>
      <c r="H6384">
        <v>46000</v>
      </c>
      <c r="I6384">
        <v>50600</v>
      </c>
    </row>
    <row r="6385" spans="2:9">
      <c r="B6385" t="s">
        <v>290</v>
      </c>
      <c r="C6385" t="s">
        <v>10754</v>
      </c>
      <c r="D6385" t="s">
        <v>10755</v>
      </c>
      <c r="E6385" t="s">
        <v>12826</v>
      </c>
      <c r="F6385" t="str">
        <f>VLOOKUP(C:C,作品２!B:D,3,FALSE)</f>
        <v>谷口 勇人</v>
      </c>
      <c r="G6385" t="s">
        <v>1747</v>
      </c>
      <c r="H6385">
        <v>21819</v>
      </c>
      <c r="I6385">
        <v>24000</v>
      </c>
    </row>
    <row r="6386" spans="2:9">
      <c r="B6386" t="s">
        <v>135</v>
      </c>
      <c r="C6386" t="s">
        <v>10754</v>
      </c>
      <c r="D6386" t="s">
        <v>10755</v>
      </c>
      <c r="E6386" t="s">
        <v>12826</v>
      </c>
      <c r="F6386" t="str">
        <f>VLOOKUP(C:C,作品２!B:D,3,FALSE)</f>
        <v>谷口 勇人</v>
      </c>
      <c r="G6386" t="s">
        <v>1747</v>
      </c>
      <c r="H6386">
        <v>115000</v>
      </c>
      <c r="I6386">
        <v>126500</v>
      </c>
    </row>
    <row r="6387" spans="2:9">
      <c r="B6387" t="s">
        <v>321</v>
      </c>
      <c r="C6387" t="s">
        <v>10752</v>
      </c>
      <c r="D6387" t="s">
        <v>10753</v>
      </c>
      <c r="E6387" t="s">
        <v>12853</v>
      </c>
      <c r="F6387" t="str">
        <f>VLOOKUP(C:C,作品２!B:D,3,FALSE)</f>
        <v>宮野 未優</v>
      </c>
      <c r="G6387" t="s">
        <v>1486</v>
      </c>
      <c r="H6387">
        <v>18000</v>
      </c>
      <c r="I6387">
        <v>19800</v>
      </c>
    </row>
    <row r="6388" spans="2:9">
      <c r="B6388" t="s">
        <v>290</v>
      </c>
      <c r="C6388" t="s">
        <v>10752</v>
      </c>
      <c r="D6388" t="s">
        <v>10753</v>
      </c>
      <c r="E6388" t="s">
        <v>12853</v>
      </c>
      <c r="F6388" t="str">
        <f>VLOOKUP(C:C,作品２!B:D,3,FALSE)</f>
        <v>宮野 未優</v>
      </c>
      <c r="G6388" t="s">
        <v>1486</v>
      </c>
      <c r="H6388">
        <v>50000</v>
      </c>
      <c r="I6388">
        <v>55000</v>
      </c>
    </row>
    <row r="6389" spans="2:9">
      <c r="B6389" t="s">
        <v>389</v>
      </c>
      <c r="C6389" t="s">
        <v>10752</v>
      </c>
      <c r="D6389" t="s">
        <v>10753</v>
      </c>
      <c r="E6389" t="s">
        <v>12853</v>
      </c>
      <c r="F6389" t="str">
        <f>VLOOKUP(C:C,作品２!B:D,3,FALSE)</f>
        <v>宮野 未優</v>
      </c>
      <c r="G6389" t="s">
        <v>1486</v>
      </c>
      <c r="H6389">
        <v>130000</v>
      </c>
      <c r="I6389">
        <v>143000</v>
      </c>
    </row>
    <row r="6390" spans="2:9">
      <c r="B6390" t="s">
        <v>12878</v>
      </c>
      <c r="C6390" t="s">
        <v>10788</v>
      </c>
      <c r="D6390" t="s">
        <v>10789</v>
      </c>
      <c r="E6390" t="s">
        <v>12845</v>
      </c>
      <c r="F6390">
        <f>VLOOKUP(C:C,作品２!B:D,3,FALSE)</f>
        <v>0</v>
      </c>
      <c r="G6390" t="s">
        <v>10790</v>
      </c>
      <c r="H6390">
        <v>1000000</v>
      </c>
      <c r="I6390">
        <v>1100000</v>
      </c>
    </row>
    <row r="6391" spans="2:9">
      <c r="B6391" t="s">
        <v>185</v>
      </c>
      <c r="C6391" t="s">
        <v>10788</v>
      </c>
      <c r="D6391" t="s">
        <v>10789</v>
      </c>
      <c r="E6391" t="s">
        <v>12845</v>
      </c>
      <c r="F6391">
        <f>VLOOKUP(C:C,作品２!B:D,3,FALSE)</f>
        <v>0</v>
      </c>
      <c r="G6391" t="s">
        <v>10790</v>
      </c>
      <c r="H6391">
        <v>177181</v>
      </c>
      <c r="I6391">
        <v>194899</v>
      </c>
    </row>
    <row r="6392" spans="2:9">
      <c r="B6392" t="s">
        <v>185</v>
      </c>
      <c r="C6392" t="s">
        <v>10788</v>
      </c>
      <c r="D6392" t="s">
        <v>10789</v>
      </c>
      <c r="E6392" t="s">
        <v>12845</v>
      </c>
      <c r="F6392">
        <f>VLOOKUP(C:C,作品２!B:D,3,FALSE)</f>
        <v>0</v>
      </c>
      <c r="G6392" t="s">
        <v>10790</v>
      </c>
      <c r="H6392">
        <v>177181</v>
      </c>
      <c r="I6392">
        <v>194899</v>
      </c>
    </row>
    <row r="6393" spans="2:9">
      <c r="B6393" t="s">
        <v>185</v>
      </c>
      <c r="C6393" t="s">
        <v>10788</v>
      </c>
      <c r="D6393" t="s">
        <v>10789</v>
      </c>
      <c r="E6393" t="s">
        <v>12845</v>
      </c>
      <c r="F6393">
        <f>VLOOKUP(C:C,作品２!B:D,3,FALSE)</f>
        <v>0</v>
      </c>
      <c r="G6393" t="s">
        <v>10790</v>
      </c>
      <c r="H6393">
        <v>404985</v>
      </c>
      <c r="I6393">
        <v>445483</v>
      </c>
    </row>
    <row r="6394" spans="2:9">
      <c r="B6394" t="s">
        <v>278</v>
      </c>
      <c r="C6394" t="s">
        <v>10788</v>
      </c>
      <c r="D6394" t="s">
        <v>10789</v>
      </c>
      <c r="E6394" t="s">
        <v>12845</v>
      </c>
      <c r="F6394">
        <f>VLOOKUP(C:C,作品２!B:D,3,FALSE)</f>
        <v>0</v>
      </c>
      <c r="G6394" t="s">
        <v>10790</v>
      </c>
      <c r="H6394">
        <v>38000</v>
      </c>
      <c r="I6394">
        <v>41800</v>
      </c>
    </row>
    <row r="6395" spans="2:9">
      <c r="B6395" t="s">
        <v>953</v>
      </c>
      <c r="C6395" t="s">
        <v>10788</v>
      </c>
      <c r="D6395" t="s">
        <v>10789</v>
      </c>
      <c r="E6395" t="s">
        <v>12845</v>
      </c>
      <c r="F6395">
        <f>VLOOKUP(C:C,作品２!B:D,3,FALSE)</f>
        <v>0</v>
      </c>
      <c r="G6395" t="s">
        <v>10790</v>
      </c>
      <c r="H6395">
        <v>202492</v>
      </c>
      <c r="I6395">
        <v>222741</v>
      </c>
    </row>
    <row r="6396" spans="2:9">
      <c r="B6396" t="s">
        <v>1087</v>
      </c>
      <c r="C6396" t="s">
        <v>10788</v>
      </c>
      <c r="D6396" t="s">
        <v>10789</v>
      </c>
      <c r="E6396" t="s">
        <v>12845</v>
      </c>
      <c r="F6396">
        <f>VLOOKUP(C:C,作品２!B:D,3,FALSE)</f>
        <v>0</v>
      </c>
      <c r="G6396" t="s">
        <v>10790</v>
      </c>
      <c r="H6396">
        <v>150000</v>
      </c>
      <c r="I6396">
        <v>165000</v>
      </c>
    </row>
    <row r="6397" spans="2:9">
      <c r="B6397" t="s">
        <v>681</v>
      </c>
      <c r="C6397" t="s">
        <v>10786</v>
      </c>
      <c r="D6397" t="s">
        <v>10787</v>
      </c>
      <c r="E6397" t="s">
        <v>12845</v>
      </c>
      <c r="F6397" t="str">
        <f>VLOOKUP(C:C,作品２!B:D,3,FALSE)</f>
        <v>大澤 喜弘</v>
      </c>
      <c r="G6397" t="s">
        <v>4825</v>
      </c>
      <c r="H6397">
        <v>337500</v>
      </c>
      <c r="I6397">
        <v>371250</v>
      </c>
    </row>
    <row r="6398" spans="2:9">
      <c r="B6398" t="s">
        <v>953</v>
      </c>
      <c r="C6398" t="s">
        <v>10786</v>
      </c>
      <c r="D6398" t="s">
        <v>10787</v>
      </c>
      <c r="E6398" t="s">
        <v>12845</v>
      </c>
      <c r="F6398" t="str">
        <f>VLOOKUP(C:C,作品２!B:D,3,FALSE)</f>
        <v>大澤 喜弘</v>
      </c>
      <c r="G6398" t="s">
        <v>4825</v>
      </c>
      <c r="H6398">
        <v>202492</v>
      </c>
      <c r="I6398">
        <v>222741</v>
      </c>
    </row>
    <row r="6399" spans="2:9">
      <c r="B6399" t="s">
        <v>723</v>
      </c>
      <c r="C6399" t="s">
        <v>10786</v>
      </c>
      <c r="D6399" t="s">
        <v>10787</v>
      </c>
      <c r="E6399" t="s">
        <v>12845</v>
      </c>
      <c r="F6399" t="str">
        <f>VLOOKUP(C:C,作品２!B:D,3,FALSE)</f>
        <v>大澤 喜弘</v>
      </c>
      <c r="G6399" t="s">
        <v>4825</v>
      </c>
      <c r="H6399">
        <v>150000</v>
      </c>
      <c r="I6399">
        <v>165000</v>
      </c>
    </row>
    <row r="6400" spans="2:9">
      <c r="B6400" t="s">
        <v>712</v>
      </c>
      <c r="C6400" t="s">
        <v>10786</v>
      </c>
      <c r="D6400" t="s">
        <v>10787</v>
      </c>
      <c r="E6400" t="s">
        <v>12845</v>
      </c>
      <c r="F6400" t="str">
        <f>VLOOKUP(C:C,作品２!B:D,3,FALSE)</f>
        <v>大澤 喜弘</v>
      </c>
      <c r="G6400" t="s">
        <v>4825</v>
      </c>
      <c r="H6400">
        <v>306000</v>
      </c>
      <c r="I6400">
        <v>336600</v>
      </c>
    </row>
    <row r="6401" spans="2:9">
      <c r="B6401" t="s">
        <v>953</v>
      </c>
      <c r="C6401" t="s">
        <v>10771</v>
      </c>
      <c r="D6401" t="s">
        <v>10772</v>
      </c>
      <c r="E6401" t="s">
        <v>12845</v>
      </c>
      <c r="F6401" t="str">
        <f>VLOOKUP(C:C,作品２!B:D,3,FALSE)</f>
        <v>大澤 喜弘</v>
      </c>
      <c r="G6401" t="s">
        <v>1747</v>
      </c>
      <c r="H6401">
        <v>253116</v>
      </c>
      <c r="I6401">
        <v>278427</v>
      </c>
    </row>
    <row r="6402" spans="2:9">
      <c r="B6402" t="s">
        <v>185</v>
      </c>
      <c r="C6402" t="s">
        <v>10791</v>
      </c>
      <c r="D6402" t="s">
        <v>10792</v>
      </c>
      <c r="E6402" t="s">
        <v>12845</v>
      </c>
      <c r="F6402" t="str">
        <f>VLOOKUP(C:C,作品２!B:D,3,FALSE)</f>
        <v>大澤 喜弘</v>
      </c>
      <c r="G6402" t="s">
        <v>1789</v>
      </c>
      <c r="H6402">
        <v>202492</v>
      </c>
      <c r="I6402">
        <v>222741</v>
      </c>
    </row>
    <row r="6403" spans="2:9">
      <c r="B6403" t="s">
        <v>185</v>
      </c>
      <c r="C6403" t="s">
        <v>10796</v>
      </c>
      <c r="D6403" t="s">
        <v>10797</v>
      </c>
      <c r="E6403" t="s">
        <v>12851</v>
      </c>
      <c r="F6403">
        <f>VLOOKUP(C:C,作品２!B:D,3,FALSE)</f>
        <v>0</v>
      </c>
      <c r="G6403" t="s">
        <v>2571</v>
      </c>
      <c r="H6403">
        <v>60748</v>
      </c>
      <c r="I6403">
        <v>66822</v>
      </c>
    </row>
    <row r="6404" spans="2:9">
      <c r="B6404" t="s">
        <v>198</v>
      </c>
      <c r="C6404" t="s">
        <v>10796</v>
      </c>
      <c r="D6404" t="s">
        <v>10797</v>
      </c>
      <c r="E6404" t="s">
        <v>12851</v>
      </c>
      <c r="F6404">
        <f>VLOOKUP(C:C,作品２!B:D,3,FALSE)</f>
        <v>0</v>
      </c>
      <c r="G6404" t="s">
        <v>2571</v>
      </c>
      <c r="H6404">
        <v>500000</v>
      </c>
      <c r="I6404">
        <v>550000</v>
      </c>
    </row>
    <row r="6405" spans="2:9">
      <c r="B6405" t="s">
        <v>1036</v>
      </c>
      <c r="C6405" t="s">
        <v>10813</v>
      </c>
      <c r="D6405" t="s">
        <v>10814</v>
      </c>
      <c r="E6405" t="s">
        <v>12856</v>
      </c>
      <c r="F6405">
        <f>VLOOKUP(C:C,作品２!B:D,3,FALSE)</f>
        <v>0</v>
      </c>
      <c r="G6405" t="s">
        <v>10790</v>
      </c>
      <c r="H6405">
        <v>320000</v>
      </c>
      <c r="I6405">
        <v>352000</v>
      </c>
    </row>
    <row r="6406" spans="2:9">
      <c r="B6406" t="s">
        <v>278</v>
      </c>
      <c r="C6406" t="s">
        <v>10813</v>
      </c>
      <c r="D6406" t="s">
        <v>10814</v>
      </c>
      <c r="E6406" t="s">
        <v>12856</v>
      </c>
      <c r="F6406">
        <f>VLOOKUP(C:C,作品２!B:D,3,FALSE)</f>
        <v>0</v>
      </c>
      <c r="G6406" t="s">
        <v>10790</v>
      </c>
      <c r="H6406">
        <v>200000</v>
      </c>
      <c r="I6406">
        <v>220000</v>
      </c>
    </row>
    <row r="6407" spans="2:9">
      <c r="B6407" t="s">
        <v>183</v>
      </c>
      <c r="C6407" t="s">
        <v>10813</v>
      </c>
      <c r="D6407" t="s">
        <v>10814</v>
      </c>
      <c r="E6407" t="s">
        <v>12856</v>
      </c>
      <c r="F6407">
        <f>VLOOKUP(C:C,作品２!B:D,3,FALSE)</f>
        <v>0</v>
      </c>
      <c r="G6407" t="s">
        <v>10790</v>
      </c>
      <c r="H6407">
        <v>25500</v>
      </c>
      <c r="I6407">
        <v>28050</v>
      </c>
    </row>
    <row r="6408" spans="2:9">
      <c r="B6408" t="s">
        <v>1023</v>
      </c>
      <c r="C6408" t="s">
        <v>10811</v>
      </c>
      <c r="D6408" t="s">
        <v>10812</v>
      </c>
      <c r="E6408" t="s">
        <v>12856</v>
      </c>
      <c r="F6408">
        <f>VLOOKUP(C:C,作品２!B:D,3,FALSE)</f>
        <v>0</v>
      </c>
      <c r="G6408" t="s">
        <v>4146</v>
      </c>
      <c r="H6408">
        <v>400000</v>
      </c>
      <c r="I6408">
        <v>440000</v>
      </c>
    </row>
    <row r="6409" spans="2:9">
      <c r="B6409" t="s">
        <v>442</v>
      </c>
      <c r="C6409" t="s">
        <v>10811</v>
      </c>
      <c r="D6409" t="s">
        <v>10812</v>
      </c>
      <c r="E6409" t="s">
        <v>12856</v>
      </c>
      <c r="F6409">
        <f>VLOOKUP(C:C,作品２!B:D,3,FALSE)</f>
        <v>0</v>
      </c>
      <c r="G6409" t="s">
        <v>4146</v>
      </c>
      <c r="H6409">
        <v>600000</v>
      </c>
      <c r="I6409">
        <v>660000</v>
      </c>
    </row>
    <row r="6410" spans="2:9">
      <c r="B6410" t="s">
        <v>442</v>
      </c>
      <c r="C6410" t="s">
        <v>10811</v>
      </c>
      <c r="D6410" t="s">
        <v>10812</v>
      </c>
      <c r="E6410" t="s">
        <v>12856</v>
      </c>
      <c r="F6410">
        <f>VLOOKUP(C:C,作品２!B:D,3,FALSE)</f>
        <v>0</v>
      </c>
      <c r="G6410" t="s">
        <v>4146</v>
      </c>
      <c r="H6410">
        <v>10428</v>
      </c>
      <c r="I6410">
        <v>11470</v>
      </c>
    </row>
    <row r="6411" spans="2:9">
      <c r="B6411" t="s">
        <v>172</v>
      </c>
      <c r="C6411" t="s">
        <v>10811</v>
      </c>
      <c r="D6411" t="s">
        <v>10812</v>
      </c>
      <c r="E6411" t="s">
        <v>12856</v>
      </c>
      <c r="F6411">
        <f>VLOOKUP(C:C,作品２!B:D,3,FALSE)</f>
        <v>0</v>
      </c>
      <c r="G6411" t="s">
        <v>4146</v>
      </c>
      <c r="H6411">
        <v>200000</v>
      </c>
      <c r="I6411">
        <v>220000</v>
      </c>
    </row>
    <row r="6412" spans="2:9">
      <c r="B6412" t="s">
        <v>172</v>
      </c>
      <c r="C6412" t="s">
        <v>10811</v>
      </c>
      <c r="D6412" t="s">
        <v>10812</v>
      </c>
      <c r="E6412" t="s">
        <v>12856</v>
      </c>
      <c r="F6412">
        <f>VLOOKUP(C:C,作品２!B:D,3,FALSE)</f>
        <v>0</v>
      </c>
      <c r="G6412" t="s">
        <v>4146</v>
      </c>
      <c r="H6412">
        <v>3000000</v>
      </c>
      <c r="I6412">
        <v>3300000</v>
      </c>
    </row>
    <row r="6413" spans="2:9">
      <c r="B6413" t="s">
        <v>531</v>
      </c>
      <c r="C6413" t="s">
        <v>10807</v>
      </c>
      <c r="D6413" t="s">
        <v>10808</v>
      </c>
      <c r="E6413" t="s">
        <v>12856</v>
      </c>
      <c r="F6413">
        <f>VLOOKUP(C:C,作品２!B:D,3,FALSE)</f>
        <v>0</v>
      </c>
      <c r="G6413" t="s">
        <v>1844</v>
      </c>
      <c r="H6413">
        <v>100000</v>
      </c>
      <c r="I6413">
        <v>110000</v>
      </c>
    </row>
    <row r="6414" spans="2:9">
      <c r="B6414" t="s">
        <v>531</v>
      </c>
      <c r="C6414" t="s">
        <v>10807</v>
      </c>
      <c r="D6414" t="s">
        <v>10808</v>
      </c>
      <c r="E6414" t="s">
        <v>12856</v>
      </c>
      <c r="F6414">
        <f>VLOOKUP(C:C,作品２!B:D,3,FALSE)</f>
        <v>0</v>
      </c>
      <c r="G6414" t="s">
        <v>1844</v>
      </c>
      <c r="H6414">
        <v>23874</v>
      </c>
      <c r="I6414">
        <v>26261</v>
      </c>
    </row>
    <row r="6415" spans="2:9">
      <c r="B6415" t="s">
        <v>182</v>
      </c>
      <c r="C6415" t="s">
        <v>10807</v>
      </c>
      <c r="D6415" t="s">
        <v>10808</v>
      </c>
      <c r="E6415" t="s">
        <v>12856</v>
      </c>
      <c r="F6415">
        <f>VLOOKUP(C:C,作品２!B:D,3,FALSE)</f>
        <v>0</v>
      </c>
      <c r="G6415" t="s">
        <v>1844</v>
      </c>
      <c r="H6415">
        <v>698250</v>
      </c>
      <c r="I6415">
        <v>768075</v>
      </c>
    </row>
    <row r="6416" spans="2:9">
      <c r="B6416" t="s">
        <v>1147</v>
      </c>
      <c r="C6416" t="s">
        <v>10807</v>
      </c>
      <c r="D6416" t="s">
        <v>10808</v>
      </c>
      <c r="E6416" t="s">
        <v>12856</v>
      </c>
      <c r="F6416">
        <f>VLOOKUP(C:C,作品２!B:D,3,FALSE)</f>
        <v>0</v>
      </c>
      <c r="G6416" t="s">
        <v>1844</v>
      </c>
      <c r="H6416">
        <v>80000</v>
      </c>
      <c r="I6416">
        <v>88000</v>
      </c>
    </row>
    <row r="6417" spans="2:9">
      <c r="B6417" t="s">
        <v>1147</v>
      </c>
      <c r="C6417" t="s">
        <v>10807</v>
      </c>
      <c r="D6417" t="s">
        <v>10808</v>
      </c>
      <c r="E6417" t="s">
        <v>12856</v>
      </c>
      <c r="F6417">
        <f>VLOOKUP(C:C,作品２!B:D,3,FALSE)</f>
        <v>0</v>
      </c>
      <c r="G6417" t="s">
        <v>1844</v>
      </c>
      <c r="H6417">
        <v>100000</v>
      </c>
      <c r="I6417">
        <v>110000</v>
      </c>
    </row>
    <row r="6418" spans="2:9">
      <c r="B6418" t="s">
        <v>1146</v>
      </c>
      <c r="C6418" t="s">
        <v>10807</v>
      </c>
      <c r="D6418" t="s">
        <v>10808</v>
      </c>
      <c r="E6418" t="s">
        <v>12856</v>
      </c>
      <c r="F6418">
        <f>VLOOKUP(C:C,作品２!B:D,3,FALSE)</f>
        <v>0</v>
      </c>
      <c r="G6418" t="s">
        <v>1844</v>
      </c>
      <c r="H6418">
        <v>360000</v>
      </c>
      <c r="I6418">
        <v>396000</v>
      </c>
    </row>
    <row r="6419" spans="2:9">
      <c r="B6419" t="s">
        <v>160</v>
      </c>
      <c r="C6419" t="s">
        <v>10807</v>
      </c>
      <c r="D6419" t="s">
        <v>10808</v>
      </c>
      <c r="E6419" t="s">
        <v>12856</v>
      </c>
      <c r="F6419">
        <f>VLOOKUP(C:C,作品２!B:D,3,FALSE)</f>
        <v>0</v>
      </c>
      <c r="G6419" t="s">
        <v>1844</v>
      </c>
      <c r="H6419">
        <v>240000</v>
      </c>
      <c r="I6419">
        <v>264000</v>
      </c>
    </row>
    <row r="6420" spans="2:9">
      <c r="B6420" t="s">
        <v>160</v>
      </c>
      <c r="C6420" t="s">
        <v>10807</v>
      </c>
      <c r="D6420" t="s">
        <v>10808</v>
      </c>
      <c r="E6420" t="s">
        <v>12856</v>
      </c>
      <c r="F6420">
        <f>VLOOKUP(C:C,作品２!B:D,3,FALSE)</f>
        <v>0</v>
      </c>
      <c r="G6420" t="s">
        <v>1844</v>
      </c>
      <c r="H6420">
        <v>60000</v>
      </c>
      <c r="I6420">
        <v>66000</v>
      </c>
    </row>
    <row r="6421" spans="2:9">
      <c r="B6421" t="s">
        <v>227</v>
      </c>
      <c r="C6421" t="s">
        <v>10807</v>
      </c>
      <c r="D6421" t="s">
        <v>10808</v>
      </c>
      <c r="E6421" t="s">
        <v>12856</v>
      </c>
      <c r="F6421">
        <f>VLOOKUP(C:C,作品２!B:D,3,FALSE)</f>
        <v>0</v>
      </c>
      <c r="G6421" t="s">
        <v>1844</v>
      </c>
      <c r="H6421">
        <v>150000</v>
      </c>
      <c r="I6421">
        <v>165000</v>
      </c>
    </row>
    <row r="6422" spans="2:9">
      <c r="B6422" t="s">
        <v>227</v>
      </c>
      <c r="C6422" t="s">
        <v>10807</v>
      </c>
      <c r="D6422" t="s">
        <v>10808</v>
      </c>
      <c r="E6422" t="s">
        <v>12856</v>
      </c>
      <c r="F6422">
        <f>VLOOKUP(C:C,作品２!B:D,3,FALSE)</f>
        <v>0</v>
      </c>
      <c r="G6422" t="s">
        <v>1844</v>
      </c>
      <c r="H6422">
        <v>3746</v>
      </c>
      <c r="I6422">
        <v>4120</v>
      </c>
    </row>
    <row r="6423" spans="2:9">
      <c r="B6423" t="s">
        <v>243</v>
      </c>
      <c r="C6423" t="s">
        <v>10807</v>
      </c>
      <c r="D6423" t="s">
        <v>10808</v>
      </c>
      <c r="E6423" t="s">
        <v>12856</v>
      </c>
      <c r="F6423">
        <f>VLOOKUP(C:C,作品２!B:D,3,FALSE)</f>
        <v>0</v>
      </c>
      <c r="G6423" t="s">
        <v>1844</v>
      </c>
      <c r="H6423">
        <v>134000</v>
      </c>
      <c r="I6423">
        <v>147400</v>
      </c>
    </row>
    <row r="6424" spans="2:9">
      <c r="B6424" t="s">
        <v>983</v>
      </c>
      <c r="C6424" t="s">
        <v>10807</v>
      </c>
      <c r="D6424" t="s">
        <v>10808</v>
      </c>
      <c r="E6424" t="s">
        <v>12856</v>
      </c>
      <c r="F6424">
        <f>VLOOKUP(C:C,作品２!B:D,3,FALSE)</f>
        <v>0</v>
      </c>
      <c r="G6424" t="s">
        <v>1844</v>
      </c>
      <c r="H6424">
        <v>140000</v>
      </c>
      <c r="I6424">
        <v>154000</v>
      </c>
    </row>
    <row r="6425" spans="2:9">
      <c r="B6425" t="s">
        <v>1043</v>
      </c>
      <c r="C6425" t="s">
        <v>10805</v>
      </c>
      <c r="D6425" t="s">
        <v>10806</v>
      </c>
      <c r="E6425" t="s">
        <v>12856</v>
      </c>
      <c r="F6425" t="str">
        <f>VLOOKUP(C:C,作品２!B:D,3,FALSE)</f>
        <v>富木 俊介</v>
      </c>
      <c r="G6425" t="s">
        <v>1844</v>
      </c>
      <c r="H6425">
        <v>144782</v>
      </c>
      <c r="I6425">
        <v>159260</v>
      </c>
    </row>
    <row r="6426" spans="2:9">
      <c r="B6426" t="s">
        <v>183</v>
      </c>
      <c r="C6426" t="s">
        <v>10805</v>
      </c>
      <c r="D6426" t="s">
        <v>10806</v>
      </c>
      <c r="E6426" t="s">
        <v>12856</v>
      </c>
      <c r="F6426" t="str">
        <f>VLOOKUP(C:C,作品２!B:D,3,FALSE)</f>
        <v>富木 俊介</v>
      </c>
      <c r="G6426" t="s">
        <v>1844</v>
      </c>
      <c r="H6426">
        <v>48000</v>
      </c>
      <c r="I6426">
        <v>52800</v>
      </c>
    </row>
    <row r="6427" spans="2:9">
      <c r="B6427" t="s">
        <v>183</v>
      </c>
      <c r="C6427" t="s">
        <v>10805</v>
      </c>
      <c r="D6427" t="s">
        <v>10806</v>
      </c>
      <c r="E6427" t="s">
        <v>12856</v>
      </c>
      <c r="F6427" t="str">
        <f>VLOOKUP(C:C,作品２!B:D,3,FALSE)</f>
        <v>富木 俊介</v>
      </c>
      <c r="G6427" t="s">
        <v>1844</v>
      </c>
      <c r="H6427">
        <v>43000</v>
      </c>
      <c r="I6427">
        <v>47300</v>
      </c>
    </row>
    <row r="6428" spans="2:9">
      <c r="B6428" t="s">
        <v>182</v>
      </c>
      <c r="C6428" t="s">
        <v>10805</v>
      </c>
      <c r="D6428" t="s">
        <v>10806</v>
      </c>
      <c r="E6428" t="s">
        <v>12856</v>
      </c>
      <c r="F6428" t="str">
        <f>VLOOKUP(C:C,作品２!B:D,3,FALSE)</f>
        <v>富木 俊介</v>
      </c>
      <c r="G6428" t="s">
        <v>1844</v>
      </c>
      <c r="H6428">
        <v>301000</v>
      </c>
      <c r="I6428">
        <v>331100</v>
      </c>
    </row>
    <row r="6429" spans="2:9">
      <c r="B6429" t="s">
        <v>1147</v>
      </c>
      <c r="C6429" t="s">
        <v>10805</v>
      </c>
      <c r="D6429" t="s">
        <v>10806</v>
      </c>
      <c r="E6429" t="s">
        <v>12856</v>
      </c>
      <c r="F6429" t="str">
        <f>VLOOKUP(C:C,作品２!B:D,3,FALSE)</f>
        <v>富木 俊介</v>
      </c>
      <c r="G6429" t="s">
        <v>1844</v>
      </c>
      <c r="H6429">
        <v>360000</v>
      </c>
      <c r="I6429">
        <v>396000</v>
      </c>
    </row>
    <row r="6430" spans="2:9">
      <c r="B6430" t="s">
        <v>1147</v>
      </c>
      <c r="C6430" t="s">
        <v>10805</v>
      </c>
      <c r="D6430" t="s">
        <v>10806</v>
      </c>
      <c r="E6430" t="s">
        <v>12856</v>
      </c>
      <c r="F6430" t="str">
        <f>VLOOKUP(C:C,作品２!B:D,3,FALSE)</f>
        <v>富木 俊介</v>
      </c>
      <c r="G6430" t="s">
        <v>1844</v>
      </c>
      <c r="H6430">
        <v>325000</v>
      </c>
      <c r="I6430">
        <v>357500</v>
      </c>
    </row>
    <row r="6431" spans="2:9">
      <c r="B6431" t="s">
        <v>1147</v>
      </c>
      <c r="C6431" t="s">
        <v>10805</v>
      </c>
      <c r="D6431" t="s">
        <v>10806</v>
      </c>
      <c r="E6431" t="s">
        <v>12856</v>
      </c>
      <c r="F6431" t="str">
        <f>VLOOKUP(C:C,作品２!B:D,3,FALSE)</f>
        <v>富木 俊介</v>
      </c>
      <c r="G6431" t="s">
        <v>1844</v>
      </c>
      <c r="H6431">
        <v>18254</v>
      </c>
      <c r="I6431">
        <v>20079</v>
      </c>
    </row>
    <row r="6432" spans="2:9">
      <c r="B6432" t="s">
        <v>227</v>
      </c>
      <c r="C6432" t="s">
        <v>10805</v>
      </c>
      <c r="D6432" t="s">
        <v>10806</v>
      </c>
      <c r="E6432" t="s">
        <v>12856</v>
      </c>
      <c r="F6432" t="str">
        <f>VLOOKUP(C:C,作品２!B:D,3,FALSE)</f>
        <v>富木 俊介</v>
      </c>
      <c r="G6432" t="s">
        <v>1844</v>
      </c>
      <c r="H6432">
        <v>100000</v>
      </c>
      <c r="I6432">
        <v>110000</v>
      </c>
    </row>
    <row r="6433" spans="2:9">
      <c r="B6433" t="s">
        <v>227</v>
      </c>
      <c r="C6433" t="s">
        <v>10805</v>
      </c>
      <c r="D6433" t="s">
        <v>10806</v>
      </c>
      <c r="E6433" t="s">
        <v>12856</v>
      </c>
      <c r="F6433" t="str">
        <f>VLOOKUP(C:C,作品２!B:D,3,FALSE)</f>
        <v>富木 俊介</v>
      </c>
      <c r="G6433" t="s">
        <v>1844</v>
      </c>
      <c r="H6433">
        <v>21382</v>
      </c>
      <c r="I6433">
        <v>23520</v>
      </c>
    </row>
    <row r="6434" spans="2:9">
      <c r="B6434" t="s">
        <v>227</v>
      </c>
      <c r="C6434" t="s">
        <v>10805</v>
      </c>
      <c r="D6434" t="s">
        <v>10806</v>
      </c>
      <c r="E6434" t="s">
        <v>12856</v>
      </c>
      <c r="F6434" t="str">
        <f>VLOOKUP(C:C,作品２!B:D,3,FALSE)</f>
        <v>富木 俊介</v>
      </c>
      <c r="G6434" t="s">
        <v>1844</v>
      </c>
      <c r="H6434">
        <v>10910</v>
      </c>
      <c r="I6434">
        <v>12000</v>
      </c>
    </row>
    <row r="6435" spans="2:9">
      <c r="B6435" t="s">
        <v>711</v>
      </c>
      <c r="C6435" t="s">
        <v>10805</v>
      </c>
      <c r="D6435" t="s">
        <v>10806</v>
      </c>
      <c r="E6435" t="s">
        <v>12856</v>
      </c>
      <c r="F6435" t="str">
        <f>VLOOKUP(C:C,作品２!B:D,3,FALSE)</f>
        <v>富木 俊介</v>
      </c>
      <c r="G6435" t="s">
        <v>1844</v>
      </c>
      <c r="H6435">
        <v>38423</v>
      </c>
      <c r="I6435">
        <v>42265</v>
      </c>
    </row>
    <row r="6436" spans="2:9">
      <c r="B6436" t="s">
        <v>711</v>
      </c>
      <c r="C6436" t="s">
        <v>10805</v>
      </c>
      <c r="D6436" t="s">
        <v>10806</v>
      </c>
      <c r="E6436" t="s">
        <v>12856</v>
      </c>
      <c r="F6436" t="str">
        <f>VLOOKUP(C:C,作品２!B:D,3,FALSE)</f>
        <v>富木 俊介</v>
      </c>
      <c r="G6436" t="s">
        <v>1844</v>
      </c>
      <c r="H6436">
        <v>5052</v>
      </c>
      <c r="I6436">
        <v>5456</v>
      </c>
    </row>
    <row r="6437" spans="2:9">
      <c r="B6437" t="s">
        <v>711</v>
      </c>
      <c r="C6437" t="s">
        <v>10805</v>
      </c>
      <c r="D6437" t="s">
        <v>10806</v>
      </c>
      <c r="E6437" t="s">
        <v>12856</v>
      </c>
      <c r="F6437" t="str">
        <f>VLOOKUP(C:C,作品２!B:D,3,FALSE)</f>
        <v>富木 俊介</v>
      </c>
      <c r="G6437" t="s">
        <v>1844</v>
      </c>
      <c r="H6437">
        <v>175000</v>
      </c>
      <c r="I6437">
        <v>192500</v>
      </c>
    </row>
    <row r="6438" spans="2:9">
      <c r="B6438" t="s">
        <v>243</v>
      </c>
      <c r="C6438" t="s">
        <v>10805</v>
      </c>
      <c r="D6438" t="s">
        <v>10806</v>
      </c>
      <c r="E6438" t="s">
        <v>12856</v>
      </c>
      <c r="F6438" t="str">
        <f>VLOOKUP(C:C,作品２!B:D,3,FALSE)</f>
        <v>富木 俊介</v>
      </c>
      <c r="G6438" t="s">
        <v>1844</v>
      </c>
      <c r="H6438">
        <v>98000</v>
      </c>
      <c r="I6438">
        <v>107800</v>
      </c>
    </row>
    <row r="6439" spans="2:9">
      <c r="B6439" t="s">
        <v>983</v>
      </c>
      <c r="C6439" t="s">
        <v>10805</v>
      </c>
      <c r="D6439" t="s">
        <v>10806</v>
      </c>
      <c r="E6439" t="s">
        <v>12856</v>
      </c>
      <c r="F6439" t="str">
        <f>VLOOKUP(C:C,作品２!B:D,3,FALSE)</f>
        <v>富木 俊介</v>
      </c>
      <c r="G6439" t="s">
        <v>1844</v>
      </c>
      <c r="H6439">
        <v>140000</v>
      </c>
      <c r="I6439">
        <v>154000</v>
      </c>
    </row>
    <row r="6440" spans="2:9">
      <c r="B6440" t="s">
        <v>983</v>
      </c>
      <c r="C6440" t="s">
        <v>10805</v>
      </c>
      <c r="D6440" t="s">
        <v>10806</v>
      </c>
      <c r="E6440" t="s">
        <v>12856</v>
      </c>
      <c r="F6440" t="str">
        <f>VLOOKUP(C:C,作品２!B:D,3,FALSE)</f>
        <v>富木 俊介</v>
      </c>
      <c r="G6440" t="s">
        <v>1844</v>
      </c>
      <c r="H6440">
        <v>140000</v>
      </c>
      <c r="I6440">
        <v>154000</v>
      </c>
    </row>
    <row r="6441" spans="2:9">
      <c r="B6441" t="s">
        <v>235</v>
      </c>
      <c r="C6441" t="s">
        <v>10809</v>
      </c>
      <c r="D6441" t="s">
        <v>10810</v>
      </c>
      <c r="E6441" t="s">
        <v>1377</v>
      </c>
      <c r="F6441">
        <f>VLOOKUP(C:C,作品２!B:D,3,FALSE)</f>
        <v>0</v>
      </c>
      <c r="G6441" t="s">
        <v>1844</v>
      </c>
      <c r="H6441">
        <v>155000</v>
      </c>
      <c r="I6441">
        <v>170500</v>
      </c>
    </row>
    <row r="6442" spans="2:9">
      <c r="B6442" t="s">
        <v>227</v>
      </c>
      <c r="C6442" t="s">
        <v>10809</v>
      </c>
      <c r="D6442" t="s">
        <v>10810</v>
      </c>
      <c r="E6442" t="s">
        <v>1377</v>
      </c>
      <c r="F6442">
        <f>VLOOKUP(C:C,作品２!B:D,3,FALSE)</f>
        <v>0</v>
      </c>
      <c r="G6442" t="s">
        <v>1844</v>
      </c>
      <c r="H6442">
        <v>500000</v>
      </c>
      <c r="I6442">
        <v>550000</v>
      </c>
    </row>
    <row r="6443" spans="2:9">
      <c r="B6443" t="s">
        <v>227</v>
      </c>
      <c r="C6443" t="s">
        <v>10809</v>
      </c>
      <c r="D6443" t="s">
        <v>10810</v>
      </c>
      <c r="E6443" t="s">
        <v>1377</v>
      </c>
      <c r="F6443">
        <f>VLOOKUP(C:C,作品２!B:D,3,FALSE)</f>
        <v>0</v>
      </c>
      <c r="G6443" t="s">
        <v>1844</v>
      </c>
      <c r="H6443">
        <v>117164</v>
      </c>
      <c r="I6443">
        <v>128880</v>
      </c>
    </row>
    <row r="6444" spans="2:9">
      <c r="B6444" t="s">
        <v>1117</v>
      </c>
      <c r="C6444" t="s">
        <v>10809</v>
      </c>
      <c r="D6444" t="s">
        <v>10810</v>
      </c>
      <c r="E6444" t="s">
        <v>1377</v>
      </c>
      <c r="F6444">
        <f>VLOOKUP(C:C,作品２!B:D,3,FALSE)</f>
        <v>0</v>
      </c>
      <c r="G6444" t="s">
        <v>1844</v>
      </c>
      <c r="H6444">
        <v>390000</v>
      </c>
      <c r="I6444">
        <v>429000</v>
      </c>
    </row>
    <row r="6445" spans="2:9">
      <c r="B6445" t="s">
        <v>983</v>
      </c>
      <c r="C6445" t="s">
        <v>10809</v>
      </c>
      <c r="D6445" t="s">
        <v>10810</v>
      </c>
      <c r="E6445" t="s">
        <v>1377</v>
      </c>
      <c r="F6445">
        <f>VLOOKUP(C:C,作品２!B:D,3,FALSE)</f>
        <v>0</v>
      </c>
      <c r="G6445" t="s">
        <v>1844</v>
      </c>
      <c r="H6445">
        <v>140000</v>
      </c>
      <c r="I6445">
        <v>154000</v>
      </c>
    </row>
    <row r="6446" spans="2:9">
      <c r="B6446" t="s">
        <v>321</v>
      </c>
      <c r="C6446" t="s">
        <v>10825</v>
      </c>
      <c r="D6446" t="s">
        <v>10826</v>
      </c>
      <c r="E6446" t="s">
        <v>1377</v>
      </c>
      <c r="F6446">
        <f>VLOOKUP(C:C,作品２!B:D,3,FALSE)</f>
        <v>0</v>
      </c>
      <c r="G6446" t="s">
        <v>1378</v>
      </c>
      <c r="H6446">
        <v>60000</v>
      </c>
      <c r="I6446">
        <v>66000</v>
      </c>
    </row>
    <row r="6447" spans="2:9">
      <c r="B6447" t="s">
        <v>321</v>
      </c>
      <c r="C6447" t="s">
        <v>10825</v>
      </c>
      <c r="D6447" t="s">
        <v>10826</v>
      </c>
      <c r="E6447" t="s">
        <v>1377</v>
      </c>
      <c r="F6447">
        <f>VLOOKUP(C:C,作品２!B:D,3,FALSE)</f>
        <v>0</v>
      </c>
      <c r="G6447" t="s">
        <v>1378</v>
      </c>
      <c r="H6447">
        <v>120000</v>
      </c>
      <c r="I6447">
        <v>132000</v>
      </c>
    </row>
    <row r="6448" spans="2:9">
      <c r="B6448" t="s">
        <v>183</v>
      </c>
      <c r="C6448" t="s">
        <v>10825</v>
      </c>
      <c r="D6448" t="s">
        <v>10826</v>
      </c>
      <c r="E6448" t="s">
        <v>1377</v>
      </c>
      <c r="F6448">
        <f>VLOOKUP(C:C,作品２!B:D,3,FALSE)</f>
        <v>0</v>
      </c>
      <c r="G6448" t="s">
        <v>1378</v>
      </c>
      <c r="H6448">
        <v>125200</v>
      </c>
      <c r="I6448">
        <v>137720</v>
      </c>
    </row>
    <row r="6449" spans="2:9">
      <c r="B6449" t="s">
        <v>235</v>
      </c>
      <c r="C6449" t="s">
        <v>10825</v>
      </c>
      <c r="D6449" t="s">
        <v>10826</v>
      </c>
      <c r="E6449" t="s">
        <v>1377</v>
      </c>
      <c r="F6449">
        <f>VLOOKUP(C:C,作品２!B:D,3,FALSE)</f>
        <v>0</v>
      </c>
      <c r="G6449" t="s">
        <v>1378</v>
      </c>
      <c r="H6449">
        <v>57500</v>
      </c>
      <c r="I6449">
        <v>63250</v>
      </c>
    </row>
    <row r="6450" spans="2:9">
      <c r="B6450" t="s">
        <v>186</v>
      </c>
      <c r="C6450" t="s">
        <v>10825</v>
      </c>
      <c r="D6450" t="s">
        <v>10826</v>
      </c>
      <c r="E6450" t="s">
        <v>1377</v>
      </c>
      <c r="F6450">
        <f>VLOOKUP(C:C,作品２!B:D,3,FALSE)</f>
        <v>0</v>
      </c>
      <c r="G6450" t="s">
        <v>1378</v>
      </c>
      <c r="H6450">
        <v>420000</v>
      </c>
      <c r="I6450">
        <v>462000</v>
      </c>
    </row>
    <row r="6451" spans="2:9">
      <c r="B6451" t="s">
        <v>186</v>
      </c>
      <c r="C6451" t="s">
        <v>10825</v>
      </c>
      <c r="D6451" t="s">
        <v>10826</v>
      </c>
      <c r="E6451" t="s">
        <v>1377</v>
      </c>
      <c r="F6451">
        <f>VLOOKUP(C:C,作品２!B:D,3,FALSE)</f>
        <v>0</v>
      </c>
      <c r="G6451" t="s">
        <v>1378</v>
      </c>
      <c r="H6451">
        <v>1100000</v>
      </c>
      <c r="I6451">
        <v>1210000</v>
      </c>
    </row>
    <row r="6452" spans="2:9">
      <c r="B6452" t="s">
        <v>255</v>
      </c>
      <c r="C6452" t="s">
        <v>10825</v>
      </c>
      <c r="D6452" t="s">
        <v>10826</v>
      </c>
      <c r="E6452" t="s">
        <v>1377</v>
      </c>
      <c r="F6452">
        <f>VLOOKUP(C:C,作品２!B:D,3,FALSE)</f>
        <v>0</v>
      </c>
      <c r="G6452" t="s">
        <v>1378</v>
      </c>
      <c r="H6452">
        <v>163000</v>
      </c>
      <c r="I6452">
        <v>179300</v>
      </c>
    </row>
    <row r="6453" spans="2:9">
      <c r="B6453" t="s">
        <v>135</v>
      </c>
      <c r="C6453" t="s">
        <v>10825</v>
      </c>
      <c r="D6453" t="s">
        <v>10826</v>
      </c>
      <c r="E6453" t="s">
        <v>1377</v>
      </c>
      <c r="F6453">
        <f>VLOOKUP(C:C,作品２!B:D,3,FALSE)</f>
        <v>0</v>
      </c>
      <c r="G6453" t="s">
        <v>1378</v>
      </c>
      <c r="H6453">
        <v>562500</v>
      </c>
      <c r="I6453">
        <v>618750</v>
      </c>
    </row>
    <row r="6454" spans="2:9">
      <c r="B6454" t="s">
        <v>321</v>
      </c>
      <c r="C6454" t="s">
        <v>10815</v>
      </c>
      <c r="D6454" t="s">
        <v>10816</v>
      </c>
      <c r="E6454" t="s">
        <v>12849</v>
      </c>
      <c r="F6454" t="str">
        <f>VLOOKUP(C:C,作品２!B:D,3,FALSE)</f>
        <v>大重 舞</v>
      </c>
      <c r="G6454" t="s">
        <v>1486</v>
      </c>
      <c r="H6454">
        <v>48000</v>
      </c>
      <c r="I6454">
        <v>52800</v>
      </c>
    </row>
    <row r="6455" spans="2:9">
      <c r="B6455" t="s">
        <v>1036</v>
      </c>
      <c r="C6455" t="s">
        <v>10815</v>
      </c>
      <c r="D6455" t="s">
        <v>10816</v>
      </c>
      <c r="E6455" t="s">
        <v>12849</v>
      </c>
      <c r="F6455" t="str">
        <f>VLOOKUP(C:C,作品２!B:D,3,FALSE)</f>
        <v>大重 舞</v>
      </c>
      <c r="G6455" t="s">
        <v>1486</v>
      </c>
      <c r="H6455">
        <v>150000</v>
      </c>
      <c r="I6455">
        <v>165000</v>
      </c>
    </row>
    <row r="6456" spans="2:9">
      <c r="B6456" t="s">
        <v>278</v>
      </c>
      <c r="C6456" t="s">
        <v>10815</v>
      </c>
      <c r="D6456" t="s">
        <v>10816</v>
      </c>
      <c r="E6456" t="s">
        <v>12849</v>
      </c>
      <c r="F6456" t="str">
        <f>VLOOKUP(C:C,作品２!B:D,3,FALSE)</f>
        <v>大重 舞</v>
      </c>
      <c r="G6456" t="s">
        <v>1486</v>
      </c>
      <c r="H6456">
        <v>350000</v>
      </c>
      <c r="I6456">
        <v>385000</v>
      </c>
    </row>
    <row r="6457" spans="2:9">
      <c r="B6457" t="s">
        <v>183</v>
      </c>
      <c r="C6457" t="s">
        <v>10815</v>
      </c>
      <c r="D6457" t="s">
        <v>10816</v>
      </c>
      <c r="E6457" t="s">
        <v>12849</v>
      </c>
      <c r="F6457" t="str">
        <f>VLOOKUP(C:C,作品２!B:D,3,FALSE)</f>
        <v>大重 舞</v>
      </c>
      <c r="G6457" t="s">
        <v>1486</v>
      </c>
      <c r="H6457">
        <v>116100</v>
      </c>
      <c r="I6457">
        <v>127710</v>
      </c>
    </row>
    <row r="6458" spans="2:9">
      <c r="B6458" t="s">
        <v>235</v>
      </c>
      <c r="C6458" t="s">
        <v>10815</v>
      </c>
      <c r="D6458" t="s">
        <v>10816</v>
      </c>
      <c r="E6458" t="s">
        <v>12849</v>
      </c>
      <c r="F6458" t="str">
        <f>VLOOKUP(C:C,作品２!B:D,3,FALSE)</f>
        <v>大重 舞</v>
      </c>
      <c r="G6458" t="s">
        <v>1486</v>
      </c>
      <c r="H6458">
        <v>230000</v>
      </c>
      <c r="I6458">
        <v>253000</v>
      </c>
    </row>
    <row r="6459" spans="2:9">
      <c r="B6459" t="s">
        <v>235</v>
      </c>
      <c r="C6459" t="s">
        <v>10815</v>
      </c>
      <c r="D6459" t="s">
        <v>10816</v>
      </c>
      <c r="E6459" t="s">
        <v>12849</v>
      </c>
      <c r="F6459" t="str">
        <f>VLOOKUP(C:C,作品２!B:D,3,FALSE)</f>
        <v>大重 舞</v>
      </c>
      <c r="G6459" t="s">
        <v>1486</v>
      </c>
      <c r="H6459">
        <v>27500</v>
      </c>
      <c r="I6459">
        <v>30250</v>
      </c>
    </row>
    <row r="6460" spans="2:9">
      <c r="B6460" t="s">
        <v>329</v>
      </c>
      <c r="C6460" t="s">
        <v>10815</v>
      </c>
      <c r="D6460" t="s">
        <v>10816</v>
      </c>
      <c r="E6460" t="s">
        <v>12849</v>
      </c>
      <c r="F6460" t="str">
        <f>VLOOKUP(C:C,作品２!B:D,3,FALSE)</f>
        <v>大重 舞</v>
      </c>
      <c r="G6460" t="s">
        <v>1486</v>
      </c>
      <c r="H6460">
        <v>400000</v>
      </c>
      <c r="I6460">
        <v>440000</v>
      </c>
    </row>
    <row r="6461" spans="2:9">
      <c r="B6461" t="s">
        <v>329</v>
      </c>
      <c r="C6461" t="s">
        <v>10815</v>
      </c>
      <c r="D6461" t="s">
        <v>10816</v>
      </c>
      <c r="E6461" t="s">
        <v>12849</v>
      </c>
      <c r="F6461" t="str">
        <f>VLOOKUP(C:C,作品２!B:D,3,FALSE)</f>
        <v>大重 舞</v>
      </c>
      <c r="G6461" t="s">
        <v>1486</v>
      </c>
      <c r="H6461">
        <v>78500</v>
      </c>
      <c r="I6461">
        <v>86350</v>
      </c>
    </row>
    <row r="6462" spans="2:9">
      <c r="B6462" t="s">
        <v>723</v>
      </c>
      <c r="C6462" t="s">
        <v>10815</v>
      </c>
      <c r="D6462" t="s">
        <v>10816</v>
      </c>
      <c r="E6462" t="s">
        <v>12849</v>
      </c>
      <c r="F6462" t="str">
        <f>VLOOKUP(C:C,作品２!B:D,3,FALSE)</f>
        <v>大重 舞</v>
      </c>
      <c r="G6462" t="s">
        <v>1486</v>
      </c>
      <c r="H6462">
        <v>60000</v>
      </c>
      <c r="I6462">
        <v>66000</v>
      </c>
    </row>
    <row r="6463" spans="2:9">
      <c r="B6463" t="s">
        <v>723</v>
      </c>
      <c r="C6463" t="s">
        <v>10815</v>
      </c>
      <c r="D6463" t="s">
        <v>10816</v>
      </c>
      <c r="E6463" t="s">
        <v>12849</v>
      </c>
      <c r="F6463" t="str">
        <f>VLOOKUP(C:C,作品２!B:D,3,FALSE)</f>
        <v>大重 舞</v>
      </c>
      <c r="G6463" t="s">
        <v>1486</v>
      </c>
      <c r="H6463">
        <v>1200</v>
      </c>
      <c r="I6463">
        <v>1320</v>
      </c>
    </row>
    <row r="6464" spans="2:9">
      <c r="B6464" t="s">
        <v>995</v>
      </c>
      <c r="C6464" t="s">
        <v>10815</v>
      </c>
      <c r="D6464" t="s">
        <v>10816</v>
      </c>
      <c r="E6464" t="s">
        <v>12849</v>
      </c>
      <c r="F6464" t="str">
        <f>VLOOKUP(C:C,作品２!B:D,3,FALSE)</f>
        <v>大重 舞</v>
      </c>
      <c r="G6464" t="s">
        <v>1486</v>
      </c>
      <c r="H6464">
        <v>250000</v>
      </c>
      <c r="I6464">
        <v>275000</v>
      </c>
    </row>
    <row r="6465" spans="2:9">
      <c r="B6465" t="s">
        <v>1072</v>
      </c>
      <c r="C6465" t="s">
        <v>10815</v>
      </c>
      <c r="D6465" t="s">
        <v>10816</v>
      </c>
      <c r="E6465" t="s">
        <v>12849</v>
      </c>
      <c r="F6465" t="str">
        <f>VLOOKUP(C:C,作品２!B:D,3,FALSE)</f>
        <v>大重 舞</v>
      </c>
      <c r="G6465" t="s">
        <v>1486</v>
      </c>
      <c r="H6465">
        <v>300000</v>
      </c>
      <c r="I6465">
        <v>330000</v>
      </c>
    </row>
    <row r="6466" spans="2:9">
      <c r="B6466" t="s">
        <v>1072</v>
      </c>
      <c r="C6466" t="s">
        <v>10815</v>
      </c>
      <c r="D6466" t="s">
        <v>10816</v>
      </c>
      <c r="E6466" t="s">
        <v>12849</v>
      </c>
      <c r="F6466" t="str">
        <f>VLOOKUP(C:C,作品２!B:D,3,FALSE)</f>
        <v>大重 舞</v>
      </c>
      <c r="G6466" t="s">
        <v>1486</v>
      </c>
      <c r="H6466">
        <v>11855</v>
      </c>
      <c r="I6466">
        <v>13040</v>
      </c>
    </row>
    <row r="6467" spans="2:9">
      <c r="B6467" t="s">
        <v>255</v>
      </c>
      <c r="C6467" t="s">
        <v>10815</v>
      </c>
      <c r="D6467" t="s">
        <v>10816</v>
      </c>
      <c r="E6467" t="s">
        <v>12849</v>
      </c>
      <c r="F6467" t="str">
        <f>VLOOKUP(C:C,作品２!B:D,3,FALSE)</f>
        <v>大重 舞</v>
      </c>
      <c r="G6467" t="s">
        <v>1486</v>
      </c>
      <c r="H6467">
        <v>48000</v>
      </c>
      <c r="I6467">
        <v>52800</v>
      </c>
    </row>
    <row r="6468" spans="2:9">
      <c r="B6468" t="s">
        <v>135</v>
      </c>
      <c r="C6468" t="s">
        <v>10815</v>
      </c>
      <c r="D6468" t="s">
        <v>10816</v>
      </c>
      <c r="E6468" t="s">
        <v>12849</v>
      </c>
      <c r="F6468" t="str">
        <f>VLOOKUP(C:C,作品２!B:D,3,FALSE)</f>
        <v>大重 舞</v>
      </c>
      <c r="G6468" t="s">
        <v>1486</v>
      </c>
      <c r="H6468">
        <v>90000</v>
      </c>
      <c r="I6468">
        <v>99000</v>
      </c>
    </row>
    <row r="6469" spans="2:9">
      <c r="B6469" t="s">
        <v>538</v>
      </c>
      <c r="C6469" t="s">
        <v>10815</v>
      </c>
      <c r="D6469" t="s">
        <v>10816</v>
      </c>
      <c r="E6469" t="s">
        <v>12849</v>
      </c>
      <c r="F6469" t="str">
        <f>VLOOKUP(C:C,作品２!B:D,3,FALSE)</f>
        <v>大重 舞</v>
      </c>
      <c r="G6469" t="s">
        <v>1486</v>
      </c>
      <c r="H6469">
        <v>950000</v>
      </c>
      <c r="I6469">
        <v>1045000</v>
      </c>
    </row>
    <row r="6470" spans="2:9">
      <c r="B6470" t="s">
        <v>538</v>
      </c>
      <c r="C6470" t="s">
        <v>10815</v>
      </c>
      <c r="D6470" t="s">
        <v>10816</v>
      </c>
      <c r="E6470" t="s">
        <v>12849</v>
      </c>
      <c r="F6470" t="str">
        <f>VLOOKUP(C:C,作品２!B:D,3,FALSE)</f>
        <v>大重 舞</v>
      </c>
      <c r="G6470" t="s">
        <v>1486</v>
      </c>
      <c r="H6470">
        <v>410000</v>
      </c>
      <c r="I6470">
        <v>451000</v>
      </c>
    </row>
    <row r="6471" spans="2:9">
      <c r="B6471" t="s">
        <v>1043</v>
      </c>
      <c r="C6471" t="s">
        <v>10819</v>
      </c>
      <c r="D6471" t="s">
        <v>10820</v>
      </c>
      <c r="E6471" t="s">
        <v>12864</v>
      </c>
      <c r="F6471" t="str">
        <f>VLOOKUP(C:C,作品２!B:D,3,FALSE)</f>
        <v>青木 洸太</v>
      </c>
      <c r="G6471" t="s">
        <v>1844</v>
      </c>
      <c r="H6471">
        <v>337454</v>
      </c>
      <c r="I6471">
        <v>371199</v>
      </c>
    </row>
    <row r="6472" spans="2:9">
      <c r="B6472" t="s">
        <v>322</v>
      </c>
      <c r="C6472" t="s">
        <v>10819</v>
      </c>
      <c r="D6472" t="s">
        <v>10820</v>
      </c>
      <c r="E6472" t="s">
        <v>12864</v>
      </c>
      <c r="F6472" t="str">
        <f>VLOOKUP(C:C,作品２!B:D,3,FALSE)</f>
        <v>青木 洸太</v>
      </c>
      <c r="G6472" t="s">
        <v>1844</v>
      </c>
      <c r="H6472">
        <v>281000</v>
      </c>
      <c r="I6472">
        <v>309100</v>
      </c>
    </row>
    <row r="6473" spans="2:9">
      <c r="B6473" t="s">
        <v>322</v>
      </c>
      <c r="C6473" t="s">
        <v>10819</v>
      </c>
      <c r="D6473" t="s">
        <v>10820</v>
      </c>
      <c r="E6473" t="s">
        <v>12864</v>
      </c>
      <c r="F6473" t="str">
        <f>VLOOKUP(C:C,作品２!B:D,3,FALSE)</f>
        <v>青木 洸太</v>
      </c>
      <c r="G6473" t="s">
        <v>1844</v>
      </c>
      <c r="H6473">
        <v>33000</v>
      </c>
      <c r="I6473">
        <v>36300</v>
      </c>
    </row>
    <row r="6474" spans="2:9">
      <c r="B6474" t="s">
        <v>227</v>
      </c>
      <c r="C6474" t="s">
        <v>10819</v>
      </c>
      <c r="D6474" t="s">
        <v>10820</v>
      </c>
      <c r="E6474" t="s">
        <v>12864</v>
      </c>
      <c r="F6474" t="str">
        <f>VLOOKUP(C:C,作品２!B:D,3,FALSE)</f>
        <v>青木 洸太</v>
      </c>
      <c r="G6474" t="s">
        <v>1844</v>
      </c>
      <c r="H6474">
        <v>800000</v>
      </c>
      <c r="I6474">
        <v>880000</v>
      </c>
    </row>
    <row r="6475" spans="2:9">
      <c r="B6475" t="s">
        <v>227</v>
      </c>
      <c r="C6475" t="s">
        <v>10819</v>
      </c>
      <c r="D6475" t="s">
        <v>10820</v>
      </c>
      <c r="E6475" t="s">
        <v>12864</v>
      </c>
      <c r="F6475" t="str">
        <f>VLOOKUP(C:C,作品２!B:D,3,FALSE)</f>
        <v>青木 洸太</v>
      </c>
      <c r="G6475" t="s">
        <v>1844</v>
      </c>
      <c r="H6475">
        <v>101774</v>
      </c>
      <c r="I6475">
        <v>111951</v>
      </c>
    </row>
    <row r="6476" spans="2:9">
      <c r="B6476" t="s">
        <v>343</v>
      </c>
      <c r="C6476" t="s">
        <v>10819</v>
      </c>
      <c r="D6476" t="s">
        <v>10820</v>
      </c>
      <c r="E6476" t="s">
        <v>12864</v>
      </c>
      <c r="F6476" t="str">
        <f>VLOOKUP(C:C,作品２!B:D,3,FALSE)</f>
        <v>青木 洸太</v>
      </c>
      <c r="G6476" t="s">
        <v>1844</v>
      </c>
      <c r="H6476">
        <v>170000</v>
      </c>
      <c r="I6476">
        <v>187000</v>
      </c>
    </row>
    <row r="6477" spans="2:9">
      <c r="B6477" t="s">
        <v>243</v>
      </c>
      <c r="C6477" t="s">
        <v>10819</v>
      </c>
      <c r="D6477" t="s">
        <v>10820</v>
      </c>
      <c r="E6477" t="s">
        <v>12864</v>
      </c>
      <c r="F6477" t="str">
        <f>VLOOKUP(C:C,作品２!B:D,3,FALSE)</f>
        <v>青木 洸太</v>
      </c>
      <c r="G6477" t="s">
        <v>1844</v>
      </c>
      <c r="H6477">
        <v>44000</v>
      </c>
      <c r="I6477">
        <v>48400</v>
      </c>
    </row>
    <row r="6478" spans="2:9">
      <c r="B6478" t="s">
        <v>983</v>
      </c>
      <c r="C6478" t="s">
        <v>10819</v>
      </c>
      <c r="D6478" t="s">
        <v>10820</v>
      </c>
      <c r="E6478" t="s">
        <v>12864</v>
      </c>
      <c r="F6478" t="str">
        <f>VLOOKUP(C:C,作品２!B:D,3,FALSE)</f>
        <v>青木 洸太</v>
      </c>
      <c r="G6478" t="s">
        <v>1844</v>
      </c>
      <c r="H6478">
        <v>140000</v>
      </c>
      <c r="I6478">
        <v>154000</v>
      </c>
    </row>
    <row r="6479" spans="2:9">
      <c r="B6479" t="s">
        <v>640</v>
      </c>
      <c r="C6479" t="s">
        <v>10821</v>
      </c>
      <c r="D6479" t="s">
        <v>10822</v>
      </c>
      <c r="E6479" t="s">
        <v>12839</v>
      </c>
      <c r="F6479">
        <f>VLOOKUP(C:C,作品２!B:D,3,FALSE)</f>
        <v>0</v>
      </c>
      <c r="G6479" t="s">
        <v>1844</v>
      </c>
      <c r="H6479">
        <v>38182</v>
      </c>
      <c r="I6479">
        <v>42000</v>
      </c>
    </row>
    <row r="6480" spans="2:9">
      <c r="B6480" t="s">
        <v>182</v>
      </c>
      <c r="C6480" t="s">
        <v>10821</v>
      </c>
      <c r="D6480" t="s">
        <v>10822</v>
      </c>
      <c r="E6480" t="s">
        <v>12839</v>
      </c>
      <c r="F6480">
        <f>VLOOKUP(C:C,作品２!B:D,3,FALSE)</f>
        <v>0</v>
      </c>
      <c r="G6480" t="s">
        <v>1844</v>
      </c>
      <c r="H6480">
        <v>345000</v>
      </c>
      <c r="I6480">
        <v>379500</v>
      </c>
    </row>
    <row r="6481" spans="2:9">
      <c r="B6481" t="s">
        <v>227</v>
      </c>
      <c r="C6481" t="s">
        <v>10821</v>
      </c>
      <c r="D6481" t="s">
        <v>10822</v>
      </c>
      <c r="E6481" t="s">
        <v>12839</v>
      </c>
      <c r="F6481">
        <f>VLOOKUP(C:C,作品２!B:D,3,FALSE)</f>
        <v>0</v>
      </c>
      <c r="G6481" t="s">
        <v>1844</v>
      </c>
      <c r="H6481">
        <v>350000</v>
      </c>
      <c r="I6481">
        <v>385000</v>
      </c>
    </row>
    <row r="6482" spans="2:9">
      <c r="B6482" t="s">
        <v>227</v>
      </c>
      <c r="C6482" t="s">
        <v>10821</v>
      </c>
      <c r="D6482" t="s">
        <v>10822</v>
      </c>
      <c r="E6482" t="s">
        <v>12839</v>
      </c>
      <c r="F6482">
        <f>VLOOKUP(C:C,作品２!B:D,3,FALSE)</f>
        <v>0</v>
      </c>
      <c r="G6482" t="s">
        <v>1844</v>
      </c>
      <c r="H6482">
        <v>142172</v>
      </c>
      <c r="I6482">
        <v>156389</v>
      </c>
    </row>
    <row r="6483" spans="2:9">
      <c r="B6483" t="s">
        <v>243</v>
      </c>
      <c r="C6483" t="s">
        <v>10821</v>
      </c>
      <c r="D6483" t="s">
        <v>10822</v>
      </c>
      <c r="E6483" t="s">
        <v>12839</v>
      </c>
      <c r="F6483">
        <f>VLOOKUP(C:C,作品２!B:D,3,FALSE)</f>
        <v>0</v>
      </c>
      <c r="G6483" t="s">
        <v>1844</v>
      </c>
      <c r="H6483">
        <v>116000</v>
      </c>
      <c r="I6483">
        <v>127600</v>
      </c>
    </row>
    <row r="6484" spans="2:9">
      <c r="B6484" t="s">
        <v>243</v>
      </c>
      <c r="C6484" t="s">
        <v>10821</v>
      </c>
      <c r="D6484" t="s">
        <v>10822</v>
      </c>
      <c r="E6484" t="s">
        <v>12839</v>
      </c>
      <c r="F6484">
        <f>VLOOKUP(C:C,作品２!B:D,3,FALSE)</f>
        <v>0</v>
      </c>
      <c r="G6484" t="s">
        <v>1844</v>
      </c>
      <c r="H6484">
        <v>3382</v>
      </c>
      <c r="I6484">
        <v>3720</v>
      </c>
    </row>
    <row r="6485" spans="2:9">
      <c r="B6485" t="s">
        <v>983</v>
      </c>
      <c r="C6485" t="s">
        <v>10821</v>
      </c>
      <c r="D6485" t="s">
        <v>10822</v>
      </c>
      <c r="E6485" t="s">
        <v>12839</v>
      </c>
      <c r="F6485">
        <f>VLOOKUP(C:C,作品２!B:D,3,FALSE)</f>
        <v>0</v>
      </c>
      <c r="G6485" t="s">
        <v>1844</v>
      </c>
      <c r="H6485">
        <v>140000</v>
      </c>
      <c r="I6485">
        <v>154000</v>
      </c>
    </row>
    <row r="6486" spans="2:9">
      <c r="B6486" t="s">
        <v>292</v>
      </c>
      <c r="C6486" t="s">
        <v>10821</v>
      </c>
      <c r="D6486" t="s">
        <v>10822</v>
      </c>
      <c r="E6486" t="s">
        <v>12839</v>
      </c>
      <c r="F6486">
        <f>VLOOKUP(C:C,作品２!B:D,3,FALSE)</f>
        <v>0</v>
      </c>
      <c r="G6486" t="s">
        <v>1844</v>
      </c>
      <c r="H6486">
        <v>240000</v>
      </c>
      <c r="I6486">
        <v>264000</v>
      </c>
    </row>
    <row r="6487" spans="2:9">
      <c r="B6487" t="s">
        <v>292</v>
      </c>
      <c r="C6487" t="s">
        <v>10821</v>
      </c>
      <c r="D6487" t="s">
        <v>10822</v>
      </c>
      <c r="E6487" t="s">
        <v>12839</v>
      </c>
      <c r="F6487">
        <f>VLOOKUP(C:C,作品２!B:D,3,FALSE)</f>
        <v>0</v>
      </c>
      <c r="G6487" t="s">
        <v>1844</v>
      </c>
      <c r="H6487">
        <v>30000</v>
      </c>
      <c r="I6487">
        <v>33000</v>
      </c>
    </row>
    <row r="6488" spans="2:9">
      <c r="B6488" t="s">
        <v>640</v>
      </c>
      <c r="C6488" t="s">
        <v>10831</v>
      </c>
      <c r="D6488" t="s">
        <v>10832</v>
      </c>
      <c r="E6488" t="s">
        <v>12848</v>
      </c>
      <c r="F6488" t="str">
        <f>VLOOKUP(C:C,作品２!B:D,3,FALSE)</f>
        <v>松野 佑也</v>
      </c>
      <c r="G6488" t="s">
        <v>3682</v>
      </c>
      <c r="H6488">
        <v>147955</v>
      </c>
      <c r="I6488">
        <v>162750</v>
      </c>
    </row>
    <row r="6489" spans="2:9">
      <c r="B6489" t="s">
        <v>640</v>
      </c>
      <c r="C6489" t="s">
        <v>10831</v>
      </c>
      <c r="D6489" t="s">
        <v>10832</v>
      </c>
      <c r="E6489" t="s">
        <v>12848</v>
      </c>
      <c r="F6489" t="str">
        <f>VLOOKUP(C:C,作品２!B:D,3,FALSE)</f>
        <v>松野 佑也</v>
      </c>
      <c r="G6489" t="s">
        <v>3682</v>
      </c>
      <c r="H6489">
        <v>3437</v>
      </c>
      <c r="I6489">
        <v>3780</v>
      </c>
    </row>
    <row r="6490" spans="2:9">
      <c r="B6490" t="s">
        <v>290</v>
      </c>
      <c r="C6490" t="s">
        <v>10831</v>
      </c>
      <c r="D6490" t="s">
        <v>10832</v>
      </c>
      <c r="E6490" t="s">
        <v>12848</v>
      </c>
      <c r="F6490" t="str">
        <f>VLOOKUP(C:C,作品２!B:D,3,FALSE)</f>
        <v>松野 佑也</v>
      </c>
      <c r="G6490" t="s">
        <v>3682</v>
      </c>
      <c r="H6490">
        <v>54546</v>
      </c>
      <c r="I6490">
        <v>60000</v>
      </c>
    </row>
    <row r="6491" spans="2:9">
      <c r="B6491" t="s">
        <v>290</v>
      </c>
      <c r="C6491" t="s">
        <v>10836</v>
      </c>
      <c r="D6491" t="s">
        <v>10837</v>
      </c>
      <c r="E6491" t="s">
        <v>12848</v>
      </c>
      <c r="F6491" t="str">
        <f>VLOOKUP(C:C,作品２!B:D,3,FALSE)</f>
        <v>松野 佑也</v>
      </c>
      <c r="G6491" t="s">
        <v>2571</v>
      </c>
      <c r="H6491">
        <v>43637</v>
      </c>
      <c r="I6491">
        <v>48000</v>
      </c>
    </row>
    <row r="6492" spans="2:9">
      <c r="B6492" t="s">
        <v>791</v>
      </c>
      <c r="C6492" t="s">
        <v>10836</v>
      </c>
      <c r="D6492" t="s">
        <v>10837</v>
      </c>
      <c r="E6492" t="s">
        <v>12848</v>
      </c>
      <c r="F6492" t="str">
        <f>VLOOKUP(C:C,作品２!B:D,3,FALSE)</f>
        <v>松野 佑也</v>
      </c>
      <c r="G6492" t="s">
        <v>2571</v>
      </c>
      <c r="H6492">
        <v>300000</v>
      </c>
      <c r="I6492">
        <v>330000</v>
      </c>
    </row>
    <row r="6493" spans="2:9">
      <c r="B6493" t="s">
        <v>135</v>
      </c>
      <c r="C6493" t="s">
        <v>10836</v>
      </c>
      <c r="D6493" t="s">
        <v>10837</v>
      </c>
      <c r="E6493" t="s">
        <v>12848</v>
      </c>
      <c r="F6493" t="str">
        <f>VLOOKUP(C:C,作品２!B:D,3,FALSE)</f>
        <v>松野 佑也</v>
      </c>
      <c r="G6493" t="s">
        <v>2571</v>
      </c>
      <c r="H6493">
        <v>80000</v>
      </c>
      <c r="I6493">
        <v>88000</v>
      </c>
    </row>
    <row r="6494" spans="2:9">
      <c r="B6494" t="s">
        <v>531</v>
      </c>
      <c r="C6494" t="s">
        <v>10842</v>
      </c>
      <c r="D6494" t="s">
        <v>10843</v>
      </c>
      <c r="E6494" t="s">
        <v>12856</v>
      </c>
      <c r="F6494">
        <f>VLOOKUP(C:C,作品２!B:D,3,FALSE)</f>
        <v>0</v>
      </c>
      <c r="G6494" t="s">
        <v>1844</v>
      </c>
      <c r="H6494">
        <v>300000</v>
      </c>
      <c r="I6494">
        <v>330000</v>
      </c>
    </row>
    <row r="6495" spans="2:9">
      <c r="B6495" t="s">
        <v>531</v>
      </c>
      <c r="C6495" t="s">
        <v>10842</v>
      </c>
      <c r="D6495" t="s">
        <v>10843</v>
      </c>
      <c r="E6495" t="s">
        <v>12856</v>
      </c>
      <c r="F6495">
        <f>VLOOKUP(C:C,作品２!B:D,3,FALSE)</f>
        <v>0</v>
      </c>
      <c r="G6495" t="s">
        <v>1844</v>
      </c>
      <c r="H6495">
        <v>58567</v>
      </c>
      <c r="I6495">
        <v>64423</v>
      </c>
    </row>
    <row r="6496" spans="2:9">
      <c r="B6496" t="s">
        <v>531</v>
      </c>
      <c r="C6496" t="s">
        <v>10842</v>
      </c>
      <c r="D6496" t="s">
        <v>10843</v>
      </c>
      <c r="E6496" t="s">
        <v>12856</v>
      </c>
      <c r="F6496">
        <f>VLOOKUP(C:C,作品２!B:D,3,FALSE)</f>
        <v>0</v>
      </c>
      <c r="G6496" t="s">
        <v>1844</v>
      </c>
      <c r="H6496">
        <v>2100</v>
      </c>
      <c r="I6496">
        <v>2100</v>
      </c>
    </row>
    <row r="6497" spans="2:9">
      <c r="B6497" t="s">
        <v>183</v>
      </c>
      <c r="C6497" t="s">
        <v>10842</v>
      </c>
      <c r="D6497" t="s">
        <v>10843</v>
      </c>
      <c r="E6497" t="s">
        <v>12856</v>
      </c>
      <c r="F6497">
        <f>VLOOKUP(C:C,作品２!B:D,3,FALSE)</f>
        <v>0</v>
      </c>
      <c r="G6497" t="s">
        <v>1844</v>
      </c>
      <c r="H6497">
        <v>127000</v>
      </c>
      <c r="I6497">
        <v>139700</v>
      </c>
    </row>
    <row r="6498" spans="2:9">
      <c r="B6498" t="s">
        <v>182</v>
      </c>
      <c r="C6498" t="s">
        <v>10842</v>
      </c>
      <c r="D6498" t="s">
        <v>10843</v>
      </c>
      <c r="E6498" t="s">
        <v>12856</v>
      </c>
      <c r="F6498">
        <f>VLOOKUP(C:C,作品２!B:D,3,FALSE)</f>
        <v>0</v>
      </c>
      <c r="G6498" t="s">
        <v>1844</v>
      </c>
      <c r="H6498">
        <v>208000</v>
      </c>
      <c r="I6498">
        <v>228800</v>
      </c>
    </row>
    <row r="6499" spans="2:9">
      <c r="B6499" t="s">
        <v>1147</v>
      </c>
      <c r="C6499" t="s">
        <v>10842</v>
      </c>
      <c r="D6499" t="s">
        <v>10843</v>
      </c>
      <c r="E6499" t="s">
        <v>12856</v>
      </c>
      <c r="F6499">
        <f>VLOOKUP(C:C,作品２!B:D,3,FALSE)</f>
        <v>0</v>
      </c>
      <c r="G6499" t="s">
        <v>1844</v>
      </c>
      <c r="H6499">
        <v>360000</v>
      </c>
      <c r="I6499">
        <v>396000</v>
      </c>
    </row>
    <row r="6500" spans="2:9">
      <c r="B6500" t="s">
        <v>1147</v>
      </c>
      <c r="C6500" t="s">
        <v>10842</v>
      </c>
      <c r="D6500" t="s">
        <v>10843</v>
      </c>
      <c r="E6500" t="s">
        <v>12856</v>
      </c>
      <c r="F6500">
        <f>VLOOKUP(C:C,作品２!B:D,3,FALSE)</f>
        <v>0</v>
      </c>
      <c r="G6500" t="s">
        <v>1844</v>
      </c>
      <c r="H6500">
        <v>400000</v>
      </c>
      <c r="I6500">
        <v>440000</v>
      </c>
    </row>
    <row r="6501" spans="2:9">
      <c r="B6501" t="s">
        <v>1147</v>
      </c>
      <c r="C6501" t="s">
        <v>10842</v>
      </c>
      <c r="D6501" t="s">
        <v>10843</v>
      </c>
      <c r="E6501" t="s">
        <v>12856</v>
      </c>
      <c r="F6501">
        <f>VLOOKUP(C:C,作品２!B:D,3,FALSE)</f>
        <v>0</v>
      </c>
      <c r="G6501" t="s">
        <v>1844</v>
      </c>
      <c r="H6501">
        <v>7212</v>
      </c>
      <c r="I6501">
        <v>7933</v>
      </c>
    </row>
    <row r="6502" spans="2:9">
      <c r="B6502" t="s">
        <v>466</v>
      </c>
      <c r="C6502" t="s">
        <v>10842</v>
      </c>
      <c r="D6502" t="s">
        <v>10843</v>
      </c>
      <c r="E6502" t="s">
        <v>12856</v>
      </c>
      <c r="F6502">
        <f>VLOOKUP(C:C,作品２!B:D,3,FALSE)</f>
        <v>0</v>
      </c>
      <c r="G6502" t="s">
        <v>1844</v>
      </c>
      <c r="H6502">
        <v>262500</v>
      </c>
      <c r="I6502">
        <v>288750</v>
      </c>
    </row>
    <row r="6503" spans="2:9">
      <c r="B6503" t="s">
        <v>466</v>
      </c>
      <c r="C6503" t="s">
        <v>10842</v>
      </c>
      <c r="D6503" t="s">
        <v>10843</v>
      </c>
      <c r="E6503" t="s">
        <v>12856</v>
      </c>
      <c r="F6503">
        <f>VLOOKUP(C:C,作品２!B:D,3,FALSE)</f>
        <v>0</v>
      </c>
      <c r="G6503" t="s">
        <v>1844</v>
      </c>
      <c r="H6503">
        <v>18837</v>
      </c>
      <c r="I6503">
        <v>20720</v>
      </c>
    </row>
    <row r="6504" spans="2:9">
      <c r="B6504" t="s">
        <v>160</v>
      </c>
      <c r="C6504" t="s">
        <v>10842</v>
      </c>
      <c r="D6504" t="s">
        <v>10843</v>
      </c>
      <c r="E6504" t="s">
        <v>12856</v>
      </c>
      <c r="F6504">
        <f>VLOOKUP(C:C,作品２!B:D,3,FALSE)</f>
        <v>0</v>
      </c>
      <c r="G6504" t="s">
        <v>1844</v>
      </c>
      <c r="H6504">
        <v>353000</v>
      </c>
      <c r="I6504">
        <v>388300</v>
      </c>
    </row>
    <row r="6505" spans="2:9">
      <c r="B6505" t="s">
        <v>160</v>
      </c>
      <c r="C6505" t="s">
        <v>10842</v>
      </c>
      <c r="D6505" t="s">
        <v>10843</v>
      </c>
      <c r="E6505" t="s">
        <v>12856</v>
      </c>
      <c r="F6505">
        <f>VLOOKUP(C:C,作品２!B:D,3,FALSE)</f>
        <v>0</v>
      </c>
      <c r="G6505" t="s">
        <v>1844</v>
      </c>
      <c r="H6505">
        <v>70000</v>
      </c>
      <c r="I6505">
        <v>77000</v>
      </c>
    </row>
    <row r="6506" spans="2:9">
      <c r="B6506" t="s">
        <v>227</v>
      </c>
      <c r="C6506" t="s">
        <v>10842</v>
      </c>
      <c r="D6506" t="s">
        <v>10843</v>
      </c>
      <c r="E6506" t="s">
        <v>12856</v>
      </c>
      <c r="F6506">
        <f>VLOOKUP(C:C,作品２!B:D,3,FALSE)</f>
        <v>0</v>
      </c>
      <c r="G6506" t="s">
        <v>1844</v>
      </c>
      <c r="H6506">
        <v>600000</v>
      </c>
      <c r="I6506">
        <v>660000</v>
      </c>
    </row>
    <row r="6507" spans="2:9">
      <c r="B6507" t="s">
        <v>227</v>
      </c>
      <c r="C6507" t="s">
        <v>10842</v>
      </c>
      <c r="D6507" t="s">
        <v>10843</v>
      </c>
      <c r="E6507" t="s">
        <v>12856</v>
      </c>
      <c r="F6507">
        <f>VLOOKUP(C:C,作品２!B:D,3,FALSE)</f>
        <v>0</v>
      </c>
      <c r="G6507" t="s">
        <v>1844</v>
      </c>
      <c r="H6507">
        <v>120528</v>
      </c>
      <c r="I6507">
        <v>132580</v>
      </c>
    </row>
    <row r="6508" spans="2:9">
      <c r="B6508" t="s">
        <v>243</v>
      </c>
      <c r="C6508" t="s">
        <v>10842</v>
      </c>
      <c r="D6508" t="s">
        <v>10843</v>
      </c>
      <c r="E6508" t="s">
        <v>12856</v>
      </c>
      <c r="F6508">
        <f>VLOOKUP(C:C,作品２!B:D,3,FALSE)</f>
        <v>0</v>
      </c>
      <c r="G6508" t="s">
        <v>1844</v>
      </c>
      <c r="H6508">
        <v>167000</v>
      </c>
      <c r="I6508">
        <v>183700</v>
      </c>
    </row>
    <row r="6509" spans="2:9">
      <c r="B6509" t="s">
        <v>654</v>
      </c>
      <c r="C6509" t="s">
        <v>10842</v>
      </c>
      <c r="D6509" t="s">
        <v>10843</v>
      </c>
      <c r="E6509" t="s">
        <v>12856</v>
      </c>
      <c r="F6509">
        <f>VLOOKUP(C:C,作品２!B:D,3,FALSE)</f>
        <v>0</v>
      </c>
      <c r="G6509" t="s">
        <v>1844</v>
      </c>
      <c r="H6509">
        <v>150000</v>
      </c>
      <c r="I6509">
        <v>165000</v>
      </c>
    </row>
    <row r="6510" spans="2:9">
      <c r="B6510" t="s">
        <v>654</v>
      </c>
      <c r="C6510" t="s">
        <v>10842</v>
      </c>
      <c r="D6510" t="s">
        <v>10843</v>
      </c>
      <c r="E6510" t="s">
        <v>12856</v>
      </c>
      <c r="F6510">
        <f>VLOOKUP(C:C,作品２!B:D,3,FALSE)</f>
        <v>0</v>
      </c>
      <c r="G6510" t="s">
        <v>1844</v>
      </c>
      <c r="H6510">
        <v>6510</v>
      </c>
      <c r="I6510">
        <v>7160</v>
      </c>
    </row>
    <row r="6511" spans="2:9">
      <c r="B6511" t="s">
        <v>983</v>
      </c>
      <c r="C6511" t="s">
        <v>10842</v>
      </c>
      <c r="D6511" t="s">
        <v>10843</v>
      </c>
      <c r="E6511" t="s">
        <v>12856</v>
      </c>
      <c r="F6511">
        <f>VLOOKUP(C:C,作品２!B:D,3,FALSE)</f>
        <v>0</v>
      </c>
      <c r="G6511" t="s">
        <v>1844</v>
      </c>
      <c r="H6511">
        <v>140000</v>
      </c>
      <c r="I6511">
        <v>154000</v>
      </c>
    </row>
    <row r="6512" spans="2:9">
      <c r="B6512" t="s">
        <v>292</v>
      </c>
      <c r="C6512" t="s">
        <v>10842</v>
      </c>
      <c r="D6512" t="s">
        <v>10843</v>
      </c>
      <c r="E6512" t="s">
        <v>12856</v>
      </c>
      <c r="F6512">
        <f>VLOOKUP(C:C,作品２!B:D,3,FALSE)</f>
        <v>0</v>
      </c>
      <c r="G6512" t="s">
        <v>1844</v>
      </c>
      <c r="H6512">
        <v>680000</v>
      </c>
      <c r="I6512">
        <v>748000</v>
      </c>
    </row>
    <row r="6513" spans="2:9">
      <c r="B6513" t="s">
        <v>292</v>
      </c>
      <c r="C6513" t="s">
        <v>10842</v>
      </c>
      <c r="D6513" t="s">
        <v>10843</v>
      </c>
      <c r="E6513" t="s">
        <v>12856</v>
      </c>
      <c r="F6513">
        <f>VLOOKUP(C:C,作品２!B:D,3,FALSE)</f>
        <v>0</v>
      </c>
      <c r="G6513" t="s">
        <v>1844</v>
      </c>
      <c r="H6513">
        <v>95000</v>
      </c>
      <c r="I6513">
        <v>104500</v>
      </c>
    </row>
    <row r="6514" spans="2:9">
      <c r="B6514" t="s">
        <v>431</v>
      </c>
      <c r="C6514" t="s">
        <v>10847</v>
      </c>
      <c r="D6514" t="s">
        <v>10848</v>
      </c>
      <c r="E6514" t="s">
        <v>12844</v>
      </c>
      <c r="F6514" t="str">
        <f>VLOOKUP(C:C,作品２!B:D,3,FALSE)</f>
        <v>杉浦 亜門</v>
      </c>
      <c r="G6514" t="s">
        <v>5572</v>
      </c>
      <c r="H6514">
        <v>150000</v>
      </c>
      <c r="I6514">
        <v>165000</v>
      </c>
    </row>
    <row r="6515" spans="2:9">
      <c r="B6515" t="s">
        <v>827</v>
      </c>
      <c r="C6515" t="s">
        <v>10855</v>
      </c>
      <c r="D6515" t="s">
        <v>10856</v>
      </c>
      <c r="E6515" t="s">
        <v>12844</v>
      </c>
      <c r="F6515" t="str">
        <f>VLOOKUP(C:C,作品２!B:D,3,FALSE)</f>
        <v>小林 拓路</v>
      </c>
      <c r="G6515" t="s">
        <v>1520</v>
      </c>
      <c r="H6515">
        <v>88000</v>
      </c>
      <c r="I6515">
        <v>96800</v>
      </c>
    </row>
    <row r="6516" spans="2:9">
      <c r="B6516" t="s">
        <v>827</v>
      </c>
      <c r="C6516" t="s">
        <v>10855</v>
      </c>
      <c r="D6516" t="s">
        <v>10856</v>
      </c>
      <c r="E6516" t="s">
        <v>12844</v>
      </c>
      <c r="F6516" t="str">
        <f>VLOOKUP(C:C,作品２!B:D,3,FALSE)</f>
        <v>小林 拓路</v>
      </c>
      <c r="G6516" t="s">
        <v>1520</v>
      </c>
      <c r="H6516">
        <v>237000</v>
      </c>
      <c r="I6516">
        <v>260700</v>
      </c>
    </row>
    <row r="6517" spans="2:9">
      <c r="B6517" t="s">
        <v>827</v>
      </c>
      <c r="C6517" t="s">
        <v>10855</v>
      </c>
      <c r="D6517" t="s">
        <v>10856</v>
      </c>
      <c r="E6517" t="s">
        <v>12844</v>
      </c>
      <c r="F6517" t="str">
        <f>VLOOKUP(C:C,作品２!B:D,3,FALSE)</f>
        <v>小林 拓路</v>
      </c>
      <c r="G6517" t="s">
        <v>1520</v>
      </c>
      <c r="H6517">
        <v>1110</v>
      </c>
      <c r="I6517">
        <v>1220</v>
      </c>
    </row>
    <row r="6518" spans="2:9">
      <c r="B6518" t="s">
        <v>235</v>
      </c>
      <c r="C6518" t="s">
        <v>10855</v>
      </c>
      <c r="D6518" t="s">
        <v>10856</v>
      </c>
      <c r="E6518" t="s">
        <v>12844</v>
      </c>
      <c r="F6518" t="str">
        <f>VLOOKUP(C:C,作品２!B:D,3,FALSE)</f>
        <v>小林 拓路</v>
      </c>
      <c r="G6518" t="s">
        <v>1520</v>
      </c>
      <c r="H6518">
        <v>45000</v>
      </c>
      <c r="I6518">
        <v>49500</v>
      </c>
    </row>
    <row r="6519" spans="2:9">
      <c r="B6519" t="s">
        <v>182</v>
      </c>
      <c r="C6519" t="s">
        <v>10855</v>
      </c>
      <c r="D6519" t="s">
        <v>10856</v>
      </c>
      <c r="E6519" t="s">
        <v>12844</v>
      </c>
      <c r="F6519" t="str">
        <f>VLOOKUP(C:C,作品２!B:D,3,FALSE)</f>
        <v>小林 拓路</v>
      </c>
      <c r="G6519" t="s">
        <v>1520</v>
      </c>
      <c r="H6519">
        <v>142000</v>
      </c>
      <c r="I6519">
        <v>156200</v>
      </c>
    </row>
    <row r="6520" spans="2:9">
      <c r="B6520" t="s">
        <v>712</v>
      </c>
      <c r="C6520" t="s">
        <v>10855</v>
      </c>
      <c r="D6520" t="s">
        <v>10856</v>
      </c>
      <c r="E6520" t="s">
        <v>12844</v>
      </c>
      <c r="F6520" t="str">
        <f>VLOOKUP(C:C,作品２!B:D,3,FALSE)</f>
        <v>小林 拓路</v>
      </c>
      <c r="G6520" t="s">
        <v>1520</v>
      </c>
      <c r="H6520">
        <v>610000</v>
      </c>
      <c r="I6520">
        <v>671000</v>
      </c>
    </row>
    <row r="6521" spans="2:9">
      <c r="B6521" t="s">
        <v>290</v>
      </c>
      <c r="C6521" t="s">
        <v>10853</v>
      </c>
      <c r="D6521" t="s">
        <v>10854</v>
      </c>
      <c r="E6521" t="s">
        <v>12907</v>
      </c>
      <c r="F6521" t="str">
        <f>VLOOKUP(C:C,作品２!B:D,3,FALSE)</f>
        <v>大重 舞</v>
      </c>
      <c r="G6521" t="s">
        <v>3839</v>
      </c>
      <c r="H6521">
        <v>45455</v>
      </c>
      <c r="I6521">
        <v>50000</v>
      </c>
    </row>
    <row r="6522" spans="2:9">
      <c r="B6522" t="s">
        <v>827</v>
      </c>
      <c r="C6522" t="s">
        <v>10871</v>
      </c>
      <c r="D6522" t="s">
        <v>10872</v>
      </c>
      <c r="E6522" t="s">
        <v>12844</v>
      </c>
      <c r="F6522" t="str">
        <f>VLOOKUP(C:C,作品２!B:D,3,FALSE)</f>
        <v>小林 拓路</v>
      </c>
      <c r="G6522" t="s">
        <v>1520</v>
      </c>
      <c r="H6522">
        <v>149000</v>
      </c>
      <c r="I6522">
        <v>163900</v>
      </c>
    </row>
    <row r="6523" spans="2:9">
      <c r="B6523" t="s">
        <v>1120</v>
      </c>
      <c r="C6523" t="s">
        <v>10871</v>
      </c>
      <c r="D6523" t="s">
        <v>10872</v>
      </c>
      <c r="E6523" t="s">
        <v>12844</v>
      </c>
      <c r="F6523" t="str">
        <f>VLOOKUP(C:C,作品２!B:D,3,FALSE)</f>
        <v>小林 拓路</v>
      </c>
      <c r="G6523" t="s">
        <v>1520</v>
      </c>
      <c r="H6523">
        <v>800000</v>
      </c>
      <c r="I6523">
        <v>880000</v>
      </c>
    </row>
    <row r="6524" spans="2:9">
      <c r="B6524" t="s">
        <v>475</v>
      </c>
      <c r="C6524" t="s">
        <v>10871</v>
      </c>
      <c r="D6524" t="s">
        <v>10872</v>
      </c>
      <c r="E6524" t="s">
        <v>12844</v>
      </c>
      <c r="F6524" t="str">
        <f>VLOOKUP(C:C,作品２!B:D,3,FALSE)</f>
        <v>小林 拓路</v>
      </c>
      <c r="G6524" t="s">
        <v>1520</v>
      </c>
      <c r="H6524">
        <v>600000</v>
      </c>
      <c r="I6524">
        <v>660000</v>
      </c>
    </row>
    <row r="6525" spans="2:9">
      <c r="B6525" t="s">
        <v>712</v>
      </c>
      <c r="C6525" t="s">
        <v>10871</v>
      </c>
      <c r="D6525" t="s">
        <v>10872</v>
      </c>
      <c r="E6525" t="s">
        <v>12844</v>
      </c>
      <c r="F6525" t="str">
        <f>VLOOKUP(C:C,作品２!B:D,3,FALSE)</f>
        <v>小林 拓路</v>
      </c>
      <c r="G6525" t="s">
        <v>1520</v>
      </c>
      <c r="H6525">
        <v>280000</v>
      </c>
      <c r="I6525">
        <v>308000</v>
      </c>
    </row>
    <row r="6526" spans="2:9">
      <c r="B6526" t="s">
        <v>465</v>
      </c>
      <c r="C6526" t="s">
        <v>10865</v>
      </c>
      <c r="D6526" t="s">
        <v>10866</v>
      </c>
      <c r="E6526" t="s">
        <v>12852</v>
      </c>
      <c r="F6526" t="str">
        <f>VLOOKUP(C:C,作品２!B:D,3,FALSE)</f>
        <v>戸村 円保</v>
      </c>
      <c r="G6526" t="s">
        <v>6339</v>
      </c>
      <c r="H6526">
        <v>1600000</v>
      </c>
      <c r="I6526">
        <v>1760000</v>
      </c>
    </row>
    <row r="6527" spans="2:9">
      <c r="B6527" t="s">
        <v>362</v>
      </c>
      <c r="C6527" t="s">
        <v>10878</v>
      </c>
      <c r="D6527" t="s">
        <v>10879</v>
      </c>
      <c r="E6527" t="s">
        <v>12893</v>
      </c>
      <c r="F6527" t="str">
        <f>VLOOKUP(C:C,作品２!B:D,3,FALSE)</f>
        <v>飯島 伊織</v>
      </c>
      <c r="G6527" t="s">
        <v>10880</v>
      </c>
      <c r="H6527">
        <v>213000</v>
      </c>
      <c r="I6527">
        <v>234300</v>
      </c>
    </row>
    <row r="6528" spans="2:9">
      <c r="B6528" t="s">
        <v>531</v>
      </c>
      <c r="C6528" t="s">
        <v>10886</v>
      </c>
      <c r="D6528" t="s">
        <v>10887</v>
      </c>
      <c r="E6528" t="s">
        <v>12850</v>
      </c>
      <c r="F6528" t="str">
        <f>VLOOKUP(C:C,作品２!B:D,3,FALSE)</f>
        <v>白石 詠美</v>
      </c>
      <c r="G6528" t="s">
        <v>4584</v>
      </c>
      <c r="H6528">
        <v>150000</v>
      </c>
      <c r="I6528">
        <v>165000</v>
      </c>
    </row>
    <row r="6529" spans="2:9">
      <c r="B6529" t="s">
        <v>531</v>
      </c>
      <c r="C6529" t="s">
        <v>10886</v>
      </c>
      <c r="D6529" t="s">
        <v>10887</v>
      </c>
      <c r="E6529" t="s">
        <v>12850</v>
      </c>
      <c r="F6529" t="str">
        <f>VLOOKUP(C:C,作品２!B:D,3,FALSE)</f>
        <v>白石 詠美</v>
      </c>
      <c r="G6529" t="s">
        <v>4584</v>
      </c>
      <c r="H6529">
        <v>39426</v>
      </c>
      <c r="I6529">
        <v>43368</v>
      </c>
    </row>
    <row r="6530" spans="2:9">
      <c r="B6530" t="s">
        <v>531</v>
      </c>
      <c r="C6530" t="s">
        <v>10886</v>
      </c>
      <c r="D6530" t="s">
        <v>10887</v>
      </c>
      <c r="E6530" t="s">
        <v>12850</v>
      </c>
      <c r="F6530" t="str">
        <f>VLOOKUP(C:C,作品２!B:D,3,FALSE)</f>
        <v>白石 詠美</v>
      </c>
      <c r="G6530" t="s">
        <v>4584</v>
      </c>
      <c r="H6530">
        <v>2100</v>
      </c>
      <c r="I6530">
        <v>2100</v>
      </c>
    </row>
    <row r="6531" spans="2:9">
      <c r="B6531" t="s">
        <v>789</v>
      </c>
      <c r="C6531" t="s">
        <v>10886</v>
      </c>
      <c r="D6531" t="s">
        <v>10887</v>
      </c>
      <c r="E6531" t="s">
        <v>12850</v>
      </c>
      <c r="F6531" t="str">
        <f>VLOOKUP(C:C,作品２!B:D,3,FALSE)</f>
        <v>白石 詠美</v>
      </c>
      <c r="G6531" t="s">
        <v>4584</v>
      </c>
      <c r="H6531">
        <v>400000</v>
      </c>
      <c r="I6531">
        <v>440000</v>
      </c>
    </row>
    <row r="6532" spans="2:9">
      <c r="B6532" t="s">
        <v>887</v>
      </c>
      <c r="C6532" t="s">
        <v>10886</v>
      </c>
      <c r="D6532" t="s">
        <v>10887</v>
      </c>
      <c r="E6532" t="s">
        <v>12850</v>
      </c>
      <c r="F6532" t="str">
        <f>VLOOKUP(C:C,作品２!B:D,3,FALSE)</f>
        <v>白石 詠美</v>
      </c>
      <c r="G6532" t="s">
        <v>4584</v>
      </c>
      <c r="H6532">
        <v>80000</v>
      </c>
      <c r="I6532">
        <v>88000</v>
      </c>
    </row>
    <row r="6533" spans="2:9">
      <c r="B6533" t="s">
        <v>444</v>
      </c>
      <c r="C6533" t="s">
        <v>10886</v>
      </c>
      <c r="D6533" t="s">
        <v>10887</v>
      </c>
      <c r="E6533" t="s">
        <v>12850</v>
      </c>
      <c r="F6533" t="str">
        <f>VLOOKUP(C:C,作品２!B:D,3,FALSE)</f>
        <v>白石 詠美</v>
      </c>
      <c r="G6533" t="s">
        <v>4584</v>
      </c>
      <c r="H6533">
        <v>500000</v>
      </c>
      <c r="I6533">
        <v>550000</v>
      </c>
    </row>
    <row r="6534" spans="2:9">
      <c r="B6534" t="s">
        <v>444</v>
      </c>
      <c r="C6534" t="s">
        <v>10886</v>
      </c>
      <c r="D6534" t="s">
        <v>10887</v>
      </c>
      <c r="E6534" t="s">
        <v>12850</v>
      </c>
      <c r="F6534" t="str">
        <f>VLOOKUP(C:C,作品２!B:D,3,FALSE)</f>
        <v>白石 詠美</v>
      </c>
      <c r="G6534" t="s">
        <v>4584</v>
      </c>
      <c r="H6534">
        <v>500000</v>
      </c>
      <c r="I6534">
        <v>550000</v>
      </c>
    </row>
    <row r="6535" spans="2:9">
      <c r="B6535" t="s">
        <v>780</v>
      </c>
      <c r="C6535" t="s">
        <v>10886</v>
      </c>
      <c r="D6535" t="s">
        <v>10887</v>
      </c>
      <c r="E6535" t="s">
        <v>12850</v>
      </c>
      <c r="F6535" t="str">
        <f>VLOOKUP(C:C,作品２!B:D,3,FALSE)</f>
        <v>白石 詠美</v>
      </c>
      <c r="G6535" t="s">
        <v>4584</v>
      </c>
      <c r="H6535">
        <v>1000000</v>
      </c>
      <c r="I6535">
        <v>1100000</v>
      </c>
    </row>
    <row r="6536" spans="2:9">
      <c r="B6536" t="s">
        <v>780</v>
      </c>
      <c r="C6536" t="s">
        <v>10886</v>
      </c>
      <c r="D6536" t="s">
        <v>10887</v>
      </c>
      <c r="E6536" t="s">
        <v>12850</v>
      </c>
      <c r="F6536" t="str">
        <f>VLOOKUP(C:C,作品２!B:D,3,FALSE)</f>
        <v>白石 詠美</v>
      </c>
      <c r="G6536" t="s">
        <v>4584</v>
      </c>
      <c r="H6536">
        <v>150000</v>
      </c>
      <c r="I6536">
        <v>165000</v>
      </c>
    </row>
    <row r="6537" spans="2:9">
      <c r="B6537" t="s">
        <v>135</v>
      </c>
      <c r="C6537" t="s">
        <v>10886</v>
      </c>
      <c r="D6537" t="s">
        <v>10887</v>
      </c>
      <c r="E6537" t="s">
        <v>12850</v>
      </c>
      <c r="F6537" t="str">
        <f>VLOOKUP(C:C,作品２!B:D,3,FALSE)</f>
        <v>白石 詠美</v>
      </c>
      <c r="G6537" t="s">
        <v>4584</v>
      </c>
      <c r="H6537">
        <v>190000</v>
      </c>
      <c r="I6537">
        <v>209000</v>
      </c>
    </row>
    <row r="6538" spans="2:9">
      <c r="B6538" t="s">
        <v>292</v>
      </c>
      <c r="C6538" t="s">
        <v>10886</v>
      </c>
      <c r="D6538" t="s">
        <v>10887</v>
      </c>
      <c r="E6538" t="s">
        <v>12850</v>
      </c>
      <c r="F6538" t="str">
        <f>VLOOKUP(C:C,作品２!B:D,3,FALSE)</f>
        <v>白石 詠美</v>
      </c>
      <c r="G6538" t="s">
        <v>4584</v>
      </c>
      <c r="H6538">
        <v>450000</v>
      </c>
      <c r="I6538">
        <v>495000</v>
      </c>
    </row>
    <row r="6539" spans="2:9">
      <c r="B6539" t="s">
        <v>292</v>
      </c>
      <c r="C6539" t="s">
        <v>10886</v>
      </c>
      <c r="D6539" t="s">
        <v>10887</v>
      </c>
      <c r="E6539" t="s">
        <v>12850</v>
      </c>
      <c r="F6539" t="str">
        <f>VLOOKUP(C:C,作品２!B:D,3,FALSE)</f>
        <v>白石 詠美</v>
      </c>
      <c r="G6539" t="s">
        <v>4584</v>
      </c>
      <c r="H6539">
        <v>180000</v>
      </c>
      <c r="I6539">
        <v>198000</v>
      </c>
    </row>
    <row r="6540" spans="2:9">
      <c r="B6540" t="s">
        <v>292</v>
      </c>
      <c r="C6540" t="s">
        <v>10886</v>
      </c>
      <c r="D6540" t="s">
        <v>10887</v>
      </c>
      <c r="E6540" t="s">
        <v>12850</v>
      </c>
      <c r="F6540" t="str">
        <f>VLOOKUP(C:C,作品２!B:D,3,FALSE)</f>
        <v>白石 詠美</v>
      </c>
      <c r="G6540" t="s">
        <v>4584</v>
      </c>
      <c r="H6540">
        <v>31637</v>
      </c>
      <c r="I6540">
        <v>34800</v>
      </c>
    </row>
    <row r="6541" spans="2:9">
      <c r="B6541" t="s">
        <v>538</v>
      </c>
      <c r="C6541" t="s">
        <v>10886</v>
      </c>
      <c r="D6541" t="s">
        <v>10887</v>
      </c>
      <c r="E6541" t="s">
        <v>12850</v>
      </c>
      <c r="F6541" t="str">
        <f>VLOOKUP(C:C,作品２!B:D,3,FALSE)</f>
        <v>白石 詠美</v>
      </c>
      <c r="G6541" t="s">
        <v>4584</v>
      </c>
      <c r="H6541">
        <v>50000</v>
      </c>
      <c r="I6541">
        <v>55000</v>
      </c>
    </row>
    <row r="6542" spans="2:9">
      <c r="B6542" t="s">
        <v>680</v>
      </c>
      <c r="C6542" t="s">
        <v>10909</v>
      </c>
      <c r="D6542" t="s">
        <v>10910</v>
      </c>
      <c r="E6542" t="s">
        <v>12854</v>
      </c>
      <c r="F6542" t="str">
        <f>VLOOKUP(C:C,作品２!B:D,3,FALSE)</f>
        <v>劉 セイエイ</v>
      </c>
      <c r="G6542" t="s">
        <v>10038</v>
      </c>
      <c r="H6542">
        <v>90000</v>
      </c>
      <c r="I6542">
        <v>99000</v>
      </c>
    </row>
    <row r="6543" spans="2:9">
      <c r="B6543" t="s">
        <v>408</v>
      </c>
      <c r="C6543" t="s">
        <v>10907</v>
      </c>
      <c r="D6543" t="s">
        <v>10908</v>
      </c>
      <c r="E6543" t="s">
        <v>12854</v>
      </c>
      <c r="F6543" t="str">
        <f>VLOOKUP(C:C,作品２!B:D,3,FALSE)</f>
        <v>川本 貴大</v>
      </c>
      <c r="G6543" t="s">
        <v>1844</v>
      </c>
      <c r="H6543">
        <v>30000</v>
      </c>
      <c r="I6543">
        <v>33000</v>
      </c>
    </row>
    <row r="6544" spans="2:9">
      <c r="B6544" t="s">
        <v>321</v>
      </c>
      <c r="C6544" t="s">
        <v>10907</v>
      </c>
      <c r="D6544" t="s">
        <v>10908</v>
      </c>
      <c r="E6544" t="s">
        <v>12854</v>
      </c>
      <c r="F6544" t="str">
        <f>VLOOKUP(C:C,作品２!B:D,3,FALSE)</f>
        <v>川本 貴大</v>
      </c>
      <c r="G6544" t="s">
        <v>1844</v>
      </c>
      <c r="H6544">
        <v>24000</v>
      </c>
      <c r="I6544">
        <v>26400</v>
      </c>
    </row>
    <row r="6545" spans="2:9">
      <c r="B6545" t="s">
        <v>390</v>
      </c>
      <c r="C6545" t="s">
        <v>10907</v>
      </c>
      <c r="D6545" t="s">
        <v>10908</v>
      </c>
      <c r="E6545" t="s">
        <v>12854</v>
      </c>
      <c r="F6545" t="str">
        <f>VLOOKUP(C:C,作品２!B:D,3,FALSE)</f>
        <v>川本 貴大</v>
      </c>
      <c r="G6545" t="s">
        <v>1844</v>
      </c>
      <c r="H6545">
        <v>100000</v>
      </c>
      <c r="I6545">
        <v>110000</v>
      </c>
    </row>
    <row r="6546" spans="2:9">
      <c r="B6546" t="s">
        <v>390</v>
      </c>
      <c r="C6546" t="s">
        <v>10907</v>
      </c>
      <c r="D6546" t="s">
        <v>10908</v>
      </c>
      <c r="E6546" t="s">
        <v>12854</v>
      </c>
      <c r="F6546" t="str">
        <f>VLOOKUP(C:C,作品２!B:D,3,FALSE)</f>
        <v>川本 貴大</v>
      </c>
      <c r="G6546" t="s">
        <v>1844</v>
      </c>
      <c r="H6546">
        <v>5255</v>
      </c>
      <c r="I6546">
        <v>5780</v>
      </c>
    </row>
    <row r="6547" spans="2:9">
      <c r="B6547" t="s">
        <v>290</v>
      </c>
      <c r="C6547" t="s">
        <v>10907</v>
      </c>
      <c r="D6547" t="s">
        <v>10908</v>
      </c>
      <c r="E6547" t="s">
        <v>12854</v>
      </c>
      <c r="F6547" t="str">
        <f>VLOOKUP(C:C,作品２!B:D,3,FALSE)</f>
        <v>川本 貴大</v>
      </c>
      <c r="G6547" t="s">
        <v>1844</v>
      </c>
      <c r="H6547">
        <v>54546</v>
      </c>
      <c r="I6547">
        <v>60000</v>
      </c>
    </row>
    <row r="6548" spans="2:9">
      <c r="B6548" t="s">
        <v>290</v>
      </c>
      <c r="C6548" t="s">
        <v>10907</v>
      </c>
      <c r="D6548" t="s">
        <v>10908</v>
      </c>
      <c r="E6548" t="s">
        <v>12854</v>
      </c>
      <c r="F6548" t="str">
        <f>VLOOKUP(C:C,作品２!B:D,3,FALSE)</f>
        <v>川本 貴大</v>
      </c>
      <c r="G6548" t="s">
        <v>1844</v>
      </c>
      <c r="H6548">
        <v>9091</v>
      </c>
      <c r="I6548">
        <v>10000</v>
      </c>
    </row>
    <row r="6549" spans="2:9">
      <c r="B6549" t="s">
        <v>290</v>
      </c>
      <c r="C6549" t="s">
        <v>10907</v>
      </c>
      <c r="D6549" t="s">
        <v>10908</v>
      </c>
      <c r="E6549" t="s">
        <v>12854</v>
      </c>
      <c r="F6549" t="str">
        <f>VLOOKUP(C:C,作品２!B:D,3,FALSE)</f>
        <v>川本 貴大</v>
      </c>
      <c r="G6549" t="s">
        <v>1844</v>
      </c>
      <c r="H6549">
        <v>243637</v>
      </c>
      <c r="I6549">
        <v>268000</v>
      </c>
    </row>
    <row r="6550" spans="2:9">
      <c r="B6550" t="s">
        <v>183</v>
      </c>
      <c r="C6550" t="s">
        <v>10907</v>
      </c>
      <c r="D6550" t="s">
        <v>10908</v>
      </c>
      <c r="E6550" t="s">
        <v>12854</v>
      </c>
      <c r="F6550" t="str">
        <f>VLOOKUP(C:C,作品２!B:D,3,FALSE)</f>
        <v>川本 貴大</v>
      </c>
      <c r="G6550" t="s">
        <v>1844</v>
      </c>
      <c r="H6550">
        <v>450000</v>
      </c>
      <c r="I6550">
        <v>495000</v>
      </c>
    </row>
    <row r="6551" spans="2:9">
      <c r="B6551" t="s">
        <v>183</v>
      </c>
      <c r="C6551" t="s">
        <v>10907</v>
      </c>
      <c r="D6551" t="s">
        <v>10908</v>
      </c>
      <c r="E6551" t="s">
        <v>12854</v>
      </c>
      <c r="F6551" t="str">
        <f>VLOOKUP(C:C,作品２!B:D,3,FALSE)</f>
        <v>川本 貴大</v>
      </c>
      <c r="G6551" t="s">
        <v>1844</v>
      </c>
      <c r="H6551">
        <v>10891</v>
      </c>
      <c r="I6551">
        <v>11980</v>
      </c>
    </row>
    <row r="6552" spans="2:9">
      <c r="B6552" t="s">
        <v>235</v>
      </c>
      <c r="C6552" t="s">
        <v>10907</v>
      </c>
      <c r="D6552" t="s">
        <v>10908</v>
      </c>
      <c r="E6552" t="s">
        <v>12854</v>
      </c>
      <c r="F6552" t="str">
        <f>VLOOKUP(C:C,作品２!B:D,3,FALSE)</f>
        <v>川本 貴大</v>
      </c>
      <c r="G6552" t="s">
        <v>1844</v>
      </c>
      <c r="H6552">
        <v>622500</v>
      </c>
      <c r="I6552">
        <v>684750</v>
      </c>
    </row>
    <row r="6553" spans="2:9">
      <c r="B6553" t="s">
        <v>255</v>
      </c>
      <c r="C6553" t="s">
        <v>10907</v>
      </c>
      <c r="D6553" t="s">
        <v>10908</v>
      </c>
      <c r="E6553" t="s">
        <v>12854</v>
      </c>
      <c r="F6553" t="str">
        <f>VLOOKUP(C:C,作品２!B:D,3,FALSE)</f>
        <v>川本 貴大</v>
      </c>
      <c r="G6553" t="s">
        <v>1844</v>
      </c>
      <c r="H6553">
        <v>20000</v>
      </c>
      <c r="I6553">
        <v>22000</v>
      </c>
    </row>
    <row r="6554" spans="2:9">
      <c r="B6554" t="s">
        <v>640</v>
      </c>
      <c r="C6554" t="s">
        <v>1438</v>
      </c>
      <c r="D6554" t="s">
        <v>1439</v>
      </c>
      <c r="E6554" t="s">
        <v>1392</v>
      </c>
      <c r="F6554" t="str">
        <f>VLOOKUP(C:C,作品２!B:D,3,FALSE)</f>
        <v>井上 架音</v>
      </c>
      <c r="G6554" t="s">
        <v>1393</v>
      </c>
      <c r="H6554">
        <v>217955</v>
      </c>
      <c r="I6554">
        <v>239750</v>
      </c>
    </row>
    <row r="6555" spans="2:9">
      <c r="B6555" t="s">
        <v>640</v>
      </c>
      <c r="C6555" t="s">
        <v>1438</v>
      </c>
      <c r="D6555" t="s">
        <v>1439</v>
      </c>
      <c r="E6555" t="s">
        <v>1392</v>
      </c>
      <c r="F6555" t="str">
        <f>VLOOKUP(C:C,作品２!B:D,3,FALSE)</f>
        <v>井上 架音</v>
      </c>
      <c r="G6555" t="s">
        <v>1393</v>
      </c>
      <c r="H6555">
        <v>3146</v>
      </c>
      <c r="I6555">
        <v>3460</v>
      </c>
    </row>
    <row r="6556" spans="2:9">
      <c r="B6556" t="s">
        <v>640</v>
      </c>
      <c r="C6556" t="s">
        <v>1438</v>
      </c>
      <c r="D6556" t="s">
        <v>1439</v>
      </c>
      <c r="E6556" t="s">
        <v>1392</v>
      </c>
      <c r="F6556" t="str">
        <f>VLOOKUP(C:C,作品２!B:D,3,FALSE)</f>
        <v>井上 架音</v>
      </c>
      <c r="G6556" t="s">
        <v>1393</v>
      </c>
      <c r="H6556">
        <v>98637</v>
      </c>
      <c r="I6556">
        <v>108500</v>
      </c>
    </row>
    <row r="6557" spans="2:9">
      <c r="B6557" t="s">
        <v>640</v>
      </c>
      <c r="C6557" t="s">
        <v>1438</v>
      </c>
      <c r="D6557" t="s">
        <v>1439</v>
      </c>
      <c r="E6557" t="s">
        <v>1392</v>
      </c>
      <c r="F6557" t="str">
        <f>VLOOKUP(C:C,作品２!B:D,3,FALSE)</f>
        <v>井上 架音</v>
      </c>
      <c r="G6557" t="s">
        <v>1393</v>
      </c>
      <c r="H6557">
        <v>3728</v>
      </c>
      <c r="I6557">
        <v>4100</v>
      </c>
    </row>
    <row r="6558" spans="2:9">
      <c r="B6558" t="s">
        <v>321</v>
      </c>
      <c r="C6558" t="s">
        <v>1438</v>
      </c>
      <c r="D6558" t="s">
        <v>1439</v>
      </c>
      <c r="E6558" t="s">
        <v>1392</v>
      </c>
      <c r="F6558" t="str">
        <f>VLOOKUP(C:C,作品２!B:D,3,FALSE)</f>
        <v>井上 架音</v>
      </c>
      <c r="G6558" t="s">
        <v>1393</v>
      </c>
      <c r="H6558">
        <v>120000</v>
      </c>
      <c r="I6558">
        <v>132000</v>
      </c>
    </row>
    <row r="6559" spans="2:9">
      <c r="B6559" t="s">
        <v>321</v>
      </c>
      <c r="C6559" t="s">
        <v>1438</v>
      </c>
      <c r="D6559" t="s">
        <v>1439</v>
      </c>
      <c r="E6559" t="s">
        <v>1392</v>
      </c>
      <c r="F6559" t="str">
        <f>VLOOKUP(C:C,作品２!B:D,3,FALSE)</f>
        <v>井上 架音</v>
      </c>
      <c r="G6559" t="s">
        <v>1393</v>
      </c>
      <c r="H6559">
        <v>10000</v>
      </c>
      <c r="I6559">
        <v>11000</v>
      </c>
    </row>
    <row r="6560" spans="2:9">
      <c r="B6560" t="s">
        <v>390</v>
      </c>
      <c r="C6560" t="s">
        <v>1438</v>
      </c>
      <c r="D6560" t="s">
        <v>1439</v>
      </c>
      <c r="E6560" t="s">
        <v>1392</v>
      </c>
      <c r="F6560" t="str">
        <f>VLOOKUP(C:C,作品２!B:D,3,FALSE)</f>
        <v>井上 架音</v>
      </c>
      <c r="G6560" t="s">
        <v>1393</v>
      </c>
      <c r="H6560">
        <v>180000</v>
      </c>
      <c r="I6560">
        <v>198000</v>
      </c>
    </row>
    <row r="6561" spans="2:9">
      <c r="B6561" t="s">
        <v>390</v>
      </c>
      <c r="C6561" t="s">
        <v>1438</v>
      </c>
      <c r="D6561" t="s">
        <v>1439</v>
      </c>
      <c r="E6561" t="s">
        <v>1392</v>
      </c>
      <c r="F6561" t="str">
        <f>VLOOKUP(C:C,作品２!B:D,3,FALSE)</f>
        <v>井上 架音</v>
      </c>
      <c r="G6561" t="s">
        <v>1393</v>
      </c>
      <c r="H6561">
        <v>7219</v>
      </c>
      <c r="I6561">
        <v>7940</v>
      </c>
    </row>
    <row r="6562" spans="2:9">
      <c r="B6562" t="s">
        <v>290</v>
      </c>
      <c r="C6562" t="s">
        <v>1438</v>
      </c>
      <c r="D6562" t="s">
        <v>1439</v>
      </c>
      <c r="E6562" t="s">
        <v>1392</v>
      </c>
      <c r="F6562" t="str">
        <f>VLOOKUP(C:C,作品２!B:D,3,FALSE)</f>
        <v>井上 架音</v>
      </c>
      <c r="G6562" t="s">
        <v>1393</v>
      </c>
      <c r="H6562">
        <v>20000</v>
      </c>
      <c r="I6562">
        <v>22000</v>
      </c>
    </row>
    <row r="6563" spans="2:9">
      <c r="B6563" t="s">
        <v>441</v>
      </c>
      <c r="C6563" t="s">
        <v>1438</v>
      </c>
      <c r="D6563" t="s">
        <v>1439</v>
      </c>
      <c r="E6563" t="s">
        <v>1392</v>
      </c>
      <c r="F6563" t="str">
        <f>VLOOKUP(C:C,作品２!B:D,3,FALSE)</f>
        <v>井上 架音</v>
      </c>
      <c r="G6563" t="s">
        <v>1393</v>
      </c>
      <c r="H6563">
        <v>60450</v>
      </c>
      <c r="I6563">
        <v>65285</v>
      </c>
    </row>
    <row r="6564" spans="2:9">
      <c r="B6564" t="s">
        <v>441</v>
      </c>
      <c r="C6564" t="s">
        <v>1438</v>
      </c>
      <c r="D6564" t="s">
        <v>1439</v>
      </c>
      <c r="E6564" t="s">
        <v>1392</v>
      </c>
      <c r="F6564" t="str">
        <f>VLOOKUP(C:C,作品２!B:D,3,FALSE)</f>
        <v>井上 架音</v>
      </c>
      <c r="G6564" t="s">
        <v>1393</v>
      </c>
      <c r="H6564">
        <v>66941</v>
      </c>
      <c r="I6564">
        <v>73635</v>
      </c>
    </row>
    <row r="6565" spans="2:9">
      <c r="B6565" t="s">
        <v>441</v>
      </c>
      <c r="C6565" t="s">
        <v>1438</v>
      </c>
      <c r="D6565" t="s">
        <v>1439</v>
      </c>
      <c r="E6565" t="s">
        <v>1392</v>
      </c>
      <c r="F6565" t="str">
        <f>VLOOKUP(C:C,作品２!B:D,3,FALSE)</f>
        <v>井上 架音</v>
      </c>
      <c r="G6565" t="s">
        <v>1393</v>
      </c>
      <c r="H6565">
        <v>25945</v>
      </c>
      <c r="I6565">
        <v>28020</v>
      </c>
    </row>
    <row r="6566" spans="2:9">
      <c r="B6566" t="s">
        <v>441</v>
      </c>
      <c r="C6566" t="s">
        <v>1438</v>
      </c>
      <c r="D6566" t="s">
        <v>1439</v>
      </c>
      <c r="E6566" t="s">
        <v>1392</v>
      </c>
      <c r="F6566" t="str">
        <f>VLOOKUP(C:C,作品２!B:D,3,FALSE)</f>
        <v>井上 架音</v>
      </c>
      <c r="G6566" t="s">
        <v>1393</v>
      </c>
      <c r="H6566">
        <v>37172</v>
      </c>
      <c r="I6566">
        <v>40889</v>
      </c>
    </row>
    <row r="6567" spans="2:9">
      <c r="B6567" t="s">
        <v>186</v>
      </c>
      <c r="C6567" t="s">
        <v>1438</v>
      </c>
      <c r="D6567" t="s">
        <v>1439</v>
      </c>
      <c r="E6567" t="s">
        <v>1392</v>
      </c>
      <c r="F6567" t="str">
        <f>VLOOKUP(C:C,作品２!B:D,3,FALSE)</f>
        <v>井上 架音</v>
      </c>
      <c r="G6567" t="s">
        <v>1393</v>
      </c>
      <c r="H6567">
        <v>13455</v>
      </c>
      <c r="I6567">
        <v>14800</v>
      </c>
    </row>
    <row r="6568" spans="2:9">
      <c r="B6568" t="s">
        <v>186</v>
      </c>
      <c r="C6568" t="s">
        <v>1438</v>
      </c>
      <c r="D6568" t="s">
        <v>1439</v>
      </c>
      <c r="E6568" t="s">
        <v>1392</v>
      </c>
      <c r="F6568" t="str">
        <f>VLOOKUP(C:C,作品２!B:D,3,FALSE)</f>
        <v>井上 架音</v>
      </c>
      <c r="G6568" t="s">
        <v>1393</v>
      </c>
      <c r="H6568">
        <v>400000</v>
      </c>
      <c r="I6568">
        <v>440000</v>
      </c>
    </row>
    <row r="6569" spans="2:9">
      <c r="B6569" t="s">
        <v>186</v>
      </c>
      <c r="C6569" t="s">
        <v>1438</v>
      </c>
      <c r="D6569" t="s">
        <v>1439</v>
      </c>
      <c r="E6569" t="s">
        <v>1392</v>
      </c>
      <c r="F6569" t="str">
        <f>VLOOKUP(C:C,作品２!B:D,3,FALSE)</f>
        <v>井上 架音</v>
      </c>
      <c r="G6569" t="s">
        <v>1393</v>
      </c>
      <c r="H6569">
        <v>300000</v>
      </c>
      <c r="I6569">
        <v>330000</v>
      </c>
    </row>
    <row r="6570" spans="2:9">
      <c r="B6570" t="s">
        <v>255</v>
      </c>
      <c r="C6570" t="s">
        <v>1438</v>
      </c>
      <c r="D6570" t="s">
        <v>1439</v>
      </c>
      <c r="E6570" t="s">
        <v>1392</v>
      </c>
      <c r="F6570" t="str">
        <f>VLOOKUP(C:C,作品２!B:D,3,FALSE)</f>
        <v>井上 架音</v>
      </c>
      <c r="G6570" t="s">
        <v>1393</v>
      </c>
      <c r="H6570">
        <v>94000</v>
      </c>
      <c r="I6570">
        <v>103400</v>
      </c>
    </row>
    <row r="6571" spans="2:9">
      <c r="B6571" t="s">
        <v>623</v>
      </c>
      <c r="C6571" t="s">
        <v>1438</v>
      </c>
      <c r="D6571" t="s">
        <v>1439</v>
      </c>
      <c r="E6571" t="s">
        <v>1392</v>
      </c>
      <c r="F6571" t="str">
        <f>VLOOKUP(C:C,作品２!B:D,3,FALSE)</f>
        <v>井上 架音</v>
      </c>
      <c r="G6571" t="s">
        <v>1393</v>
      </c>
      <c r="H6571">
        <v>1500000</v>
      </c>
      <c r="I6571">
        <v>1650000</v>
      </c>
    </row>
    <row r="6572" spans="2:9">
      <c r="B6572" t="s">
        <v>623</v>
      </c>
      <c r="C6572" t="s">
        <v>1438</v>
      </c>
      <c r="D6572" t="s">
        <v>1439</v>
      </c>
      <c r="E6572" t="s">
        <v>1392</v>
      </c>
      <c r="F6572" t="str">
        <f>VLOOKUP(C:C,作品２!B:D,3,FALSE)</f>
        <v>井上 架音</v>
      </c>
      <c r="G6572" t="s">
        <v>1393</v>
      </c>
      <c r="H6572">
        <v>1790672</v>
      </c>
      <c r="I6572">
        <v>1969739</v>
      </c>
    </row>
    <row r="6573" spans="2:9">
      <c r="B6573" t="s">
        <v>623</v>
      </c>
      <c r="C6573" t="s">
        <v>1438</v>
      </c>
      <c r="D6573" t="s">
        <v>1439</v>
      </c>
      <c r="E6573" t="s">
        <v>1392</v>
      </c>
      <c r="F6573" t="str">
        <f>VLOOKUP(C:C,作品２!B:D,3,FALSE)</f>
        <v>井上 架音</v>
      </c>
      <c r="G6573" t="s">
        <v>1393</v>
      </c>
      <c r="H6573">
        <v>36928</v>
      </c>
      <c r="I6573">
        <v>40620</v>
      </c>
    </row>
    <row r="6574" spans="2:9">
      <c r="B6574" t="s">
        <v>623</v>
      </c>
      <c r="C6574" t="s">
        <v>1438</v>
      </c>
      <c r="D6574" t="s">
        <v>1439</v>
      </c>
      <c r="E6574" t="s">
        <v>1392</v>
      </c>
      <c r="F6574" t="str">
        <f>VLOOKUP(C:C,作品２!B:D,3,FALSE)</f>
        <v>井上 架音</v>
      </c>
      <c r="G6574" t="s">
        <v>1393</v>
      </c>
      <c r="H6574">
        <v>17423</v>
      </c>
      <c r="I6574">
        <v>19165</v>
      </c>
    </row>
    <row r="6575" spans="2:9">
      <c r="B6575" t="s">
        <v>623</v>
      </c>
      <c r="C6575" t="s">
        <v>1438</v>
      </c>
      <c r="D6575" t="s">
        <v>1439</v>
      </c>
      <c r="E6575" t="s">
        <v>1392</v>
      </c>
      <c r="F6575" t="str">
        <f>VLOOKUP(C:C,作品２!B:D,3,FALSE)</f>
        <v>井上 架音</v>
      </c>
      <c r="G6575" t="s">
        <v>1393</v>
      </c>
      <c r="H6575">
        <v>125280</v>
      </c>
      <c r="I6575">
        <v>137807</v>
      </c>
    </row>
    <row r="6576" spans="2:9">
      <c r="B6576" t="s">
        <v>640</v>
      </c>
      <c r="C6576" t="s">
        <v>10911</v>
      </c>
      <c r="D6576" t="s">
        <v>10912</v>
      </c>
      <c r="E6576" t="s">
        <v>1392</v>
      </c>
      <c r="F6576" t="str">
        <f>VLOOKUP(C:C,作品２!B:D,3,FALSE)</f>
        <v>井上 架音</v>
      </c>
      <c r="G6576" t="s">
        <v>1393</v>
      </c>
      <c r="H6576">
        <v>6364</v>
      </c>
      <c r="I6576">
        <v>7000</v>
      </c>
    </row>
    <row r="6577" spans="2:9">
      <c r="B6577" t="s">
        <v>290</v>
      </c>
      <c r="C6577" t="s">
        <v>10911</v>
      </c>
      <c r="D6577" t="s">
        <v>10912</v>
      </c>
      <c r="E6577" t="s">
        <v>1392</v>
      </c>
      <c r="F6577" t="str">
        <f>VLOOKUP(C:C,作品２!B:D,3,FALSE)</f>
        <v>井上 架音</v>
      </c>
      <c r="G6577" t="s">
        <v>1393</v>
      </c>
      <c r="H6577">
        <v>29091</v>
      </c>
      <c r="I6577">
        <v>32000</v>
      </c>
    </row>
    <row r="6578" spans="2:9">
      <c r="B6578" t="s">
        <v>12881</v>
      </c>
      <c r="C6578" t="s">
        <v>10931</v>
      </c>
      <c r="D6578" t="s">
        <v>10932</v>
      </c>
      <c r="E6578" t="s">
        <v>12888</v>
      </c>
      <c r="F6578" t="str">
        <f>VLOOKUP(C:C,作品２!B:D,3,FALSE)</f>
        <v>倉持 黎</v>
      </c>
      <c r="G6578" t="s">
        <v>1652</v>
      </c>
      <c r="H6578">
        <v>50000</v>
      </c>
      <c r="I6578">
        <v>55000</v>
      </c>
    </row>
    <row r="6579" spans="2:9">
      <c r="B6579" t="s">
        <v>12881</v>
      </c>
      <c r="C6579" t="s">
        <v>10923</v>
      </c>
      <c r="D6579" t="s">
        <v>10924</v>
      </c>
      <c r="E6579" t="s">
        <v>12888</v>
      </c>
      <c r="F6579" t="str">
        <f>VLOOKUP(C:C,作品２!B:D,3,FALSE)</f>
        <v>劉 セロム</v>
      </c>
      <c r="G6579" t="s">
        <v>4029</v>
      </c>
      <c r="H6579">
        <v>50000</v>
      </c>
      <c r="I6579">
        <v>55000</v>
      </c>
    </row>
    <row r="6580" spans="2:9">
      <c r="B6580" t="s">
        <v>866</v>
      </c>
      <c r="C6580" t="s">
        <v>10923</v>
      </c>
      <c r="D6580" t="s">
        <v>10924</v>
      </c>
      <c r="E6580" t="s">
        <v>12888</v>
      </c>
      <c r="F6580" t="str">
        <f>VLOOKUP(C:C,作品２!B:D,3,FALSE)</f>
        <v>劉 セロム</v>
      </c>
      <c r="G6580" t="s">
        <v>4029</v>
      </c>
      <c r="H6580">
        <v>200000</v>
      </c>
      <c r="I6580">
        <v>220000</v>
      </c>
    </row>
    <row r="6581" spans="2:9">
      <c r="B6581" t="s">
        <v>290</v>
      </c>
      <c r="C6581" t="s">
        <v>10925</v>
      </c>
      <c r="D6581" t="s">
        <v>10926</v>
      </c>
      <c r="E6581" t="s">
        <v>12851</v>
      </c>
      <c r="F6581" t="str">
        <f>VLOOKUP(C:C,作品２!B:D,3,FALSE)</f>
        <v>北川 優</v>
      </c>
      <c r="G6581" t="s">
        <v>1629</v>
      </c>
      <c r="H6581">
        <v>110000</v>
      </c>
      <c r="I6581">
        <v>121000</v>
      </c>
    </row>
    <row r="6582" spans="2:9">
      <c r="B6582" t="s">
        <v>183</v>
      </c>
      <c r="C6582" t="s">
        <v>10925</v>
      </c>
      <c r="D6582" t="s">
        <v>10926</v>
      </c>
      <c r="E6582" t="s">
        <v>12851</v>
      </c>
      <c r="F6582" t="str">
        <f>VLOOKUP(C:C,作品２!B:D,3,FALSE)</f>
        <v>北川 優</v>
      </c>
      <c r="G6582" t="s">
        <v>1629</v>
      </c>
      <c r="H6582">
        <v>320000</v>
      </c>
      <c r="I6582">
        <v>352000</v>
      </c>
    </row>
    <row r="6583" spans="2:9">
      <c r="B6583" t="s">
        <v>475</v>
      </c>
      <c r="C6583" t="s">
        <v>10925</v>
      </c>
      <c r="D6583" t="s">
        <v>10926</v>
      </c>
      <c r="E6583" t="s">
        <v>12851</v>
      </c>
      <c r="F6583" t="str">
        <f>VLOOKUP(C:C,作品２!B:D,3,FALSE)</f>
        <v>北川 優</v>
      </c>
      <c r="G6583" t="s">
        <v>1629</v>
      </c>
      <c r="H6583">
        <v>300000</v>
      </c>
      <c r="I6583">
        <v>330000</v>
      </c>
    </row>
    <row r="6584" spans="2:9">
      <c r="B6584" t="s">
        <v>389</v>
      </c>
      <c r="C6584" t="s">
        <v>10925</v>
      </c>
      <c r="D6584" t="s">
        <v>10926</v>
      </c>
      <c r="E6584" t="s">
        <v>12851</v>
      </c>
      <c r="F6584" t="str">
        <f>VLOOKUP(C:C,作品２!B:D,3,FALSE)</f>
        <v>北川 優</v>
      </c>
      <c r="G6584" t="s">
        <v>1629</v>
      </c>
      <c r="H6584">
        <v>150000</v>
      </c>
      <c r="I6584">
        <v>165000</v>
      </c>
    </row>
    <row r="6585" spans="2:9">
      <c r="B6585" t="s">
        <v>389</v>
      </c>
      <c r="C6585" t="s">
        <v>10925</v>
      </c>
      <c r="D6585" t="s">
        <v>10926</v>
      </c>
      <c r="E6585" t="s">
        <v>12851</v>
      </c>
      <c r="F6585" t="str">
        <f>VLOOKUP(C:C,作品２!B:D,3,FALSE)</f>
        <v>北川 優</v>
      </c>
      <c r="G6585" t="s">
        <v>1629</v>
      </c>
      <c r="H6585">
        <v>309055</v>
      </c>
      <c r="I6585">
        <v>339960</v>
      </c>
    </row>
    <row r="6586" spans="2:9">
      <c r="B6586" t="s">
        <v>1051</v>
      </c>
      <c r="C6586" t="s">
        <v>10925</v>
      </c>
      <c r="D6586" t="s">
        <v>10926</v>
      </c>
      <c r="E6586" t="s">
        <v>12851</v>
      </c>
      <c r="F6586" t="str">
        <f>VLOOKUP(C:C,作品２!B:D,3,FALSE)</f>
        <v>北川 優</v>
      </c>
      <c r="G6586" t="s">
        <v>1629</v>
      </c>
      <c r="H6586">
        <v>500000</v>
      </c>
      <c r="I6586">
        <v>550000</v>
      </c>
    </row>
    <row r="6587" spans="2:9">
      <c r="B6587" t="s">
        <v>641</v>
      </c>
      <c r="C6587" t="s">
        <v>10946</v>
      </c>
      <c r="D6587" t="s">
        <v>10947</v>
      </c>
      <c r="E6587" t="s">
        <v>12851</v>
      </c>
      <c r="F6587" t="str">
        <f>VLOOKUP(C:C,作品２!B:D,3,FALSE)</f>
        <v>長谷川 大樹</v>
      </c>
      <c r="G6587" t="s">
        <v>10948</v>
      </c>
      <c r="H6587">
        <v>634438</v>
      </c>
      <c r="I6587">
        <v>697881</v>
      </c>
    </row>
    <row r="6588" spans="2:9">
      <c r="B6588" t="s">
        <v>641</v>
      </c>
      <c r="C6588" t="s">
        <v>10946</v>
      </c>
      <c r="D6588" t="s">
        <v>10947</v>
      </c>
      <c r="E6588" t="s">
        <v>12851</v>
      </c>
      <c r="F6588" t="str">
        <f>VLOOKUP(C:C,作品２!B:D,3,FALSE)</f>
        <v>長谷川 大樹</v>
      </c>
      <c r="G6588" t="s">
        <v>10948</v>
      </c>
      <c r="H6588">
        <v>3079</v>
      </c>
      <c r="I6588">
        <v>3386</v>
      </c>
    </row>
    <row r="6589" spans="2:9">
      <c r="B6589" t="s">
        <v>641</v>
      </c>
      <c r="C6589" t="s">
        <v>10946</v>
      </c>
      <c r="D6589" t="s">
        <v>10947</v>
      </c>
      <c r="E6589" t="s">
        <v>12851</v>
      </c>
      <c r="F6589" t="str">
        <f>VLOOKUP(C:C,作品２!B:D,3,FALSE)</f>
        <v>長谷川 大樹</v>
      </c>
      <c r="G6589" t="s">
        <v>10948</v>
      </c>
      <c r="H6589">
        <v>2052</v>
      </c>
      <c r="I6589">
        <v>2216</v>
      </c>
    </row>
    <row r="6590" spans="2:9">
      <c r="B6590" t="s">
        <v>290</v>
      </c>
      <c r="C6590" t="s">
        <v>10946</v>
      </c>
      <c r="D6590" t="s">
        <v>10947</v>
      </c>
      <c r="E6590" t="s">
        <v>12851</v>
      </c>
      <c r="F6590" t="str">
        <f>VLOOKUP(C:C,作品２!B:D,3,FALSE)</f>
        <v>長谷川 大樹</v>
      </c>
      <c r="G6590" t="s">
        <v>10948</v>
      </c>
      <c r="H6590">
        <v>36364</v>
      </c>
      <c r="I6590">
        <v>40000</v>
      </c>
    </row>
    <row r="6591" spans="2:9">
      <c r="B6591" t="s">
        <v>198</v>
      </c>
      <c r="C6591" t="s">
        <v>10946</v>
      </c>
      <c r="D6591" t="s">
        <v>10947</v>
      </c>
      <c r="E6591" t="s">
        <v>12851</v>
      </c>
      <c r="F6591" t="str">
        <f>VLOOKUP(C:C,作品２!B:D,3,FALSE)</f>
        <v>長谷川 大樹</v>
      </c>
      <c r="G6591" t="s">
        <v>10948</v>
      </c>
      <c r="H6591">
        <v>450000</v>
      </c>
      <c r="I6591">
        <v>495000</v>
      </c>
    </row>
    <row r="6592" spans="2:9">
      <c r="B6592" t="s">
        <v>290</v>
      </c>
      <c r="C6592" t="s">
        <v>10921</v>
      </c>
      <c r="D6592" t="s">
        <v>10922</v>
      </c>
      <c r="E6592" t="s">
        <v>12841</v>
      </c>
      <c r="F6592" t="str">
        <f>VLOOKUP(C:C,作品２!B:D,3,FALSE)</f>
        <v>加藤 有紗</v>
      </c>
      <c r="G6592" t="s">
        <v>1993</v>
      </c>
      <c r="H6592">
        <v>25455</v>
      </c>
      <c r="I6592">
        <v>28000</v>
      </c>
    </row>
    <row r="6593" spans="2:9">
      <c r="B6593" t="s">
        <v>278</v>
      </c>
      <c r="C6593" t="s">
        <v>10921</v>
      </c>
      <c r="D6593" t="s">
        <v>10922</v>
      </c>
      <c r="E6593" t="s">
        <v>12841</v>
      </c>
      <c r="F6593" t="str">
        <f>VLOOKUP(C:C,作品２!B:D,3,FALSE)</f>
        <v>加藤 有紗</v>
      </c>
      <c r="G6593" t="s">
        <v>1993</v>
      </c>
      <c r="H6593">
        <v>712500</v>
      </c>
      <c r="I6593">
        <v>783750</v>
      </c>
    </row>
    <row r="6594" spans="2:9">
      <c r="B6594" t="s">
        <v>278</v>
      </c>
      <c r="C6594" t="s">
        <v>10921</v>
      </c>
      <c r="D6594" t="s">
        <v>10922</v>
      </c>
      <c r="E6594" t="s">
        <v>12841</v>
      </c>
      <c r="F6594" t="str">
        <f>VLOOKUP(C:C,作品２!B:D,3,FALSE)</f>
        <v>加藤 有紗</v>
      </c>
      <c r="G6594" t="s">
        <v>1993</v>
      </c>
      <c r="H6594">
        <v>150000</v>
      </c>
      <c r="I6594">
        <v>165000</v>
      </c>
    </row>
    <row r="6595" spans="2:9">
      <c r="B6595" t="s">
        <v>682</v>
      </c>
      <c r="C6595" t="s">
        <v>10921</v>
      </c>
      <c r="D6595" t="s">
        <v>10922</v>
      </c>
      <c r="E6595" t="s">
        <v>12841</v>
      </c>
      <c r="F6595" t="str">
        <f>VLOOKUP(C:C,作品２!B:D,3,FALSE)</f>
        <v>加藤 有紗</v>
      </c>
      <c r="G6595" t="s">
        <v>1993</v>
      </c>
      <c r="H6595">
        <v>400000</v>
      </c>
      <c r="I6595">
        <v>440000</v>
      </c>
    </row>
    <row r="6596" spans="2:9">
      <c r="B6596" t="s">
        <v>183</v>
      </c>
      <c r="C6596" t="s">
        <v>10921</v>
      </c>
      <c r="D6596" t="s">
        <v>10922</v>
      </c>
      <c r="E6596" t="s">
        <v>12841</v>
      </c>
      <c r="F6596" t="str">
        <f>VLOOKUP(C:C,作品２!B:D,3,FALSE)</f>
        <v>加藤 有紗</v>
      </c>
      <c r="G6596" t="s">
        <v>1993</v>
      </c>
      <c r="H6596">
        <v>50000</v>
      </c>
      <c r="I6596">
        <v>55000</v>
      </c>
    </row>
    <row r="6597" spans="2:9">
      <c r="B6597" t="s">
        <v>654</v>
      </c>
      <c r="C6597" t="s">
        <v>10921</v>
      </c>
      <c r="D6597" t="s">
        <v>10922</v>
      </c>
      <c r="E6597" t="s">
        <v>12841</v>
      </c>
      <c r="F6597" t="str">
        <f>VLOOKUP(C:C,作品２!B:D,3,FALSE)</f>
        <v>加藤 有紗</v>
      </c>
      <c r="G6597" t="s">
        <v>1993</v>
      </c>
      <c r="H6597">
        <v>624000</v>
      </c>
      <c r="I6597">
        <v>686400</v>
      </c>
    </row>
    <row r="6598" spans="2:9">
      <c r="B6598" t="s">
        <v>654</v>
      </c>
      <c r="C6598" t="s">
        <v>10921</v>
      </c>
      <c r="D6598" t="s">
        <v>10922</v>
      </c>
      <c r="E6598" t="s">
        <v>12841</v>
      </c>
      <c r="F6598" t="str">
        <f>VLOOKUP(C:C,作品２!B:D,3,FALSE)</f>
        <v>加藤 有紗</v>
      </c>
      <c r="G6598" t="s">
        <v>1993</v>
      </c>
      <c r="H6598">
        <v>14555</v>
      </c>
      <c r="I6598">
        <v>16010</v>
      </c>
    </row>
    <row r="6599" spans="2:9">
      <c r="B6599" t="s">
        <v>623</v>
      </c>
      <c r="C6599" t="s">
        <v>10921</v>
      </c>
      <c r="D6599" t="s">
        <v>10922</v>
      </c>
      <c r="E6599" t="s">
        <v>12841</v>
      </c>
      <c r="F6599" t="str">
        <f>VLOOKUP(C:C,作品２!B:D,3,FALSE)</f>
        <v>加藤 有紗</v>
      </c>
      <c r="G6599" t="s">
        <v>1993</v>
      </c>
      <c r="H6599">
        <v>1700000</v>
      </c>
      <c r="I6599">
        <v>1870000</v>
      </c>
    </row>
    <row r="6600" spans="2:9">
      <c r="B6600" t="s">
        <v>538</v>
      </c>
      <c r="C6600" t="s">
        <v>10921</v>
      </c>
      <c r="D6600" t="s">
        <v>10922</v>
      </c>
      <c r="E6600" t="s">
        <v>12841</v>
      </c>
      <c r="F6600" t="str">
        <f>VLOOKUP(C:C,作品２!B:D,3,FALSE)</f>
        <v>加藤 有紗</v>
      </c>
      <c r="G6600" t="s">
        <v>1993</v>
      </c>
      <c r="H6600">
        <v>600000</v>
      </c>
      <c r="I6600">
        <v>660000</v>
      </c>
    </row>
    <row r="6601" spans="2:9">
      <c r="B6601" t="s">
        <v>389</v>
      </c>
      <c r="C6601" t="s">
        <v>10935</v>
      </c>
      <c r="D6601" t="s">
        <v>10936</v>
      </c>
      <c r="E6601" t="s">
        <v>12841</v>
      </c>
      <c r="F6601" t="str">
        <f>VLOOKUP(C:C,作品２!B:D,3,FALSE)</f>
        <v>佐山 史夏</v>
      </c>
      <c r="G6601" t="s">
        <v>1480</v>
      </c>
      <c r="H6601">
        <v>86189</v>
      </c>
      <c r="I6601">
        <v>94807</v>
      </c>
    </row>
    <row r="6602" spans="2:9">
      <c r="B6602" t="s">
        <v>778</v>
      </c>
      <c r="C6602" t="s">
        <v>10919</v>
      </c>
      <c r="D6602" t="s">
        <v>10920</v>
      </c>
      <c r="E6602" t="s">
        <v>12826</v>
      </c>
      <c r="F6602" t="str">
        <f>VLOOKUP(C:C,作品２!B:D,3,FALSE)</f>
        <v>小形 翔</v>
      </c>
      <c r="G6602" t="s">
        <v>1563</v>
      </c>
      <c r="H6602">
        <v>137400</v>
      </c>
      <c r="I6602">
        <v>151140</v>
      </c>
    </row>
    <row r="6603" spans="2:9">
      <c r="B6603" t="s">
        <v>778</v>
      </c>
      <c r="C6603" t="s">
        <v>10919</v>
      </c>
      <c r="D6603" t="s">
        <v>10920</v>
      </c>
      <c r="E6603" t="s">
        <v>12826</v>
      </c>
      <c r="F6603" t="str">
        <f>VLOOKUP(C:C,作品２!B:D,3,FALSE)</f>
        <v>小形 翔</v>
      </c>
      <c r="G6603" t="s">
        <v>1563</v>
      </c>
      <c r="H6603">
        <v>37345</v>
      </c>
      <c r="I6603">
        <v>40332</v>
      </c>
    </row>
    <row r="6604" spans="2:9">
      <c r="B6604" t="s">
        <v>778</v>
      </c>
      <c r="C6604" t="s">
        <v>10919</v>
      </c>
      <c r="D6604" t="s">
        <v>10920</v>
      </c>
      <c r="E6604" t="s">
        <v>12826</v>
      </c>
      <c r="F6604" t="str">
        <f>VLOOKUP(C:C,作品２!B:D,3,FALSE)</f>
        <v>小形 翔</v>
      </c>
      <c r="G6604" t="s">
        <v>1563</v>
      </c>
      <c r="H6604">
        <v>300000</v>
      </c>
      <c r="I6604">
        <v>330000</v>
      </c>
    </row>
    <row r="6605" spans="2:9">
      <c r="B6605" t="s">
        <v>827</v>
      </c>
      <c r="C6605" t="s">
        <v>10919</v>
      </c>
      <c r="D6605" t="s">
        <v>10920</v>
      </c>
      <c r="E6605" t="s">
        <v>12826</v>
      </c>
      <c r="F6605" t="str">
        <f>VLOOKUP(C:C,作品２!B:D,3,FALSE)</f>
        <v>小形 翔</v>
      </c>
      <c r="G6605" t="s">
        <v>1563</v>
      </c>
      <c r="H6605">
        <v>114000</v>
      </c>
      <c r="I6605">
        <v>125400</v>
      </c>
    </row>
    <row r="6606" spans="2:9">
      <c r="B6606" t="s">
        <v>243</v>
      </c>
      <c r="C6606" t="s">
        <v>10919</v>
      </c>
      <c r="D6606" t="s">
        <v>10920</v>
      </c>
      <c r="E6606" t="s">
        <v>12826</v>
      </c>
      <c r="F6606" t="str">
        <f>VLOOKUP(C:C,作品２!B:D,3,FALSE)</f>
        <v>小形 翔</v>
      </c>
      <c r="G6606" t="s">
        <v>1563</v>
      </c>
      <c r="H6606">
        <v>236100</v>
      </c>
      <c r="I6606">
        <v>259710</v>
      </c>
    </row>
    <row r="6607" spans="2:9">
      <c r="B6607" t="s">
        <v>1043</v>
      </c>
      <c r="C6607" t="s">
        <v>10964</v>
      </c>
      <c r="D6607" t="s">
        <v>10965</v>
      </c>
      <c r="E6607" t="s">
        <v>12858</v>
      </c>
      <c r="F6607" t="str">
        <f>VLOOKUP(C:C,作品２!B:D,3,FALSE)</f>
        <v>佐藤 洋輔</v>
      </c>
      <c r="G6607" t="s">
        <v>2560</v>
      </c>
      <c r="H6607">
        <v>61860</v>
      </c>
      <c r="I6607">
        <v>68046</v>
      </c>
    </row>
    <row r="6608" spans="2:9">
      <c r="B6608" t="s">
        <v>531</v>
      </c>
      <c r="C6608" t="s">
        <v>10964</v>
      </c>
      <c r="D6608" t="s">
        <v>10965</v>
      </c>
      <c r="E6608" t="s">
        <v>12858</v>
      </c>
      <c r="F6608" t="str">
        <f>VLOOKUP(C:C,作品２!B:D,3,FALSE)</f>
        <v>佐藤 洋輔</v>
      </c>
      <c r="G6608" t="s">
        <v>2560</v>
      </c>
      <c r="H6608">
        <v>200000</v>
      </c>
      <c r="I6608">
        <v>220000</v>
      </c>
    </row>
    <row r="6609" spans="2:9">
      <c r="B6609" t="s">
        <v>235</v>
      </c>
      <c r="C6609" t="s">
        <v>10964</v>
      </c>
      <c r="D6609" t="s">
        <v>10965</v>
      </c>
      <c r="E6609" t="s">
        <v>12858</v>
      </c>
      <c r="F6609" t="str">
        <f>VLOOKUP(C:C,作品２!B:D,3,FALSE)</f>
        <v>佐藤 洋輔</v>
      </c>
      <c r="G6609" t="s">
        <v>2560</v>
      </c>
      <c r="H6609">
        <v>25000</v>
      </c>
      <c r="I6609">
        <v>27500</v>
      </c>
    </row>
    <row r="6610" spans="2:9">
      <c r="B6610" t="s">
        <v>135</v>
      </c>
      <c r="C6610" t="s">
        <v>10964</v>
      </c>
      <c r="D6610" t="s">
        <v>10965</v>
      </c>
      <c r="E6610" t="s">
        <v>12858</v>
      </c>
      <c r="F6610" t="str">
        <f>VLOOKUP(C:C,作品２!B:D,3,FALSE)</f>
        <v>佐藤 洋輔</v>
      </c>
      <c r="G6610" t="s">
        <v>2560</v>
      </c>
      <c r="H6610">
        <v>80000</v>
      </c>
      <c r="I6610">
        <v>88000</v>
      </c>
    </row>
    <row r="6611" spans="2:9">
      <c r="B6611" t="s">
        <v>474</v>
      </c>
      <c r="C6611" t="s">
        <v>11070</v>
      </c>
      <c r="D6611" t="s">
        <v>11071</v>
      </c>
      <c r="E6611" t="s">
        <v>12843</v>
      </c>
      <c r="F6611" t="str">
        <f>VLOOKUP(C:C,作品２!B:D,3,FALSE)</f>
        <v>宮嶋 奈々海</v>
      </c>
      <c r="G6611" t="s">
        <v>7864</v>
      </c>
      <c r="H6611">
        <v>650000</v>
      </c>
      <c r="I6611">
        <v>715000</v>
      </c>
    </row>
    <row r="6612" spans="2:9">
      <c r="B6612" t="s">
        <v>474</v>
      </c>
      <c r="C6612" t="s">
        <v>11070</v>
      </c>
      <c r="D6612" t="s">
        <v>11071</v>
      </c>
      <c r="E6612" t="s">
        <v>12843</v>
      </c>
      <c r="F6612" t="str">
        <f>VLOOKUP(C:C,作品２!B:D,3,FALSE)</f>
        <v>宮嶋 奈々海</v>
      </c>
      <c r="G6612" t="s">
        <v>7864</v>
      </c>
      <c r="H6612">
        <v>261000</v>
      </c>
      <c r="I6612">
        <v>287100</v>
      </c>
    </row>
    <row r="6613" spans="2:9">
      <c r="B6613" t="s">
        <v>827</v>
      </c>
      <c r="C6613" t="s">
        <v>10972</v>
      </c>
      <c r="D6613" t="s">
        <v>10973</v>
      </c>
      <c r="E6613" t="s">
        <v>12850</v>
      </c>
      <c r="F6613" t="str">
        <f>VLOOKUP(C:C,作品２!B:D,3,FALSE)</f>
        <v>八尋 侑也</v>
      </c>
      <c r="G6613" t="s">
        <v>7678</v>
      </c>
      <c r="H6613">
        <v>20000</v>
      </c>
      <c r="I6613">
        <v>22000</v>
      </c>
    </row>
    <row r="6614" spans="2:9">
      <c r="B6614" t="s">
        <v>290</v>
      </c>
      <c r="C6614" t="s">
        <v>10972</v>
      </c>
      <c r="D6614" t="s">
        <v>10973</v>
      </c>
      <c r="E6614" t="s">
        <v>12850</v>
      </c>
      <c r="F6614" t="str">
        <f>VLOOKUP(C:C,作品２!B:D,3,FALSE)</f>
        <v>八尋 侑也</v>
      </c>
      <c r="G6614" t="s">
        <v>7678</v>
      </c>
      <c r="H6614">
        <v>12000</v>
      </c>
      <c r="I6614">
        <v>13200</v>
      </c>
    </row>
    <row r="6615" spans="2:9">
      <c r="B6615" t="s">
        <v>290</v>
      </c>
      <c r="C6615" t="s">
        <v>10972</v>
      </c>
      <c r="D6615" t="s">
        <v>10973</v>
      </c>
      <c r="E6615" t="s">
        <v>12850</v>
      </c>
      <c r="F6615" t="str">
        <f>VLOOKUP(C:C,作品２!B:D,3,FALSE)</f>
        <v>八尋 侑也</v>
      </c>
      <c r="G6615" t="s">
        <v>7678</v>
      </c>
      <c r="H6615">
        <v>26000</v>
      </c>
      <c r="I6615">
        <v>28600</v>
      </c>
    </row>
    <row r="6616" spans="2:9">
      <c r="B6616" t="s">
        <v>290</v>
      </c>
      <c r="C6616" t="s">
        <v>10972</v>
      </c>
      <c r="D6616" t="s">
        <v>10973</v>
      </c>
      <c r="E6616" t="s">
        <v>12850</v>
      </c>
      <c r="F6616" t="str">
        <f>VLOOKUP(C:C,作品２!B:D,3,FALSE)</f>
        <v>八尋 侑也</v>
      </c>
      <c r="G6616" t="s">
        <v>7678</v>
      </c>
      <c r="H6616">
        <v>40000</v>
      </c>
      <c r="I6616">
        <v>44000</v>
      </c>
    </row>
    <row r="6617" spans="2:9">
      <c r="B6617" t="s">
        <v>290</v>
      </c>
      <c r="C6617" t="s">
        <v>10972</v>
      </c>
      <c r="D6617" t="s">
        <v>10973</v>
      </c>
      <c r="E6617" t="s">
        <v>12850</v>
      </c>
      <c r="F6617" t="str">
        <f>VLOOKUP(C:C,作品２!B:D,3,FALSE)</f>
        <v>八尋 侑也</v>
      </c>
      <c r="G6617" t="s">
        <v>7678</v>
      </c>
      <c r="H6617">
        <v>88000</v>
      </c>
      <c r="I6617">
        <v>96800</v>
      </c>
    </row>
    <row r="6618" spans="2:9">
      <c r="B6618" t="s">
        <v>183</v>
      </c>
      <c r="C6618" t="s">
        <v>10972</v>
      </c>
      <c r="D6618" t="s">
        <v>10973</v>
      </c>
      <c r="E6618" t="s">
        <v>12850</v>
      </c>
      <c r="F6618" t="str">
        <f>VLOOKUP(C:C,作品２!B:D,3,FALSE)</f>
        <v>八尋 侑也</v>
      </c>
      <c r="G6618" t="s">
        <v>7678</v>
      </c>
      <c r="H6618">
        <v>141400</v>
      </c>
      <c r="I6618">
        <v>155540</v>
      </c>
    </row>
    <row r="6619" spans="2:9">
      <c r="B6619" t="s">
        <v>183</v>
      </c>
      <c r="C6619" t="s">
        <v>10972</v>
      </c>
      <c r="D6619" t="s">
        <v>10973</v>
      </c>
      <c r="E6619" t="s">
        <v>12850</v>
      </c>
      <c r="F6619" t="str">
        <f>VLOOKUP(C:C,作品２!B:D,3,FALSE)</f>
        <v>八尋 侑也</v>
      </c>
      <c r="G6619" t="s">
        <v>7678</v>
      </c>
      <c r="H6619">
        <v>120100</v>
      </c>
      <c r="I6619">
        <v>132110</v>
      </c>
    </row>
    <row r="6620" spans="2:9">
      <c r="B6620" t="s">
        <v>183</v>
      </c>
      <c r="C6620" t="s">
        <v>10972</v>
      </c>
      <c r="D6620" t="s">
        <v>10973</v>
      </c>
      <c r="E6620" t="s">
        <v>12850</v>
      </c>
      <c r="F6620" t="str">
        <f>VLOOKUP(C:C,作品２!B:D,3,FALSE)</f>
        <v>八尋 侑也</v>
      </c>
      <c r="G6620" t="s">
        <v>7678</v>
      </c>
      <c r="H6620">
        <v>15000</v>
      </c>
      <c r="I6620">
        <v>16500</v>
      </c>
    </row>
    <row r="6621" spans="2:9">
      <c r="B6621" t="s">
        <v>183</v>
      </c>
      <c r="C6621" t="s">
        <v>10972</v>
      </c>
      <c r="D6621" t="s">
        <v>10973</v>
      </c>
      <c r="E6621" t="s">
        <v>12850</v>
      </c>
      <c r="F6621" t="str">
        <f>VLOOKUP(C:C,作品２!B:D,3,FALSE)</f>
        <v>八尋 侑也</v>
      </c>
      <c r="G6621" t="s">
        <v>7678</v>
      </c>
      <c r="H6621">
        <v>25000</v>
      </c>
      <c r="I6621">
        <v>27500</v>
      </c>
    </row>
    <row r="6622" spans="2:9">
      <c r="B6622" t="s">
        <v>183</v>
      </c>
      <c r="C6622" t="s">
        <v>10972</v>
      </c>
      <c r="D6622" t="s">
        <v>10973</v>
      </c>
      <c r="E6622" t="s">
        <v>12850</v>
      </c>
      <c r="F6622" t="str">
        <f>VLOOKUP(C:C,作品２!B:D,3,FALSE)</f>
        <v>八尋 侑也</v>
      </c>
      <c r="G6622" t="s">
        <v>7678</v>
      </c>
      <c r="H6622">
        <v>100000</v>
      </c>
      <c r="I6622">
        <v>110000</v>
      </c>
    </row>
    <row r="6623" spans="2:9">
      <c r="B6623" t="s">
        <v>183</v>
      </c>
      <c r="C6623" t="s">
        <v>10972</v>
      </c>
      <c r="D6623" t="s">
        <v>10973</v>
      </c>
      <c r="E6623" t="s">
        <v>12850</v>
      </c>
      <c r="F6623" t="str">
        <f>VLOOKUP(C:C,作品２!B:D,3,FALSE)</f>
        <v>八尋 侑也</v>
      </c>
      <c r="G6623" t="s">
        <v>7678</v>
      </c>
      <c r="H6623">
        <v>202450</v>
      </c>
      <c r="I6623">
        <v>222695</v>
      </c>
    </row>
    <row r="6624" spans="2:9">
      <c r="B6624" t="s">
        <v>135</v>
      </c>
      <c r="C6624" t="s">
        <v>10972</v>
      </c>
      <c r="D6624" t="s">
        <v>10973</v>
      </c>
      <c r="E6624" t="s">
        <v>12850</v>
      </c>
      <c r="F6624" t="str">
        <f>VLOOKUP(C:C,作品２!B:D,3,FALSE)</f>
        <v>八尋 侑也</v>
      </c>
      <c r="G6624" t="s">
        <v>7678</v>
      </c>
      <c r="H6624">
        <v>125000</v>
      </c>
      <c r="I6624">
        <v>137500</v>
      </c>
    </row>
    <row r="6625" spans="2:9">
      <c r="B6625" t="s">
        <v>291</v>
      </c>
      <c r="C6625" t="s">
        <v>10962</v>
      </c>
      <c r="D6625" t="s">
        <v>10963</v>
      </c>
      <c r="E6625" t="s">
        <v>12841</v>
      </c>
      <c r="F6625" t="str">
        <f>VLOOKUP(C:C,作品２!B:D,3,FALSE)</f>
        <v>佐山 史夏</v>
      </c>
      <c r="G6625" t="s">
        <v>2210</v>
      </c>
      <c r="H6625">
        <v>57825</v>
      </c>
      <c r="I6625">
        <v>57825</v>
      </c>
    </row>
    <row r="6626" spans="2:9">
      <c r="B6626" t="s">
        <v>662</v>
      </c>
      <c r="C6626" t="s">
        <v>10960</v>
      </c>
      <c r="D6626" t="s">
        <v>10961</v>
      </c>
      <c r="E6626" t="s">
        <v>12871</v>
      </c>
      <c r="F6626" t="str">
        <f>VLOOKUP(C:C,作品２!B:D,3,FALSE)</f>
        <v>吉澤 勇</v>
      </c>
      <c r="G6626" t="s">
        <v>1652</v>
      </c>
      <c r="H6626">
        <v>65000</v>
      </c>
      <c r="I6626">
        <v>71500</v>
      </c>
    </row>
    <row r="6627" spans="2:9">
      <c r="B6627" t="s">
        <v>778</v>
      </c>
      <c r="C6627" t="s">
        <v>10980</v>
      </c>
      <c r="D6627" t="s">
        <v>10981</v>
      </c>
      <c r="E6627" t="s">
        <v>12826</v>
      </c>
      <c r="F6627" t="str">
        <f>VLOOKUP(C:C,作品２!B:D,3,FALSE)</f>
        <v>小形 翔</v>
      </c>
      <c r="G6627" t="s">
        <v>10795</v>
      </c>
      <c r="H6627">
        <v>50000</v>
      </c>
      <c r="I6627">
        <v>55000</v>
      </c>
    </row>
    <row r="6628" spans="2:9">
      <c r="B6628" t="s">
        <v>1043</v>
      </c>
      <c r="C6628" t="s">
        <v>10978</v>
      </c>
      <c r="D6628" t="s">
        <v>10979</v>
      </c>
      <c r="E6628" t="s">
        <v>12867</v>
      </c>
      <c r="F6628" t="str">
        <f>VLOOKUP(C:C,作品２!B:D,3,FALSE)</f>
        <v>高島 朱夏</v>
      </c>
      <c r="G6628" t="s">
        <v>2126</v>
      </c>
      <c r="H6628">
        <v>38980</v>
      </c>
      <c r="I6628">
        <v>42878</v>
      </c>
    </row>
    <row r="6629" spans="2:9">
      <c r="B6629" t="s">
        <v>389</v>
      </c>
      <c r="C6629" t="s">
        <v>10978</v>
      </c>
      <c r="D6629" t="s">
        <v>10979</v>
      </c>
      <c r="E6629" t="s">
        <v>12867</v>
      </c>
      <c r="F6629" t="str">
        <f>VLOOKUP(C:C,作品２!B:D,3,FALSE)</f>
        <v>高島 朱夏</v>
      </c>
      <c r="G6629" t="s">
        <v>2126</v>
      </c>
      <c r="H6629">
        <v>150000</v>
      </c>
      <c r="I6629">
        <v>165000</v>
      </c>
    </row>
    <row r="6630" spans="2:9">
      <c r="B6630" t="s">
        <v>389</v>
      </c>
      <c r="C6630" t="s">
        <v>10978</v>
      </c>
      <c r="D6630" t="s">
        <v>10979</v>
      </c>
      <c r="E6630" t="s">
        <v>12867</v>
      </c>
      <c r="F6630" t="str">
        <f>VLOOKUP(C:C,作品２!B:D,3,FALSE)</f>
        <v>高島 朱夏</v>
      </c>
      <c r="G6630" t="s">
        <v>2126</v>
      </c>
      <c r="H6630">
        <v>285016</v>
      </c>
      <c r="I6630">
        <v>313517</v>
      </c>
    </row>
    <row r="6631" spans="2:9">
      <c r="B6631" t="s">
        <v>986</v>
      </c>
      <c r="C6631" t="s">
        <v>10978</v>
      </c>
      <c r="D6631" t="s">
        <v>10979</v>
      </c>
      <c r="E6631" t="s">
        <v>12867</v>
      </c>
      <c r="F6631" t="str">
        <f>VLOOKUP(C:C,作品２!B:D,3,FALSE)</f>
        <v>高島 朱夏</v>
      </c>
      <c r="G6631" t="s">
        <v>2126</v>
      </c>
      <c r="H6631">
        <v>400000</v>
      </c>
      <c r="I6631">
        <v>440000</v>
      </c>
    </row>
    <row r="6632" spans="2:9">
      <c r="B6632" t="s">
        <v>986</v>
      </c>
      <c r="C6632" t="s">
        <v>10978</v>
      </c>
      <c r="D6632" t="s">
        <v>10979</v>
      </c>
      <c r="E6632" t="s">
        <v>12867</v>
      </c>
      <c r="F6632" t="str">
        <f>VLOOKUP(C:C,作品２!B:D,3,FALSE)</f>
        <v>高島 朱夏</v>
      </c>
      <c r="G6632" t="s">
        <v>2126</v>
      </c>
      <c r="H6632">
        <v>10800</v>
      </c>
      <c r="I6632">
        <v>11880</v>
      </c>
    </row>
    <row r="6633" spans="2:9">
      <c r="B6633" t="s">
        <v>712</v>
      </c>
      <c r="C6633" t="s">
        <v>10978</v>
      </c>
      <c r="D6633" t="s">
        <v>10979</v>
      </c>
      <c r="E6633" t="s">
        <v>12867</v>
      </c>
      <c r="F6633" t="str">
        <f>VLOOKUP(C:C,作品２!B:D,3,FALSE)</f>
        <v>高島 朱夏</v>
      </c>
      <c r="G6633" t="s">
        <v>2126</v>
      </c>
      <c r="H6633">
        <v>176000</v>
      </c>
      <c r="I6633">
        <v>193600</v>
      </c>
    </row>
    <row r="6634" spans="2:9">
      <c r="B6634" t="s">
        <v>1059</v>
      </c>
      <c r="C6634" t="s">
        <v>10978</v>
      </c>
      <c r="D6634" t="s">
        <v>10979</v>
      </c>
      <c r="E6634" t="s">
        <v>12867</v>
      </c>
      <c r="F6634" t="str">
        <f>VLOOKUP(C:C,作品２!B:D,3,FALSE)</f>
        <v>高島 朱夏</v>
      </c>
      <c r="G6634" t="s">
        <v>2126</v>
      </c>
      <c r="H6634">
        <v>400000</v>
      </c>
      <c r="I6634">
        <v>440000</v>
      </c>
    </row>
    <row r="6635" spans="2:9">
      <c r="B6635" t="s">
        <v>1059</v>
      </c>
      <c r="C6635" t="s">
        <v>10978</v>
      </c>
      <c r="D6635" t="s">
        <v>10979</v>
      </c>
      <c r="E6635" t="s">
        <v>12867</v>
      </c>
      <c r="F6635" t="str">
        <f>VLOOKUP(C:C,作品２!B:D,3,FALSE)</f>
        <v>高島 朱夏</v>
      </c>
      <c r="G6635" t="s">
        <v>2126</v>
      </c>
      <c r="H6635">
        <v>188426</v>
      </c>
      <c r="I6635">
        <v>207268</v>
      </c>
    </row>
    <row r="6636" spans="2:9">
      <c r="B6636" t="s">
        <v>640</v>
      </c>
      <c r="C6636" t="s">
        <v>1440</v>
      </c>
      <c r="D6636" t="s">
        <v>1441</v>
      </c>
      <c r="E6636" t="s">
        <v>1392</v>
      </c>
      <c r="F6636" t="str">
        <f>VLOOKUP(C:C,作品２!B:D,3,FALSE)</f>
        <v>井上 架音</v>
      </c>
      <c r="G6636" t="s">
        <v>1393</v>
      </c>
      <c r="H6636">
        <v>206819</v>
      </c>
      <c r="I6636">
        <v>227500</v>
      </c>
    </row>
    <row r="6637" spans="2:9">
      <c r="B6637" t="s">
        <v>640</v>
      </c>
      <c r="C6637" t="s">
        <v>1440</v>
      </c>
      <c r="D6637" t="s">
        <v>1441</v>
      </c>
      <c r="E6637" t="s">
        <v>1392</v>
      </c>
      <c r="F6637" t="str">
        <f>VLOOKUP(C:C,作品２!B:D,3,FALSE)</f>
        <v>井上 架音</v>
      </c>
      <c r="G6637" t="s">
        <v>1393</v>
      </c>
      <c r="H6637">
        <v>7455</v>
      </c>
      <c r="I6637">
        <v>8200</v>
      </c>
    </row>
    <row r="6638" spans="2:9">
      <c r="B6638" t="s">
        <v>290</v>
      </c>
      <c r="C6638" t="s">
        <v>1440</v>
      </c>
      <c r="D6638" t="s">
        <v>1441</v>
      </c>
      <c r="E6638" t="s">
        <v>1392</v>
      </c>
      <c r="F6638" t="str">
        <f>VLOOKUP(C:C,作品２!B:D,3,FALSE)</f>
        <v>井上 架音</v>
      </c>
      <c r="G6638" t="s">
        <v>1393</v>
      </c>
      <c r="H6638">
        <v>25455</v>
      </c>
      <c r="I6638">
        <v>28000</v>
      </c>
    </row>
    <row r="6639" spans="2:9">
      <c r="B6639" t="s">
        <v>182</v>
      </c>
      <c r="C6639" t="s">
        <v>1440</v>
      </c>
      <c r="D6639" t="s">
        <v>1441</v>
      </c>
      <c r="E6639" t="s">
        <v>1392</v>
      </c>
      <c r="F6639" t="str">
        <f>VLOOKUP(C:C,作品２!B:D,3,FALSE)</f>
        <v>井上 架音</v>
      </c>
      <c r="G6639" t="s">
        <v>1393</v>
      </c>
      <c r="H6639">
        <v>580000</v>
      </c>
      <c r="I6639">
        <v>638000</v>
      </c>
    </row>
    <row r="6640" spans="2:9">
      <c r="B6640" t="s">
        <v>150</v>
      </c>
      <c r="C6640" t="s">
        <v>1440</v>
      </c>
      <c r="D6640" t="s">
        <v>1441</v>
      </c>
      <c r="E6640" t="s">
        <v>1392</v>
      </c>
      <c r="F6640" t="str">
        <f>VLOOKUP(C:C,作品２!B:D,3,FALSE)</f>
        <v>井上 架音</v>
      </c>
      <c r="G6640" t="s">
        <v>1393</v>
      </c>
      <c r="H6640">
        <v>3500000</v>
      </c>
      <c r="I6640">
        <v>3850000</v>
      </c>
    </row>
    <row r="6641" spans="2:9">
      <c r="B6641" t="s">
        <v>186</v>
      </c>
      <c r="C6641" t="s">
        <v>1440</v>
      </c>
      <c r="D6641" t="s">
        <v>1441</v>
      </c>
      <c r="E6641" t="s">
        <v>1392</v>
      </c>
      <c r="F6641" t="str">
        <f>VLOOKUP(C:C,作品２!B:D,3,FALSE)</f>
        <v>井上 架音</v>
      </c>
      <c r="G6641" t="s">
        <v>1393</v>
      </c>
      <c r="H6641">
        <v>300000</v>
      </c>
      <c r="I6641">
        <v>330000</v>
      </c>
    </row>
    <row r="6642" spans="2:9">
      <c r="B6642" t="s">
        <v>711</v>
      </c>
      <c r="C6642" t="s">
        <v>1440</v>
      </c>
      <c r="D6642" t="s">
        <v>1441</v>
      </c>
      <c r="E6642" t="s">
        <v>1392</v>
      </c>
      <c r="F6642" t="str">
        <f>VLOOKUP(C:C,作品２!B:D,3,FALSE)</f>
        <v>井上 架音</v>
      </c>
      <c r="G6642" t="s">
        <v>1393</v>
      </c>
      <c r="H6642">
        <v>15791</v>
      </c>
      <c r="I6642">
        <v>17370</v>
      </c>
    </row>
    <row r="6643" spans="2:9">
      <c r="B6643" t="s">
        <v>711</v>
      </c>
      <c r="C6643" t="s">
        <v>1440</v>
      </c>
      <c r="D6643" t="s">
        <v>1441</v>
      </c>
      <c r="E6643" t="s">
        <v>1392</v>
      </c>
      <c r="F6643" t="str">
        <f>VLOOKUP(C:C,作品２!B:D,3,FALSE)</f>
        <v>井上 架音</v>
      </c>
      <c r="G6643" t="s">
        <v>1393</v>
      </c>
      <c r="H6643">
        <v>2480</v>
      </c>
      <c r="I6643">
        <v>2728</v>
      </c>
    </row>
    <row r="6644" spans="2:9">
      <c r="B6644" t="s">
        <v>711</v>
      </c>
      <c r="C6644" t="s">
        <v>1440</v>
      </c>
      <c r="D6644" t="s">
        <v>1441</v>
      </c>
      <c r="E6644" t="s">
        <v>1392</v>
      </c>
      <c r="F6644" t="str">
        <f>VLOOKUP(C:C,作品２!B:D,3,FALSE)</f>
        <v>井上 架音</v>
      </c>
      <c r="G6644" t="s">
        <v>1393</v>
      </c>
      <c r="H6644">
        <v>3775</v>
      </c>
      <c r="I6644">
        <v>4077</v>
      </c>
    </row>
    <row r="6645" spans="2:9">
      <c r="B6645" t="s">
        <v>711</v>
      </c>
      <c r="C6645" t="s">
        <v>1440</v>
      </c>
      <c r="D6645" t="s">
        <v>1441</v>
      </c>
      <c r="E6645" t="s">
        <v>1392</v>
      </c>
      <c r="F6645" t="str">
        <f>VLOOKUP(C:C,作品２!B:D,3,FALSE)</f>
        <v>井上 架音</v>
      </c>
      <c r="G6645" t="s">
        <v>1393</v>
      </c>
      <c r="H6645">
        <v>305000</v>
      </c>
      <c r="I6645">
        <v>335500</v>
      </c>
    </row>
    <row r="6646" spans="2:9">
      <c r="B6646" t="s">
        <v>343</v>
      </c>
      <c r="C6646" t="s">
        <v>1440</v>
      </c>
      <c r="D6646" t="s">
        <v>1441</v>
      </c>
      <c r="E6646" t="s">
        <v>1392</v>
      </c>
      <c r="F6646" t="str">
        <f>VLOOKUP(C:C,作品２!B:D,3,FALSE)</f>
        <v>井上 架音</v>
      </c>
      <c r="G6646" t="s">
        <v>1393</v>
      </c>
      <c r="H6646">
        <v>2688000</v>
      </c>
      <c r="I6646">
        <v>2956800</v>
      </c>
    </row>
    <row r="6647" spans="2:9">
      <c r="B6647" t="s">
        <v>135</v>
      </c>
      <c r="C6647" t="s">
        <v>1440</v>
      </c>
      <c r="D6647" t="s">
        <v>1441</v>
      </c>
      <c r="E6647" t="s">
        <v>1392</v>
      </c>
      <c r="F6647" t="str">
        <f>VLOOKUP(C:C,作品２!B:D,3,FALSE)</f>
        <v>井上 架音</v>
      </c>
      <c r="G6647" t="s">
        <v>1393</v>
      </c>
      <c r="H6647">
        <v>211110</v>
      </c>
      <c r="I6647">
        <v>232221</v>
      </c>
    </row>
    <row r="6648" spans="2:9">
      <c r="B6648" t="s">
        <v>712</v>
      </c>
      <c r="C6648" t="s">
        <v>1440</v>
      </c>
      <c r="D6648" t="s">
        <v>1441</v>
      </c>
      <c r="E6648" t="s">
        <v>1392</v>
      </c>
      <c r="F6648" t="str">
        <f>VLOOKUP(C:C,作品２!B:D,3,FALSE)</f>
        <v>井上 架音</v>
      </c>
      <c r="G6648" t="s">
        <v>1393</v>
      </c>
      <c r="H6648">
        <v>360000</v>
      </c>
      <c r="I6648">
        <v>396000</v>
      </c>
    </row>
    <row r="6649" spans="2:9">
      <c r="B6649" t="s">
        <v>867</v>
      </c>
      <c r="C6649" t="s">
        <v>10996</v>
      </c>
      <c r="D6649" t="s">
        <v>10997</v>
      </c>
      <c r="E6649" t="s">
        <v>12828</v>
      </c>
      <c r="F6649" t="str">
        <f>VLOOKUP(C:C,作品２!B:D,3,FALSE)</f>
        <v>宮嶋 奈々海</v>
      </c>
      <c r="G6649" t="s">
        <v>3611</v>
      </c>
      <c r="H6649">
        <v>600000</v>
      </c>
      <c r="I6649">
        <v>660000</v>
      </c>
    </row>
    <row r="6650" spans="2:9">
      <c r="B6650" t="s">
        <v>867</v>
      </c>
      <c r="C6650" t="s">
        <v>10996</v>
      </c>
      <c r="D6650" t="s">
        <v>10997</v>
      </c>
      <c r="E6650" t="s">
        <v>12828</v>
      </c>
      <c r="F6650" t="str">
        <f>VLOOKUP(C:C,作品２!B:D,3,FALSE)</f>
        <v>宮嶋 奈々海</v>
      </c>
      <c r="G6650" t="s">
        <v>3611</v>
      </c>
      <c r="H6650">
        <v>48200</v>
      </c>
      <c r="I6650">
        <v>53020</v>
      </c>
    </row>
    <row r="6651" spans="2:9">
      <c r="B6651" t="s">
        <v>778</v>
      </c>
      <c r="C6651" t="s">
        <v>10998</v>
      </c>
      <c r="D6651" t="s">
        <v>10999</v>
      </c>
      <c r="E6651" t="s">
        <v>12828</v>
      </c>
      <c r="F6651" t="str">
        <f>VLOOKUP(C:C,作品２!B:D,3,FALSE)</f>
        <v>佐藤 憲将</v>
      </c>
      <c r="G6651" t="s">
        <v>2814</v>
      </c>
      <c r="H6651">
        <v>100000</v>
      </c>
      <c r="I6651">
        <v>110000</v>
      </c>
    </row>
    <row r="6652" spans="2:9">
      <c r="B6652" t="s">
        <v>778</v>
      </c>
      <c r="C6652" t="s">
        <v>10998</v>
      </c>
      <c r="D6652" t="s">
        <v>10999</v>
      </c>
      <c r="E6652" t="s">
        <v>12828</v>
      </c>
      <c r="F6652" t="str">
        <f>VLOOKUP(C:C,作品２!B:D,3,FALSE)</f>
        <v>佐藤 憲将</v>
      </c>
      <c r="G6652" t="s">
        <v>2814</v>
      </c>
      <c r="H6652">
        <v>12639</v>
      </c>
      <c r="I6652">
        <v>13650</v>
      </c>
    </row>
    <row r="6653" spans="2:9">
      <c r="B6653" t="s">
        <v>778</v>
      </c>
      <c r="C6653" t="s">
        <v>10998</v>
      </c>
      <c r="D6653" t="s">
        <v>10999</v>
      </c>
      <c r="E6653" t="s">
        <v>12828</v>
      </c>
      <c r="F6653" t="str">
        <f>VLOOKUP(C:C,作品２!B:D,3,FALSE)</f>
        <v>佐藤 憲将</v>
      </c>
      <c r="G6653" t="s">
        <v>2814</v>
      </c>
      <c r="H6653">
        <v>26811</v>
      </c>
      <c r="I6653">
        <v>29492</v>
      </c>
    </row>
    <row r="6654" spans="2:9">
      <c r="B6654" t="s">
        <v>682</v>
      </c>
      <c r="C6654" t="s">
        <v>10998</v>
      </c>
      <c r="D6654" t="s">
        <v>10999</v>
      </c>
      <c r="E6654" t="s">
        <v>12828</v>
      </c>
      <c r="F6654" t="str">
        <f>VLOOKUP(C:C,作品２!B:D,3,FALSE)</f>
        <v>佐藤 憲将</v>
      </c>
      <c r="G6654" t="s">
        <v>2814</v>
      </c>
      <c r="H6654">
        <v>150000</v>
      </c>
      <c r="I6654">
        <v>165000</v>
      </c>
    </row>
    <row r="6655" spans="2:9">
      <c r="B6655" t="s">
        <v>362</v>
      </c>
      <c r="C6655" t="s">
        <v>11008</v>
      </c>
      <c r="D6655" t="s">
        <v>11009</v>
      </c>
      <c r="E6655" t="s">
        <v>12893</v>
      </c>
      <c r="F6655" t="str">
        <f>VLOOKUP(C:C,作品２!B:D,3,FALSE)</f>
        <v>飯島 伊織</v>
      </c>
      <c r="G6655" t="s">
        <v>5724</v>
      </c>
      <c r="H6655">
        <v>539340</v>
      </c>
      <c r="I6655">
        <v>593274</v>
      </c>
    </row>
    <row r="6656" spans="2:9">
      <c r="B6656" t="s">
        <v>228</v>
      </c>
      <c r="C6656" t="s">
        <v>10988</v>
      </c>
      <c r="D6656" t="s">
        <v>10989</v>
      </c>
      <c r="E6656" t="s">
        <v>12846</v>
      </c>
      <c r="F6656" t="str">
        <f>VLOOKUP(C:C,作品２!B:D,3,FALSE)</f>
        <v>原田 圭太</v>
      </c>
      <c r="G6656" t="s">
        <v>1570</v>
      </c>
      <c r="H6656">
        <v>1500000</v>
      </c>
      <c r="I6656">
        <v>1650000</v>
      </c>
    </row>
    <row r="6657" spans="2:9">
      <c r="B6657" t="s">
        <v>12822</v>
      </c>
      <c r="C6657" t="s">
        <v>10988</v>
      </c>
      <c r="D6657" t="s">
        <v>10989</v>
      </c>
      <c r="E6657" t="s">
        <v>12846</v>
      </c>
      <c r="F6657" t="str">
        <f>VLOOKUP(C:C,作品２!B:D,3,FALSE)</f>
        <v>原田 圭太</v>
      </c>
      <c r="G6657" t="s">
        <v>1570</v>
      </c>
      <c r="H6657">
        <v>500000</v>
      </c>
      <c r="I6657">
        <v>550000</v>
      </c>
    </row>
    <row r="6658" spans="2:9">
      <c r="B6658" t="s">
        <v>390</v>
      </c>
      <c r="C6658" t="s">
        <v>11010</v>
      </c>
      <c r="D6658" t="s">
        <v>11011</v>
      </c>
      <c r="E6658" t="s">
        <v>12852</v>
      </c>
      <c r="F6658" t="str">
        <f>VLOOKUP(C:C,作品２!B:D,3,FALSE)</f>
        <v>戸村 円保</v>
      </c>
      <c r="G6658" t="s">
        <v>6339</v>
      </c>
      <c r="H6658">
        <v>210000</v>
      </c>
      <c r="I6658">
        <v>231000</v>
      </c>
    </row>
    <row r="6659" spans="2:9">
      <c r="B6659" t="s">
        <v>380</v>
      </c>
      <c r="C6659" t="s">
        <v>11023</v>
      </c>
      <c r="D6659" t="s">
        <v>11024</v>
      </c>
      <c r="E6659" t="s">
        <v>12845</v>
      </c>
      <c r="F6659" t="str">
        <f>VLOOKUP(C:C,作品２!B:D,3,FALSE)</f>
        <v>大澤 喜弘</v>
      </c>
      <c r="G6659" t="s">
        <v>1789</v>
      </c>
      <c r="H6659">
        <v>300000</v>
      </c>
      <c r="I6659">
        <v>330000</v>
      </c>
    </row>
    <row r="6660" spans="2:9">
      <c r="B6660" t="s">
        <v>390</v>
      </c>
      <c r="C6660" t="s">
        <v>11012</v>
      </c>
      <c r="D6660" t="s">
        <v>11013</v>
      </c>
      <c r="E6660" t="s">
        <v>12858</v>
      </c>
      <c r="F6660" t="str">
        <f>VLOOKUP(C:C,作品２!B:D,3,FALSE)</f>
        <v>佐藤 洋輔</v>
      </c>
      <c r="G6660" t="s">
        <v>1378</v>
      </c>
      <c r="H6660">
        <v>60000</v>
      </c>
      <c r="I6660">
        <v>66000</v>
      </c>
    </row>
    <row r="6661" spans="2:9">
      <c r="B6661" t="s">
        <v>1043</v>
      </c>
      <c r="C6661" t="s">
        <v>11012</v>
      </c>
      <c r="D6661" t="s">
        <v>11013</v>
      </c>
      <c r="E6661" t="s">
        <v>12858</v>
      </c>
      <c r="F6661" t="str">
        <f>VLOOKUP(C:C,作品２!B:D,3,FALSE)</f>
        <v>佐藤 洋輔</v>
      </c>
      <c r="G6661" t="s">
        <v>1378</v>
      </c>
      <c r="H6661">
        <v>360000</v>
      </c>
      <c r="I6661">
        <v>396000</v>
      </c>
    </row>
    <row r="6662" spans="2:9">
      <c r="B6662" t="s">
        <v>531</v>
      </c>
      <c r="C6662" t="s">
        <v>11012</v>
      </c>
      <c r="D6662" t="s">
        <v>11013</v>
      </c>
      <c r="E6662" t="s">
        <v>12858</v>
      </c>
      <c r="F6662" t="str">
        <f>VLOOKUP(C:C,作品２!B:D,3,FALSE)</f>
        <v>佐藤 洋輔</v>
      </c>
      <c r="G6662" t="s">
        <v>1378</v>
      </c>
      <c r="H6662">
        <v>500000</v>
      </c>
      <c r="I6662">
        <v>550000</v>
      </c>
    </row>
    <row r="6663" spans="2:9">
      <c r="B6663" t="s">
        <v>531</v>
      </c>
      <c r="C6663" t="s">
        <v>11012</v>
      </c>
      <c r="D6663" t="s">
        <v>11013</v>
      </c>
      <c r="E6663" t="s">
        <v>12858</v>
      </c>
      <c r="F6663" t="str">
        <f>VLOOKUP(C:C,作品２!B:D,3,FALSE)</f>
        <v>佐藤 洋輔</v>
      </c>
      <c r="G6663" t="s">
        <v>1378</v>
      </c>
      <c r="H6663">
        <v>700000</v>
      </c>
      <c r="I6663">
        <v>770000</v>
      </c>
    </row>
    <row r="6664" spans="2:9">
      <c r="B6664" t="s">
        <v>290</v>
      </c>
      <c r="C6664" t="s">
        <v>11012</v>
      </c>
      <c r="D6664" t="s">
        <v>11013</v>
      </c>
      <c r="E6664" t="s">
        <v>12858</v>
      </c>
      <c r="F6664" t="str">
        <f>VLOOKUP(C:C,作品２!B:D,3,FALSE)</f>
        <v>佐藤 洋輔</v>
      </c>
      <c r="G6664" t="s">
        <v>1378</v>
      </c>
      <c r="H6664">
        <v>26000</v>
      </c>
      <c r="I6664">
        <v>28600</v>
      </c>
    </row>
    <row r="6665" spans="2:9">
      <c r="B6665" t="s">
        <v>290</v>
      </c>
      <c r="C6665" t="s">
        <v>11012</v>
      </c>
      <c r="D6665" t="s">
        <v>11013</v>
      </c>
      <c r="E6665" t="s">
        <v>12858</v>
      </c>
      <c r="F6665" t="str">
        <f>VLOOKUP(C:C,作品２!B:D,3,FALSE)</f>
        <v>佐藤 洋輔</v>
      </c>
      <c r="G6665" t="s">
        <v>1378</v>
      </c>
      <c r="H6665">
        <v>24000</v>
      </c>
      <c r="I6665">
        <v>26400</v>
      </c>
    </row>
    <row r="6666" spans="2:9">
      <c r="B6666" t="s">
        <v>290</v>
      </c>
      <c r="C6666" t="s">
        <v>11012</v>
      </c>
      <c r="D6666" t="s">
        <v>11013</v>
      </c>
      <c r="E6666" t="s">
        <v>12858</v>
      </c>
      <c r="F6666" t="str">
        <f>VLOOKUP(C:C,作品２!B:D,3,FALSE)</f>
        <v>佐藤 洋輔</v>
      </c>
      <c r="G6666" t="s">
        <v>1378</v>
      </c>
      <c r="H6666">
        <v>12000</v>
      </c>
      <c r="I6666">
        <v>13200</v>
      </c>
    </row>
    <row r="6667" spans="2:9">
      <c r="B6667" t="s">
        <v>235</v>
      </c>
      <c r="C6667" t="s">
        <v>11012</v>
      </c>
      <c r="D6667" t="s">
        <v>11013</v>
      </c>
      <c r="E6667" t="s">
        <v>12858</v>
      </c>
      <c r="F6667" t="str">
        <f>VLOOKUP(C:C,作品２!B:D,3,FALSE)</f>
        <v>佐藤 洋輔</v>
      </c>
      <c r="G6667" t="s">
        <v>1378</v>
      </c>
      <c r="H6667">
        <v>95000</v>
      </c>
      <c r="I6667">
        <v>104500</v>
      </c>
    </row>
    <row r="6668" spans="2:9">
      <c r="B6668" t="s">
        <v>235</v>
      </c>
      <c r="C6668" t="s">
        <v>11012</v>
      </c>
      <c r="D6668" t="s">
        <v>11013</v>
      </c>
      <c r="E6668" t="s">
        <v>12858</v>
      </c>
      <c r="F6668" t="str">
        <f>VLOOKUP(C:C,作品２!B:D,3,FALSE)</f>
        <v>佐藤 洋輔</v>
      </c>
      <c r="G6668" t="s">
        <v>1378</v>
      </c>
      <c r="H6668">
        <v>25000</v>
      </c>
      <c r="I6668">
        <v>27500</v>
      </c>
    </row>
    <row r="6669" spans="2:9">
      <c r="B6669" t="s">
        <v>235</v>
      </c>
      <c r="C6669" t="s">
        <v>11012</v>
      </c>
      <c r="D6669" t="s">
        <v>11013</v>
      </c>
      <c r="E6669" t="s">
        <v>12858</v>
      </c>
      <c r="F6669" t="str">
        <f>VLOOKUP(C:C,作品２!B:D,3,FALSE)</f>
        <v>佐藤 洋輔</v>
      </c>
      <c r="G6669" t="s">
        <v>1378</v>
      </c>
      <c r="H6669">
        <v>240000</v>
      </c>
      <c r="I6669">
        <v>264000</v>
      </c>
    </row>
    <row r="6670" spans="2:9">
      <c r="B6670" t="s">
        <v>235</v>
      </c>
      <c r="C6670" t="s">
        <v>11012</v>
      </c>
      <c r="D6670" t="s">
        <v>11013</v>
      </c>
      <c r="E6670" t="s">
        <v>12858</v>
      </c>
      <c r="F6670" t="str">
        <f>VLOOKUP(C:C,作品２!B:D,3,FALSE)</f>
        <v>佐藤 洋輔</v>
      </c>
      <c r="G6670" t="s">
        <v>1378</v>
      </c>
      <c r="H6670">
        <v>2200</v>
      </c>
      <c r="I6670">
        <v>2420</v>
      </c>
    </row>
    <row r="6671" spans="2:9">
      <c r="B6671" t="s">
        <v>235</v>
      </c>
      <c r="C6671" t="s">
        <v>11012</v>
      </c>
      <c r="D6671" t="s">
        <v>11013</v>
      </c>
      <c r="E6671" t="s">
        <v>12858</v>
      </c>
      <c r="F6671" t="str">
        <f>VLOOKUP(C:C,作品２!B:D,3,FALSE)</f>
        <v>佐藤 洋輔</v>
      </c>
      <c r="G6671" t="s">
        <v>1378</v>
      </c>
      <c r="H6671">
        <v>25000</v>
      </c>
      <c r="I6671">
        <v>27500</v>
      </c>
    </row>
    <row r="6672" spans="2:9">
      <c r="B6672" t="s">
        <v>409</v>
      </c>
      <c r="C6672" t="s">
        <v>11012</v>
      </c>
      <c r="D6672" t="s">
        <v>11013</v>
      </c>
      <c r="E6672" t="s">
        <v>12858</v>
      </c>
      <c r="F6672" t="str">
        <f>VLOOKUP(C:C,作品２!B:D,3,FALSE)</f>
        <v>佐藤 洋輔</v>
      </c>
      <c r="G6672" t="s">
        <v>1378</v>
      </c>
      <c r="H6672">
        <v>2408</v>
      </c>
      <c r="I6672">
        <v>2600</v>
      </c>
    </row>
    <row r="6673" spans="2:9">
      <c r="B6673" t="s">
        <v>409</v>
      </c>
      <c r="C6673" t="s">
        <v>11012</v>
      </c>
      <c r="D6673" t="s">
        <v>11013</v>
      </c>
      <c r="E6673" t="s">
        <v>12858</v>
      </c>
      <c r="F6673" t="str">
        <f>VLOOKUP(C:C,作品２!B:D,3,FALSE)</f>
        <v>佐藤 洋輔</v>
      </c>
      <c r="G6673" t="s">
        <v>1378</v>
      </c>
      <c r="H6673">
        <v>3600</v>
      </c>
      <c r="I6673">
        <v>3960</v>
      </c>
    </row>
    <row r="6674" spans="2:9">
      <c r="B6674" t="s">
        <v>466</v>
      </c>
      <c r="C6674" t="s">
        <v>11012</v>
      </c>
      <c r="D6674" t="s">
        <v>11013</v>
      </c>
      <c r="E6674" t="s">
        <v>12858</v>
      </c>
      <c r="F6674" t="str">
        <f>VLOOKUP(C:C,作品２!B:D,3,FALSE)</f>
        <v>佐藤 洋輔</v>
      </c>
      <c r="G6674" t="s">
        <v>1378</v>
      </c>
      <c r="H6674">
        <v>570500</v>
      </c>
      <c r="I6674">
        <v>627550</v>
      </c>
    </row>
    <row r="6675" spans="2:9">
      <c r="B6675" t="s">
        <v>466</v>
      </c>
      <c r="C6675" t="s">
        <v>11012</v>
      </c>
      <c r="D6675" t="s">
        <v>11013</v>
      </c>
      <c r="E6675" t="s">
        <v>12858</v>
      </c>
      <c r="F6675" t="str">
        <f>VLOOKUP(C:C,作品２!B:D,3,FALSE)</f>
        <v>佐藤 洋輔</v>
      </c>
      <c r="G6675" t="s">
        <v>1378</v>
      </c>
      <c r="H6675">
        <v>37171</v>
      </c>
      <c r="I6675">
        <v>40888</v>
      </c>
    </row>
    <row r="6676" spans="2:9">
      <c r="B6676" t="s">
        <v>243</v>
      </c>
      <c r="C6676" t="s">
        <v>11012</v>
      </c>
      <c r="D6676" t="s">
        <v>11013</v>
      </c>
      <c r="E6676" t="s">
        <v>12858</v>
      </c>
      <c r="F6676" t="str">
        <f>VLOOKUP(C:C,作品２!B:D,3,FALSE)</f>
        <v>佐藤 洋輔</v>
      </c>
      <c r="G6676" t="s">
        <v>1378</v>
      </c>
      <c r="H6676">
        <v>374000</v>
      </c>
      <c r="I6676">
        <v>411400</v>
      </c>
    </row>
    <row r="6677" spans="2:9">
      <c r="B6677" t="s">
        <v>243</v>
      </c>
      <c r="C6677" t="s">
        <v>11012</v>
      </c>
      <c r="D6677" t="s">
        <v>11013</v>
      </c>
      <c r="E6677" t="s">
        <v>12858</v>
      </c>
      <c r="F6677" t="str">
        <f>VLOOKUP(C:C,作品２!B:D,3,FALSE)</f>
        <v>佐藤 洋輔</v>
      </c>
      <c r="G6677" t="s">
        <v>1378</v>
      </c>
      <c r="H6677">
        <v>58441</v>
      </c>
      <c r="I6677">
        <v>64285</v>
      </c>
    </row>
    <row r="6678" spans="2:9">
      <c r="B6678" t="s">
        <v>243</v>
      </c>
      <c r="C6678" t="s">
        <v>11012</v>
      </c>
      <c r="D6678" t="s">
        <v>11013</v>
      </c>
      <c r="E6678" t="s">
        <v>12858</v>
      </c>
      <c r="F6678" t="str">
        <f>VLOOKUP(C:C,作品２!B:D,3,FALSE)</f>
        <v>佐藤 洋輔</v>
      </c>
      <c r="G6678" t="s">
        <v>1378</v>
      </c>
      <c r="H6678">
        <v>11178</v>
      </c>
      <c r="I6678">
        <v>12072</v>
      </c>
    </row>
    <row r="6679" spans="2:9">
      <c r="B6679" t="s">
        <v>681</v>
      </c>
      <c r="C6679" t="s">
        <v>11017</v>
      </c>
      <c r="D6679" t="s">
        <v>11018</v>
      </c>
      <c r="E6679" t="s">
        <v>12858</v>
      </c>
      <c r="F6679" t="str">
        <f>VLOOKUP(C:C,作品２!B:D,3,FALSE)</f>
        <v>佐藤 洋輔</v>
      </c>
      <c r="G6679" t="s">
        <v>6670</v>
      </c>
      <c r="H6679">
        <v>135000</v>
      </c>
      <c r="I6679">
        <v>148500</v>
      </c>
    </row>
    <row r="6680" spans="2:9">
      <c r="B6680" t="s">
        <v>932</v>
      </c>
      <c r="C6680" t="s">
        <v>11017</v>
      </c>
      <c r="D6680" t="s">
        <v>11018</v>
      </c>
      <c r="E6680" t="s">
        <v>12858</v>
      </c>
      <c r="F6680" t="str">
        <f>VLOOKUP(C:C,作品２!B:D,3,FALSE)</f>
        <v>佐藤 洋輔</v>
      </c>
      <c r="G6680" t="s">
        <v>6670</v>
      </c>
      <c r="H6680">
        <v>260000</v>
      </c>
      <c r="I6680">
        <v>286000</v>
      </c>
    </row>
    <row r="6681" spans="2:9">
      <c r="B6681" t="s">
        <v>290</v>
      </c>
      <c r="C6681" t="s">
        <v>11017</v>
      </c>
      <c r="D6681" t="s">
        <v>11018</v>
      </c>
      <c r="E6681" t="s">
        <v>12858</v>
      </c>
      <c r="F6681" t="str">
        <f>VLOOKUP(C:C,作品２!B:D,3,FALSE)</f>
        <v>佐藤 洋輔</v>
      </c>
      <c r="G6681" t="s">
        <v>6670</v>
      </c>
      <c r="H6681">
        <v>54546</v>
      </c>
      <c r="I6681">
        <v>60000</v>
      </c>
    </row>
    <row r="6682" spans="2:9">
      <c r="B6682" t="s">
        <v>352</v>
      </c>
      <c r="C6682" t="s">
        <v>11017</v>
      </c>
      <c r="D6682" t="s">
        <v>11018</v>
      </c>
      <c r="E6682" t="s">
        <v>12858</v>
      </c>
      <c r="F6682" t="str">
        <f>VLOOKUP(C:C,作品２!B:D,3,FALSE)</f>
        <v>佐藤 洋輔</v>
      </c>
      <c r="G6682" t="s">
        <v>6670</v>
      </c>
      <c r="H6682">
        <v>420000</v>
      </c>
      <c r="I6682">
        <v>462000</v>
      </c>
    </row>
    <row r="6683" spans="2:9">
      <c r="B6683" t="s">
        <v>235</v>
      </c>
      <c r="C6683" t="s">
        <v>11017</v>
      </c>
      <c r="D6683" t="s">
        <v>11018</v>
      </c>
      <c r="E6683" t="s">
        <v>12858</v>
      </c>
      <c r="F6683" t="str">
        <f>VLOOKUP(C:C,作品２!B:D,3,FALSE)</f>
        <v>佐藤 洋輔</v>
      </c>
      <c r="G6683" t="s">
        <v>6670</v>
      </c>
      <c r="H6683">
        <v>25000</v>
      </c>
      <c r="I6683">
        <v>27500</v>
      </c>
    </row>
    <row r="6684" spans="2:9">
      <c r="B6684" t="s">
        <v>235</v>
      </c>
      <c r="C6684" t="s">
        <v>11017</v>
      </c>
      <c r="D6684" t="s">
        <v>11018</v>
      </c>
      <c r="E6684" t="s">
        <v>12858</v>
      </c>
      <c r="F6684" t="str">
        <f>VLOOKUP(C:C,作品２!B:D,3,FALSE)</f>
        <v>佐藤 洋輔</v>
      </c>
      <c r="G6684" t="s">
        <v>6670</v>
      </c>
      <c r="H6684">
        <v>55000</v>
      </c>
      <c r="I6684">
        <v>60500</v>
      </c>
    </row>
    <row r="6685" spans="2:9">
      <c r="B6685" t="s">
        <v>135</v>
      </c>
      <c r="C6685" t="s">
        <v>11017</v>
      </c>
      <c r="D6685" t="s">
        <v>11018</v>
      </c>
      <c r="E6685" t="s">
        <v>12858</v>
      </c>
      <c r="F6685" t="str">
        <f>VLOOKUP(C:C,作品２!B:D,3,FALSE)</f>
        <v>佐藤 洋輔</v>
      </c>
      <c r="G6685" t="s">
        <v>6670</v>
      </c>
      <c r="H6685">
        <v>125000</v>
      </c>
      <c r="I6685">
        <v>137500</v>
      </c>
    </row>
    <row r="6686" spans="2:9">
      <c r="B6686" t="s">
        <v>531</v>
      </c>
      <c r="C6686" t="s">
        <v>11019</v>
      </c>
      <c r="D6686" t="s">
        <v>11020</v>
      </c>
      <c r="E6686" t="s">
        <v>12858</v>
      </c>
      <c r="F6686" t="str">
        <f>VLOOKUP(C:C,作品２!B:D,3,FALSE)</f>
        <v>佐藤 洋輔</v>
      </c>
      <c r="G6686" t="s">
        <v>6670</v>
      </c>
      <c r="H6686">
        <v>170000</v>
      </c>
      <c r="I6686">
        <v>187000</v>
      </c>
    </row>
    <row r="6687" spans="2:9">
      <c r="B6687" t="s">
        <v>531</v>
      </c>
      <c r="C6687" t="s">
        <v>11019</v>
      </c>
      <c r="D6687" t="s">
        <v>11020</v>
      </c>
      <c r="E6687" t="s">
        <v>12858</v>
      </c>
      <c r="F6687" t="str">
        <f>VLOOKUP(C:C,作品２!B:D,3,FALSE)</f>
        <v>佐藤 洋輔</v>
      </c>
      <c r="G6687" t="s">
        <v>6670</v>
      </c>
      <c r="H6687">
        <v>26524</v>
      </c>
      <c r="I6687">
        <v>29176</v>
      </c>
    </row>
    <row r="6688" spans="2:9">
      <c r="B6688" t="s">
        <v>531</v>
      </c>
      <c r="C6688" t="s">
        <v>11019</v>
      </c>
      <c r="D6688" t="s">
        <v>11020</v>
      </c>
      <c r="E6688" t="s">
        <v>12858</v>
      </c>
      <c r="F6688" t="str">
        <f>VLOOKUP(C:C,作品２!B:D,3,FALSE)</f>
        <v>佐藤 洋輔</v>
      </c>
      <c r="G6688" t="s">
        <v>6670</v>
      </c>
      <c r="H6688">
        <v>2100</v>
      </c>
      <c r="I6688">
        <v>2100</v>
      </c>
    </row>
    <row r="6689" spans="2:9">
      <c r="B6689" t="s">
        <v>12881</v>
      </c>
      <c r="C6689" t="s">
        <v>11021</v>
      </c>
      <c r="D6689" t="s">
        <v>11022</v>
      </c>
      <c r="E6689" t="s">
        <v>12904</v>
      </c>
      <c r="F6689" t="str">
        <f>VLOOKUP(C:C,作品２!B:D,3,FALSE)</f>
        <v>田中 海</v>
      </c>
      <c r="G6689" t="s">
        <v>1615</v>
      </c>
      <c r="H6689">
        <v>50000</v>
      </c>
      <c r="I6689">
        <v>55000</v>
      </c>
    </row>
    <row r="6690" spans="2:9">
      <c r="B6690" t="s">
        <v>529</v>
      </c>
      <c r="C6690" t="s">
        <v>11030</v>
      </c>
      <c r="D6690" t="s">
        <v>11031</v>
      </c>
      <c r="E6690" t="s">
        <v>12850</v>
      </c>
      <c r="F6690" t="str">
        <f>VLOOKUP(C:C,作品２!B:D,3,FALSE)</f>
        <v>白石 詠美</v>
      </c>
      <c r="G6690" t="s">
        <v>2087</v>
      </c>
      <c r="H6690">
        <v>300000</v>
      </c>
      <c r="I6690">
        <v>330000</v>
      </c>
    </row>
    <row r="6691" spans="2:9">
      <c r="B6691" t="s">
        <v>529</v>
      </c>
      <c r="C6691" t="s">
        <v>11030</v>
      </c>
      <c r="D6691" t="s">
        <v>11031</v>
      </c>
      <c r="E6691" t="s">
        <v>12850</v>
      </c>
      <c r="F6691" t="str">
        <f>VLOOKUP(C:C,作品２!B:D,3,FALSE)</f>
        <v>白石 詠美</v>
      </c>
      <c r="G6691" t="s">
        <v>2087</v>
      </c>
      <c r="H6691">
        <v>580000</v>
      </c>
      <c r="I6691">
        <v>638000</v>
      </c>
    </row>
    <row r="6692" spans="2:9">
      <c r="B6692" t="s">
        <v>135</v>
      </c>
      <c r="C6692" t="s">
        <v>11030</v>
      </c>
      <c r="D6692" t="s">
        <v>11031</v>
      </c>
      <c r="E6692" t="s">
        <v>12850</v>
      </c>
      <c r="F6692" t="str">
        <f>VLOOKUP(C:C,作品２!B:D,3,FALSE)</f>
        <v>白石 詠美</v>
      </c>
      <c r="G6692" t="s">
        <v>2087</v>
      </c>
      <c r="H6692">
        <v>190000</v>
      </c>
      <c r="I6692">
        <v>209000</v>
      </c>
    </row>
    <row r="6693" spans="2:9">
      <c r="B6693" t="s">
        <v>292</v>
      </c>
      <c r="C6693" t="s">
        <v>11030</v>
      </c>
      <c r="D6693" t="s">
        <v>11031</v>
      </c>
      <c r="E6693" t="s">
        <v>12850</v>
      </c>
      <c r="F6693" t="str">
        <f>VLOOKUP(C:C,作品２!B:D,3,FALSE)</f>
        <v>白石 詠美</v>
      </c>
      <c r="G6693" t="s">
        <v>2087</v>
      </c>
      <c r="H6693">
        <v>150000</v>
      </c>
      <c r="I6693">
        <v>165000</v>
      </c>
    </row>
    <row r="6694" spans="2:9">
      <c r="B6694" t="s">
        <v>216</v>
      </c>
      <c r="C6694" t="s">
        <v>11038</v>
      </c>
      <c r="D6694" t="s">
        <v>11039</v>
      </c>
      <c r="E6694" t="s">
        <v>12856</v>
      </c>
      <c r="F6694">
        <f>VLOOKUP(C:C,作品２!B:D,3,FALSE)</f>
        <v>0</v>
      </c>
      <c r="G6694" t="s">
        <v>11040</v>
      </c>
      <c r="H6694">
        <v>790000</v>
      </c>
      <c r="I6694">
        <v>869000</v>
      </c>
    </row>
    <row r="6695" spans="2:9">
      <c r="B6695" t="s">
        <v>185</v>
      </c>
      <c r="C6695" t="s">
        <v>11043</v>
      </c>
      <c r="D6695" t="s">
        <v>11044</v>
      </c>
      <c r="E6695" t="s">
        <v>12834</v>
      </c>
      <c r="F6695">
        <f>VLOOKUP(C:C,作品２!B:D,3,FALSE)</f>
        <v>0</v>
      </c>
      <c r="G6695" t="s">
        <v>3712</v>
      </c>
      <c r="H6695">
        <v>177181</v>
      </c>
      <c r="I6695">
        <v>194899</v>
      </c>
    </row>
    <row r="6696" spans="2:9">
      <c r="B6696" t="s">
        <v>185</v>
      </c>
      <c r="C6696" t="s">
        <v>11043</v>
      </c>
      <c r="D6696" t="s">
        <v>11044</v>
      </c>
      <c r="E6696" t="s">
        <v>12834</v>
      </c>
      <c r="F6696">
        <f>VLOOKUP(C:C,作品２!B:D,3,FALSE)</f>
        <v>0</v>
      </c>
      <c r="G6696" t="s">
        <v>3712</v>
      </c>
      <c r="H6696">
        <v>43427</v>
      </c>
      <c r="I6696">
        <v>47769</v>
      </c>
    </row>
    <row r="6697" spans="2:9">
      <c r="B6697" t="s">
        <v>185</v>
      </c>
      <c r="C6697" t="s">
        <v>11043</v>
      </c>
      <c r="D6697" t="s">
        <v>11044</v>
      </c>
      <c r="E6697" t="s">
        <v>12834</v>
      </c>
      <c r="F6697">
        <f>VLOOKUP(C:C,作品２!B:D,3,FALSE)</f>
        <v>0</v>
      </c>
      <c r="G6697" t="s">
        <v>3712</v>
      </c>
      <c r="H6697">
        <v>10440</v>
      </c>
      <c r="I6697">
        <v>11275</v>
      </c>
    </row>
    <row r="6698" spans="2:9">
      <c r="B6698" t="s">
        <v>185</v>
      </c>
      <c r="C6698" t="s">
        <v>11043</v>
      </c>
      <c r="D6698" t="s">
        <v>11044</v>
      </c>
      <c r="E6698" t="s">
        <v>12834</v>
      </c>
      <c r="F6698">
        <f>VLOOKUP(C:C,作品２!B:D,3,FALSE)</f>
        <v>0</v>
      </c>
      <c r="G6698" t="s">
        <v>3712</v>
      </c>
      <c r="H6698">
        <v>506231</v>
      </c>
      <c r="I6698">
        <v>556854</v>
      </c>
    </row>
    <row r="6699" spans="2:9">
      <c r="B6699" t="s">
        <v>848</v>
      </c>
      <c r="C6699" t="s">
        <v>11043</v>
      </c>
      <c r="D6699" t="s">
        <v>11044</v>
      </c>
      <c r="E6699" t="s">
        <v>12834</v>
      </c>
      <c r="F6699">
        <f>VLOOKUP(C:C,作品２!B:D,3,FALSE)</f>
        <v>0</v>
      </c>
      <c r="G6699" t="s">
        <v>3712</v>
      </c>
      <c r="H6699">
        <v>180000</v>
      </c>
      <c r="I6699">
        <v>198000</v>
      </c>
    </row>
    <row r="6700" spans="2:9">
      <c r="B6700" t="s">
        <v>848</v>
      </c>
      <c r="C6700" t="s">
        <v>11043</v>
      </c>
      <c r="D6700" t="s">
        <v>11044</v>
      </c>
      <c r="E6700" t="s">
        <v>12834</v>
      </c>
      <c r="F6700">
        <f>VLOOKUP(C:C,作品２!B:D,3,FALSE)</f>
        <v>0</v>
      </c>
      <c r="G6700" t="s">
        <v>3712</v>
      </c>
      <c r="H6700">
        <v>7137</v>
      </c>
      <c r="I6700">
        <v>7850</v>
      </c>
    </row>
    <row r="6701" spans="2:9">
      <c r="B6701" t="s">
        <v>290</v>
      </c>
      <c r="C6701" t="s">
        <v>11051</v>
      </c>
      <c r="D6701" t="s">
        <v>11052</v>
      </c>
      <c r="E6701" t="s">
        <v>12844</v>
      </c>
      <c r="F6701" t="str">
        <f>VLOOKUP(C:C,作品２!B:D,3,FALSE)</f>
        <v>原田 陽平</v>
      </c>
      <c r="G6701" t="s">
        <v>5572</v>
      </c>
      <c r="H6701">
        <v>18182</v>
      </c>
      <c r="I6701">
        <v>20000</v>
      </c>
    </row>
    <row r="6702" spans="2:9">
      <c r="B6702" t="s">
        <v>431</v>
      </c>
      <c r="C6702" t="s">
        <v>11051</v>
      </c>
      <c r="D6702" t="s">
        <v>11052</v>
      </c>
      <c r="E6702" t="s">
        <v>12844</v>
      </c>
      <c r="F6702" t="str">
        <f>VLOOKUP(C:C,作品２!B:D,3,FALSE)</f>
        <v>原田 陽平</v>
      </c>
      <c r="G6702" t="s">
        <v>5572</v>
      </c>
      <c r="H6702">
        <v>1500000</v>
      </c>
      <c r="I6702">
        <v>1650000</v>
      </c>
    </row>
    <row r="6703" spans="2:9">
      <c r="B6703" t="s">
        <v>243</v>
      </c>
      <c r="C6703" t="s">
        <v>11051</v>
      </c>
      <c r="D6703" t="s">
        <v>11052</v>
      </c>
      <c r="E6703" t="s">
        <v>12844</v>
      </c>
      <c r="F6703" t="str">
        <f>VLOOKUP(C:C,作品２!B:D,3,FALSE)</f>
        <v>原田 陽平</v>
      </c>
      <c r="G6703" t="s">
        <v>5572</v>
      </c>
      <c r="H6703">
        <v>95000</v>
      </c>
      <c r="I6703">
        <v>104500</v>
      </c>
    </row>
    <row r="6704" spans="2:9">
      <c r="B6704" t="s">
        <v>243</v>
      </c>
      <c r="C6704" t="s">
        <v>11051</v>
      </c>
      <c r="D6704" t="s">
        <v>11052</v>
      </c>
      <c r="E6704" t="s">
        <v>12844</v>
      </c>
      <c r="F6704" t="str">
        <f>VLOOKUP(C:C,作品２!B:D,3,FALSE)</f>
        <v>原田 陽平</v>
      </c>
      <c r="G6704" t="s">
        <v>5572</v>
      </c>
      <c r="H6704">
        <v>23817</v>
      </c>
      <c r="I6704">
        <v>26198</v>
      </c>
    </row>
    <row r="6705" spans="2:9">
      <c r="B6705" t="s">
        <v>352</v>
      </c>
      <c r="C6705" t="s">
        <v>11047</v>
      </c>
      <c r="D6705" t="s">
        <v>11048</v>
      </c>
      <c r="E6705" t="s">
        <v>12844</v>
      </c>
      <c r="F6705" t="str">
        <f>VLOOKUP(C:C,作品２!B:D,3,FALSE)</f>
        <v>杉浦 亜門</v>
      </c>
      <c r="G6705" t="s">
        <v>7700</v>
      </c>
      <c r="H6705">
        <v>67500</v>
      </c>
      <c r="I6705">
        <v>74250</v>
      </c>
    </row>
    <row r="6706" spans="2:9">
      <c r="B6706" t="s">
        <v>474</v>
      </c>
      <c r="C6706" t="s">
        <v>11072</v>
      </c>
      <c r="D6706" t="s">
        <v>11073</v>
      </c>
      <c r="E6706" t="s">
        <v>12843</v>
      </c>
      <c r="F6706" t="str">
        <f>VLOOKUP(C:C,作品２!B:D,3,FALSE)</f>
        <v>宮嶋 奈々海</v>
      </c>
      <c r="G6706" t="s">
        <v>7864</v>
      </c>
      <c r="H6706">
        <v>250000</v>
      </c>
      <c r="I6706">
        <v>275000</v>
      </c>
    </row>
    <row r="6707" spans="2:9">
      <c r="B6707" t="s">
        <v>474</v>
      </c>
      <c r="C6707" t="s">
        <v>11072</v>
      </c>
      <c r="D6707" t="s">
        <v>11073</v>
      </c>
      <c r="E6707" t="s">
        <v>12843</v>
      </c>
      <c r="F6707" t="str">
        <f>VLOOKUP(C:C,作品２!B:D,3,FALSE)</f>
        <v>宮嶋 奈々海</v>
      </c>
      <c r="G6707" t="s">
        <v>7864</v>
      </c>
      <c r="H6707">
        <v>265146</v>
      </c>
      <c r="I6707">
        <v>291660</v>
      </c>
    </row>
    <row r="6708" spans="2:9">
      <c r="B6708" t="s">
        <v>198</v>
      </c>
      <c r="C6708" t="s">
        <v>11168</v>
      </c>
      <c r="D6708" t="s">
        <v>11169</v>
      </c>
      <c r="E6708" t="s">
        <v>12851</v>
      </c>
      <c r="F6708">
        <f>VLOOKUP(C:C,作品２!B:D,3,FALSE)</f>
        <v>0</v>
      </c>
      <c r="G6708" t="s">
        <v>11170</v>
      </c>
      <c r="H6708">
        <v>300000</v>
      </c>
      <c r="I6708">
        <v>330000</v>
      </c>
    </row>
    <row r="6709" spans="2:9">
      <c r="B6709" t="s">
        <v>290</v>
      </c>
      <c r="C6709" t="s">
        <v>11165</v>
      </c>
      <c r="D6709" t="s">
        <v>11166</v>
      </c>
      <c r="E6709" t="s">
        <v>12853</v>
      </c>
      <c r="F6709" t="str">
        <f>VLOOKUP(C:C,作品２!B:D,3,FALSE)</f>
        <v>宮野 未優</v>
      </c>
      <c r="G6709" t="s">
        <v>11167</v>
      </c>
      <c r="H6709">
        <v>27273</v>
      </c>
      <c r="I6709">
        <v>30000</v>
      </c>
    </row>
    <row r="6710" spans="2:9">
      <c r="B6710" t="s">
        <v>321</v>
      </c>
      <c r="C6710" t="s">
        <v>11175</v>
      </c>
      <c r="D6710" t="s">
        <v>11176</v>
      </c>
      <c r="E6710" t="s">
        <v>12853</v>
      </c>
      <c r="F6710" t="str">
        <f>VLOOKUP(C:C,作品２!B:D,3,FALSE)</f>
        <v>宮野 未優</v>
      </c>
      <c r="G6710" t="s">
        <v>2326</v>
      </c>
      <c r="H6710">
        <v>228000</v>
      </c>
      <c r="I6710">
        <v>250800</v>
      </c>
    </row>
    <row r="6711" spans="2:9">
      <c r="B6711" t="s">
        <v>290</v>
      </c>
      <c r="C6711" t="s">
        <v>11175</v>
      </c>
      <c r="D6711" t="s">
        <v>11176</v>
      </c>
      <c r="E6711" t="s">
        <v>12853</v>
      </c>
      <c r="F6711" t="str">
        <f>VLOOKUP(C:C,作品２!B:D,3,FALSE)</f>
        <v>宮野 未優</v>
      </c>
      <c r="G6711" t="s">
        <v>2326</v>
      </c>
      <c r="H6711">
        <v>272728</v>
      </c>
      <c r="I6711">
        <v>300000</v>
      </c>
    </row>
    <row r="6712" spans="2:9">
      <c r="B6712" t="s">
        <v>235</v>
      </c>
      <c r="C6712" t="s">
        <v>11175</v>
      </c>
      <c r="D6712" t="s">
        <v>11176</v>
      </c>
      <c r="E6712" t="s">
        <v>12853</v>
      </c>
      <c r="F6712" t="str">
        <f>VLOOKUP(C:C,作品２!B:D,3,FALSE)</f>
        <v>宮野 未優</v>
      </c>
      <c r="G6712" t="s">
        <v>2326</v>
      </c>
      <c r="H6712">
        <v>172500</v>
      </c>
      <c r="I6712">
        <v>189750</v>
      </c>
    </row>
    <row r="6713" spans="2:9">
      <c r="B6713" t="s">
        <v>821</v>
      </c>
      <c r="C6713" t="s">
        <v>11175</v>
      </c>
      <c r="D6713" t="s">
        <v>11176</v>
      </c>
      <c r="E6713" t="s">
        <v>12853</v>
      </c>
      <c r="F6713" t="str">
        <f>VLOOKUP(C:C,作品２!B:D,3,FALSE)</f>
        <v>宮野 未優</v>
      </c>
      <c r="G6713" t="s">
        <v>2326</v>
      </c>
      <c r="H6713">
        <v>600000</v>
      </c>
      <c r="I6713">
        <v>660000</v>
      </c>
    </row>
    <row r="6714" spans="2:9">
      <c r="B6714" t="s">
        <v>243</v>
      </c>
      <c r="C6714" t="s">
        <v>11175</v>
      </c>
      <c r="D6714" t="s">
        <v>11176</v>
      </c>
      <c r="E6714" t="s">
        <v>12853</v>
      </c>
      <c r="F6714" t="str">
        <f>VLOOKUP(C:C,作品２!B:D,3,FALSE)</f>
        <v>宮野 未優</v>
      </c>
      <c r="G6714" t="s">
        <v>2326</v>
      </c>
      <c r="H6714">
        <v>122000</v>
      </c>
      <c r="I6714">
        <v>134200</v>
      </c>
    </row>
    <row r="6715" spans="2:9">
      <c r="B6715" t="s">
        <v>243</v>
      </c>
      <c r="C6715" t="s">
        <v>11175</v>
      </c>
      <c r="D6715" t="s">
        <v>11176</v>
      </c>
      <c r="E6715" t="s">
        <v>12853</v>
      </c>
      <c r="F6715" t="str">
        <f>VLOOKUP(C:C,作品２!B:D,3,FALSE)</f>
        <v>宮野 未優</v>
      </c>
      <c r="G6715" t="s">
        <v>2326</v>
      </c>
      <c r="H6715">
        <v>9788</v>
      </c>
      <c r="I6715">
        <v>10766</v>
      </c>
    </row>
    <row r="6716" spans="2:9">
      <c r="B6716" t="s">
        <v>255</v>
      </c>
      <c r="C6716" t="s">
        <v>11175</v>
      </c>
      <c r="D6716" t="s">
        <v>11176</v>
      </c>
      <c r="E6716" t="s">
        <v>12853</v>
      </c>
      <c r="F6716" t="str">
        <f>VLOOKUP(C:C,作品２!B:D,3,FALSE)</f>
        <v>宮野 未優</v>
      </c>
      <c r="G6716" t="s">
        <v>2326</v>
      </c>
      <c r="H6716">
        <v>95000</v>
      </c>
      <c r="I6716">
        <v>104500</v>
      </c>
    </row>
    <row r="6717" spans="2:9">
      <c r="B6717" t="s">
        <v>243</v>
      </c>
      <c r="C6717" t="s">
        <v>11173</v>
      </c>
      <c r="D6717" t="s">
        <v>11174</v>
      </c>
      <c r="E6717" t="s">
        <v>12843</v>
      </c>
      <c r="F6717" t="str">
        <f>VLOOKUP(C:C,作品２!B:D,3,FALSE)</f>
        <v>佐藤 憲将</v>
      </c>
      <c r="G6717" t="s">
        <v>1965</v>
      </c>
      <c r="H6717">
        <v>45000</v>
      </c>
      <c r="I6717">
        <v>49500</v>
      </c>
    </row>
    <row r="6718" spans="2:9">
      <c r="B6718" t="s">
        <v>640</v>
      </c>
      <c r="C6718" t="s">
        <v>11177</v>
      </c>
      <c r="D6718" t="s">
        <v>11178</v>
      </c>
      <c r="E6718" t="s">
        <v>12879</v>
      </c>
      <c r="F6718" t="str">
        <f>VLOOKUP(C:C,作品２!B:D,3,FALSE)</f>
        <v>高島 朱夏</v>
      </c>
      <c r="G6718" t="s">
        <v>2814</v>
      </c>
      <c r="H6718">
        <v>32614</v>
      </c>
      <c r="I6718">
        <v>35875</v>
      </c>
    </row>
    <row r="6719" spans="2:9">
      <c r="B6719" t="s">
        <v>640</v>
      </c>
      <c r="C6719" t="s">
        <v>1442</v>
      </c>
      <c r="D6719" t="s">
        <v>1443</v>
      </c>
      <c r="E6719" t="s">
        <v>1392</v>
      </c>
      <c r="F6719" t="str">
        <f>VLOOKUP(C:C,作品２!B:D,3,FALSE)</f>
        <v>井上 架音</v>
      </c>
      <c r="G6719" t="s">
        <v>1393</v>
      </c>
      <c r="H6719">
        <v>131250</v>
      </c>
      <c r="I6719">
        <v>144375</v>
      </c>
    </row>
    <row r="6720" spans="2:9">
      <c r="B6720" t="s">
        <v>640</v>
      </c>
      <c r="C6720" t="s">
        <v>1442</v>
      </c>
      <c r="D6720" t="s">
        <v>1443</v>
      </c>
      <c r="E6720" t="s">
        <v>1392</v>
      </c>
      <c r="F6720" t="str">
        <f>VLOOKUP(C:C,作品２!B:D,3,FALSE)</f>
        <v>井上 架音</v>
      </c>
      <c r="G6720" t="s">
        <v>1393</v>
      </c>
      <c r="H6720">
        <v>7310</v>
      </c>
      <c r="I6720">
        <v>8040</v>
      </c>
    </row>
    <row r="6721" spans="2:9">
      <c r="B6721" t="s">
        <v>640</v>
      </c>
      <c r="C6721" t="s">
        <v>1442</v>
      </c>
      <c r="D6721" t="s">
        <v>1443</v>
      </c>
      <c r="E6721" t="s">
        <v>1392</v>
      </c>
      <c r="F6721" t="str">
        <f>VLOOKUP(C:C,作品２!B:D,3,FALSE)</f>
        <v>井上 架音</v>
      </c>
      <c r="G6721" t="s">
        <v>1393</v>
      </c>
      <c r="H6721">
        <v>111364</v>
      </c>
      <c r="I6721">
        <v>122500</v>
      </c>
    </row>
    <row r="6722" spans="2:9">
      <c r="B6722" t="s">
        <v>321</v>
      </c>
      <c r="C6722" t="s">
        <v>1442</v>
      </c>
      <c r="D6722" t="s">
        <v>1443</v>
      </c>
      <c r="E6722" t="s">
        <v>1392</v>
      </c>
      <c r="F6722" t="str">
        <f>VLOOKUP(C:C,作品２!B:D,3,FALSE)</f>
        <v>井上 架音</v>
      </c>
      <c r="G6722" t="s">
        <v>1393</v>
      </c>
      <c r="H6722">
        <v>144000</v>
      </c>
      <c r="I6722">
        <v>158400</v>
      </c>
    </row>
    <row r="6723" spans="2:9">
      <c r="B6723" t="s">
        <v>321</v>
      </c>
      <c r="C6723" t="s">
        <v>1442</v>
      </c>
      <c r="D6723" t="s">
        <v>1443</v>
      </c>
      <c r="E6723" t="s">
        <v>1392</v>
      </c>
      <c r="F6723" t="str">
        <f>VLOOKUP(C:C,作品２!B:D,3,FALSE)</f>
        <v>井上 架音</v>
      </c>
      <c r="G6723" t="s">
        <v>1393</v>
      </c>
      <c r="H6723">
        <v>8000</v>
      </c>
      <c r="I6723">
        <v>8800</v>
      </c>
    </row>
    <row r="6724" spans="2:9">
      <c r="B6724" t="s">
        <v>531</v>
      </c>
      <c r="C6724" t="s">
        <v>1442</v>
      </c>
      <c r="D6724" t="s">
        <v>1443</v>
      </c>
      <c r="E6724" t="s">
        <v>1392</v>
      </c>
      <c r="F6724" t="str">
        <f>VLOOKUP(C:C,作品２!B:D,3,FALSE)</f>
        <v>井上 架音</v>
      </c>
      <c r="G6724" t="s">
        <v>1393</v>
      </c>
      <c r="H6724">
        <v>100000</v>
      </c>
      <c r="I6724">
        <v>110000</v>
      </c>
    </row>
    <row r="6725" spans="2:9">
      <c r="B6725" t="s">
        <v>290</v>
      </c>
      <c r="C6725" t="s">
        <v>1442</v>
      </c>
      <c r="D6725" t="s">
        <v>1443</v>
      </c>
      <c r="E6725" t="s">
        <v>1392</v>
      </c>
      <c r="F6725" t="str">
        <f>VLOOKUP(C:C,作品２!B:D,3,FALSE)</f>
        <v>井上 架音</v>
      </c>
      <c r="G6725" t="s">
        <v>1393</v>
      </c>
      <c r="H6725">
        <v>76364</v>
      </c>
      <c r="I6725">
        <v>84000</v>
      </c>
    </row>
    <row r="6726" spans="2:9">
      <c r="B6726" t="s">
        <v>290</v>
      </c>
      <c r="C6726" t="s">
        <v>1442</v>
      </c>
      <c r="D6726" t="s">
        <v>1443</v>
      </c>
      <c r="E6726" t="s">
        <v>1392</v>
      </c>
      <c r="F6726" t="str">
        <f>VLOOKUP(C:C,作品２!B:D,3,FALSE)</f>
        <v>井上 架音</v>
      </c>
      <c r="G6726" t="s">
        <v>1393</v>
      </c>
      <c r="H6726">
        <v>18182</v>
      </c>
      <c r="I6726">
        <v>20000</v>
      </c>
    </row>
    <row r="6727" spans="2:9">
      <c r="B6727" t="s">
        <v>290</v>
      </c>
      <c r="C6727" t="s">
        <v>1442</v>
      </c>
      <c r="D6727" t="s">
        <v>1443</v>
      </c>
      <c r="E6727" t="s">
        <v>1392</v>
      </c>
      <c r="F6727" t="str">
        <f>VLOOKUP(C:C,作品２!B:D,3,FALSE)</f>
        <v>井上 架音</v>
      </c>
      <c r="G6727" t="s">
        <v>1393</v>
      </c>
      <c r="H6727">
        <v>54546</v>
      </c>
      <c r="I6727">
        <v>60000</v>
      </c>
    </row>
    <row r="6728" spans="2:9">
      <c r="B6728" t="s">
        <v>150</v>
      </c>
      <c r="C6728" t="s">
        <v>1442</v>
      </c>
      <c r="D6728" t="s">
        <v>1443</v>
      </c>
      <c r="E6728" t="s">
        <v>1392</v>
      </c>
      <c r="F6728" t="str">
        <f>VLOOKUP(C:C,作品２!B:D,3,FALSE)</f>
        <v>井上 架音</v>
      </c>
      <c r="G6728" t="s">
        <v>1393</v>
      </c>
      <c r="H6728">
        <v>3000000</v>
      </c>
      <c r="I6728">
        <v>3300000</v>
      </c>
    </row>
    <row r="6729" spans="2:9">
      <c r="B6729" t="s">
        <v>186</v>
      </c>
      <c r="C6729" t="s">
        <v>1442</v>
      </c>
      <c r="D6729" t="s">
        <v>1443</v>
      </c>
      <c r="E6729" t="s">
        <v>1392</v>
      </c>
      <c r="F6729" t="str">
        <f>VLOOKUP(C:C,作品２!B:D,3,FALSE)</f>
        <v>井上 架音</v>
      </c>
      <c r="G6729" t="s">
        <v>1393</v>
      </c>
      <c r="H6729">
        <v>1055000</v>
      </c>
      <c r="I6729">
        <v>1160500</v>
      </c>
    </row>
    <row r="6730" spans="2:9">
      <c r="B6730" t="s">
        <v>186</v>
      </c>
      <c r="C6730" t="s">
        <v>1442</v>
      </c>
      <c r="D6730" t="s">
        <v>1443</v>
      </c>
      <c r="E6730" t="s">
        <v>1392</v>
      </c>
      <c r="F6730" t="str">
        <f>VLOOKUP(C:C,作品２!B:D,3,FALSE)</f>
        <v>井上 架音</v>
      </c>
      <c r="G6730" t="s">
        <v>1393</v>
      </c>
      <c r="H6730">
        <v>8811</v>
      </c>
      <c r="I6730">
        <v>9692</v>
      </c>
    </row>
    <row r="6731" spans="2:9">
      <c r="B6731" t="s">
        <v>243</v>
      </c>
      <c r="C6731" t="s">
        <v>1442</v>
      </c>
      <c r="D6731" t="s">
        <v>1443</v>
      </c>
      <c r="E6731" t="s">
        <v>1392</v>
      </c>
      <c r="F6731" t="str">
        <f>VLOOKUP(C:C,作品２!B:D,3,FALSE)</f>
        <v>井上 架音</v>
      </c>
      <c r="G6731" t="s">
        <v>1393</v>
      </c>
      <c r="H6731">
        <v>62300</v>
      </c>
      <c r="I6731">
        <v>68530</v>
      </c>
    </row>
    <row r="6732" spans="2:9">
      <c r="B6732" t="s">
        <v>243</v>
      </c>
      <c r="C6732" t="s">
        <v>1442</v>
      </c>
      <c r="D6732" t="s">
        <v>1443</v>
      </c>
      <c r="E6732" t="s">
        <v>1392</v>
      </c>
      <c r="F6732" t="str">
        <f>VLOOKUP(C:C,作品２!B:D,3,FALSE)</f>
        <v>井上 架音</v>
      </c>
      <c r="G6732" t="s">
        <v>1393</v>
      </c>
      <c r="H6732">
        <v>6891</v>
      </c>
      <c r="I6732">
        <v>7580</v>
      </c>
    </row>
    <row r="6733" spans="2:9">
      <c r="B6733" t="s">
        <v>255</v>
      </c>
      <c r="C6733" t="s">
        <v>1442</v>
      </c>
      <c r="D6733" t="s">
        <v>1443</v>
      </c>
      <c r="E6733" t="s">
        <v>1392</v>
      </c>
      <c r="F6733" t="str">
        <f>VLOOKUP(C:C,作品２!B:D,3,FALSE)</f>
        <v>井上 架音</v>
      </c>
      <c r="G6733" t="s">
        <v>1393</v>
      </c>
      <c r="H6733">
        <v>154000</v>
      </c>
      <c r="I6733">
        <v>169400</v>
      </c>
    </row>
    <row r="6734" spans="2:9">
      <c r="B6734" t="s">
        <v>640</v>
      </c>
      <c r="C6734" t="s">
        <v>11199</v>
      </c>
      <c r="D6734" t="s">
        <v>11200</v>
      </c>
      <c r="E6734" t="s">
        <v>12853</v>
      </c>
      <c r="F6734" t="str">
        <f>VLOOKUP(C:C,作品２!B:D,3,FALSE)</f>
        <v>宮松 采加</v>
      </c>
      <c r="G6734" t="s">
        <v>1393</v>
      </c>
      <c r="H6734">
        <v>15910</v>
      </c>
      <c r="I6734">
        <v>17500</v>
      </c>
    </row>
    <row r="6735" spans="2:9">
      <c r="B6735" t="s">
        <v>640</v>
      </c>
      <c r="C6735" t="s">
        <v>11199</v>
      </c>
      <c r="D6735" t="s">
        <v>11200</v>
      </c>
      <c r="E6735" t="s">
        <v>12853</v>
      </c>
      <c r="F6735" t="str">
        <f>VLOOKUP(C:C,作品２!B:D,3,FALSE)</f>
        <v>宮松 采加</v>
      </c>
      <c r="G6735" t="s">
        <v>1393</v>
      </c>
      <c r="H6735">
        <v>15910</v>
      </c>
      <c r="I6735">
        <v>17500</v>
      </c>
    </row>
    <row r="6736" spans="2:9">
      <c r="B6736" t="s">
        <v>321</v>
      </c>
      <c r="C6736" t="s">
        <v>11199</v>
      </c>
      <c r="D6736" t="s">
        <v>11200</v>
      </c>
      <c r="E6736" t="s">
        <v>12853</v>
      </c>
      <c r="F6736" t="str">
        <f>VLOOKUP(C:C,作品２!B:D,3,FALSE)</f>
        <v>宮松 采加</v>
      </c>
      <c r="G6736" t="s">
        <v>1393</v>
      </c>
      <c r="H6736">
        <v>8000</v>
      </c>
      <c r="I6736">
        <v>8800</v>
      </c>
    </row>
    <row r="6737" spans="2:9">
      <c r="B6737" t="s">
        <v>321</v>
      </c>
      <c r="C6737" t="s">
        <v>11199</v>
      </c>
      <c r="D6737" t="s">
        <v>11200</v>
      </c>
      <c r="E6737" t="s">
        <v>12853</v>
      </c>
      <c r="F6737" t="str">
        <f>VLOOKUP(C:C,作品２!B:D,3,FALSE)</f>
        <v>宮松 采加</v>
      </c>
      <c r="G6737" t="s">
        <v>1393</v>
      </c>
      <c r="H6737">
        <v>36000</v>
      </c>
      <c r="I6737">
        <v>39600</v>
      </c>
    </row>
    <row r="6738" spans="2:9">
      <c r="B6738" t="s">
        <v>321</v>
      </c>
      <c r="C6738" t="s">
        <v>11199</v>
      </c>
      <c r="D6738" t="s">
        <v>11200</v>
      </c>
      <c r="E6738" t="s">
        <v>12853</v>
      </c>
      <c r="F6738" t="str">
        <f>VLOOKUP(C:C,作品２!B:D,3,FALSE)</f>
        <v>宮松 采加</v>
      </c>
      <c r="G6738" t="s">
        <v>1393</v>
      </c>
      <c r="H6738">
        <v>24000</v>
      </c>
      <c r="I6738">
        <v>26400</v>
      </c>
    </row>
    <row r="6739" spans="2:9">
      <c r="B6739" t="s">
        <v>246</v>
      </c>
      <c r="C6739" t="s">
        <v>11199</v>
      </c>
      <c r="D6739" t="s">
        <v>11200</v>
      </c>
      <c r="E6739" t="s">
        <v>12853</v>
      </c>
      <c r="F6739" t="str">
        <f>VLOOKUP(C:C,作品２!B:D,3,FALSE)</f>
        <v>宮松 采加</v>
      </c>
      <c r="G6739" t="s">
        <v>1393</v>
      </c>
      <c r="H6739">
        <v>722215</v>
      </c>
      <c r="I6739">
        <v>794436</v>
      </c>
    </row>
    <row r="6740" spans="2:9">
      <c r="B6740" t="s">
        <v>255</v>
      </c>
      <c r="C6740" t="s">
        <v>11199</v>
      </c>
      <c r="D6740" t="s">
        <v>11200</v>
      </c>
      <c r="E6740" t="s">
        <v>12853</v>
      </c>
      <c r="F6740" t="str">
        <f>VLOOKUP(C:C,作品２!B:D,3,FALSE)</f>
        <v>宮松 采加</v>
      </c>
      <c r="G6740" t="s">
        <v>1393</v>
      </c>
      <c r="H6740">
        <v>42000</v>
      </c>
      <c r="I6740">
        <v>46200</v>
      </c>
    </row>
    <row r="6741" spans="2:9">
      <c r="B6741" t="s">
        <v>255</v>
      </c>
      <c r="C6741" t="s">
        <v>11199</v>
      </c>
      <c r="D6741" t="s">
        <v>11200</v>
      </c>
      <c r="E6741" t="s">
        <v>12853</v>
      </c>
      <c r="F6741" t="str">
        <f>VLOOKUP(C:C,作品２!B:D,3,FALSE)</f>
        <v>宮松 采加</v>
      </c>
      <c r="G6741" t="s">
        <v>1393</v>
      </c>
      <c r="H6741">
        <v>25000</v>
      </c>
      <c r="I6741">
        <v>27500</v>
      </c>
    </row>
    <row r="6742" spans="2:9">
      <c r="B6742" t="s">
        <v>780</v>
      </c>
      <c r="C6742" t="s">
        <v>11201</v>
      </c>
      <c r="D6742" t="s">
        <v>11202</v>
      </c>
      <c r="E6742" t="s">
        <v>1392</v>
      </c>
      <c r="F6742" t="str">
        <f>VLOOKUP(C:C,作品２!B:D,3,FALSE)</f>
        <v>井上 架音</v>
      </c>
      <c r="G6742" t="s">
        <v>1393</v>
      </c>
      <c r="H6742">
        <v>350000</v>
      </c>
      <c r="I6742">
        <v>385000</v>
      </c>
    </row>
    <row r="6743" spans="2:9">
      <c r="B6743" t="s">
        <v>780</v>
      </c>
      <c r="C6743" t="s">
        <v>11201</v>
      </c>
      <c r="D6743" t="s">
        <v>11202</v>
      </c>
      <c r="E6743" t="s">
        <v>1392</v>
      </c>
      <c r="F6743" t="str">
        <f>VLOOKUP(C:C,作品２!B:D,3,FALSE)</f>
        <v>井上 架音</v>
      </c>
      <c r="G6743" t="s">
        <v>1393</v>
      </c>
      <c r="H6743">
        <v>18237</v>
      </c>
      <c r="I6743">
        <v>20060</v>
      </c>
    </row>
    <row r="6744" spans="2:9">
      <c r="B6744" t="s">
        <v>932</v>
      </c>
      <c r="C6744" t="s">
        <v>11203</v>
      </c>
      <c r="D6744" t="s">
        <v>11204</v>
      </c>
      <c r="E6744" t="s">
        <v>12858</v>
      </c>
      <c r="F6744" t="str">
        <f>VLOOKUP(C:C,作品２!B:D,3,FALSE)</f>
        <v>佐藤 洋輔</v>
      </c>
      <c r="G6744" t="s">
        <v>6811</v>
      </c>
      <c r="H6744">
        <v>250000</v>
      </c>
      <c r="I6744">
        <v>275000</v>
      </c>
    </row>
    <row r="6745" spans="2:9">
      <c r="B6745" t="s">
        <v>352</v>
      </c>
      <c r="C6745" t="s">
        <v>11203</v>
      </c>
      <c r="D6745" t="s">
        <v>11204</v>
      </c>
      <c r="E6745" t="s">
        <v>12858</v>
      </c>
      <c r="F6745" t="str">
        <f>VLOOKUP(C:C,作品２!B:D,3,FALSE)</f>
        <v>佐藤 洋輔</v>
      </c>
      <c r="G6745" t="s">
        <v>6811</v>
      </c>
      <c r="H6745">
        <v>105000</v>
      </c>
      <c r="I6745">
        <v>115500</v>
      </c>
    </row>
    <row r="6746" spans="2:9">
      <c r="B6746" t="s">
        <v>228</v>
      </c>
      <c r="C6746" t="s">
        <v>11197</v>
      </c>
      <c r="D6746" t="s">
        <v>11198</v>
      </c>
      <c r="E6746" t="s">
        <v>12846</v>
      </c>
      <c r="F6746" t="str">
        <f>VLOOKUP(C:C,作品２!B:D,3,FALSE)</f>
        <v>沖 悠司</v>
      </c>
      <c r="G6746" t="s">
        <v>1570</v>
      </c>
      <c r="H6746">
        <v>750000</v>
      </c>
      <c r="I6746">
        <v>825000</v>
      </c>
    </row>
    <row r="6747" spans="2:9">
      <c r="B6747" t="s">
        <v>682</v>
      </c>
      <c r="C6747" t="s">
        <v>11210</v>
      </c>
      <c r="D6747" t="s">
        <v>11211</v>
      </c>
      <c r="E6747" t="s">
        <v>12850</v>
      </c>
      <c r="F6747" t="str">
        <f>VLOOKUP(C:C,作品２!B:D,3,FALSE)</f>
        <v>白石 詠美</v>
      </c>
      <c r="G6747" t="s">
        <v>11212</v>
      </c>
      <c r="H6747">
        <v>320000</v>
      </c>
      <c r="I6747">
        <v>352000</v>
      </c>
    </row>
    <row r="6748" spans="2:9">
      <c r="B6748" t="s">
        <v>290</v>
      </c>
      <c r="C6748" t="s">
        <v>11215</v>
      </c>
      <c r="D6748" t="s">
        <v>11216</v>
      </c>
      <c r="E6748" t="s">
        <v>12867</v>
      </c>
      <c r="F6748" t="str">
        <f>VLOOKUP(C:C,作品２!B:D,3,FALSE)</f>
        <v>坂本 亮介</v>
      </c>
      <c r="G6748" t="s">
        <v>11217</v>
      </c>
      <c r="H6748">
        <v>76364</v>
      </c>
      <c r="I6748">
        <v>84000</v>
      </c>
    </row>
    <row r="6749" spans="2:9">
      <c r="B6749" t="s">
        <v>290</v>
      </c>
      <c r="C6749" t="s">
        <v>11225</v>
      </c>
      <c r="D6749" t="s">
        <v>11226</v>
      </c>
      <c r="E6749" t="s">
        <v>12844</v>
      </c>
      <c r="F6749" t="str">
        <f>VLOOKUP(C:C,作品２!B:D,3,FALSE)</f>
        <v>望月 ゆきの</v>
      </c>
      <c r="G6749" t="s">
        <v>1860</v>
      </c>
      <c r="H6749">
        <v>54546</v>
      </c>
      <c r="I6749">
        <v>60000</v>
      </c>
    </row>
    <row r="6750" spans="2:9">
      <c r="B6750" t="s">
        <v>290</v>
      </c>
      <c r="C6750" t="s">
        <v>11225</v>
      </c>
      <c r="D6750" t="s">
        <v>11226</v>
      </c>
      <c r="E6750" t="s">
        <v>12844</v>
      </c>
      <c r="F6750" t="str">
        <f>VLOOKUP(C:C,作品２!B:D,3,FALSE)</f>
        <v>望月 ゆきの</v>
      </c>
      <c r="G6750" t="s">
        <v>1860</v>
      </c>
      <c r="H6750">
        <v>30910</v>
      </c>
      <c r="I6750">
        <v>34000</v>
      </c>
    </row>
    <row r="6751" spans="2:9">
      <c r="B6751" t="s">
        <v>235</v>
      </c>
      <c r="C6751" t="s">
        <v>11225</v>
      </c>
      <c r="D6751" t="s">
        <v>11226</v>
      </c>
      <c r="E6751" t="s">
        <v>12844</v>
      </c>
      <c r="F6751" t="str">
        <f>VLOOKUP(C:C,作品２!B:D,3,FALSE)</f>
        <v>望月 ゆきの</v>
      </c>
      <c r="G6751" t="s">
        <v>1860</v>
      </c>
      <c r="H6751">
        <v>25000</v>
      </c>
      <c r="I6751">
        <v>27500</v>
      </c>
    </row>
    <row r="6752" spans="2:9">
      <c r="B6752" t="s">
        <v>640</v>
      </c>
      <c r="C6752" t="s">
        <v>11218</v>
      </c>
      <c r="D6752" t="s">
        <v>11219</v>
      </c>
      <c r="E6752" t="s">
        <v>12844</v>
      </c>
      <c r="F6752" t="str">
        <f>VLOOKUP(C:C,作品２!B:D,3,FALSE)</f>
        <v>松野 佑也</v>
      </c>
      <c r="G6752" t="s">
        <v>1378</v>
      </c>
      <c r="H6752">
        <v>47728</v>
      </c>
      <c r="I6752">
        <v>52500</v>
      </c>
    </row>
    <row r="6753" spans="2:9">
      <c r="B6753" t="s">
        <v>640</v>
      </c>
      <c r="C6753" t="s">
        <v>11218</v>
      </c>
      <c r="D6753" t="s">
        <v>11219</v>
      </c>
      <c r="E6753" t="s">
        <v>12844</v>
      </c>
      <c r="F6753" t="str">
        <f>VLOOKUP(C:C,作品２!B:D,3,FALSE)</f>
        <v>松野 佑也</v>
      </c>
      <c r="G6753" t="s">
        <v>1378</v>
      </c>
      <c r="H6753">
        <v>17500</v>
      </c>
      <c r="I6753">
        <v>19250</v>
      </c>
    </row>
    <row r="6754" spans="2:9">
      <c r="B6754" t="s">
        <v>640</v>
      </c>
      <c r="C6754" t="s">
        <v>11218</v>
      </c>
      <c r="D6754" t="s">
        <v>11219</v>
      </c>
      <c r="E6754" t="s">
        <v>12844</v>
      </c>
      <c r="F6754" t="str">
        <f>VLOOKUP(C:C,作品２!B:D,3,FALSE)</f>
        <v>松野 佑也</v>
      </c>
      <c r="G6754" t="s">
        <v>1378</v>
      </c>
      <c r="H6754">
        <v>71591</v>
      </c>
      <c r="I6754">
        <v>78750</v>
      </c>
    </row>
    <row r="6755" spans="2:9">
      <c r="B6755" t="s">
        <v>640</v>
      </c>
      <c r="C6755" t="s">
        <v>11218</v>
      </c>
      <c r="D6755" t="s">
        <v>11219</v>
      </c>
      <c r="E6755" t="s">
        <v>12844</v>
      </c>
      <c r="F6755" t="str">
        <f>VLOOKUP(C:C,作品２!B:D,3,FALSE)</f>
        <v>松野 佑也</v>
      </c>
      <c r="G6755" t="s">
        <v>1378</v>
      </c>
      <c r="H6755">
        <v>3219</v>
      </c>
      <c r="I6755">
        <v>3540</v>
      </c>
    </row>
    <row r="6756" spans="2:9">
      <c r="B6756" t="s">
        <v>290</v>
      </c>
      <c r="C6756" t="s">
        <v>11218</v>
      </c>
      <c r="D6756" t="s">
        <v>11219</v>
      </c>
      <c r="E6756" t="s">
        <v>12844</v>
      </c>
      <c r="F6756" t="str">
        <f>VLOOKUP(C:C,作品２!B:D,3,FALSE)</f>
        <v>松野 佑也</v>
      </c>
      <c r="G6756" t="s">
        <v>1378</v>
      </c>
      <c r="H6756">
        <v>18182</v>
      </c>
      <c r="I6756">
        <v>20000</v>
      </c>
    </row>
    <row r="6757" spans="2:9">
      <c r="B6757" t="s">
        <v>352</v>
      </c>
      <c r="C6757" t="s">
        <v>11218</v>
      </c>
      <c r="D6757" t="s">
        <v>11219</v>
      </c>
      <c r="E6757" t="s">
        <v>12844</v>
      </c>
      <c r="F6757" t="str">
        <f>VLOOKUP(C:C,作品２!B:D,3,FALSE)</f>
        <v>松野 佑也</v>
      </c>
      <c r="G6757" t="s">
        <v>1378</v>
      </c>
      <c r="H6757">
        <v>620000</v>
      </c>
      <c r="I6757">
        <v>682000</v>
      </c>
    </row>
    <row r="6758" spans="2:9">
      <c r="B6758" t="s">
        <v>352</v>
      </c>
      <c r="C6758" t="s">
        <v>11218</v>
      </c>
      <c r="D6758" t="s">
        <v>11219</v>
      </c>
      <c r="E6758" t="s">
        <v>12844</v>
      </c>
      <c r="F6758" t="str">
        <f>VLOOKUP(C:C,作品２!B:D,3,FALSE)</f>
        <v>松野 佑也</v>
      </c>
      <c r="G6758" t="s">
        <v>1378</v>
      </c>
      <c r="H6758">
        <v>7855</v>
      </c>
      <c r="I6758">
        <v>8640</v>
      </c>
    </row>
    <row r="6759" spans="2:9">
      <c r="B6759" t="s">
        <v>497</v>
      </c>
      <c r="C6759" t="s">
        <v>11258</v>
      </c>
      <c r="D6759" t="s">
        <v>11259</v>
      </c>
      <c r="E6759" t="s">
        <v>12849</v>
      </c>
      <c r="F6759">
        <f>VLOOKUP(C:C,作品２!B:D,3,FALSE)</f>
        <v>0</v>
      </c>
      <c r="G6759" t="s">
        <v>8416</v>
      </c>
      <c r="H6759">
        <v>450000</v>
      </c>
      <c r="I6759">
        <v>495000</v>
      </c>
    </row>
    <row r="6760" spans="2:9">
      <c r="B6760" t="s">
        <v>216</v>
      </c>
      <c r="C6760" t="s">
        <v>11258</v>
      </c>
      <c r="D6760" t="s">
        <v>11259</v>
      </c>
      <c r="E6760" t="s">
        <v>12849</v>
      </c>
      <c r="F6760">
        <f>VLOOKUP(C:C,作品２!B:D,3,FALSE)</f>
        <v>0</v>
      </c>
      <c r="G6760" t="s">
        <v>8416</v>
      </c>
      <c r="H6760">
        <v>280000</v>
      </c>
      <c r="I6760">
        <v>308000</v>
      </c>
    </row>
    <row r="6761" spans="2:9">
      <c r="B6761" t="s">
        <v>246</v>
      </c>
      <c r="C6761" t="s">
        <v>11262</v>
      </c>
      <c r="D6761" t="s">
        <v>11263</v>
      </c>
      <c r="E6761" t="s">
        <v>12826</v>
      </c>
      <c r="F6761" t="str">
        <f>VLOOKUP(C:C,作品２!B:D,3,FALSE)</f>
        <v>青木 洸太</v>
      </c>
      <c r="G6761" t="s">
        <v>2002</v>
      </c>
      <c r="H6761">
        <v>550000</v>
      </c>
      <c r="I6761">
        <v>605000</v>
      </c>
    </row>
    <row r="6762" spans="2:9">
      <c r="B6762" t="s">
        <v>970</v>
      </c>
      <c r="C6762" t="s">
        <v>11262</v>
      </c>
      <c r="D6762" t="s">
        <v>11263</v>
      </c>
      <c r="E6762" t="s">
        <v>12826</v>
      </c>
      <c r="F6762" t="str">
        <f>VLOOKUP(C:C,作品２!B:D,3,FALSE)</f>
        <v>青木 洸太</v>
      </c>
      <c r="G6762" t="s">
        <v>2002</v>
      </c>
      <c r="H6762">
        <v>271500</v>
      </c>
      <c r="I6762">
        <v>298650</v>
      </c>
    </row>
    <row r="6763" spans="2:9">
      <c r="B6763" t="s">
        <v>970</v>
      </c>
      <c r="C6763" t="s">
        <v>11262</v>
      </c>
      <c r="D6763" t="s">
        <v>11263</v>
      </c>
      <c r="E6763" t="s">
        <v>12826</v>
      </c>
      <c r="F6763" t="str">
        <f>VLOOKUP(C:C,作品２!B:D,3,FALSE)</f>
        <v>青木 洸太</v>
      </c>
      <c r="G6763" t="s">
        <v>2002</v>
      </c>
      <c r="H6763">
        <v>152600</v>
      </c>
      <c r="I6763">
        <v>167860</v>
      </c>
    </row>
    <row r="6764" spans="2:9">
      <c r="B6764" t="s">
        <v>970</v>
      </c>
      <c r="C6764" t="s">
        <v>11262</v>
      </c>
      <c r="D6764" t="s">
        <v>11263</v>
      </c>
      <c r="E6764" t="s">
        <v>12826</v>
      </c>
      <c r="F6764" t="str">
        <f>VLOOKUP(C:C,作品２!B:D,3,FALSE)</f>
        <v>青木 洸太</v>
      </c>
      <c r="G6764" t="s">
        <v>2002</v>
      </c>
      <c r="H6764">
        <v>9102</v>
      </c>
      <c r="I6764">
        <v>10012</v>
      </c>
    </row>
    <row r="6765" spans="2:9">
      <c r="B6765" t="s">
        <v>640</v>
      </c>
      <c r="C6765" t="s">
        <v>11245</v>
      </c>
      <c r="D6765" t="s">
        <v>11246</v>
      </c>
      <c r="E6765" t="s">
        <v>12839</v>
      </c>
      <c r="F6765" t="str">
        <f>VLOOKUP(C:C,作品２!B:D,3,FALSE)</f>
        <v>三木 玲里</v>
      </c>
      <c r="G6765" t="s">
        <v>2571</v>
      </c>
      <c r="H6765">
        <v>122500</v>
      </c>
      <c r="I6765">
        <v>134750</v>
      </c>
    </row>
    <row r="6766" spans="2:9">
      <c r="B6766" t="s">
        <v>640</v>
      </c>
      <c r="C6766" t="s">
        <v>11245</v>
      </c>
      <c r="D6766" t="s">
        <v>11246</v>
      </c>
      <c r="E6766" t="s">
        <v>12839</v>
      </c>
      <c r="F6766" t="str">
        <f>VLOOKUP(C:C,作品２!B:D,3,FALSE)</f>
        <v>三木 玲里</v>
      </c>
      <c r="G6766" t="s">
        <v>2571</v>
      </c>
      <c r="H6766">
        <v>70000</v>
      </c>
      <c r="I6766">
        <v>77000</v>
      </c>
    </row>
    <row r="6767" spans="2:9">
      <c r="B6767" t="s">
        <v>531</v>
      </c>
      <c r="C6767" t="s">
        <v>11245</v>
      </c>
      <c r="D6767" t="s">
        <v>11246</v>
      </c>
      <c r="E6767" t="s">
        <v>12839</v>
      </c>
      <c r="F6767" t="str">
        <f>VLOOKUP(C:C,作品２!B:D,3,FALSE)</f>
        <v>三木 玲里</v>
      </c>
      <c r="G6767" t="s">
        <v>2571</v>
      </c>
      <c r="H6767">
        <v>300000</v>
      </c>
      <c r="I6767">
        <v>330000</v>
      </c>
    </row>
    <row r="6768" spans="2:9">
      <c r="B6768" t="s">
        <v>183</v>
      </c>
      <c r="C6768" t="s">
        <v>11245</v>
      </c>
      <c r="D6768" t="s">
        <v>11246</v>
      </c>
      <c r="E6768" t="s">
        <v>12839</v>
      </c>
      <c r="F6768" t="str">
        <f>VLOOKUP(C:C,作品２!B:D,3,FALSE)</f>
        <v>三木 玲里</v>
      </c>
      <c r="G6768" t="s">
        <v>2571</v>
      </c>
      <c r="H6768">
        <v>20000</v>
      </c>
      <c r="I6768">
        <v>22000</v>
      </c>
    </row>
    <row r="6769" spans="2:9">
      <c r="B6769" t="s">
        <v>182</v>
      </c>
      <c r="C6769" t="s">
        <v>11245</v>
      </c>
      <c r="D6769" t="s">
        <v>11246</v>
      </c>
      <c r="E6769" t="s">
        <v>12839</v>
      </c>
      <c r="F6769" t="str">
        <f>VLOOKUP(C:C,作品２!B:D,3,FALSE)</f>
        <v>三木 玲里</v>
      </c>
      <c r="G6769" t="s">
        <v>2571</v>
      </c>
      <c r="H6769">
        <v>691500</v>
      </c>
      <c r="I6769">
        <v>760650</v>
      </c>
    </row>
    <row r="6770" spans="2:9">
      <c r="B6770" t="s">
        <v>738</v>
      </c>
      <c r="C6770" t="s">
        <v>11245</v>
      </c>
      <c r="D6770" t="s">
        <v>11246</v>
      </c>
      <c r="E6770" t="s">
        <v>12839</v>
      </c>
      <c r="F6770" t="str">
        <f>VLOOKUP(C:C,作品２!B:D,3,FALSE)</f>
        <v>三木 玲里</v>
      </c>
      <c r="G6770" t="s">
        <v>2571</v>
      </c>
      <c r="H6770">
        <v>200000</v>
      </c>
      <c r="I6770">
        <v>220000</v>
      </c>
    </row>
    <row r="6771" spans="2:9">
      <c r="B6771" t="s">
        <v>738</v>
      </c>
      <c r="C6771" t="s">
        <v>11245</v>
      </c>
      <c r="D6771" t="s">
        <v>11246</v>
      </c>
      <c r="E6771" t="s">
        <v>12839</v>
      </c>
      <c r="F6771" t="str">
        <f>VLOOKUP(C:C,作品２!B:D,3,FALSE)</f>
        <v>三木 玲里</v>
      </c>
      <c r="G6771" t="s">
        <v>2571</v>
      </c>
      <c r="H6771">
        <v>151645</v>
      </c>
      <c r="I6771">
        <v>166809</v>
      </c>
    </row>
    <row r="6772" spans="2:9">
      <c r="B6772" t="s">
        <v>466</v>
      </c>
      <c r="C6772" t="s">
        <v>11245</v>
      </c>
      <c r="D6772" t="s">
        <v>11246</v>
      </c>
      <c r="E6772" t="s">
        <v>12839</v>
      </c>
      <c r="F6772" t="str">
        <f>VLOOKUP(C:C,作品２!B:D,3,FALSE)</f>
        <v>三木 玲里</v>
      </c>
      <c r="G6772" t="s">
        <v>2571</v>
      </c>
      <c r="H6772">
        <v>696000</v>
      </c>
      <c r="I6772">
        <v>765600</v>
      </c>
    </row>
    <row r="6773" spans="2:9">
      <c r="B6773" t="s">
        <v>466</v>
      </c>
      <c r="C6773" t="s">
        <v>11245</v>
      </c>
      <c r="D6773" t="s">
        <v>11246</v>
      </c>
      <c r="E6773" t="s">
        <v>12839</v>
      </c>
      <c r="F6773" t="str">
        <f>VLOOKUP(C:C,作品２!B:D,3,FALSE)</f>
        <v>三木 玲里</v>
      </c>
      <c r="G6773" t="s">
        <v>2571</v>
      </c>
      <c r="H6773">
        <v>13019</v>
      </c>
      <c r="I6773">
        <v>14320</v>
      </c>
    </row>
    <row r="6774" spans="2:9">
      <c r="B6774" t="s">
        <v>160</v>
      </c>
      <c r="C6774" t="s">
        <v>11245</v>
      </c>
      <c r="D6774" t="s">
        <v>11246</v>
      </c>
      <c r="E6774" t="s">
        <v>12839</v>
      </c>
      <c r="F6774" t="str">
        <f>VLOOKUP(C:C,作品２!B:D,3,FALSE)</f>
        <v>三木 玲里</v>
      </c>
      <c r="G6774" t="s">
        <v>2571</v>
      </c>
      <c r="H6774">
        <v>1293000</v>
      </c>
      <c r="I6774">
        <v>1422300</v>
      </c>
    </row>
    <row r="6775" spans="2:9">
      <c r="B6775" t="s">
        <v>160</v>
      </c>
      <c r="C6775" t="s">
        <v>11245</v>
      </c>
      <c r="D6775" t="s">
        <v>11246</v>
      </c>
      <c r="E6775" t="s">
        <v>12839</v>
      </c>
      <c r="F6775" t="str">
        <f>VLOOKUP(C:C,作品２!B:D,3,FALSE)</f>
        <v>三木 玲里</v>
      </c>
      <c r="G6775" t="s">
        <v>2571</v>
      </c>
      <c r="H6775">
        <v>220000</v>
      </c>
      <c r="I6775">
        <v>242000</v>
      </c>
    </row>
    <row r="6776" spans="2:9">
      <c r="B6776" t="s">
        <v>160</v>
      </c>
      <c r="C6776" t="s">
        <v>11245</v>
      </c>
      <c r="D6776" t="s">
        <v>11246</v>
      </c>
      <c r="E6776" t="s">
        <v>12839</v>
      </c>
      <c r="F6776" t="str">
        <f>VLOOKUP(C:C,作品２!B:D,3,FALSE)</f>
        <v>三木 玲里</v>
      </c>
      <c r="G6776" t="s">
        <v>2571</v>
      </c>
      <c r="H6776">
        <v>40000</v>
      </c>
      <c r="I6776">
        <v>44000</v>
      </c>
    </row>
    <row r="6777" spans="2:9">
      <c r="B6777" t="s">
        <v>343</v>
      </c>
      <c r="C6777" t="s">
        <v>11245</v>
      </c>
      <c r="D6777" t="s">
        <v>11246</v>
      </c>
      <c r="E6777" t="s">
        <v>12839</v>
      </c>
      <c r="F6777" t="str">
        <f>VLOOKUP(C:C,作品２!B:D,3,FALSE)</f>
        <v>三木 玲里</v>
      </c>
      <c r="G6777" t="s">
        <v>2571</v>
      </c>
      <c r="H6777">
        <v>1300682</v>
      </c>
      <c r="I6777">
        <v>1430750</v>
      </c>
    </row>
    <row r="6778" spans="2:9">
      <c r="B6778" t="s">
        <v>135</v>
      </c>
      <c r="C6778" t="s">
        <v>11245</v>
      </c>
      <c r="D6778" t="s">
        <v>11246</v>
      </c>
      <c r="E6778" t="s">
        <v>12839</v>
      </c>
      <c r="F6778" t="str">
        <f>VLOOKUP(C:C,作品２!B:D,3,FALSE)</f>
        <v>三木 玲里</v>
      </c>
      <c r="G6778" t="s">
        <v>2571</v>
      </c>
      <c r="H6778">
        <v>372500</v>
      </c>
      <c r="I6778">
        <v>409750</v>
      </c>
    </row>
    <row r="6779" spans="2:9">
      <c r="B6779" t="s">
        <v>292</v>
      </c>
      <c r="C6779" t="s">
        <v>11245</v>
      </c>
      <c r="D6779" t="s">
        <v>11246</v>
      </c>
      <c r="E6779" t="s">
        <v>12839</v>
      </c>
      <c r="F6779" t="str">
        <f>VLOOKUP(C:C,作品２!B:D,3,FALSE)</f>
        <v>三木 玲里</v>
      </c>
      <c r="G6779" t="s">
        <v>2571</v>
      </c>
      <c r="H6779">
        <v>210000</v>
      </c>
      <c r="I6779">
        <v>231000</v>
      </c>
    </row>
    <row r="6780" spans="2:9">
      <c r="B6780" t="s">
        <v>292</v>
      </c>
      <c r="C6780" t="s">
        <v>11245</v>
      </c>
      <c r="D6780" t="s">
        <v>11246</v>
      </c>
      <c r="E6780" t="s">
        <v>12839</v>
      </c>
      <c r="F6780" t="str">
        <f>VLOOKUP(C:C,作品２!B:D,3,FALSE)</f>
        <v>三木 玲里</v>
      </c>
      <c r="G6780" t="s">
        <v>2571</v>
      </c>
      <c r="H6780">
        <v>10000</v>
      </c>
      <c r="I6780">
        <v>11000</v>
      </c>
    </row>
    <row r="6781" spans="2:9">
      <c r="B6781" t="s">
        <v>12903</v>
      </c>
      <c r="C6781" t="s">
        <v>11247</v>
      </c>
      <c r="D6781" t="s">
        <v>11248</v>
      </c>
      <c r="E6781" t="s">
        <v>12848</v>
      </c>
      <c r="F6781" t="str">
        <f>VLOOKUP(C:C,作品２!B:D,3,FALSE)</f>
        <v>野田 琴韻</v>
      </c>
      <c r="G6781" t="s">
        <v>2571</v>
      </c>
      <c r="H6781">
        <v>2280000</v>
      </c>
      <c r="I6781">
        <v>2508000</v>
      </c>
    </row>
    <row r="6782" spans="2:9">
      <c r="B6782" t="s">
        <v>290</v>
      </c>
      <c r="C6782" t="s">
        <v>11247</v>
      </c>
      <c r="D6782" t="s">
        <v>11248</v>
      </c>
      <c r="E6782" t="s">
        <v>12848</v>
      </c>
      <c r="F6782" t="str">
        <f>VLOOKUP(C:C,作品２!B:D,3,FALSE)</f>
        <v>野田 琴韻</v>
      </c>
      <c r="G6782" t="s">
        <v>2571</v>
      </c>
      <c r="H6782">
        <v>45455</v>
      </c>
      <c r="I6782">
        <v>50000</v>
      </c>
    </row>
    <row r="6783" spans="2:9">
      <c r="B6783" t="s">
        <v>290</v>
      </c>
      <c r="C6783" t="s">
        <v>11247</v>
      </c>
      <c r="D6783" t="s">
        <v>11248</v>
      </c>
      <c r="E6783" t="s">
        <v>12848</v>
      </c>
      <c r="F6783" t="str">
        <f>VLOOKUP(C:C,作品２!B:D,3,FALSE)</f>
        <v>野田 琴韻</v>
      </c>
      <c r="G6783" t="s">
        <v>2571</v>
      </c>
      <c r="H6783">
        <v>43637</v>
      </c>
      <c r="I6783">
        <v>48000</v>
      </c>
    </row>
    <row r="6784" spans="2:9">
      <c r="B6784" t="s">
        <v>455</v>
      </c>
      <c r="C6784" t="s">
        <v>11247</v>
      </c>
      <c r="D6784" t="s">
        <v>11248</v>
      </c>
      <c r="E6784" t="s">
        <v>12848</v>
      </c>
      <c r="F6784" t="str">
        <f>VLOOKUP(C:C,作品２!B:D,3,FALSE)</f>
        <v>野田 琴韻</v>
      </c>
      <c r="G6784" t="s">
        <v>2571</v>
      </c>
      <c r="H6784">
        <v>250000</v>
      </c>
      <c r="I6784">
        <v>275000</v>
      </c>
    </row>
    <row r="6785" spans="2:9">
      <c r="B6785" t="s">
        <v>497</v>
      </c>
      <c r="C6785" t="s">
        <v>11247</v>
      </c>
      <c r="D6785" t="s">
        <v>11248</v>
      </c>
      <c r="E6785" t="s">
        <v>12848</v>
      </c>
      <c r="F6785" t="str">
        <f>VLOOKUP(C:C,作品２!B:D,3,FALSE)</f>
        <v>野田 琴韻</v>
      </c>
      <c r="G6785" t="s">
        <v>2571</v>
      </c>
      <c r="H6785">
        <v>1500000</v>
      </c>
      <c r="I6785">
        <v>1650000</v>
      </c>
    </row>
    <row r="6786" spans="2:9">
      <c r="B6786" t="s">
        <v>654</v>
      </c>
      <c r="C6786" t="s">
        <v>11247</v>
      </c>
      <c r="D6786" t="s">
        <v>11248</v>
      </c>
      <c r="E6786" t="s">
        <v>12848</v>
      </c>
      <c r="F6786" t="str">
        <f>VLOOKUP(C:C,作品２!B:D,3,FALSE)</f>
        <v>野田 琴韻</v>
      </c>
      <c r="G6786" t="s">
        <v>2571</v>
      </c>
      <c r="H6786">
        <v>468000</v>
      </c>
      <c r="I6786">
        <v>514800</v>
      </c>
    </row>
    <row r="6787" spans="2:9">
      <c r="B6787" t="s">
        <v>654</v>
      </c>
      <c r="C6787" t="s">
        <v>11247</v>
      </c>
      <c r="D6787" t="s">
        <v>11248</v>
      </c>
      <c r="E6787" t="s">
        <v>12848</v>
      </c>
      <c r="F6787" t="str">
        <f>VLOOKUP(C:C,作品２!B:D,3,FALSE)</f>
        <v>野田 琴韻</v>
      </c>
      <c r="G6787" t="s">
        <v>2571</v>
      </c>
      <c r="H6787">
        <v>5910</v>
      </c>
      <c r="I6787">
        <v>6500</v>
      </c>
    </row>
    <row r="6788" spans="2:9">
      <c r="B6788" t="s">
        <v>778</v>
      </c>
      <c r="C6788" t="s">
        <v>11253</v>
      </c>
      <c r="D6788" t="s">
        <v>11254</v>
      </c>
      <c r="E6788" t="s">
        <v>12841</v>
      </c>
      <c r="F6788" t="str">
        <f>VLOOKUP(C:C,作品２!B:D,3,FALSE)</f>
        <v>京島 快斗</v>
      </c>
      <c r="G6788" t="s">
        <v>1563</v>
      </c>
      <c r="H6788">
        <v>15000</v>
      </c>
      <c r="I6788">
        <v>16500</v>
      </c>
    </row>
    <row r="6789" spans="2:9">
      <c r="B6789" t="s">
        <v>290</v>
      </c>
      <c r="C6789" t="s">
        <v>11253</v>
      </c>
      <c r="D6789" t="s">
        <v>11254</v>
      </c>
      <c r="E6789" t="s">
        <v>12841</v>
      </c>
      <c r="F6789" t="str">
        <f>VLOOKUP(C:C,作品２!B:D,3,FALSE)</f>
        <v>京島 快斗</v>
      </c>
      <c r="G6789" t="s">
        <v>1563</v>
      </c>
      <c r="H6789">
        <v>36364</v>
      </c>
      <c r="I6789">
        <v>40000</v>
      </c>
    </row>
    <row r="6790" spans="2:9">
      <c r="B6790" t="s">
        <v>290</v>
      </c>
      <c r="C6790" t="s">
        <v>11253</v>
      </c>
      <c r="D6790" t="s">
        <v>11254</v>
      </c>
      <c r="E6790" t="s">
        <v>12841</v>
      </c>
      <c r="F6790" t="str">
        <f>VLOOKUP(C:C,作品２!B:D,3,FALSE)</f>
        <v>京島 快斗</v>
      </c>
      <c r="G6790" t="s">
        <v>1563</v>
      </c>
      <c r="H6790">
        <v>54546</v>
      </c>
      <c r="I6790">
        <v>60000</v>
      </c>
    </row>
    <row r="6791" spans="2:9">
      <c r="B6791" t="s">
        <v>290</v>
      </c>
      <c r="C6791" t="s">
        <v>11253</v>
      </c>
      <c r="D6791" t="s">
        <v>11254</v>
      </c>
      <c r="E6791" t="s">
        <v>12841</v>
      </c>
      <c r="F6791" t="str">
        <f>VLOOKUP(C:C,作品２!B:D,3,FALSE)</f>
        <v>京島 快斗</v>
      </c>
      <c r="G6791" t="s">
        <v>1563</v>
      </c>
      <c r="H6791">
        <v>10910</v>
      </c>
      <c r="I6791">
        <v>12000</v>
      </c>
    </row>
    <row r="6792" spans="2:9">
      <c r="B6792" t="s">
        <v>455</v>
      </c>
      <c r="C6792" t="s">
        <v>11253</v>
      </c>
      <c r="D6792" t="s">
        <v>11254</v>
      </c>
      <c r="E6792" t="s">
        <v>12841</v>
      </c>
      <c r="F6792" t="str">
        <f>VLOOKUP(C:C,作品２!B:D,3,FALSE)</f>
        <v>京島 快斗</v>
      </c>
      <c r="G6792" t="s">
        <v>1563</v>
      </c>
      <c r="H6792">
        <v>430000</v>
      </c>
      <c r="I6792">
        <v>473000</v>
      </c>
    </row>
    <row r="6793" spans="2:9">
      <c r="B6793" t="s">
        <v>497</v>
      </c>
      <c r="C6793" t="s">
        <v>11253</v>
      </c>
      <c r="D6793" t="s">
        <v>11254</v>
      </c>
      <c r="E6793" t="s">
        <v>12841</v>
      </c>
      <c r="F6793" t="str">
        <f>VLOOKUP(C:C,作品２!B:D,3,FALSE)</f>
        <v>京島 快斗</v>
      </c>
      <c r="G6793" t="s">
        <v>1563</v>
      </c>
      <c r="H6793">
        <v>1300000</v>
      </c>
      <c r="I6793">
        <v>1430000</v>
      </c>
    </row>
    <row r="6794" spans="2:9">
      <c r="B6794" t="s">
        <v>235</v>
      </c>
      <c r="C6794" t="s">
        <v>11253</v>
      </c>
      <c r="D6794" t="s">
        <v>11254</v>
      </c>
      <c r="E6794" t="s">
        <v>12841</v>
      </c>
      <c r="F6794" t="str">
        <f>VLOOKUP(C:C,作品２!B:D,3,FALSE)</f>
        <v>京島 快斗</v>
      </c>
      <c r="G6794" t="s">
        <v>1563</v>
      </c>
      <c r="H6794">
        <v>15000</v>
      </c>
      <c r="I6794">
        <v>16500</v>
      </c>
    </row>
    <row r="6795" spans="2:9">
      <c r="B6795" t="s">
        <v>235</v>
      </c>
      <c r="C6795" t="s">
        <v>11253</v>
      </c>
      <c r="D6795" t="s">
        <v>11254</v>
      </c>
      <c r="E6795" t="s">
        <v>12841</v>
      </c>
      <c r="F6795" t="str">
        <f>VLOOKUP(C:C,作品２!B:D,3,FALSE)</f>
        <v>京島 快斗</v>
      </c>
      <c r="G6795" t="s">
        <v>1563</v>
      </c>
      <c r="H6795">
        <v>205000</v>
      </c>
      <c r="I6795">
        <v>225500</v>
      </c>
    </row>
    <row r="6796" spans="2:9">
      <c r="B6796" t="s">
        <v>343</v>
      </c>
      <c r="C6796" t="s">
        <v>11253</v>
      </c>
      <c r="D6796" t="s">
        <v>11254</v>
      </c>
      <c r="E6796" t="s">
        <v>12841</v>
      </c>
      <c r="F6796" t="str">
        <f>VLOOKUP(C:C,作品２!B:D,3,FALSE)</f>
        <v>京島 快斗</v>
      </c>
      <c r="G6796" t="s">
        <v>1563</v>
      </c>
      <c r="H6796">
        <v>690000</v>
      </c>
      <c r="I6796">
        <v>759000</v>
      </c>
    </row>
    <row r="6797" spans="2:9">
      <c r="B6797" t="s">
        <v>290</v>
      </c>
      <c r="C6797" t="s">
        <v>11251</v>
      </c>
      <c r="D6797" t="s">
        <v>11252</v>
      </c>
      <c r="E6797" t="s">
        <v>12908</v>
      </c>
      <c r="F6797" t="str">
        <f>VLOOKUP(C:C,作品２!B:D,3,FALSE)</f>
        <v>小林 一成</v>
      </c>
      <c r="G6797" t="s">
        <v>1563</v>
      </c>
      <c r="H6797">
        <v>36364</v>
      </c>
      <c r="I6797">
        <v>40000</v>
      </c>
    </row>
    <row r="6798" spans="2:9">
      <c r="B6798" t="s">
        <v>390</v>
      </c>
      <c r="C6798" t="s">
        <v>11264</v>
      </c>
      <c r="D6798" t="s">
        <v>11265</v>
      </c>
      <c r="E6798" t="s">
        <v>12849</v>
      </c>
      <c r="F6798">
        <f>VLOOKUP(C:C,作品２!B:D,3,FALSE)</f>
        <v>0</v>
      </c>
      <c r="G6798" t="s">
        <v>1607</v>
      </c>
      <c r="H6798">
        <v>160000</v>
      </c>
      <c r="I6798">
        <v>176000</v>
      </c>
    </row>
    <row r="6799" spans="2:9">
      <c r="B6799" t="s">
        <v>290</v>
      </c>
      <c r="C6799" t="s">
        <v>11264</v>
      </c>
      <c r="D6799" t="s">
        <v>11265</v>
      </c>
      <c r="E6799" t="s">
        <v>12849</v>
      </c>
      <c r="F6799">
        <f>VLOOKUP(C:C,作品２!B:D,3,FALSE)</f>
        <v>0</v>
      </c>
      <c r="G6799" t="s">
        <v>1607</v>
      </c>
      <c r="H6799">
        <v>24000</v>
      </c>
      <c r="I6799">
        <v>26400</v>
      </c>
    </row>
    <row r="6800" spans="2:9">
      <c r="B6800" t="s">
        <v>290</v>
      </c>
      <c r="C6800" t="s">
        <v>11264</v>
      </c>
      <c r="D6800" t="s">
        <v>11265</v>
      </c>
      <c r="E6800" t="s">
        <v>12849</v>
      </c>
      <c r="F6800">
        <f>VLOOKUP(C:C,作品２!B:D,3,FALSE)</f>
        <v>0</v>
      </c>
      <c r="G6800" t="s">
        <v>1607</v>
      </c>
      <c r="H6800">
        <v>20000</v>
      </c>
      <c r="I6800">
        <v>22000</v>
      </c>
    </row>
    <row r="6801" spans="2:9">
      <c r="B6801" t="s">
        <v>380</v>
      </c>
      <c r="C6801" t="s">
        <v>11264</v>
      </c>
      <c r="D6801" t="s">
        <v>11265</v>
      </c>
      <c r="E6801" t="s">
        <v>12849</v>
      </c>
      <c r="F6801">
        <f>VLOOKUP(C:C,作品２!B:D,3,FALSE)</f>
        <v>0</v>
      </c>
      <c r="G6801" t="s">
        <v>1607</v>
      </c>
      <c r="H6801">
        <v>600000</v>
      </c>
      <c r="I6801">
        <v>660000</v>
      </c>
    </row>
    <row r="6802" spans="2:9">
      <c r="B6802" t="s">
        <v>380</v>
      </c>
      <c r="C6802" t="s">
        <v>11264</v>
      </c>
      <c r="D6802" t="s">
        <v>11265</v>
      </c>
      <c r="E6802" t="s">
        <v>12849</v>
      </c>
      <c r="F6802">
        <f>VLOOKUP(C:C,作品２!B:D,3,FALSE)</f>
        <v>0</v>
      </c>
      <c r="G6802" t="s">
        <v>1607</v>
      </c>
      <c r="H6802">
        <v>600000</v>
      </c>
      <c r="I6802">
        <v>660000</v>
      </c>
    </row>
    <row r="6803" spans="2:9">
      <c r="B6803" t="s">
        <v>172</v>
      </c>
      <c r="C6803" t="s">
        <v>11264</v>
      </c>
      <c r="D6803" t="s">
        <v>11265</v>
      </c>
      <c r="E6803" t="s">
        <v>12849</v>
      </c>
      <c r="F6803">
        <f>VLOOKUP(C:C,作品２!B:D,3,FALSE)</f>
        <v>0</v>
      </c>
      <c r="G6803" t="s">
        <v>1607</v>
      </c>
      <c r="H6803">
        <v>35000</v>
      </c>
      <c r="I6803">
        <v>38500</v>
      </c>
    </row>
    <row r="6804" spans="2:9">
      <c r="B6804" t="s">
        <v>172</v>
      </c>
      <c r="C6804" t="s">
        <v>11264</v>
      </c>
      <c r="D6804" t="s">
        <v>11265</v>
      </c>
      <c r="E6804" t="s">
        <v>12849</v>
      </c>
      <c r="F6804">
        <f>VLOOKUP(C:C,作品２!B:D,3,FALSE)</f>
        <v>0</v>
      </c>
      <c r="G6804" t="s">
        <v>1607</v>
      </c>
      <c r="H6804">
        <v>9000</v>
      </c>
      <c r="I6804">
        <v>9900</v>
      </c>
    </row>
    <row r="6805" spans="2:9">
      <c r="B6805" t="s">
        <v>531</v>
      </c>
      <c r="C6805" t="s">
        <v>11266</v>
      </c>
      <c r="D6805" t="s">
        <v>11267</v>
      </c>
      <c r="E6805" t="s">
        <v>12844</v>
      </c>
      <c r="F6805" t="str">
        <f>VLOOKUP(C:C,作品２!B:D,3,FALSE)</f>
        <v>杉浦 亜門</v>
      </c>
      <c r="G6805" t="s">
        <v>11268</v>
      </c>
      <c r="H6805">
        <v>66274</v>
      </c>
      <c r="I6805">
        <v>72901</v>
      </c>
    </row>
    <row r="6806" spans="2:9">
      <c r="B6806" t="s">
        <v>531</v>
      </c>
      <c r="C6806" t="s">
        <v>11266</v>
      </c>
      <c r="D6806" t="s">
        <v>11267</v>
      </c>
      <c r="E6806" t="s">
        <v>12844</v>
      </c>
      <c r="F6806" t="str">
        <f>VLOOKUP(C:C,作品２!B:D,3,FALSE)</f>
        <v>杉浦 亜門</v>
      </c>
      <c r="G6806" t="s">
        <v>11268</v>
      </c>
      <c r="H6806">
        <v>2000</v>
      </c>
      <c r="I6806">
        <v>2160</v>
      </c>
    </row>
    <row r="6807" spans="2:9">
      <c r="B6807" t="s">
        <v>531</v>
      </c>
      <c r="C6807" t="s">
        <v>11266</v>
      </c>
      <c r="D6807" t="s">
        <v>11267</v>
      </c>
      <c r="E6807" t="s">
        <v>12844</v>
      </c>
      <c r="F6807" t="str">
        <f>VLOOKUP(C:C,作品２!B:D,3,FALSE)</f>
        <v>杉浦 亜門</v>
      </c>
      <c r="G6807" t="s">
        <v>11268</v>
      </c>
      <c r="H6807">
        <v>350000</v>
      </c>
      <c r="I6807">
        <v>385000</v>
      </c>
    </row>
    <row r="6808" spans="2:9">
      <c r="B6808" t="s">
        <v>531</v>
      </c>
      <c r="C6808" t="s">
        <v>11266</v>
      </c>
      <c r="D6808" t="s">
        <v>11267</v>
      </c>
      <c r="E6808" t="s">
        <v>12844</v>
      </c>
      <c r="F6808" t="str">
        <f>VLOOKUP(C:C,作品２!B:D,3,FALSE)</f>
        <v>杉浦 亜門</v>
      </c>
      <c r="G6808" t="s">
        <v>11268</v>
      </c>
      <c r="H6808">
        <v>13590</v>
      </c>
      <c r="I6808">
        <v>14949</v>
      </c>
    </row>
    <row r="6809" spans="2:9">
      <c r="B6809" t="s">
        <v>531</v>
      </c>
      <c r="C6809" t="s">
        <v>11266</v>
      </c>
      <c r="D6809" t="s">
        <v>11267</v>
      </c>
      <c r="E6809" t="s">
        <v>12844</v>
      </c>
      <c r="F6809" t="str">
        <f>VLOOKUP(C:C,作品２!B:D,3,FALSE)</f>
        <v>杉浦 亜門</v>
      </c>
      <c r="G6809" t="s">
        <v>11268</v>
      </c>
      <c r="H6809">
        <v>30721</v>
      </c>
      <c r="I6809">
        <v>33793</v>
      </c>
    </row>
    <row r="6810" spans="2:9">
      <c r="B6810" t="s">
        <v>160</v>
      </c>
      <c r="C6810" t="s">
        <v>11266</v>
      </c>
      <c r="D6810" t="s">
        <v>11267</v>
      </c>
      <c r="E6810" t="s">
        <v>12844</v>
      </c>
      <c r="F6810" t="str">
        <f>VLOOKUP(C:C,作品２!B:D,3,FALSE)</f>
        <v>杉浦 亜門</v>
      </c>
      <c r="G6810" t="s">
        <v>11268</v>
      </c>
      <c r="H6810">
        <v>60000</v>
      </c>
      <c r="I6810">
        <v>66000</v>
      </c>
    </row>
    <row r="6811" spans="2:9">
      <c r="B6811" t="s">
        <v>160</v>
      </c>
      <c r="C6811" t="s">
        <v>11266</v>
      </c>
      <c r="D6811" t="s">
        <v>11267</v>
      </c>
      <c r="E6811" t="s">
        <v>12844</v>
      </c>
      <c r="F6811" t="str">
        <f>VLOOKUP(C:C,作品２!B:D,3,FALSE)</f>
        <v>杉浦 亜門</v>
      </c>
      <c r="G6811" t="s">
        <v>11268</v>
      </c>
      <c r="H6811">
        <v>40000</v>
      </c>
      <c r="I6811">
        <v>44000</v>
      </c>
    </row>
    <row r="6812" spans="2:9">
      <c r="B6812" t="s">
        <v>243</v>
      </c>
      <c r="C6812" t="s">
        <v>11266</v>
      </c>
      <c r="D6812" t="s">
        <v>11267</v>
      </c>
      <c r="E6812" t="s">
        <v>12844</v>
      </c>
      <c r="F6812" t="str">
        <f>VLOOKUP(C:C,作品２!B:D,3,FALSE)</f>
        <v>杉浦 亜門</v>
      </c>
      <c r="G6812" t="s">
        <v>11268</v>
      </c>
      <c r="H6812">
        <v>178000</v>
      </c>
      <c r="I6812">
        <v>195800</v>
      </c>
    </row>
    <row r="6813" spans="2:9">
      <c r="B6813" t="s">
        <v>243</v>
      </c>
      <c r="C6813" t="s">
        <v>11266</v>
      </c>
      <c r="D6813" t="s">
        <v>11267</v>
      </c>
      <c r="E6813" t="s">
        <v>12844</v>
      </c>
      <c r="F6813" t="str">
        <f>VLOOKUP(C:C,作品２!B:D,3,FALSE)</f>
        <v>杉浦 亜門</v>
      </c>
      <c r="G6813" t="s">
        <v>11268</v>
      </c>
      <c r="H6813">
        <v>16403</v>
      </c>
      <c r="I6813">
        <v>18043</v>
      </c>
    </row>
    <row r="6814" spans="2:9">
      <c r="B6814" t="s">
        <v>243</v>
      </c>
      <c r="C6814" t="s">
        <v>11266</v>
      </c>
      <c r="D6814" t="s">
        <v>11267</v>
      </c>
      <c r="E6814" t="s">
        <v>12844</v>
      </c>
      <c r="F6814" t="str">
        <f>VLOOKUP(C:C,作品２!B:D,3,FALSE)</f>
        <v>杉浦 亜門</v>
      </c>
      <c r="G6814" t="s">
        <v>11268</v>
      </c>
      <c r="H6814">
        <v>12549</v>
      </c>
      <c r="I6814">
        <v>13552</v>
      </c>
    </row>
    <row r="6815" spans="2:9">
      <c r="B6815" t="s">
        <v>292</v>
      </c>
      <c r="C6815" t="s">
        <v>11266</v>
      </c>
      <c r="D6815" t="s">
        <v>11267</v>
      </c>
      <c r="E6815" t="s">
        <v>12844</v>
      </c>
      <c r="F6815" t="str">
        <f>VLOOKUP(C:C,作品２!B:D,3,FALSE)</f>
        <v>杉浦 亜門</v>
      </c>
      <c r="G6815" t="s">
        <v>11268</v>
      </c>
      <c r="H6815">
        <v>35000</v>
      </c>
      <c r="I6815">
        <v>38500</v>
      </c>
    </row>
    <row r="6816" spans="2:9">
      <c r="B6816" t="s">
        <v>292</v>
      </c>
      <c r="C6816" t="s">
        <v>11266</v>
      </c>
      <c r="D6816" t="s">
        <v>11267</v>
      </c>
      <c r="E6816" t="s">
        <v>12844</v>
      </c>
      <c r="F6816" t="str">
        <f>VLOOKUP(C:C,作品２!B:D,3,FALSE)</f>
        <v>杉浦 亜門</v>
      </c>
      <c r="G6816" t="s">
        <v>11268</v>
      </c>
      <c r="H6816">
        <v>5000</v>
      </c>
      <c r="I6816">
        <v>5500</v>
      </c>
    </row>
    <row r="6817" spans="2:9">
      <c r="B6817" t="s">
        <v>292</v>
      </c>
      <c r="C6817" t="s">
        <v>11266</v>
      </c>
      <c r="D6817" t="s">
        <v>11267</v>
      </c>
      <c r="E6817" t="s">
        <v>12844</v>
      </c>
      <c r="F6817" t="str">
        <f>VLOOKUP(C:C,作品２!B:D,3,FALSE)</f>
        <v>杉浦 亜門</v>
      </c>
      <c r="G6817" t="s">
        <v>11268</v>
      </c>
      <c r="H6817">
        <v>13200</v>
      </c>
      <c r="I6817">
        <v>14520</v>
      </c>
    </row>
    <row r="6818" spans="2:9">
      <c r="B6818" t="s">
        <v>292</v>
      </c>
      <c r="C6818" t="s">
        <v>11266</v>
      </c>
      <c r="D6818" t="s">
        <v>11267</v>
      </c>
      <c r="E6818" t="s">
        <v>12844</v>
      </c>
      <c r="F6818" t="str">
        <f>VLOOKUP(C:C,作品２!B:D,3,FALSE)</f>
        <v>杉浦 亜門</v>
      </c>
      <c r="G6818" t="s">
        <v>11268</v>
      </c>
      <c r="H6818">
        <v>350000</v>
      </c>
      <c r="I6818">
        <v>385000</v>
      </c>
    </row>
    <row r="6819" spans="2:9">
      <c r="B6819" t="s">
        <v>235</v>
      </c>
      <c r="C6819" t="s">
        <v>11290</v>
      </c>
      <c r="D6819" t="s">
        <v>11291</v>
      </c>
      <c r="E6819" t="s">
        <v>12841</v>
      </c>
      <c r="F6819" t="str">
        <f>VLOOKUP(C:C,作品２!B:D,3,FALSE)</f>
        <v>加藤 有紗</v>
      </c>
      <c r="G6819" t="s">
        <v>8293</v>
      </c>
      <c r="H6819">
        <v>30000</v>
      </c>
      <c r="I6819">
        <v>33000</v>
      </c>
    </row>
    <row r="6820" spans="2:9">
      <c r="B6820" t="s">
        <v>205</v>
      </c>
      <c r="C6820" t="s">
        <v>11290</v>
      </c>
      <c r="D6820" t="s">
        <v>11291</v>
      </c>
      <c r="E6820" t="s">
        <v>12841</v>
      </c>
      <c r="F6820" t="str">
        <f>VLOOKUP(C:C,作品２!B:D,3,FALSE)</f>
        <v>加藤 有紗</v>
      </c>
      <c r="G6820" t="s">
        <v>8293</v>
      </c>
      <c r="H6820">
        <v>1200000</v>
      </c>
      <c r="I6820">
        <v>1320000</v>
      </c>
    </row>
    <row r="6821" spans="2:9">
      <c r="B6821" t="s">
        <v>243</v>
      </c>
      <c r="C6821" t="s">
        <v>11290</v>
      </c>
      <c r="D6821" t="s">
        <v>11291</v>
      </c>
      <c r="E6821" t="s">
        <v>12841</v>
      </c>
      <c r="F6821" t="str">
        <f>VLOOKUP(C:C,作品２!B:D,3,FALSE)</f>
        <v>加藤 有紗</v>
      </c>
      <c r="G6821" t="s">
        <v>8293</v>
      </c>
      <c r="H6821">
        <v>45000</v>
      </c>
      <c r="I6821">
        <v>49500</v>
      </c>
    </row>
    <row r="6822" spans="2:9">
      <c r="B6822" t="s">
        <v>243</v>
      </c>
      <c r="C6822" t="s">
        <v>11290</v>
      </c>
      <c r="D6822" t="s">
        <v>11291</v>
      </c>
      <c r="E6822" t="s">
        <v>12841</v>
      </c>
      <c r="F6822" t="str">
        <f>VLOOKUP(C:C,作品２!B:D,3,FALSE)</f>
        <v>加藤 有紗</v>
      </c>
      <c r="G6822" t="s">
        <v>8293</v>
      </c>
      <c r="H6822">
        <v>3182</v>
      </c>
      <c r="I6822">
        <v>3500</v>
      </c>
    </row>
    <row r="6823" spans="2:9">
      <c r="B6823" t="s">
        <v>12881</v>
      </c>
      <c r="C6823" t="s">
        <v>11326</v>
      </c>
      <c r="D6823" t="s">
        <v>11327</v>
      </c>
      <c r="E6823" t="s">
        <v>12888</v>
      </c>
      <c r="F6823" t="str">
        <f>VLOOKUP(C:C,作品２!B:D,3,FALSE)</f>
        <v>劉 セロム</v>
      </c>
      <c r="G6823" t="s">
        <v>4907</v>
      </c>
      <c r="H6823">
        <v>70000</v>
      </c>
      <c r="I6823">
        <v>77000</v>
      </c>
    </row>
    <row r="6824" spans="2:9">
      <c r="B6824" t="s">
        <v>12881</v>
      </c>
      <c r="C6824" t="s">
        <v>11351</v>
      </c>
      <c r="D6824" t="s">
        <v>11352</v>
      </c>
      <c r="E6824" t="s">
        <v>12888</v>
      </c>
      <c r="F6824" t="str">
        <f>VLOOKUP(C:C,作品２!B:D,3,FALSE)</f>
        <v>劉 セロム</v>
      </c>
      <c r="G6824" t="s">
        <v>1965</v>
      </c>
      <c r="H6824">
        <v>25000</v>
      </c>
      <c r="I6824">
        <v>27500</v>
      </c>
    </row>
    <row r="6825" spans="2:9">
      <c r="B6825" t="s">
        <v>12881</v>
      </c>
      <c r="C6825" t="s">
        <v>11351</v>
      </c>
      <c r="D6825" t="s">
        <v>11352</v>
      </c>
      <c r="E6825" t="s">
        <v>12888</v>
      </c>
      <c r="F6825" t="str">
        <f>VLOOKUP(C:C,作品２!B:D,3,FALSE)</f>
        <v>劉 セロム</v>
      </c>
      <c r="G6825" t="s">
        <v>1965</v>
      </c>
      <c r="H6825">
        <v>30000</v>
      </c>
      <c r="I6825">
        <v>33000</v>
      </c>
    </row>
    <row r="6826" spans="2:9">
      <c r="B6826" t="s">
        <v>641</v>
      </c>
      <c r="C6826" t="s">
        <v>11362</v>
      </c>
      <c r="D6826" t="s">
        <v>11363</v>
      </c>
      <c r="E6826" t="s">
        <v>1377</v>
      </c>
      <c r="F6826" t="str">
        <f>VLOOKUP(C:C,作品２!B:D,3,FALSE)</f>
        <v>平井 裕太</v>
      </c>
      <c r="G6826" t="s">
        <v>3842</v>
      </c>
      <c r="H6826">
        <v>193750</v>
      </c>
      <c r="I6826">
        <v>213125</v>
      </c>
    </row>
    <row r="6827" spans="2:9">
      <c r="B6827" t="s">
        <v>641</v>
      </c>
      <c r="C6827" t="s">
        <v>11362</v>
      </c>
      <c r="D6827" t="s">
        <v>11363</v>
      </c>
      <c r="E6827" t="s">
        <v>1377</v>
      </c>
      <c r="F6827" t="str">
        <f>VLOOKUP(C:C,作品２!B:D,3,FALSE)</f>
        <v>平井 裕太</v>
      </c>
      <c r="G6827" t="s">
        <v>3842</v>
      </c>
      <c r="H6827">
        <v>12855</v>
      </c>
      <c r="I6827">
        <v>14140</v>
      </c>
    </row>
    <row r="6828" spans="2:9">
      <c r="B6828" t="s">
        <v>531</v>
      </c>
      <c r="C6828" t="s">
        <v>11362</v>
      </c>
      <c r="D6828" t="s">
        <v>11363</v>
      </c>
      <c r="E6828" t="s">
        <v>1377</v>
      </c>
      <c r="F6828" t="str">
        <f>VLOOKUP(C:C,作品２!B:D,3,FALSE)</f>
        <v>平井 裕太</v>
      </c>
      <c r="G6828" t="s">
        <v>3842</v>
      </c>
      <c r="H6828">
        <v>100000</v>
      </c>
      <c r="I6828">
        <v>110000</v>
      </c>
    </row>
    <row r="6829" spans="2:9">
      <c r="B6829" t="s">
        <v>531</v>
      </c>
      <c r="C6829" t="s">
        <v>11362</v>
      </c>
      <c r="D6829" t="s">
        <v>11363</v>
      </c>
      <c r="E6829" t="s">
        <v>1377</v>
      </c>
      <c r="F6829" t="str">
        <f>VLOOKUP(C:C,作品２!B:D,3,FALSE)</f>
        <v>平井 裕太</v>
      </c>
      <c r="G6829" t="s">
        <v>3842</v>
      </c>
      <c r="H6829">
        <v>1440</v>
      </c>
      <c r="I6829">
        <v>1555</v>
      </c>
    </row>
    <row r="6830" spans="2:9">
      <c r="B6830" t="s">
        <v>531</v>
      </c>
      <c r="C6830" t="s">
        <v>11362</v>
      </c>
      <c r="D6830" t="s">
        <v>11363</v>
      </c>
      <c r="E6830" t="s">
        <v>1377</v>
      </c>
      <c r="F6830" t="str">
        <f>VLOOKUP(C:C,作品２!B:D,3,FALSE)</f>
        <v>平井 裕太</v>
      </c>
      <c r="G6830" t="s">
        <v>3842</v>
      </c>
      <c r="H6830">
        <v>56384</v>
      </c>
      <c r="I6830">
        <v>62022</v>
      </c>
    </row>
    <row r="6831" spans="2:9">
      <c r="B6831" t="s">
        <v>1036</v>
      </c>
      <c r="C6831" t="s">
        <v>11362</v>
      </c>
      <c r="D6831" t="s">
        <v>11363</v>
      </c>
      <c r="E6831" t="s">
        <v>1377</v>
      </c>
      <c r="F6831" t="str">
        <f>VLOOKUP(C:C,作品２!B:D,3,FALSE)</f>
        <v>平井 裕太</v>
      </c>
      <c r="G6831" t="s">
        <v>3842</v>
      </c>
      <c r="H6831">
        <v>500000</v>
      </c>
      <c r="I6831">
        <v>550000</v>
      </c>
    </row>
    <row r="6832" spans="2:9">
      <c r="B6832" t="s">
        <v>278</v>
      </c>
      <c r="C6832" t="s">
        <v>11362</v>
      </c>
      <c r="D6832" t="s">
        <v>11363</v>
      </c>
      <c r="E6832" t="s">
        <v>1377</v>
      </c>
      <c r="F6832" t="str">
        <f>VLOOKUP(C:C,作品２!B:D,3,FALSE)</f>
        <v>平井 裕太</v>
      </c>
      <c r="G6832" t="s">
        <v>3842</v>
      </c>
      <c r="H6832">
        <v>503500</v>
      </c>
      <c r="I6832">
        <v>553850</v>
      </c>
    </row>
    <row r="6833" spans="2:9">
      <c r="B6833" t="s">
        <v>442</v>
      </c>
      <c r="C6833" t="s">
        <v>11362</v>
      </c>
      <c r="D6833" t="s">
        <v>11363</v>
      </c>
      <c r="E6833" t="s">
        <v>1377</v>
      </c>
      <c r="F6833" t="str">
        <f>VLOOKUP(C:C,作品２!B:D,3,FALSE)</f>
        <v>平井 裕太</v>
      </c>
      <c r="G6833" t="s">
        <v>3842</v>
      </c>
      <c r="H6833">
        <v>1100000</v>
      </c>
      <c r="I6833">
        <v>1210000</v>
      </c>
    </row>
    <row r="6834" spans="2:9">
      <c r="B6834" t="s">
        <v>442</v>
      </c>
      <c r="C6834" t="s">
        <v>11362</v>
      </c>
      <c r="D6834" t="s">
        <v>11363</v>
      </c>
      <c r="E6834" t="s">
        <v>1377</v>
      </c>
      <c r="F6834" t="str">
        <f>VLOOKUP(C:C,作品２!B:D,3,FALSE)</f>
        <v>平井 裕太</v>
      </c>
      <c r="G6834" t="s">
        <v>3842</v>
      </c>
      <c r="H6834">
        <v>223721</v>
      </c>
      <c r="I6834">
        <v>246093</v>
      </c>
    </row>
    <row r="6835" spans="2:9">
      <c r="B6835" t="s">
        <v>160</v>
      </c>
      <c r="C6835" t="s">
        <v>11362</v>
      </c>
      <c r="D6835" t="s">
        <v>11363</v>
      </c>
      <c r="E6835" t="s">
        <v>1377</v>
      </c>
      <c r="F6835" t="str">
        <f>VLOOKUP(C:C,作品２!B:D,3,FALSE)</f>
        <v>平井 裕太</v>
      </c>
      <c r="G6835" t="s">
        <v>3842</v>
      </c>
      <c r="H6835">
        <v>404000</v>
      </c>
      <c r="I6835">
        <v>444400</v>
      </c>
    </row>
    <row r="6836" spans="2:9">
      <c r="B6836" t="s">
        <v>160</v>
      </c>
      <c r="C6836" t="s">
        <v>11362</v>
      </c>
      <c r="D6836" t="s">
        <v>11363</v>
      </c>
      <c r="E6836" t="s">
        <v>1377</v>
      </c>
      <c r="F6836" t="str">
        <f>VLOOKUP(C:C,作品２!B:D,3,FALSE)</f>
        <v>平井 裕太</v>
      </c>
      <c r="G6836" t="s">
        <v>3842</v>
      </c>
      <c r="H6836">
        <v>60000</v>
      </c>
      <c r="I6836">
        <v>66000</v>
      </c>
    </row>
    <row r="6837" spans="2:9">
      <c r="B6837" t="s">
        <v>160</v>
      </c>
      <c r="C6837" t="s">
        <v>11362</v>
      </c>
      <c r="D6837" t="s">
        <v>11363</v>
      </c>
      <c r="E6837" t="s">
        <v>1377</v>
      </c>
      <c r="F6837" t="str">
        <f>VLOOKUP(C:C,作品２!B:D,3,FALSE)</f>
        <v>平井 裕太</v>
      </c>
      <c r="G6837" t="s">
        <v>3842</v>
      </c>
      <c r="H6837">
        <v>530000</v>
      </c>
      <c r="I6837">
        <v>583000</v>
      </c>
    </row>
    <row r="6838" spans="2:9">
      <c r="B6838" t="s">
        <v>160</v>
      </c>
      <c r="C6838" t="s">
        <v>11362</v>
      </c>
      <c r="D6838" t="s">
        <v>11363</v>
      </c>
      <c r="E6838" t="s">
        <v>1377</v>
      </c>
      <c r="F6838" t="str">
        <f>VLOOKUP(C:C,作品２!B:D,3,FALSE)</f>
        <v>平井 裕太</v>
      </c>
      <c r="G6838" t="s">
        <v>3842</v>
      </c>
      <c r="H6838">
        <v>60000</v>
      </c>
      <c r="I6838">
        <v>66000</v>
      </c>
    </row>
    <row r="6839" spans="2:9">
      <c r="B6839" t="s">
        <v>654</v>
      </c>
      <c r="C6839" t="s">
        <v>11362</v>
      </c>
      <c r="D6839" t="s">
        <v>11363</v>
      </c>
      <c r="E6839" t="s">
        <v>1377</v>
      </c>
      <c r="F6839" t="str">
        <f>VLOOKUP(C:C,作品２!B:D,3,FALSE)</f>
        <v>平井 裕太</v>
      </c>
      <c r="G6839" t="s">
        <v>3842</v>
      </c>
      <c r="H6839">
        <v>402000</v>
      </c>
      <c r="I6839">
        <v>442200</v>
      </c>
    </row>
    <row r="6840" spans="2:9">
      <c r="B6840" t="s">
        <v>654</v>
      </c>
      <c r="C6840" t="s">
        <v>11362</v>
      </c>
      <c r="D6840" t="s">
        <v>11363</v>
      </c>
      <c r="E6840" t="s">
        <v>1377</v>
      </c>
      <c r="F6840" t="str">
        <f>VLOOKUP(C:C,作品２!B:D,3,FALSE)</f>
        <v>平井 裕太</v>
      </c>
      <c r="G6840" t="s">
        <v>3842</v>
      </c>
      <c r="H6840">
        <v>3800</v>
      </c>
      <c r="I6840">
        <v>4180</v>
      </c>
    </row>
    <row r="6841" spans="2:9">
      <c r="B6841" t="s">
        <v>292</v>
      </c>
      <c r="C6841" t="s">
        <v>11362</v>
      </c>
      <c r="D6841" t="s">
        <v>11363</v>
      </c>
      <c r="E6841" t="s">
        <v>1377</v>
      </c>
      <c r="F6841" t="str">
        <f>VLOOKUP(C:C,作品２!B:D,3,FALSE)</f>
        <v>平井 裕太</v>
      </c>
      <c r="G6841" t="s">
        <v>3842</v>
      </c>
      <c r="H6841">
        <v>330000</v>
      </c>
      <c r="I6841">
        <v>363000</v>
      </c>
    </row>
    <row r="6842" spans="2:9">
      <c r="B6842" t="s">
        <v>292</v>
      </c>
      <c r="C6842" t="s">
        <v>11362</v>
      </c>
      <c r="D6842" t="s">
        <v>11363</v>
      </c>
      <c r="E6842" t="s">
        <v>1377</v>
      </c>
      <c r="F6842" t="str">
        <f>VLOOKUP(C:C,作品２!B:D,3,FALSE)</f>
        <v>平井 裕太</v>
      </c>
      <c r="G6842" t="s">
        <v>3842</v>
      </c>
      <c r="H6842">
        <v>30000</v>
      </c>
      <c r="I6842">
        <v>33000</v>
      </c>
    </row>
    <row r="6843" spans="2:9">
      <c r="B6843" t="s">
        <v>292</v>
      </c>
      <c r="C6843" t="s">
        <v>11362</v>
      </c>
      <c r="D6843" t="s">
        <v>11363</v>
      </c>
      <c r="E6843" t="s">
        <v>1377</v>
      </c>
      <c r="F6843" t="str">
        <f>VLOOKUP(C:C,作品２!B:D,3,FALSE)</f>
        <v>平井 裕太</v>
      </c>
      <c r="G6843" t="s">
        <v>3842</v>
      </c>
      <c r="H6843">
        <v>37600</v>
      </c>
      <c r="I6843">
        <v>41360</v>
      </c>
    </row>
    <row r="6844" spans="2:9">
      <c r="B6844" t="s">
        <v>292</v>
      </c>
      <c r="C6844" t="s">
        <v>11362</v>
      </c>
      <c r="D6844" t="s">
        <v>11363</v>
      </c>
      <c r="E6844" t="s">
        <v>1377</v>
      </c>
      <c r="F6844" t="str">
        <f>VLOOKUP(C:C,作品２!B:D,3,FALSE)</f>
        <v>平井 裕太</v>
      </c>
      <c r="G6844" t="s">
        <v>3842</v>
      </c>
      <c r="H6844">
        <v>34449</v>
      </c>
      <c r="I6844">
        <v>37204</v>
      </c>
    </row>
    <row r="6845" spans="2:9">
      <c r="B6845" t="s">
        <v>12825</v>
      </c>
      <c r="C6845" t="s">
        <v>11384</v>
      </c>
      <c r="D6845" t="s">
        <v>11385</v>
      </c>
      <c r="E6845" t="s">
        <v>12846</v>
      </c>
      <c r="F6845" t="str">
        <f>VLOOKUP(C:C,作品２!B:D,3,FALSE)</f>
        <v>原田 圭太</v>
      </c>
      <c r="G6845" t="s">
        <v>1844</v>
      </c>
      <c r="H6845">
        <v>150000</v>
      </c>
      <c r="I6845">
        <v>165000</v>
      </c>
    </row>
    <row r="6846" spans="2:9">
      <c r="B6846" t="s">
        <v>603</v>
      </c>
      <c r="C6846" t="s">
        <v>11413</v>
      </c>
      <c r="D6846" t="s">
        <v>11414</v>
      </c>
      <c r="E6846" t="s">
        <v>12828</v>
      </c>
      <c r="F6846" t="str">
        <f>VLOOKUP(C:C,作品２!B:D,3,FALSE)</f>
        <v>佐藤 憲将</v>
      </c>
      <c r="G6846" t="s">
        <v>2606</v>
      </c>
      <c r="H6846">
        <v>400000</v>
      </c>
      <c r="I6846">
        <v>440000</v>
      </c>
    </row>
    <row r="6847" spans="2:9">
      <c r="B6847" t="s">
        <v>603</v>
      </c>
      <c r="C6847" t="s">
        <v>11413</v>
      </c>
      <c r="D6847" t="s">
        <v>11414</v>
      </c>
      <c r="E6847" t="s">
        <v>12828</v>
      </c>
      <c r="F6847" t="str">
        <f>VLOOKUP(C:C,作品２!B:D,3,FALSE)</f>
        <v>佐藤 憲将</v>
      </c>
      <c r="G6847" t="s">
        <v>2606</v>
      </c>
      <c r="H6847">
        <v>439905</v>
      </c>
      <c r="I6847">
        <v>483895</v>
      </c>
    </row>
    <row r="6848" spans="2:9">
      <c r="B6848" t="s">
        <v>474</v>
      </c>
      <c r="C6848" t="s">
        <v>11398</v>
      </c>
      <c r="D6848" t="s">
        <v>11399</v>
      </c>
      <c r="E6848" t="s">
        <v>12843</v>
      </c>
      <c r="F6848" t="str">
        <f>VLOOKUP(C:C,作品２!B:D,3,FALSE)</f>
        <v>佐藤 憲将</v>
      </c>
      <c r="G6848" t="s">
        <v>1570</v>
      </c>
      <c r="H6848">
        <v>1200000</v>
      </c>
      <c r="I6848">
        <v>1320000</v>
      </c>
    </row>
    <row r="6849" spans="2:9">
      <c r="B6849" t="s">
        <v>474</v>
      </c>
      <c r="C6849" t="s">
        <v>11398</v>
      </c>
      <c r="D6849" t="s">
        <v>11399</v>
      </c>
      <c r="E6849" t="s">
        <v>12843</v>
      </c>
      <c r="F6849" t="str">
        <f>VLOOKUP(C:C,作品２!B:D,3,FALSE)</f>
        <v>佐藤 憲将</v>
      </c>
      <c r="G6849" t="s">
        <v>1570</v>
      </c>
      <c r="H6849">
        <v>354000</v>
      </c>
      <c r="I6849">
        <v>389400</v>
      </c>
    </row>
    <row r="6850" spans="2:9">
      <c r="B6850" t="s">
        <v>329</v>
      </c>
      <c r="C6850" t="s">
        <v>11398</v>
      </c>
      <c r="D6850" t="s">
        <v>11399</v>
      </c>
      <c r="E6850" t="s">
        <v>12843</v>
      </c>
      <c r="F6850" t="str">
        <f>VLOOKUP(C:C,作品２!B:D,3,FALSE)</f>
        <v>佐藤 憲将</v>
      </c>
      <c r="G6850" t="s">
        <v>1570</v>
      </c>
      <c r="H6850">
        <v>400000</v>
      </c>
      <c r="I6850">
        <v>440000</v>
      </c>
    </row>
    <row r="6851" spans="2:9">
      <c r="B6851" t="s">
        <v>1072</v>
      </c>
      <c r="C6851" t="s">
        <v>11398</v>
      </c>
      <c r="D6851" t="s">
        <v>11399</v>
      </c>
      <c r="E6851" t="s">
        <v>12843</v>
      </c>
      <c r="F6851" t="str">
        <f>VLOOKUP(C:C,作品２!B:D,3,FALSE)</f>
        <v>佐藤 憲将</v>
      </c>
      <c r="G6851" t="s">
        <v>1570</v>
      </c>
      <c r="H6851">
        <v>250000</v>
      </c>
      <c r="I6851">
        <v>275000</v>
      </c>
    </row>
    <row r="6852" spans="2:9">
      <c r="B6852" t="s">
        <v>1072</v>
      </c>
      <c r="C6852" t="s">
        <v>11398</v>
      </c>
      <c r="D6852" t="s">
        <v>11399</v>
      </c>
      <c r="E6852" t="s">
        <v>12843</v>
      </c>
      <c r="F6852" t="str">
        <f>VLOOKUP(C:C,作品２!B:D,3,FALSE)</f>
        <v>佐藤 憲将</v>
      </c>
      <c r="G6852" t="s">
        <v>1570</v>
      </c>
      <c r="H6852">
        <v>7636</v>
      </c>
      <c r="I6852">
        <v>8400</v>
      </c>
    </row>
    <row r="6853" spans="2:9">
      <c r="B6853" t="s">
        <v>712</v>
      </c>
      <c r="C6853" t="s">
        <v>11407</v>
      </c>
      <c r="D6853" t="s">
        <v>11408</v>
      </c>
      <c r="E6853" t="s">
        <v>12844</v>
      </c>
      <c r="F6853" t="str">
        <f>VLOOKUP(C:C,作品２!B:D,3,FALSE)</f>
        <v>小林 拓路</v>
      </c>
      <c r="G6853" t="s">
        <v>1520</v>
      </c>
      <c r="H6853">
        <v>160000</v>
      </c>
      <c r="I6853">
        <v>176000</v>
      </c>
    </row>
    <row r="6854" spans="2:9">
      <c r="B6854" t="s">
        <v>12877</v>
      </c>
      <c r="C6854" t="s">
        <v>11419</v>
      </c>
      <c r="D6854" t="s">
        <v>11420</v>
      </c>
      <c r="E6854" t="s">
        <v>12854</v>
      </c>
      <c r="F6854" t="str">
        <f>VLOOKUP(C:C,作品２!B:D,3,FALSE)</f>
        <v>岸谷 叙南</v>
      </c>
      <c r="G6854" t="s">
        <v>8618</v>
      </c>
      <c r="H6854">
        <v>25000</v>
      </c>
      <c r="I6854">
        <v>27500</v>
      </c>
    </row>
    <row r="6855" spans="2:9">
      <c r="B6855" t="s">
        <v>12877</v>
      </c>
      <c r="C6855" t="s">
        <v>11396</v>
      </c>
      <c r="D6855" t="s">
        <v>11397</v>
      </c>
      <c r="E6855" t="s">
        <v>12879</v>
      </c>
      <c r="F6855" t="str">
        <f>VLOOKUP(C:C,作品２!B:D,3,FALSE)</f>
        <v>川本 貴大</v>
      </c>
      <c r="G6855" t="s">
        <v>1486</v>
      </c>
      <c r="H6855">
        <v>200000</v>
      </c>
      <c r="I6855">
        <v>220000</v>
      </c>
    </row>
    <row r="6856" spans="2:9">
      <c r="B6856" t="s">
        <v>12877</v>
      </c>
      <c r="C6856" t="s">
        <v>11396</v>
      </c>
      <c r="D6856" t="s">
        <v>11397</v>
      </c>
      <c r="E6856" t="s">
        <v>12879</v>
      </c>
      <c r="F6856" t="str">
        <f>VLOOKUP(C:C,作品２!B:D,3,FALSE)</f>
        <v>川本 貴大</v>
      </c>
      <c r="G6856" t="s">
        <v>1486</v>
      </c>
      <c r="H6856">
        <v>36000</v>
      </c>
      <c r="I6856">
        <v>39600</v>
      </c>
    </row>
    <row r="6857" spans="2:9">
      <c r="B6857" t="s">
        <v>185</v>
      </c>
      <c r="C6857" t="s">
        <v>11396</v>
      </c>
      <c r="D6857" t="s">
        <v>11397</v>
      </c>
      <c r="E6857" t="s">
        <v>12879</v>
      </c>
      <c r="F6857" t="str">
        <f>VLOOKUP(C:C,作品２!B:D,3,FALSE)</f>
        <v>川本 貴大</v>
      </c>
      <c r="G6857" t="s">
        <v>1486</v>
      </c>
      <c r="H6857">
        <v>30374</v>
      </c>
      <c r="I6857">
        <v>33411</v>
      </c>
    </row>
    <row r="6858" spans="2:9">
      <c r="B6858" t="s">
        <v>640</v>
      </c>
      <c r="C6858" t="s">
        <v>11421</v>
      </c>
      <c r="D6858" t="s">
        <v>11422</v>
      </c>
      <c r="E6858" t="s">
        <v>12848</v>
      </c>
      <c r="F6858" t="str">
        <f>VLOOKUP(C:C,作品２!B:D,3,FALSE)</f>
        <v>杉浦 亜門</v>
      </c>
      <c r="G6858" t="s">
        <v>3728</v>
      </c>
      <c r="H6858">
        <v>39773</v>
      </c>
      <c r="I6858">
        <v>43750</v>
      </c>
    </row>
    <row r="6859" spans="2:9">
      <c r="B6859" t="s">
        <v>640</v>
      </c>
      <c r="C6859" t="s">
        <v>11421</v>
      </c>
      <c r="D6859" t="s">
        <v>11422</v>
      </c>
      <c r="E6859" t="s">
        <v>12848</v>
      </c>
      <c r="F6859" t="str">
        <f>VLOOKUP(C:C,作品２!B:D,3,FALSE)</f>
        <v>杉浦 亜門</v>
      </c>
      <c r="G6859" t="s">
        <v>3728</v>
      </c>
      <c r="H6859">
        <v>81137</v>
      </c>
      <c r="I6859">
        <v>89250</v>
      </c>
    </row>
    <row r="6860" spans="2:9">
      <c r="B6860" t="s">
        <v>640</v>
      </c>
      <c r="C6860" t="s">
        <v>11421</v>
      </c>
      <c r="D6860" t="s">
        <v>11422</v>
      </c>
      <c r="E6860" t="s">
        <v>12848</v>
      </c>
      <c r="F6860" t="str">
        <f>VLOOKUP(C:C,作品２!B:D,3,FALSE)</f>
        <v>杉浦 亜門</v>
      </c>
      <c r="G6860" t="s">
        <v>3728</v>
      </c>
      <c r="H6860">
        <v>38182</v>
      </c>
      <c r="I6860">
        <v>42000</v>
      </c>
    </row>
    <row r="6861" spans="2:9">
      <c r="B6861" t="s">
        <v>1043</v>
      </c>
      <c r="C6861" t="s">
        <v>11421</v>
      </c>
      <c r="D6861" t="s">
        <v>11422</v>
      </c>
      <c r="E6861" t="s">
        <v>12848</v>
      </c>
      <c r="F6861" t="str">
        <f>VLOOKUP(C:C,作品２!B:D,3,FALSE)</f>
        <v>杉浦 亜門</v>
      </c>
      <c r="G6861" t="s">
        <v>3728</v>
      </c>
      <c r="H6861">
        <v>89097</v>
      </c>
      <c r="I6861">
        <v>98007</v>
      </c>
    </row>
    <row r="6862" spans="2:9">
      <c r="B6862" t="s">
        <v>290</v>
      </c>
      <c r="C6862" t="s">
        <v>11421</v>
      </c>
      <c r="D6862" t="s">
        <v>11422</v>
      </c>
      <c r="E6862" t="s">
        <v>12848</v>
      </c>
      <c r="F6862" t="str">
        <f>VLOOKUP(C:C,作品２!B:D,3,FALSE)</f>
        <v>杉浦 亜門</v>
      </c>
      <c r="G6862" t="s">
        <v>3728</v>
      </c>
      <c r="H6862">
        <v>83637</v>
      </c>
      <c r="I6862">
        <v>92000</v>
      </c>
    </row>
    <row r="6863" spans="2:9">
      <c r="B6863" t="s">
        <v>235</v>
      </c>
      <c r="C6863" t="s">
        <v>11421</v>
      </c>
      <c r="D6863" t="s">
        <v>11422</v>
      </c>
      <c r="E6863" t="s">
        <v>12848</v>
      </c>
      <c r="F6863" t="str">
        <f>VLOOKUP(C:C,作品２!B:D,3,FALSE)</f>
        <v>杉浦 亜門</v>
      </c>
      <c r="G6863" t="s">
        <v>3728</v>
      </c>
      <c r="H6863">
        <v>145000</v>
      </c>
      <c r="I6863">
        <v>159500</v>
      </c>
    </row>
    <row r="6864" spans="2:9">
      <c r="B6864" t="s">
        <v>738</v>
      </c>
      <c r="C6864" t="s">
        <v>11421</v>
      </c>
      <c r="D6864" t="s">
        <v>11422</v>
      </c>
      <c r="E6864" t="s">
        <v>12848</v>
      </c>
      <c r="F6864" t="str">
        <f>VLOOKUP(C:C,作品２!B:D,3,FALSE)</f>
        <v>杉浦 亜門</v>
      </c>
      <c r="G6864" t="s">
        <v>3728</v>
      </c>
      <c r="H6864">
        <v>200000</v>
      </c>
      <c r="I6864">
        <v>220000</v>
      </c>
    </row>
    <row r="6865" spans="2:9">
      <c r="B6865" t="s">
        <v>466</v>
      </c>
      <c r="C6865" t="s">
        <v>11421</v>
      </c>
      <c r="D6865" t="s">
        <v>11422</v>
      </c>
      <c r="E6865" t="s">
        <v>12848</v>
      </c>
      <c r="F6865" t="str">
        <f>VLOOKUP(C:C,作品２!B:D,3,FALSE)</f>
        <v>杉浦 亜門</v>
      </c>
      <c r="G6865" t="s">
        <v>3728</v>
      </c>
      <c r="H6865">
        <v>6700</v>
      </c>
      <c r="I6865">
        <v>7370</v>
      </c>
    </row>
    <row r="6866" spans="2:9">
      <c r="B6866" t="s">
        <v>466</v>
      </c>
      <c r="C6866" t="s">
        <v>11421</v>
      </c>
      <c r="D6866" t="s">
        <v>11422</v>
      </c>
      <c r="E6866" t="s">
        <v>12848</v>
      </c>
      <c r="F6866" t="str">
        <f>VLOOKUP(C:C,作品２!B:D,3,FALSE)</f>
        <v>杉浦 亜門</v>
      </c>
      <c r="G6866" t="s">
        <v>3728</v>
      </c>
      <c r="H6866">
        <v>472000</v>
      </c>
      <c r="I6866">
        <v>519200</v>
      </c>
    </row>
    <row r="6867" spans="2:9">
      <c r="B6867" t="s">
        <v>243</v>
      </c>
      <c r="C6867" t="s">
        <v>11421</v>
      </c>
      <c r="D6867" t="s">
        <v>11422</v>
      </c>
      <c r="E6867" t="s">
        <v>12848</v>
      </c>
      <c r="F6867" t="str">
        <f>VLOOKUP(C:C,作品２!B:D,3,FALSE)</f>
        <v>杉浦 亜門</v>
      </c>
      <c r="G6867" t="s">
        <v>3728</v>
      </c>
      <c r="H6867">
        <v>129120</v>
      </c>
      <c r="I6867">
        <v>142032</v>
      </c>
    </row>
    <row r="6868" spans="2:9">
      <c r="B6868" t="s">
        <v>243</v>
      </c>
      <c r="C6868" t="s">
        <v>11421</v>
      </c>
      <c r="D6868" t="s">
        <v>11422</v>
      </c>
      <c r="E6868" t="s">
        <v>12848</v>
      </c>
      <c r="F6868" t="str">
        <f>VLOOKUP(C:C,作品２!B:D,3,FALSE)</f>
        <v>杉浦 亜門</v>
      </c>
      <c r="G6868" t="s">
        <v>3728</v>
      </c>
      <c r="H6868">
        <v>18239</v>
      </c>
      <c r="I6868">
        <v>20062</v>
      </c>
    </row>
    <row r="6869" spans="2:9">
      <c r="B6869" t="s">
        <v>243</v>
      </c>
      <c r="C6869" t="s">
        <v>11421</v>
      </c>
      <c r="D6869" t="s">
        <v>11422</v>
      </c>
      <c r="E6869" t="s">
        <v>12848</v>
      </c>
      <c r="F6869" t="str">
        <f>VLOOKUP(C:C,作品２!B:D,3,FALSE)</f>
        <v>杉浦 亜門</v>
      </c>
      <c r="G6869" t="s">
        <v>3728</v>
      </c>
      <c r="H6869">
        <v>7985</v>
      </c>
      <c r="I6869">
        <v>8623</v>
      </c>
    </row>
    <row r="6870" spans="2:9">
      <c r="B6870" t="s">
        <v>654</v>
      </c>
      <c r="C6870" t="s">
        <v>11421</v>
      </c>
      <c r="D6870" t="s">
        <v>11422</v>
      </c>
      <c r="E6870" t="s">
        <v>12848</v>
      </c>
      <c r="F6870" t="str">
        <f>VLOOKUP(C:C,作品２!B:D,3,FALSE)</f>
        <v>杉浦 亜門</v>
      </c>
      <c r="G6870" t="s">
        <v>3728</v>
      </c>
      <c r="H6870">
        <v>205000</v>
      </c>
      <c r="I6870">
        <v>225500</v>
      </c>
    </row>
    <row r="6871" spans="2:9">
      <c r="B6871" t="s">
        <v>654</v>
      </c>
      <c r="C6871" t="s">
        <v>11421</v>
      </c>
      <c r="D6871" t="s">
        <v>11422</v>
      </c>
      <c r="E6871" t="s">
        <v>12848</v>
      </c>
      <c r="F6871" t="str">
        <f>VLOOKUP(C:C,作品２!B:D,3,FALSE)</f>
        <v>杉浦 亜門</v>
      </c>
      <c r="G6871" t="s">
        <v>3728</v>
      </c>
      <c r="H6871">
        <v>3328</v>
      </c>
      <c r="I6871">
        <v>3660</v>
      </c>
    </row>
    <row r="6872" spans="2:9">
      <c r="B6872" t="s">
        <v>12877</v>
      </c>
      <c r="C6872" t="s">
        <v>11432</v>
      </c>
      <c r="D6872" t="s">
        <v>11433</v>
      </c>
      <c r="E6872" t="s">
        <v>12833</v>
      </c>
      <c r="F6872" t="str">
        <f>VLOOKUP(C:C,作品２!B:D,3,FALSE)</f>
        <v>藤原 聖明</v>
      </c>
      <c r="G6872" t="s">
        <v>1486</v>
      </c>
      <c r="H6872">
        <v>250000</v>
      </c>
      <c r="I6872">
        <v>275000</v>
      </c>
    </row>
    <row r="6873" spans="2:9">
      <c r="B6873" t="s">
        <v>827</v>
      </c>
      <c r="C6873" t="s">
        <v>11432</v>
      </c>
      <c r="D6873" t="s">
        <v>11433</v>
      </c>
      <c r="E6873" t="s">
        <v>12833</v>
      </c>
      <c r="F6873" t="str">
        <f>VLOOKUP(C:C,作品２!B:D,3,FALSE)</f>
        <v>藤原 聖明</v>
      </c>
      <c r="G6873" t="s">
        <v>1486</v>
      </c>
      <c r="H6873">
        <v>425500</v>
      </c>
      <c r="I6873">
        <v>468050</v>
      </c>
    </row>
    <row r="6874" spans="2:9">
      <c r="B6874" t="s">
        <v>827</v>
      </c>
      <c r="C6874" t="s">
        <v>11432</v>
      </c>
      <c r="D6874" t="s">
        <v>11433</v>
      </c>
      <c r="E6874" t="s">
        <v>12833</v>
      </c>
      <c r="F6874" t="str">
        <f>VLOOKUP(C:C,作品２!B:D,3,FALSE)</f>
        <v>藤原 聖明</v>
      </c>
      <c r="G6874" t="s">
        <v>1486</v>
      </c>
      <c r="H6874">
        <v>10746</v>
      </c>
      <c r="I6874">
        <v>11820</v>
      </c>
    </row>
    <row r="6875" spans="2:9">
      <c r="B6875" t="s">
        <v>321</v>
      </c>
      <c r="C6875" t="s">
        <v>11432</v>
      </c>
      <c r="D6875" t="s">
        <v>11433</v>
      </c>
      <c r="E6875" t="s">
        <v>12833</v>
      </c>
      <c r="F6875" t="str">
        <f>VLOOKUP(C:C,作品２!B:D,3,FALSE)</f>
        <v>藤原 聖明</v>
      </c>
      <c r="G6875" t="s">
        <v>1486</v>
      </c>
      <c r="H6875">
        <v>72000</v>
      </c>
      <c r="I6875">
        <v>79200</v>
      </c>
    </row>
    <row r="6876" spans="2:9">
      <c r="B6876" t="s">
        <v>321</v>
      </c>
      <c r="C6876" t="s">
        <v>11432</v>
      </c>
      <c r="D6876" t="s">
        <v>11433</v>
      </c>
      <c r="E6876" t="s">
        <v>12833</v>
      </c>
      <c r="F6876" t="str">
        <f>VLOOKUP(C:C,作品２!B:D,3,FALSE)</f>
        <v>藤原 聖明</v>
      </c>
      <c r="G6876" t="s">
        <v>1486</v>
      </c>
      <c r="H6876">
        <v>7000</v>
      </c>
      <c r="I6876">
        <v>7700</v>
      </c>
    </row>
    <row r="6877" spans="2:9">
      <c r="B6877" t="s">
        <v>390</v>
      </c>
      <c r="C6877" t="s">
        <v>11432</v>
      </c>
      <c r="D6877" t="s">
        <v>11433</v>
      </c>
      <c r="E6877" t="s">
        <v>12833</v>
      </c>
      <c r="F6877" t="str">
        <f>VLOOKUP(C:C,作品２!B:D,3,FALSE)</f>
        <v>藤原 聖明</v>
      </c>
      <c r="G6877" t="s">
        <v>1486</v>
      </c>
      <c r="H6877">
        <v>160000</v>
      </c>
      <c r="I6877">
        <v>176000</v>
      </c>
    </row>
    <row r="6878" spans="2:9">
      <c r="B6878" t="s">
        <v>390</v>
      </c>
      <c r="C6878" t="s">
        <v>11432</v>
      </c>
      <c r="D6878" t="s">
        <v>11433</v>
      </c>
      <c r="E6878" t="s">
        <v>12833</v>
      </c>
      <c r="F6878" t="str">
        <f>VLOOKUP(C:C,作品２!B:D,3,FALSE)</f>
        <v>藤原 聖明</v>
      </c>
      <c r="G6878" t="s">
        <v>1486</v>
      </c>
      <c r="H6878">
        <v>5910</v>
      </c>
      <c r="I6878">
        <v>6500</v>
      </c>
    </row>
    <row r="6879" spans="2:9">
      <c r="B6879" t="s">
        <v>580</v>
      </c>
      <c r="C6879" t="s">
        <v>11432</v>
      </c>
      <c r="D6879" t="s">
        <v>11433</v>
      </c>
      <c r="E6879" t="s">
        <v>12833</v>
      </c>
      <c r="F6879" t="str">
        <f>VLOOKUP(C:C,作品２!B:D,3,FALSE)</f>
        <v>藤原 聖明</v>
      </c>
      <c r="G6879" t="s">
        <v>1486</v>
      </c>
      <c r="H6879">
        <v>445484</v>
      </c>
      <c r="I6879">
        <v>490032</v>
      </c>
    </row>
    <row r="6880" spans="2:9">
      <c r="B6880" t="s">
        <v>580</v>
      </c>
      <c r="C6880" t="s">
        <v>11432</v>
      </c>
      <c r="D6880" t="s">
        <v>11433</v>
      </c>
      <c r="E6880" t="s">
        <v>12833</v>
      </c>
      <c r="F6880" t="str">
        <f>VLOOKUP(C:C,作品２!B:D,3,FALSE)</f>
        <v>藤原 聖明</v>
      </c>
      <c r="G6880" t="s">
        <v>1486</v>
      </c>
      <c r="H6880">
        <v>182600</v>
      </c>
      <c r="I6880">
        <v>200860</v>
      </c>
    </row>
    <row r="6881" spans="2:9">
      <c r="B6881" t="s">
        <v>290</v>
      </c>
      <c r="C6881" t="s">
        <v>11432</v>
      </c>
      <c r="D6881" t="s">
        <v>11433</v>
      </c>
      <c r="E6881" t="s">
        <v>12833</v>
      </c>
      <c r="F6881" t="str">
        <f>VLOOKUP(C:C,作品２!B:D,3,FALSE)</f>
        <v>藤原 聖明</v>
      </c>
      <c r="G6881" t="s">
        <v>1486</v>
      </c>
      <c r="H6881">
        <v>163636</v>
      </c>
      <c r="I6881">
        <v>180000</v>
      </c>
    </row>
    <row r="6882" spans="2:9">
      <c r="B6882" t="s">
        <v>290</v>
      </c>
      <c r="C6882" t="s">
        <v>11432</v>
      </c>
      <c r="D6882" t="s">
        <v>11433</v>
      </c>
      <c r="E6882" t="s">
        <v>12833</v>
      </c>
      <c r="F6882" t="str">
        <f>VLOOKUP(C:C,作品２!B:D,3,FALSE)</f>
        <v>藤原 聖明</v>
      </c>
      <c r="G6882" t="s">
        <v>1486</v>
      </c>
      <c r="H6882">
        <v>43637</v>
      </c>
      <c r="I6882">
        <v>48000</v>
      </c>
    </row>
    <row r="6883" spans="2:9">
      <c r="B6883" t="s">
        <v>290</v>
      </c>
      <c r="C6883" t="s">
        <v>11432</v>
      </c>
      <c r="D6883" t="s">
        <v>11433</v>
      </c>
      <c r="E6883" t="s">
        <v>12833</v>
      </c>
      <c r="F6883" t="str">
        <f>VLOOKUP(C:C,作品２!B:D,3,FALSE)</f>
        <v>藤原 聖明</v>
      </c>
      <c r="G6883" t="s">
        <v>1486</v>
      </c>
      <c r="H6883">
        <v>29091</v>
      </c>
      <c r="I6883">
        <v>32000</v>
      </c>
    </row>
    <row r="6884" spans="2:9">
      <c r="B6884" t="s">
        <v>290</v>
      </c>
      <c r="C6884" t="s">
        <v>11432</v>
      </c>
      <c r="D6884" t="s">
        <v>11433</v>
      </c>
      <c r="E6884" t="s">
        <v>12833</v>
      </c>
      <c r="F6884" t="str">
        <f>VLOOKUP(C:C,作品２!B:D,3,FALSE)</f>
        <v>藤原 聖明</v>
      </c>
      <c r="G6884" t="s">
        <v>1486</v>
      </c>
      <c r="H6884">
        <v>36364</v>
      </c>
      <c r="I6884">
        <v>40000</v>
      </c>
    </row>
    <row r="6885" spans="2:9">
      <c r="B6885" t="s">
        <v>290</v>
      </c>
      <c r="C6885" t="s">
        <v>11432</v>
      </c>
      <c r="D6885" t="s">
        <v>11433</v>
      </c>
      <c r="E6885" t="s">
        <v>12833</v>
      </c>
      <c r="F6885" t="str">
        <f>VLOOKUP(C:C,作品２!B:D,3,FALSE)</f>
        <v>藤原 聖明</v>
      </c>
      <c r="G6885" t="s">
        <v>1486</v>
      </c>
      <c r="H6885">
        <v>40000</v>
      </c>
      <c r="I6885">
        <v>44000</v>
      </c>
    </row>
    <row r="6886" spans="2:9">
      <c r="B6886" t="s">
        <v>290</v>
      </c>
      <c r="C6886" t="s">
        <v>11432</v>
      </c>
      <c r="D6886" t="s">
        <v>11433</v>
      </c>
      <c r="E6886" t="s">
        <v>12833</v>
      </c>
      <c r="F6886" t="str">
        <f>VLOOKUP(C:C,作品２!B:D,3,FALSE)</f>
        <v>藤原 聖明</v>
      </c>
      <c r="G6886" t="s">
        <v>1486</v>
      </c>
      <c r="H6886">
        <v>36000</v>
      </c>
      <c r="I6886">
        <v>39600</v>
      </c>
    </row>
    <row r="6887" spans="2:9">
      <c r="B6887" t="s">
        <v>455</v>
      </c>
      <c r="C6887" t="s">
        <v>11432</v>
      </c>
      <c r="D6887" t="s">
        <v>11433</v>
      </c>
      <c r="E6887" t="s">
        <v>12833</v>
      </c>
      <c r="F6887" t="str">
        <f>VLOOKUP(C:C,作品２!B:D,3,FALSE)</f>
        <v>藤原 聖明</v>
      </c>
      <c r="G6887" t="s">
        <v>1486</v>
      </c>
      <c r="H6887">
        <v>250000</v>
      </c>
      <c r="I6887">
        <v>275000</v>
      </c>
    </row>
    <row r="6888" spans="2:9">
      <c r="B6888" t="s">
        <v>455</v>
      </c>
      <c r="C6888" t="s">
        <v>11432</v>
      </c>
      <c r="D6888" t="s">
        <v>11433</v>
      </c>
      <c r="E6888" t="s">
        <v>12833</v>
      </c>
      <c r="F6888" t="str">
        <f>VLOOKUP(C:C,作品２!B:D,3,FALSE)</f>
        <v>藤原 聖明</v>
      </c>
      <c r="G6888" t="s">
        <v>1486</v>
      </c>
      <c r="H6888">
        <v>370000</v>
      </c>
      <c r="I6888">
        <v>407000</v>
      </c>
    </row>
    <row r="6889" spans="2:9">
      <c r="B6889" t="s">
        <v>517</v>
      </c>
      <c r="C6889" t="s">
        <v>11432</v>
      </c>
      <c r="D6889" t="s">
        <v>11433</v>
      </c>
      <c r="E6889" t="s">
        <v>12833</v>
      </c>
      <c r="F6889" t="str">
        <f>VLOOKUP(C:C,作品２!B:D,3,FALSE)</f>
        <v>藤原 聖明</v>
      </c>
      <c r="G6889" t="s">
        <v>1486</v>
      </c>
      <c r="H6889">
        <v>950000</v>
      </c>
      <c r="I6889">
        <v>1045000</v>
      </c>
    </row>
    <row r="6890" spans="2:9">
      <c r="B6890" t="s">
        <v>235</v>
      </c>
      <c r="C6890" t="s">
        <v>11432</v>
      </c>
      <c r="D6890" t="s">
        <v>11433</v>
      </c>
      <c r="E6890" t="s">
        <v>12833</v>
      </c>
      <c r="F6890" t="str">
        <f>VLOOKUP(C:C,作品２!B:D,3,FALSE)</f>
        <v>藤原 聖明</v>
      </c>
      <c r="G6890" t="s">
        <v>1486</v>
      </c>
      <c r="H6890">
        <v>25000</v>
      </c>
      <c r="I6890">
        <v>27500</v>
      </c>
    </row>
    <row r="6891" spans="2:9">
      <c r="B6891" t="s">
        <v>235</v>
      </c>
      <c r="C6891" t="s">
        <v>11432</v>
      </c>
      <c r="D6891" t="s">
        <v>11433</v>
      </c>
      <c r="E6891" t="s">
        <v>12833</v>
      </c>
      <c r="F6891" t="str">
        <f>VLOOKUP(C:C,作品２!B:D,3,FALSE)</f>
        <v>藤原 聖明</v>
      </c>
      <c r="G6891" t="s">
        <v>1486</v>
      </c>
      <c r="H6891">
        <v>280000</v>
      </c>
      <c r="I6891">
        <v>308000</v>
      </c>
    </row>
    <row r="6892" spans="2:9">
      <c r="B6892" t="s">
        <v>235</v>
      </c>
      <c r="C6892" t="s">
        <v>11432</v>
      </c>
      <c r="D6892" t="s">
        <v>11433</v>
      </c>
      <c r="E6892" t="s">
        <v>12833</v>
      </c>
      <c r="F6892" t="str">
        <f>VLOOKUP(C:C,作品２!B:D,3,FALSE)</f>
        <v>藤原 聖明</v>
      </c>
      <c r="G6892" t="s">
        <v>1486</v>
      </c>
      <c r="H6892">
        <v>4910</v>
      </c>
      <c r="I6892">
        <v>5400</v>
      </c>
    </row>
    <row r="6893" spans="2:9">
      <c r="B6893" t="s">
        <v>847</v>
      </c>
      <c r="C6893" t="s">
        <v>11432</v>
      </c>
      <c r="D6893" t="s">
        <v>11433</v>
      </c>
      <c r="E6893" t="s">
        <v>12833</v>
      </c>
      <c r="F6893" t="str">
        <f>VLOOKUP(C:C,作品２!B:D,3,FALSE)</f>
        <v>藤原 聖明</v>
      </c>
      <c r="G6893" t="s">
        <v>1486</v>
      </c>
      <c r="H6893">
        <v>400000</v>
      </c>
      <c r="I6893">
        <v>440000</v>
      </c>
    </row>
    <row r="6894" spans="2:9">
      <c r="B6894" t="s">
        <v>847</v>
      </c>
      <c r="C6894" t="s">
        <v>11432</v>
      </c>
      <c r="D6894" t="s">
        <v>11433</v>
      </c>
      <c r="E6894" t="s">
        <v>12833</v>
      </c>
      <c r="F6894" t="str">
        <f>VLOOKUP(C:C,作品２!B:D,3,FALSE)</f>
        <v>藤原 聖明</v>
      </c>
      <c r="G6894" t="s">
        <v>1486</v>
      </c>
      <c r="H6894">
        <v>138719</v>
      </c>
      <c r="I6894">
        <v>152590</v>
      </c>
    </row>
    <row r="6895" spans="2:9">
      <c r="B6895" t="s">
        <v>995</v>
      </c>
      <c r="C6895" t="s">
        <v>11432</v>
      </c>
      <c r="D6895" t="s">
        <v>11433</v>
      </c>
      <c r="E6895" t="s">
        <v>12833</v>
      </c>
      <c r="F6895" t="str">
        <f>VLOOKUP(C:C,作品２!B:D,3,FALSE)</f>
        <v>藤原 聖明</v>
      </c>
      <c r="G6895" t="s">
        <v>1486</v>
      </c>
      <c r="H6895">
        <v>99900</v>
      </c>
      <c r="I6895">
        <v>109890</v>
      </c>
    </row>
    <row r="6896" spans="2:9">
      <c r="B6896" t="s">
        <v>995</v>
      </c>
      <c r="C6896" t="s">
        <v>11432</v>
      </c>
      <c r="D6896" t="s">
        <v>11433</v>
      </c>
      <c r="E6896" t="s">
        <v>12833</v>
      </c>
      <c r="F6896" t="str">
        <f>VLOOKUP(C:C,作品２!B:D,3,FALSE)</f>
        <v>藤原 聖明</v>
      </c>
      <c r="G6896" t="s">
        <v>1486</v>
      </c>
      <c r="H6896">
        <v>100000</v>
      </c>
      <c r="I6896">
        <v>110000</v>
      </c>
    </row>
    <row r="6897" spans="2:9">
      <c r="B6897" t="s">
        <v>711</v>
      </c>
      <c r="C6897" t="s">
        <v>11432</v>
      </c>
      <c r="D6897" t="s">
        <v>11433</v>
      </c>
      <c r="E6897" t="s">
        <v>12833</v>
      </c>
      <c r="F6897" t="str">
        <f>VLOOKUP(C:C,作品２!B:D,3,FALSE)</f>
        <v>藤原 聖明</v>
      </c>
      <c r="G6897" t="s">
        <v>1486</v>
      </c>
      <c r="H6897">
        <v>33659</v>
      </c>
      <c r="I6897">
        <v>37024</v>
      </c>
    </row>
    <row r="6898" spans="2:9">
      <c r="B6898" t="s">
        <v>711</v>
      </c>
      <c r="C6898" t="s">
        <v>11432</v>
      </c>
      <c r="D6898" t="s">
        <v>11433</v>
      </c>
      <c r="E6898" t="s">
        <v>12833</v>
      </c>
      <c r="F6898" t="str">
        <f>VLOOKUP(C:C,作品２!B:D,3,FALSE)</f>
        <v>藤原 聖明</v>
      </c>
      <c r="G6898" t="s">
        <v>1486</v>
      </c>
      <c r="H6898">
        <v>1651</v>
      </c>
      <c r="I6898">
        <v>1783</v>
      </c>
    </row>
    <row r="6899" spans="2:9">
      <c r="B6899" t="s">
        <v>711</v>
      </c>
      <c r="C6899" t="s">
        <v>11432</v>
      </c>
      <c r="D6899" t="s">
        <v>11433</v>
      </c>
      <c r="E6899" t="s">
        <v>12833</v>
      </c>
      <c r="F6899" t="str">
        <f>VLOOKUP(C:C,作品２!B:D,3,FALSE)</f>
        <v>藤原 聖明</v>
      </c>
      <c r="G6899" t="s">
        <v>1486</v>
      </c>
      <c r="H6899">
        <v>190000</v>
      </c>
      <c r="I6899">
        <v>209000</v>
      </c>
    </row>
    <row r="6900" spans="2:9">
      <c r="B6900" t="s">
        <v>654</v>
      </c>
      <c r="C6900" t="s">
        <v>11432</v>
      </c>
      <c r="D6900" t="s">
        <v>11433</v>
      </c>
      <c r="E6900" t="s">
        <v>12833</v>
      </c>
      <c r="F6900" t="str">
        <f>VLOOKUP(C:C,作品２!B:D,3,FALSE)</f>
        <v>藤原 聖明</v>
      </c>
      <c r="G6900" t="s">
        <v>1486</v>
      </c>
      <c r="H6900">
        <v>142000</v>
      </c>
      <c r="I6900">
        <v>156200</v>
      </c>
    </row>
    <row r="6901" spans="2:9">
      <c r="B6901" t="s">
        <v>654</v>
      </c>
      <c r="C6901" t="s">
        <v>11432</v>
      </c>
      <c r="D6901" t="s">
        <v>11433</v>
      </c>
      <c r="E6901" t="s">
        <v>12833</v>
      </c>
      <c r="F6901" t="str">
        <f>VLOOKUP(C:C,作品２!B:D,3,FALSE)</f>
        <v>藤原 聖明</v>
      </c>
      <c r="G6901" t="s">
        <v>1486</v>
      </c>
      <c r="H6901">
        <v>4364</v>
      </c>
      <c r="I6901">
        <v>4800</v>
      </c>
    </row>
    <row r="6902" spans="2:9">
      <c r="B6902" t="s">
        <v>255</v>
      </c>
      <c r="C6902" t="s">
        <v>11432</v>
      </c>
      <c r="D6902" t="s">
        <v>11433</v>
      </c>
      <c r="E6902" t="s">
        <v>12833</v>
      </c>
      <c r="F6902" t="str">
        <f>VLOOKUP(C:C,作品２!B:D,3,FALSE)</f>
        <v>藤原 聖明</v>
      </c>
      <c r="G6902" t="s">
        <v>1486</v>
      </c>
      <c r="H6902">
        <v>50000</v>
      </c>
      <c r="I6902">
        <v>55000</v>
      </c>
    </row>
    <row r="6903" spans="2:9">
      <c r="B6903" t="s">
        <v>856</v>
      </c>
      <c r="C6903" t="s">
        <v>11432</v>
      </c>
      <c r="D6903" t="s">
        <v>11433</v>
      </c>
      <c r="E6903" t="s">
        <v>12833</v>
      </c>
      <c r="F6903" t="str">
        <f>VLOOKUP(C:C,作品２!B:D,3,FALSE)</f>
        <v>藤原 聖明</v>
      </c>
      <c r="G6903" t="s">
        <v>1486</v>
      </c>
      <c r="H6903">
        <v>400000</v>
      </c>
      <c r="I6903">
        <v>440000</v>
      </c>
    </row>
    <row r="6904" spans="2:9">
      <c r="B6904" t="s">
        <v>135</v>
      </c>
      <c r="C6904" t="s">
        <v>11432</v>
      </c>
      <c r="D6904" t="s">
        <v>11433</v>
      </c>
      <c r="E6904" t="s">
        <v>12833</v>
      </c>
      <c r="F6904" t="str">
        <f>VLOOKUP(C:C,作品２!B:D,3,FALSE)</f>
        <v>藤原 聖明</v>
      </c>
      <c r="G6904" t="s">
        <v>1486</v>
      </c>
      <c r="H6904">
        <v>490000</v>
      </c>
      <c r="I6904">
        <v>539000</v>
      </c>
    </row>
    <row r="6905" spans="2:9">
      <c r="B6905" t="s">
        <v>321</v>
      </c>
      <c r="C6905" t="s">
        <v>11451</v>
      </c>
      <c r="D6905" t="s">
        <v>11452</v>
      </c>
      <c r="E6905" t="s">
        <v>12826</v>
      </c>
      <c r="F6905" t="str">
        <f>VLOOKUP(C:C,作品２!B:D,3,FALSE)</f>
        <v>青木 洸太</v>
      </c>
      <c r="G6905" t="s">
        <v>11453</v>
      </c>
      <c r="H6905">
        <v>240000</v>
      </c>
      <c r="I6905">
        <v>264000</v>
      </c>
    </row>
    <row r="6906" spans="2:9">
      <c r="B6906" t="s">
        <v>255</v>
      </c>
      <c r="C6906" t="s">
        <v>11451</v>
      </c>
      <c r="D6906" t="s">
        <v>11452</v>
      </c>
      <c r="E6906" t="s">
        <v>12826</v>
      </c>
      <c r="F6906" t="str">
        <f>VLOOKUP(C:C,作品２!B:D,3,FALSE)</f>
        <v>青木 洸太</v>
      </c>
      <c r="G6906" t="s">
        <v>11453</v>
      </c>
      <c r="H6906">
        <v>161000</v>
      </c>
      <c r="I6906">
        <v>177100</v>
      </c>
    </row>
    <row r="6907" spans="2:9">
      <c r="B6907" t="s">
        <v>290</v>
      </c>
      <c r="C6907" t="s">
        <v>11442</v>
      </c>
      <c r="D6907" t="s">
        <v>11443</v>
      </c>
      <c r="E6907" t="s">
        <v>12826</v>
      </c>
      <c r="F6907" t="str">
        <f>VLOOKUP(C:C,作品２!B:D,3,FALSE)</f>
        <v>青木 洸太</v>
      </c>
      <c r="G6907" t="s">
        <v>10108</v>
      </c>
      <c r="H6907">
        <v>45455</v>
      </c>
      <c r="I6907">
        <v>50000</v>
      </c>
    </row>
    <row r="6908" spans="2:9">
      <c r="B6908" t="s">
        <v>12881</v>
      </c>
      <c r="C6908" t="s">
        <v>11438</v>
      </c>
      <c r="D6908" t="s">
        <v>11439</v>
      </c>
      <c r="E6908" t="s">
        <v>12888</v>
      </c>
      <c r="F6908" t="str">
        <f>VLOOKUP(C:C,作品２!B:D,3,FALSE)</f>
        <v>藤田 倫久</v>
      </c>
      <c r="G6908" t="s">
        <v>4029</v>
      </c>
      <c r="H6908">
        <v>30000</v>
      </c>
      <c r="I6908">
        <v>33000</v>
      </c>
    </row>
    <row r="6909" spans="2:9">
      <c r="B6909" t="s">
        <v>1036</v>
      </c>
      <c r="C6909" t="s">
        <v>11456</v>
      </c>
      <c r="D6909" t="s">
        <v>11457</v>
      </c>
      <c r="E6909" t="s">
        <v>12845</v>
      </c>
      <c r="F6909" t="str">
        <f>VLOOKUP(C:C,作品２!B:D,3,FALSE)</f>
        <v>大澤 喜弘</v>
      </c>
      <c r="G6909" t="s">
        <v>10790</v>
      </c>
      <c r="H6909">
        <v>200000</v>
      </c>
      <c r="I6909">
        <v>220000</v>
      </c>
    </row>
    <row r="6910" spans="2:9">
      <c r="B6910" t="s">
        <v>278</v>
      </c>
      <c r="C6910" t="s">
        <v>11456</v>
      </c>
      <c r="D6910" t="s">
        <v>11457</v>
      </c>
      <c r="E6910" t="s">
        <v>12845</v>
      </c>
      <c r="F6910" t="str">
        <f>VLOOKUP(C:C,作品２!B:D,3,FALSE)</f>
        <v>大澤 喜弘</v>
      </c>
      <c r="G6910" t="s">
        <v>10790</v>
      </c>
      <c r="H6910">
        <v>66500</v>
      </c>
      <c r="I6910">
        <v>73150</v>
      </c>
    </row>
    <row r="6911" spans="2:9">
      <c r="B6911" t="s">
        <v>723</v>
      </c>
      <c r="C6911" t="s">
        <v>11456</v>
      </c>
      <c r="D6911" t="s">
        <v>11457</v>
      </c>
      <c r="E6911" t="s">
        <v>12845</v>
      </c>
      <c r="F6911" t="str">
        <f>VLOOKUP(C:C,作品２!B:D,3,FALSE)</f>
        <v>大澤 喜弘</v>
      </c>
      <c r="G6911" t="s">
        <v>10790</v>
      </c>
      <c r="H6911">
        <v>179000</v>
      </c>
      <c r="I6911">
        <v>196900</v>
      </c>
    </row>
    <row r="6912" spans="2:9">
      <c r="B6912" t="s">
        <v>723</v>
      </c>
      <c r="C6912" t="s">
        <v>11456</v>
      </c>
      <c r="D6912" t="s">
        <v>11457</v>
      </c>
      <c r="E6912" t="s">
        <v>12845</v>
      </c>
      <c r="F6912" t="str">
        <f>VLOOKUP(C:C,作品２!B:D,3,FALSE)</f>
        <v>大澤 喜弘</v>
      </c>
      <c r="G6912" t="s">
        <v>10790</v>
      </c>
      <c r="H6912">
        <v>2345</v>
      </c>
      <c r="I6912">
        <v>2580</v>
      </c>
    </row>
    <row r="6913" spans="2:9">
      <c r="B6913" t="s">
        <v>243</v>
      </c>
      <c r="C6913" t="s">
        <v>11456</v>
      </c>
      <c r="D6913" t="s">
        <v>11457</v>
      </c>
      <c r="E6913" t="s">
        <v>12845</v>
      </c>
      <c r="F6913" t="str">
        <f>VLOOKUP(C:C,作品２!B:D,3,FALSE)</f>
        <v>大澤 喜弘</v>
      </c>
      <c r="G6913" t="s">
        <v>10790</v>
      </c>
      <c r="H6913">
        <v>189000</v>
      </c>
      <c r="I6913">
        <v>207900</v>
      </c>
    </row>
    <row r="6914" spans="2:9">
      <c r="B6914" t="s">
        <v>1097</v>
      </c>
      <c r="C6914" t="s">
        <v>11462</v>
      </c>
      <c r="D6914" t="s">
        <v>11463</v>
      </c>
      <c r="E6914" t="s">
        <v>12852</v>
      </c>
      <c r="F6914" t="str">
        <f>VLOOKUP(C:C,作品２!B:D,3,FALSE)</f>
        <v>戸村 円保</v>
      </c>
      <c r="G6914" t="s">
        <v>6339</v>
      </c>
      <c r="H6914">
        <v>100000</v>
      </c>
      <c r="I6914">
        <v>110000</v>
      </c>
    </row>
    <row r="6915" spans="2:9">
      <c r="B6915" t="s">
        <v>654</v>
      </c>
      <c r="C6915" t="s">
        <v>11462</v>
      </c>
      <c r="D6915" t="s">
        <v>11463</v>
      </c>
      <c r="E6915" t="s">
        <v>12852</v>
      </c>
      <c r="F6915" t="str">
        <f>VLOOKUP(C:C,作品２!B:D,3,FALSE)</f>
        <v>戸村 円保</v>
      </c>
      <c r="G6915" t="s">
        <v>6339</v>
      </c>
      <c r="H6915">
        <v>150000</v>
      </c>
      <c r="I6915">
        <v>165000</v>
      </c>
    </row>
    <row r="6916" spans="2:9">
      <c r="B6916" t="s">
        <v>1001</v>
      </c>
      <c r="C6916" t="s">
        <v>11462</v>
      </c>
      <c r="D6916" t="s">
        <v>11463</v>
      </c>
      <c r="E6916" t="s">
        <v>12852</v>
      </c>
      <c r="F6916" t="str">
        <f>VLOOKUP(C:C,作品２!B:D,3,FALSE)</f>
        <v>戸村 円保</v>
      </c>
      <c r="G6916" t="s">
        <v>6339</v>
      </c>
      <c r="H6916">
        <v>40000</v>
      </c>
      <c r="I6916">
        <v>44000</v>
      </c>
    </row>
    <row r="6917" spans="2:9">
      <c r="B6917" t="s">
        <v>228</v>
      </c>
      <c r="C6917" t="s">
        <v>11460</v>
      </c>
      <c r="D6917" t="s">
        <v>12909</v>
      </c>
      <c r="E6917" t="s">
        <v>12893</v>
      </c>
      <c r="F6917" t="str">
        <f>VLOOKUP(C:C,作品２!B:D,3,FALSE)</f>
        <v>飯島 伊織</v>
      </c>
      <c r="G6917" t="s">
        <v>1570</v>
      </c>
      <c r="H6917">
        <v>800000</v>
      </c>
      <c r="I6917">
        <v>880000</v>
      </c>
    </row>
    <row r="6918" spans="2:9">
      <c r="B6918" t="s">
        <v>172</v>
      </c>
      <c r="C6918" t="s">
        <v>11468</v>
      </c>
      <c r="D6918" t="s">
        <v>11469</v>
      </c>
      <c r="E6918" t="s">
        <v>12856</v>
      </c>
      <c r="F6918">
        <f>VLOOKUP(C:C,作品２!B:D,3,FALSE)</f>
        <v>0</v>
      </c>
      <c r="G6918" t="s">
        <v>4773</v>
      </c>
      <c r="H6918">
        <v>139470</v>
      </c>
      <c r="I6918">
        <v>153417</v>
      </c>
    </row>
    <row r="6919" spans="2:9">
      <c r="B6919" t="s">
        <v>172</v>
      </c>
      <c r="C6919" t="s">
        <v>11468</v>
      </c>
      <c r="D6919" t="s">
        <v>11469</v>
      </c>
      <c r="E6919" t="s">
        <v>12856</v>
      </c>
      <c r="F6919">
        <f>VLOOKUP(C:C,作品２!B:D,3,FALSE)</f>
        <v>0</v>
      </c>
      <c r="G6919" t="s">
        <v>4773</v>
      </c>
      <c r="H6919">
        <v>860530</v>
      </c>
      <c r="I6919">
        <v>946583</v>
      </c>
    </row>
    <row r="6920" spans="2:9">
      <c r="B6920" t="s">
        <v>182</v>
      </c>
      <c r="C6920" t="s">
        <v>11468</v>
      </c>
      <c r="D6920" t="s">
        <v>11469</v>
      </c>
      <c r="E6920" t="s">
        <v>12856</v>
      </c>
      <c r="F6920">
        <f>VLOOKUP(C:C,作品２!B:D,3,FALSE)</f>
        <v>0</v>
      </c>
      <c r="G6920" t="s">
        <v>4773</v>
      </c>
      <c r="H6920">
        <v>172000</v>
      </c>
      <c r="I6920">
        <v>189200</v>
      </c>
    </row>
    <row r="6921" spans="2:9">
      <c r="B6921" t="s">
        <v>290</v>
      </c>
      <c r="C6921" t="s">
        <v>11482</v>
      </c>
      <c r="D6921" t="s">
        <v>11483</v>
      </c>
      <c r="E6921" t="s">
        <v>12844</v>
      </c>
      <c r="F6921" t="str">
        <f>VLOOKUP(C:C,作品２!B:D,3,FALSE)</f>
        <v>小林 拓路</v>
      </c>
      <c r="G6921" t="s">
        <v>1520</v>
      </c>
      <c r="H6921">
        <v>18182</v>
      </c>
      <c r="I6921">
        <v>20000</v>
      </c>
    </row>
    <row r="6922" spans="2:9">
      <c r="B6922" t="s">
        <v>712</v>
      </c>
      <c r="C6922" t="s">
        <v>11482</v>
      </c>
      <c r="D6922" t="s">
        <v>11483</v>
      </c>
      <c r="E6922" t="s">
        <v>12844</v>
      </c>
      <c r="F6922" t="str">
        <f>VLOOKUP(C:C,作品２!B:D,3,FALSE)</f>
        <v>小林 拓路</v>
      </c>
      <c r="G6922" t="s">
        <v>1520</v>
      </c>
      <c r="H6922">
        <v>300000</v>
      </c>
      <c r="I6922">
        <v>330000</v>
      </c>
    </row>
    <row r="6923" spans="2:9">
      <c r="B6923" t="s">
        <v>321</v>
      </c>
      <c r="C6923" t="s">
        <v>11486</v>
      </c>
      <c r="D6923" t="s">
        <v>11487</v>
      </c>
      <c r="E6923" t="s">
        <v>12848</v>
      </c>
      <c r="F6923" t="str">
        <f>VLOOKUP(C:C,作品２!B:D,3,FALSE)</f>
        <v>谷口 雄紀</v>
      </c>
      <c r="G6923" t="s">
        <v>10745</v>
      </c>
      <c r="H6923">
        <v>126000</v>
      </c>
      <c r="I6923">
        <v>138600</v>
      </c>
    </row>
    <row r="6924" spans="2:9">
      <c r="B6924" t="s">
        <v>1118</v>
      </c>
      <c r="C6924" t="s">
        <v>11486</v>
      </c>
      <c r="D6924" t="s">
        <v>11487</v>
      </c>
      <c r="E6924" t="s">
        <v>12848</v>
      </c>
      <c r="F6924" t="str">
        <f>VLOOKUP(C:C,作品２!B:D,3,FALSE)</f>
        <v>谷口 雄紀</v>
      </c>
      <c r="G6924" t="s">
        <v>10745</v>
      </c>
      <c r="H6924">
        <v>450000</v>
      </c>
      <c r="I6924">
        <v>495000</v>
      </c>
    </row>
    <row r="6925" spans="2:9">
      <c r="B6925" t="s">
        <v>235</v>
      </c>
      <c r="C6925" t="s">
        <v>11486</v>
      </c>
      <c r="D6925" t="s">
        <v>11487</v>
      </c>
      <c r="E6925" t="s">
        <v>12848</v>
      </c>
      <c r="F6925" t="str">
        <f>VLOOKUP(C:C,作品２!B:D,3,FALSE)</f>
        <v>谷口 雄紀</v>
      </c>
      <c r="G6925" t="s">
        <v>10745</v>
      </c>
      <c r="H6925">
        <v>120000</v>
      </c>
      <c r="I6925">
        <v>132000</v>
      </c>
    </row>
    <row r="6926" spans="2:9">
      <c r="B6926" t="s">
        <v>821</v>
      </c>
      <c r="C6926" t="s">
        <v>11486</v>
      </c>
      <c r="D6926" t="s">
        <v>11487</v>
      </c>
      <c r="E6926" t="s">
        <v>12848</v>
      </c>
      <c r="F6926" t="str">
        <f>VLOOKUP(C:C,作品２!B:D,3,FALSE)</f>
        <v>谷口 雄紀</v>
      </c>
      <c r="G6926" t="s">
        <v>10745</v>
      </c>
      <c r="H6926">
        <v>170000</v>
      </c>
      <c r="I6926">
        <v>187000</v>
      </c>
    </row>
    <row r="6927" spans="2:9">
      <c r="B6927" t="s">
        <v>278</v>
      </c>
      <c r="C6927" t="s">
        <v>11492</v>
      </c>
      <c r="D6927" t="s">
        <v>11493</v>
      </c>
      <c r="E6927" t="s">
        <v>12845</v>
      </c>
      <c r="F6927" t="str">
        <f>VLOOKUP(C:C,作品２!B:D,3,FALSE)</f>
        <v>大澤 喜弘</v>
      </c>
      <c r="G6927" t="s">
        <v>1501</v>
      </c>
      <c r="H6927">
        <v>140000</v>
      </c>
      <c r="I6927">
        <v>154000</v>
      </c>
    </row>
    <row r="6928" spans="2:9">
      <c r="B6928" t="s">
        <v>723</v>
      </c>
      <c r="C6928" t="s">
        <v>11492</v>
      </c>
      <c r="D6928" t="s">
        <v>11493</v>
      </c>
      <c r="E6928" t="s">
        <v>12845</v>
      </c>
      <c r="F6928" t="str">
        <f>VLOOKUP(C:C,作品２!B:D,3,FALSE)</f>
        <v>大澤 喜弘</v>
      </c>
      <c r="G6928" t="s">
        <v>1501</v>
      </c>
      <c r="H6928">
        <v>129000</v>
      </c>
      <c r="I6928">
        <v>141900</v>
      </c>
    </row>
    <row r="6929" spans="2:9">
      <c r="B6929" t="s">
        <v>712</v>
      </c>
      <c r="C6929" t="s">
        <v>11492</v>
      </c>
      <c r="D6929" t="s">
        <v>11493</v>
      </c>
      <c r="E6929" t="s">
        <v>12845</v>
      </c>
      <c r="F6929" t="str">
        <f>VLOOKUP(C:C,作品２!B:D,3,FALSE)</f>
        <v>大澤 喜弘</v>
      </c>
      <c r="G6929" t="s">
        <v>1501</v>
      </c>
      <c r="H6929">
        <v>195000</v>
      </c>
      <c r="I6929">
        <v>214500</v>
      </c>
    </row>
    <row r="6930" spans="2:9">
      <c r="B6930" t="s">
        <v>953</v>
      </c>
      <c r="C6930" t="s">
        <v>11490</v>
      </c>
      <c r="D6930" t="s">
        <v>11491</v>
      </c>
      <c r="E6930" t="s">
        <v>12845</v>
      </c>
      <c r="F6930" t="str">
        <f>VLOOKUP(C:C,作品２!B:D,3,FALSE)</f>
        <v>大澤 喜弘</v>
      </c>
      <c r="G6930" t="s">
        <v>2623</v>
      </c>
      <c r="H6930">
        <v>101246</v>
      </c>
      <c r="I6930">
        <v>111370</v>
      </c>
    </row>
    <row r="6931" spans="2:9">
      <c r="B6931" t="s">
        <v>632</v>
      </c>
      <c r="C6931" t="s">
        <v>11490</v>
      </c>
      <c r="D6931" t="s">
        <v>11491</v>
      </c>
      <c r="E6931" t="s">
        <v>12845</v>
      </c>
      <c r="F6931" t="str">
        <f>VLOOKUP(C:C,作品２!B:D,3,FALSE)</f>
        <v>大澤 喜弘</v>
      </c>
      <c r="G6931" t="s">
        <v>2623</v>
      </c>
      <c r="H6931">
        <v>230000</v>
      </c>
      <c r="I6931">
        <v>253000</v>
      </c>
    </row>
    <row r="6932" spans="2:9">
      <c r="B6932" t="s">
        <v>632</v>
      </c>
      <c r="C6932" t="s">
        <v>11490</v>
      </c>
      <c r="D6932" t="s">
        <v>11491</v>
      </c>
      <c r="E6932" t="s">
        <v>12845</v>
      </c>
      <c r="F6932" t="str">
        <f>VLOOKUP(C:C,作品２!B:D,3,FALSE)</f>
        <v>大澤 喜弘</v>
      </c>
      <c r="G6932" t="s">
        <v>2623</v>
      </c>
      <c r="H6932">
        <v>137960</v>
      </c>
      <c r="I6932">
        <v>151755</v>
      </c>
    </row>
    <row r="6933" spans="2:9">
      <c r="B6933" t="s">
        <v>778</v>
      </c>
      <c r="C6933" t="s">
        <v>11501</v>
      </c>
      <c r="D6933" t="s">
        <v>11502</v>
      </c>
      <c r="E6933" t="s">
        <v>12850</v>
      </c>
      <c r="F6933" t="str">
        <f>VLOOKUP(C:C,作品２!B:D,3,FALSE)</f>
        <v>八尋 侑也</v>
      </c>
      <c r="G6933" t="s">
        <v>2814</v>
      </c>
      <c r="H6933">
        <v>150000</v>
      </c>
      <c r="I6933">
        <v>165000</v>
      </c>
    </row>
    <row r="6934" spans="2:9">
      <c r="B6934" t="s">
        <v>1043</v>
      </c>
      <c r="C6934" t="s">
        <v>11501</v>
      </c>
      <c r="D6934" t="s">
        <v>11502</v>
      </c>
      <c r="E6934" t="s">
        <v>12850</v>
      </c>
      <c r="F6934" t="str">
        <f>VLOOKUP(C:C,作品２!B:D,3,FALSE)</f>
        <v>八尋 侑也</v>
      </c>
      <c r="G6934" t="s">
        <v>2814</v>
      </c>
      <c r="H6934">
        <v>209450</v>
      </c>
      <c r="I6934">
        <v>230395</v>
      </c>
    </row>
    <row r="6935" spans="2:9">
      <c r="B6935" t="s">
        <v>1036</v>
      </c>
      <c r="C6935" t="s">
        <v>11501</v>
      </c>
      <c r="D6935" t="s">
        <v>11502</v>
      </c>
      <c r="E6935" t="s">
        <v>12850</v>
      </c>
      <c r="F6935" t="str">
        <f>VLOOKUP(C:C,作品２!B:D,3,FALSE)</f>
        <v>八尋 侑也</v>
      </c>
      <c r="G6935" t="s">
        <v>2814</v>
      </c>
      <c r="H6935">
        <v>300000</v>
      </c>
      <c r="I6935">
        <v>330000</v>
      </c>
    </row>
    <row r="6936" spans="2:9">
      <c r="B6936" t="s">
        <v>278</v>
      </c>
      <c r="C6936" t="s">
        <v>11501</v>
      </c>
      <c r="D6936" t="s">
        <v>11502</v>
      </c>
      <c r="E6936" t="s">
        <v>12850</v>
      </c>
      <c r="F6936" t="str">
        <f>VLOOKUP(C:C,作品２!B:D,3,FALSE)</f>
        <v>八尋 侑也</v>
      </c>
      <c r="G6936" t="s">
        <v>2814</v>
      </c>
      <c r="H6936">
        <v>600000</v>
      </c>
      <c r="I6936">
        <v>660000</v>
      </c>
    </row>
    <row r="6937" spans="2:9">
      <c r="B6937" t="s">
        <v>682</v>
      </c>
      <c r="C6937" t="s">
        <v>11501</v>
      </c>
      <c r="D6937" t="s">
        <v>11502</v>
      </c>
      <c r="E6937" t="s">
        <v>12850</v>
      </c>
      <c r="F6937" t="str">
        <f>VLOOKUP(C:C,作品２!B:D,3,FALSE)</f>
        <v>八尋 侑也</v>
      </c>
      <c r="G6937" t="s">
        <v>2814</v>
      </c>
      <c r="H6937">
        <v>200000</v>
      </c>
      <c r="I6937">
        <v>220000</v>
      </c>
    </row>
    <row r="6938" spans="2:9">
      <c r="B6938" t="s">
        <v>682</v>
      </c>
      <c r="C6938" t="s">
        <v>11501</v>
      </c>
      <c r="D6938" t="s">
        <v>11502</v>
      </c>
      <c r="E6938" t="s">
        <v>12850</v>
      </c>
      <c r="F6938" t="str">
        <f>VLOOKUP(C:C,作品２!B:D,3,FALSE)</f>
        <v>八尋 侑也</v>
      </c>
      <c r="G6938" t="s">
        <v>2814</v>
      </c>
      <c r="H6938">
        <v>32419</v>
      </c>
      <c r="I6938">
        <v>35660</v>
      </c>
    </row>
    <row r="6939" spans="2:9">
      <c r="B6939" t="s">
        <v>682</v>
      </c>
      <c r="C6939" t="s">
        <v>11501</v>
      </c>
      <c r="D6939" t="s">
        <v>11502</v>
      </c>
      <c r="E6939" t="s">
        <v>12850</v>
      </c>
      <c r="F6939" t="str">
        <f>VLOOKUP(C:C,作品２!B:D,3,FALSE)</f>
        <v>八尋 侑也</v>
      </c>
      <c r="G6939" t="s">
        <v>2814</v>
      </c>
      <c r="H6939">
        <v>199263</v>
      </c>
      <c r="I6939">
        <v>219189</v>
      </c>
    </row>
    <row r="6940" spans="2:9">
      <c r="B6940" t="s">
        <v>183</v>
      </c>
      <c r="C6940" t="s">
        <v>11501</v>
      </c>
      <c r="D6940" t="s">
        <v>11502</v>
      </c>
      <c r="E6940" t="s">
        <v>12850</v>
      </c>
      <c r="F6940" t="str">
        <f>VLOOKUP(C:C,作品２!B:D,3,FALSE)</f>
        <v>八尋 侑也</v>
      </c>
      <c r="G6940" t="s">
        <v>2814</v>
      </c>
      <c r="H6940">
        <v>36000</v>
      </c>
      <c r="I6940">
        <v>39600</v>
      </c>
    </row>
    <row r="6941" spans="2:9">
      <c r="B6941" t="s">
        <v>723</v>
      </c>
      <c r="C6941" t="s">
        <v>11501</v>
      </c>
      <c r="D6941" t="s">
        <v>11502</v>
      </c>
      <c r="E6941" t="s">
        <v>12850</v>
      </c>
      <c r="F6941" t="str">
        <f>VLOOKUP(C:C,作品２!B:D,3,FALSE)</f>
        <v>八尋 侑也</v>
      </c>
      <c r="G6941" t="s">
        <v>2814</v>
      </c>
      <c r="H6941">
        <v>210000</v>
      </c>
      <c r="I6941">
        <v>231000</v>
      </c>
    </row>
    <row r="6942" spans="2:9">
      <c r="B6942" t="s">
        <v>135</v>
      </c>
      <c r="C6942" t="s">
        <v>11501</v>
      </c>
      <c r="D6942" t="s">
        <v>11502</v>
      </c>
      <c r="E6942" t="s">
        <v>12850</v>
      </c>
      <c r="F6942" t="str">
        <f>VLOOKUP(C:C,作品２!B:D,3,FALSE)</f>
        <v>八尋 侑也</v>
      </c>
      <c r="G6942" t="s">
        <v>2814</v>
      </c>
      <c r="H6942">
        <v>77777</v>
      </c>
      <c r="I6942">
        <v>85554</v>
      </c>
    </row>
    <row r="6943" spans="2:9">
      <c r="B6943" t="s">
        <v>538</v>
      </c>
      <c r="C6943" t="s">
        <v>11501</v>
      </c>
      <c r="D6943" t="s">
        <v>11502</v>
      </c>
      <c r="E6943" t="s">
        <v>12850</v>
      </c>
      <c r="F6943" t="str">
        <f>VLOOKUP(C:C,作品２!B:D,3,FALSE)</f>
        <v>八尋 侑也</v>
      </c>
      <c r="G6943" t="s">
        <v>2814</v>
      </c>
      <c r="H6943">
        <v>84000</v>
      </c>
      <c r="I6943">
        <v>92400</v>
      </c>
    </row>
    <row r="6944" spans="2:9">
      <c r="B6944" t="s">
        <v>848</v>
      </c>
      <c r="C6944" t="s">
        <v>11519</v>
      </c>
      <c r="D6944" t="s">
        <v>11520</v>
      </c>
      <c r="E6944" t="s">
        <v>12867</v>
      </c>
      <c r="F6944" t="str">
        <f>VLOOKUP(C:C,作品２!B:D,3,FALSE)</f>
        <v>坂本 亮介</v>
      </c>
      <c r="G6944" t="s">
        <v>2126</v>
      </c>
      <c r="H6944">
        <v>70000</v>
      </c>
      <c r="I6944">
        <v>77000</v>
      </c>
    </row>
    <row r="6945" spans="2:9">
      <c r="B6945" t="s">
        <v>780</v>
      </c>
      <c r="C6945" t="s">
        <v>11519</v>
      </c>
      <c r="D6945" t="s">
        <v>11520</v>
      </c>
      <c r="E6945" t="s">
        <v>12867</v>
      </c>
      <c r="F6945" t="str">
        <f>VLOOKUP(C:C,作品２!B:D,3,FALSE)</f>
        <v>坂本 亮介</v>
      </c>
      <c r="G6945" t="s">
        <v>2126</v>
      </c>
      <c r="H6945">
        <v>300000</v>
      </c>
      <c r="I6945">
        <v>330000</v>
      </c>
    </row>
    <row r="6946" spans="2:9">
      <c r="B6946" t="s">
        <v>1130</v>
      </c>
      <c r="C6946" t="s">
        <v>11519</v>
      </c>
      <c r="D6946" t="s">
        <v>11520</v>
      </c>
      <c r="E6946" t="s">
        <v>12867</v>
      </c>
      <c r="F6946" t="str">
        <f>VLOOKUP(C:C,作品２!B:D,3,FALSE)</f>
        <v>坂本 亮介</v>
      </c>
      <c r="G6946" t="s">
        <v>2126</v>
      </c>
      <c r="H6946">
        <v>150000</v>
      </c>
      <c r="I6946">
        <v>165000</v>
      </c>
    </row>
    <row r="6947" spans="2:9">
      <c r="B6947" t="s">
        <v>1130</v>
      </c>
      <c r="C6947" t="s">
        <v>11519</v>
      </c>
      <c r="D6947" t="s">
        <v>11520</v>
      </c>
      <c r="E6947" t="s">
        <v>12867</v>
      </c>
      <c r="F6947" t="str">
        <f>VLOOKUP(C:C,作品２!B:D,3,FALSE)</f>
        <v>坂本 亮介</v>
      </c>
      <c r="G6947" t="s">
        <v>2126</v>
      </c>
      <c r="H6947">
        <v>1182</v>
      </c>
      <c r="I6947">
        <v>1300</v>
      </c>
    </row>
    <row r="6948" spans="2:9">
      <c r="B6948" t="s">
        <v>641</v>
      </c>
      <c r="C6948" t="s">
        <v>11513</v>
      </c>
      <c r="D6948" t="s">
        <v>11514</v>
      </c>
      <c r="E6948" t="s">
        <v>12864</v>
      </c>
      <c r="F6948" t="str">
        <f>VLOOKUP(C:C,作品２!B:D,3,FALSE)</f>
        <v>谷口 勇人</v>
      </c>
      <c r="G6948" t="s">
        <v>1501</v>
      </c>
      <c r="H6948">
        <v>25000</v>
      </c>
      <c r="I6948">
        <v>27500</v>
      </c>
    </row>
    <row r="6949" spans="2:9">
      <c r="B6949" t="s">
        <v>641</v>
      </c>
      <c r="C6949" t="s">
        <v>11513</v>
      </c>
      <c r="D6949" t="s">
        <v>11514</v>
      </c>
      <c r="E6949" t="s">
        <v>12864</v>
      </c>
      <c r="F6949" t="str">
        <f>VLOOKUP(C:C,作品２!B:D,3,FALSE)</f>
        <v>谷口 勇人</v>
      </c>
      <c r="G6949" t="s">
        <v>1501</v>
      </c>
      <c r="H6949">
        <v>75000</v>
      </c>
      <c r="I6949">
        <v>82500</v>
      </c>
    </row>
    <row r="6950" spans="2:9">
      <c r="B6950" t="s">
        <v>641</v>
      </c>
      <c r="C6950" t="s">
        <v>11513</v>
      </c>
      <c r="D6950" t="s">
        <v>11514</v>
      </c>
      <c r="E6950" t="s">
        <v>12864</v>
      </c>
      <c r="F6950" t="str">
        <f>VLOOKUP(C:C,作品２!B:D,3,FALSE)</f>
        <v>谷口 勇人</v>
      </c>
      <c r="G6950" t="s">
        <v>1501</v>
      </c>
      <c r="H6950">
        <v>11182</v>
      </c>
      <c r="I6950">
        <v>12300</v>
      </c>
    </row>
    <row r="6951" spans="2:9">
      <c r="B6951" t="s">
        <v>887</v>
      </c>
      <c r="C6951" t="s">
        <v>11513</v>
      </c>
      <c r="D6951" t="s">
        <v>11514</v>
      </c>
      <c r="E6951" t="s">
        <v>12864</v>
      </c>
      <c r="F6951" t="str">
        <f>VLOOKUP(C:C,作品２!B:D,3,FALSE)</f>
        <v>谷口 勇人</v>
      </c>
      <c r="G6951" t="s">
        <v>1501</v>
      </c>
      <c r="H6951">
        <v>80000</v>
      </c>
      <c r="I6951">
        <v>88000</v>
      </c>
    </row>
    <row r="6952" spans="2:9">
      <c r="B6952" t="s">
        <v>887</v>
      </c>
      <c r="C6952" t="s">
        <v>11513</v>
      </c>
      <c r="D6952" t="s">
        <v>11514</v>
      </c>
      <c r="E6952" t="s">
        <v>12864</v>
      </c>
      <c r="F6952" t="str">
        <f>VLOOKUP(C:C,作品２!B:D,3,FALSE)</f>
        <v>谷口 勇人</v>
      </c>
      <c r="G6952" t="s">
        <v>1501</v>
      </c>
      <c r="H6952">
        <v>3491</v>
      </c>
      <c r="I6952">
        <v>3840</v>
      </c>
    </row>
    <row r="6953" spans="2:9">
      <c r="B6953" t="s">
        <v>530</v>
      </c>
      <c r="C6953" t="s">
        <v>11515</v>
      </c>
      <c r="D6953" t="s">
        <v>11516</v>
      </c>
      <c r="E6953" t="s">
        <v>12864</v>
      </c>
      <c r="F6953" t="str">
        <f>VLOOKUP(C:C,作品２!B:D,3,FALSE)</f>
        <v>谷口 勇人</v>
      </c>
      <c r="G6953" t="s">
        <v>1632</v>
      </c>
      <c r="H6953">
        <v>50000</v>
      </c>
      <c r="I6953">
        <v>55000</v>
      </c>
    </row>
    <row r="6954" spans="2:9">
      <c r="B6954" t="s">
        <v>641</v>
      </c>
      <c r="C6954" t="s">
        <v>11515</v>
      </c>
      <c r="D6954" t="s">
        <v>11516</v>
      </c>
      <c r="E6954" t="s">
        <v>12864</v>
      </c>
      <c r="F6954" t="str">
        <f>VLOOKUP(C:C,作品２!B:D,3,FALSE)</f>
        <v>谷口 勇人</v>
      </c>
      <c r="G6954" t="s">
        <v>1632</v>
      </c>
      <c r="H6954">
        <v>150000</v>
      </c>
      <c r="I6954">
        <v>165000</v>
      </c>
    </row>
    <row r="6955" spans="2:9">
      <c r="B6955" t="s">
        <v>641</v>
      </c>
      <c r="C6955" t="s">
        <v>11515</v>
      </c>
      <c r="D6955" t="s">
        <v>11516</v>
      </c>
      <c r="E6955" t="s">
        <v>12864</v>
      </c>
      <c r="F6955" t="str">
        <f>VLOOKUP(C:C,作品２!B:D,3,FALSE)</f>
        <v>谷口 勇人</v>
      </c>
      <c r="G6955" t="s">
        <v>1632</v>
      </c>
      <c r="H6955">
        <v>314800</v>
      </c>
      <c r="I6955">
        <v>346280</v>
      </c>
    </row>
    <row r="6956" spans="2:9">
      <c r="B6956" t="s">
        <v>641</v>
      </c>
      <c r="C6956" t="s">
        <v>11515</v>
      </c>
      <c r="D6956" t="s">
        <v>11516</v>
      </c>
      <c r="E6956" t="s">
        <v>12864</v>
      </c>
      <c r="F6956" t="str">
        <f>VLOOKUP(C:C,作品２!B:D,3,FALSE)</f>
        <v>谷口 勇人</v>
      </c>
      <c r="G6956" t="s">
        <v>1632</v>
      </c>
      <c r="H6956">
        <v>145800</v>
      </c>
      <c r="I6956">
        <v>160380</v>
      </c>
    </row>
    <row r="6957" spans="2:9">
      <c r="B6957" t="s">
        <v>641</v>
      </c>
      <c r="C6957" t="s">
        <v>11515</v>
      </c>
      <c r="D6957" t="s">
        <v>11516</v>
      </c>
      <c r="E6957" t="s">
        <v>12864</v>
      </c>
      <c r="F6957" t="str">
        <f>VLOOKUP(C:C,作品２!B:D,3,FALSE)</f>
        <v>谷口 勇人</v>
      </c>
      <c r="G6957" t="s">
        <v>1632</v>
      </c>
      <c r="H6957">
        <v>250000</v>
      </c>
      <c r="I6957">
        <v>275000</v>
      </c>
    </row>
    <row r="6958" spans="2:9">
      <c r="B6958" t="s">
        <v>641</v>
      </c>
      <c r="C6958" t="s">
        <v>11515</v>
      </c>
      <c r="D6958" t="s">
        <v>11516</v>
      </c>
      <c r="E6958" t="s">
        <v>12864</v>
      </c>
      <c r="F6958" t="str">
        <f>VLOOKUP(C:C,作品２!B:D,3,FALSE)</f>
        <v>谷口 勇人</v>
      </c>
      <c r="G6958" t="s">
        <v>1632</v>
      </c>
      <c r="H6958">
        <v>240000</v>
      </c>
      <c r="I6958">
        <v>264000</v>
      </c>
    </row>
    <row r="6959" spans="2:9">
      <c r="B6959" t="s">
        <v>641</v>
      </c>
      <c r="C6959" t="s">
        <v>11515</v>
      </c>
      <c r="D6959" t="s">
        <v>11516</v>
      </c>
      <c r="E6959" t="s">
        <v>12864</v>
      </c>
      <c r="F6959" t="str">
        <f>VLOOKUP(C:C,作品２!B:D,3,FALSE)</f>
        <v>谷口 勇人</v>
      </c>
      <c r="G6959" t="s">
        <v>1632</v>
      </c>
      <c r="H6959">
        <v>15391</v>
      </c>
      <c r="I6959">
        <v>16930</v>
      </c>
    </row>
    <row r="6960" spans="2:9">
      <c r="B6960" t="s">
        <v>290</v>
      </c>
      <c r="C6960" t="s">
        <v>11515</v>
      </c>
      <c r="D6960" t="s">
        <v>11516</v>
      </c>
      <c r="E6960" t="s">
        <v>12864</v>
      </c>
      <c r="F6960" t="str">
        <f>VLOOKUP(C:C,作品２!B:D,3,FALSE)</f>
        <v>谷口 勇人</v>
      </c>
      <c r="G6960" t="s">
        <v>1632</v>
      </c>
      <c r="H6960">
        <v>25455</v>
      </c>
      <c r="I6960">
        <v>28000</v>
      </c>
    </row>
    <row r="6961" spans="2:9">
      <c r="B6961" t="s">
        <v>12825</v>
      </c>
      <c r="C6961" t="s">
        <v>11509</v>
      </c>
      <c r="D6961" t="s">
        <v>11510</v>
      </c>
      <c r="E6961" t="s">
        <v>12850</v>
      </c>
      <c r="F6961" t="str">
        <f>VLOOKUP(C:C,作品２!B:D,3,FALSE)</f>
        <v>白石 詠美</v>
      </c>
      <c r="G6961" t="s">
        <v>11427</v>
      </c>
      <c r="H6961">
        <v>127000</v>
      </c>
      <c r="I6961">
        <v>139700</v>
      </c>
    </row>
    <row r="6962" spans="2:9">
      <c r="B6962" t="s">
        <v>198</v>
      </c>
      <c r="C6962" t="s">
        <v>11534</v>
      </c>
      <c r="D6962" t="s">
        <v>11535</v>
      </c>
      <c r="E6962" t="s">
        <v>12851</v>
      </c>
      <c r="F6962" t="str">
        <f>VLOOKUP(C:C,作品２!B:D,3,FALSE)</f>
        <v>長谷川 大樹</v>
      </c>
      <c r="G6962" t="s">
        <v>11536</v>
      </c>
      <c r="H6962">
        <v>160000</v>
      </c>
      <c r="I6962">
        <v>176000</v>
      </c>
    </row>
    <row r="6963" spans="2:9">
      <c r="B6963" t="s">
        <v>389</v>
      </c>
      <c r="C6963" t="s">
        <v>11534</v>
      </c>
      <c r="D6963" t="s">
        <v>11535</v>
      </c>
      <c r="E6963" t="s">
        <v>12851</v>
      </c>
      <c r="F6963" t="str">
        <f>VLOOKUP(C:C,作品２!B:D,3,FALSE)</f>
        <v>長谷川 大樹</v>
      </c>
      <c r="G6963" t="s">
        <v>11536</v>
      </c>
      <c r="H6963">
        <v>80000</v>
      </c>
      <c r="I6963">
        <v>88000</v>
      </c>
    </row>
    <row r="6964" spans="2:9">
      <c r="B6964" t="s">
        <v>389</v>
      </c>
      <c r="C6964" t="s">
        <v>11534</v>
      </c>
      <c r="D6964" t="s">
        <v>11535</v>
      </c>
      <c r="E6964" t="s">
        <v>12851</v>
      </c>
      <c r="F6964" t="str">
        <f>VLOOKUP(C:C,作品２!B:D,3,FALSE)</f>
        <v>長谷川 大樹</v>
      </c>
      <c r="G6964" t="s">
        <v>11536</v>
      </c>
      <c r="H6964">
        <v>96649</v>
      </c>
      <c r="I6964">
        <v>106314</v>
      </c>
    </row>
    <row r="6965" spans="2:9">
      <c r="B6965" t="s">
        <v>986</v>
      </c>
      <c r="C6965" t="s">
        <v>11534</v>
      </c>
      <c r="D6965" t="s">
        <v>11535</v>
      </c>
      <c r="E6965" t="s">
        <v>12851</v>
      </c>
      <c r="F6965" t="str">
        <f>VLOOKUP(C:C,作品２!B:D,3,FALSE)</f>
        <v>長谷川 大樹</v>
      </c>
      <c r="G6965" t="s">
        <v>11536</v>
      </c>
      <c r="H6965">
        <v>100000</v>
      </c>
      <c r="I6965">
        <v>110000</v>
      </c>
    </row>
    <row r="6966" spans="2:9">
      <c r="B6966" t="s">
        <v>986</v>
      </c>
      <c r="C6966" t="s">
        <v>11534</v>
      </c>
      <c r="D6966" t="s">
        <v>11535</v>
      </c>
      <c r="E6966" t="s">
        <v>12851</v>
      </c>
      <c r="F6966" t="str">
        <f>VLOOKUP(C:C,作品２!B:D,3,FALSE)</f>
        <v>長谷川 大樹</v>
      </c>
      <c r="G6966" t="s">
        <v>11536</v>
      </c>
      <c r="H6966">
        <v>12982</v>
      </c>
      <c r="I6966">
        <v>14280</v>
      </c>
    </row>
    <row r="6967" spans="2:9">
      <c r="B6967" t="s">
        <v>12878</v>
      </c>
      <c r="C6967" t="s">
        <v>11526</v>
      </c>
      <c r="D6967" t="s">
        <v>11527</v>
      </c>
      <c r="E6967" t="s">
        <v>1377</v>
      </c>
      <c r="F6967">
        <f>VLOOKUP(C:C,作品２!B:D,3,FALSE)</f>
        <v>0</v>
      </c>
      <c r="G6967" t="s">
        <v>1486</v>
      </c>
      <c r="H6967">
        <v>330000</v>
      </c>
      <c r="I6967">
        <v>363000</v>
      </c>
    </row>
    <row r="6968" spans="2:9">
      <c r="B6968" t="s">
        <v>183</v>
      </c>
      <c r="C6968" t="s">
        <v>11526</v>
      </c>
      <c r="D6968" t="s">
        <v>11527</v>
      </c>
      <c r="E6968" t="s">
        <v>1377</v>
      </c>
      <c r="F6968">
        <f>VLOOKUP(C:C,作品２!B:D,3,FALSE)</f>
        <v>0</v>
      </c>
      <c r="G6968" t="s">
        <v>1486</v>
      </c>
      <c r="H6968">
        <v>52000</v>
      </c>
      <c r="I6968">
        <v>57200</v>
      </c>
    </row>
    <row r="6969" spans="2:9">
      <c r="B6969" t="s">
        <v>186</v>
      </c>
      <c r="C6969" t="s">
        <v>11526</v>
      </c>
      <c r="D6969" t="s">
        <v>11527</v>
      </c>
      <c r="E6969" t="s">
        <v>1377</v>
      </c>
      <c r="F6969">
        <f>VLOOKUP(C:C,作品２!B:D,3,FALSE)</f>
        <v>0</v>
      </c>
      <c r="G6969" t="s">
        <v>1486</v>
      </c>
      <c r="H6969">
        <v>380000</v>
      </c>
      <c r="I6969">
        <v>418000</v>
      </c>
    </row>
    <row r="6970" spans="2:9">
      <c r="B6970" t="s">
        <v>186</v>
      </c>
      <c r="C6970" t="s">
        <v>11526</v>
      </c>
      <c r="D6970" t="s">
        <v>11527</v>
      </c>
      <c r="E6970" t="s">
        <v>1377</v>
      </c>
      <c r="F6970">
        <f>VLOOKUP(C:C,作品２!B:D,3,FALSE)</f>
        <v>0</v>
      </c>
      <c r="G6970" t="s">
        <v>1486</v>
      </c>
      <c r="H6970">
        <v>4959</v>
      </c>
      <c r="I6970">
        <v>5455</v>
      </c>
    </row>
    <row r="6971" spans="2:9">
      <c r="B6971" t="s">
        <v>186</v>
      </c>
      <c r="C6971" t="s">
        <v>11526</v>
      </c>
      <c r="D6971" t="s">
        <v>11527</v>
      </c>
      <c r="E6971" t="s">
        <v>1377</v>
      </c>
      <c r="F6971">
        <f>VLOOKUP(C:C,作品２!B:D,3,FALSE)</f>
        <v>0</v>
      </c>
      <c r="G6971" t="s">
        <v>1486</v>
      </c>
      <c r="H6971">
        <v>75000</v>
      </c>
      <c r="I6971">
        <v>82500</v>
      </c>
    </row>
    <row r="6972" spans="2:9">
      <c r="B6972" t="s">
        <v>135</v>
      </c>
      <c r="C6972" t="s">
        <v>11526</v>
      </c>
      <c r="D6972" t="s">
        <v>11527</v>
      </c>
      <c r="E6972" t="s">
        <v>1377</v>
      </c>
      <c r="F6972">
        <f>VLOOKUP(C:C,作品２!B:D,3,FALSE)</f>
        <v>0</v>
      </c>
      <c r="G6972" t="s">
        <v>1486</v>
      </c>
      <c r="H6972">
        <v>255553</v>
      </c>
      <c r="I6972">
        <v>281108</v>
      </c>
    </row>
    <row r="6973" spans="2:9">
      <c r="B6973" t="s">
        <v>291</v>
      </c>
      <c r="C6973" t="s">
        <v>11539</v>
      </c>
      <c r="D6973" t="s">
        <v>11540</v>
      </c>
      <c r="E6973" t="s">
        <v>12841</v>
      </c>
      <c r="F6973" t="str">
        <f>VLOOKUP(C:C,作品２!B:D,3,FALSE)</f>
        <v>佐山 史夏</v>
      </c>
      <c r="G6973" t="s">
        <v>2210</v>
      </c>
      <c r="H6973">
        <v>335908</v>
      </c>
      <c r="I6973">
        <v>335908</v>
      </c>
    </row>
    <row r="6974" spans="2:9">
      <c r="B6974" t="s">
        <v>390</v>
      </c>
      <c r="C6974" t="s">
        <v>11528</v>
      </c>
      <c r="D6974" t="s">
        <v>12910</v>
      </c>
      <c r="E6974" t="s">
        <v>12854</v>
      </c>
      <c r="F6974" t="str">
        <f>VLOOKUP(C:C,作品２!B:D,3,FALSE)</f>
        <v>川本 貴大</v>
      </c>
      <c r="G6974" t="s">
        <v>1486</v>
      </c>
      <c r="H6974">
        <v>350000</v>
      </c>
      <c r="I6974">
        <v>385000</v>
      </c>
    </row>
    <row r="6975" spans="2:9">
      <c r="B6975" t="s">
        <v>290</v>
      </c>
      <c r="C6975" t="s">
        <v>11528</v>
      </c>
      <c r="D6975" t="s">
        <v>12910</v>
      </c>
      <c r="E6975" t="s">
        <v>12854</v>
      </c>
      <c r="F6975" t="str">
        <f>VLOOKUP(C:C,作品２!B:D,3,FALSE)</f>
        <v>川本 貴大</v>
      </c>
      <c r="G6975" t="s">
        <v>1486</v>
      </c>
      <c r="H6975">
        <v>18182</v>
      </c>
      <c r="I6975">
        <v>20000</v>
      </c>
    </row>
    <row r="6976" spans="2:9">
      <c r="B6976" t="s">
        <v>380</v>
      </c>
      <c r="C6976" t="s">
        <v>11528</v>
      </c>
      <c r="D6976" t="s">
        <v>12910</v>
      </c>
      <c r="E6976" t="s">
        <v>12854</v>
      </c>
      <c r="F6976" t="str">
        <f>VLOOKUP(C:C,作品２!B:D,3,FALSE)</f>
        <v>川本 貴大</v>
      </c>
      <c r="G6976" t="s">
        <v>1486</v>
      </c>
      <c r="H6976">
        <v>500000</v>
      </c>
      <c r="I6976">
        <v>550000</v>
      </c>
    </row>
    <row r="6977" spans="2:9">
      <c r="B6977" t="s">
        <v>380</v>
      </c>
      <c r="C6977" t="s">
        <v>11528</v>
      </c>
      <c r="D6977" t="s">
        <v>12910</v>
      </c>
      <c r="E6977" t="s">
        <v>12854</v>
      </c>
      <c r="F6977" t="str">
        <f>VLOOKUP(C:C,作品２!B:D,3,FALSE)</f>
        <v>川本 貴大</v>
      </c>
      <c r="G6977" t="s">
        <v>1486</v>
      </c>
      <c r="H6977">
        <v>250000</v>
      </c>
      <c r="I6977">
        <v>275000</v>
      </c>
    </row>
    <row r="6978" spans="2:9">
      <c r="B6978" t="s">
        <v>827</v>
      </c>
      <c r="C6978" t="s">
        <v>11530</v>
      </c>
      <c r="D6978" t="s">
        <v>11531</v>
      </c>
      <c r="E6978" t="s">
        <v>12833</v>
      </c>
      <c r="F6978" t="str">
        <f>VLOOKUP(C:C,作品２!B:D,3,FALSE)</f>
        <v>藤原 聖明</v>
      </c>
      <c r="G6978" t="s">
        <v>1486</v>
      </c>
      <c r="H6978">
        <v>202000</v>
      </c>
      <c r="I6978">
        <v>222200</v>
      </c>
    </row>
    <row r="6979" spans="2:9">
      <c r="B6979" t="s">
        <v>321</v>
      </c>
      <c r="C6979" t="s">
        <v>11530</v>
      </c>
      <c r="D6979" t="s">
        <v>11531</v>
      </c>
      <c r="E6979" t="s">
        <v>12833</v>
      </c>
      <c r="F6979" t="str">
        <f>VLOOKUP(C:C,作品２!B:D,3,FALSE)</f>
        <v>藤原 聖明</v>
      </c>
      <c r="G6979" t="s">
        <v>1486</v>
      </c>
      <c r="H6979">
        <v>240000</v>
      </c>
      <c r="I6979">
        <v>264000</v>
      </c>
    </row>
    <row r="6980" spans="2:9">
      <c r="B6980" t="s">
        <v>321</v>
      </c>
      <c r="C6980" t="s">
        <v>11530</v>
      </c>
      <c r="D6980" t="s">
        <v>11531</v>
      </c>
      <c r="E6980" t="s">
        <v>12833</v>
      </c>
      <c r="F6980" t="str">
        <f>VLOOKUP(C:C,作品２!B:D,3,FALSE)</f>
        <v>藤原 聖明</v>
      </c>
      <c r="G6980" t="s">
        <v>1486</v>
      </c>
      <c r="H6980">
        <v>324000</v>
      </c>
      <c r="I6980">
        <v>356400</v>
      </c>
    </row>
    <row r="6981" spans="2:9">
      <c r="B6981" t="s">
        <v>321</v>
      </c>
      <c r="C6981" t="s">
        <v>11530</v>
      </c>
      <c r="D6981" t="s">
        <v>11531</v>
      </c>
      <c r="E6981" t="s">
        <v>12833</v>
      </c>
      <c r="F6981" t="str">
        <f>VLOOKUP(C:C,作品２!B:D,3,FALSE)</f>
        <v>藤原 聖明</v>
      </c>
      <c r="G6981" t="s">
        <v>1486</v>
      </c>
      <c r="H6981">
        <v>60000</v>
      </c>
      <c r="I6981">
        <v>66000</v>
      </c>
    </row>
    <row r="6982" spans="2:9">
      <c r="B6982" t="s">
        <v>837</v>
      </c>
      <c r="C6982" t="s">
        <v>11530</v>
      </c>
      <c r="D6982" t="s">
        <v>11531</v>
      </c>
      <c r="E6982" t="s">
        <v>12833</v>
      </c>
      <c r="F6982" t="str">
        <f>VLOOKUP(C:C,作品２!B:D,3,FALSE)</f>
        <v>藤原 聖明</v>
      </c>
      <c r="G6982" t="s">
        <v>1486</v>
      </c>
      <c r="H6982">
        <v>477500</v>
      </c>
      <c r="I6982">
        <v>525250</v>
      </c>
    </row>
    <row r="6983" spans="2:9">
      <c r="B6983" t="s">
        <v>290</v>
      </c>
      <c r="C6983" t="s">
        <v>11530</v>
      </c>
      <c r="D6983" t="s">
        <v>11531</v>
      </c>
      <c r="E6983" t="s">
        <v>12833</v>
      </c>
      <c r="F6983" t="str">
        <f>VLOOKUP(C:C,作品２!B:D,3,FALSE)</f>
        <v>藤原 聖明</v>
      </c>
      <c r="G6983" t="s">
        <v>1486</v>
      </c>
      <c r="H6983">
        <v>43636</v>
      </c>
      <c r="I6983">
        <v>48000</v>
      </c>
    </row>
    <row r="6984" spans="2:9">
      <c r="B6984" t="s">
        <v>290</v>
      </c>
      <c r="C6984" t="s">
        <v>11530</v>
      </c>
      <c r="D6984" t="s">
        <v>11531</v>
      </c>
      <c r="E6984" t="s">
        <v>12833</v>
      </c>
      <c r="F6984" t="str">
        <f>VLOOKUP(C:C,作品２!B:D,3,FALSE)</f>
        <v>藤原 聖明</v>
      </c>
      <c r="G6984" t="s">
        <v>1486</v>
      </c>
      <c r="H6984">
        <v>109091</v>
      </c>
      <c r="I6984">
        <v>120000</v>
      </c>
    </row>
    <row r="6985" spans="2:9">
      <c r="B6985" t="s">
        <v>290</v>
      </c>
      <c r="C6985" t="s">
        <v>11530</v>
      </c>
      <c r="D6985" t="s">
        <v>11531</v>
      </c>
      <c r="E6985" t="s">
        <v>12833</v>
      </c>
      <c r="F6985" t="str">
        <f>VLOOKUP(C:C,作品２!B:D,3,FALSE)</f>
        <v>藤原 聖明</v>
      </c>
      <c r="G6985" t="s">
        <v>1486</v>
      </c>
      <c r="H6985">
        <v>54546</v>
      </c>
      <c r="I6985">
        <v>60000</v>
      </c>
    </row>
    <row r="6986" spans="2:9">
      <c r="B6986" t="s">
        <v>591</v>
      </c>
      <c r="C6986" t="s">
        <v>11530</v>
      </c>
      <c r="D6986" t="s">
        <v>11531</v>
      </c>
      <c r="E6986" t="s">
        <v>12833</v>
      </c>
      <c r="F6986" t="str">
        <f>VLOOKUP(C:C,作品２!B:D,3,FALSE)</f>
        <v>藤原 聖明</v>
      </c>
      <c r="G6986" t="s">
        <v>1486</v>
      </c>
      <c r="H6986">
        <v>200000</v>
      </c>
      <c r="I6986">
        <v>220000</v>
      </c>
    </row>
    <row r="6987" spans="2:9">
      <c r="B6987" t="s">
        <v>591</v>
      </c>
      <c r="C6987" t="s">
        <v>11530</v>
      </c>
      <c r="D6987" t="s">
        <v>11531</v>
      </c>
      <c r="E6987" t="s">
        <v>12833</v>
      </c>
      <c r="F6987" t="str">
        <f>VLOOKUP(C:C,作品２!B:D,3,FALSE)</f>
        <v>藤原 聖明</v>
      </c>
      <c r="G6987" t="s">
        <v>1486</v>
      </c>
      <c r="H6987">
        <v>235020</v>
      </c>
      <c r="I6987">
        <v>258522</v>
      </c>
    </row>
    <row r="6988" spans="2:9">
      <c r="B6988" t="s">
        <v>235</v>
      </c>
      <c r="C6988" t="s">
        <v>11530</v>
      </c>
      <c r="D6988" t="s">
        <v>11531</v>
      </c>
      <c r="E6988" t="s">
        <v>12833</v>
      </c>
      <c r="F6988" t="str">
        <f>VLOOKUP(C:C,作品２!B:D,3,FALSE)</f>
        <v>藤原 聖明</v>
      </c>
      <c r="G6988" t="s">
        <v>1486</v>
      </c>
      <c r="H6988">
        <v>150000</v>
      </c>
      <c r="I6988">
        <v>165000</v>
      </c>
    </row>
    <row r="6989" spans="2:9">
      <c r="B6989" t="s">
        <v>235</v>
      </c>
      <c r="C6989" t="s">
        <v>11530</v>
      </c>
      <c r="D6989" t="s">
        <v>11531</v>
      </c>
      <c r="E6989" t="s">
        <v>12833</v>
      </c>
      <c r="F6989" t="str">
        <f>VLOOKUP(C:C,作品２!B:D,3,FALSE)</f>
        <v>藤原 聖明</v>
      </c>
      <c r="G6989" t="s">
        <v>1486</v>
      </c>
      <c r="H6989">
        <v>205000</v>
      </c>
      <c r="I6989">
        <v>225500</v>
      </c>
    </row>
    <row r="6990" spans="2:9">
      <c r="B6990" t="s">
        <v>466</v>
      </c>
      <c r="C6990" t="s">
        <v>11530</v>
      </c>
      <c r="D6990" t="s">
        <v>11531</v>
      </c>
      <c r="E6990" t="s">
        <v>12833</v>
      </c>
      <c r="F6990" t="str">
        <f>VLOOKUP(C:C,作品２!B:D,3,FALSE)</f>
        <v>藤原 聖明</v>
      </c>
      <c r="G6990" t="s">
        <v>1486</v>
      </c>
      <c r="H6990">
        <v>250500</v>
      </c>
      <c r="I6990">
        <v>275550</v>
      </c>
    </row>
    <row r="6991" spans="2:9">
      <c r="B6991" t="s">
        <v>711</v>
      </c>
      <c r="C6991" t="s">
        <v>11530</v>
      </c>
      <c r="D6991" t="s">
        <v>11531</v>
      </c>
      <c r="E6991" t="s">
        <v>12833</v>
      </c>
      <c r="F6991" t="str">
        <f>VLOOKUP(C:C,作品２!B:D,3,FALSE)</f>
        <v>藤原 聖明</v>
      </c>
      <c r="G6991" t="s">
        <v>1486</v>
      </c>
      <c r="H6991">
        <v>35132</v>
      </c>
      <c r="I6991">
        <v>38645</v>
      </c>
    </row>
    <row r="6992" spans="2:9">
      <c r="B6992" t="s">
        <v>711</v>
      </c>
      <c r="C6992" t="s">
        <v>11530</v>
      </c>
      <c r="D6992" t="s">
        <v>11531</v>
      </c>
      <c r="E6992" t="s">
        <v>12833</v>
      </c>
      <c r="F6992" t="str">
        <f>VLOOKUP(C:C,作品２!B:D,3,FALSE)</f>
        <v>藤原 聖明</v>
      </c>
      <c r="G6992" t="s">
        <v>1486</v>
      </c>
      <c r="H6992">
        <v>1641</v>
      </c>
      <c r="I6992">
        <v>1772</v>
      </c>
    </row>
    <row r="6993" spans="2:9">
      <c r="B6993" t="s">
        <v>711</v>
      </c>
      <c r="C6993" t="s">
        <v>11530</v>
      </c>
      <c r="D6993" t="s">
        <v>11531</v>
      </c>
      <c r="E6993" t="s">
        <v>12833</v>
      </c>
      <c r="F6993" t="str">
        <f>VLOOKUP(C:C,作品２!B:D,3,FALSE)</f>
        <v>藤原 聖明</v>
      </c>
      <c r="G6993" t="s">
        <v>1486</v>
      </c>
      <c r="H6993">
        <v>260000</v>
      </c>
      <c r="I6993">
        <v>286000</v>
      </c>
    </row>
    <row r="6994" spans="2:9">
      <c r="B6994" t="s">
        <v>255</v>
      </c>
      <c r="C6994" t="s">
        <v>11530</v>
      </c>
      <c r="D6994" t="s">
        <v>11531</v>
      </c>
      <c r="E6994" t="s">
        <v>12833</v>
      </c>
      <c r="F6994" t="str">
        <f>VLOOKUP(C:C,作品２!B:D,3,FALSE)</f>
        <v>藤原 聖明</v>
      </c>
      <c r="G6994" t="s">
        <v>1486</v>
      </c>
      <c r="H6994">
        <v>30000</v>
      </c>
      <c r="I6994">
        <v>33000</v>
      </c>
    </row>
    <row r="6995" spans="2:9">
      <c r="B6995" t="s">
        <v>135</v>
      </c>
      <c r="C6995" t="s">
        <v>11530</v>
      </c>
      <c r="D6995" t="s">
        <v>11531</v>
      </c>
      <c r="E6995" t="s">
        <v>12833</v>
      </c>
      <c r="F6995" t="str">
        <f>VLOOKUP(C:C,作品２!B:D,3,FALSE)</f>
        <v>藤原 聖明</v>
      </c>
      <c r="G6995" t="s">
        <v>1486</v>
      </c>
      <c r="H6995">
        <v>416663</v>
      </c>
      <c r="I6995">
        <v>458329</v>
      </c>
    </row>
    <row r="6996" spans="2:9">
      <c r="B6996" t="s">
        <v>688</v>
      </c>
      <c r="C6996" t="s">
        <v>11530</v>
      </c>
      <c r="D6996" t="s">
        <v>11531</v>
      </c>
      <c r="E6996" t="s">
        <v>12833</v>
      </c>
      <c r="F6996" t="str">
        <f>VLOOKUP(C:C,作品２!B:D,3,FALSE)</f>
        <v>藤原 聖明</v>
      </c>
      <c r="G6996" t="s">
        <v>1486</v>
      </c>
      <c r="H6996">
        <v>700000</v>
      </c>
      <c r="I6996">
        <v>770000</v>
      </c>
    </row>
    <row r="6997" spans="2:9">
      <c r="B6997" t="s">
        <v>321</v>
      </c>
      <c r="C6997" t="s">
        <v>11555</v>
      </c>
      <c r="D6997" t="s">
        <v>11556</v>
      </c>
      <c r="E6997" t="s">
        <v>1392</v>
      </c>
      <c r="F6997" t="str">
        <f>VLOOKUP(C:C,作品２!B:D,3,FALSE)</f>
        <v>宮松 采加</v>
      </c>
      <c r="G6997" t="s">
        <v>1393</v>
      </c>
      <c r="H6997">
        <v>24000</v>
      </c>
      <c r="I6997">
        <v>26400</v>
      </c>
    </row>
    <row r="6998" spans="2:9">
      <c r="B6998" t="s">
        <v>531</v>
      </c>
      <c r="C6998" t="s">
        <v>11555</v>
      </c>
      <c r="D6998" t="s">
        <v>11556</v>
      </c>
      <c r="E6998" t="s">
        <v>1392</v>
      </c>
      <c r="F6998" t="str">
        <f>VLOOKUP(C:C,作品２!B:D,3,FALSE)</f>
        <v>宮松 采加</v>
      </c>
      <c r="G6998" t="s">
        <v>1393</v>
      </c>
      <c r="H6998">
        <v>200000</v>
      </c>
      <c r="I6998">
        <v>220000</v>
      </c>
    </row>
    <row r="6999" spans="2:9">
      <c r="B6999" t="s">
        <v>290</v>
      </c>
      <c r="C6999" t="s">
        <v>11551</v>
      </c>
      <c r="D6999" t="s">
        <v>11552</v>
      </c>
      <c r="E6999" t="s">
        <v>12864</v>
      </c>
      <c r="F6999" t="str">
        <f>VLOOKUP(C:C,作品２!B:D,3,FALSE)</f>
        <v>八尋 侑也</v>
      </c>
      <c r="G6999" t="s">
        <v>1458</v>
      </c>
      <c r="H6999">
        <v>90910</v>
      </c>
      <c r="I6999">
        <v>100000</v>
      </c>
    </row>
    <row r="7000" spans="2:9">
      <c r="B7000" t="s">
        <v>183</v>
      </c>
      <c r="C7000" t="s">
        <v>11551</v>
      </c>
      <c r="D7000" t="s">
        <v>11552</v>
      </c>
      <c r="E7000" t="s">
        <v>12864</v>
      </c>
      <c r="F7000" t="str">
        <f>VLOOKUP(C:C,作品２!B:D,3,FALSE)</f>
        <v>八尋 侑也</v>
      </c>
      <c r="G7000" t="s">
        <v>1458</v>
      </c>
      <c r="H7000">
        <v>250000</v>
      </c>
      <c r="I7000">
        <v>275000</v>
      </c>
    </row>
    <row r="7001" spans="2:9">
      <c r="B7001" t="s">
        <v>183</v>
      </c>
      <c r="C7001" t="s">
        <v>11551</v>
      </c>
      <c r="D7001" t="s">
        <v>11552</v>
      </c>
      <c r="E7001" t="s">
        <v>12864</v>
      </c>
      <c r="F7001" t="str">
        <f>VLOOKUP(C:C,作品２!B:D,3,FALSE)</f>
        <v>八尋 侑也</v>
      </c>
      <c r="G7001" t="s">
        <v>1458</v>
      </c>
      <c r="H7001">
        <v>120000</v>
      </c>
      <c r="I7001">
        <v>132000</v>
      </c>
    </row>
    <row r="7002" spans="2:9">
      <c r="B7002" t="s">
        <v>183</v>
      </c>
      <c r="C7002" t="s">
        <v>11551</v>
      </c>
      <c r="D7002" t="s">
        <v>11552</v>
      </c>
      <c r="E7002" t="s">
        <v>12864</v>
      </c>
      <c r="F7002" t="str">
        <f>VLOOKUP(C:C,作品２!B:D,3,FALSE)</f>
        <v>八尋 侑也</v>
      </c>
      <c r="G7002" t="s">
        <v>1458</v>
      </c>
      <c r="H7002">
        <v>41000</v>
      </c>
      <c r="I7002">
        <v>45100</v>
      </c>
    </row>
    <row r="7003" spans="2:9">
      <c r="B7003" t="s">
        <v>953</v>
      </c>
      <c r="C7003" t="s">
        <v>11551</v>
      </c>
      <c r="D7003" t="s">
        <v>11552</v>
      </c>
      <c r="E7003" t="s">
        <v>12864</v>
      </c>
      <c r="F7003" t="str">
        <f>VLOOKUP(C:C,作品２!B:D,3,FALSE)</f>
        <v>八尋 侑也</v>
      </c>
      <c r="G7003" t="s">
        <v>1458</v>
      </c>
      <c r="H7003">
        <v>404985</v>
      </c>
      <c r="I7003">
        <v>445483</v>
      </c>
    </row>
    <row r="7004" spans="2:9">
      <c r="B7004" t="s">
        <v>640</v>
      </c>
      <c r="C7004" t="s">
        <v>11549</v>
      </c>
      <c r="D7004" t="s">
        <v>11550</v>
      </c>
      <c r="E7004" t="s">
        <v>1377</v>
      </c>
      <c r="F7004" t="str">
        <f>VLOOKUP(C:C,作品２!B:D,3,FALSE)</f>
        <v>大重 舞</v>
      </c>
      <c r="G7004" t="s">
        <v>1486</v>
      </c>
      <c r="H7004">
        <v>43750</v>
      </c>
      <c r="I7004">
        <v>48125</v>
      </c>
    </row>
    <row r="7005" spans="2:9">
      <c r="B7005" t="s">
        <v>640</v>
      </c>
      <c r="C7005" t="s">
        <v>11549</v>
      </c>
      <c r="D7005" t="s">
        <v>11550</v>
      </c>
      <c r="E7005" t="s">
        <v>1377</v>
      </c>
      <c r="F7005" t="str">
        <f>VLOOKUP(C:C,作品２!B:D,3,FALSE)</f>
        <v>大重 舞</v>
      </c>
      <c r="G7005" t="s">
        <v>1486</v>
      </c>
      <c r="H7005">
        <v>964</v>
      </c>
      <c r="I7005">
        <v>1060</v>
      </c>
    </row>
    <row r="7006" spans="2:9">
      <c r="B7006" t="s">
        <v>321</v>
      </c>
      <c r="C7006" t="s">
        <v>11549</v>
      </c>
      <c r="D7006" t="s">
        <v>11550</v>
      </c>
      <c r="E7006" t="s">
        <v>1377</v>
      </c>
      <c r="F7006" t="str">
        <f>VLOOKUP(C:C,作品２!B:D,3,FALSE)</f>
        <v>大重 舞</v>
      </c>
      <c r="G7006" t="s">
        <v>1486</v>
      </c>
      <c r="H7006">
        <v>80000</v>
      </c>
      <c r="I7006">
        <v>88000</v>
      </c>
    </row>
    <row r="7007" spans="2:9">
      <c r="B7007" t="s">
        <v>390</v>
      </c>
      <c r="C7007" t="s">
        <v>11549</v>
      </c>
      <c r="D7007" t="s">
        <v>11550</v>
      </c>
      <c r="E7007" t="s">
        <v>1377</v>
      </c>
      <c r="F7007" t="str">
        <f>VLOOKUP(C:C,作品２!B:D,3,FALSE)</f>
        <v>大重 舞</v>
      </c>
      <c r="G7007" t="s">
        <v>1486</v>
      </c>
      <c r="H7007">
        <v>200000</v>
      </c>
      <c r="I7007">
        <v>220000</v>
      </c>
    </row>
    <row r="7008" spans="2:9">
      <c r="B7008" t="s">
        <v>1036</v>
      </c>
      <c r="C7008" t="s">
        <v>11549</v>
      </c>
      <c r="D7008" t="s">
        <v>11550</v>
      </c>
      <c r="E7008" t="s">
        <v>1377</v>
      </c>
      <c r="F7008" t="str">
        <f>VLOOKUP(C:C,作品２!B:D,3,FALSE)</f>
        <v>大重 舞</v>
      </c>
      <c r="G7008" t="s">
        <v>1486</v>
      </c>
      <c r="H7008">
        <v>180000</v>
      </c>
      <c r="I7008">
        <v>198000</v>
      </c>
    </row>
    <row r="7009" spans="2:9">
      <c r="B7009" t="s">
        <v>474</v>
      </c>
      <c r="C7009" t="s">
        <v>11549</v>
      </c>
      <c r="D7009" t="s">
        <v>11550</v>
      </c>
      <c r="E7009" t="s">
        <v>1377</v>
      </c>
      <c r="F7009" t="str">
        <f>VLOOKUP(C:C,作品２!B:D,3,FALSE)</f>
        <v>大重 舞</v>
      </c>
      <c r="G7009" t="s">
        <v>1486</v>
      </c>
      <c r="H7009">
        <v>1000000</v>
      </c>
      <c r="I7009">
        <v>1100000</v>
      </c>
    </row>
    <row r="7010" spans="2:9">
      <c r="B7010" t="s">
        <v>278</v>
      </c>
      <c r="C7010" t="s">
        <v>11549</v>
      </c>
      <c r="D7010" t="s">
        <v>11550</v>
      </c>
      <c r="E7010" t="s">
        <v>1377</v>
      </c>
      <c r="F7010" t="str">
        <f>VLOOKUP(C:C,作品２!B:D,3,FALSE)</f>
        <v>大重 舞</v>
      </c>
      <c r="G7010" t="s">
        <v>1486</v>
      </c>
      <c r="H7010">
        <v>632000</v>
      </c>
      <c r="I7010">
        <v>695200</v>
      </c>
    </row>
    <row r="7011" spans="2:9">
      <c r="B7011" t="s">
        <v>183</v>
      </c>
      <c r="C7011" t="s">
        <v>11549</v>
      </c>
      <c r="D7011" t="s">
        <v>11550</v>
      </c>
      <c r="E7011" t="s">
        <v>1377</v>
      </c>
      <c r="F7011" t="str">
        <f>VLOOKUP(C:C,作品２!B:D,3,FALSE)</f>
        <v>大重 舞</v>
      </c>
      <c r="G7011" t="s">
        <v>1486</v>
      </c>
      <c r="H7011">
        <v>240000</v>
      </c>
      <c r="I7011">
        <v>264000</v>
      </c>
    </row>
    <row r="7012" spans="2:9">
      <c r="B7012" t="s">
        <v>183</v>
      </c>
      <c r="C7012" t="s">
        <v>11549</v>
      </c>
      <c r="D7012" t="s">
        <v>11550</v>
      </c>
      <c r="E7012" t="s">
        <v>1377</v>
      </c>
      <c r="F7012" t="str">
        <f>VLOOKUP(C:C,作品２!B:D,3,FALSE)</f>
        <v>大重 舞</v>
      </c>
      <c r="G7012" t="s">
        <v>1486</v>
      </c>
      <c r="H7012">
        <v>210000</v>
      </c>
      <c r="I7012">
        <v>231000</v>
      </c>
    </row>
    <row r="7013" spans="2:9">
      <c r="B7013" t="s">
        <v>183</v>
      </c>
      <c r="C7013" t="s">
        <v>11549</v>
      </c>
      <c r="D7013" t="s">
        <v>11550</v>
      </c>
      <c r="E7013" t="s">
        <v>1377</v>
      </c>
      <c r="F7013" t="str">
        <f>VLOOKUP(C:C,作品２!B:D,3,FALSE)</f>
        <v>大重 舞</v>
      </c>
      <c r="G7013" t="s">
        <v>1486</v>
      </c>
      <c r="H7013">
        <v>148125</v>
      </c>
      <c r="I7013">
        <v>162938</v>
      </c>
    </row>
    <row r="7014" spans="2:9">
      <c r="B7014" t="s">
        <v>183</v>
      </c>
      <c r="C7014" t="s">
        <v>11549</v>
      </c>
      <c r="D7014" t="s">
        <v>11550</v>
      </c>
      <c r="E7014" t="s">
        <v>1377</v>
      </c>
      <c r="F7014" t="str">
        <f>VLOOKUP(C:C,作品２!B:D,3,FALSE)</f>
        <v>大重 舞</v>
      </c>
      <c r="G7014" t="s">
        <v>1486</v>
      </c>
      <c r="H7014">
        <v>10555</v>
      </c>
      <c r="I7014">
        <v>11610</v>
      </c>
    </row>
    <row r="7015" spans="2:9">
      <c r="B7015" t="s">
        <v>329</v>
      </c>
      <c r="C7015" t="s">
        <v>11549</v>
      </c>
      <c r="D7015" t="s">
        <v>11550</v>
      </c>
      <c r="E7015" t="s">
        <v>1377</v>
      </c>
      <c r="F7015" t="str">
        <f>VLOOKUP(C:C,作品２!B:D,3,FALSE)</f>
        <v>大重 舞</v>
      </c>
      <c r="G7015" t="s">
        <v>1486</v>
      </c>
      <c r="H7015">
        <v>500000</v>
      </c>
      <c r="I7015">
        <v>550000</v>
      </c>
    </row>
    <row r="7016" spans="2:9">
      <c r="B7016" t="s">
        <v>1072</v>
      </c>
      <c r="C7016" t="s">
        <v>11549</v>
      </c>
      <c r="D7016" t="s">
        <v>11550</v>
      </c>
      <c r="E7016" t="s">
        <v>1377</v>
      </c>
      <c r="F7016" t="str">
        <f>VLOOKUP(C:C,作品２!B:D,3,FALSE)</f>
        <v>大重 舞</v>
      </c>
      <c r="G7016" t="s">
        <v>1486</v>
      </c>
      <c r="H7016">
        <v>300000</v>
      </c>
      <c r="I7016">
        <v>330000</v>
      </c>
    </row>
    <row r="7017" spans="2:9">
      <c r="B7017" t="s">
        <v>1072</v>
      </c>
      <c r="C7017" t="s">
        <v>11549</v>
      </c>
      <c r="D7017" t="s">
        <v>11550</v>
      </c>
      <c r="E7017" t="s">
        <v>1377</v>
      </c>
      <c r="F7017" t="str">
        <f>VLOOKUP(C:C,作品２!B:D,3,FALSE)</f>
        <v>大重 舞</v>
      </c>
      <c r="G7017" t="s">
        <v>1486</v>
      </c>
      <c r="H7017">
        <v>5873</v>
      </c>
      <c r="I7017">
        <v>6460</v>
      </c>
    </row>
    <row r="7018" spans="2:9">
      <c r="B7018" t="s">
        <v>135</v>
      </c>
      <c r="C7018" t="s">
        <v>11549</v>
      </c>
      <c r="D7018" t="s">
        <v>11550</v>
      </c>
      <c r="E7018" t="s">
        <v>1377</v>
      </c>
      <c r="F7018" t="str">
        <f>VLOOKUP(C:C,作品２!B:D,3,FALSE)</f>
        <v>大重 舞</v>
      </c>
      <c r="G7018" t="s">
        <v>1486</v>
      </c>
      <c r="H7018">
        <v>177776</v>
      </c>
      <c r="I7018">
        <v>195553</v>
      </c>
    </row>
    <row r="7019" spans="2:9">
      <c r="B7019" t="s">
        <v>538</v>
      </c>
      <c r="C7019" t="s">
        <v>11549</v>
      </c>
      <c r="D7019" t="s">
        <v>11550</v>
      </c>
      <c r="E7019" t="s">
        <v>1377</v>
      </c>
      <c r="F7019" t="str">
        <f>VLOOKUP(C:C,作品２!B:D,3,FALSE)</f>
        <v>大重 舞</v>
      </c>
      <c r="G7019" t="s">
        <v>1486</v>
      </c>
      <c r="H7019">
        <v>516000</v>
      </c>
      <c r="I7019">
        <v>567600</v>
      </c>
    </row>
    <row r="7020" spans="2:9">
      <c r="B7020" t="s">
        <v>235</v>
      </c>
      <c r="C7020" t="s">
        <v>11575</v>
      </c>
      <c r="D7020" t="s">
        <v>11576</v>
      </c>
      <c r="E7020" t="s">
        <v>12841</v>
      </c>
      <c r="F7020" t="str">
        <f>VLOOKUP(C:C,作品２!B:D,3,FALSE)</f>
        <v>加藤 有紗</v>
      </c>
      <c r="G7020" t="s">
        <v>3441</v>
      </c>
      <c r="H7020">
        <v>15000</v>
      </c>
      <c r="I7020">
        <v>16500</v>
      </c>
    </row>
    <row r="7021" spans="2:9">
      <c r="B7021" t="s">
        <v>235</v>
      </c>
      <c r="C7021" t="s">
        <v>11575</v>
      </c>
      <c r="D7021" t="s">
        <v>11576</v>
      </c>
      <c r="E7021" t="s">
        <v>12841</v>
      </c>
      <c r="F7021" t="str">
        <f>VLOOKUP(C:C,作品２!B:D,3,FALSE)</f>
        <v>加藤 有紗</v>
      </c>
      <c r="G7021" t="s">
        <v>3441</v>
      </c>
      <c r="H7021">
        <v>25000</v>
      </c>
      <c r="I7021">
        <v>27500</v>
      </c>
    </row>
    <row r="7022" spans="2:9">
      <c r="B7022" t="s">
        <v>895</v>
      </c>
      <c r="C7022" t="s">
        <v>11575</v>
      </c>
      <c r="D7022" t="s">
        <v>11576</v>
      </c>
      <c r="E7022" t="s">
        <v>12841</v>
      </c>
      <c r="F7022" t="str">
        <f>VLOOKUP(C:C,作品２!B:D,3,FALSE)</f>
        <v>加藤 有紗</v>
      </c>
      <c r="G7022" t="s">
        <v>3441</v>
      </c>
      <c r="H7022">
        <v>1000000</v>
      </c>
      <c r="I7022">
        <v>1100000</v>
      </c>
    </row>
    <row r="7023" spans="2:9">
      <c r="B7023" t="s">
        <v>895</v>
      </c>
      <c r="C7023" t="s">
        <v>11575</v>
      </c>
      <c r="D7023" t="s">
        <v>11576</v>
      </c>
      <c r="E7023" t="s">
        <v>12841</v>
      </c>
      <c r="F7023" t="str">
        <f>VLOOKUP(C:C,作品２!B:D,3,FALSE)</f>
        <v>加藤 有紗</v>
      </c>
      <c r="G7023" t="s">
        <v>3441</v>
      </c>
      <c r="H7023">
        <v>-1000000</v>
      </c>
      <c r="I7023">
        <v>-1100000</v>
      </c>
    </row>
    <row r="7024" spans="2:9">
      <c r="B7024" t="s">
        <v>12881</v>
      </c>
      <c r="C7024" t="s">
        <v>11579</v>
      </c>
      <c r="D7024" t="s">
        <v>11580</v>
      </c>
      <c r="E7024" t="s">
        <v>12871</v>
      </c>
      <c r="F7024" t="str">
        <f>VLOOKUP(C:C,作品２!B:D,3,FALSE)</f>
        <v>山口 典子</v>
      </c>
      <c r="G7024" t="s">
        <v>2348</v>
      </c>
      <c r="H7024">
        <v>30000</v>
      </c>
      <c r="I7024">
        <v>33000</v>
      </c>
    </row>
    <row r="7025" spans="2:9">
      <c r="B7025" t="s">
        <v>12881</v>
      </c>
      <c r="C7025" t="s">
        <v>11579</v>
      </c>
      <c r="D7025" t="s">
        <v>11580</v>
      </c>
      <c r="E7025" t="s">
        <v>12871</v>
      </c>
      <c r="F7025" t="str">
        <f>VLOOKUP(C:C,作品２!B:D,3,FALSE)</f>
        <v>山口 典子</v>
      </c>
      <c r="G7025" t="s">
        <v>2348</v>
      </c>
      <c r="H7025">
        <v>20000</v>
      </c>
      <c r="I7025">
        <v>22000</v>
      </c>
    </row>
    <row r="7026" spans="2:9">
      <c r="B7026" t="s">
        <v>662</v>
      </c>
      <c r="C7026" t="s">
        <v>11579</v>
      </c>
      <c r="D7026" t="s">
        <v>11580</v>
      </c>
      <c r="E7026" t="s">
        <v>12871</v>
      </c>
      <c r="F7026" t="str">
        <f>VLOOKUP(C:C,作品２!B:D,3,FALSE)</f>
        <v>山口 典子</v>
      </c>
      <c r="G7026" t="s">
        <v>2348</v>
      </c>
      <c r="H7026">
        <v>357500</v>
      </c>
      <c r="I7026">
        <v>393250</v>
      </c>
    </row>
    <row r="7027" spans="2:9">
      <c r="B7027" t="s">
        <v>953</v>
      </c>
      <c r="C7027" t="s">
        <v>11573</v>
      </c>
      <c r="D7027" t="s">
        <v>11574</v>
      </c>
      <c r="E7027" t="s">
        <v>12870</v>
      </c>
      <c r="F7027" t="str">
        <f>VLOOKUP(C:C,作品２!B:D,3,FALSE)</f>
        <v>佐野 亮平</v>
      </c>
      <c r="G7027" t="s">
        <v>1844</v>
      </c>
      <c r="H7027">
        <v>121495</v>
      </c>
      <c r="I7027">
        <v>133645</v>
      </c>
    </row>
    <row r="7028" spans="2:9">
      <c r="B7028" t="s">
        <v>474</v>
      </c>
      <c r="C7028" t="s">
        <v>11595</v>
      </c>
      <c r="D7028" t="s">
        <v>11596</v>
      </c>
      <c r="E7028" t="s">
        <v>12856</v>
      </c>
      <c r="F7028">
        <f>VLOOKUP(C:C,作品２!B:D,3,FALSE)</f>
        <v>0</v>
      </c>
      <c r="G7028" t="s">
        <v>11597</v>
      </c>
      <c r="H7028">
        <v>300000</v>
      </c>
      <c r="I7028">
        <v>330000</v>
      </c>
    </row>
    <row r="7029" spans="2:9">
      <c r="B7029" t="s">
        <v>172</v>
      </c>
      <c r="C7029" t="s">
        <v>11595</v>
      </c>
      <c r="D7029" t="s">
        <v>11596</v>
      </c>
      <c r="E7029" t="s">
        <v>12856</v>
      </c>
      <c r="F7029">
        <f>VLOOKUP(C:C,作品２!B:D,3,FALSE)</f>
        <v>0</v>
      </c>
      <c r="G7029" t="s">
        <v>11597</v>
      </c>
      <c r="H7029">
        <v>150000</v>
      </c>
      <c r="I7029">
        <v>165000</v>
      </c>
    </row>
    <row r="7030" spans="2:9">
      <c r="B7030" t="s">
        <v>172</v>
      </c>
      <c r="C7030" t="s">
        <v>11595</v>
      </c>
      <c r="D7030" t="s">
        <v>11596</v>
      </c>
      <c r="E7030" t="s">
        <v>12856</v>
      </c>
      <c r="F7030">
        <f>VLOOKUP(C:C,作品２!B:D,3,FALSE)</f>
        <v>0</v>
      </c>
      <c r="G7030" t="s">
        <v>11597</v>
      </c>
      <c r="H7030">
        <v>1380000</v>
      </c>
      <c r="I7030">
        <v>1518000</v>
      </c>
    </row>
    <row r="7031" spans="2:9">
      <c r="B7031" t="s">
        <v>995</v>
      </c>
      <c r="C7031" t="s">
        <v>11595</v>
      </c>
      <c r="D7031" t="s">
        <v>11596</v>
      </c>
      <c r="E7031" t="s">
        <v>12856</v>
      </c>
      <c r="F7031">
        <f>VLOOKUP(C:C,作品２!B:D,3,FALSE)</f>
        <v>0</v>
      </c>
      <c r="G7031" t="s">
        <v>11597</v>
      </c>
      <c r="H7031">
        <v>67500</v>
      </c>
      <c r="I7031">
        <v>74250</v>
      </c>
    </row>
    <row r="7032" spans="2:9">
      <c r="B7032" t="s">
        <v>12822</v>
      </c>
      <c r="C7032" t="s">
        <v>11595</v>
      </c>
      <c r="D7032" t="s">
        <v>11596</v>
      </c>
      <c r="E7032" t="s">
        <v>12856</v>
      </c>
      <c r="F7032">
        <f>VLOOKUP(C:C,作品２!B:D,3,FALSE)</f>
        <v>0</v>
      </c>
      <c r="G7032" t="s">
        <v>11597</v>
      </c>
      <c r="H7032">
        <v>150000</v>
      </c>
      <c r="I7032">
        <v>165000</v>
      </c>
    </row>
    <row r="7033" spans="2:9">
      <c r="B7033" t="s">
        <v>1147</v>
      </c>
      <c r="C7033" t="s">
        <v>11589</v>
      </c>
      <c r="D7033" t="s">
        <v>11590</v>
      </c>
      <c r="E7033" t="s">
        <v>12849</v>
      </c>
      <c r="F7033">
        <f>VLOOKUP(C:C,作品２!B:D,3,FALSE)</f>
        <v>0</v>
      </c>
      <c r="G7033" t="s">
        <v>1982</v>
      </c>
      <c r="H7033">
        <v>150000</v>
      </c>
      <c r="I7033">
        <v>165000</v>
      </c>
    </row>
    <row r="7034" spans="2:9">
      <c r="B7034" t="s">
        <v>1147</v>
      </c>
      <c r="C7034" t="s">
        <v>11589</v>
      </c>
      <c r="D7034" t="s">
        <v>11590</v>
      </c>
      <c r="E7034" t="s">
        <v>12849</v>
      </c>
      <c r="F7034">
        <f>VLOOKUP(C:C,作品２!B:D,3,FALSE)</f>
        <v>0</v>
      </c>
      <c r="G7034" t="s">
        <v>1982</v>
      </c>
      <c r="H7034">
        <v>150000</v>
      </c>
      <c r="I7034">
        <v>165000</v>
      </c>
    </row>
    <row r="7035" spans="2:9">
      <c r="B7035" t="s">
        <v>887</v>
      </c>
      <c r="C7035" t="s">
        <v>11589</v>
      </c>
      <c r="D7035" t="s">
        <v>11590</v>
      </c>
      <c r="E7035" t="s">
        <v>12849</v>
      </c>
      <c r="F7035">
        <f>VLOOKUP(C:C,作品２!B:D,3,FALSE)</f>
        <v>0</v>
      </c>
      <c r="G7035" t="s">
        <v>1982</v>
      </c>
      <c r="H7035">
        <v>100000</v>
      </c>
      <c r="I7035">
        <v>110000</v>
      </c>
    </row>
    <row r="7036" spans="2:9">
      <c r="B7036" t="s">
        <v>887</v>
      </c>
      <c r="C7036" t="s">
        <v>11589</v>
      </c>
      <c r="D7036" t="s">
        <v>11590</v>
      </c>
      <c r="E7036" t="s">
        <v>12849</v>
      </c>
      <c r="F7036">
        <f>VLOOKUP(C:C,作品２!B:D,3,FALSE)</f>
        <v>0</v>
      </c>
      <c r="G7036" t="s">
        <v>1982</v>
      </c>
      <c r="H7036">
        <v>10309</v>
      </c>
      <c r="I7036">
        <v>11340</v>
      </c>
    </row>
    <row r="7037" spans="2:9">
      <c r="B7037" t="s">
        <v>12878</v>
      </c>
      <c r="C7037" t="s">
        <v>11591</v>
      </c>
      <c r="D7037" t="s">
        <v>11592</v>
      </c>
      <c r="E7037" t="s">
        <v>12849</v>
      </c>
      <c r="F7037">
        <f>VLOOKUP(C:C,作品２!B:D,3,FALSE)</f>
        <v>0</v>
      </c>
      <c r="G7037" t="s">
        <v>1982</v>
      </c>
      <c r="H7037">
        <v>150000</v>
      </c>
      <c r="I7037">
        <v>165000</v>
      </c>
    </row>
    <row r="7038" spans="2:9">
      <c r="B7038" t="s">
        <v>1036</v>
      </c>
      <c r="C7038" t="s">
        <v>11591</v>
      </c>
      <c r="D7038" t="s">
        <v>11592</v>
      </c>
      <c r="E7038" t="s">
        <v>12849</v>
      </c>
      <c r="F7038">
        <f>VLOOKUP(C:C,作品２!B:D,3,FALSE)</f>
        <v>0</v>
      </c>
      <c r="G7038" t="s">
        <v>1982</v>
      </c>
      <c r="H7038">
        <v>80000</v>
      </c>
      <c r="I7038">
        <v>88000</v>
      </c>
    </row>
    <row r="7039" spans="2:9">
      <c r="B7039" t="s">
        <v>582</v>
      </c>
      <c r="C7039" t="s">
        <v>11591</v>
      </c>
      <c r="D7039" t="s">
        <v>11592</v>
      </c>
      <c r="E7039" t="s">
        <v>12849</v>
      </c>
      <c r="F7039">
        <f>VLOOKUP(C:C,作品２!B:D,3,FALSE)</f>
        <v>0</v>
      </c>
      <c r="G7039" t="s">
        <v>1982</v>
      </c>
      <c r="H7039">
        <v>1002344</v>
      </c>
      <c r="I7039">
        <v>1102578</v>
      </c>
    </row>
    <row r="7040" spans="2:9">
      <c r="B7040" t="s">
        <v>12881</v>
      </c>
      <c r="C7040" t="s">
        <v>11634</v>
      </c>
      <c r="D7040" t="s">
        <v>11635</v>
      </c>
      <c r="E7040" t="s">
        <v>12888</v>
      </c>
      <c r="F7040" t="str">
        <f>VLOOKUP(C:C,作品２!B:D,3,FALSE)</f>
        <v>倉持 黎</v>
      </c>
      <c r="G7040" t="s">
        <v>1652</v>
      </c>
      <c r="H7040">
        <v>45000</v>
      </c>
      <c r="I7040">
        <v>49500</v>
      </c>
    </row>
    <row r="7041" spans="2:9">
      <c r="B7041" t="s">
        <v>530</v>
      </c>
      <c r="C7041" t="s">
        <v>11636</v>
      </c>
      <c r="D7041" t="s">
        <v>11637</v>
      </c>
      <c r="E7041" t="s">
        <v>12849</v>
      </c>
      <c r="F7041">
        <f>VLOOKUP(C:C,作品２!B:D,3,FALSE)</f>
        <v>0</v>
      </c>
      <c r="G7041" t="s">
        <v>2639</v>
      </c>
      <c r="H7041">
        <v>450000</v>
      </c>
      <c r="I7041">
        <v>495000</v>
      </c>
    </row>
    <row r="7042" spans="2:9">
      <c r="B7042" t="s">
        <v>641</v>
      </c>
      <c r="C7042" t="s">
        <v>11636</v>
      </c>
      <c r="D7042" t="s">
        <v>11637</v>
      </c>
      <c r="E7042" t="s">
        <v>12849</v>
      </c>
      <c r="F7042">
        <f>VLOOKUP(C:C,作品２!B:D,3,FALSE)</f>
        <v>0</v>
      </c>
      <c r="G7042" t="s">
        <v>2639</v>
      </c>
      <c r="H7042">
        <v>592500</v>
      </c>
      <c r="I7042">
        <v>651750</v>
      </c>
    </row>
    <row r="7043" spans="2:9">
      <c r="B7043" t="s">
        <v>641</v>
      </c>
      <c r="C7043" t="s">
        <v>11636</v>
      </c>
      <c r="D7043" t="s">
        <v>11637</v>
      </c>
      <c r="E7043" t="s">
        <v>12849</v>
      </c>
      <c r="F7043">
        <f>VLOOKUP(C:C,作品２!B:D,3,FALSE)</f>
        <v>0</v>
      </c>
      <c r="G7043" t="s">
        <v>2639</v>
      </c>
      <c r="H7043">
        <v>318500</v>
      </c>
      <c r="I7043">
        <v>350350</v>
      </c>
    </row>
    <row r="7044" spans="2:9">
      <c r="B7044" t="s">
        <v>641</v>
      </c>
      <c r="C7044" t="s">
        <v>11636</v>
      </c>
      <c r="D7044" t="s">
        <v>11637</v>
      </c>
      <c r="E7044" t="s">
        <v>12849</v>
      </c>
      <c r="F7044">
        <f>VLOOKUP(C:C,作品２!B:D,3,FALSE)</f>
        <v>0</v>
      </c>
      <c r="G7044" t="s">
        <v>2639</v>
      </c>
      <c r="H7044">
        <v>615250</v>
      </c>
      <c r="I7044">
        <v>676775</v>
      </c>
    </row>
    <row r="7045" spans="2:9">
      <c r="B7045" t="s">
        <v>641</v>
      </c>
      <c r="C7045" t="s">
        <v>11636</v>
      </c>
      <c r="D7045" t="s">
        <v>11637</v>
      </c>
      <c r="E7045" t="s">
        <v>12849</v>
      </c>
      <c r="F7045">
        <f>VLOOKUP(C:C,作品２!B:D,3,FALSE)</f>
        <v>0</v>
      </c>
      <c r="G7045" t="s">
        <v>2639</v>
      </c>
      <c r="H7045">
        <v>418500</v>
      </c>
      <c r="I7045">
        <v>460350</v>
      </c>
    </row>
    <row r="7046" spans="2:9">
      <c r="B7046" t="s">
        <v>641</v>
      </c>
      <c r="C7046" t="s">
        <v>11636</v>
      </c>
      <c r="D7046" t="s">
        <v>11637</v>
      </c>
      <c r="E7046" t="s">
        <v>12849</v>
      </c>
      <c r="F7046">
        <f>VLOOKUP(C:C,作品２!B:D,3,FALSE)</f>
        <v>0</v>
      </c>
      <c r="G7046" t="s">
        <v>2639</v>
      </c>
      <c r="H7046">
        <v>70000</v>
      </c>
      <c r="I7046">
        <v>77000</v>
      </c>
    </row>
    <row r="7047" spans="2:9">
      <c r="B7047" t="s">
        <v>641</v>
      </c>
      <c r="C7047" t="s">
        <v>11636</v>
      </c>
      <c r="D7047" t="s">
        <v>11637</v>
      </c>
      <c r="E7047" t="s">
        <v>12849</v>
      </c>
      <c r="F7047">
        <f>VLOOKUP(C:C,作品２!B:D,3,FALSE)</f>
        <v>0</v>
      </c>
      <c r="G7047" t="s">
        <v>2639</v>
      </c>
      <c r="H7047">
        <v>80000</v>
      </c>
      <c r="I7047">
        <v>88000</v>
      </c>
    </row>
    <row r="7048" spans="2:9">
      <c r="B7048" t="s">
        <v>641</v>
      </c>
      <c r="C7048" t="s">
        <v>11636</v>
      </c>
      <c r="D7048" t="s">
        <v>11637</v>
      </c>
      <c r="E7048" t="s">
        <v>12849</v>
      </c>
      <c r="F7048">
        <f>VLOOKUP(C:C,作品２!B:D,3,FALSE)</f>
        <v>0</v>
      </c>
      <c r="G7048" t="s">
        <v>2639</v>
      </c>
      <c r="H7048">
        <v>12891</v>
      </c>
      <c r="I7048">
        <v>14180</v>
      </c>
    </row>
    <row r="7049" spans="2:9">
      <c r="B7049" t="s">
        <v>497</v>
      </c>
      <c r="C7049" t="s">
        <v>11636</v>
      </c>
      <c r="D7049" t="s">
        <v>11637</v>
      </c>
      <c r="E7049" t="s">
        <v>12849</v>
      </c>
      <c r="F7049">
        <f>VLOOKUP(C:C,作品２!B:D,3,FALSE)</f>
        <v>0</v>
      </c>
      <c r="G7049" t="s">
        <v>2639</v>
      </c>
      <c r="H7049">
        <v>300000</v>
      </c>
      <c r="I7049">
        <v>330000</v>
      </c>
    </row>
    <row r="7050" spans="2:9">
      <c r="B7050" t="s">
        <v>321</v>
      </c>
      <c r="C7050" t="s">
        <v>11638</v>
      </c>
      <c r="D7050" t="s">
        <v>11639</v>
      </c>
      <c r="E7050" t="s">
        <v>1377</v>
      </c>
      <c r="F7050" t="str">
        <f>VLOOKUP(C:C,作品２!B:D,3,FALSE)</f>
        <v>平井 裕太</v>
      </c>
      <c r="G7050" t="s">
        <v>6835</v>
      </c>
      <c r="H7050">
        <v>84000</v>
      </c>
      <c r="I7050">
        <v>92400</v>
      </c>
    </row>
    <row r="7051" spans="2:9">
      <c r="B7051" t="s">
        <v>290</v>
      </c>
      <c r="C7051" t="s">
        <v>11638</v>
      </c>
      <c r="D7051" t="s">
        <v>11639</v>
      </c>
      <c r="E7051" t="s">
        <v>1377</v>
      </c>
      <c r="F7051" t="str">
        <f>VLOOKUP(C:C,作品２!B:D,3,FALSE)</f>
        <v>平井 裕太</v>
      </c>
      <c r="G7051" t="s">
        <v>6835</v>
      </c>
      <c r="H7051">
        <v>18182</v>
      </c>
      <c r="I7051">
        <v>20000</v>
      </c>
    </row>
    <row r="7052" spans="2:9">
      <c r="B7052" t="s">
        <v>255</v>
      </c>
      <c r="C7052" t="s">
        <v>11638</v>
      </c>
      <c r="D7052" t="s">
        <v>11639</v>
      </c>
      <c r="E7052" t="s">
        <v>1377</v>
      </c>
      <c r="F7052" t="str">
        <f>VLOOKUP(C:C,作品２!B:D,3,FALSE)</f>
        <v>平井 裕太</v>
      </c>
      <c r="G7052" t="s">
        <v>6835</v>
      </c>
      <c r="H7052">
        <v>15000</v>
      </c>
      <c r="I7052">
        <v>16500</v>
      </c>
    </row>
    <row r="7053" spans="2:9">
      <c r="B7053" t="s">
        <v>12877</v>
      </c>
      <c r="C7053" t="s">
        <v>11632</v>
      </c>
      <c r="D7053" t="s">
        <v>11633</v>
      </c>
      <c r="E7053" t="s">
        <v>12833</v>
      </c>
      <c r="F7053" t="str">
        <f>VLOOKUP(C:C,作品２!B:D,3,FALSE)</f>
        <v>平野 優士</v>
      </c>
      <c r="G7053" t="s">
        <v>6452</v>
      </c>
      <c r="H7053">
        <v>420000</v>
      </c>
      <c r="I7053">
        <v>462000</v>
      </c>
    </row>
    <row r="7054" spans="2:9">
      <c r="B7054" t="s">
        <v>12877</v>
      </c>
      <c r="C7054" t="s">
        <v>11632</v>
      </c>
      <c r="D7054" t="s">
        <v>11633</v>
      </c>
      <c r="E7054" t="s">
        <v>12833</v>
      </c>
      <c r="F7054" t="str">
        <f>VLOOKUP(C:C,作品２!B:D,3,FALSE)</f>
        <v>平野 優士</v>
      </c>
      <c r="G7054" t="s">
        <v>6452</v>
      </c>
      <c r="H7054">
        <v>3182</v>
      </c>
      <c r="I7054">
        <v>3500</v>
      </c>
    </row>
    <row r="7055" spans="2:9">
      <c r="B7055" t="s">
        <v>321</v>
      </c>
      <c r="C7055" t="s">
        <v>11632</v>
      </c>
      <c r="D7055" t="s">
        <v>11633</v>
      </c>
      <c r="E7055" t="s">
        <v>12833</v>
      </c>
      <c r="F7055" t="str">
        <f>VLOOKUP(C:C,作品２!B:D,3,FALSE)</f>
        <v>平野 優士</v>
      </c>
      <c r="G7055" t="s">
        <v>6452</v>
      </c>
      <c r="H7055">
        <v>84000</v>
      </c>
      <c r="I7055">
        <v>92400</v>
      </c>
    </row>
    <row r="7056" spans="2:9">
      <c r="B7056" t="s">
        <v>791</v>
      </c>
      <c r="C7056" t="s">
        <v>11632</v>
      </c>
      <c r="D7056" t="s">
        <v>11633</v>
      </c>
      <c r="E7056" t="s">
        <v>12833</v>
      </c>
      <c r="F7056" t="str">
        <f>VLOOKUP(C:C,作品２!B:D,3,FALSE)</f>
        <v>平野 優士</v>
      </c>
      <c r="G7056" t="s">
        <v>6452</v>
      </c>
      <c r="H7056">
        <v>340000</v>
      </c>
      <c r="I7056">
        <v>374000</v>
      </c>
    </row>
    <row r="7057" spans="2:9">
      <c r="B7057" t="s">
        <v>235</v>
      </c>
      <c r="C7057" t="s">
        <v>11632</v>
      </c>
      <c r="D7057" t="s">
        <v>11633</v>
      </c>
      <c r="E7057" t="s">
        <v>12833</v>
      </c>
      <c r="F7057" t="str">
        <f>VLOOKUP(C:C,作品２!B:D,3,FALSE)</f>
        <v>平野 優士</v>
      </c>
      <c r="G7057" t="s">
        <v>6452</v>
      </c>
      <c r="H7057">
        <v>177500</v>
      </c>
      <c r="I7057">
        <v>195250</v>
      </c>
    </row>
    <row r="7058" spans="2:9">
      <c r="B7058" t="s">
        <v>255</v>
      </c>
      <c r="C7058" t="s">
        <v>11632</v>
      </c>
      <c r="D7058" t="s">
        <v>11633</v>
      </c>
      <c r="E7058" t="s">
        <v>12833</v>
      </c>
      <c r="F7058" t="str">
        <f>VLOOKUP(C:C,作品２!B:D,3,FALSE)</f>
        <v>平野 優士</v>
      </c>
      <c r="G7058" t="s">
        <v>6452</v>
      </c>
      <c r="H7058">
        <v>26000</v>
      </c>
      <c r="I7058">
        <v>28600</v>
      </c>
    </row>
    <row r="7059" spans="2:9">
      <c r="B7059" t="s">
        <v>135</v>
      </c>
      <c r="C7059" t="s">
        <v>11632</v>
      </c>
      <c r="D7059" t="s">
        <v>11633</v>
      </c>
      <c r="E7059" t="s">
        <v>12833</v>
      </c>
      <c r="F7059" t="str">
        <f>VLOOKUP(C:C,作品２!B:D,3,FALSE)</f>
        <v>平野 優士</v>
      </c>
      <c r="G7059" t="s">
        <v>6452</v>
      </c>
      <c r="H7059">
        <v>194443</v>
      </c>
      <c r="I7059">
        <v>213887</v>
      </c>
    </row>
    <row r="7060" spans="2:9">
      <c r="B7060" t="s">
        <v>813</v>
      </c>
      <c r="C7060" t="s">
        <v>11632</v>
      </c>
      <c r="D7060" t="s">
        <v>11633</v>
      </c>
      <c r="E7060" t="s">
        <v>12833</v>
      </c>
      <c r="F7060" t="str">
        <f>VLOOKUP(C:C,作品２!B:D,3,FALSE)</f>
        <v>平野 優士</v>
      </c>
      <c r="G7060" t="s">
        <v>6452</v>
      </c>
      <c r="H7060">
        <v>80000</v>
      </c>
      <c r="I7060">
        <v>88000</v>
      </c>
    </row>
    <row r="7061" spans="2:9">
      <c r="B7061" t="s">
        <v>227</v>
      </c>
      <c r="C7061" t="s">
        <v>11640</v>
      </c>
      <c r="D7061" t="s">
        <v>11641</v>
      </c>
      <c r="E7061" t="s">
        <v>12843</v>
      </c>
      <c r="F7061" t="str">
        <f>VLOOKUP(C:C,作品２!B:D,3,FALSE)</f>
        <v>佐藤 憲将</v>
      </c>
      <c r="G7061" t="s">
        <v>1529</v>
      </c>
      <c r="H7061">
        <v>200000</v>
      </c>
      <c r="I7061">
        <v>220000</v>
      </c>
    </row>
    <row r="7062" spans="2:9">
      <c r="B7062" t="s">
        <v>859</v>
      </c>
      <c r="C7062" t="s">
        <v>11640</v>
      </c>
      <c r="D7062" t="s">
        <v>11641</v>
      </c>
      <c r="E7062" t="s">
        <v>12843</v>
      </c>
      <c r="F7062" t="str">
        <f>VLOOKUP(C:C,作品２!B:D,3,FALSE)</f>
        <v>佐藤 憲将</v>
      </c>
      <c r="G7062" t="s">
        <v>1529</v>
      </c>
      <c r="H7062">
        <v>700000</v>
      </c>
      <c r="I7062">
        <v>770000</v>
      </c>
    </row>
    <row r="7063" spans="2:9">
      <c r="B7063" t="s">
        <v>1023</v>
      </c>
      <c r="C7063" t="s">
        <v>11649</v>
      </c>
      <c r="D7063" t="s">
        <v>11650</v>
      </c>
      <c r="E7063" t="s">
        <v>12856</v>
      </c>
      <c r="F7063">
        <f>VLOOKUP(C:C,作品２!B:D,3,FALSE)</f>
        <v>0</v>
      </c>
      <c r="G7063" t="s">
        <v>4146</v>
      </c>
      <c r="H7063">
        <v>700000</v>
      </c>
      <c r="I7063">
        <v>770000</v>
      </c>
    </row>
    <row r="7064" spans="2:9">
      <c r="B7064" t="s">
        <v>442</v>
      </c>
      <c r="C7064" t="s">
        <v>11649</v>
      </c>
      <c r="D7064" t="s">
        <v>11650</v>
      </c>
      <c r="E7064" t="s">
        <v>12856</v>
      </c>
      <c r="F7064">
        <f>VLOOKUP(C:C,作品２!B:D,3,FALSE)</f>
        <v>0</v>
      </c>
      <c r="G7064" t="s">
        <v>4146</v>
      </c>
      <c r="H7064">
        <v>400000</v>
      </c>
      <c r="I7064">
        <v>440000</v>
      </c>
    </row>
    <row r="7065" spans="2:9">
      <c r="B7065" t="s">
        <v>442</v>
      </c>
      <c r="C7065" t="s">
        <v>11649</v>
      </c>
      <c r="D7065" t="s">
        <v>11650</v>
      </c>
      <c r="E7065" t="s">
        <v>12856</v>
      </c>
      <c r="F7065">
        <f>VLOOKUP(C:C,作品２!B:D,3,FALSE)</f>
        <v>0</v>
      </c>
      <c r="G7065" t="s">
        <v>4146</v>
      </c>
      <c r="H7065">
        <v>11608</v>
      </c>
      <c r="I7065">
        <v>12769</v>
      </c>
    </row>
    <row r="7066" spans="2:9">
      <c r="B7066" t="s">
        <v>172</v>
      </c>
      <c r="C7066" t="s">
        <v>11649</v>
      </c>
      <c r="D7066" t="s">
        <v>11650</v>
      </c>
      <c r="E7066" t="s">
        <v>12856</v>
      </c>
      <c r="F7066">
        <f>VLOOKUP(C:C,作品２!B:D,3,FALSE)</f>
        <v>0</v>
      </c>
      <c r="G7066" t="s">
        <v>4146</v>
      </c>
      <c r="H7066">
        <v>200000</v>
      </c>
      <c r="I7066">
        <v>220000</v>
      </c>
    </row>
    <row r="7067" spans="2:9">
      <c r="B7067" t="s">
        <v>172</v>
      </c>
      <c r="C7067" t="s">
        <v>11649</v>
      </c>
      <c r="D7067" t="s">
        <v>11650</v>
      </c>
      <c r="E7067" t="s">
        <v>12856</v>
      </c>
      <c r="F7067">
        <f>VLOOKUP(C:C,作品２!B:D,3,FALSE)</f>
        <v>0</v>
      </c>
      <c r="G7067" t="s">
        <v>4146</v>
      </c>
      <c r="H7067">
        <v>793870</v>
      </c>
      <c r="I7067">
        <v>873257</v>
      </c>
    </row>
    <row r="7068" spans="2:9">
      <c r="B7068" t="s">
        <v>1043</v>
      </c>
      <c r="C7068" t="s">
        <v>11642</v>
      </c>
      <c r="D7068" t="s">
        <v>11643</v>
      </c>
      <c r="E7068" t="s">
        <v>12839</v>
      </c>
      <c r="F7068" t="str">
        <f>VLOOKUP(C:C,作品２!B:D,3,FALSE)</f>
        <v>富木 俊介</v>
      </c>
      <c r="G7068" t="s">
        <v>1529</v>
      </c>
      <c r="H7068">
        <v>89097</v>
      </c>
      <c r="I7068">
        <v>98007</v>
      </c>
    </row>
    <row r="7069" spans="2:9">
      <c r="B7069" t="s">
        <v>182</v>
      </c>
      <c r="C7069" t="s">
        <v>11642</v>
      </c>
      <c r="D7069" t="s">
        <v>11643</v>
      </c>
      <c r="E7069" t="s">
        <v>12839</v>
      </c>
      <c r="F7069" t="str">
        <f>VLOOKUP(C:C,作品２!B:D,3,FALSE)</f>
        <v>富木 俊介</v>
      </c>
      <c r="G7069" t="s">
        <v>1529</v>
      </c>
      <c r="H7069">
        <v>613000</v>
      </c>
      <c r="I7069">
        <v>674300</v>
      </c>
    </row>
    <row r="7070" spans="2:9">
      <c r="B7070" t="s">
        <v>466</v>
      </c>
      <c r="C7070" t="s">
        <v>11642</v>
      </c>
      <c r="D7070" t="s">
        <v>11643</v>
      </c>
      <c r="E7070" t="s">
        <v>12839</v>
      </c>
      <c r="F7070" t="str">
        <f>VLOOKUP(C:C,作品２!B:D,3,FALSE)</f>
        <v>富木 俊介</v>
      </c>
      <c r="G7070" t="s">
        <v>1529</v>
      </c>
      <c r="H7070">
        <v>480000</v>
      </c>
      <c r="I7070">
        <v>528000</v>
      </c>
    </row>
    <row r="7071" spans="2:9">
      <c r="B7071" t="s">
        <v>466</v>
      </c>
      <c r="C7071" t="s">
        <v>11642</v>
      </c>
      <c r="D7071" t="s">
        <v>11643</v>
      </c>
      <c r="E7071" t="s">
        <v>12839</v>
      </c>
      <c r="F7071" t="str">
        <f>VLOOKUP(C:C,作品２!B:D,3,FALSE)</f>
        <v>富木 俊介</v>
      </c>
      <c r="G7071" t="s">
        <v>1529</v>
      </c>
      <c r="H7071">
        <v>8700</v>
      </c>
      <c r="I7071">
        <v>9570</v>
      </c>
    </row>
    <row r="7072" spans="2:9">
      <c r="B7072" t="s">
        <v>227</v>
      </c>
      <c r="C7072" t="s">
        <v>11642</v>
      </c>
      <c r="D7072" t="s">
        <v>11643</v>
      </c>
      <c r="E7072" t="s">
        <v>12839</v>
      </c>
      <c r="F7072" t="str">
        <f>VLOOKUP(C:C,作品２!B:D,3,FALSE)</f>
        <v>富木 俊介</v>
      </c>
      <c r="G7072" t="s">
        <v>1529</v>
      </c>
      <c r="H7072">
        <v>600000</v>
      </c>
      <c r="I7072">
        <v>660000</v>
      </c>
    </row>
    <row r="7073" spans="2:9">
      <c r="B7073" t="s">
        <v>227</v>
      </c>
      <c r="C7073" t="s">
        <v>11642</v>
      </c>
      <c r="D7073" t="s">
        <v>11643</v>
      </c>
      <c r="E7073" t="s">
        <v>12839</v>
      </c>
      <c r="F7073" t="str">
        <f>VLOOKUP(C:C,作品２!B:D,3,FALSE)</f>
        <v>富木 俊介</v>
      </c>
      <c r="G7073" t="s">
        <v>1529</v>
      </c>
      <c r="H7073">
        <v>587569</v>
      </c>
      <c r="I7073">
        <v>646325</v>
      </c>
    </row>
    <row r="7074" spans="2:9">
      <c r="B7074" t="s">
        <v>135</v>
      </c>
      <c r="C7074" t="s">
        <v>11642</v>
      </c>
      <c r="D7074" t="s">
        <v>11643</v>
      </c>
      <c r="E7074" t="s">
        <v>12839</v>
      </c>
      <c r="F7074" t="str">
        <f>VLOOKUP(C:C,作品２!B:D,3,FALSE)</f>
        <v>富木 俊介</v>
      </c>
      <c r="G7074" t="s">
        <v>1529</v>
      </c>
      <c r="H7074">
        <v>333332</v>
      </c>
      <c r="I7074">
        <v>366665</v>
      </c>
    </row>
    <row r="7075" spans="2:9">
      <c r="B7075" t="s">
        <v>640</v>
      </c>
      <c r="C7075" t="s">
        <v>11661</v>
      </c>
      <c r="D7075" t="s">
        <v>11662</v>
      </c>
      <c r="E7075" t="s">
        <v>12852</v>
      </c>
      <c r="F7075" t="str">
        <f>VLOOKUP(C:C,作品２!B:D,3,FALSE)</f>
        <v>戸村 円保</v>
      </c>
      <c r="G7075" t="s">
        <v>1618</v>
      </c>
      <c r="H7075">
        <v>22273</v>
      </c>
      <c r="I7075">
        <v>24500</v>
      </c>
    </row>
    <row r="7076" spans="2:9">
      <c r="B7076" t="s">
        <v>827</v>
      </c>
      <c r="C7076" t="s">
        <v>11661</v>
      </c>
      <c r="D7076" t="s">
        <v>11662</v>
      </c>
      <c r="E7076" t="s">
        <v>12852</v>
      </c>
      <c r="F7076" t="str">
        <f>VLOOKUP(C:C,作品２!B:D,3,FALSE)</f>
        <v>戸村 円保</v>
      </c>
      <c r="G7076" t="s">
        <v>1618</v>
      </c>
      <c r="H7076">
        <v>30000</v>
      </c>
      <c r="I7076">
        <v>33000</v>
      </c>
    </row>
    <row r="7077" spans="2:9">
      <c r="B7077" t="s">
        <v>321</v>
      </c>
      <c r="C7077" t="s">
        <v>11659</v>
      </c>
      <c r="D7077" t="s">
        <v>11660</v>
      </c>
      <c r="E7077" t="s">
        <v>1377</v>
      </c>
      <c r="F7077">
        <f>VLOOKUP(C:C,作品２!B:D,3,FALSE)</f>
        <v>0</v>
      </c>
      <c r="G7077" t="s">
        <v>1378</v>
      </c>
      <c r="H7077">
        <v>144000</v>
      </c>
      <c r="I7077">
        <v>158400</v>
      </c>
    </row>
    <row r="7078" spans="2:9">
      <c r="B7078" t="s">
        <v>321</v>
      </c>
      <c r="C7078" t="s">
        <v>11659</v>
      </c>
      <c r="D7078" t="s">
        <v>11660</v>
      </c>
      <c r="E7078" t="s">
        <v>1377</v>
      </c>
      <c r="F7078">
        <f>VLOOKUP(C:C,作品２!B:D,3,FALSE)</f>
        <v>0</v>
      </c>
      <c r="G7078" t="s">
        <v>1378</v>
      </c>
      <c r="H7078">
        <v>120000</v>
      </c>
      <c r="I7078">
        <v>132000</v>
      </c>
    </row>
    <row r="7079" spans="2:9">
      <c r="B7079" t="s">
        <v>183</v>
      </c>
      <c r="C7079" t="s">
        <v>11659</v>
      </c>
      <c r="D7079" t="s">
        <v>11660</v>
      </c>
      <c r="E7079" t="s">
        <v>1377</v>
      </c>
      <c r="F7079">
        <f>VLOOKUP(C:C,作品２!B:D,3,FALSE)</f>
        <v>0</v>
      </c>
      <c r="G7079" t="s">
        <v>1378</v>
      </c>
      <c r="H7079">
        <v>290250</v>
      </c>
      <c r="I7079">
        <v>319275</v>
      </c>
    </row>
    <row r="7080" spans="2:9">
      <c r="B7080" t="s">
        <v>235</v>
      </c>
      <c r="C7080" t="s">
        <v>11659</v>
      </c>
      <c r="D7080" t="s">
        <v>11660</v>
      </c>
      <c r="E7080" t="s">
        <v>1377</v>
      </c>
      <c r="F7080">
        <f>VLOOKUP(C:C,作品２!B:D,3,FALSE)</f>
        <v>0</v>
      </c>
      <c r="G7080" t="s">
        <v>1378</v>
      </c>
      <c r="H7080">
        <v>282500</v>
      </c>
      <c r="I7080">
        <v>310750</v>
      </c>
    </row>
    <row r="7081" spans="2:9">
      <c r="B7081" t="s">
        <v>235</v>
      </c>
      <c r="C7081" t="s">
        <v>11659</v>
      </c>
      <c r="D7081" t="s">
        <v>11660</v>
      </c>
      <c r="E7081" t="s">
        <v>1377</v>
      </c>
      <c r="F7081">
        <f>VLOOKUP(C:C,作品２!B:D,3,FALSE)</f>
        <v>0</v>
      </c>
      <c r="G7081" t="s">
        <v>1378</v>
      </c>
      <c r="H7081">
        <v>200000</v>
      </c>
      <c r="I7081">
        <v>220000</v>
      </c>
    </row>
    <row r="7082" spans="2:9">
      <c r="B7082" t="s">
        <v>235</v>
      </c>
      <c r="C7082" t="s">
        <v>11659</v>
      </c>
      <c r="D7082" t="s">
        <v>11660</v>
      </c>
      <c r="E7082" t="s">
        <v>1377</v>
      </c>
      <c r="F7082">
        <f>VLOOKUP(C:C,作品２!B:D,3,FALSE)</f>
        <v>0</v>
      </c>
      <c r="G7082" t="s">
        <v>1378</v>
      </c>
      <c r="H7082">
        <v>2873</v>
      </c>
      <c r="I7082">
        <v>3160</v>
      </c>
    </row>
    <row r="7083" spans="2:9">
      <c r="B7083" t="s">
        <v>235</v>
      </c>
      <c r="C7083" t="s">
        <v>11659</v>
      </c>
      <c r="D7083" t="s">
        <v>11660</v>
      </c>
      <c r="E7083" t="s">
        <v>1377</v>
      </c>
      <c r="F7083">
        <f>VLOOKUP(C:C,作品２!B:D,3,FALSE)</f>
        <v>0</v>
      </c>
      <c r="G7083" t="s">
        <v>1378</v>
      </c>
      <c r="H7083">
        <v>15000</v>
      </c>
      <c r="I7083">
        <v>16500</v>
      </c>
    </row>
    <row r="7084" spans="2:9">
      <c r="B7084" t="s">
        <v>887</v>
      </c>
      <c r="C7084" t="s">
        <v>11659</v>
      </c>
      <c r="D7084" t="s">
        <v>11660</v>
      </c>
      <c r="E7084" t="s">
        <v>1377</v>
      </c>
      <c r="F7084">
        <f>VLOOKUP(C:C,作品２!B:D,3,FALSE)</f>
        <v>0</v>
      </c>
      <c r="G7084" t="s">
        <v>1378</v>
      </c>
      <c r="H7084">
        <v>200000</v>
      </c>
      <c r="I7084">
        <v>220000</v>
      </c>
    </row>
    <row r="7085" spans="2:9">
      <c r="B7085" t="s">
        <v>186</v>
      </c>
      <c r="C7085" t="s">
        <v>11659</v>
      </c>
      <c r="D7085" t="s">
        <v>11660</v>
      </c>
      <c r="E7085" t="s">
        <v>1377</v>
      </c>
      <c r="F7085">
        <f>VLOOKUP(C:C,作品２!B:D,3,FALSE)</f>
        <v>0</v>
      </c>
      <c r="G7085" t="s">
        <v>1378</v>
      </c>
      <c r="H7085">
        <v>480000</v>
      </c>
      <c r="I7085">
        <v>528000</v>
      </c>
    </row>
    <row r="7086" spans="2:9">
      <c r="B7086" t="s">
        <v>186</v>
      </c>
      <c r="C7086" t="s">
        <v>11659</v>
      </c>
      <c r="D7086" t="s">
        <v>11660</v>
      </c>
      <c r="E7086" t="s">
        <v>1377</v>
      </c>
      <c r="F7086">
        <f>VLOOKUP(C:C,作品２!B:D,3,FALSE)</f>
        <v>0</v>
      </c>
      <c r="G7086" t="s">
        <v>1378</v>
      </c>
      <c r="H7086">
        <v>1390000</v>
      </c>
      <c r="I7086">
        <v>1529000</v>
      </c>
    </row>
    <row r="7087" spans="2:9">
      <c r="B7087" t="s">
        <v>186</v>
      </c>
      <c r="C7087" t="s">
        <v>11659</v>
      </c>
      <c r="D7087" t="s">
        <v>11660</v>
      </c>
      <c r="E7087" t="s">
        <v>1377</v>
      </c>
      <c r="F7087">
        <f>VLOOKUP(C:C,作品２!B:D,3,FALSE)</f>
        <v>0</v>
      </c>
      <c r="G7087" t="s">
        <v>1378</v>
      </c>
      <c r="H7087">
        <v>75000</v>
      </c>
      <c r="I7087">
        <v>82500</v>
      </c>
    </row>
    <row r="7088" spans="2:9">
      <c r="B7088" t="s">
        <v>255</v>
      </c>
      <c r="C7088" t="s">
        <v>11659</v>
      </c>
      <c r="D7088" t="s">
        <v>11660</v>
      </c>
      <c r="E7088" t="s">
        <v>1377</v>
      </c>
      <c r="F7088">
        <f>VLOOKUP(C:C,作品２!B:D,3,FALSE)</f>
        <v>0</v>
      </c>
      <c r="G7088" t="s">
        <v>1378</v>
      </c>
      <c r="H7088">
        <v>210000</v>
      </c>
      <c r="I7088">
        <v>231000</v>
      </c>
    </row>
    <row r="7089" spans="2:9">
      <c r="B7089" t="s">
        <v>255</v>
      </c>
      <c r="C7089" t="s">
        <v>11659</v>
      </c>
      <c r="D7089" t="s">
        <v>11660</v>
      </c>
      <c r="E7089" t="s">
        <v>1377</v>
      </c>
      <c r="F7089">
        <f>VLOOKUP(C:C,作品２!B:D,3,FALSE)</f>
        <v>0</v>
      </c>
      <c r="G7089" t="s">
        <v>1378</v>
      </c>
      <c r="H7089">
        <v>90000</v>
      </c>
      <c r="I7089">
        <v>99000</v>
      </c>
    </row>
    <row r="7090" spans="2:9">
      <c r="B7090" t="s">
        <v>255</v>
      </c>
      <c r="C7090" t="s">
        <v>11659</v>
      </c>
      <c r="D7090" t="s">
        <v>11660</v>
      </c>
      <c r="E7090" t="s">
        <v>1377</v>
      </c>
      <c r="F7090">
        <f>VLOOKUP(C:C,作品２!B:D,3,FALSE)</f>
        <v>0</v>
      </c>
      <c r="G7090" t="s">
        <v>1378</v>
      </c>
      <c r="H7090">
        <v>63000</v>
      </c>
      <c r="I7090">
        <v>69300</v>
      </c>
    </row>
    <row r="7091" spans="2:9">
      <c r="B7091" t="s">
        <v>135</v>
      </c>
      <c r="C7091" t="s">
        <v>11659</v>
      </c>
      <c r="D7091" t="s">
        <v>11660</v>
      </c>
      <c r="E7091" t="s">
        <v>1377</v>
      </c>
      <c r="F7091">
        <f>VLOOKUP(C:C,作品２!B:D,3,FALSE)</f>
        <v>0</v>
      </c>
      <c r="G7091" t="s">
        <v>1378</v>
      </c>
      <c r="H7091">
        <v>599996</v>
      </c>
      <c r="I7091">
        <v>659995</v>
      </c>
    </row>
    <row r="7092" spans="2:9">
      <c r="B7092" t="s">
        <v>290</v>
      </c>
      <c r="C7092" t="s">
        <v>11683</v>
      </c>
      <c r="D7092" t="s">
        <v>11684</v>
      </c>
      <c r="E7092" t="s">
        <v>12848</v>
      </c>
      <c r="F7092">
        <f>VLOOKUP(C:C,作品２!B:D,3,FALSE)</f>
        <v>0</v>
      </c>
      <c r="G7092" t="s">
        <v>1999</v>
      </c>
      <c r="H7092">
        <v>40000</v>
      </c>
      <c r="I7092">
        <v>44000</v>
      </c>
    </row>
    <row r="7093" spans="2:9">
      <c r="B7093" t="s">
        <v>778</v>
      </c>
      <c r="C7093" t="s">
        <v>11673</v>
      </c>
      <c r="D7093" t="s">
        <v>11674</v>
      </c>
      <c r="E7093" t="s">
        <v>12844</v>
      </c>
      <c r="F7093" t="str">
        <f>VLOOKUP(C:C,作品２!B:D,3,FALSE)</f>
        <v>杉浦 亜門</v>
      </c>
      <c r="G7093" t="s">
        <v>7700</v>
      </c>
      <c r="H7093">
        <v>90000</v>
      </c>
      <c r="I7093">
        <v>99000</v>
      </c>
    </row>
    <row r="7094" spans="2:9">
      <c r="B7094" t="s">
        <v>581</v>
      </c>
      <c r="C7094" t="s">
        <v>11695</v>
      </c>
      <c r="D7094" t="s">
        <v>11696</v>
      </c>
      <c r="E7094" t="s">
        <v>12846</v>
      </c>
      <c r="F7094" t="str">
        <f>VLOOKUP(C:C,作品２!B:D,3,FALSE)</f>
        <v>大澤 喜弘</v>
      </c>
      <c r="G7094" t="s">
        <v>1570</v>
      </c>
      <c r="H7094">
        <v>753500</v>
      </c>
      <c r="I7094">
        <v>828850</v>
      </c>
    </row>
    <row r="7095" spans="2:9">
      <c r="B7095" t="s">
        <v>681</v>
      </c>
      <c r="C7095" t="s">
        <v>11695</v>
      </c>
      <c r="D7095" t="s">
        <v>11696</v>
      </c>
      <c r="E7095" t="s">
        <v>12846</v>
      </c>
      <c r="F7095" t="str">
        <f>VLOOKUP(C:C,作品２!B:D,3,FALSE)</f>
        <v>大澤 喜弘</v>
      </c>
      <c r="G7095" t="s">
        <v>1570</v>
      </c>
      <c r="H7095">
        <v>300000</v>
      </c>
      <c r="I7095">
        <v>330000</v>
      </c>
    </row>
    <row r="7096" spans="2:9">
      <c r="B7096" t="s">
        <v>681</v>
      </c>
      <c r="C7096" t="s">
        <v>11695</v>
      </c>
      <c r="D7096" t="s">
        <v>11696</v>
      </c>
      <c r="E7096" t="s">
        <v>12846</v>
      </c>
      <c r="F7096" t="str">
        <f>VLOOKUP(C:C,作品２!B:D,3,FALSE)</f>
        <v>大澤 喜弘</v>
      </c>
      <c r="G7096" t="s">
        <v>1570</v>
      </c>
      <c r="H7096">
        <v>20973</v>
      </c>
      <c r="I7096">
        <v>23070</v>
      </c>
    </row>
    <row r="7097" spans="2:9">
      <c r="B7097" t="s">
        <v>228</v>
      </c>
      <c r="C7097" t="s">
        <v>11695</v>
      </c>
      <c r="D7097" t="s">
        <v>11696</v>
      </c>
      <c r="E7097" t="s">
        <v>12846</v>
      </c>
      <c r="F7097" t="str">
        <f>VLOOKUP(C:C,作品２!B:D,3,FALSE)</f>
        <v>大澤 喜弘</v>
      </c>
      <c r="G7097" t="s">
        <v>1570</v>
      </c>
      <c r="H7097">
        <v>1500000</v>
      </c>
      <c r="I7097">
        <v>1650000</v>
      </c>
    </row>
    <row r="7098" spans="2:9">
      <c r="B7098" t="s">
        <v>228</v>
      </c>
      <c r="C7098" t="s">
        <v>11695</v>
      </c>
      <c r="D7098" t="s">
        <v>11696</v>
      </c>
      <c r="E7098" t="s">
        <v>12846</v>
      </c>
      <c r="F7098" t="str">
        <f>VLOOKUP(C:C,作品２!B:D,3,FALSE)</f>
        <v>大澤 喜弘</v>
      </c>
      <c r="G7098" t="s">
        <v>1570</v>
      </c>
      <c r="H7098">
        <v>2500000</v>
      </c>
      <c r="I7098">
        <v>2750000</v>
      </c>
    </row>
    <row r="7099" spans="2:9">
      <c r="B7099" t="s">
        <v>953</v>
      </c>
      <c r="C7099" t="s">
        <v>11695</v>
      </c>
      <c r="D7099" t="s">
        <v>11696</v>
      </c>
      <c r="E7099" t="s">
        <v>12846</v>
      </c>
      <c r="F7099" t="str">
        <f>VLOOKUP(C:C,作品２!B:D,3,FALSE)</f>
        <v>大澤 喜弘</v>
      </c>
      <c r="G7099" t="s">
        <v>1570</v>
      </c>
      <c r="H7099">
        <v>202492</v>
      </c>
      <c r="I7099">
        <v>222741</v>
      </c>
    </row>
    <row r="7100" spans="2:9">
      <c r="B7100" t="s">
        <v>731</v>
      </c>
      <c r="C7100" t="s">
        <v>11695</v>
      </c>
      <c r="D7100" t="s">
        <v>11696</v>
      </c>
      <c r="E7100" t="s">
        <v>12846</v>
      </c>
      <c r="F7100" t="str">
        <f>VLOOKUP(C:C,作品２!B:D,3,FALSE)</f>
        <v>大澤 喜弘</v>
      </c>
      <c r="G7100" t="s">
        <v>1570</v>
      </c>
      <c r="H7100">
        <v>500000</v>
      </c>
      <c r="I7100">
        <v>550000</v>
      </c>
    </row>
    <row r="7101" spans="2:9">
      <c r="B7101" t="s">
        <v>731</v>
      </c>
      <c r="C7101" t="s">
        <v>11695</v>
      </c>
      <c r="D7101" t="s">
        <v>11696</v>
      </c>
      <c r="E7101" t="s">
        <v>12846</v>
      </c>
      <c r="F7101" t="str">
        <f>VLOOKUP(C:C,作品２!B:D,3,FALSE)</f>
        <v>大澤 喜弘</v>
      </c>
      <c r="G7101" t="s">
        <v>1570</v>
      </c>
      <c r="H7101">
        <v>1043299</v>
      </c>
      <c r="I7101">
        <v>1147629</v>
      </c>
    </row>
    <row r="7102" spans="2:9">
      <c r="B7102" t="s">
        <v>920</v>
      </c>
      <c r="C7102" t="s">
        <v>11695</v>
      </c>
      <c r="D7102" t="s">
        <v>11696</v>
      </c>
      <c r="E7102" t="s">
        <v>12846</v>
      </c>
      <c r="F7102" t="str">
        <f>VLOOKUP(C:C,作品２!B:D,3,FALSE)</f>
        <v>大澤 喜弘</v>
      </c>
      <c r="G7102" t="s">
        <v>1570</v>
      </c>
      <c r="H7102">
        <v>180000</v>
      </c>
      <c r="I7102">
        <v>198000</v>
      </c>
    </row>
    <row r="7103" spans="2:9">
      <c r="B7103" t="s">
        <v>821</v>
      </c>
      <c r="C7103" t="s">
        <v>11695</v>
      </c>
      <c r="D7103" t="s">
        <v>11696</v>
      </c>
      <c r="E7103" t="s">
        <v>12846</v>
      </c>
      <c r="F7103" t="str">
        <f>VLOOKUP(C:C,作品２!B:D,3,FALSE)</f>
        <v>大澤 喜弘</v>
      </c>
      <c r="G7103" t="s">
        <v>1570</v>
      </c>
      <c r="H7103">
        <v>351000</v>
      </c>
      <c r="I7103">
        <v>386100</v>
      </c>
    </row>
    <row r="7104" spans="2:9">
      <c r="B7104" t="s">
        <v>887</v>
      </c>
      <c r="C7104" t="s">
        <v>11689</v>
      </c>
      <c r="D7104" t="s">
        <v>11690</v>
      </c>
      <c r="E7104" t="s">
        <v>12850</v>
      </c>
      <c r="F7104" t="str">
        <f>VLOOKUP(C:C,作品２!B:D,3,FALSE)</f>
        <v>白石 詠美</v>
      </c>
      <c r="G7104" t="s">
        <v>4584</v>
      </c>
      <c r="H7104">
        <v>120000</v>
      </c>
      <c r="I7104">
        <v>132000</v>
      </c>
    </row>
    <row r="7105" spans="2:9">
      <c r="B7105" t="s">
        <v>444</v>
      </c>
      <c r="C7105" t="s">
        <v>11689</v>
      </c>
      <c r="D7105" t="s">
        <v>11690</v>
      </c>
      <c r="E7105" t="s">
        <v>12850</v>
      </c>
      <c r="F7105" t="str">
        <f>VLOOKUP(C:C,作品２!B:D,3,FALSE)</f>
        <v>白石 詠美</v>
      </c>
      <c r="G7105" t="s">
        <v>4584</v>
      </c>
      <c r="H7105">
        <v>250000</v>
      </c>
      <c r="I7105">
        <v>275000</v>
      </c>
    </row>
    <row r="7106" spans="2:9">
      <c r="B7106" t="s">
        <v>444</v>
      </c>
      <c r="C7106" t="s">
        <v>11689</v>
      </c>
      <c r="D7106" t="s">
        <v>11690</v>
      </c>
      <c r="E7106" t="s">
        <v>12850</v>
      </c>
      <c r="F7106" t="str">
        <f>VLOOKUP(C:C,作品２!B:D,3,FALSE)</f>
        <v>白石 詠美</v>
      </c>
      <c r="G7106" t="s">
        <v>4584</v>
      </c>
      <c r="H7106">
        <v>470000</v>
      </c>
      <c r="I7106">
        <v>517000</v>
      </c>
    </row>
    <row r="7107" spans="2:9">
      <c r="B7107" t="s">
        <v>745</v>
      </c>
      <c r="C7107" t="s">
        <v>11689</v>
      </c>
      <c r="D7107" t="s">
        <v>11690</v>
      </c>
      <c r="E7107" t="s">
        <v>12850</v>
      </c>
      <c r="F7107" t="str">
        <f>VLOOKUP(C:C,作品２!B:D,3,FALSE)</f>
        <v>白石 詠美</v>
      </c>
      <c r="G7107" t="s">
        <v>4584</v>
      </c>
      <c r="H7107">
        <v>121500</v>
      </c>
      <c r="I7107">
        <v>133650</v>
      </c>
    </row>
    <row r="7108" spans="2:9">
      <c r="B7108" t="s">
        <v>135</v>
      </c>
      <c r="C7108" t="s">
        <v>11689</v>
      </c>
      <c r="D7108" t="s">
        <v>11690</v>
      </c>
      <c r="E7108" t="s">
        <v>12850</v>
      </c>
      <c r="F7108" t="str">
        <f>VLOOKUP(C:C,作品２!B:D,3,FALSE)</f>
        <v>白石 詠美</v>
      </c>
      <c r="G7108" t="s">
        <v>4584</v>
      </c>
      <c r="H7108">
        <v>88888</v>
      </c>
      <c r="I7108">
        <v>97776</v>
      </c>
    </row>
    <row r="7109" spans="2:9">
      <c r="B7109" t="s">
        <v>135</v>
      </c>
      <c r="C7109" t="s">
        <v>11687</v>
      </c>
      <c r="D7109" t="s">
        <v>11688</v>
      </c>
      <c r="E7109" t="s">
        <v>12850</v>
      </c>
      <c r="F7109" t="str">
        <f>VLOOKUP(C:C,作品２!B:D,3,FALSE)</f>
        <v>白石 詠美</v>
      </c>
      <c r="G7109" t="s">
        <v>4584</v>
      </c>
      <c r="H7109">
        <v>127777</v>
      </c>
      <c r="I7109">
        <v>140554</v>
      </c>
    </row>
    <row r="7110" spans="2:9">
      <c r="B7110" t="s">
        <v>12881</v>
      </c>
      <c r="C7110" t="s">
        <v>11722</v>
      </c>
      <c r="D7110" t="s">
        <v>11723</v>
      </c>
      <c r="E7110" t="s">
        <v>12888</v>
      </c>
      <c r="F7110" t="str">
        <f>VLOOKUP(C:C,作品２!B:D,3,FALSE)</f>
        <v>渡邉 寛大</v>
      </c>
      <c r="G7110" t="s">
        <v>8353</v>
      </c>
      <c r="H7110">
        <v>25000</v>
      </c>
      <c r="I7110">
        <v>27500</v>
      </c>
    </row>
    <row r="7111" spans="2:9">
      <c r="B7111" t="s">
        <v>837</v>
      </c>
      <c r="C7111" t="s">
        <v>11715</v>
      </c>
      <c r="D7111" t="s">
        <v>11716</v>
      </c>
      <c r="E7111" t="s">
        <v>12844</v>
      </c>
      <c r="F7111" t="str">
        <f>VLOOKUP(C:C,作品２!B:D,3,FALSE)</f>
        <v>望月 ゆきの</v>
      </c>
      <c r="G7111" t="s">
        <v>1860</v>
      </c>
      <c r="H7111">
        <v>80000</v>
      </c>
      <c r="I7111">
        <v>88000</v>
      </c>
    </row>
    <row r="7112" spans="2:9">
      <c r="B7112" t="s">
        <v>290</v>
      </c>
      <c r="C7112" t="s">
        <v>11715</v>
      </c>
      <c r="D7112" t="s">
        <v>11716</v>
      </c>
      <c r="E7112" t="s">
        <v>12844</v>
      </c>
      <c r="F7112" t="str">
        <f>VLOOKUP(C:C,作品２!B:D,3,FALSE)</f>
        <v>望月 ゆきの</v>
      </c>
      <c r="G7112" t="s">
        <v>1860</v>
      </c>
      <c r="H7112">
        <v>25455</v>
      </c>
      <c r="I7112">
        <v>28000</v>
      </c>
    </row>
    <row r="7113" spans="2:9">
      <c r="B7113" t="s">
        <v>235</v>
      </c>
      <c r="C7113" t="s">
        <v>11715</v>
      </c>
      <c r="D7113" t="s">
        <v>11716</v>
      </c>
      <c r="E7113" t="s">
        <v>12844</v>
      </c>
      <c r="F7113" t="str">
        <f>VLOOKUP(C:C,作品２!B:D,3,FALSE)</f>
        <v>望月 ゆきの</v>
      </c>
      <c r="G7113" t="s">
        <v>1860</v>
      </c>
      <c r="H7113">
        <v>107500</v>
      </c>
      <c r="I7113">
        <v>118250</v>
      </c>
    </row>
    <row r="7114" spans="2:9">
      <c r="B7114" t="s">
        <v>641</v>
      </c>
      <c r="C7114" t="s">
        <v>11736</v>
      </c>
      <c r="D7114" t="s">
        <v>11737</v>
      </c>
      <c r="E7114" t="s">
        <v>12867</v>
      </c>
      <c r="F7114" t="str">
        <f>VLOOKUP(C:C,作品２!B:D,3,FALSE)</f>
        <v>岸谷 叙南</v>
      </c>
      <c r="G7114" t="s">
        <v>11738</v>
      </c>
      <c r="H7114">
        <v>180000</v>
      </c>
      <c r="I7114">
        <v>198000</v>
      </c>
    </row>
    <row r="7115" spans="2:9">
      <c r="B7115" t="s">
        <v>641</v>
      </c>
      <c r="C7115" t="s">
        <v>11736</v>
      </c>
      <c r="D7115" t="s">
        <v>11737</v>
      </c>
      <c r="E7115" t="s">
        <v>12867</v>
      </c>
      <c r="F7115" t="str">
        <f>VLOOKUP(C:C,作品２!B:D,3,FALSE)</f>
        <v>岸谷 叙南</v>
      </c>
      <c r="G7115" t="s">
        <v>11738</v>
      </c>
      <c r="H7115">
        <v>76000</v>
      </c>
      <c r="I7115">
        <v>83600</v>
      </c>
    </row>
    <row r="7116" spans="2:9">
      <c r="B7116" t="s">
        <v>641</v>
      </c>
      <c r="C7116" t="s">
        <v>11736</v>
      </c>
      <c r="D7116" t="s">
        <v>11737</v>
      </c>
      <c r="E7116" t="s">
        <v>12867</v>
      </c>
      <c r="F7116" t="str">
        <f>VLOOKUP(C:C,作品２!B:D,3,FALSE)</f>
        <v>岸谷 叙南</v>
      </c>
      <c r="G7116" t="s">
        <v>11738</v>
      </c>
      <c r="H7116">
        <v>46000</v>
      </c>
      <c r="I7116">
        <v>50600</v>
      </c>
    </row>
    <row r="7117" spans="2:9">
      <c r="B7117" t="s">
        <v>641</v>
      </c>
      <c r="C7117" t="s">
        <v>11736</v>
      </c>
      <c r="D7117" t="s">
        <v>11737</v>
      </c>
      <c r="E7117" t="s">
        <v>12867</v>
      </c>
      <c r="F7117" t="str">
        <f>VLOOKUP(C:C,作品２!B:D,3,FALSE)</f>
        <v>岸谷 叙南</v>
      </c>
      <c r="G7117" t="s">
        <v>11738</v>
      </c>
      <c r="H7117">
        <v>36000</v>
      </c>
      <c r="I7117">
        <v>39600</v>
      </c>
    </row>
    <row r="7118" spans="2:9">
      <c r="B7118" t="s">
        <v>641</v>
      </c>
      <c r="C7118" t="s">
        <v>11736</v>
      </c>
      <c r="D7118" t="s">
        <v>11737</v>
      </c>
      <c r="E7118" t="s">
        <v>12867</v>
      </c>
      <c r="F7118" t="str">
        <f>VLOOKUP(C:C,作品２!B:D,3,FALSE)</f>
        <v>岸谷 叙南</v>
      </c>
      <c r="G7118" t="s">
        <v>11738</v>
      </c>
      <c r="H7118">
        <v>20000</v>
      </c>
      <c r="I7118">
        <v>22000</v>
      </c>
    </row>
    <row r="7119" spans="2:9">
      <c r="B7119" t="s">
        <v>641</v>
      </c>
      <c r="C7119" t="s">
        <v>11736</v>
      </c>
      <c r="D7119" t="s">
        <v>11737</v>
      </c>
      <c r="E7119" t="s">
        <v>12867</v>
      </c>
      <c r="F7119" t="str">
        <f>VLOOKUP(C:C,作品２!B:D,3,FALSE)</f>
        <v>岸谷 叙南</v>
      </c>
      <c r="G7119" t="s">
        <v>11738</v>
      </c>
      <c r="H7119">
        <v>1109</v>
      </c>
      <c r="I7119">
        <v>1220</v>
      </c>
    </row>
    <row r="7120" spans="2:9">
      <c r="B7120" t="s">
        <v>953</v>
      </c>
      <c r="C7120" t="s">
        <v>11736</v>
      </c>
      <c r="D7120" t="s">
        <v>11737</v>
      </c>
      <c r="E7120" t="s">
        <v>12867</v>
      </c>
      <c r="F7120" t="str">
        <f>VLOOKUP(C:C,作品２!B:D,3,FALSE)</f>
        <v>岸谷 叙南</v>
      </c>
      <c r="G7120" t="s">
        <v>11738</v>
      </c>
      <c r="H7120">
        <v>91121</v>
      </c>
      <c r="I7120">
        <v>100233</v>
      </c>
    </row>
    <row r="7121" spans="2:9">
      <c r="B7121" t="s">
        <v>680</v>
      </c>
      <c r="C7121" t="s">
        <v>11734</v>
      </c>
      <c r="D7121" t="s">
        <v>11735</v>
      </c>
      <c r="E7121" t="s">
        <v>12854</v>
      </c>
      <c r="F7121" t="str">
        <f>VLOOKUP(C:C,作品２!B:D,3,FALSE)</f>
        <v>劉 セイエイ</v>
      </c>
      <c r="G7121" t="s">
        <v>10038</v>
      </c>
      <c r="H7121">
        <v>180000</v>
      </c>
      <c r="I7121">
        <v>198000</v>
      </c>
    </row>
    <row r="7122" spans="2:9">
      <c r="B7122" t="s">
        <v>290</v>
      </c>
      <c r="C7122" t="s">
        <v>11739</v>
      </c>
      <c r="D7122" t="s">
        <v>11740</v>
      </c>
      <c r="E7122" t="s">
        <v>12858</v>
      </c>
      <c r="F7122" t="str">
        <f>VLOOKUP(C:C,作品２!B:D,3,FALSE)</f>
        <v>佐藤 洋輔</v>
      </c>
      <c r="G7122" t="s">
        <v>11741</v>
      </c>
      <c r="H7122">
        <v>36364</v>
      </c>
      <c r="I7122">
        <v>40000</v>
      </c>
    </row>
    <row r="7123" spans="2:9">
      <c r="B7123" t="s">
        <v>235</v>
      </c>
      <c r="C7123" t="s">
        <v>11739</v>
      </c>
      <c r="D7123" t="s">
        <v>11740</v>
      </c>
      <c r="E7123" t="s">
        <v>12858</v>
      </c>
      <c r="F7123" t="str">
        <f>VLOOKUP(C:C,作品２!B:D,3,FALSE)</f>
        <v>佐藤 洋輔</v>
      </c>
      <c r="G7123" t="s">
        <v>11741</v>
      </c>
      <c r="H7123">
        <v>232500</v>
      </c>
      <c r="I7123">
        <v>255750</v>
      </c>
    </row>
    <row r="7124" spans="2:9">
      <c r="B7124" t="s">
        <v>235</v>
      </c>
      <c r="C7124" t="s">
        <v>11739</v>
      </c>
      <c r="D7124" t="s">
        <v>11740</v>
      </c>
      <c r="E7124" t="s">
        <v>12858</v>
      </c>
      <c r="F7124" t="str">
        <f>VLOOKUP(C:C,作品２!B:D,3,FALSE)</f>
        <v>佐藤 洋輔</v>
      </c>
      <c r="G7124" t="s">
        <v>11741</v>
      </c>
      <c r="H7124">
        <v>3891</v>
      </c>
      <c r="I7124">
        <v>4280</v>
      </c>
    </row>
    <row r="7125" spans="2:9">
      <c r="B7125" t="s">
        <v>278</v>
      </c>
      <c r="C7125" t="s">
        <v>11751</v>
      </c>
      <c r="D7125" t="s">
        <v>11752</v>
      </c>
      <c r="E7125" t="s">
        <v>12856</v>
      </c>
      <c r="F7125" t="str">
        <f>VLOOKUP(C:C,作品２!B:D,3,FALSE)</f>
        <v>若林 砂永里</v>
      </c>
      <c r="G7125" t="s">
        <v>6552</v>
      </c>
      <c r="H7125">
        <v>80000</v>
      </c>
      <c r="I7125">
        <v>88000</v>
      </c>
    </row>
    <row r="7126" spans="2:9">
      <c r="B7126" t="s">
        <v>182</v>
      </c>
      <c r="C7126" t="s">
        <v>11751</v>
      </c>
      <c r="D7126" t="s">
        <v>11752</v>
      </c>
      <c r="E7126" t="s">
        <v>12856</v>
      </c>
      <c r="F7126" t="str">
        <f>VLOOKUP(C:C,作品２!B:D,3,FALSE)</f>
        <v>若林 砂永里</v>
      </c>
      <c r="G7126" t="s">
        <v>6552</v>
      </c>
      <c r="H7126">
        <v>144500</v>
      </c>
      <c r="I7126">
        <v>158950</v>
      </c>
    </row>
    <row r="7127" spans="2:9">
      <c r="B7127" t="s">
        <v>723</v>
      </c>
      <c r="C7127" t="s">
        <v>11751</v>
      </c>
      <c r="D7127" t="s">
        <v>11752</v>
      </c>
      <c r="E7127" t="s">
        <v>12856</v>
      </c>
      <c r="F7127" t="str">
        <f>VLOOKUP(C:C,作品２!B:D,3,FALSE)</f>
        <v>若林 砂永里</v>
      </c>
      <c r="G7127" t="s">
        <v>6552</v>
      </c>
      <c r="H7127">
        <v>125000</v>
      </c>
      <c r="I7127">
        <v>137500</v>
      </c>
    </row>
    <row r="7128" spans="2:9">
      <c r="B7128" t="s">
        <v>641</v>
      </c>
      <c r="C7128" t="s">
        <v>11747</v>
      </c>
      <c r="D7128" t="s">
        <v>11748</v>
      </c>
      <c r="E7128" t="s">
        <v>12864</v>
      </c>
      <c r="F7128" t="str">
        <f>VLOOKUP(C:C,作品２!B:D,3,FALSE)</f>
        <v>谷口 勇人</v>
      </c>
      <c r="G7128" t="s">
        <v>1501</v>
      </c>
      <c r="H7128">
        <v>20000</v>
      </c>
      <c r="I7128">
        <v>22000</v>
      </c>
    </row>
    <row r="7129" spans="2:9">
      <c r="B7129" t="s">
        <v>1023</v>
      </c>
      <c r="C7129" t="s">
        <v>11755</v>
      </c>
      <c r="D7129" t="s">
        <v>11756</v>
      </c>
      <c r="E7129" t="s">
        <v>12843</v>
      </c>
      <c r="F7129" t="str">
        <f>VLOOKUP(C:C,作品２!B:D,3,FALSE)</f>
        <v>宮嶋 奈々海</v>
      </c>
      <c r="G7129" t="s">
        <v>4356</v>
      </c>
      <c r="H7129">
        <v>200000</v>
      </c>
      <c r="I7129">
        <v>220000</v>
      </c>
    </row>
    <row r="7130" spans="2:9">
      <c r="B7130" t="s">
        <v>172</v>
      </c>
      <c r="C7130" t="s">
        <v>11755</v>
      </c>
      <c r="D7130" t="s">
        <v>11756</v>
      </c>
      <c r="E7130" t="s">
        <v>12843</v>
      </c>
      <c r="F7130" t="str">
        <f>VLOOKUP(C:C,作品２!B:D,3,FALSE)</f>
        <v>宮嶋 奈々海</v>
      </c>
      <c r="G7130" t="s">
        <v>4356</v>
      </c>
      <c r="H7130">
        <v>80000</v>
      </c>
      <c r="I7130">
        <v>88000</v>
      </c>
    </row>
    <row r="7131" spans="2:9">
      <c r="B7131" t="s">
        <v>172</v>
      </c>
      <c r="C7131" t="s">
        <v>11755</v>
      </c>
      <c r="D7131" t="s">
        <v>11756</v>
      </c>
      <c r="E7131" t="s">
        <v>12843</v>
      </c>
      <c r="F7131" t="str">
        <f>VLOOKUP(C:C,作品２!B:D,3,FALSE)</f>
        <v>宮嶋 奈々海</v>
      </c>
      <c r="G7131" t="s">
        <v>4356</v>
      </c>
      <c r="H7131">
        <v>108350</v>
      </c>
      <c r="I7131">
        <v>119185</v>
      </c>
    </row>
    <row r="7132" spans="2:9">
      <c r="B7132" t="s">
        <v>642</v>
      </c>
      <c r="C7132" t="s">
        <v>11757</v>
      </c>
      <c r="D7132" t="s">
        <v>11758</v>
      </c>
      <c r="E7132" t="s">
        <v>12871</v>
      </c>
      <c r="F7132" t="str">
        <f>VLOOKUP(C:C,作品２!B:D,3,FALSE)</f>
        <v>三木 彩那</v>
      </c>
      <c r="G7132" t="s">
        <v>2275</v>
      </c>
      <c r="H7132">
        <v>300000</v>
      </c>
      <c r="I7132">
        <v>330000</v>
      </c>
    </row>
    <row r="7133" spans="2:9">
      <c r="B7133" t="s">
        <v>1023</v>
      </c>
      <c r="C7133" t="s">
        <v>11780</v>
      </c>
      <c r="D7133" t="s">
        <v>11781</v>
      </c>
      <c r="E7133" t="s">
        <v>12843</v>
      </c>
      <c r="F7133" t="str">
        <f>VLOOKUP(C:C,作品２!B:D,3,FALSE)</f>
        <v>宮嶋 奈々海</v>
      </c>
      <c r="G7133" t="s">
        <v>1982</v>
      </c>
      <c r="H7133">
        <v>300000</v>
      </c>
      <c r="I7133">
        <v>330000</v>
      </c>
    </row>
    <row r="7134" spans="2:9">
      <c r="B7134" t="s">
        <v>244</v>
      </c>
      <c r="C7134" t="s">
        <v>11780</v>
      </c>
      <c r="D7134" t="s">
        <v>11781</v>
      </c>
      <c r="E7134" t="s">
        <v>12843</v>
      </c>
      <c r="F7134" t="str">
        <f>VLOOKUP(C:C,作品２!B:D,3,FALSE)</f>
        <v>宮嶋 奈々海</v>
      </c>
      <c r="G7134" t="s">
        <v>1982</v>
      </c>
      <c r="H7134">
        <v>120000</v>
      </c>
      <c r="I7134">
        <v>132000</v>
      </c>
    </row>
    <row r="7135" spans="2:9">
      <c r="B7135" t="s">
        <v>172</v>
      </c>
      <c r="C7135" t="s">
        <v>11780</v>
      </c>
      <c r="D7135" t="s">
        <v>11781</v>
      </c>
      <c r="E7135" t="s">
        <v>12843</v>
      </c>
      <c r="F7135" t="str">
        <f>VLOOKUP(C:C,作品２!B:D,3,FALSE)</f>
        <v>宮嶋 奈々海</v>
      </c>
      <c r="G7135" t="s">
        <v>1982</v>
      </c>
      <c r="H7135">
        <v>100000</v>
      </c>
      <c r="I7135">
        <v>110000</v>
      </c>
    </row>
    <row r="7136" spans="2:9">
      <c r="B7136" t="s">
        <v>172</v>
      </c>
      <c r="C7136" t="s">
        <v>11780</v>
      </c>
      <c r="D7136" t="s">
        <v>11781</v>
      </c>
      <c r="E7136" t="s">
        <v>12843</v>
      </c>
      <c r="F7136" t="str">
        <f>VLOOKUP(C:C,作品２!B:D,3,FALSE)</f>
        <v>宮嶋 奈々海</v>
      </c>
      <c r="G7136" t="s">
        <v>1982</v>
      </c>
      <c r="H7136">
        <v>280500</v>
      </c>
      <c r="I7136">
        <v>308550</v>
      </c>
    </row>
    <row r="7137" spans="2:9">
      <c r="B7137" t="s">
        <v>380</v>
      </c>
      <c r="C7137" t="s">
        <v>11778</v>
      </c>
      <c r="D7137" t="s">
        <v>11779</v>
      </c>
      <c r="E7137" t="s">
        <v>12845</v>
      </c>
      <c r="F7137" t="str">
        <f>VLOOKUP(C:C,作品２!B:D,3,FALSE)</f>
        <v>大澤 喜弘</v>
      </c>
      <c r="G7137" t="s">
        <v>1455</v>
      </c>
      <c r="H7137">
        <v>250000</v>
      </c>
      <c r="I7137">
        <v>275000</v>
      </c>
    </row>
    <row r="7138" spans="2:9">
      <c r="B7138" t="s">
        <v>235</v>
      </c>
      <c r="C7138" t="s">
        <v>11865</v>
      </c>
      <c r="D7138" t="s">
        <v>11866</v>
      </c>
      <c r="E7138" t="s">
        <v>12841</v>
      </c>
      <c r="F7138" t="str">
        <f>VLOOKUP(C:C,作品２!B:D,3,FALSE)</f>
        <v>佐山 史夏</v>
      </c>
      <c r="G7138" t="s">
        <v>2210</v>
      </c>
      <c r="H7138">
        <v>120000</v>
      </c>
      <c r="I7138">
        <v>132000</v>
      </c>
    </row>
    <row r="7139" spans="2:9">
      <c r="B7139" t="s">
        <v>290</v>
      </c>
      <c r="C7139" t="s">
        <v>11877</v>
      </c>
      <c r="D7139" t="s">
        <v>11878</v>
      </c>
      <c r="E7139" t="s">
        <v>12908</v>
      </c>
      <c r="F7139" t="str">
        <f>VLOOKUP(C:C,作品２!B:D,3,FALSE)</f>
        <v>小林 一成</v>
      </c>
      <c r="G7139" t="s">
        <v>11879</v>
      </c>
      <c r="H7139">
        <v>54545</v>
      </c>
      <c r="I7139">
        <v>60000</v>
      </c>
    </row>
    <row r="7140" spans="2:9">
      <c r="B7140" t="s">
        <v>517</v>
      </c>
      <c r="C7140" t="s">
        <v>11877</v>
      </c>
      <c r="D7140" t="s">
        <v>11878</v>
      </c>
      <c r="E7140" t="s">
        <v>12908</v>
      </c>
      <c r="F7140" t="str">
        <f>VLOOKUP(C:C,作品２!B:D,3,FALSE)</f>
        <v>小林 一成</v>
      </c>
      <c r="G7140" t="s">
        <v>11879</v>
      </c>
      <c r="H7140">
        <v>500000</v>
      </c>
      <c r="I7140">
        <v>550000</v>
      </c>
    </row>
    <row r="7141" spans="2:9">
      <c r="B7141" t="s">
        <v>235</v>
      </c>
      <c r="C7141" t="s">
        <v>11877</v>
      </c>
      <c r="D7141" t="s">
        <v>11878</v>
      </c>
      <c r="E7141" t="s">
        <v>12908</v>
      </c>
      <c r="F7141" t="str">
        <f>VLOOKUP(C:C,作品２!B:D,3,FALSE)</f>
        <v>小林 一成</v>
      </c>
      <c r="G7141" t="s">
        <v>11879</v>
      </c>
      <c r="H7141">
        <v>25000</v>
      </c>
      <c r="I7141">
        <v>27500</v>
      </c>
    </row>
    <row r="7142" spans="2:9">
      <c r="B7142" t="s">
        <v>953</v>
      </c>
      <c r="C7142" t="s">
        <v>11936</v>
      </c>
      <c r="D7142" t="s">
        <v>11937</v>
      </c>
      <c r="E7142" t="s">
        <v>12845</v>
      </c>
      <c r="F7142" t="str">
        <f>VLOOKUP(C:C,作品２!B:D,3,FALSE)</f>
        <v>大澤 喜弘</v>
      </c>
      <c r="G7142" t="s">
        <v>8154</v>
      </c>
      <c r="H7142">
        <v>141745</v>
      </c>
      <c r="I7142">
        <v>155919</v>
      </c>
    </row>
    <row r="7143" spans="2:9">
      <c r="B7143" t="s">
        <v>848</v>
      </c>
      <c r="C7143" t="s">
        <v>11944</v>
      </c>
      <c r="D7143" t="s">
        <v>11945</v>
      </c>
      <c r="E7143" t="s">
        <v>12834</v>
      </c>
      <c r="F7143">
        <f>VLOOKUP(C:C,作品２!B:D,3,FALSE)</f>
        <v>0</v>
      </c>
      <c r="G7143" t="s">
        <v>11627</v>
      </c>
      <c r="H7143">
        <v>180000</v>
      </c>
      <c r="I7143">
        <v>198000</v>
      </c>
    </row>
    <row r="7144" spans="2:9">
      <c r="B7144" t="s">
        <v>848</v>
      </c>
      <c r="C7144" t="s">
        <v>11944</v>
      </c>
      <c r="D7144" t="s">
        <v>11945</v>
      </c>
      <c r="E7144" t="s">
        <v>12834</v>
      </c>
      <c r="F7144">
        <f>VLOOKUP(C:C,作品２!B:D,3,FALSE)</f>
        <v>0</v>
      </c>
      <c r="G7144" t="s">
        <v>11627</v>
      </c>
      <c r="H7144">
        <v>9005</v>
      </c>
      <c r="I7144">
        <v>9905</v>
      </c>
    </row>
    <row r="7145" spans="2:9">
      <c r="B7145" t="s">
        <v>848</v>
      </c>
      <c r="C7145" t="s">
        <v>11944</v>
      </c>
      <c r="D7145" t="s">
        <v>11945</v>
      </c>
      <c r="E7145" t="s">
        <v>12834</v>
      </c>
      <c r="F7145">
        <f>VLOOKUP(C:C,作品２!B:D,3,FALSE)</f>
        <v>0</v>
      </c>
      <c r="G7145" t="s">
        <v>11627</v>
      </c>
      <c r="H7145">
        <v>3509</v>
      </c>
      <c r="I7145">
        <v>3790</v>
      </c>
    </row>
    <row r="7146" spans="2:9">
      <c r="B7146" t="s">
        <v>1087</v>
      </c>
      <c r="C7146" t="s">
        <v>11944</v>
      </c>
      <c r="D7146" t="s">
        <v>11945</v>
      </c>
      <c r="E7146" t="s">
        <v>12834</v>
      </c>
      <c r="F7146">
        <f>VLOOKUP(C:C,作品２!B:D,3,FALSE)</f>
        <v>0</v>
      </c>
      <c r="G7146" t="s">
        <v>11627</v>
      </c>
      <c r="H7146">
        <v>500000</v>
      </c>
      <c r="I7146">
        <v>550000</v>
      </c>
    </row>
    <row r="7147" spans="2:9">
      <c r="B7147" t="s">
        <v>1087</v>
      </c>
      <c r="C7147" t="s">
        <v>11944</v>
      </c>
      <c r="D7147" t="s">
        <v>11945</v>
      </c>
      <c r="E7147" t="s">
        <v>12834</v>
      </c>
      <c r="F7147">
        <f>VLOOKUP(C:C,作品２!B:D,3,FALSE)</f>
        <v>0</v>
      </c>
      <c r="G7147" t="s">
        <v>11627</v>
      </c>
      <c r="H7147">
        <v>15691</v>
      </c>
      <c r="I7147">
        <v>17260</v>
      </c>
    </row>
    <row r="7148" spans="2:9">
      <c r="B7148" t="s">
        <v>474</v>
      </c>
      <c r="C7148" t="s">
        <v>12627</v>
      </c>
      <c r="D7148" t="s">
        <v>12628</v>
      </c>
      <c r="E7148" t="s">
        <v>12911</v>
      </c>
      <c r="F7148">
        <f>VLOOKUP(C:C,作品２!B:D,3,FALSE)</f>
        <v>0</v>
      </c>
      <c r="H7148">
        <v>800000</v>
      </c>
      <c r="I7148">
        <v>880000</v>
      </c>
    </row>
    <row r="7149" spans="2:9">
      <c r="B7149" t="s">
        <v>278</v>
      </c>
      <c r="C7149" t="s">
        <v>12627</v>
      </c>
      <c r="D7149" t="s">
        <v>12628</v>
      </c>
      <c r="E7149" t="s">
        <v>12911</v>
      </c>
      <c r="F7149">
        <f>VLOOKUP(C:C,作品２!B:D,3,FALSE)</f>
        <v>0</v>
      </c>
      <c r="H7149">
        <v>285000</v>
      </c>
      <c r="I7149">
        <v>313500</v>
      </c>
    </row>
    <row r="7150" spans="2:9">
      <c r="B7150" t="s">
        <v>278</v>
      </c>
      <c r="C7150" t="s">
        <v>12627</v>
      </c>
      <c r="D7150" t="s">
        <v>12628</v>
      </c>
      <c r="E7150" t="s">
        <v>12911</v>
      </c>
      <c r="F7150">
        <f>VLOOKUP(C:C,作品２!B:D,3,FALSE)</f>
        <v>0</v>
      </c>
      <c r="H7150">
        <v>50000</v>
      </c>
      <c r="I7150">
        <v>55000</v>
      </c>
    </row>
    <row r="7151" spans="2:9">
      <c r="B7151" t="s">
        <v>12881</v>
      </c>
      <c r="C7151" t="s">
        <v>12686</v>
      </c>
      <c r="D7151" t="s">
        <v>12687</v>
      </c>
      <c r="E7151" t="s">
        <v>12871</v>
      </c>
      <c r="F7151" t="str">
        <f>VLOOKUP(C:C,作品２!B:D,3,FALSE)</f>
        <v>山口 典子</v>
      </c>
      <c r="H7151">
        <v>35000</v>
      </c>
      <c r="I7151">
        <v>38500</v>
      </c>
    </row>
    <row r="7152" spans="2:9">
      <c r="B7152" t="s">
        <v>1118</v>
      </c>
      <c r="C7152" t="s">
        <v>11613</v>
      </c>
      <c r="D7152" t="s">
        <v>11614</v>
      </c>
      <c r="E7152" t="s">
        <v>12821</v>
      </c>
      <c r="F7152">
        <f>VLOOKUP(C:C,作品２!B:D,3,FALSE)</f>
        <v>0</v>
      </c>
      <c r="G7152" t="s">
        <v>1461</v>
      </c>
      <c r="H7152">
        <v>1000000</v>
      </c>
      <c r="I7152">
        <v>1100000</v>
      </c>
    </row>
    <row r="7153" spans="2:9">
      <c r="B7153" t="s">
        <v>442</v>
      </c>
      <c r="C7153" t="s">
        <v>11613</v>
      </c>
      <c r="D7153" t="s">
        <v>11614</v>
      </c>
      <c r="E7153" t="s">
        <v>12821</v>
      </c>
      <c r="F7153">
        <f>VLOOKUP(C:C,作品２!B:D,3,FALSE)</f>
        <v>0</v>
      </c>
      <c r="G7153" t="s">
        <v>1461</v>
      </c>
      <c r="H7153">
        <v>400000</v>
      </c>
      <c r="I7153">
        <v>440000</v>
      </c>
    </row>
    <row r="7154" spans="2:9">
      <c r="B7154" t="s">
        <v>442</v>
      </c>
      <c r="C7154" t="s">
        <v>11613</v>
      </c>
      <c r="D7154" t="s">
        <v>11614</v>
      </c>
      <c r="E7154" t="s">
        <v>12821</v>
      </c>
      <c r="F7154">
        <f>VLOOKUP(C:C,作品２!B:D,3,FALSE)</f>
        <v>0</v>
      </c>
      <c r="G7154" t="s">
        <v>1461</v>
      </c>
      <c r="H7154">
        <v>16219</v>
      </c>
      <c r="I7154">
        <v>17840</v>
      </c>
    </row>
    <row r="7155" spans="2:9">
      <c r="B7155" t="s">
        <v>866</v>
      </c>
      <c r="C7155" t="s">
        <v>11613</v>
      </c>
      <c r="D7155" t="s">
        <v>11614</v>
      </c>
      <c r="E7155" t="s">
        <v>12821</v>
      </c>
      <c r="F7155">
        <f>VLOOKUP(C:C,作品２!B:D,3,FALSE)</f>
        <v>0</v>
      </c>
      <c r="G7155" t="s">
        <v>1461</v>
      </c>
      <c r="H7155">
        <v>-20000</v>
      </c>
      <c r="I7155">
        <v>-22000</v>
      </c>
    </row>
    <row r="7156" spans="2:9">
      <c r="B7156" t="s">
        <v>866</v>
      </c>
      <c r="C7156" t="s">
        <v>11613</v>
      </c>
      <c r="D7156" t="s">
        <v>11614</v>
      </c>
      <c r="E7156" t="s">
        <v>12821</v>
      </c>
      <c r="F7156">
        <f>VLOOKUP(C:C,作品２!B:D,3,FALSE)</f>
        <v>0</v>
      </c>
      <c r="G7156" t="s">
        <v>1461</v>
      </c>
      <c r="H7156">
        <v>-20000</v>
      </c>
      <c r="I7156">
        <v>-22000</v>
      </c>
    </row>
    <row r="7157" spans="2:9">
      <c r="B7157" t="s">
        <v>866</v>
      </c>
      <c r="C7157" t="s">
        <v>11613</v>
      </c>
      <c r="D7157" t="s">
        <v>11614</v>
      </c>
      <c r="E7157" t="s">
        <v>12821</v>
      </c>
      <c r="F7157">
        <f>VLOOKUP(C:C,作品２!B:D,3,FALSE)</f>
        <v>0</v>
      </c>
      <c r="G7157" t="s">
        <v>1461</v>
      </c>
      <c r="H7157">
        <v>20000</v>
      </c>
      <c r="I7157">
        <v>22000</v>
      </c>
    </row>
    <row r="7158" spans="2:9">
      <c r="B7158" t="s">
        <v>848</v>
      </c>
      <c r="C7158" t="s">
        <v>12912</v>
      </c>
      <c r="D7158" t="s">
        <v>12913</v>
      </c>
      <c r="E7158" t="s">
        <v>12851</v>
      </c>
      <c r="F7158" t="e">
        <f>VLOOKUP(C:C,作品２!B:D,3,FALSE)</f>
        <v>#N/A</v>
      </c>
      <c r="H7158">
        <v>120000</v>
      </c>
      <c r="I7158">
        <v>132000</v>
      </c>
    </row>
    <row r="7159" spans="2:9">
      <c r="B7159" t="s">
        <v>848</v>
      </c>
      <c r="C7159" t="s">
        <v>12912</v>
      </c>
      <c r="D7159" t="s">
        <v>12913</v>
      </c>
      <c r="E7159" t="s">
        <v>12851</v>
      </c>
      <c r="F7159" t="e">
        <f>VLOOKUP(C:C,作品２!B:D,3,FALSE)</f>
        <v>#N/A</v>
      </c>
      <c r="H7159">
        <v>60000</v>
      </c>
      <c r="I7159">
        <v>66000</v>
      </c>
    </row>
    <row r="7160" spans="2:9">
      <c r="B7160" t="s">
        <v>390</v>
      </c>
      <c r="C7160" t="s">
        <v>12914</v>
      </c>
      <c r="D7160" t="s">
        <v>12915</v>
      </c>
      <c r="E7160" t="s">
        <v>1377</v>
      </c>
      <c r="F7160" t="e">
        <f>VLOOKUP(C:C,作品２!B:D,3,FALSE)</f>
        <v>#N/A</v>
      </c>
      <c r="H7160">
        <v>140000</v>
      </c>
      <c r="I7160">
        <v>154000</v>
      </c>
    </row>
    <row r="7161" spans="2:9">
      <c r="B7161" t="s">
        <v>390</v>
      </c>
      <c r="C7161" t="s">
        <v>12914</v>
      </c>
      <c r="D7161" t="s">
        <v>12915</v>
      </c>
      <c r="E7161" t="s">
        <v>1377</v>
      </c>
      <c r="F7161" t="e">
        <f>VLOOKUP(C:C,作品２!B:D,3,FALSE)</f>
        <v>#N/A</v>
      </c>
      <c r="H7161">
        <v>-140000</v>
      </c>
      <c r="I7161">
        <v>-154000</v>
      </c>
    </row>
    <row r="7162" spans="2:9">
      <c r="B7162" t="s">
        <v>640</v>
      </c>
      <c r="C7162" t="s">
        <v>12916</v>
      </c>
      <c r="D7162" t="s">
        <v>12917</v>
      </c>
      <c r="E7162" t="s">
        <v>12918</v>
      </c>
      <c r="F7162" t="e">
        <f>VLOOKUP(C:C,作品２!B:D,3,FALSE)</f>
        <v>#N/A</v>
      </c>
      <c r="H7162">
        <v>25455</v>
      </c>
      <c r="I7162">
        <v>28000</v>
      </c>
    </row>
    <row r="7163" spans="2:9">
      <c r="B7163" t="s">
        <v>537</v>
      </c>
      <c r="C7163" t="s">
        <v>12919</v>
      </c>
      <c r="D7163" t="s">
        <v>12920</v>
      </c>
      <c r="E7163" t="s">
        <v>12921</v>
      </c>
      <c r="F7163" t="e">
        <f>VLOOKUP(C:C,作品２!B:D,3,FALSE)</f>
        <v>#N/A</v>
      </c>
      <c r="H7163">
        <v>300000</v>
      </c>
      <c r="I7163">
        <v>330000</v>
      </c>
    </row>
    <row r="7164" spans="2:9">
      <c r="B7164" t="s">
        <v>537</v>
      </c>
      <c r="C7164" t="s">
        <v>12922</v>
      </c>
      <c r="D7164" t="s">
        <v>12923</v>
      </c>
      <c r="E7164" t="s">
        <v>12921</v>
      </c>
      <c r="F7164" t="e">
        <f>VLOOKUP(C:C,作品２!B:D,3,FALSE)</f>
        <v>#N/A</v>
      </c>
      <c r="H7164">
        <v>350000</v>
      </c>
      <c r="I7164">
        <v>385000</v>
      </c>
    </row>
    <row r="7165" spans="2:9">
      <c r="B7165" t="s">
        <v>537</v>
      </c>
      <c r="C7165" t="s">
        <v>12661</v>
      </c>
      <c r="D7165" t="s">
        <v>12662</v>
      </c>
      <c r="E7165" t="s">
        <v>12873</v>
      </c>
      <c r="F7165">
        <f>VLOOKUP(C:C,作品２!B:D,3,FALSE)</f>
        <v>0</v>
      </c>
      <c r="H7165">
        <v>50000</v>
      </c>
      <c r="I7165">
        <v>55000</v>
      </c>
    </row>
    <row r="7166" spans="2:9">
      <c r="B7166" t="s">
        <v>537</v>
      </c>
      <c r="C7166" t="s">
        <v>12716</v>
      </c>
      <c r="D7166" t="s">
        <v>12717</v>
      </c>
      <c r="E7166" t="s">
        <v>12924</v>
      </c>
      <c r="F7166">
        <f>VLOOKUP(C:C,作品２!B:D,3,FALSE)</f>
        <v>0</v>
      </c>
      <c r="H7166">
        <v>55000</v>
      </c>
      <c r="I7166">
        <v>60500</v>
      </c>
    </row>
    <row r="7167" spans="2:9">
      <c r="B7167" t="s">
        <v>537</v>
      </c>
      <c r="C7167" t="s">
        <v>12925</v>
      </c>
      <c r="D7167" t="s">
        <v>12926</v>
      </c>
      <c r="E7167" t="s">
        <v>12924</v>
      </c>
      <c r="F7167" t="e">
        <f>VLOOKUP(C:C,作品２!B:D,3,FALSE)</f>
        <v>#N/A</v>
      </c>
      <c r="H7167">
        <v>150000</v>
      </c>
      <c r="I7167">
        <v>165000</v>
      </c>
    </row>
    <row r="7168" spans="2:9">
      <c r="B7168" t="s">
        <v>537</v>
      </c>
      <c r="C7168" t="s">
        <v>12927</v>
      </c>
      <c r="D7168" t="s">
        <v>12928</v>
      </c>
      <c r="E7168" t="s">
        <v>12924</v>
      </c>
      <c r="F7168" t="e">
        <f>VLOOKUP(C:C,作品２!B:D,3,FALSE)</f>
        <v>#N/A</v>
      </c>
      <c r="H7168">
        <v>200000</v>
      </c>
      <c r="I7168">
        <v>220000</v>
      </c>
    </row>
    <row r="7169" spans="2:9">
      <c r="B7169" t="s">
        <v>537</v>
      </c>
      <c r="C7169" t="s">
        <v>12929</v>
      </c>
      <c r="D7169" t="s">
        <v>12930</v>
      </c>
      <c r="E7169" t="s">
        <v>12924</v>
      </c>
      <c r="F7169" t="e">
        <f>VLOOKUP(C:C,作品２!B:D,3,FALSE)</f>
        <v>#N/A</v>
      </c>
      <c r="H7169">
        <v>120000</v>
      </c>
      <c r="I7169">
        <v>132000</v>
      </c>
    </row>
    <row r="7170" spans="2:9">
      <c r="B7170" t="s">
        <v>537</v>
      </c>
      <c r="C7170" t="s">
        <v>12931</v>
      </c>
      <c r="D7170" t="s">
        <v>12932</v>
      </c>
      <c r="E7170" t="s">
        <v>12924</v>
      </c>
      <c r="F7170" t="e">
        <f>VLOOKUP(C:C,作品２!B:D,3,FALSE)</f>
        <v>#N/A</v>
      </c>
      <c r="H7170">
        <v>100000</v>
      </c>
      <c r="I7170">
        <v>110000</v>
      </c>
    </row>
    <row r="7171" spans="2:9">
      <c r="B7171" t="s">
        <v>537</v>
      </c>
      <c r="C7171" t="s">
        <v>12933</v>
      </c>
      <c r="D7171" t="s">
        <v>12934</v>
      </c>
      <c r="E7171" t="s">
        <v>12924</v>
      </c>
      <c r="F7171" t="e">
        <f>VLOOKUP(C:C,作品２!B:D,3,FALSE)</f>
        <v>#N/A</v>
      </c>
      <c r="H7171">
        <v>550000</v>
      </c>
      <c r="I7171">
        <v>605000</v>
      </c>
    </row>
    <row r="7172" spans="2:9">
      <c r="B7172" t="s">
        <v>537</v>
      </c>
      <c r="C7172" t="s">
        <v>12935</v>
      </c>
      <c r="D7172" t="s">
        <v>12936</v>
      </c>
      <c r="E7172" t="s">
        <v>12924</v>
      </c>
      <c r="F7172" t="e">
        <f>VLOOKUP(C:C,作品２!B:D,3,FALSE)</f>
        <v>#N/A</v>
      </c>
      <c r="H7172">
        <v>130000</v>
      </c>
      <c r="I7172">
        <v>143000</v>
      </c>
    </row>
    <row r="7173" spans="2:9">
      <c r="B7173" t="s">
        <v>12881</v>
      </c>
      <c r="C7173" t="s">
        <v>12937</v>
      </c>
      <c r="D7173" t="s">
        <v>12938</v>
      </c>
      <c r="E7173" t="s">
        <v>12888</v>
      </c>
      <c r="F7173" t="e">
        <f>VLOOKUP(C:C,作品２!B:D,3,FALSE)</f>
        <v>#N/A</v>
      </c>
      <c r="H7173">
        <v>50000</v>
      </c>
      <c r="I7173">
        <v>55000</v>
      </c>
    </row>
    <row r="7174" spans="2:9">
      <c r="B7174" t="s">
        <v>12881</v>
      </c>
      <c r="C7174" t="s">
        <v>12937</v>
      </c>
      <c r="D7174" t="s">
        <v>12938</v>
      </c>
      <c r="E7174" t="s">
        <v>12888</v>
      </c>
      <c r="F7174" t="e">
        <f>VLOOKUP(C:C,作品２!B:D,3,FALSE)</f>
        <v>#N/A</v>
      </c>
      <c r="H7174">
        <v>15000</v>
      </c>
      <c r="I7174">
        <v>16500</v>
      </c>
    </row>
    <row r="7175" spans="2:9">
      <c r="B7175" t="s">
        <v>1109</v>
      </c>
      <c r="C7175" t="s">
        <v>12937</v>
      </c>
      <c r="D7175" t="s">
        <v>12938</v>
      </c>
      <c r="E7175" t="s">
        <v>12888</v>
      </c>
      <c r="F7175" t="e">
        <f>VLOOKUP(C:C,作品２!B:D,3,FALSE)</f>
        <v>#N/A</v>
      </c>
      <c r="H7175">
        <v>18000</v>
      </c>
      <c r="I7175">
        <v>19800</v>
      </c>
    </row>
    <row r="7176" spans="2:9">
      <c r="B7176" t="s">
        <v>1109</v>
      </c>
      <c r="C7176" t="s">
        <v>12937</v>
      </c>
      <c r="D7176" t="s">
        <v>12938</v>
      </c>
      <c r="E7176" t="s">
        <v>12888</v>
      </c>
      <c r="F7176" t="e">
        <f>VLOOKUP(C:C,作品２!B:D,3,FALSE)</f>
        <v>#N/A</v>
      </c>
      <c r="H7176">
        <v>28000</v>
      </c>
      <c r="I7176">
        <v>30800</v>
      </c>
    </row>
    <row r="7177" spans="2:9">
      <c r="B7177" t="s">
        <v>1109</v>
      </c>
      <c r="C7177" t="s">
        <v>12937</v>
      </c>
      <c r="D7177" t="s">
        <v>12938</v>
      </c>
      <c r="E7177" t="s">
        <v>12888</v>
      </c>
      <c r="F7177" t="e">
        <f>VLOOKUP(C:C,作品２!B:D,3,FALSE)</f>
        <v>#N/A</v>
      </c>
      <c r="H7177">
        <v>18000</v>
      </c>
      <c r="I7177">
        <v>19800</v>
      </c>
    </row>
    <row r="7178" spans="2:9">
      <c r="B7178" t="s">
        <v>1109</v>
      </c>
      <c r="C7178" t="s">
        <v>12937</v>
      </c>
      <c r="D7178" t="s">
        <v>12938</v>
      </c>
      <c r="E7178" t="s">
        <v>12888</v>
      </c>
      <c r="F7178" t="e">
        <f>VLOOKUP(C:C,作品２!B:D,3,FALSE)</f>
        <v>#N/A</v>
      </c>
      <c r="H7178">
        <v>38000</v>
      </c>
      <c r="I7178">
        <v>41800</v>
      </c>
    </row>
    <row r="7179" spans="2:9">
      <c r="B7179" t="s">
        <v>664</v>
      </c>
      <c r="C7179" t="s">
        <v>12937</v>
      </c>
      <c r="D7179" t="s">
        <v>12938</v>
      </c>
      <c r="E7179" t="s">
        <v>12888</v>
      </c>
      <c r="F7179" t="e">
        <f>VLOOKUP(C:C,作品２!B:D,3,FALSE)</f>
        <v>#N/A</v>
      </c>
      <c r="H7179">
        <v>4000</v>
      </c>
      <c r="I7179">
        <v>4400</v>
      </c>
    </row>
    <row r="7180" spans="2:9">
      <c r="B7180" t="s">
        <v>664</v>
      </c>
      <c r="C7180" t="s">
        <v>12937</v>
      </c>
      <c r="D7180" t="s">
        <v>12938</v>
      </c>
      <c r="E7180" t="s">
        <v>12888</v>
      </c>
      <c r="F7180" t="e">
        <f>VLOOKUP(C:C,作品２!B:D,3,FALSE)</f>
        <v>#N/A</v>
      </c>
      <c r="H7180">
        <v>1000</v>
      </c>
      <c r="I7180">
        <v>1100</v>
      </c>
    </row>
    <row r="7181" spans="2:9">
      <c r="B7181" t="s">
        <v>664</v>
      </c>
      <c r="C7181" t="s">
        <v>12937</v>
      </c>
      <c r="D7181" t="s">
        <v>12938</v>
      </c>
      <c r="E7181" t="s">
        <v>12888</v>
      </c>
      <c r="F7181" t="e">
        <f>VLOOKUP(C:C,作品２!B:D,3,FALSE)</f>
        <v>#N/A</v>
      </c>
      <c r="H7181">
        <v>6000</v>
      </c>
      <c r="I7181">
        <v>6600</v>
      </c>
    </row>
    <row r="7182" spans="2:9">
      <c r="B7182" t="s">
        <v>664</v>
      </c>
      <c r="C7182" t="s">
        <v>12937</v>
      </c>
      <c r="D7182" t="s">
        <v>12938</v>
      </c>
      <c r="E7182" t="s">
        <v>12888</v>
      </c>
      <c r="F7182" t="e">
        <f>VLOOKUP(C:C,作品２!B:D,3,FALSE)</f>
        <v>#N/A</v>
      </c>
      <c r="H7182">
        <v>18000</v>
      </c>
      <c r="I7182">
        <v>19800</v>
      </c>
    </row>
    <row r="7183" spans="2:9">
      <c r="B7183" t="s">
        <v>664</v>
      </c>
      <c r="C7183" t="s">
        <v>12937</v>
      </c>
      <c r="D7183" t="s">
        <v>12938</v>
      </c>
      <c r="E7183" t="s">
        <v>12888</v>
      </c>
      <c r="F7183" t="e">
        <f>VLOOKUP(C:C,作品２!B:D,3,FALSE)</f>
        <v>#N/A</v>
      </c>
      <c r="H7183">
        <v>84750</v>
      </c>
      <c r="I7183">
        <v>93225</v>
      </c>
    </row>
    <row r="7184" spans="2:9">
      <c r="B7184" t="s">
        <v>664</v>
      </c>
      <c r="C7184" t="s">
        <v>12937</v>
      </c>
      <c r="D7184" t="s">
        <v>12938</v>
      </c>
      <c r="E7184" t="s">
        <v>12888</v>
      </c>
      <c r="F7184" t="e">
        <f>VLOOKUP(C:C,作品２!B:D,3,FALSE)</f>
        <v>#N/A</v>
      </c>
      <c r="H7184">
        <v>61500</v>
      </c>
      <c r="I7184">
        <v>67650</v>
      </c>
    </row>
    <row r="7185" spans="2:9">
      <c r="B7185" t="s">
        <v>664</v>
      </c>
      <c r="C7185" t="s">
        <v>12937</v>
      </c>
      <c r="D7185" t="s">
        <v>12938</v>
      </c>
      <c r="E7185" t="s">
        <v>12888</v>
      </c>
      <c r="F7185" t="e">
        <f>VLOOKUP(C:C,作品２!B:D,3,FALSE)</f>
        <v>#N/A</v>
      </c>
      <c r="H7185">
        <v>150000</v>
      </c>
      <c r="I7185">
        <v>165000</v>
      </c>
    </row>
    <row r="7186" spans="2:9">
      <c r="B7186" t="s">
        <v>12881</v>
      </c>
      <c r="C7186" t="s">
        <v>12939</v>
      </c>
      <c r="D7186" t="s">
        <v>12940</v>
      </c>
      <c r="E7186" t="s">
        <v>12888</v>
      </c>
      <c r="F7186" t="e">
        <f>VLOOKUP(C:C,作品２!B:D,3,FALSE)</f>
        <v>#N/A</v>
      </c>
      <c r="H7186">
        <v>25000</v>
      </c>
      <c r="I7186">
        <v>27500</v>
      </c>
    </row>
    <row r="7187" spans="2:9">
      <c r="B7187" t="s">
        <v>848</v>
      </c>
      <c r="C7187" t="s">
        <v>12941</v>
      </c>
      <c r="D7187" t="s">
        <v>12942</v>
      </c>
      <c r="E7187" t="s">
        <v>12888</v>
      </c>
      <c r="F7187" t="e">
        <f>VLOOKUP(C:C,作品２!B:D,3,FALSE)</f>
        <v>#N/A</v>
      </c>
      <c r="H7187">
        <v>50000</v>
      </c>
      <c r="I7187">
        <v>55000</v>
      </c>
    </row>
    <row r="7188" spans="2:9">
      <c r="B7188" t="s">
        <v>848</v>
      </c>
      <c r="C7188" t="s">
        <v>12941</v>
      </c>
      <c r="D7188" t="s">
        <v>12942</v>
      </c>
      <c r="E7188" t="s">
        <v>12888</v>
      </c>
      <c r="F7188" t="e">
        <f>VLOOKUP(C:C,作品２!B:D,3,FALSE)</f>
        <v>#N/A</v>
      </c>
      <c r="H7188">
        <v>70000</v>
      </c>
      <c r="I7188">
        <v>77000</v>
      </c>
    </row>
    <row r="7189" spans="2:9">
      <c r="B7189" t="s">
        <v>1087</v>
      </c>
      <c r="C7189" t="s">
        <v>12941</v>
      </c>
      <c r="D7189" t="s">
        <v>12942</v>
      </c>
      <c r="E7189" t="s">
        <v>12888</v>
      </c>
      <c r="F7189" t="e">
        <f>VLOOKUP(C:C,作品２!B:D,3,FALSE)</f>
        <v>#N/A</v>
      </c>
      <c r="H7189">
        <v>50000</v>
      </c>
      <c r="I7189">
        <v>55000</v>
      </c>
    </row>
    <row r="7190" spans="2:9">
      <c r="B7190" t="s">
        <v>1087</v>
      </c>
      <c r="C7190" t="s">
        <v>12941</v>
      </c>
      <c r="D7190" t="s">
        <v>12942</v>
      </c>
      <c r="E7190" t="s">
        <v>12888</v>
      </c>
      <c r="F7190" t="e">
        <f>VLOOKUP(C:C,作品２!B:D,3,FALSE)</f>
        <v>#N/A</v>
      </c>
      <c r="H7190">
        <v>70000</v>
      </c>
      <c r="I7190">
        <v>77000</v>
      </c>
    </row>
    <row r="7191" spans="2:9">
      <c r="B7191" t="s">
        <v>1087</v>
      </c>
      <c r="C7191" t="s">
        <v>12941</v>
      </c>
      <c r="D7191" t="s">
        <v>12942</v>
      </c>
      <c r="E7191" t="s">
        <v>12888</v>
      </c>
      <c r="F7191" t="e">
        <f>VLOOKUP(C:C,作品２!B:D,3,FALSE)</f>
        <v>#N/A</v>
      </c>
      <c r="H7191">
        <v>200000</v>
      </c>
      <c r="I7191">
        <v>220000</v>
      </c>
    </row>
    <row r="7192" spans="2:9">
      <c r="B7192" t="s">
        <v>1087</v>
      </c>
      <c r="C7192" t="s">
        <v>12941</v>
      </c>
      <c r="D7192" t="s">
        <v>12942</v>
      </c>
      <c r="E7192" t="s">
        <v>12888</v>
      </c>
      <c r="F7192" t="e">
        <f>VLOOKUP(C:C,作品２!B:D,3,FALSE)</f>
        <v>#N/A</v>
      </c>
      <c r="H7192">
        <v>290000</v>
      </c>
      <c r="I7192">
        <v>319000</v>
      </c>
    </row>
    <row r="7193" spans="2:9">
      <c r="B7193" t="s">
        <v>1087</v>
      </c>
      <c r="C7193" t="s">
        <v>12941</v>
      </c>
      <c r="D7193" t="s">
        <v>12942</v>
      </c>
      <c r="E7193" t="s">
        <v>12888</v>
      </c>
      <c r="F7193" t="e">
        <f>VLOOKUP(C:C,作品２!B:D,3,FALSE)</f>
        <v>#N/A</v>
      </c>
      <c r="H7193">
        <v>290000</v>
      </c>
      <c r="I7193">
        <v>319000</v>
      </c>
    </row>
    <row r="7194" spans="2:9">
      <c r="B7194" t="s">
        <v>12881</v>
      </c>
      <c r="C7194" t="s">
        <v>12615</v>
      </c>
      <c r="D7194" t="s">
        <v>12616</v>
      </c>
      <c r="E7194" t="s">
        <v>12871</v>
      </c>
      <c r="F7194" t="str">
        <f>VLOOKUP(C:C,作品２!B:D,3,FALSE)</f>
        <v>吉澤 勇</v>
      </c>
      <c r="H7194">
        <v>145000</v>
      </c>
      <c r="I7194">
        <v>159500</v>
      </c>
    </row>
    <row r="7195" spans="2:9">
      <c r="B7195" t="s">
        <v>12881</v>
      </c>
      <c r="C7195" t="s">
        <v>12943</v>
      </c>
      <c r="D7195" t="s">
        <v>12944</v>
      </c>
      <c r="E7195" t="s">
        <v>12899</v>
      </c>
      <c r="F7195" t="e">
        <f>VLOOKUP(C:C,作品２!B:D,3,FALSE)</f>
        <v>#N/A</v>
      </c>
      <c r="H7195">
        <v>10000</v>
      </c>
      <c r="I7195">
        <v>11000</v>
      </c>
    </row>
    <row r="7196" spans="2:9">
      <c r="B7196" t="s">
        <v>866</v>
      </c>
      <c r="C7196" t="s">
        <v>12945</v>
      </c>
      <c r="D7196" t="s">
        <v>12946</v>
      </c>
      <c r="E7196" t="s">
        <v>12899</v>
      </c>
      <c r="F7196" t="e">
        <f>VLOOKUP(C:C,作品２!B:D,3,FALSE)</f>
        <v>#N/A</v>
      </c>
      <c r="H7196">
        <v>25000</v>
      </c>
      <c r="I7196">
        <v>27500</v>
      </c>
    </row>
    <row r="7197" spans="2:9">
      <c r="B7197" t="s">
        <v>866</v>
      </c>
      <c r="C7197" t="s">
        <v>12945</v>
      </c>
      <c r="D7197" t="s">
        <v>12946</v>
      </c>
      <c r="E7197" t="s">
        <v>12899</v>
      </c>
      <c r="F7197" t="e">
        <f>VLOOKUP(C:C,作品２!B:D,3,FALSE)</f>
        <v>#N/A</v>
      </c>
      <c r="H7197">
        <v>20000</v>
      </c>
      <c r="I7197">
        <v>22000</v>
      </c>
    </row>
    <row r="7198" spans="2:9">
      <c r="B7198" t="s">
        <v>866</v>
      </c>
      <c r="C7198" t="s">
        <v>12945</v>
      </c>
      <c r="D7198" t="s">
        <v>12946</v>
      </c>
      <c r="E7198" t="s">
        <v>12899</v>
      </c>
      <c r="F7198" t="e">
        <f>VLOOKUP(C:C,作品２!B:D,3,FALSE)</f>
        <v>#N/A</v>
      </c>
      <c r="H7198">
        <v>25000</v>
      </c>
      <c r="I7198">
        <v>27500</v>
      </c>
    </row>
    <row r="7199" spans="2:9">
      <c r="B7199" t="s">
        <v>866</v>
      </c>
      <c r="C7199" t="s">
        <v>12945</v>
      </c>
      <c r="D7199" t="s">
        <v>12946</v>
      </c>
      <c r="E7199" t="s">
        <v>12899</v>
      </c>
      <c r="F7199" t="e">
        <f>VLOOKUP(C:C,作品２!B:D,3,FALSE)</f>
        <v>#N/A</v>
      </c>
      <c r="H7199">
        <v>25000</v>
      </c>
      <c r="I7199">
        <v>27500</v>
      </c>
    </row>
    <row r="7200" spans="2:9">
      <c r="B7200" t="s">
        <v>866</v>
      </c>
      <c r="C7200" t="s">
        <v>12947</v>
      </c>
      <c r="D7200" t="s">
        <v>12948</v>
      </c>
      <c r="E7200" t="s">
        <v>12899</v>
      </c>
      <c r="F7200" t="e">
        <f>VLOOKUP(C:C,作品２!B:D,3,FALSE)</f>
        <v>#N/A</v>
      </c>
      <c r="H7200">
        <v>55000</v>
      </c>
      <c r="I7200">
        <v>60500</v>
      </c>
    </row>
    <row r="7201" spans="2:9">
      <c r="B7201" t="s">
        <v>12881</v>
      </c>
      <c r="C7201" t="s">
        <v>12949</v>
      </c>
      <c r="D7201" t="s">
        <v>12950</v>
      </c>
      <c r="E7201" t="s">
        <v>12871</v>
      </c>
      <c r="F7201" t="e">
        <f>VLOOKUP(C:C,作品２!B:D,3,FALSE)</f>
        <v>#N/A</v>
      </c>
      <c r="H7201">
        <v>50000</v>
      </c>
      <c r="I7201">
        <v>55000</v>
      </c>
    </row>
    <row r="7202" spans="2:9">
      <c r="B7202" t="s">
        <v>12881</v>
      </c>
      <c r="C7202" t="s">
        <v>12949</v>
      </c>
      <c r="D7202" t="s">
        <v>12950</v>
      </c>
      <c r="E7202" t="s">
        <v>12871</v>
      </c>
      <c r="F7202" t="e">
        <f>VLOOKUP(C:C,作品２!B:D,3,FALSE)</f>
        <v>#N/A</v>
      </c>
      <c r="H7202">
        <v>30000</v>
      </c>
      <c r="I7202">
        <v>33000</v>
      </c>
    </row>
    <row r="7203" spans="2:9">
      <c r="B7203" t="s">
        <v>362</v>
      </c>
      <c r="C7203" t="s">
        <v>12949</v>
      </c>
      <c r="D7203" t="s">
        <v>12950</v>
      </c>
      <c r="E7203" t="s">
        <v>12871</v>
      </c>
      <c r="F7203" t="e">
        <f>VLOOKUP(C:C,作品２!B:D,3,FALSE)</f>
        <v>#N/A</v>
      </c>
      <c r="H7203">
        <v>140000</v>
      </c>
      <c r="I7203">
        <v>154000</v>
      </c>
    </row>
    <row r="7204" spans="2:9">
      <c r="B7204" t="s">
        <v>390</v>
      </c>
      <c r="C7204" t="s">
        <v>12951</v>
      </c>
      <c r="D7204" t="s">
        <v>12952</v>
      </c>
      <c r="E7204" t="s">
        <v>12953</v>
      </c>
      <c r="F7204" t="e">
        <f>VLOOKUP(C:C,作品２!B:D,3,FALSE)</f>
        <v>#N/A</v>
      </c>
      <c r="H7204">
        <v>617000</v>
      </c>
      <c r="I7204">
        <v>678700</v>
      </c>
    </row>
    <row r="7205" spans="2:9">
      <c r="B7205" t="s">
        <v>390</v>
      </c>
      <c r="C7205" t="s">
        <v>12951</v>
      </c>
      <c r="D7205" t="s">
        <v>12952</v>
      </c>
      <c r="E7205" t="s">
        <v>12953</v>
      </c>
      <c r="F7205" t="e">
        <f>VLOOKUP(C:C,作品２!B:D,3,FALSE)</f>
        <v>#N/A</v>
      </c>
      <c r="H7205">
        <v>748000</v>
      </c>
      <c r="I7205">
        <v>822800</v>
      </c>
    </row>
    <row r="7206" spans="2:9">
      <c r="B7206" t="s">
        <v>329</v>
      </c>
      <c r="C7206" t="s">
        <v>12951</v>
      </c>
      <c r="D7206" t="s">
        <v>12952</v>
      </c>
      <c r="E7206" t="s">
        <v>12953</v>
      </c>
      <c r="F7206" t="e">
        <f>VLOOKUP(C:C,作品２!B:D,3,FALSE)</f>
        <v>#N/A</v>
      </c>
      <c r="H7206">
        <v>600000</v>
      </c>
      <c r="I7206">
        <v>660000</v>
      </c>
    </row>
    <row r="7207" spans="2:9">
      <c r="B7207" t="s">
        <v>640</v>
      </c>
      <c r="C7207" t="s">
        <v>11724</v>
      </c>
      <c r="D7207" t="s">
        <v>11725</v>
      </c>
      <c r="E7207" t="s">
        <v>12848</v>
      </c>
      <c r="F7207" t="str">
        <f>VLOOKUP(C:C,作品２!B:D,3,FALSE)</f>
        <v>松野 佑也</v>
      </c>
      <c r="G7207" t="s">
        <v>2571</v>
      </c>
      <c r="H7207">
        <v>39773</v>
      </c>
      <c r="I7207">
        <v>43750</v>
      </c>
    </row>
    <row r="7208" spans="2:9">
      <c r="B7208" t="s">
        <v>640</v>
      </c>
      <c r="C7208" t="s">
        <v>11724</v>
      </c>
      <c r="D7208" t="s">
        <v>11725</v>
      </c>
      <c r="E7208" t="s">
        <v>12848</v>
      </c>
      <c r="F7208" t="str">
        <f>VLOOKUP(C:C,作品２!B:D,3,FALSE)</f>
        <v>松野 佑也</v>
      </c>
      <c r="G7208" t="s">
        <v>2571</v>
      </c>
      <c r="H7208">
        <v>72386</v>
      </c>
      <c r="I7208">
        <v>79625</v>
      </c>
    </row>
    <row r="7209" spans="2:9">
      <c r="B7209" t="s">
        <v>321</v>
      </c>
      <c r="C7209" t="s">
        <v>11724</v>
      </c>
      <c r="D7209" t="s">
        <v>11725</v>
      </c>
      <c r="E7209" t="s">
        <v>12848</v>
      </c>
      <c r="F7209" t="str">
        <f>VLOOKUP(C:C,作品２!B:D,3,FALSE)</f>
        <v>松野 佑也</v>
      </c>
      <c r="G7209" t="s">
        <v>2571</v>
      </c>
      <c r="H7209">
        <v>126000</v>
      </c>
      <c r="I7209">
        <v>138600</v>
      </c>
    </row>
    <row r="7210" spans="2:9">
      <c r="B7210" t="s">
        <v>290</v>
      </c>
      <c r="C7210" t="s">
        <v>11724</v>
      </c>
      <c r="D7210" t="s">
        <v>11725</v>
      </c>
      <c r="E7210" t="s">
        <v>12848</v>
      </c>
      <c r="F7210" t="str">
        <f>VLOOKUP(C:C,作品２!B:D,3,FALSE)</f>
        <v>松野 佑也</v>
      </c>
      <c r="G7210" t="s">
        <v>2571</v>
      </c>
      <c r="H7210">
        <v>18182</v>
      </c>
      <c r="I7210">
        <v>20000</v>
      </c>
    </row>
    <row r="7211" spans="2:9">
      <c r="B7211" t="s">
        <v>791</v>
      </c>
      <c r="C7211" t="s">
        <v>11724</v>
      </c>
      <c r="D7211" t="s">
        <v>11725</v>
      </c>
      <c r="E7211" t="s">
        <v>12848</v>
      </c>
      <c r="F7211" t="str">
        <f>VLOOKUP(C:C,作品２!B:D,3,FALSE)</f>
        <v>松野 佑也</v>
      </c>
      <c r="G7211" t="s">
        <v>2571</v>
      </c>
      <c r="H7211">
        <v>300000</v>
      </c>
      <c r="I7211">
        <v>330000</v>
      </c>
    </row>
    <row r="7212" spans="2:9">
      <c r="B7212" t="s">
        <v>243</v>
      </c>
      <c r="C7212" t="s">
        <v>11724</v>
      </c>
      <c r="D7212" t="s">
        <v>11725</v>
      </c>
      <c r="E7212" t="s">
        <v>12848</v>
      </c>
      <c r="F7212" t="str">
        <f>VLOOKUP(C:C,作品２!B:D,3,FALSE)</f>
        <v>松野 佑也</v>
      </c>
      <c r="G7212" t="s">
        <v>2571</v>
      </c>
      <c r="H7212">
        <v>45000</v>
      </c>
      <c r="I7212">
        <v>49500</v>
      </c>
    </row>
    <row r="7213" spans="2:9">
      <c r="B7213" t="s">
        <v>243</v>
      </c>
      <c r="C7213" t="s">
        <v>11724</v>
      </c>
      <c r="D7213" t="s">
        <v>11725</v>
      </c>
      <c r="E7213" t="s">
        <v>12848</v>
      </c>
      <c r="F7213" t="str">
        <f>VLOOKUP(C:C,作品２!B:D,3,FALSE)</f>
        <v>松野 佑也</v>
      </c>
      <c r="G7213" t="s">
        <v>2571</v>
      </c>
      <c r="H7213">
        <v>1867</v>
      </c>
      <c r="I7213">
        <v>2054</v>
      </c>
    </row>
    <row r="7214" spans="2:9">
      <c r="B7214" t="s">
        <v>1163</v>
      </c>
      <c r="C7214" t="s">
        <v>2831</v>
      </c>
      <c r="D7214" t="s">
        <v>2832</v>
      </c>
      <c r="E7214" t="s">
        <v>12821</v>
      </c>
      <c r="F7214">
        <f>VLOOKUP(C:C,作品２!B:D,3,FALSE)</f>
        <v>0</v>
      </c>
      <c r="G7214" t="s">
        <v>1461</v>
      </c>
      <c r="H7214">
        <v>57000</v>
      </c>
      <c r="I7214">
        <v>62700</v>
      </c>
    </row>
    <row r="7215" spans="2:9">
      <c r="B7215" t="s">
        <v>1251</v>
      </c>
      <c r="C7215" t="s">
        <v>2831</v>
      </c>
      <c r="D7215" t="s">
        <v>2832</v>
      </c>
      <c r="E7215" t="s">
        <v>12821</v>
      </c>
      <c r="F7215">
        <f>VLOOKUP(C:C,作品２!B:D,3,FALSE)</f>
        <v>0</v>
      </c>
      <c r="G7215" t="s">
        <v>1461</v>
      </c>
      <c r="H7215">
        <v>69212</v>
      </c>
      <c r="I7215">
        <v>69212</v>
      </c>
    </row>
    <row r="7216" spans="2:9">
      <c r="B7216" t="s">
        <v>1251</v>
      </c>
      <c r="C7216" t="s">
        <v>2831</v>
      </c>
      <c r="D7216" t="s">
        <v>2832</v>
      </c>
      <c r="E7216" t="s">
        <v>12821</v>
      </c>
      <c r="F7216">
        <f>VLOOKUP(C:C,作品２!B:D,3,FALSE)</f>
        <v>0</v>
      </c>
      <c r="G7216" t="s">
        <v>1461</v>
      </c>
      <c r="H7216">
        <v>1237</v>
      </c>
      <c r="I7216">
        <v>1360</v>
      </c>
    </row>
    <row r="7217" spans="2:9">
      <c r="B7217" t="s">
        <v>1277</v>
      </c>
      <c r="C7217" t="s">
        <v>1653</v>
      </c>
      <c r="D7217" t="s">
        <v>1654</v>
      </c>
      <c r="E7217" t="s">
        <v>12863</v>
      </c>
      <c r="F7217" t="str">
        <f>VLOOKUP(C:C,作品２!B:D,3,FALSE)</f>
        <v>高島 朱夏</v>
      </c>
      <c r="G7217" t="s">
        <v>1655</v>
      </c>
      <c r="H7217">
        <v>0</v>
      </c>
      <c r="I7217">
        <v>0</v>
      </c>
    </row>
    <row r="7218" spans="2:9">
      <c r="B7218" t="s">
        <v>1179</v>
      </c>
      <c r="C7218" t="s">
        <v>1686</v>
      </c>
      <c r="D7218" t="s">
        <v>1687</v>
      </c>
      <c r="E7218" t="s">
        <v>12855</v>
      </c>
      <c r="F7218" t="str">
        <f>VLOOKUP(C:C,作品２!B:D,3,FALSE)</f>
        <v>長谷川 大樹</v>
      </c>
      <c r="G7218" t="s">
        <v>1688</v>
      </c>
      <c r="H7218">
        <v>0</v>
      </c>
      <c r="I7218">
        <v>0</v>
      </c>
    </row>
    <row r="7219" spans="2:9">
      <c r="B7219" t="s">
        <v>1163</v>
      </c>
      <c r="C7219" t="s">
        <v>1741</v>
      </c>
      <c r="D7219" t="s">
        <v>1742</v>
      </c>
      <c r="E7219" t="s">
        <v>1377</v>
      </c>
      <c r="F7219" t="str">
        <f>VLOOKUP(C:C,作品２!B:D,3,FALSE)</f>
        <v>河上 妃呂</v>
      </c>
      <c r="G7219" t="s">
        <v>1486</v>
      </c>
      <c r="H7219">
        <v>134000</v>
      </c>
      <c r="I7219">
        <v>147400</v>
      </c>
    </row>
    <row r="7220" spans="2:9">
      <c r="B7220" t="s">
        <v>1179</v>
      </c>
      <c r="C7220" t="s">
        <v>1945</v>
      </c>
      <c r="D7220" t="s">
        <v>1946</v>
      </c>
      <c r="E7220" t="s">
        <v>12851</v>
      </c>
      <c r="F7220" t="str">
        <f>VLOOKUP(C:C,作品２!B:D,3,FALSE)</f>
        <v>長谷川 大樹</v>
      </c>
      <c r="G7220" t="s">
        <v>1947</v>
      </c>
      <c r="H7220">
        <v>6273</v>
      </c>
      <c r="I7220">
        <v>6900</v>
      </c>
    </row>
    <row r="7221" spans="2:9">
      <c r="B7221" t="s">
        <v>1179</v>
      </c>
      <c r="C7221" t="s">
        <v>1945</v>
      </c>
      <c r="D7221" t="s">
        <v>1946</v>
      </c>
      <c r="E7221" t="s">
        <v>12851</v>
      </c>
      <c r="F7221" t="str">
        <f>VLOOKUP(C:C,作品２!B:D,3,FALSE)</f>
        <v>長谷川 大樹</v>
      </c>
      <c r="G7221" t="s">
        <v>1947</v>
      </c>
      <c r="H7221">
        <v>60000</v>
      </c>
      <c r="I7221">
        <v>66000</v>
      </c>
    </row>
    <row r="7222" spans="2:9">
      <c r="B7222" t="s">
        <v>1163</v>
      </c>
      <c r="C7222" t="s">
        <v>1983</v>
      </c>
      <c r="D7222" t="s">
        <v>1984</v>
      </c>
      <c r="E7222" t="s">
        <v>12829</v>
      </c>
      <c r="F7222" t="str">
        <f>VLOOKUP(C:C,作品２!B:D,3,FALSE)</f>
        <v>佐藤 洋輔</v>
      </c>
      <c r="G7222" t="s">
        <v>1871</v>
      </c>
      <c r="H7222">
        <v>15800</v>
      </c>
      <c r="I7222">
        <v>17064</v>
      </c>
    </row>
    <row r="7223" spans="2:9">
      <c r="B7223" t="s">
        <v>1163</v>
      </c>
      <c r="C7223" t="s">
        <v>1983</v>
      </c>
      <c r="D7223" t="s">
        <v>1984</v>
      </c>
      <c r="E7223" t="s">
        <v>12829</v>
      </c>
      <c r="F7223" t="str">
        <f>VLOOKUP(C:C,作品２!B:D,3,FALSE)</f>
        <v>佐藤 洋輔</v>
      </c>
      <c r="G7223" t="s">
        <v>1871</v>
      </c>
      <c r="H7223">
        <v>3000</v>
      </c>
      <c r="I7223">
        <v>3300</v>
      </c>
    </row>
    <row r="7224" spans="2:9">
      <c r="B7224" t="s">
        <v>1179</v>
      </c>
      <c r="C7224" t="s">
        <v>2081</v>
      </c>
      <c r="D7224" t="s">
        <v>2082</v>
      </c>
      <c r="E7224" t="s">
        <v>12855</v>
      </c>
      <c r="F7224">
        <f>VLOOKUP(C:C,作品２!B:D,3,FALSE)</f>
        <v>0</v>
      </c>
      <c r="G7224" t="s">
        <v>1844</v>
      </c>
      <c r="H7224">
        <v>53610</v>
      </c>
      <c r="I7224">
        <v>58970</v>
      </c>
    </row>
    <row r="7225" spans="2:9">
      <c r="B7225" t="s">
        <v>1179</v>
      </c>
      <c r="C7225" t="s">
        <v>2081</v>
      </c>
      <c r="D7225" t="s">
        <v>2082</v>
      </c>
      <c r="E7225" t="s">
        <v>12855</v>
      </c>
      <c r="F7225">
        <f>VLOOKUP(C:C,作品２!B:D,3,FALSE)</f>
        <v>0</v>
      </c>
      <c r="G7225" t="s">
        <v>1844</v>
      </c>
      <c r="H7225">
        <v>150000</v>
      </c>
      <c r="I7225">
        <v>165000</v>
      </c>
    </row>
    <row r="7226" spans="2:9">
      <c r="B7226" t="s">
        <v>1178</v>
      </c>
      <c r="C7226" t="s">
        <v>2096</v>
      </c>
      <c r="D7226" t="s">
        <v>2097</v>
      </c>
      <c r="E7226" t="s">
        <v>12854</v>
      </c>
      <c r="F7226" t="str">
        <f>VLOOKUP(C:C,作品２!B:D,3,FALSE)</f>
        <v>谷口 勇人</v>
      </c>
      <c r="G7226" t="s">
        <v>1486</v>
      </c>
      <c r="H7226">
        <v>247000</v>
      </c>
      <c r="I7226">
        <v>271700</v>
      </c>
    </row>
    <row r="7227" spans="2:9">
      <c r="B7227" t="s">
        <v>1170</v>
      </c>
      <c r="C7227" t="s">
        <v>2262</v>
      </c>
      <c r="D7227" t="s">
        <v>2263</v>
      </c>
      <c r="E7227" t="s">
        <v>12851</v>
      </c>
      <c r="F7227">
        <f>VLOOKUP(C:C,作品２!B:D,3,FALSE)</f>
        <v>0</v>
      </c>
      <c r="G7227" t="s">
        <v>2264</v>
      </c>
      <c r="H7227">
        <v>200000</v>
      </c>
      <c r="I7227">
        <v>220000</v>
      </c>
    </row>
    <row r="7228" spans="2:9">
      <c r="B7228" t="s">
        <v>1163</v>
      </c>
      <c r="C7228" t="s">
        <v>2355</v>
      </c>
      <c r="D7228" t="s">
        <v>2356</v>
      </c>
      <c r="E7228" t="s">
        <v>12833</v>
      </c>
      <c r="F7228" t="str">
        <f>VLOOKUP(C:C,作品２!B:D,3,FALSE)</f>
        <v>木戸 彩花</v>
      </c>
      <c r="G7228" t="s">
        <v>1486</v>
      </c>
      <c r="H7228">
        <v>75000</v>
      </c>
      <c r="I7228">
        <v>81000</v>
      </c>
    </row>
    <row r="7229" spans="2:9">
      <c r="B7229" t="s">
        <v>1163</v>
      </c>
      <c r="C7229" t="s">
        <v>2355</v>
      </c>
      <c r="D7229" t="s">
        <v>2356</v>
      </c>
      <c r="E7229" t="s">
        <v>12833</v>
      </c>
      <c r="F7229" t="str">
        <f>VLOOKUP(C:C,作品２!B:D,3,FALSE)</f>
        <v>木戸 彩花</v>
      </c>
      <c r="G7229" t="s">
        <v>1486</v>
      </c>
      <c r="H7229">
        <v>4000</v>
      </c>
      <c r="I7229">
        <v>4400</v>
      </c>
    </row>
    <row r="7230" spans="2:9">
      <c r="B7230" t="s">
        <v>1260</v>
      </c>
      <c r="C7230" t="s">
        <v>2384</v>
      </c>
      <c r="D7230" t="s">
        <v>2385</v>
      </c>
      <c r="E7230" t="s">
        <v>12826</v>
      </c>
      <c r="F7230" t="str">
        <f>VLOOKUP(C:C,作品２!B:D,3,FALSE)</f>
        <v>菊池 柚貴</v>
      </c>
      <c r="G7230" t="s">
        <v>1691</v>
      </c>
      <c r="H7230">
        <v>37445</v>
      </c>
      <c r="I7230">
        <v>41190</v>
      </c>
    </row>
    <row r="7231" spans="2:9">
      <c r="B7231" t="s">
        <v>1163</v>
      </c>
      <c r="C7231" t="s">
        <v>2378</v>
      </c>
      <c r="D7231" t="s">
        <v>2379</v>
      </c>
      <c r="E7231" t="s">
        <v>12850</v>
      </c>
      <c r="F7231" t="str">
        <f>VLOOKUP(C:C,作品２!B:D,3,FALSE)</f>
        <v>安部 さくら</v>
      </c>
      <c r="G7231" t="s">
        <v>1458</v>
      </c>
      <c r="H7231">
        <v>70000</v>
      </c>
      <c r="I7231">
        <v>77000</v>
      </c>
    </row>
    <row r="7232" spans="2:9">
      <c r="B7232" t="s">
        <v>1163</v>
      </c>
      <c r="C7232" t="s">
        <v>2370</v>
      </c>
      <c r="D7232" t="s">
        <v>2371</v>
      </c>
      <c r="E7232" t="s">
        <v>12850</v>
      </c>
      <c r="F7232" t="str">
        <f>VLOOKUP(C:C,作品２!B:D,3,FALSE)</f>
        <v>村田 千暁</v>
      </c>
      <c r="G7232" t="s">
        <v>1458</v>
      </c>
      <c r="H7232">
        <v>28000</v>
      </c>
      <c r="I7232">
        <v>30800</v>
      </c>
    </row>
    <row r="7233" spans="2:9">
      <c r="B7233" t="s">
        <v>1167</v>
      </c>
      <c r="C7233" t="s">
        <v>2370</v>
      </c>
      <c r="D7233" t="s">
        <v>2371</v>
      </c>
      <c r="E7233" t="s">
        <v>12850</v>
      </c>
      <c r="F7233" t="str">
        <f>VLOOKUP(C:C,作品２!B:D,3,FALSE)</f>
        <v>村田 千暁</v>
      </c>
      <c r="G7233" t="s">
        <v>1458</v>
      </c>
      <c r="H7233">
        <v>95832</v>
      </c>
      <c r="I7233">
        <v>95832</v>
      </c>
    </row>
    <row r="7234" spans="2:9">
      <c r="B7234" t="s">
        <v>1251</v>
      </c>
      <c r="C7234" t="s">
        <v>2370</v>
      </c>
      <c r="D7234" t="s">
        <v>2371</v>
      </c>
      <c r="E7234" t="s">
        <v>12850</v>
      </c>
      <c r="F7234" t="str">
        <f>VLOOKUP(C:C,作品２!B:D,3,FALSE)</f>
        <v>村田 千暁</v>
      </c>
      <c r="G7234" t="s">
        <v>1458</v>
      </c>
      <c r="H7234">
        <v>94788</v>
      </c>
      <c r="I7234">
        <v>94788</v>
      </c>
    </row>
    <row r="7235" spans="2:9">
      <c r="B7235" t="s">
        <v>1163</v>
      </c>
      <c r="C7235" t="s">
        <v>2372</v>
      </c>
      <c r="D7235" t="s">
        <v>2373</v>
      </c>
      <c r="E7235" t="s">
        <v>12850</v>
      </c>
      <c r="F7235" t="str">
        <f>VLOOKUP(C:C,作品２!B:D,3,FALSE)</f>
        <v>安部 さくら</v>
      </c>
      <c r="G7235" t="s">
        <v>1458</v>
      </c>
      <c r="H7235">
        <v>58000</v>
      </c>
      <c r="I7235">
        <v>63800</v>
      </c>
    </row>
    <row r="7236" spans="2:9">
      <c r="B7236" t="s">
        <v>1163</v>
      </c>
      <c r="C7236" t="s">
        <v>2382</v>
      </c>
      <c r="D7236" t="s">
        <v>2383</v>
      </c>
      <c r="E7236" t="s">
        <v>12850</v>
      </c>
      <c r="F7236" t="str">
        <f>VLOOKUP(C:C,作品２!B:D,3,FALSE)</f>
        <v>安部 さくら</v>
      </c>
      <c r="G7236" t="s">
        <v>1458</v>
      </c>
      <c r="H7236">
        <v>40000</v>
      </c>
      <c r="I7236">
        <v>44000</v>
      </c>
    </row>
    <row r="7237" spans="2:9">
      <c r="B7237" t="s">
        <v>1286</v>
      </c>
      <c r="C7237" t="s">
        <v>2382</v>
      </c>
      <c r="D7237" t="s">
        <v>2383</v>
      </c>
      <c r="E7237" t="s">
        <v>12850</v>
      </c>
      <c r="F7237" t="str">
        <f>VLOOKUP(C:C,作品２!B:D,3,FALSE)</f>
        <v>安部 さくら</v>
      </c>
      <c r="G7237" t="s">
        <v>1458</v>
      </c>
      <c r="H7237">
        <v>300000</v>
      </c>
      <c r="I7237">
        <v>330000</v>
      </c>
    </row>
    <row r="7238" spans="2:9">
      <c r="B7238" t="s">
        <v>1163</v>
      </c>
      <c r="C7238" t="s">
        <v>2376</v>
      </c>
      <c r="D7238" t="s">
        <v>2377</v>
      </c>
      <c r="E7238" t="s">
        <v>12850</v>
      </c>
      <c r="F7238" t="str">
        <f>VLOOKUP(C:C,作品２!B:D,3,FALSE)</f>
        <v>村田 千暁</v>
      </c>
      <c r="G7238" t="s">
        <v>1458</v>
      </c>
      <c r="H7238">
        <v>29300</v>
      </c>
      <c r="I7238">
        <v>32230</v>
      </c>
    </row>
    <row r="7239" spans="2:9">
      <c r="B7239" t="s">
        <v>1163</v>
      </c>
      <c r="C7239" t="s">
        <v>2374</v>
      </c>
      <c r="D7239" t="s">
        <v>2375</v>
      </c>
      <c r="E7239" t="s">
        <v>12850</v>
      </c>
      <c r="F7239" t="str">
        <f>VLOOKUP(C:C,作品２!B:D,3,FALSE)</f>
        <v>村田 千暁</v>
      </c>
      <c r="G7239" t="s">
        <v>1458</v>
      </c>
      <c r="H7239">
        <v>86000</v>
      </c>
      <c r="I7239">
        <v>94600</v>
      </c>
    </row>
    <row r="7240" spans="2:9">
      <c r="B7240" t="s">
        <v>1163</v>
      </c>
      <c r="C7240" t="s">
        <v>2374</v>
      </c>
      <c r="D7240" t="s">
        <v>2375</v>
      </c>
      <c r="E7240" t="s">
        <v>12850</v>
      </c>
      <c r="F7240" t="str">
        <f>VLOOKUP(C:C,作品２!B:D,3,FALSE)</f>
        <v>村田 千暁</v>
      </c>
      <c r="G7240" t="s">
        <v>1458</v>
      </c>
      <c r="H7240">
        <v>66000</v>
      </c>
      <c r="I7240">
        <v>72600</v>
      </c>
    </row>
    <row r="7241" spans="2:9">
      <c r="B7241" t="s">
        <v>1204</v>
      </c>
      <c r="C7241" t="s">
        <v>2374</v>
      </c>
      <c r="D7241" t="s">
        <v>2375</v>
      </c>
      <c r="E7241" t="s">
        <v>12850</v>
      </c>
      <c r="F7241" t="str">
        <f>VLOOKUP(C:C,作品２!B:D,3,FALSE)</f>
        <v>村田 千暁</v>
      </c>
      <c r="G7241" t="s">
        <v>1458</v>
      </c>
      <c r="H7241">
        <v>73440</v>
      </c>
      <c r="I7241">
        <v>73440</v>
      </c>
    </row>
    <row r="7242" spans="2:9">
      <c r="B7242" t="s">
        <v>1188</v>
      </c>
      <c r="C7242" t="s">
        <v>2446</v>
      </c>
      <c r="D7242" t="s">
        <v>2447</v>
      </c>
      <c r="E7242" t="s">
        <v>12856</v>
      </c>
      <c r="F7242" t="str">
        <f>VLOOKUP(C:C,作品２!B:D,3,FALSE)</f>
        <v>佐藤 洋輔</v>
      </c>
      <c r="G7242" t="s">
        <v>2448</v>
      </c>
      <c r="H7242">
        <v>300000</v>
      </c>
      <c r="I7242">
        <v>330000</v>
      </c>
    </row>
    <row r="7243" spans="2:9">
      <c r="B7243" t="s">
        <v>1167</v>
      </c>
      <c r="C7243" t="s">
        <v>2558</v>
      </c>
      <c r="D7243" t="s">
        <v>2559</v>
      </c>
      <c r="E7243" t="s">
        <v>12876</v>
      </c>
      <c r="F7243">
        <f>VLOOKUP(C:C,作品２!B:D,3,FALSE)</f>
        <v>0</v>
      </c>
      <c r="G7243" t="s">
        <v>2560</v>
      </c>
      <c r="H7243">
        <v>105380</v>
      </c>
      <c r="I7243">
        <v>105380</v>
      </c>
    </row>
    <row r="7244" spans="2:9">
      <c r="B7244" t="s">
        <v>1251</v>
      </c>
      <c r="C7244" t="s">
        <v>2558</v>
      </c>
      <c r="D7244" t="s">
        <v>2559</v>
      </c>
      <c r="E7244" t="s">
        <v>12876</v>
      </c>
      <c r="F7244">
        <f>VLOOKUP(C:C,作品２!B:D,3,FALSE)</f>
        <v>0</v>
      </c>
      <c r="G7244" t="s">
        <v>2560</v>
      </c>
      <c r="H7244">
        <v>52000</v>
      </c>
      <c r="I7244">
        <v>52000</v>
      </c>
    </row>
    <row r="7245" spans="2:9">
      <c r="B7245" t="s">
        <v>1301</v>
      </c>
      <c r="C7245" t="s">
        <v>2633</v>
      </c>
      <c r="D7245" t="s">
        <v>2634</v>
      </c>
      <c r="E7245" t="s">
        <v>12863</v>
      </c>
      <c r="F7245" t="str">
        <f>VLOOKUP(C:C,作品２!B:D,3,FALSE)</f>
        <v>八反田 優理亜</v>
      </c>
      <c r="G7245" t="s">
        <v>1570</v>
      </c>
      <c r="H7245">
        <v>153367</v>
      </c>
      <c r="I7245">
        <v>153367</v>
      </c>
    </row>
    <row r="7246" spans="2:9">
      <c r="B7246" t="s">
        <v>1190</v>
      </c>
      <c r="C7246" t="s">
        <v>2660</v>
      </c>
      <c r="D7246" t="s">
        <v>2661</v>
      </c>
      <c r="E7246" t="s">
        <v>12854</v>
      </c>
      <c r="F7246" t="str">
        <f>VLOOKUP(C:C,作品２!B:D,3,FALSE)</f>
        <v>金子 宙夢</v>
      </c>
      <c r="G7246" t="s">
        <v>1586</v>
      </c>
      <c r="H7246">
        <v>670316</v>
      </c>
      <c r="I7246">
        <v>737347</v>
      </c>
    </row>
    <row r="7247" spans="2:9">
      <c r="B7247" t="s">
        <v>1178</v>
      </c>
      <c r="C7247" t="s">
        <v>2651</v>
      </c>
      <c r="D7247" t="s">
        <v>2652</v>
      </c>
      <c r="E7247" t="s">
        <v>12833</v>
      </c>
      <c r="F7247" t="str">
        <f>VLOOKUP(C:C,作品２!B:D,3,FALSE)</f>
        <v>谷口 勇人</v>
      </c>
      <c r="G7247" t="s">
        <v>1486</v>
      </c>
      <c r="H7247">
        <v>111000</v>
      </c>
      <c r="I7247">
        <v>122100</v>
      </c>
    </row>
    <row r="7248" spans="2:9">
      <c r="B7248" t="s">
        <v>1277</v>
      </c>
      <c r="C7248" t="s">
        <v>4595</v>
      </c>
      <c r="D7248" t="s">
        <v>4596</v>
      </c>
      <c r="E7248" t="s">
        <v>12849</v>
      </c>
      <c r="F7248" t="str">
        <f>VLOOKUP(C:C,作品２!B:D,3,FALSE)</f>
        <v>辻井 崇</v>
      </c>
      <c r="G7248" t="s">
        <v>1795</v>
      </c>
      <c r="H7248">
        <v>150000</v>
      </c>
      <c r="I7248">
        <v>165000</v>
      </c>
    </row>
    <row r="7249" spans="2:9">
      <c r="B7249" t="s">
        <v>1179</v>
      </c>
      <c r="C7249" t="s">
        <v>3116</v>
      </c>
      <c r="D7249" t="s">
        <v>3117</v>
      </c>
      <c r="E7249" t="s">
        <v>12849</v>
      </c>
      <c r="F7249">
        <f>VLOOKUP(C:C,作品２!B:D,3,FALSE)</f>
        <v>0</v>
      </c>
      <c r="G7249" t="s">
        <v>3118</v>
      </c>
      <c r="H7249">
        <v>70000</v>
      </c>
      <c r="I7249">
        <v>77000</v>
      </c>
    </row>
    <row r="7250" spans="2:9">
      <c r="B7250" t="s">
        <v>1179</v>
      </c>
      <c r="C7250" t="s">
        <v>3116</v>
      </c>
      <c r="D7250" t="s">
        <v>3117</v>
      </c>
      <c r="E7250" t="s">
        <v>12849</v>
      </c>
      <c r="F7250">
        <f>VLOOKUP(C:C,作品２!B:D,3,FALSE)</f>
        <v>0</v>
      </c>
      <c r="G7250" t="s">
        <v>3118</v>
      </c>
      <c r="H7250">
        <v>5000</v>
      </c>
      <c r="I7250">
        <v>5500</v>
      </c>
    </row>
    <row r="7251" spans="2:9">
      <c r="B7251" t="s">
        <v>1179</v>
      </c>
      <c r="C7251" t="s">
        <v>3114</v>
      </c>
      <c r="D7251" t="s">
        <v>3115</v>
      </c>
      <c r="E7251" t="s">
        <v>12849</v>
      </c>
      <c r="F7251">
        <f>VLOOKUP(C:C,作品２!B:D,3,FALSE)</f>
        <v>0</v>
      </c>
      <c r="G7251" t="s">
        <v>1865</v>
      </c>
      <c r="H7251">
        <v>150000</v>
      </c>
      <c r="I7251">
        <v>165000</v>
      </c>
    </row>
    <row r="7252" spans="2:9">
      <c r="B7252" t="s">
        <v>1163</v>
      </c>
      <c r="C7252" t="s">
        <v>3162</v>
      </c>
      <c r="D7252" t="s">
        <v>3163</v>
      </c>
      <c r="E7252" t="s">
        <v>12862</v>
      </c>
      <c r="F7252" t="str">
        <f>VLOOKUP(C:C,作品２!B:D,3,FALSE)</f>
        <v>今野 沙莉</v>
      </c>
      <c r="G7252" t="s">
        <v>1393</v>
      </c>
      <c r="H7252">
        <v>98000</v>
      </c>
      <c r="I7252">
        <v>107800</v>
      </c>
    </row>
    <row r="7253" spans="2:9">
      <c r="B7253" t="s">
        <v>1178</v>
      </c>
      <c r="C7253" t="s">
        <v>3162</v>
      </c>
      <c r="D7253" t="s">
        <v>3163</v>
      </c>
      <c r="E7253" t="s">
        <v>12862</v>
      </c>
      <c r="F7253" t="str">
        <f>VLOOKUP(C:C,作品２!B:D,3,FALSE)</f>
        <v>今野 沙莉</v>
      </c>
      <c r="G7253" t="s">
        <v>1393</v>
      </c>
      <c r="H7253">
        <v>239000</v>
      </c>
      <c r="I7253">
        <v>262900</v>
      </c>
    </row>
    <row r="7254" spans="2:9">
      <c r="B7254" t="s">
        <v>1189</v>
      </c>
      <c r="C7254" t="s">
        <v>3162</v>
      </c>
      <c r="D7254" t="s">
        <v>3163</v>
      </c>
      <c r="E7254" t="s">
        <v>12862</v>
      </c>
      <c r="F7254" t="str">
        <f>VLOOKUP(C:C,作品２!B:D,3,FALSE)</f>
        <v>今野 沙莉</v>
      </c>
      <c r="G7254" t="s">
        <v>1393</v>
      </c>
      <c r="H7254">
        <v>1520355</v>
      </c>
      <c r="I7254">
        <v>1672390</v>
      </c>
    </row>
    <row r="7255" spans="2:9">
      <c r="B7255" t="s">
        <v>1189</v>
      </c>
      <c r="C7255" t="s">
        <v>3162</v>
      </c>
      <c r="D7255" t="s">
        <v>3163</v>
      </c>
      <c r="E7255" t="s">
        <v>12862</v>
      </c>
      <c r="F7255" t="str">
        <f>VLOOKUP(C:C,作品２!B:D,3,FALSE)</f>
        <v>今野 沙莉</v>
      </c>
      <c r="G7255" t="s">
        <v>1393</v>
      </c>
      <c r="H7255">
        <v>3000000</v>
      </c>
      <c r="I7255">
        <v>3300000</v>
      </c>
    </row>
    <row r="7256" spans="2:9">
      <c r="B7256" t="s">
        <v>1191</v>
      </c>
      <c r="C7256" t="s">
        <v>3162</v>
      </c>
      <c r="D7256" t="s">
        <v>3163</v>
      </c>
      <c r="E7256" t="s">
        <v>12862</v>
      </c>
      <c r="F7256" t="str">
        <f>VLOOKUP(C:C,作品２!B:D,3,FALSE)</f>
        <v>今野 沙莉</v>
      </c>
      <c r="G7256" t="s">
        <v>1393</v>
      </c>
      <c r="H7256">
        <v>1000000</v>
      </c>
      <c r="I7256">
        <v>1100000</v>
      </c>
    </row>
    <row r="7257" spans="2:9">
      <c r="B7257" t="s">
        <v>1191</v>
      </c>
      <c r="C7257" t="s">
        <v>3162</v>
      </c>
      <c r="D7257" t="s">
        <v>3163</v>
      </c>
      <c r="E7257" t="s">
        <v>12862</v>
      </c>
      <c r="F7257" t="str">
        <f>VLOOKUP(C:C,作品２!B:D,3,FALSE)</f>
        <v>今野 沙莉</v>
      </c>
      <c r="G7257" t="s">
        <v>1393</v>
      </c>
      <c r="H7257">
        <v>1100000</v>
      </c>
      <c r="I7257">
        <v>1210000</v>
      </c>
    </row>
    <row r="7258" spans="2:9">
      <c r="B7258" t="s">
        <v>1204</v>
      </c>
      <c r="C7258" t="s">
        <v>3252</v>
      </c>
      <c r="D7258" t="s">
        <v>3253</v>
      </c>
      <c r="E7258" t="s">
        <v>12875</v>
      </c>
      <c r="F7258" t="str">
        <f>VLOOKUP(C:C,作品２!B:D,3,FALSE)</f>
        <v>峯岸 竜弘</v>
      </c>
      <c r="G7258" t="s">
        <v>2177</v>
      </c>
      <c r="H7258">
        <v>89100</v>
      </c>
      <c r="I7258">
        <v>89100</v>
      </c>
    </row>
    <row r="7259" spans="2:9">
      <c r="B7259" t="s">
        <v>1204</v>
      </c>
      <c r="C7259" t="s">
        <v>3252</v>
      </c>
      <c r="D7259" t="s">
        <v>3253</v>
      </c>
      <c r="E7259" t="s">
        <v>12875</v>
      </c>
      <c r="F7259" t="str">
        <f>VLOOKUP(C:C,作品２!B:D,3,FALSE)</f>
        <v>峯岸 竜弘</v>
      </c>
      <c r="G7259" t="s">
        <v>2177</v>
      </c>
      <c r="H7259">
        <v>15950</v>
      </c>
      <c r="I7259">
        <v>15950</v>
      </c>
    </row>
    <row r="7260" spans="2:9">
      <c r="B7260" t="s">
        <v>1251</v>
      </c>
      <c r="C7260" t="s">
        <v>3266</v>
      </c>
      <c r="D7260" t="s">
        <v>3267</v>
      </c>
      <c r="E7260" t="s">
        <v>12876</v>
      </c>
      <c r="F7260" t="str">
        <f>VLOOKUP(C:C,作品２!B:D,3,FALSE)</f>
        <v>比山 拓海</v>
      </c>
      <c r="G7260" t="s">
        <v>3137</v>
      </c>
      <c r="H7260">
        <v>52000</v>
      </c>
      <c r="I7260">
        <v>52000</v>
      </c>
    </row>
    <row r="7261" spans="2:9">
      <c r="B7261" t="s">
        <v>1251</v>
      </c>
      <c r="C7261" t="s">
        <v>3266</v>
      </c>
      <c r="D7261" t="s">
        <v>3267</v>
      </c>
      <c r="E7261" t="s">
        <v>12876</v>
      </c>
      <c r="F7261" t="str">
        <f>VLOOKUP(C:C,作品２!B:D,3,FALSE)</f>
        <v>比山 拓海</v>
      </c>
      <c r="G7261" t="s">
        <v>3137</v>
      </c>
      <c r="H7261">
        <v>-52000</v>
      </c>
      <c r="I7261">
        <v>-52000</v>
      </c>
    </row>
    <row r="7262" spans="2:9">
      <c r="B7262" t="s">
        <v>1299</v>
      </c>
      <c r="C7262" t="s">
        <v>3290</v>
      </c>
      <c r="D7262" t="s">
        <v>3291</v>
      </c>
      <c r="E7262" t="s">
        <v>12871</v>
      </c>
      <c r="F7262" t="str">
        <f>VLOOKUP(C:C,作品２!B:D,3,FALSE)</f>
        <v>吉澤 勇</v>
      </c>
      <c r="G7262" t="s">
        <v>3292</v>
      </c>
      <c r="H7262">
        <v>97500</v>
      </c>
      <c r="I7262">
        <v>107250</v>
      </c>
    </row>
    <row r="7263" spans="2:9">
      <c r="B7263" t="s">
        <v>1251</v>
      </c>
      <c r="C7263" t="s">
        <v>3321</v>
      </c>
      <c r="D7263" t="s">
        <v>3322</v>
      </c>
      <c r="E7263" t="s">
        <v>12862</v>
      </c>
      <c r="F7263" t="str">
        <f>VLOOKUP(C:C,作品２!B:D,3,FALSE)</f>
        <v>増子 智也</v>
      </c>
      <c r="G7263" t="s">
        <v>1393</v>
      </c>
      <c r="H7263">
        <v>1960</v>
      </c>
      <c r="I7263">
        <v>1960</v>
      </c>
    </row>
    <row r="7264" spans="2:9">
      <c r="B7264" t="s">
        <v>1251</v>
      </c>
      <c r="C7264" t="s">
        <v>3321</v>
      </c>
      <c r="D7264" t="s">
        <v>3322</v>
      </c>
      <c r="E7264" t="s">
        <v>12862</v>
      </c>
      <c r="F7264" t="str">
        <f>VLOOKUP(C:C,作品２!B:D,3,FALSE)</f>
        <v>増子 智也</v>
      </c>
      <c r="G7264" t="s">
        <v>1393</v>
      </c>
      <c r="H7264">
        <v>60500</v>
      </c>
      <c r="I7264">
        <v>60500</v>
      </c>
    </row>
    <row r="7265" spans="2:9">
      <c r="B7265" t="s">
        <v>1203</v>
      </c>
      <c r="C7265" t="s">
        <v>3334</v>
      </c>
      <c r="D7265" t="s">
        <v>3335</v>
      </c>
      <c r="E7265" t="s">
        <v>12892</v>
      </c>
      <c r="F7265">
        <f>VLOOKUP(C:C,作品２!B:D,3,FALSE)</f>
        <v>0</v>
      </c>
      <c r="G7265" t="s">
        <v>3336</v>
      </c>
      <c r="H7265">
        <v>2600000</v>
      </c>
      <c r="I7265">
        <v>2600000</v>
      </c>
    </row>
    <row r="7266" spans="2:9">
      <c r="B7266" t="s">
        <v>1260</v>
      </c>
      <c r="C7266" t="s">
        <v>3355</v>
      </c>
      <c r="D7266" t="s">
        <v>3356</v>
      </c>
      <c r="E7266" t="s">
        <v>12850</v>
      </c>
      <c r="F7266" t="str">
        <f>VLOOKUP(C:C,作品２!B:D,3,FALSE)</f>
        <v>村田 千暁</v>
      </c>
      <c r="G7266" t="s">
        <v>1458</v>
      </c>
      <c r="H7266">
        <v>84414</v>
      </c>
      <c r="I7266">
        <v>92855</v>
      </c>
    </row>
    <row r="7267" spans="2:9">
      <c r="B7267" t="s">
        <v>1163</v>
      </c>
      <c r="C7267" t="s">
        <v>3353</v>
      </c>
      <c r="D7267" t="s">
        <v>3354</v>
      </c>
      <c r="E7267" t="s">
        <v>12850</v>
      </c>
      <c r="F7267" t="str">
        <f>VLOOKUP(C:C,作品２!B:D,3,FALSE)</f>
        <v>村田 千暁</v>
      </c>
      <c r="G7267" t="s">
        <v>1458</v>
      </c>
      <c r="H7267">
        <v>46000</v>
      </c>
      <c r="I7267">
        <v>50600</v>
      </c>
    </row>
    <row r="7268" spans="2:9">
      <c r="B7268" t="s">
        <v>1163</v>
      </c>
      <c r="C7268" t="s">
        <v>3351</v>
      </c>
      <c r="D7268" t="s">
        <v>3352</v>
      </c>
      <c r="E7268" t="s">
        <v>12850</v>
      </c>
      <c r="F7268" t="str">
        <f>VLOOKUP(C:C,作品２!B:D,3,FALSE)</f>
        <v>佐藤 洋輔</v>
      </c>
      <c r="G7268" t="s">
        <v>1458</v>
      </c>
      <c r="H7268">
        <v>38000</v>
      </c>
      <c r="I7268">
        <v>41800</v>
      </c>
    </row>
    <row r="7269" spans="2:9">
      <c r="B7269" t="s">
        <v>1163</v>
      </c>
      <c r="C7269" t="s">
        <v>3351</v>
      </c>
      <c r="D7269" t="s">
        <v>3352</v>
      </c>
      <c r="E7269" t="s">
        <v>12850</v>
      </c>
      <c r="F7269" t="str">
        <f>VLOOKUP(C:C,作品２!B:D,3,FALSE)</f>
        <v>佐藤 洋輔</v>
      </c>
      <c r="G7269" t="s">
        <v>1458</v>
      </c>
      <c r="H7269">
        <v>40000</v>
      </c>
      <c r="I7269">
        <v>44000</v>
      </c>
    </row>
    <row r="7270" spans="2:9">
      <c r="B7270" t="s">
        <v>1302</v>
      </c>
      <c r="C7270" t="s">
        <v>3367</v>
      </c>
      <c r="D7270" t="s">
        <v>3368</v>
      </c>
      <c r="E7270" t="s">
        <v>12859</v>
      </c>
      <c r="F7270" t="str">
        <f>VLOOKUP(C:C,作品２!B:D,3,FALSE)</f>
        <v>鈴木 茉理奈</v>
      </c>
      <c r="G7270" t="s">
        <v>2502</v>
      </c>
      <c r="H7270">
        <v>128900</v>
      </c>
      <c r="I7270">
        <v>128900</v>
      </c>
    </row>
    <row r="7271" spans="2:9">
      <c r="B7271" t="s">
        <v>1235</v>
      </c>
      <c r="C7271" t="s">
        <v>3385</v>
      </c>
      <c r="D7271" t="s">
        <v>3386</v>
      </c>
      <c r="E7271" t="s">
        <v>12869</v>
      </c>
      <c r="F7271" t="str">
        <f>VLOOKUP(C:C,作品２!B:D,3,FALSE)</f>
        <v>森脇 由利子</v>
      </c>
      <c r="G7271" t="s">
        <v>1508</v>
      </c>
      <c r="H7271">
        <v>200000</v>
      </c>
      <c r="I7271">
        <v>220000</v>
      </c>
    </row>
    <row r="7272" spans="2:9">
      <c r="B7272" t="s">
        <v>1286</v>
      </c>
      <c r="C7272" t="s">
        <v>3383</v>
      </c>
      <c r="D7272" t="s">
        <v>3384</v>
      </c>
      <c r="E7272" t="s">
        <v>12849</v>
      </c>
      <c r="F7272" t="str">
        <f>VLOOKUP(C:C,作品２!B:D,3,FALSE)</f>
        <v>羽田野 葵</v>
      </c>
      <c r="G7272" t="s">
        <v>2566</v>
      </c>
      <c r="H7272">
        <v>1000000</v>
      </c>
      <c r="I7272">
        <v>1100000</v>
      </c>
    </row>
    <row r="7273" spans="2:9">
      <c r="B7273" t="s">
        <v>1286</v>
      </c>
      <c r="C7273" t="s">
        <v>3383</v>
      </c>
      <c r="D7273" t="s">
        <v>3384</v>
      </c>
      <c r="E7273" t="s">
        <v>12849</v>
      </c>
      <c r="F7273" t="str">
        <f>VLOOKUP(C:C,作品２!B:D,3,FALSE)</f>
        <v>羽田野 葵</v>
      </c>
      <c r="G7273" t="s">
        <v>2566</v>
      </c>
      <c r="H7273">
        <v>1000000</v>
      </c>
      <c r="I7273">
        <v>1100000</v>
      </c>
    </row>
    <row r="7274" spans="2:9">
      <c r="B7274" t="s">
        <v>1251</v>
      </c>
      <c r="C7274" t="s">
        <v>3453</v>
      </c>
      <c r="D7274" t="s">
        <v>3454</v>
      </c>
      <c r="E7274" t="s">
        <v>12857</v>
      </c>
      <c r="F7274" t="str">
        <f>VLOOKUP(C:C,作品２!B:D,3,FALSE)</f>
        <v>原田 陽平</v>
      </c>
      <c r="G7274" t="s">
        <v>2126</v>
      </c>
      <c r="H7274">
        <v>137010</v>
      </c>
      <c r="I7274">
        <v>137010</v>
      </c>
    </row>
    <row r="7275" spans="2:9">
      <c r="B7275" t="s">
        <v>1179</v>
      </c>
      <c r="C7275" t="s">
        <v>3496</v>
      </c>
      <c r="D7275" t="s">
        <v>3497</v>
      </c>
      <c r="E7275" t="s">
        <v>12846</v>
      </c>
      <c r="F7275" t="str">
        <f>VLOOKUP(C:C,作品２!B:D,3,FALSE)</f>
        <v>原田 圭太</v>
      </c>
      <c r="G7275" t="s">
        <v>3498</v>
      </c>
      <c r="H7275">
        <v>150000</v>
      </c>
      <c r="I7275">
        <v>165000</v>
      </c>
    </row>
    <row r="7276" spans="2:9">
      <c r="B7276" t="s">
        <v>1163</v>
      </c>
      <c r="C7276" t="s">
        <v>3515</v>
      </c>
      <c r="D7276" t="s">
        <v>3516</v>
      </c>
      <c r="E7276" t="s">
        <v>12840</v>
      </c>
      <c r="F7276" t="str">
        <f>VLOOKUP(C:C,作品２!B:D,3,FALSE)</f>
        <v>藤原 杏士郎</v>
      </c>
      <c r="G7276" t="s">
        <v>1912</v>
      </c>
      <c r="H7276">
        <v>2000</v>
      </c>
      <c r="I7276">
        <v>2200</v>
      </c>
    </row>
    <row r="7277" spans="2:9">
      <c r="B7277" t="s">
        <v>1163</v>
      </c>
      <c r="C7277" t="s">
        <v>3515</v>
      </c>
      <c r="D7277" t="s">
        <v>3516</v>
      </c>
      <c r="E7277" t="s">
        <v>12840</v>
      </c>
      <c r="F7277" t="str">
        <f>VLOOKUP(C:C,作品２!B:D,3,FALSE)</f>
        <v>藤原 杏士郎</v>
      </c>
      <c r="G7277" t="s">
        <v>1912</v>
      </c>
      <c r="H7277">
        <v>20000</v>
      </c>
      <c r="I7277">
        <v>21600</v>
      </c>
    </row>
    <row r="7278" spans="2:9">
      <c r="B7278" t="s">
        <v>1216</v>
      </c>
      <c r="C7278" t="s">
        <v>3507</v>
      </c>
      <c r="D7278" t="s">
        <v>3508</v>
      </c>
      <c r="E7278" t="s">
        <v>12859</v>
      </c>
      <c r="F7278" t="str">
        <f>VLOOKUP(C:C,作品２!B:D,3,FALSE)</f>
        <v>内海 和</v>
      </c>
      <c r="G7278" t="s">
        <v>1378</v>
      </c>
      <c r="H7278">
        <v>180000</v>
      </c>
      <c r="I7278">
        <v>198000</v>
      </c>
    </row>
    <row r="7279" spans="2:9">
      <c r="B7279" t="s">
        <v>1277</v>
      </c>
      <c r="C7279" t="s">
        <v>3526</v>
      </c>
      <c r="D7279" t="s">
        <v>3527</v>
      </c>
      <c r="E7279" t="s">
        <v>12846</v>
      </c>
      <c r="F7279" t="str">
        <f>VLOOKUP(C:C,作品２!B:D,3,FALSE)</f>
        <v>原田 圭太</v>
      </c>
      <c r="G7279" t="s">
        <v>3484</v>
      </c>
      <c r="H7279">
        <v>169120</v>
      </c>
      <c r="I7279">
        <v>186032</v>
      </c>
    </row>
    <row r="7280" spans="2:9">
      <c r="B7280" t="s">
        <v>1163</v>
      </c>
      <c r="C7280" t="s">
        <v>3599</v>
      </c>
      <c r="D7280" t="s">
        <v>3600</v>
      </c>
      <c r="E7280" t="s">
        <v>12848</v>
      </c>
      <c r="F7280" t="str">
        <f>VLOOKUP(C:C,作品２!B:D,3,FALSE)</f>
        <v>庄 璃花子</v>
      </c>
      <c r="G7280" t="s">
        <v>1480</v>
      </c>
      <c r="H7280">
        <v>146300</v>
      </c>
      <c r="I7280">
        <v>158004</v>
      </c>
    </row>
    <row r="7281" spans="2:9">
      <c r="B7281" t="s">
        <v>1163</v>
      </c>
      <c r="C7281" t="s">
        <v>3599</v>
      </c>
      <c r="D7281" t="s">
        <v>3600</v>
      </c>
      <c r="E7281" t="s">
        <v>12848</v>
      </c>
      <c r="F7281" t="str">
        <f>VLOOKUP(C:C,作品２!B:D,3,FALSE)</f>
        <v>庄 璃花子</v>
      </c>
      <c r="G7281" t="s">
        <v>1480</v>
      </c>
      <c r="H7281">
        <v>4000</v>
      </c>
      <c r="I7281">
        <v>4400</v>
      </c>
    </row>
    <row r="7282" spans="2:9">
      <c r="B7282" t="s">
        <v>1167</v>
      </c>
      <c r="C7282" t="s">
        <v>3614</v>
      </c>
      <c r="D7282" t="s">
        <v>3615</v>
      </c>
      <c r="E7282" t="s">
        <v>12858</v>
      </c>
      <c r="F7282" t="str">
        <f>VLOOKUP(C:C,作品２!B:D,3,FALSE)</f>
        <v>菊池 柚貴</v>
      </c>
      <c r="G7282" t="s">
        <v>2560</v>
      </c>
      <c r="H7282">
        <v>61600</v>
      </c>
      <c r="I7282">
        <v>61600</v>
      </c>
    </row>
    <row r="7283" spans="2:9">
      <c r="B7283" t="s">
        <v>1251</v>
      </c>
      <c r="C7283" t="s">
        <v>3614</v>
      </c>
      <c r="D7283" t="s">
        <v>3615</v>
      </c>
      <c r="E7283" t="s">
        <v>12858</v>
      </c>
      <c r="F7283" t="str">
        <f>VLOOKUP(C:C,作品２!B:D,3,FALSE)</f>
        <v>菊池 柚貴</v>
      </c>
      <c r="G7283" t="s">
        <v>2560</v>
      </c>
      <c r="H7283">
        <v>1500</v>
      </c>
      <c r="I7283">
        <v>1500</v>
      </c>
    </row>
    <row r="7284" spans="2:9">
      <c r="B7284" t="s">
        <v>1251</v>
      </c>
      <c r="C7284" t="s">
        <v>3614</v>
      </c>
      <c r="D7284" t="s">
        <v>3615</v>
      </c>
      <c r="E7284" t="s">
        <v>12858</v>
      </c>
      <c r="F7284" t="str">
        <f>VLOOKUP(C:C,作品２!B:D,3,FALSE)</f>
        <v>菊池 柚貴</v>
      </c>
      <c r="G7284" t="s">
        <v>2560</v>
      </c>
      <c r="H7284">
        <v>48400</v>
      </c>
      <c r="I7284">
        <v>48400</v>
      </c>
    </row>
    <row r="7285" spans="2:9">
      <c r="B7285" t="s">
        <v>1179</v>
      </c>
      <c r="C7285" t="s">
        <v>3635</v>
      </c>
      <c r="D7285" t="s">
        <v>3636</v>
      </c>
      <c r="E7285" t="s">
        <v>12850</v>
      </c>
      <c r="F7285" t="str">
        <f>VLOOKUP(C:C,作品２!B:D,3,FALSE)</f>
        <v>安部 さくら</v>
      </c>
      <c r="G7285" t="s">
        <v>3637</v>
      </c>
      <c r="H7285">
        <v>70000</v>
      </c>
      <c r="I7285">
        <v>77000</v>
      </c>
    </row>
    <row r="7286" spans="2:9">
      <c r="B7286" t="s">
        <v>1178</v>
      </c>
      <c r="C7286" t="s">
        <v>1390</v>
      </c>
      <c r="D7286" t="s">
        <v>1391</v>
      </c>
      <c r="E7286" t="s">
        <v>1392</v>
      </c>
      <c r="F7286" t="str">
        <f>VLOOKUP(C:C,作品２!B:D,3,FALSE)</f>
        <v>井上 架音</v>
      </c>
      <c r="G7286" t="s">
        <v>1393</v>
      </c>
      <c r="H7286">
        <v>219000</v>
      </c>
      <c r="I7286">
        <v>240900</v>
      </c>
    </row>
    <row r="7287" spans="2:9">
      <c r="B7287" t="s">
        <v>1191</v>
      </c>
      <c r="C7287" t="s">
        <v>1390</v>
      </c>
      <c r="D7287" t="s">
        <v>1391</v>
      </c>
      <c r="E7287" t="s">
        <v>1392</v>
      </c>
      <c r="F7287" t="str">
        <f>VLOOKUP(C:C,作品２!B:D,3,FALSE)</f>
        <v>井上 架音</v>
      </c>
      <c r="G7287" t="s">
        <v>1393</v>
      </c>
      <c r="H7287">
        <v>600000</v>
      </c>
      <c r="I7287">
        <v>660000</v>
      </c>
    </row>
    <row r="7288" spans="2:9">
      <c r="B7288" t="s">
        <v>1235</v>
      </c>
      <c r="C7288" t="s">
        <v>3695</v>
      </c>
      <c r="D7288" t="s">
        <v>3696</v>
      </c>
      <c r="E7288" t="s">
        <v>12876</v>
      </c>
      <c r="F7288" t="str">
        <f>VLOOKUP(C:C,作品２!B:D,3,FALSE)</f>
        <v>青木 洸太</v>
      </c>
      <c r="G7288" t="s">
        <v>1477</v>
      </c>
      <c r="H7288">
        <v>241000</v>
      </c>
      <c r="I7288">
        <v>265100</v>
      </c>
    </row>
    <row r="7289" spans="2:9">
      <c r="B7289" t="s">
        <v>1163</v>
      </c>
      <c r="C7289" t="s">
        <v>3717</v>
      </c>
      <c r="D7289" t="s">
        <v>3718</v>
      </c>
      <c r="E7289" t="s">
        <v>12846</v>
      </c>
      <c r="F7289" t="str">
        <f>VLOOKUP(C:C,作品２!B:D,3,FALSE)</f>
        <v>小西 拓馬</v>
      </c>
      <c r="G7289" t="s">
        <v>1570</v>
      </c>
      <c r="H7289">
        <v>4000</v>
      </c>
      <c r="I7289">
        <v>4400</v>
      </c>
    </row>
    <row r="7290" spans="2:9">
      <c r="B7290" t="s">
        <v>1163</v>
      </c>
      <c r="C7290" t="s">
        <v>3717</v>
      </c>
      <c r="D7290" t="s">
        <v>3718</v>
      </c>
      <c r="E7290" t="s">
        <v>12846</v>
      </c>
      <c r="F7290" t="str">
        <f>VLOOKUP(C:C,作品２!B:D,3,FALSE)</f>
        <v>小西 拓馬</v>
      </c>
      <c r="G7290" t="s">
        <v>1570</v>
      </c>
      <c r="H7290">
        <v>52000</v>
      </c>
      <c r="I7290">
        <v>56160</v>
      </c>
    </row>
    <row r="7291" spans="2:9">
      <c r="B7291" t="s">
        <v>1302</v>
      </c>
      <c r="C7291" t="s">
        <v>3719</v>
      </c>
      <c r="D7291" t="s">
        <v>3720</v>
      </c>
      <c r="E7291" t="s">
        <v>12846</v>
      </c>
      <c r="F7291" t="str">
        <f>VLOOKUP(C:C,作品２!B:D,3,FALSE)</f>
        <v>高島 朱夏</v>
      </c>
      <c r="G7291" t="s">
        <v>1570</v>
      </c>
      <c r="H7291">
        <v>33000</v>
      </c>
      <c r="I7291">
        <v>33000</v>
      </c>
    </row>
    <row r="7292" spans="2:9">
      <c r="B7292" t="s">
        <v>1163</v>
      </c>
      <c r="C7292" t="s">
        <v>3729</v>
      </c>
      <c r="D7292" t="s">
        <v>3730</v>
      </c>
      <c r="E7292" t="s">
        <v>12844</v>
      </c>
      <c r="F7292" t="str">
        <f>VLOOKUP(C:C,作品２!B:D,3,FALSE)</f>
        <v>庄 璃花子</v>
      </c>
      <c r="G7292" t="s">
        <v>3731</v>
      </c>
      <c r="H7292">
        <v>78000</v>
      </c>
      <c r="I7292">
        <v>84240</v>
      </c>
    </row>
    <row r="7293" spans="2:9">
      <c r="B7293" t="s">
        <v>1204</v>
      </c>
      <c r="C7293" t="s">
        <v>3777</v>
      </c>
      <c r="D7293" t="s">
        <v>3778</v>
      </c>
      <c r="E7293" t="s">
        <v>12850</v>
      </c>
      <c r="F7293" t="str">
        <f>VLOOKUP(C:C,作品２!B:D,3,FALSE)</f>
        <v>佐藤 洋輔</v>
      </c>
      <c r="G7293" t="s">
        <v>1458</v>
      </c>
      <c r="H7293">
        <v>143000</v>
      </c>
      <c r="I7293">
        <v>143000</v>
      </c>
    </row>
    <row r="7294" spans="2:9">
      <c r="B7294" t="s">
        <v>1204</v>
      </c>
      <c r="C7294" t="s">
        <v>3777</v>
      </c>
      <c r="D7294" t="s">
        <v>3778</v>
      </c>
      <c r="E7294" t="s">
        <v>12850</v>
      </c>
      <c r="F7294" t="str">
        <f>VLOOKUP(C:C,作品２!B:D,3,FALSE)</f>
        <v>佐藤 洋輔</v>
      </c>
      <c r="G7294" t="s">
        <v>1458</v>
      </c>
      <c r="H7294">
        <v>9960</v>
      </c>
      <c r="I7294">
        <v>9960</v>
      </c>
    </row>
    <row r="7295" spans="2:9">
      <c r="B7295" t="s">
        <v>1277</v>
      </c>
      <c r="C7295" t="s">
        <v>3922</v>
      </c>
      <c r="D7295" t="s">
        <v>3923</v>
      </c>
      <c r="E7295" t="s">
        <v>12851</v>
      </c>
      <c r="F7295" t="str">
        <f>VLOOKUP(C:C,作品２!B:D,3,FALSE)</f>
        <v>長谷川 大樹</v>
      </c>
      <c r="G7295" t="s">
        <v>1538</v>
      </c>
      <c r="H7295">
        <v>300000</v>
      </c>
      <c r="I7295">
        <v>330000</v>
      </c>
    </row>
    <row r="7296" spans="2:9">
      <c r="B7296" t="s">
        <v>1170</v>
      </c>
      <c r="C7296" t="s">
        <v>3912</v>
      </c>
      <c r="D7296" t="s">
        <v>3913</v>
      </c>
      <c r="E7296" t="s">
        <v>12851</v>
      </c>
      <c r="F7296" t="str">
        <f>VLOOKUP(C:C,作品２!B:D,3,FALSE)</f>
        <v>井上 雄真</v>
      </c>
      <c r="G7296" t="s">
        <v>2264</v>
      </c>
      <c r="H7296">
        <v>1200000</v>
      </c>
      <c r="I7296">
        <v>1320000</v>
      </c>
    </row>
    <row r="7297" spans="2:9">
      <c r="B7297" t="s">
        <v>1302</v>
      </c>
      <c r="C7297" t="s">
        <v>3914</v>
      </c>
      <c r="D7297" t="s">
        <v>3915</v>
      </c>
      <c r="E7297" t="s">
        <v>12851</v>
      </c>
      <c r="F7297">
        <f>VLOOKUP(C:C,作品２!B:D,3,FALSE)</f>
        <v>0</v>
      </c>
      <c r="G7297" t="s">
        <v>2539</v>
      </c>
      <c r="H7297">
        <v>52387</v>
      </c>
      <c r="I7297">
        <v>52387</v>
      </c>
    </row>
    <row r="7298" spans="2:9">
      <c r="B7298" t="s">
        <v>1303</v>
      </c>
      <c r="C7298" t="s">
        <v>3952</v>
      </c>
      <c r="D7298" t="s">
        <v>3953</v>
      </c>
      <c r="E7298" t="s">
        <v>12848</v>
      </c>
      <c r="F7298" t="str">
        <f>VLOOKUP(C:C,作品２!B:D,3,FALSE)</f>
        <v>谷岡 輝樂々</v>
      </c>
      <c r="G7298" t="s">
        <v>2321</v>
      </c>
      <c r="H7298">
        <v>2295</v>
      </c>
      <c r="I7298">
        <v>2295</v>
      </c>
    </row>
    <row r="7299" spans="2:9">
      <c r="B7299" t="s">
        <v>1303</v>
      </c>
      <c r="C7299" t="s">
        <v>3952</v>
      </c>
      <c r="D7299" t="s">
        <v>3953</v>
      </c>
      <c r="E7299" t="s">
        <v>12848</v>
      </c>
      <c r="F7299" t="str">
        <f>VLOOKUP(C:C,作品２!B:D,3,FALSE)</f>
        <v>谷岡 輝樂々</v>
      </c>
      <c r="G7299" t="s">
        <v>2321</v>
      </c>
      <c r="H7299">
        <v>38906</v>
      </c>
      <c r="I7299">
        <v>42018</v>
      </c>
    </row>
    <row r="7300" spans="2:9">
      <c r="B7300" t="s">
        <v>1303</v>
      </c>
      <c r="C7300" t="s">
        <v>3952</v>
      </c>
      <c r="D7300" t="s">
        <v>3953</v>
      </c>
      <c r="E7300" t="s">
        <v>12848</v>
      </c>
      <c r="F7300" t="str">
        <f>VLOOKUP(C:C,作品２!B:D,3,FALSE)</f>
        <v>谷岡 輝樂々</v>
      </c>
      <c r="G7300" t="s">
        <v>2321</v>
      </c>
      <c r="H7300">
        <v>25058</v>
      </c>
      <c r="I7300">
        <v>27563</v>
      </c>
    </row>
    <row r="7301" spans="2:9">
      <c r="B7301" t="s">
        <v>1303</v>
      </c>
      <c r="C7301" t="s">
        <v>3952</v>
      </c>
      <c r="D7301" t="s">
        <v>3953</v>
      </c>
      <c r="E7301" t="s">
        <v>12848</v>
      </c>
      <c r="F7301" t="str">
        <f>VLOOKUP(C:C,作品２!B:D,3,FALSE)</f>
        <v>谷岡 輝樂々</v>
      </c>
      <c r="G7301" t="s">
        <v>2321</v>
      </c>
      <c r="H7301">
        <v>200000</v>
      </c>
      <c r="I7301">
        <v>220000</v>
      </c>
    </row>
    <row r="7302" spans="2:9">
      <c r="B7302" t="s">
        <v>1216</v>
      </c>
      <c r="C7302" t="s">
        <v>4007</v>
      </c>
      <c r="D7302" t="s">
        <v>4008</v>
      </c>
      <c r="E7302" t="s">
        <v>12859</v>
      </c>
      <c r="F7302" t="str">
        <f>VLOOKUP(C:C,作品２!B:D,3,FALSE)</f>
        <v>内海 和</v>
      </c>
      <c r="G7302" t="s">
        <v>1378</v>
      </c>
      <c r="H7302">
        <v>200000</v>
      </c>
      <c r="I7302">
        <v>220000</v>
      </c>
    </row>
    <row r="7303" spans="2:9">
      <c r="B7303" t="s">
        <v>1163</v>
      </c>
      <c r="C7303" t="s">
        <v>4064</v>
      </c>
      <c r="D7303" t="s">
        <v>4065</v>
      </c>
      <c r="E7303" t="s">
        <v>12842</v>
      </c>
      <c r="F7303" t="str">
        <f>VLOOKUP(C:C,作品２!B:D,3,FALSE)</f>
        <v>村田 千暁</v>
      </c>
      <c r="G7303" t="s">
        <v>1982</v>
      </c>
      <c r="H7303">
        <v>4000</v>
      </c>
      <c r="I7303">
        <v>4400</v>
      </c>
    </row>
    <row r="7304" spans="2:9">
      <c r="B7304" t="s">
        <v>1163</v>
      </c>
      <c r="C7304" t="s">
        <v>4064</v>
      </c>
      <c r="D7304" t="s">
        <v>4065</v>
      </c>
      <c r="E7304" t="s">
        <v>12842</v>
      </c>
      <c r="F7304" t="str">
        <f>VLOOKUP(C:C,作品２!B:D,3,FALSE)</f>
        <v>村田 千暁</v>
      </c>
      <c r="G7304" t="s">
        <v>1982</v>
      </c>
      <c r="H7304">
        <v>58500</v>
      </c>
      <c r="I7304">
        <v>63180</v>
      </c>
    </row>
    <row r="7305" spans="2:9">
      <c r="B7305" t="s">
        <v>1286</v>
      </c>
      <c r="C7305" t="s">
        <v>4081</v>
      </c>
      <c r="D7305" t="s">
        <v>4082</v>
      </c>
      <c r="E7305" t="s">
        <v>12869</v>
      </c>
      <c r="F7305" t="str">
        <f>VLOOKUP(C:C,作品２!B:D,3,FALSE)</f>
        <v>森脇 由利子</v>
      </c>
      <c r="G7305" t="s">
        <v>2639</v>
      </c>
      <c r="H7305">
        <v>400000</v>
      </c>
      <c r="I7305">
        <v>440000</v>
      </c>
    </row>
    <row r="7306" spans="2:9">
      <c r="B7306" t="s">
        <v>1286</v>
      </c>
      <c r="C7306" t="s">
        <v>4077</v>
      </c>
      <c r="D7306" t="s">
        <v>4078</v>
      </c>
      <c r="E7306" t="s">
        <v>12849</v>
      </c>
      <c r="F7306" t="str">
        <f>VLOOKUP(C:C,作品２!B:D,3,FALSE)</f>
        <v>羽田野 葵</v>
      </c>
      <c r="G7306" t="s">
        <v>2639</v>
      </c>
      <c r="H7306">
        <v>400000</v>
      </c>
      <c r="I7306">
        <v>440000</v>
      </c>
    </row>
    <row r="7307" spans="2:9">
      <c r="B7307" t="s">
        <v>1188</v>
      </c>
      <c r="C7307" t="s">
        <v>4089</v>
      </c>
      <c r="D7307" t="s">
        <v>4090</v>
      </c>
      <c r="E7307" t="s">
        <v>12856</v>
      </c>
      <c r="F7307" t="str">
        <f>VLOOKUP(C:C,作品２!B:D,3,FALSE)</f>
        <v>山崎 一成</v>
      </c>
      <c r="G7307" t="s">
        <v>1965</v>
      </c>
      <c r="H7307">
        <v>2350000</v>
      </c>
      <c r="I7307">
        <v>2585000</v>
      </c>
    </row>
    <row r="7308" spans="2:9">
      <c r="B7308" t="s">
        <v>1235</v>
      </c>
      <c r="C7308" t="s">
        <v>4089</v>
      </c>
      <c r="D7308" t="s">
        <v>4090</v>
      </c>
      <c r="E7308" t="s">
        <v>12856</v>
      </c>
      <c r="F7308" t="str">
        <f>VLOOKUP(C:C,作品２!B:D,3,FALSE)</f>
        <v>山崎 一成</v>
      </c>
      <c r="G7308" t="s">
        <v>1965</v>
      </c>
      <c r="H7308">
        <v>280000</v>
      </c>
      <c r="I7308">
        <v>308000</v>
      </c>
    </row>
    <row r="7309" spans="2:9">
      <c r="B7309" t="s">
        <v>1163</v>
      </c>
      <c r="C7309" t="s">
        <v>4113</v>
      </c>
      <c r="D7309" t="s">
        <v>4114</v>
      </c>
      <c r="E7309" t="s">
        <v>12850</v>
      </c>
      <c r="F7309" t="str">
        <f>VLOOKUP(C:C,作品２!B:D,3,FALSE)</f>
        <v>村田 千暁</v>
      </c>
      <c r="G7309" t="s">
        <v>4115</v>
      </c>
      <c r="H7309">
        <v>85000</v>
      </c>
      <c r="I7309">
        <v>93500</v>
      </c>
    </row>
    <row r="7310" spans="2:9">
      <c r="B7310" t="s">
        <v>1163</v>
      </c>
      <c r="C7310" t="s">
        <v>4151</v>
      </c>
      <c r="D7310" t="s">
        <v>4152</v>
      </c>
      <c r="E7310" t="s">
        <v>12855</v>
      </c>
      <c r="F7310">
        <f>VLOOKUP(C:C,作品２!B:D,3,FALSE)</f>
        <v>0</v>
      </c>
      <c r="G7310" t="s">
        <v>2589</v>
      </c>
      <c r="H7310">
        <v>25000</v>
      </c>
      <c r="I7310">
        <v>27000</v>
      </c>
    </row>
    <row r="7311" spans="2:9">
      <c r="B7311" t="s">
        <v>1163</v>
      </c>
      <c r="C7311" t="s">
        <v>4151</v>
      </c>
      <c r="D7311" t="s">
        <v>4152</v>
      </c>
      <c r="E7311" t="s">
        <v>12855</v>
      </c>
      <c r="F7311">
        <f>VLOOKUP(C:C,作品２!B:D,3,FALSE)</f>
        <v>0</v>
      </c>
      <c r="G7311" t="s">
        <v>2589</v>
      </c>
      <c r="H7311">
        <v>4000</v>
      </c>
      <c r="I7311">
        <v>4400</v>
      </c>
    </row>
    <row r="7312" spans="2:9">
      <c r="B7312" t="s">
        <v>1235</v>
      </c>
      <c r="C7312" t="s">
        <v>4171</v>
      </c>
      <c r="D7312" t="s">
        <v>4172</v>
      </c>
      <c r="E7312" t="s">
        <v>12844</v>
      </c>
      <c r="F7312" t="str">
        <f>VLOOKUP(C:C,作品２!B:D,3,FALSE)</f>
        <v>仙波 実</v>
      </c>
      <c r="G7312" t="s">
        <v>4173</v>
      </c>
      <c r="H7312">
        <v>155000</v>
      </c>
      <c r="I7312">
        <v>170500</v>
      </c>
    </row>
    <row r="7313" spans="2:9">
      <c r="B7313" t="s">
        <v>1235</v>
      </c>
      <c r="C7313" t="s">
        <v>4171</v>
      </c>
      <c r="D7313" t="s">
        <v>4172</v>
      </c>
      <c r="E7313" t="s">
        <v>12844</v>
      </c>
      <c r="F7313" t="str">
        <f>VLOOKUP(C:C,作品２!B:D,3,FALSE)</f>
        <v>仙波 実</v>
      </c>
      <c r="G7313" t="s">
        <v>4173</v>
      </c>
      <c r="H7313">
        <v>350000</v>
      </c>
      <c r="I7313">
        <v>385000</v>
      </c>
    </row>
    <row r="7314" spans="2:9">
      <c r="B7314" t="s">
        <v>1267</v>
      </c>
      <c r="C7314" t="s">
        <v>4201</v>
      </c>
      <c r="D7314" t="s">
        <v>4202</v>
      </c>
      <c r="E7314" t="s">
        <v>12853</v>
      </c>
      <c r="F7314" t="str">
        <f>VLOOKUP(C:C,作品２!B:D,3,FALSE)</f>
        <v>摺河 道人</v>
      </c>
      <c r="G7314" t="s">
        <v>1393</v>
      </c>
      <c r="H7314">
        <v>28582</v>
      </c>
      <c r="I7314">
        <v>31440</v>
      </c>
    </row>
    <row r="7315" spans="2:9">
      <c r="B7315" t="s">
        <v>1267</v>
      </c>
      <c r="C7315" t="s">
        <v>4201</v>
      </c>
      <c r="D7315" t="s">
        <v>4202</v>
      </c>
      <c r="E7315" t="s">
        <v>12853</v>
      </c>
      <c r="F7315" t="str">
        <f>VLOOKUP(C:C,作品２!B:D,3,FALSE)</f>
        <v>摺河 道人</v>
      </c>
      <c r="G7315" t="s">
        <v>1393</v>
      </c>
      <c r="H7315">
        <v>274410</v>
      </c>
      <c r="I7315">
        <v>301851</v>
      </c>
    </row>
    <row r="7316" spans="2:9">
      <c r="B7316" t="s">
        <v>1179</v>
      </c>
      <c r="C7316" t="s">
        <v>4215</v>
      </c>
      <c r="D7316" t="s">
        <v>4216</v>
      </c>
      <c r="E7316" t="s">
        <v>12849</v>
      </c>
      <c r="F7316" t="str">
        <f>VLOOKUP(C:C,作品２!B:D,3,FALSE)</f>
        <v>齋藤 寿里</v>
      </c>
      <c r="G7316" t="s">
        <v>1865</v>
      </c>
      <c r="H7316">
        <v>70000</v>
      </c>
      <c r="I7316">
        <v>77000</v>
      </c>
    </row>
    <row r="7317" spans="2:9">
      <c r="B7317" t="s">
        <v>1179</v>
      </c>
      <c r="C7317" t="s">
        <v>4215</v>
      </c>
      <c r="D7317" t="s">
        <v>4216</v>
      </c>
      <c r="E7317" t="s">
        <v>12849</v>
      </c>
      <c r="F7317" t="str">
        <f>VLOOKUP(C:C,作品２!B:D,3,FALSE)</f>
        <v>齋藤 寿里</v>
      </c>
      <c r="G7317" t="s">
        <v>1865</v>
      </c>
      <c r="H7317">
        <v>5819</v>
      </c>
      <c r="I7317">
        <v>6400</v>
      </c>
    </row>
    <row r="7318" spans="2:9">
      <c r="B7318" t="s">
        <v>1190</v>
      </c>
      <c r="C7318" t="s">
        <v>4205</v>
      </c>
      <c r="D7318" t="s">
        <v>4206</v>
      </c>
      <c r="E7318" t="s">
        <v>12849</v>
      </c>
      <c r="F7318">
        <f>VLOOKUP(C:C,作品２!B:D,3,FALSE)</f>
        <v>0</v>
      </c>
      <c r="G7318" t="s">
        <v>4207</v>
      </c>
      <c r="H7318">
        <v>180000</v>
      </c>
      <c r="I7318">
        <v>198000</v>
      </c>
    </row>
    <row r="7319" spans="2:9">
      <c r="B7319" t="s">
        <v>1190</v>
      </c>
      <c r="C7319" t="s">
        <v>4205</v>
      </c>
      <c r="D7319" t="s">
        <v>4206</v>
      </c>
      <c r="E7319" t="s">
        <v>12849</v>
      </c>
      <c r="F7319">
        <f>VLOOKUP(C:C,作品２!B:D,3,FALSE)</f>
        <v>0</v>
      </c>
      <c r="G7319" t="s">
        <v>4207</v>
      </c>
      <c r="H7319">
        <v>242754</v>
      </c>
      <c r="I7319">
        <v>242754</v>
      </c>
    </row>
    <row r="7320" spans="2:9">
      <c r="B7320" t="s">
        <v>1190</v>
      </c>
      <c r="C7320" t="s">
        <v>4205</v>
      </c>
      <c r="D7320" t="s">
        <v>4206</v>
      </c>
      <c r="E7320" t="s">
        <v>12849</v>
      </c>
      <c r="F7320">
        <f>VLOOKUP(C:C,作品２!B:D,3,FALSE)</f>
        <v>0</v>
      </c>
      <c r="G7320" t="s">
        <v>4207</v>
      </c>
      <c r="H7320">
        <v>217989</v>
      </c>
      <c r="I7320">
        <v>239787</v>
      </c>
    </row>
    <row r="7321" spans="2:9">
      <c r="B7321" t="s">
        <v>1163</v>
      </c>
      <c r="C7321" t="s">
        <v>4247</v>
      </c>
      <c r="D7321" t="s">
        <v>4248</v>
      </c>
      <c r="E7321" t="s">
        <v>12852</v>
      </c>
      <c r="F7321" t="str">
        <f>VLOOKUP(C:C,作品２!B:D,3,FALSE)</f>
        <v>大重 舞</v>
      </c>
      <c r="G7321" t="s">
        <v>2331</v>
      </c>
      <c r="H7321">
        <v>5000</v>
      </c>
      <c r="I7321">
        <v>5500</v>
      </c>
    </row>
    <row r="7322" spans="2:9">
      <c r="B7322" t="s">
        <v>1163</v>
      </c>
      <c r="C7322" t="s">
        <v>4247</v>
      </c>
      <c r="D7322" t="s">
        <v>4248</v>
      </c>
      <c r="E7322" t="s">
        <v>12852</v>
      </c>
      <c r="F7322" t="str">
        <f>VLOOKUP(C:C,作品２!B:D,3,FALSE)</f>
        <v>大重 舞</v>
      </c>
      <c r="G7322" t="s">
        <v>2331</v>
      </c>
      <c r="H7322">
        <v>22950</v>
      </c>
      <c r="I7322">
        <v>24786</v>
      </c>
    </row>
    <row r="7323" spans="2:9">
      <c r="B7323" t="s">
        <v>1163</v>
      </c>
      <c r="C7323" t="s">
        <v>4247</v>
      </c>
      <c r="D7323" t="s">
        <v>4248</v>
      </c>
      <c r="E7323" t="s">
        <v>12852</v>
      </c>
      <c r="F7323" t="str">
        <f>VLOOKUP(C:C,作品２!B:D,3,FALSE)</f>
        <v>大重 舞</v>
      </c>
      <c r="G7323" t="s">
        <v>2331</v>
      </c>
      <c r="H7323">
        <v>43500</v>
      </c>
      <c r="I7323">
        <v>47850</v>
      </c>
    </row>
    <row r="7324" spans="2:9">
      <c r="B7324" t="s">
        <v>1227</v>
      </c>
      <c r="C7324" t="s">
        <v>4247</v>
      </c>
      <c r="D7324" t="s">
        <v>4248</v>
      </c>
      <c r="E7324" t="s">
        <v>12852</v>
      </c>
      <c r="F7324" t="str">
        <f>VLOOKUP(C:C,作品２!B:D,3,FALSE)</f>
        <v>大重 舞</v>
      </c>
      <c r="G7324" t="s">
        <v>2331</v>
      </c>
      <c r="H7324">
        <v>2700000</v>
      </c>
      <c r="I7324">
        <v>2700000</v>
      </c>
    </row>
    <row r="7325" spans="2:9">
      <c r="B7325" t="s">
        <v>1163</v>
      </c>
      <c r="C7325" t="s">
        <v>4260</v>
      </c>
      <c r="D7325" t="s">
        <v>4261</v>
      </c>
      <c r="E7325" t="s">
        <v>12844</v>
      </c>
      <c r="F7325" t="str">
        <f>VLOOKUP(C:C,作品２!B:D,3,FALSE)</f>
        <v>松野 佑也</v>
      </c>
      <c r="G7325" t="s">
        <v>1860</v>
      </c>
      <c r="H7325">
        <v>30450</v>
      </c>
      <c r="I7325">
        <v>33495</v>
      </c>
    </row>
    <row r="7326" spans="2:9">
      <c r="B7326" t="s">
        <v>1303</v>
      </c>
      <c r="C7326" t="s">
        <v>4260</v>
      </c>
      <c r="D7326" t="s">
        <v>4261</v>
      </c>
      <c r="E7326" t="s">
        <v>12844</v>
      </c>
      <c r="F7326" t="str">
        <f>VLOOKUP(C:C,作品２!B:D,3,FALSE)</f>
        <v>松野 佑也</v>
      </c>
      <c r="G7326" t="s">
        <v>1860</v>
      </c>
      <c r="H7326">
        <v>25455</v>
      </c>
      <c r="I7326">
        <v>28000</v>
      </c>
    </row>
    <row r="7327" spans="2:9">
      <c r="B7327" t="s">
        <v>1303</v>
      </c>
      <c r="C7327" t="s">
        <v>4260</v>
      </c>
      <c r="D7327" t="s">
        <v>4261</v>
      </c>
      <c r="E7327" t="s">
        <v>12844</v>
      </c>
      <c r="F7327" t="str">
        <f>VLOOKUP(C:C,作品２!B:D,3,FALSE)</f>
        <v>松野 佑也</v>
      </c>
      <c r="G7327" t="s">
        <v>1860</v>
      </c>
      <c r="H7327">
        <v>-25455</v>
      </c>
      <c r="I7327">
        <v>-28000</v>
      </c>
    </row>
    <row r="7328" spans="2:9">
      <c r="B7328" t="s">
        <v>1303</v>
      </c>
      <c r="C7328" t="s">
        <v>4260</v>
      </c>
      <c r="D7328" t="s">
        <v>4261</v>
      </c>
      <c r="E7328" t="s">
        <v>12844</v>
      </c>
      <c r="F7328" t="str">
        <f>VLOOKUP(C:C,作品２!B:D,3,FALSE)</f>
        <v>松野 佑也</v>
      </c>
      <c r="G7328" t="s">
        <v>1860</v>
      </c>
      <c r="H7328">
        <v>20000</v>
      </c>
      <c r="I7328">
        <v>22000</v>
      </c>
    </row>
    <row r="7329" spans="2:9">
      <c r="B7329" t="s">
        <v>1303</v>
      </c>
      <c r="C7329" t="s">
        <v>4260</v>
      </c>
      <c r="D7329" t="s">
        <v>4261</v>
      </c>
      <c r="E7329" t="s">
        <v>12844</v>
      </c>
      <c r="F7329" t="str">
        <f>VLOOKUP(C:C,作品２!B:D,3,FALSE)</f>
        <v>松野 佑也</v>
      </c>
      <c r="G7329" t="s">
        <v>1860</v>
      </c>
      <c r="H7329">
        <v>2463</v>
      </c>
      <c r="I7329">
        <v>2660</v>
      </c>
    </row>
    <row r="7330" spans="2:9">
      <c r="B7330" t="s">
        <v>1303</v>
      </c>
      <c r="C7330" t="s">
        <v>4260</v>
      </c>
      <c r="D7330" t="s">
        <v>4261</v>
      </c>
      <c r="E7330" t="s">
        <v>12844</v>
      </c>
      <c r="F7330" t="str">
        <f>VLOOKUP(C:C,作品２!B:D,3,FALSE)</f>
        <v>松野 佑也</v>
      </c>
      <c r="G7330" t="s">
        <v>1860</v>
      </c>
      <c r="H7330">
        <v>3037</v>
      </c>
      <c r="I7330">
        <v>3340</v>
      </c>
    </row>
    <row r="7331" spans="2:9">
      <c r="B7331" t="s">
        <v>1302</v>
      </c>
      <c r="C7331" t="s">
        <v>4260</v>
      </c>
      <c r="D7331" t="s">
        <v>4261</v>
      </c>
      <c r="E7331" t="s">
        <v>12844</v>
      </c>
      <c r="F7331" t="str">
        <f>VLOOKUP(C:C,作品２!B:D,3,FALSE)</f>
        <v>松野 佑也</v>
      </c>
      <c r="G7331" t="s">
        <v>1860</v>
      </c>
      <c r="H7331">
        <v>129800</v>
      </c>
      <c r="I7331">
        <v>129800</v>
      </c>
    </row>
    <row r="7332" spans="2:9">
      <c r="B7332" t="s">
        <v>1302</v>
      </c>
      <c r="C7332" t="s">
        <v>4260</v>
      </c>
      <c r="D7332" t="s">
        <v>4261</v>
      </c>
      <c r="E7332" t="s">
        <v>12844</v>
      </c>
      <c r="F7332" t="str">
        <f>VLOOKUP(C:C,作品２!B:D,3,FALSE)</f>
        <v>松野 佑也</v>
      </c>
      <c r="G7332" t="s">
        <v>1860</v>
      </c>
      <c r="H7332">
        <v>8000</v>
      </c>
      <c r="I7332">
        <v>8000</v>
      </c>
    </row>
    <row r="7333" spans="2:9">
      <c r="B7333" t="s">
        <v>1302</v>
      </c>
      <c r="C7333" t="s">
        <v>4260</v>
      </c>
      <c r="D7333" t="s">
        <v>4261</v>
      </c>
      <c r="E7333" t="s">
        <v>12844</v>
      </c>
      <c r="F7333" t="str">
        <f>VLOOKUP(C:C,作品２!B:D,3,FALSE)</f>
        <v>松野 佑也</v>
      </c>
      <c r="G7333" t="s">
        <v>1860</v>
      </c>
      <c r="H7333">
        <v>409420</v>
      </c>
      <c r="I7333">
        <v>409420</v>
      </c>
    </row>
    <row r="7334" spans="2:9">
      <c r="B7334" t="s">
        <v>1302</v>
      </c>
      <c r="C7334" t="s">
        <v>4260</v>
      </c>
      <c r="D7334" t="s">
        <v>4261</v>
      </c>
      <c r="E7334" t="s">
        <v>12844</v>
      </c>
      <c r="F7334" t="str">
        <f>VLOOKUP(C:C,作品２!B:D,3,FALSE)</f>
        <v>松野 佑也</v>
      </c>
      <c r="G7334" t="s">
        <v>1860</v>
      </c>
      <c r="H7334">
        <v>15740</v>
      </c>
      <c r="I7334">
        <v>15740</v>
      </c>
    </row>
    <row r="7335" spans="2:9">
      <c r="B7335" t="s">
        <v>1302</v>
      </c>
      <c r="C7335" t="s">
        <v>4254</v>
      </c>
      <c r="D7335" t="s">
        <v>4255</v>
      </c>
      <c r="E7335" t="s">
        <v>12848</v>
      </c>
      <c r="F7335" t="str">
        <f>VLOOKUP(C:C,作品２!B:D,3,FALSE)</f>
        <v>仙波 実</v>
      </c>
      <c r="G7335" t="s">
        <v>2571</v>
      </c>
      <c r="H7335">
        <v>45625</v>
      </c>
      <c r="I7335">
        <v>45625</v>
      </c>
    </row>
    <row r="7336" spans="2:9">
      <c r="B7336" t="s">
        <v>1302</v>
      </c>
      <c r="C7336" t="s">
        <v>4254</v>
      </c>
      <c r="D7336" t="s">
        <v>4255</v>
      </c>
      <c r="E7336" t="s">
        <v>12848</v>
      </c>
      <c r="F7336" t="str">
        <f>VLOOKUP(C:C,作品２!B:D,3,FALSE)</f>
        <v>仙波 実</v>
      </c>
      <c r="G7336" t="s">
        <v>2571</v>
      </c>
      <c r="H7336">
        <v>30000</v>
      </c>
      <c r="I7336">
        <v>30000</v>
      </c>
    </row>
    <row r="7337" spans="2:9">
      <c r="B7337" t="s">
        <v>1303</v>
      </c>
      <c r="C7337" t="s">
        <v>4294</v>
      </c>
      <c r="D7337" t="s">
        <v>4295</v>
      </c>
      <c r="E7337" t="s">
        <v>12850</v>
      </c>
      <c r="F7337" t="str">
        <f>VLOOKUP(C:C,作品２!B:D,3,FALSE)</f>
        <v>村田 千暁</v>
      </c>
      <c r="G7337" t="s">
        <v>4296</v>
      </c>
      <c r="H7337">
        <v>6114</v>
      </c>
      <c r="I7337">
        <v>6725</v>
      </c>
    </row>
    <row r="7338" spans="2:9">
      <c r="B7338" t="s">
        <v>1303</v>
      </c>
      <c r="C7338" t="s">
        <v>4294</v>
      </c>
      <c r="D7338" t="s">
        <v>4295</v>
      </c>
      <c r="E7338" t="s">
        <v>12850</v>
      </c>
      <c r="F7338" t="str">
        <f>VLOOKUP(C:C,作品２!B:D,3,FALSE)</f>
        <v>村田 千暁</v>
      </c>
      <c r="G7338" t="s">
        <v>4296</v>
      </c>
      <c r="H7338">
        <v>4155</v>
      </c>
      <c r="I7338">
        <v>4487</v>
      </c>
    </row>
    <row r="7339" spans="2:9">
      <c r="B7339" t="s">
        <v>1303</v>
      </c>
      <c r="C7339" t="s">
        <v>4294</v>
      </c>
      <c r="D7339" t="s">
        <v>4295</v>
      </c>
      <c r="E7339" t="s">
        <v>12850</v>
      </c>
      <c r="F7339" t="str">
        <f>VLOOKUP(C:C,作品２!B:D,3,FALSE)</f>
        <v>村田 千暁</v>
      </c>
      <c r="G7339" t="s">
        <v>4296</v>
      </c>
      <c r="H7339">
        <v>55000</v>
      </c>
      <c r="I7339">
        <v>55000</v>
      </c>
    </row>
    <row r="7340" spans="2:9">
      <c r="B7340" t="s">
        <v>1179</v>
      </c>
      <c r="C7340" t="s">
        <v>4328</v>
      </c>
      <c r="D7340" t="s">
        <v>4329</v>
      </c>
      <c r="E7340" t="s">
        <v>12849</v>
      </c>
      <c r="F7340" t="str">
        <f>VLOOKUP(C:C,作品２!B:D,3,FALSE)</f>
        <v>齋藤 寿里</v>
      </c>
      <c r="G7340" t="s">
        <v>1865</v>
      </c>
      <c r="H7340">
        <v>6728</v>
      </c>
      <c r="I7340">
        <v>7400</v>
      </c>
    </row>
    <row r="7341" spans="2:9">
      <c r="B7341" t="s">
        <v>1179</v>
      </c>
      <c r="C7341" t="s">
        <v>4328</v>
      </c>
      <c r="D7341" t="s">
        <v>4329</v>
      </c>
      <c r="E7341" t="s">
        <v>12849</v>
      </c>
      <c r="F7341" t="str">
        <f>VLOOKUP(C:C,作品２!B:D,3,FALSE)</f>
        <v>齋藤 寿里</v>
      </c>
      <c r="G7341" t="s">
        <v>1865</v>
      </c>
      <c r="H7341">
        <v>70000</v>
      </c>
      <c r="I7341">
        <v>77000</v>
      </c>
    </row>
    <row r="7342" spans="2:9">
      <c r="B7342" t="s">
        <v>1163</v>
      </c>
      <c r="C7342" t="s">
        <v>4380</v>
      </c>
      <c r="D7342" t="s">
        <v>4381</v>
      </c>
      <c r="E7342" t="s">
        <v>12840</v>
      </c>
      <c r="F7342" t="str">
        <f>VLOOKUP(C:C,作品２!B:D,3,FALSE)</f>
        <v>加藤 有紗</v>
      </c>
      <c r="G7342" t="s">
        <v>1844</v>
      </c>
      <c r="H7342">
        <v>25500</v>
      </c>
      <c r="I7342">
        <v>27540</v>
      </c>
    </row>
    <row r="7343" spans="2:9">
      <c r="B7343" t="s">
        <v>1163</v>
      </c>
      <c r="C7343" t="s">
        <v>4380</v>
      </c>
      <c r="D7343" t="s">
        <v>4381</v>
      </c>
      <c r="E7343" t="s">
        <v>12840</v>
      </c>
      <c r="F7343" t="str">
        <f>VLOOKUP(C:C,作品２!B:D,3,FALSE)</f>
        <v>加藤 有紗</v>
      </c>
      <c r="G7343" t="s">
        <v>1844</v>
      </c>
      <c r="H7343">
        <v>5000</v>
      </c>
      <c r="I7343">
        <v>5500</v>
      </c>
    </row>
    <row r="7344" spans="2:9">
      <c r="B7344" t="s">
        <v>1302</v>
      </c>
      <c r="C7344" t="s">
        <v>4380</v>
      </c>
      <c r="D7344" t="s">
        <v>4381</v>
      </c>
      <c r="E7344" t="s">
        <v>12840</v>
      </c>
      <c r="F7344" t="str">
        <f>VLOOKUP(C:C,作品２!B:D,3,FALSE)</f>
        <v>加藤 有紗</v>
      </c>
      <c r="G7344" t="s">
        <v>1844</v>
      </c>
      <c r="H7344">
        <v>6800</v>
      </c>
      <c r="I7344">
        <v>6800</v>
      </c>
    </row>
    <row r="7345" spans="2:9">
      <c r="B7345" t="s">
        <v>1302</v>
      </c>
      <c r="C7345" t="s">
        <v>4380</v>
      </c>
      <c r="D7345" t="s">
        <v>4381</v>
      </c>
      <c r="E7345" t="s">
        <v>12840</v>
      </c>
      <c r="F7345" t="str">
        <f>VLOOKUP(C:C,作品２!B:D,3,FALSE)</f>
        <v>加藤 有紗</v>
      </c>
      <c r="G7345" t="s">
        <v>1844</v>
      </c>
      <c r="H7345">
        <v>243650</v>
      </c>
      <c r="I7345">
        <v>243650</v>
      </c>
    </row>
    <row r="7346" spans="2:9">
      <c r="B7346" t="s">
        <v>1191</v>
      </c>
      <c r="C7346" t="s">
        <v>4397</v>
      </c>
      <c r="D7346" t="s">
        <v>4398</v>
      </c>
      <c r="E7346" t="s">
        <v>12853</v>
      </c>
      <c r="F7346" t="str">
        <f>VLOOKUP(C:C,作品２!B:D,3,FALSE)</f>
        <v>平野 優士</v>
      </c>
      <c r="G7346" t="s">
        <v>1486</v>
      </c>
      <c r="H7346">
        <v>330000</v>
      </c>
      <c r="I7346">
        <v>330000</v>
      </c>
    </row>
    <row r="7347" spans="2:9">
      <c r="B7347" t="s">
        <v>1202</v>
      </c>
      <c r="C7347" t="s">
        <v>4441</v>
      </c>
      <c r="D7347" t="s">
        <v>4442</v>
      </c>
      <c r="E7347" t="s">
        <v>12852</v>
      </c>
      <c r="F7347" t="str">
        <f>VLOOKUP(C:C,作品２!B:D,3,FALSE)</f>
        <v>仙波 実</v>
      </c>
      <c r="G7347" t="s">
        <v>1520</v>
      </c>
      <c r="H7347">
        <v>200000</v>
      </c>
      <c r="I7347">
        <v>220000</v>
      </c>
    </row>
    <row r="7348" spans="2:9">
      <c r="B7348" t="s">
        <v>1202</v>
      </c>
      <c r="C7348" t="s">
        <v>4441</v>
      </c>
      <c r="D7348" t="s">
        <v>4442</v>
      </c>
      <c r="E7348" t="s">
        <v>12852</v>
      </c>
      <c r="F7348" t="str">
        <f>VLOOKUP(C:C,作品２!B:D,3,FALSE)</f>
        <v>仙波 実</v>
      </c>
      <c r="G7348" t="s">
        <v>1520</v>
      </c>
      <c r="H7348">
        <v>500000</v>
      </c>
      <c r="I7348">
        <v>550000</v>
      </c>
    </row>
    <row r="7349" spans="2:9">
      <c r="B7349" t="s">
        <v>1202</v>
      </c>
      <c r="C7349" t="s">
        <v>4441</v>
      </c>
      <c r="D7349" t="s">
        <v>4442</v>
      </c>
      <c r="E7349" t="s">
        <v>12852</v>
      </c>
      <c r="F7349" t="str">
        <f>VLOOKUP(C:C,作品２!B:D,3,FALSE)</f>
        <v>仙波 実</v>
      </c>
      <c r="G7349" t="s">
        <v>1520</v>
      </c>
      <c r="H7349">
        <v>78946</v>
      </c>
      <c r="I7349">
        <v>86840</v>
      </c>
    </row>
    <row r="7350" spans="2:9">
      <c r="B7350" t="s">
        <v>1260</v>
      </c>
      <c r="C7350" t="s">
        <v>4454</v>
      </c>
      <c r="D7350" t="s">
        <v>4455</v>
      </c>
      <c r="E7350" t="s">
        <v>12845</v>
      </c>
      <c r="F7350" t="str">
        <f>VLOOKUP(C:C,作品２!B:D,3,FALSE)</f>
        <v>今野 沙莉</v>
      </c>
      <c r="G7350" t="s">
        <v>4422</v>
      </c>
      <c r="H7350">
        <v>2431</v>
      </c>
      <c r="I7350">
        <v>2674</v>
      </c>
    </row>
    <row r="7351" spans="2:9">
      <c r="B7351" t="s">
        <v>1260</v>
      </c>
      <c r="C7351" t="s">
        <v>4454</v>
      </c>
      <c r="D7351" t="s">
        <v>4455</v>
      </c>
      <c r="E7351" t="s">
        <v>12845</v>
      </c>
      <c r="F7351" t="str">
        <f>VLOOKUP(C:C,作品２!B:D,3,FALSE)</f>
        <v>今野 沙莉</v>
      </c>
      <c r="G7351" t="s">
        <v>4422</v>
      </c>
      <c r="H7351">
        <v>33000</v>
      </c>
      <c r="I7351">
        <v>36300</v>
      </c>
    </row>
    <row r="7352" spans="2:9">
      <c r="B7352" t="s">
        <v>1251</v>
      </c>
      <c r="C7352" t="s">
        <v>4454</v>
      </c>
      <c r="D7352" t="s">
        <v>4455</v>
      </c>
      <c r="E7352" t="s">
        <v>12845</v>
      </c>
      <c r="F7352" t="str">
        <f>VLOOKUP(C:C,作品２!B:D,3,FALSE)</f>
        <v>今野 沙莉</v>
      </c>
      <c r="G7352" t="s">
        <v>4422</v>
      </c>
      <c r="H7352">
        <v>34030</v>
      </c>
      <c r="I7352">
        <v>34030</v>
      </c>
    </row>
    <row r="7353" spans="2:9">
      <c r="B7353" t="s">
        <v>1168</v>
      </c>
      <c r="C7353" t="s">
        <v>4489</v>
      </c>
      <c r="D7353" t="s">
        <v>4490</v>
      </c>
      <c r="E7353" t="s">
        <v>12879</v>
      </c>
      <c r="F7353" t="str">
        <f>VLOOKUP(C:C,作品２!B:D,3,FALSE)</f>
        <v>大石 桃美</v>
      </c>
      <c r="G7353" t="s">
        <v>1467</v>
      </c>
      <c r="H7353">
        <v>100000</v>
      </c>
      <c r="I7353">
        <v>110000</v>
      </c>
    </row>
    <row r="7354" spans="2:9">
      <c r="B7354" t="s">
        <v>1267</v>
      </c>
      <c r="C7354" t="s">
        <v>4471</v>
      </c>
      <c r="D7354" t="s">
        <v>4472</v>
      </c>
      <c r="E7354" t="s">
        <v>12826</v>
      </c>
      <c r="F7354" t="str">
        <f>VLOOKUP(C:C,作品２!B:D,3,FALSE)</f>
        <v>大澤 喜弘</v>
      </c>
      <c r="G7354" t="s">
        <v>1563</v>
      </c>
      <c r="H7354">
        <v>738</v>
      </c>
      <c r="I7354">
        <v>797</v>
      </c>
    </row>
    <row r="7355" spans="2:9">
      <c r="B7355" t="s">
        <v>1267</v>
      </c>
      <c r="C7355" t="s">
        <v>4471</v>
      </c>
      <c r="D7355" t="s">
        <v>4472</v>
      </c>
      <c r="E7355" t="s">
        <v>12826</v>
      </c>
      <c r="F7355" t="str">
        <f>VLOOKUP(C:C,作品２!B:D,3,FALSE)</f>
        <v>大澤 喜弘</v>
      </c>
      <c r="G7355" t="s">
        <v>1563</v>
      </c>
      <c r="H7355">
        <v>5421</v>
      </c>
      <c r="I7355">
        <v>5963</v>
      </c>
    </row>
    <row r="7356" spans="2:9">
      <c r="B7356" t="s">
        <v>1267</v>
      </c>
      <c r="C7356" t="s">
        <v>4471</v>
      </c>
      <c r="D7356" t="s">
        <v>4472</v>
      </c>
      <c r="E7356" t="s">
        <v>12826</v>
      </c>
      <c r="F7356" t="str">
        <f>VLOOKUP(C:C,作品２!B:D,3,FALSE)</f>
        <v>大澤 喜弘</v>
      </c>
      <c r="G7356" t="s">
        <v>1563</v>
      </c>
      <c r="H7356">
        <v>221254</v>
      </c>
      <c r="I7356">
        <v>243379</v>
      </c>
    </row>
    <row r="7357" spans="2:9">
      <c r="B7357" t="s">
        <v>1163</v>
      </c>
      <c r="C7357" t="s">
        <v>4523</v>
      </c>
      <c r="D7357" t="s">
        <v>4524</v>
      </c>
      <c r="E7357" t="s">
        <v>12828</v>
      </c>
      <c r="F7357" t="str">
        <f>VLOOKUP(C:C,作品２!B:D,3,FALSE)</f>
        <v>五道 ひとみ</v>
      </c>
      <c r="G7357" t="s">
        <v>3608</v>
      </c>
      <c r="H7357">
        <v>4000</v>
      </c>
      <c r="I7357">
        <v>4400</v>
      </c>
    </row>
    <row r="7358" spans="2:9">
      <c r="B7358" t="s">
        <v>1163</v>
      </c>
      <c r="C7358" t="s">
        <v>4523</v>
      </c>
      <c r="D7358" t="s">
        <v>4524</v>
      </c>
      <c r="E7358" t="s">
        <v>12828</v>
      </c>
      <c r="F7358" t="str">
        <f>VLOOKUP(C:C,作品２!B:D,3,FALSE)</f>
        <v>五道 ひとみ</v>
      </c>
      <c r="G7358" t="s">
        <v>3608</v>
      </c>
      <c r="H7358">
        <v>24200</v>
      </c>
      <c r="I7358">
        <v>26136</v>
      </c>
    </row>
    <row r="7359" spans="2:9">
      <c r="B7359" t="s">
        <v>1179</v>
      </c>
      <c r="C7359" t="s">
        <v>4556</v>
      </c>
      <c r="D7359" t="s">
        <v>4557</v>
      </c>
      <c r="E7359" t="s">
        <v>12864</v>
      </c>
      <c r="F7359" t="str">
        <f>VLOOKUP(C:C,作品２!B:D,3,FALSE)</f>
        <v>川島 陵雅</v>
      </c>
      <c r="G7359" t="s">
        <v>1882</v>
      </c>
      <c r="H7359">
        <v>3182</v>
      </c>
      <c r="I7359">
        <v>3500</v>
      </c>
    </row>
    <row r="7360" spans="2:9">
      <c r="B7360" t="s">
        <v>1179</v>
      </c>
      <c r="C7360" t="s">
        <v>4556</v>
      </c>
      <c r="D7360" t="s">
        <v>4557</v>
      </c>
      <c r="E7360" t="s">
        <v>12864</v>
      </c>
      <c r="F7360" t="str">
        <f>VLOOKUP(C:C,作品２!B:D,3,FALSE)</f>
        <v>川島 陵雅</v>
      </c>
      <c r="G7360" t="s">
        <v>1882</v>
      </c>
      <c r="H7360">
        <v>100000</v>
      </c>
      <c r="I7360">
        <v>110000</v>
      </c>
    </row>
    <row r="7361" spans="2:9">
      <c r="B7361" t="s">
        <v>1178</v>
      </c>
      <c r="C7361" t="s">
        <v>4564</v>
      </c>
      <c r="D7361" t="s">
        <v>4565</v>
      </c>
      <c r="E7361" t="s">
        <v>12833</v>
      </c>
      <c r="F7361" t="str">
        <f>VLOOKUP(C:C,作品２!B:D,3,FALSE)</f>
        <v>谷口 勇人</v>
      </c>
      <c r="G7361" t="s">
        <v>1486</v>
      </c>
      <c r="H7361">
        <v>215000</v>
      </c>
      <c r="I7361">
        <v>236500</v>
      </c>
    </row>
    <row r="7362" spans="2:9">
      <c r="B7362" t="s">
        <v>1299</v>
      </c>
      <c r="C7362" t="s">
        <v>4570</v>
      </c>
      <c r="D7362" t="s">
        <v>4571</v>
      </c>
      <c r="E7362" t="s">
        <v>12900</v>
      </c>
      <c r="F7362" t="str">
        <f>VLOOKUP(C:C,作品２!B:D,3,FALSE)</f>
        <v>吉澤 勇</v>
      </c>
      <c r="G7362" t="s">
        <v>2236</v>
      </c>
      <c r="H7362">
        <v>45455</v>
      </c>
      <c r="I7362">
        <v>50000</v>
      </c>
    </row>
    <row r="7363" spans="2:9">
      <c r="B7363" t="s">
        <v>1163</v>
      </c>
      <c r="C7363" t="s">
        <v>4582</v>
      </c>
      <c r="D7363" t="s">
        <v>4583</v>
      </c>
      <c r="E7363" t="s">
        <v>12850</v>
      </c>
      <c r="F7363" t="str">
        <f>VLOOKUP(C:C,作品２!B:D,3,FALSE)</f>
        <v>村田 千暁</v>
      </c>
      <c r="G7363" t="s">
        <v>4584</v>
      </c>
      <c r="H7363">
        <v>39000</v>
      </c>
      <c r="I7363">
        <v>42900</v>
      </c>
    </row>
    <row r="7364" spans="2:9">
      <c r="B7364" t="s">
        <v>1277</v>
      </c>
      <c r="C7364" t="s">
        <v>4600</v>
      </c>
      <c r="D7364" t="s">
        <v>4601</v>
      </c>
      <c r="E7364" t="s">
        <v>12851</v>
      </c>
      <c r="F7364" t="str">
        <f>VLOOKUP(C:C,作品２!B:D,3,FALSE)</f>
        <v>長谷川 大樹</v>
      </c>
      <c r="G7364" t="s">
        <v>1538</v>
      </c>
      <c r="H7364">
        <v>400000</v>
      </c>
      <c r="I7364">
        <v>440000</v>
      </c>
    </row>
    <row r="7365" spans="2:9">
      <c r="B7365" t="s">
        <v>1301</v>
      </c>
      <c r="C7365" t="s">
        <v>4620</v>
      </c>
      <c r="D7365" t="s">
        <v>4621</v>
      </c>
      <c r="E7365" t="s">
        <v>12829</v>
      </c>
      <c r="F7365" t="str">
        <f>VLOOKUP(C:C,作品２!B:D,3,FALSE)</f>
        <v>兼房 亞未</v>
      </c>
      <c r="G7365" t="s">
        <v>3504</v>
      </c>
      <c r="H7365">
        <v>24601</v>
      </c>
      <c r="I7365">
        <v>24601</v>
      </c>
    </row>
    <row r="7366" spans="2:9">
      <c r="B7366" t="s">
        <v>1163</v>
      </c>
      <c r="C7366" t="s">
        <v>4669</v>
      </c>
      <c r="D7366" t="s">
        <v>4670</v>
      </c>
      <c r="E7366" t="s">
        <v>12826</v>
      </c>
      <c r="F7366" t="str">
        <f>VLOOKUP(C:C,作品２!B:D,3,FALSE)</f>
        <v>齋藤 寿里</v>
      </c>
      <c r="G7366" t="s">
        <v>1710</v>
      </c>
      <c r="H7366">
        <v>4000</v>
      </c>
      <c r="I7366">
        <v>4400</v>
      </c>
    </row>
    <row r="7367" spans="2:9">
      <c r="B7367" t="s">
        <v>1163</v>
      </c>
      <c r="C7367" t="s">
        <v>4669</v>
      </c>
      <c r="D7367" t="s">
        <v>4670</v>
      </c>
      <c r="E7367" t="s">
        <v>12826</v>
      </c>
      <c r="F7367" t="str">
        <f>VLOOKUP(C:C,作品２!B:D,3,FALSE)</f>
        <v>齋藤 寿里</v>
      </c>
      <c r="G7367" t="s">
        <v>1710</v>
      </c>
      <c r="H7367">
        <v>61300</v>
      </c>
      <c r="I7367">
        <v>66204</v>
      </c>
    </row>
    <row r="7368" spans="2:9">
      <c r="B7368" t="s">
        <v>1302</v>
      </c>
      <c r="C7368" t="s">
        <v>4665</v>
      </c>
      <c r="D7368" t="s">
        <v>4666</v>
      </c>
      <c r="E7368" t="s">
        <v>12844</v>
      </c>
      <c r="F7368" t="str">
        <f>VLOOKUP(C:C,作品２!B:D,3,FALSE)</f>
        <v>松野 佑也</v>
      </c>
      <c r="G7368" t="s">
        <v>1860</v>
      </c>
      <c r="H7368">
        <v>19348</v>
      </c>
      <c r="I7368">
        <v>19348</v>
      </c>
    </row>
    <row r="7369" spans="2:9">
      <c r="B7369" t="s">
        <v>1302</v>
      </c>
      <c r="C7369" t="s">
        <v>4665</v>
      </c>
      <c r="D7369" t="s">
        <v>4666</v>
      </c>
      <c r="E7369" t="s">
        <v>12844</v>
      </c>
      <c r="F7369" t="str">
        <f>VLOOKUP(C:C,作品２!B:D,3,FALSE)</f>
        <v>松野 佑也</v>
      </c>
      <c r="G7369" t="s">
        <v>1860</v>
      </c>
      <c r="H7369">
        <v>177650</v>
      </c>
      <c r="I7369">
        <v>177650</v>
      </c>
    </row>
    <row r="7370" spans="2:9">
      <c r="B7370" t="s">
        <v>1301</v>
      </c>
      <c r="C7370" t="s">
        <v>4767</v>
      </c>
      <c r="D7370" t="s">
        <v>4768</v>
      </c>
      <c r="E7370" t="s">
        <v>1377</v>
      </c>
      <c r="F7370" t="str">
        <f>VLOOKUP(C:C,作品２!B:D,3,FALSE)</f>
        <v>内海 和</v>
      </c>
      <c r="G7370" t="s">
        <v>1486</v>
      </c>
      <c r="H7370">
        <v>50609</v>
      </c>
      <c r="I7370">
        <v>50609</v>
      </c>
    </row>
    <row r="7371" spans="2:9">
      <c r="B7371" t="s">
        <v>1178</v>
      </c>
      <c r="C7371" t="s">
        <v>1410</v>
      </c>
      <c r="D7371" t="s">
        <v>1411</v>
      </c>
      <c r="E7371" t="s">
        <v>1392</v>
      </c>
      <c r="F7371" t="str">
        <f>VLOOKUP(C:C,作品２!B:D,3,FALSE)</f>
        <v>井上 架音</v>
      </c>
      <c r="G7371" t="s">
        <v>1393</v>
      </c>
      <c r="H7371">
        <v>3000</v>
      </c>
      <c r="I7371">
        <v>3300</v>
      </c>
    </row>
    <row r="7372" spans="2:9">
      <c r="B7372" t="s">
        <v>1178</v>
      </c>
      <c r="C7372" t="s">
        <v>1410</v>
      </c>
      <c r="D7372" t="s">
        <v>1411</v>
      </c>
      <c r="E7372" t="s">
        <v>1392</v>
      </c>
      <c r="F7372" t="str">
        <f>VLOOKUP(C:C,作品２!B:D,3,FALSE)</f>
        <v>井上 架音</v>
      </c>
      <c r="G7372" t="s">
        <v>1393</v>
      </c>
      <c r="H7372">
        <v>215000</v>
      </c>
      <c r="I7372">
        <v>236500</v>
      </c>
    </row>
    <row r="7373" spans="2:9">
      <c r="B7373" t="s">
        <v>12954</v>
      </c>
      <c r="C7373" t="s">
        <v>1410</v>
      </c>
      <c r="D7373" t="s">
        <v>1411</v>
      </c>
      <c r="E7373" t="s">
        <v>1392</v>
      </c>
      <c r="F7373" t="str">
        <f>VLOOKUP(C:C,作品２!B:D,3,FALSE)</f>
        <v>井上 架音</v>
      </c>
      <c r="G7373" t="s">
        <v>1393</v>
      </c>
      <c r="H7373">
        <v>660000</v>
      </c>
      <c r="I7373">
        <v>660000</v>
      </c>
    </row>
    <row r="7374" spans="2:9">
      <c r="B7374" t="s">
        <v>1191</v>
      </c>
      <c r="C7374" t="s">
        <v>1410</v>
      </c>
      <c r="D7374" t="s">
        <v>1411</v>
      </c>
      <c r="E7374" t="s">
        <v>1392</v>
      </c>
      <c r="F7374" t="str">
        <f>VLOOKUP(C:C,作品２!B:D,3,FALSE)</f>
        <v>井上 架音</v>
      </c>
      <c r="G7374" t="s">
        <v>1393</v>
      </c>
      <c r="H7374">
        <v>440000</v>
      </c>
      <c r="I7374">
        <v>440000</v>
      </c>
    </row>
    <row r="7375" spans="2:9">
      <c r="B7375" t="s">
        <v>1163</v>
      </c>
      <c r="C7375" t="s">
        <v>4794</v>
      </c>
      <c r="D7375" t="s">
        <v>4795</v>
      </c>
      <c r="E7375" t="s">
        <v>12846</v>
      </c>
      <c r="F7375" t="str">
        <f>VLOOKUP(C:C,作品２!B:D,3,FALSE)</f>
        <v>小西 拓馬</v>
      </c>
      <c r="G7375" t="s">
        <v>1570</v>
      </c>
      <c r="H7375">
        <v>1700</v>
      </c>
      <c r="I7375">
        <v>1836</v>
      </c>
    </row>
    <row r="7376" spans="2:9">
      <c r="B7376" t="s">
        <v>1163</v>
      </c>
      <c r="C7376" t="s">
        <v>4790</v>
      </c>
      <c r="D7376" t="s">
        <v>12955</v>
      </c>
      <c r="E7376" t="s">
        <v>12840</v>
      </c>
      <c r="F7376" t="str">
        <f>VLOOKUP(C:C,作品２!B:D,3,FALSE)</f>
        <v>加藤 有紗</v>
      </c>
      <c r="G7376" t="s">
        <v>1982</v>
      </c>
      <c r="H7376">
        <v>40500</v>
      </c>
      <c r="I7376">
        <v>43740</v>
      </c>
    </row>
    <row r="7377" spans="2:9">
      <c r="B7377" t="s">
        <v>1163</v>
      </c>
      <c r="C7377" t="s">
        <v>4790</v>
      </c>
      <c r="D7377" t="s">
        <v>12955</v>
      </c>
      <c r="E7377" t="s">
        <v>12840</v>
      </c>
      <c r="F7377" t="str">
        <f>VLOOKUP(C:C,作品２!B:D,3,FALSE)</f>
        <v>加藤 有紗</v>
      </c>
      <c r="G7377" t="s">
        <v>1982</v>
      </c>
      <c r="H7377">
        <v>4000</v>
      </c>
      <c r="I7377">
        <v>4400</v>
      </c>
    </row>
    <row r="7378" spans="2:9">
      <c r="B7378" t="s">
        <v>1167</v>
      </c>
      <c r="C7378" t="s">
        <v>4813</v>
      </c>
      <c r="D7378" t="s">
        <v>4814</v>
      </c>
      <c r="E7378" t="s">
        <v>12858</v>
      </c>
      <c r="F7378" t="str">
        <f>VLOOKUP(C:C,作品２!B:D,3,FALSE)</f>
        <v>青木 洸太</v>
      </c>
      <c r="G7378" t="s">
        <v>2345</v>
      </c>
      <c r="H7378">
        <v>7660</v>
      </c>
      <c r="I7378">
        <v>7660</v>
      </c>
    </row>
    <row r="7379" spans="2:9">
      <c r="B7379" t="s">
        <v>1167</v>
      </c>
      <c r="C7379" t="s">
        <v>4813</v>
      </c>
      <c r="D7379" t="s">
        <v>4814</v>
      </c>
      <c r="E7379" t="s">
        <v>12858</v>
      </c>
      <c r="F7379" t="str">
        <f>VLOOKUP(C:C,作品２!B:D,3,FALSE)</f>
        <v>青木 洸太</v>
      </c>
      <c r="G7379" t="s">
        <v>2345</v>
      </c>
      <c r="H7379">
        <v>149072</v>
      </c>
      <c r="I7379">
        <v>149072</v>
      </c>
    </row>
    <row r="7380" spans="2:9">
      <c r="B7380" t="s">
        <v>1301</v>
      </c>
      <c r="C7380" t="s">
        <v>4817</v>
      </c>
      <c r="D7380" t="s">
        <v>4818</v>
      </c>
      <c r="E7380" t="s">
        <v>12841</v>
      </c>
      <c r="F7380" t="str">
        <f>VLOOKUP(C:C,作品２!B:D,3,FALSE)</f>
        <v>三木 玲里</v>
      </c>
      <c r="G7380" t="s">
        <v>1993</v>
      </c>
      <c r="H7380">
        <v>166255</v>
      </c>
      <c r="I7380">
        <v>166255</v>
      </c>
    </row>
    <row r="7381" spans="2:9">
      <c r="B7381" t="s">
        <v>1301</v>
      </c>
      <c r="C7381" t="s">
        <v>4817</v>
      </c>
      <c r="D7381" t="s">
        <v>4818</v>
      </c>
      <c r="E7381" t="s">
        <v>12841</v>
      </c>
      <c r="F7381" t="str">
        <f>VLOOKUP(C:C,作品２!B:D,3,FALSE)</f>
        <v>三木 玲里</v>
      </c>
      <c r="G7381" t="s">
        <v>1993</v>
      </c>
      <c r="H7381">
        <v>4971</v>
      </c>
      <c r="I7381">
        <v>5468</v>
      </c>
    </row>
    <row r="7382" spans="2:9">
      <c r="B7382" t="s">
        <v>1301</v>
      </c>
      <c r="C7382" t="s">
        <v>4817</v>
      </c>
      <c r="D7382" t="s">
        <v>4818</v>
      </c>
      <c r="E7382" t="s">
        <v>12841</v>
      </c>
      <c r="F7382" t="str">
        <f>VLOOKUP(C:C,作品２!B:D,3,FALSE)</f>
        <v>三木 玲里</v>
      </c>
      <c r="G7382" t="s">
        <v>1993</v>
      </c>
      <c r="H7382">
        <v>1500</v>
      </c>
      <c r="I7382">
        <v>1500</v>
      </c>
    </row>
    <row r="7383" spans="2:9">
      <c r="B7383" t="s">
        <v>1301</v>
      </c>
      <c r="C7383" t="s">
        <v>4817</v>
      </c>
      <c r="D7383" t="s">
        <v>4818</v>
      </c>
      <c r="E7383" t="s">
        <v>12841</v>
      </c>
      <c r="F7383" t="str">
        <f>VLOOKUP(C:C,作品２!B:D,3,FALSE)</f>
        <v>三木 玲里</v>
      </c>
      <c r="G7383" t="s">
        <v>1993</v>
      </c>
      <c r="H7383">
        <v>10955</v>
      </c>
      <c r="I7383">
        <v>12050</v>
      </c>
    </row>
    <row r="7384" spans="2:9">
      <c r="B7384" t="s">
        <v>1301</v>
      </c>
      <c r="C7384" t="s">
        <v>4823</v>
      </c>
      <c r="D7384" t="s">
        <v>4824</v>
      </c>
      <c r="E7384" t="s">
        <v>12845</v>
      </c>
      <c r="F7384" t="str">
        <f>VLOOKUP(C:C,作品２!B:D,3,FALSE)</f>
        <v>今野 沙莉</v>
      </c>
      <c r="G7384" t="s">
        <v>4825</v>
      </c>
      <c r="H7384">
        <v>122100</v>
      </c>
      <c r="I7384">
        <v>122100</v>
      </c>
    </row>
    <row r="7385" spans="2:9">
      <c r="B7385" t="s">
        <v>1163</v>
      </c>
      <c r="C7385" t="s">
        <v>4846</v>
      </c>
      <c r="D7385" t="s">
        <v>4847</v>
      </c>
      <c r="E7385" t="s">
        <v>12848</v>
      </c>
      <c r="F7385" t="str">
        <f>VLOOKUP(C:C,作品２!B:D,3,FALSE)</f>
        <v>河上 妃呂</v>
      </c>
      <c r="G7385" t="s">
        <v>4538</v>
      </c>
      <c r="H7385">
        <v>126600</v>
      </c>
      <c r="I7385">
        <v>139260</v>
      </c>
    </row>
    <row r="7386" spans="2:9">
      <c r="B7386" t="s">
        <v>1204</v>
      </c>
      <c r="C7386" t="s">
        <v>4846</v>
      </c>
      <c r="D7386" t="s">
        <v>4847</v>
      </c>
      <c r="E7386" t="s">
        <v>12848</v>
      </c>
      <c r="F7386" t="str">
        <f>VLOOKUP(C:C,作品２!B:D,3,FALSE)</f>
        <v>河上 妃呂</v>
      </c>
      <c r="G7386" t="s">
        <v>4538</v>
      </c>
      <c r="H7386">
        <v>25343</v>
      </c>
      <c r="I7386">
        <v>25343</v>
      </c>
    </row>
    <row r="7387" spans="2:9">
      <c r="B7387" t="s">
        <v>1204</v>
      </c>
      <c r="C7387" t="s">
        <v>4846</v>
      </c>
      <c r="D7387" t="s">
        <v>4847</v>
      </c>
      <c r="E7387" t="s">
        <v>12848</v>
      </c>
      <c r="F7387" t="str">
        <f>VLOOKUP(C:C,作品２!B:D,3,FALSE)</f>
        <v>河上 妃呂</v>
      </c>
      <c r="G7387" t="s">
        <v>4538</v>
      </c>
      <c r="H7387">
        <v>149112</v>
      </c>
      <c r="I7387">
        <v>149112</v>
      </c>
    </row>
    <row r="7388" spans="2:9">
      <c r="B7388" t="s">
        <v>1277</v>
      </c>
      <c r="C7388" t="s">
        <v>4864</v>
      </c>
      <c r="D7388" t="s">
        <v>4865</v>
      </c>
      <c r="E7388" t="s">
        <v>12879</v>
      </c>
      <c r="F7388" t="str">
        <f>VLOOKUP(C:C,作品２!B:D,3,FALSE)</f>
        <v>岸谷 叙南</v>
      </c>
      <c r="G7388" t="s">
        <v>2002</v>
      </c>
      <c r="H7388">
        <v>213073</v>
      </c>
      <c r="I7388">
        <v>234380</v>
      </c>
    </row>
    <row r="7389" spans="2:9">
      <c r="B7389" t="s">
        <v>1179</v>
      </c>
      <c r="C7389" t="s">
        <v>4864</v>
      </c>
      <c r="D7389" t="s">
        <v>4865</v>
      </c>
      <c r="E7389" t="s">
        <v>12879</v>
      </c>
      <c r="F7389" t="str">
        <f>VLOOKUP(C:C,作品２!B:D,3,FALSE)</f>
        <v>岸谷 叙南</v>
      </c>
      <c r="G7389" t="s">
        <v>2002</v>
      </c>
      <c r="H7389">
        <v>126000</v>
      </c>
      <c r="I7389">
        <v>138600</v>
      </c>
    </row>
    <row r="7390" spans="2:9">
      <c r="B7390" t="s">
        <v>1235</v>
      </c>
      <c r="C7390" t="s">
        <v>4862</v>
      </c>
      <c r="D7390" t="s">
        <v>4863</v>
      </c>
      <c r="E7390" t="s">
        <v>12893</v>
      </c>
      <c r="F7390" t="str">
        <f>VLOOKUP(C:C,作品２!B:D,3,FALSE)</f>
        <v>山本 純平</v>
      </c>
      <c r="G7390" t="s">
        <v>2502</v>
      </c>
      <c r="H7390">
        <v>150000</v>
      </c>
      <c r="I7390">
        <v>165000</v>
      </c>
    </row>
    <row r="7391" spans="2:9">
      <c r="B7391" t="s">
        <v>1216</v>
      </c>
      <c r="C7391" t="s">
        <v>4862</v>
      </c>
      <c r="D7391" t="s">
        <v>4863</v>
      </c>
      <c r="E7391" t="s">
        <v>12893</v>
      </c>
      <c r="F7391" t="str">
        <f>VLOOKUP(C:C,作品２!B:D,3,FALSE)</f>
        <v>山本 純平</v>
      </c>
      <c r="G7391" t="s">
        <v>2502</v>
      </c>
      <c r="H7391">
        <v>350000</v>
      </c>
      <c r="I7391">
        <v>385000</v>
      </c>
    </row>
    <row r="7392" spans="2:9">
      <c r="B7392" t="s">
        <v>1216</v>
      </c>
      <c r="C7392" t="s">
        <v>4862</v>
      </c>
      <c r="D7392" t="s">
        <v>4863</v>
      </c>
      <c r="E7392" t="s">
        <v>12893</v>
      </c>
      <c r="F7392" t="str">
        <f>VLOOKUP(C:C,作品２!B:D,3,FALSE)</f>
        <v>山本 純平</v>
      </c>
      <c r="G7392" t="s">
        <v>2502</v>
      </c>
      <c r="H7392">
        <v>100000</v>
      </c>
      <c r="I7392">
        <v>110000</v>
      </c>
    </row>
    <row r="7393" spans="2:9">
      <c r="B7393" t="s">
        <v>1179</v>
      </c>
      <c r="C7393" t="s">
        <v>4937</v>
      </c>
      <c r="D7393" t="s">
        <v>4938</v>
      </c>
      <c r="E7393" t="s">
        <v>12849</v>
      </c>
      <c r="F7393">
        <f>VLOOKUP(C:C,作品２!B:D,3,FALSE)</f>
        <v>0</v>
      </c>
      <c r="G7393" t="s">
        <v>1865</v>
      </c>
      <c r="H7393">
        <v>160000</v>
      </c>
      <c r="I7393">
        <v>176000</v>
      </c>
    </row>
    <row r="7394" spans="2:9">
      <c r="B7394" t="s">
        <v>1179</v>
      </c>
      <c r="C7394" t="s">
        <v>4937</v>
      </c>
      <c r="D7394" t="s">
        <v>4938</v>
      </c>
      <c r="E7394" t="s">
        <v>12849</v>
      </c>
      <c r="F7394">
        <f>VLOOKUP(C:C,作品２!B:D,3,FALSE)</f>
        <v>0</v>
      </c>
      <c r="G7394" t="s">
        <v>1865</v>
      </c>
      <c r="H7394">
        <v>23437</v>
      </c>
      <c r="I7394">
        <v>25780</v>
      </c>
    </row>
    <row r="7395" spans="2:9">
      <c r="B7395" t="s">
        <v>1189</v>
      </c>
      <c r="C7395" t="s">
        <v>4943</v>
      </c>
      <c r="D7395" t="s">
        <v>4944</v>
      </c>
      <c r="E7395" t="s">
        <v>12858</v>
      </c>
      <c r="F7395" t="str">
        <f>VLOOKUP(C:C,作品２!B:D,3,FALSE)</f>
        <v>青木 洸太</v>
      </c>
      <c r="G7395" t="s">
        <v>2161</v>
      </c>
      <c r="H7395">
        <v>42882</v>
      </c>
      <c r="I7395">
        <v>47170</v>
      </c>
    </row>
    <row r="7396" spans="2:9">
      <c r="B7396" t="s">
        <v>1299</v>
      </c>
      <c r="C7396" t="s">
        <v>5035</v>
      </c>
      <c r="D7396" t="s">
        <v>5036</v>
      </c>
      <c r="E7396" t="s">
        <v>12891</v>
      </c>
      <c r="F7396" t="str">
        <f>VLOOKUP(C:C,作品２!B:D,3,FALSE)</f>
        <v>吉澤 勇</v>
      </c>
      <c r="G7396" t="s">
        <v>2348</v>
      </c>
      <c r="H7396">
        <v>16000</v>
      </c>
      <c r="I7396">
        <v>17600</v>
      </c>
    </row>
    <row r="7397" spans="2:9">
      <c r="B7397" t="s">
        <v>1299</v>
      </c>
      <c r="C7397" t="s">
        <v>5035</v>
      </c>
      <c r="D7397" t="s">
        <v>5036</v>
      </c>
      <c r="E7397" t="s">
        <v>12891</v>
      </c>
      <c r="F7397" t="str">
        <f>VLOOKUP(C:C,作品２!B:D,3,FALSE)</f>
        <v>吉澤 勇</v>
      </c>
      <c r="G7397" t="s">
        <v>2348</v>
      </c>
      <c r="H7397">
        <v>100000</v>
      </c>
      <c r="I7397">
        <v>110000</v>
      </c>
    </row>
    <row r="7398" spans="2:9">
      <c r="B7398" t="s">
        <v>1163</v>
      </c>
      <c r="C7398" t="s">
        <v>5055</v>
      </c>
      <c r="D7398" t="s">
        <v>5056</v>
      </c>
      <c r="E7398" t="s">
        <v>12850</v>
      </c>
      <c r="F7398" t="str">
        <f>VLOOKUP(C:C,作品２!B:D,3,FALSE)</f>
        <v>佐藤 洋輔</v>
      </c>
      <c r="G7398" t="s">
        <v>1458</v>
      </c>
      <c r="H7398">
        <v>76000</v>
      </c>
      <c r="I7398">
        <v>83600</v>
      </c>
    </row>
    <row r="7399" spans="2:9">
      <c r="B7399" t="s">
        <v>1163</v>
      </c>
      <c r="C7399" t="s">
        <v>5055</v>
      </c>
      <c r="D7399" t="s">
        <v>5056</v>
      </c>
      <c r="E7399" t="s">
        <v>12850</v>
      </c>
      <c r="F7399" t="str">
        <f>VLOOKUP(C:C,作品２!B:D,3,FALSE)</f>
        <v>佐藤 洋輔</v>
      </c>
      <c r="G7399" t="s">
        <v>1458</v>
      </c>
      <c r="H7399">
        <v>141000</v>
      </c>
      <c r="I7399">
        <v>155100</v>
      </c>
    </row>
    <row r="7400" spans="2:9">
      <c r="B7400" t="s">
        <v>1163</v>
      </c>
      <c r="C7400" t="s">
        <v>5055</v>
      </c>
      <c r="D7400" t="s">
        <v>5056</v>
      </c>
      <c r="E7400" t="s">
        <v>12850</v>
      </c>
      <c r="F7400" t="str">
        <f>VLOOKUP(C:C,作品２!B:D,3,FALSE)</f>
        <v>佐藤 洋輔</v>
      </c>
      <c r="G7400" t="s">
        <v>1458</v>
      </c>
      <c r="H7400">
        <v>4000</v>
      </c>
      <c r="I7400">
        <v>4400</v>
      </c>
    </row>
    <row r="7401" spans="2:9">
      <c r="B7401" t="s">
        <v>1163</v>
      </c>
      <c r="C7401" t="s">
        <v>5055</v>
      </c>
      <c r="D7401" t="s">
        <v>5056</v>
      </c>
      <c r="E7401" t="s">
        <v>12850</v>
      </c>
      <c r="F7401" t="str">
        <f>VLOOKUP(C:C,作品２!B:D,3,FALSE)</f>
        <v>佐藤 洋輔</v>
      </c>
      <c r="G7401" t="s">
        <v>1458</v>
      </c>
      <c r="H7401">
        <v>70000</v>
      </c>
      <c r="I7401">
        <v>75600</v>
      </c>
    </row>
    <row r="7402" spans="2:9">
      <c r="B7402" t="s">
        <v>1303</v>
      </c>
      <c r="C7402" t="s">
        <v>5055</v>
      </c>
      <c r="D7402" t="s">
        <v>5056</v>
      </c>
      <c r="E7402" t="s">
        <v>12850</v>
      </c>
      <c r="F7402" t="str">
        <f>VLOOKUP(C:C,作品２!B:D,3,FALSE)</f>
        <v>佐藤 洋輔</v>
      </c>
      <c r="G7402" t="s">
        <v>1458</v>
      </c>
      <c r="H7402">
        <v>165000</v>
      </c>
      <c r="I7402">
        <v>165000</v>
      </c>
    </row>
    <row r="7403" spans="2:9">
      <c r="B7403" t="s">
        <v>1163</v>
      </c>
      <c r="C7403" t="s">
        <v>5057</v>
      </c>
      <c r="D7403" t="s">
        <v>5058</v>
      </c>
      <c r="E7403" t="s">
        <v>12850</v>
      </c>
      <c r="F7403" t="str">
        <f>VLOOKUP(C:C,作品２!B:D,3,FALSE)</f>
        <v>村田 千暁</v>
      </c>
      <c r="G7403" t="s">
        <v>1458</v>
      </c>
      <c r="H7403">
        <v>38000</v>
      </c>
      <c r="I7403">
        <v>41800</v>
      </c>
    </row>
    <row r="7404" spans="2:9">
      <c r="B7404" t="s">
        <v>1163</v>
      </c>
      <c r="C7404" t="s">
        <v>5057</v>
      </c>
      <c r="D7404" t="s">
        <v>5058</v>
      </c>
      <c r="E7404" t="s">
        <v>12850</v>
      </c>
      <c r="F7404" t="str">
        <f>VLOOKUP(C:C,作品２!B:D,3,FALSE)</f>
        <v>村田 千暁</v>
      </c>
      <c r="G7404" t="s">
        <v>1458</v>
      </c>
      <c r="H7404">
        <v>38000</v>
      </c>
      <c r="I7404">
        <v>41800</v>
      </c>
    </row>
    <row r="7405" spans="2:9">
      <c r="B7405" t="s">
        <v>1163</v>
      </c>
      <c r="C7405" t="s">
        <v>5057</v>
      </c>
      <c r="D7405" t="s">
        <v>5058</v>
      </c>
      <c r="E7405" t="s">
        <v>12850</v>
      </c>
      <c r="F7405" t="str">
        <f>VLOOKUP(C:C,作品２!B:D,3,FALSE)</f>
        <v>村田 千暁</v>
      </c>
      <c r="G7405" t="s">
        <v>1458</v>
      </c>
      <c r="H7405">
        <v>-38000</v>
      </c>
      <c r="I7405">
        <v>-41800</v>
      </c>
    </row>
    <row r="7406" spans="2:9">
      <c r="B7406" t="s">
        <v>1203</v>
      </c>
      <c r="C7406" t="s">
        <v>5065</v>
      </c>
      <c r="D7406" t="s">
        <v>5066</v>
      </c>
      <c r="E7406" t="s">
        <v>12892</v>
      </c>
      <c r="F7406">
        <f>VLOOKUP(C:C,作品２!B:D,3,FALSE)</f>
        <v>0</v>
      </c>
      <c r="G7406" t="s">
        <v>5067</v>
      </c>
      <c r="H7406">
        <v>770000</v>
      </c>
      <c r="I7406">
        <v>770000</v>
      </c>
    </row>
    <row r="7407" spans="2:9">
      <c r="B7407" t="s">
        <v>1301</v>
      </c>
      <c r="C7407" t="s">
        <v>5177</v>
      </c>
      <c r="D7407" t="s">
        <v>5178</v>
      </c>
      <c r="E7407" t="s">
        <v>12852</v>
      </c>
      <c r="F7407" t="str">
        <f>VLOOKUP(C:C,作品２!B:D,3,FALSE)</f>
        <v>谷岡 輝樂々</v>
      </c>
      <c r="G7407" t="s">
        <v>2644</v>
      </c>
      <c r="H7407">
        <v>28875</v>
      </c>
      <c r="I7407">
        <v>28875</v>
      </c>
    </row>
    <row r="7408" spans="2:9">
      <c r="B7408" t="s">
        <v>1301</v>
      </c>
      <c r="C7408" t="s">
        <v>5177</v>
      </c>
      <c r="D7408" t="s">
        <v>5178</v>
      </c>
      <c r="E7408" t="s">
        <v>12852</v>
      </c>
      <c r="F7408" t="str">
        <f>VLOOKUP(C:C,作品２!B:D,3,FALSE)</f>
        <v>谷岡 輝樂々</v>
      </c>
      <c r="G7408" t="s">
        <v>2644</v>
      </c>
      <c r="H7408">
        <v>2727</v>
      </c>
      <c r="I7408">
        <v>3000</v>
      </c>
    </row>
    <row r="7409" spans="2:9">
      <c r="B7409" t="s">
        <v>1167</v>
      </c>
      <c r="C7409" t="s">
        <v>5151</v>
      </c>
      <c r="D7409" t="s">
        <v>5152</v>
      </c>
      <c r="E7409" t="s">
        <v>12852</v>
      </c>
      <c r="F7409" t="str">
        <f>VLOOKUP(C:C,作品２!B:D,3,FALSE)</f>
        <v>安藤 錬</v>
      </c>
      <c r="G7409" t="s">
        <v>1624</v>
      </c>
      <c r="H7409">
        <v>2600</v>
      </c>
      <c r="I7409">
        <v>2600</v>
      </c>
    </row>
    <row r="7410" spans="2:9">
      <c r="B7410" t="s">
        <v>1167</v>
      </c>
      <c r="C7410" t="s">
        <v>5151</v>
      </c>
      <c r="D7410" t="s">
        <v>5152</v>
      </c>
      <c r="E7410" t="s">
        <v>12852</v>
      </c>
      <c r="F7410" t="str">
        <f>VLOOKUP(C:C,作品２!B:D,3,FALSE)</f>
        <v>安藤 錬</v>
      </c>
      <c r="G7410" t="s">
        <v>1624</v>
      </c>
      <c r="H7410">
        <v>75306</v>
      </c>
      <c r="I7410">
        <v>75306</v>
      </c>
    </row>
    <row r="7411" spans="2:9">
      <c r="B7411" t="s">
        <v>1251</v>
      </c>
      <c r="C7411" t="s">
        <v>5151</v>
      </c>
      <c r="D7411" t="s">
        <v>5152</v>
      </c>
      <c r="E7411" t="s">
        <v>12852</v>
      </c>
      <c r="F7411" t="str">
        <f>VLOOKUP(C:C,作品２!B:D,3,FALSE)</f>
        <v>安藤 錬</v>
      </c>
      <c r="G7411" t="s">
        <v>1624</v>
      </c>
      <c r="H7411">
        <v>72720</v>
      </c>
      <c r="I7411">
        <v>72720</v>
      </c>
    </row>
    <row r="7412" spans="2:9">
      <c r="B7412" t="s">
        <v>1163</v>
      </c>
      <c r="C7412" t="s">
        <v>5196</v>
      </c>
      <c r="D7412" t="s">
        <v>5197</v>
      </c>
      <c r="E7412" t="s">
        <v>12864</v>
      </c>
      <c r="F7412" t="str">
        <f>VLOOKUP(C:C,作品２!B:D,3,FALSE)</f>
        <v>原田 陽平</v>
      </c>
      <c r="G7412" t="s">
        <v>1612</v>
      </c>
      <c r="H7412">
        <v>81200</v>
      </c>
      <c r="I7412">
        <v>89320</v>
      </c>
    </row>
    <row r="7413" spans="2:9">
      <c r="B7413" t="s">
        <v>1267</v>
      </c>
      <c r="C7413" t="s">
        <v>5196</v>
      </c>
      <c r="D7413" t="s">
        <v>5197</v>
      </c>
      <c r="E7413" t="s">
        <v>12864</v>
      </c>
      <c r="F7413" t="str">
        <f>VLOOKUP(C:C,作品２!B:D,3,FALSE)</f>
        <v>原田 陽平</v>
      </c>
      <c r="G7413" t="s">
        <v>1612</v>
      </c>
      <c r="H7413">
        <v>138752</v>
      </c>
      <c r="I7413">
        <v>152627</v>
      </c>
    </row>
    <row r="7414" spans="2:9">
      <c r="B7414" t="s">
        <v>1204</v>
      </c>
      <c r="C7414" t="s">
        <v>5200</v>
      </c>
      <c r="D7414" t="s">
        <v>5201</v>
      </c>
      <c r="E7414" t="s">
        <v>1377</v>
      </c>
      <c r="F7414" t="str">
        <f>VLOOKUP(C:C,作品２!B:D,3,FALSE)</f>
        <v>小林 拓路</v>
      </c>
      <c r="G7414" t="s">
        <v>1486</v>
      </c>
      <c r="H7414">
        <v>191160</v>
      </c>
      <c r="I7414">
        <v>191160</v>
      </c>
    </row>
    <row r="7415" spans="2:9">
      <c r="B7415" t="s">
        <v>1204</v>
      </c>
      <c r="C7415" t="s">
        <v>5200</v>
      </c>
      <c r="D7415" t="s">
        <v>5201</v>
      </c>
      <c r="E7415" t="s">
        <v>1377</v>
      </c>
      <c r="F7415" t="str">
        <f>VLOOKUP(C:C,作品２!B:D,3,FALSE)</f>
        <v>小林 拓路</v>
      </c>
      <c r="G7415" t="s">
        <v>1486</v>
      </c>
      <c r="H7415">
        <v>22680</v>
      </c>
      <c r="I7415">
        <v>22680</v>
      </c>
    </row>
    <row r="7416" spans="2:9">
      <c r="B7416" t="s">
        <v>1167</v>
      </c>
      <c r="C7416" t="s">
        <v>5225</v>
      </c>
      <c r="D7416" t="s">
        <v>5226</v>
      </c>
      <c r="E7416" t="s">
        <v>12855</v>
      </c>
      <c r="F7416">
        <f>VLOOKUP(C:C,作品２!B:D,3,FALSE)</f>
        <v>0</v>
      </c>
      <c r="G7416" t="s">
        <v>1535</v>
      </c>
      <c r="H7416">
        <v>156250</v>
      </c>
      <c r="I7416">
        <v>156250</v>
      </c>
    </row>
    <row r="7417" spans="2:9">
      <c r="B7417" t="s">
        <v>1260</v>
      </c>
      <c r="C7417" t="s">
        <v>5225</v>
      </c>
      <c r="D7417" t="s">
        <v>5226</v>
      </c>
      <c r="E7417" t="s">
        <v>12855</v>
      </c>
      <c r="F7417">
        <f>VLOOKUP(C:C,作品２!B:D,3,FALSE)</f>
        <v>0</v>
      </c>
      <c r="G7417" t="s">
        <v>1535</v>
      </c>
      <c r="H7417">
        <v>143000</v>
      </c>
      <c r="I7417">
        <v>157300</v>
      </c>
    </row>
    <row r="7418" spans="2:9">
      <c r="B7418" t="s">
        <v>1260</v>
      </c>
      <c r="C7418" t="s">
        <v>5225</v>
      </c>
      <c r="D7418" t="s">
        <v>5226</v>
      </c>
      <c r="E7418" t="s">
        <v>12855</v>
      </c>
      <c r="F7418">
        <f>VLOOKUP(C:C,作品２!B:D,3,FALSE)</f>
        <v>0</v>
      </c>
      <c r="G7418" t="s">
        <v>1535</v>
      </c>
      <c r="H7418">
        <v>21682</v>
      </c>
      <c r="I7418">
        <v>23850</v>
      </c>
    </row>
    <row r="7419" spans="2:9">
      <c r="B7419" t="s">
        <v>1267</v>
      </c>
      <c r="C7419" t="s">
        <v>5225</v>
      </c>
      <c r="D7419" t="s">
        <v>5226</v>
      </c>
      <c r="E7419" t="s">
        <v>12855</v>
      </c>
      <c r="F7419">
        <f>VLOOKUP(C:C,作品２!B:D,3,FALSE)</f>
        <v>0</v>
      </c>
      <c r="G7419" t="s">
        <v>1535</v>
      </c>
      <c r="H7419">
        <v>236254</v>
      </c>
      <c r="I7419">
        <v>259879</v>
      </c>
    </row>
    <row r="7420" spans="2:9">
      <c r="B7420" t="s">
        <v>1267</v>
      </c>
      <c r="C7420" t="s">
        <v>5225</v>
      </c>
      <c r="D7420" t="s">
        <v>5226</v>
      </c>
      <c r="E7420" t="s">
        <v>12855</v>
      </c>
      <c r="F7420">
        <f>VLOOKUP(C:C,作品２!B:D,3,FALSE)</f>
        <v>0</v>
      </c>
      <c r="G7420" t="s">
        <v>1535</v>
      </c>
      <c r="H7420">
        <v>189379</v>
      </c>
      <c r="I7420">
        <v>208317</v>
      </c>
    </row>
    <row r="7421" spans="2:9">
      <c r="B7421" t="s">
        <v>1267</v>
      </c>
      <c r="C7421" t="s">
        <v>5225</v>
      </c>
      <c r="D7421" t="s">
        <v>5226</v>
      </c>
      <c r="E7421" t="s">
        <v>12855</v>
      </c>
      <c r="F7421">
        <f>VLOOKUP(C:C,作品２!B:D,3,FALSE)</f>
        <v>0</v>
      </c>
      <c r="G7421" t="s">
        <v>1535</v>
      </c>
      <c r="H7421">
        <v>4800</v>
      </c>
      <c r="I7421">
        <v>5280</v>
      </c>
    </row>
    <row r="7422" spans="2:9">
      <c r="B7422" t="s">
        <v>1251</v>
      </c>
      <c r="C7422" t="s">
        <v>5225</v>
      </c>
      <c r="D7422" t="s">
        <v>5226</v>
      </c>
      <c r="E7422" t="s">
        <v>12855</v>
      </c>
      <c r="F7422">
        <f>VLOOKUP(C:C,作品２!B:D,3,FALSE)</f>
        <v>0</v>
      </c>
      <c r="G7422" t="s">
        <v>1535</v>
      </c>
      <c r="H7422">
        <v>157910</v>
      </c>
      <c r="I7422">
        <v>157910</v>
      </c>
    </row>
    <row r="7423" spans="2:9">
      <c r="B7423" t="s">
        <v>1179</v>
      </c>
      <c r="C7423" t="s">
        <v>5367</v>
      </c>
      <c r="D7423" t="s">
        <v>5368</v>
      </c>
      <c r="E7423" t="s">
        <v>12888</v>
      </c>
      <c r="F7423" t="str">
        <f>VLOOKUP(C:C,作品２!B:D,3,FALSE)</f>
        <v>菅原 研吾</v>
      </c>
      <c r="G7423" t="s">
        <v>4714</v>
      </c>
      <c r="H7423">
        <v>9628</v>
      </c>
      <c r="I7423">
        <v>10590</v>
      </c>
    </row>
    <row r="7424" spans="2:9">
      <c r="B7424" t="s">
        <v>1179</v>
      </c>
      <c r="C7424" t="s">
        <v>5367</v>
      </c>
      <c r="D7424" t="s">
        <v>5368</v>
      </c>
      <c r="E7424" t="s">
        <v>12888</v>
      </c>
      <c r="F7424" t="str">
        <f>VLOOKUP(C:C,作品２!B:D,3,FALSE)</f>
        <v>菅原 研吾</v>
      </c>
      <c r="G7424" t="s">
        <v>4714</v>
      </c>
      <c r="H7424">
        <v>80000</v>
      </c>
      <c r="I7424">
        <v>88000</v>
      </c>
    </row>
    <row r="7425" spans="2:9">
      <c r="B7425" t="s">
        <v>1277</v>
      </c>
      <c r="C7425" t="s">
        <v>5369</v>
      </c>
      <c r="D7425" t="s">
        <v>5370</v>
      </c>
      <c r="E7425" t="s">
        <v>12918</v>
      </c>
      <c r="F7425" t="str">
        <f>VLOOKUP(C:C,作品２!B:D,3,FALSE)</f>
        <v>岸谷 叙南</v>
      </c>
      <c r="G7425" t="s">
        <v>1795</v>
      </c>
      <c r="H7425">
        <v>75000</v>
      </c>
      <c r="I7425">
        <v>82500</v>
      </c>
    </row>
    <row r="7426" spans="2:9">
      <c r="B7426" t="s">
        <v>1163</v>
      </c>
      <c r="C7426" t="s">
        <v>5391</v>
      </c>
      <c r="D7426" t="s">
        <v>5392</v>
      </c>
      <c r="E7426" t="s">
        <v>12855</v>
      </c>
      <c r="F7426" t="str">
        <f>VLOOKUP(C:C,作品２!B:D,3,FALSE)</f>
        <v>森脇 由利子</v>
      </c>
      <c r="G7426" t="s">
        <v>5393</v>
      </c>
      <c r="H7426">
        <v>115500</v>
      </c>
      <c r="I7426">
        <v>127050</v>
      </c>
    </row>
    <row r="7427" spans="2:9">
      <c r="B7427" t="s">
        <v>1164</v>
      </c>
      <c r="C7427" t="s">
        <v>5158</v>
      </c>
      <c r="D7427" t="s">
        <v>5159</v>
      </c>
      <c r="E7427" t="s">
        <v>12864</v>
      </c>
      <c r="F7427" t="str">
        <f>VLOOKUP(C:C,作品２!B:D,3,FALSE)</f>
        <v>大澤 喜弘</v>
      </c>
      <c r="G7427" t="s">
        <v>2650</v>
      </c>
      <c r="H7427">
        <v>250000</v>
      </c>
      <c r="I7427">
        <v>275000</v>
      </c>
    </row>
    <row r="7428" spans="2:9">
      <c r="B7428" t="s">
        <v>1163</v>
      </c>
      <c r="C7428" t="s">
        <v>5416</v>
      </c>
      <c r="D7428" t="s">
        <v>5417</v>
      </c>
      <c r="E7428" t="s">
        <v>12851</v>
      </c>
      <c r="F7428" t="str">
        <f>VLOOKUP(C:C,作品２!B:D,3,FALSE)</f>
        <v>峯岸 竜弘</v>
      </c>
      <c r="G7428" t="s">
        <v>1496</v>
      </c>
      <c r="H7428">
        <v>86000</v>
      </c>
      <c r="I7428">
        <v>94600</v>
      </c>
    </row>
    <row r="7429" spans="2:9">
      <c r="B7429" t="s">
        <v>1163</v>
      </c>
      <c r="C7429" t="s">
        <v>5416</v>
      </c>
      <c r="D7429" t="s">
        <v>5417</v>
      </c>
      <c r="E7429" t="s">
        <v>12851</v>
      </c>
      <c r="F7429" t="str">
        <f>VLOOKUP(C:C,作品２!B:D,3,FALSE)</f>
        <v>峯岸 竜弘</v>
      </c>
      <c r="G7429" t="s">
        <v>1496</v>
      </c>
      <c r="H7429">
        <v>-86000</v>
      </c>
      <c r="I7429">
        <v>-94600</v>
      </c>
    </row>
    <row r="7430" spans="2:9">
      <c r="B7430" t="s">
        <v>1163</v>
      </c>
      <c r="C7430" t="s">
        <v>5416</v>
      </c>
      <c r="D7430" t="s">
        <v>5417</v>
      </c>
      <c r="E7430" t="s">
        <v>12851</v>
      </c>
      <c r="F7430" t="str">
        <f>VLOOKUP(C:C,作品２!B:D,3,FALSE)</f>
        <v>峯岸 竜弘</v>
      </c>
      <c r="G7430" t="s">
        <v>1496</v>
      </c>
      <c r="H7430">
        <v>86000</v>
      </c>
      <c r="I7430">
        <v>94600</v>
      </c>
    </row>
    <row r="7431" spans="2:9">
      <c r="B7431" t="s">
        <v>1203</v>
      </c>
      <c r="C7431" t="s">
        <v>5482</v>
      </c>
      <c r="D7431" t="s">
        <v>5483</v>
      </c>
      <c r="E7431" t="s">
        <v>12892</v>
      </c>
      <c r="F7431">
        <f>VLOOKUP(C:C,作品２!B:D,3,FALSE)</f>
        <v>0</v>
      </c>
      <c r="G7431" t="s">
        <v>5484</v>
      </c>
      <c r="H7431">
        <v>1980000</v>
      </c>
      <c r="I7431">
        <v>1980000</v>
      </c>
    </row>
    <row r="7432" spans="2:9">
      <c r="B7432" t="s">
        <v>1235</v>
      </c>
      <c r="C7432" t="s">
        <v>5506</v>
      </c>
      <c r="D7432" t="s">
        <v>5507</v>
      </c>
      <c r="E7432" t="s">
        <v>12842</v>
      </c>
      <c r="F7432">
        <f>VLOOKUP(C:C,作品２!B:D,3,FALSE)</f>
        <v>0</v>
      </c>
      <c r="G7432" t="s">
        <v>3842</v>
      </c>
      <c r="H7432">
        <v>500000</v>
      </c>
      <c r="I7432">
        <v>550000</v>
      </c>
    </row>
    <row r="7433" spans="2:9">
      <c r="B7433" t="s">
        <v>1191</v>
      </c>
      <c r="C7433" t="s">
        <v>5497</v>
      </c>
      <c r="D7433" t="s">
        <v>5498</v>
      </c>
      <c r="E7433" t="s">
        <v>12853</v>
      </c>
      <c r="F7433" t="str">
        <f>VLOOKUP(C:C,作品２!B:D,3,FALSE)</f>
        <v>平野 優士</v>
      </c>
      <c r="G7433" t="s">
        <v>1486</v>
      </c>
      <c r="H7433">
        <v>300000</v>
      </c>
      <c r="I7433">
        <v>330000</v>
      </c>
    </row>
    <row r="7434" spans="2:9">
      <c r="B7434" t="s">
        <v>1163</v>
      </c>
      <c r="C7434" t="s">
        <v>5522</v>
      </c>
      <c r="D7434" t="s">
        <v>5523</v>
      </c>
      <c r="E7434" t="s">
        <v>12842</v>
      </c>
      <c r="F7434">
        <f>VLOOKUP(C:C,作品２!B:D,3,FALSE)</f>
        <v>0</v>
      </c>
      <c r="G7434" t="s">
        <v>1597</v>
      </c>
      <c r="H7434">
        <v>37500</v>
      </c>
      <c r="I7434">
        <v>41250</v>
      </c>
    </row>
    <row r="7435" spans="2:9">
      <c r="B7435" t="s">
        <v>1163</v>
      </c>
      <c r="C7435" t="s">
        <v>5522</v>
      </c>
      <c r="D7435" t="s">
        <v>5523</v>
      </c>
      <c r="E7435" t="s">
        <v>12842</v>
      </c>
      <c r="F7435">
        <f>VLOOKUP(C:C,作品２!B:D,3,FALSE)</f>
        <v>0</v>
      </c>
      <c r="G7435" t="s">
        <v>1597</v>
      </c>
      <c r="H7435">
        <v>112500</v>
      </c>
      <c r="I7435">
        <v>121500</v>
      </c>
    </row>
    <row r="7436" spans="2:9">
      <c r="B7436" t="s">
        <v>1163</v>
      </c>
      <c r="C7436" t="s">
        <v>5522</v>
      </c>
      <c r="D7436" t="s">
        <v>5523</v>
      </c>
      <c r="E7436" t="s">
        <v>12842</v>
      </c>
      <c r="F7436">
        <f>VLOOKUP(C:C,作品２!B:D,3,FALSE)</f>
        <v>0</v>
      </c>
      <c r="G7436" t="s">
        <v>1597</v>
      </c>
      <c r="H7436">
        <v>6000</v>
      </c>
      <c r="I7436">
        <v>6600</v>
      </c>
    </row>
    <row r="7437" spans="2:9">
      <c r="B7437" t="s">
        <v>1178</v>
      </c>
      <c r="C7437" t="s">
        <v>5535</v>
      </c>
      <c r="D7437" t="s">
        <v>5536</v>
      </c>
      <c r="E7437" t="s">
        <v>12833</v>
      </c>
      <c r="F7437" t="str">
        <f>VLOOKUP(C:C,作品２!B:D,3,FALSE)</f>
        <v>谷口 勇人</v>
      </c>
      <c r="G7437" t="s">
        <v>1486</v>
      </c>
      <c r="H7437">
        <v>225500</v>
      </c>
      <c r="I7437">
        <v>248050</v>
      </c>
    </row>
    <row r="7438" spans="2:9">
      <c r="B7438" t="s">
        <v>1179</v>
      </c>
      <c r="C7438" t="s">
        <v>5537</v>
      </c>
      <c r="D7438" t="s">
        <v>5538</v>
      </c>
      <c r="E7438" t="s">
        <v>12849</v>
      </c>
      <c r="F7438">
        <f>VLOOKUP(C:C,作品２!B:D,3,FALSE)</f>
        <v>0</v>
      </c>
      <c r="G7438" t="s">
        <v>1865</v>
      </c>
      <c r="H7438">
        <v>70000</v>
      </c>
      <c r="I7438">
        <v>77000</v>
      </c>
    </row>
    <row r="7439" spans="2:9">
      <c r="B7439" t="s">
        <v>1179</v>
      </c>
      <c r="C7439" t="s">
        <v>5537</v>
      </c>
      <c r="D7439" t="s">
        <v>5538</v>
      </c>
      <c r="E7439" t="s">
        <v>12849</v>
      </c>
      <c r="F7439">
        <f>VLOOKUP(C:C,作品２!B:D,3,FALSE)</f>
        <v>0</v>
      </c>
      <c r="G7439" t="s">
        <v>1865</v>
      </c>
      <c r="H7439">
        <v>12800</v>
      </c>
      <c r="I7439">
        <v>14080</v>
      </c>
    </row>
    <row r="7440" spans="2:9">
      <c r="B7440" t="s">
        <v>1179</v>
      </c>
      <c r="C7440" t="s">
        <v>5537</v>
      </c>
      <c r="D7440" t="s">
        <v>5538</v>
      </c>
      <c r="E7440" t="s">
        <v>12849</v>
      </c>
      <c r="F7440">
        <f>VLOOKUP(C:C,作品２!B:D,3,FALSE)</f>
        <v>0</v>
      </c>
      <c r="G7440" t="s">
        <v>1865</v>
      </c>
      <c r="H7440">
        <v>80000</v>
      </c>
      <c r="I7440">
        <v>88000</v>
      </c>
    </row>
    <row r="7441" spans="2:9">
      <c r="B7441" t="s">
        <v>1170</v>
      </c>
      <c r="C7441" t="s">
        <v>5564</v>
      </c>
      <c r="D7441" t="s">
        <v>5565</v>
      </c>
      <c r="E7441" t="s">
        <v>12851</v>
      </c>
      <c r="F7441" t="str">
        <f>VLOOKUP(C:C,作品２!B:D,3,FALSE)</f>
        <v>峯岸 竜弘</v>
      </c>
      <c r="G7441" t="s">
        <v>2264</v>
      </c>
      <c r="H7441">
        <v>1500000</v>
      </c>
      <c r="I7441">
        <v>1650000</v>
      </c>
    </row>
    <row r="7442" spans="2:9">
      <c r="B7442" t="s">
        <v>1178</v>
      </c>
      <c r="C7442" t="s">
        <v>5749</v>
      </c>
      <c r="D7442" t="s">
        <v>5750</v>
      </c>
      <c r="E7442" t="s">
        <v>12853</v>
      </c>
      <c r="F7442" t="str">
        <f>VLOOKUP(C:C,作品２!B:D,3,FALSE)</f>
        <v>摺河 道人</v>
      </c>
      <c r="G7442" t="s">
        <v>2326</v>
      </c>
      <c r="H7442">
        <v>155250</v>
      </c>
      <c r="I7442">
        <v>167670</v>
      </c>
    </row>
    <row r="7443" spans="2:9">
      <c r="B7443" t="s">
        <v>1178</v>
      </c>
      <c r="C7443" t="s">
        <v>5749</v>
      </c>
      <c r="D7443" t="s">
        <v>5750</v>
      </c>
      <c r="E7443" t="s">
        <v>12853</v>
      </c>
      <c r="F7443" t="str">
        <f>VLOOKUP(C:C,作品２!B:D,3,FALSE)</f>
        <v>摺河 道人</v>
      </c>
      <c r="G7443" t="s">
        <v>2326</v>
      </c>
      <c r="H7443">
        <v>6000</v>
      </c>
      <c r="I7443">
        <v>6600</v>
      </c>
    </row>
    <row r="7444" spans="2:9">
      <c r="B7444" t="s">
        <v>1302</v>
      </c>
      <c r="C7444" t="s">
        <v>5749</v>
      </c>
      <c r="D7444" t="s">
        <v>5750</v>
      </c>
      <c r="E7444" t="s">
        <v>12853</v>
      </c>
      <c r="F7444" t="str">
        <f>VLOOKUP(C:C,作品２!B:D,3,FALSE)</f>
        <v>摺河 道人</v>
      </c>
      <c r="G7444" t="s">
        <v>2326</v>
      </c>
      <c r="H7444">
        <v>2800</v>
      </c>
      <c r="I7444">
        <v>2800</v>
      </c>
    </row>
    <row r="7445" spans="2:9">
      <c r="B7445" t="s">
        <v>1302</v>
      </c>
      <c r="C7445" t="s">
        <v>5749</v>
      </c>
      <c r="D7445" t="s">
        <v>5750</v>
      </c>
      <c r="E7445" t="s">
        <v>12853</v>
      </c>
      <c r="F7445" t="str">
        <f>VLOOKUP(C:C,作品２!B:D,3,FALSE)</f>
        <v>摺河 道人</v>
      </c>
      <c r="G7445" t="s">
        <v>2326</v>
      </c>
      <c r="H7445">
        <v>254875</v>
      </c>
      <c r="I7445">
        <v>254875</v>
      </c>
    </row>
    <row r="7446" spans="2:9">
      <c r="B7446" t="s">
        <v>1299</v>
      </c>
      <c r="C7446" t="s">
        <v>8520</v>
      </c>
      <c r="D7446" t="s">
        <v>8521</v>
      </c>
      <c r="E7446" t="s">
        <v>12871</v>
      </c>
      <c r="F7446" t="str">
        <f>VLOOKUP(C:C,作品２!B:D,3,FALSE)</f>
        <v>吉澤 勇</v>
      </c>
      <c r="G7446" t="s">
        <v>1461</v>
      </c>
      <c r="H7446">
        <v>6500</v>
      </c>
      <c r="I7446">
        <v>7150</v>
      </c>
    </row>
    <row r="7447" spans="2:9">
      <c r="B7447" t="s">
        <v>1163</v>
      </c>
      <c r="C7447" t="s">
        <v>9067</v>
      </c>
      <c r="D7447" t="s">
        <v>9068</v>
      </c>
      <c r="E7447" t="s">
        <v>12829</v>
      </c>
      <c r="F7447">
        <f>VLOOKUP(C:C,作品２!B:D,3,FALSE)</f>
        <v>0</v>
      </c>
      <c r="G7447" t="s">
        <v>1461</v>
      </c>
      <c r="H7447">
        <v>120000</v>
      </c>
      <c r="I7447">
        <v>132000</v>
      </c>
    </row>
    <row r="7448" spans="2:9">
      <c r="B7448" t="s">
        <v>1163</v>
      </c>
      <c r="C7448" t="s">
        <v>9067</v>
      </c>
      <c r="D7448" t="s">
        <v>9068</v>
      </c>
      <c r="E7448" t="s">
        <v>12829</v>
      </c>
      <c r="F7448">
        <f>VLOOKUP(C:C,作品２!B:D,3,FALSE)</f>
        <v>0</v>
      </c>
      <c r="G7448" t="s">
        <v>1461</v>
      </c>
      <c r="H7448">
        <v>2000</v>
      </c>
      <c r="I7448">
        <v>2200</v>
      </c>
    </row>
    <row r="7449" spans="2:9">
      <c r="B7449" t="s">
        <v>1299</v>
      </c>
      <c r="C7449" t="s">
        <v>6624</v>
      </c>
      <c r="D7449" t="s">
        <v>6625</v>
      </c>
      <c r="E7449" t="s">
        <v>12899</v>
      </c>
      <c r="F7449" t="str">
        <f>VLOOKUP(C:C,作品２!B:D,3,FALSE)</f>
        <v>山崎 隼</v>
      </c>
      <c r="G7449" t="s">
        <v>1467</v>
      </c>
      <c r="H7449">
        <v>70000</v>
      </c>
      <c r="I7449">
        <v>77000</v>
      </c>
    </row>
    <row r="7450" spans="2:9">
      <c r="B7450" t="s">
        <v>1299</v>
      </c>
      <c r="C7450" t="s">
        <v>6624</v>
      </c>
      <c r="D7450" t="s">
        <v>6625</v>
      </c>
      <c r="E7450" t="s">
        <v>12899</v>
      </c>
      <c r="F7450" t="str">
        <f>VLOOKUP(C:C,作品２!B:D,3,FALSE)</f>
        <v>山崎 隼</v>
      </c>
      <c r="G7450" t="s">
        <v>1467</v>
      </c>
      <c r="H7450">
        <v>70000</v>
      </c>
      <c r="I7450">
        <v>77000</v>
      </c>
    </row>
    <row r="7451" spans="2:9">
      <c r="B7451" t="s">
        <v>1299</v>
      </c>
      <c r="C7451" t="s">
        <v>6624</v>
      </c>
      <c r="D7451" t="s">
        <v>6625</v>
      </c>
      <c r="E7451" t="s">
        <v>12899</v>
      </c>
      <c r="F7451" t="str">
        <f>VLOOKUP(C:C,作品２!B:D,3,FALSE)</f>
        <v>山崎 隼</v>
      </c>
      <c r="G7451" t="s">
        <v>1467</v>
      </c>
      <c r="H7451">
        <v>70000</v>
      </c>
      <c r="I7451">
        <v>77000</v>
      </c>
    </row>
    <row r="7452" spans="2:9">
      <c r="B7452" t="s">
        <v>1299</v>
      </c>
      <c r="C7452" t="s">
        <v>7328</v>
      </c>
      <c r="D7452" t="s">
        <v>7329</v>
      </c>
      <c r="E7452" t="s">
        <v>12899</v>
      </c>
      <c r="F7452" t="str">
        <f>VLOOKUP(C:C,作品２!B:D,3,FALSE)</f>
        <v>山崎 隼</v>
      </c>
      <c r="G7452" t="s">
        <v>1467</v>
      </c>
      <c r="H7452">
        <v>70000</v>
      </c>
      <c r="I7452">
        <v>77000</v>
      </c>
    </row>
    <row r="7453" spans="2:9">
      <c r="B7453" t="s">
        <v>1299</v>
      </c>
      <c r="C7453" t="s">
        <v>7328</v>
      </c>
      <c r="D7453" t="s">
        <v>7329</v>
      </c>
      <c r="E7453" t="s">
        <v>12899</v>
      </c>
      <c r="F7453" t="str">
        <f>VLOOKUP(C:C,作品２!B:D,3,FALSE)</f>
        <v>山崎 隼</v>
      </c>
      <c r="G7453" t="s">
        <v>1467</v>
      </c>
      <c r="H7453">
        <v>70000</v>
      </c>
      <c r="I7453">
        <v>77000</v>
      </c>
    </row>
    <row r="7454" spans="2:9">
      <c r="B7454" t="s">
        <v>1299</v>
      </c>
      <c r="C7454" t="s">
        <v>7328</v>
      </c>
      <c r="D7454" t="s">
        <v>7329</v>
      </c>
      <c r="E7454" t="s">
        <v>12899</v>
      </c>
      <c r="F7454" t="str">
        <f>VLOOKUP(C:C,作品２!B:D,3,FALSE)</f>
        <v>山崎 隼</v>
      </c>
      <c r="G7454" t="s">
        <v>1467</v>
      </c>
      <c r="H7454">
        <v>70000</v>
      </c>
      <c r="I7454">
        <v>77000</v>
      </c>
    </row>
    <row r="7455" spans="2:9">
      <c r="B7455" t="s">
        <v>1299</v>
      </c>
      <c r="C7455" t="s">
        <v>8036</v>
      </c>
      <c r="D7455" t="s">
        <v>8037</v>
      </c>
      <c r="E7455" t="s">
        <v>12899</v>
      </c>
      <c r="F7455" t="str">
        <f>VLOOKUP(C:C,作品２!B:D,3,FALSE)</f>
        <v>山崎 隼</v>
      </c>
      <c r="G7455" t="s">
        <v>1467</v>
      </c>
      <c r="H7455">
        <v>70000</v>
      </c>
      <c r="I7455">
        <v>77000</v>
      </c>
    </row>
    <row r="7456" spans="2:9">
      <c r="B7456" t="s">
        <v>1299</v>
      </c>
      <c r="C7456" t="s">
        <v>8036</v>
      </c>
      <c r="D7456" t="s">
        <v>8037</v>
      </c>
      <c r="E7456" t="s">
        <v>12899</v>
      </c>
      <c r="F7456" t="str">
        <f>VLOOKUP(C:C,作品２!B:D,3,FALSE)</f>
        <v>山崎 隼</v>
      </c>
      <c r="G7456" t="s">
        <v>1467</v>
      </c>
      <c r="H7456">
        <v>70000</v>
      </c>
      <c r="I7456">
        <v>77000</v>
      </c>
    </row>
    <row r="7457" spans="2:9">
      <c r="B7457" t="s">
        <v>1299</v>
      </c>
      <c r="C7457" t="s">
        <v>8036</v>
      </c>
      <c r="D7457" t="s">
        <v>8037</v>
      </c>
      <c r="E7457" t="s">
        <v>12899</v>
      </c>
      <c r="F7457" t="str">
        <f>VLOOKUP(C:C,作品２!B:D,3,FALSE)</f>
        <v>山崎 隼</v>
      </c>
      <c r="G7457" t="s">
        <v>1467</v>
      </c>
      <c r="H7457">
        <v>70000</v>
      </c>
      <c r="I7457">
        <v>77000</v>
      </c>
    </row>
    <row r="7458" spans="2:9">
      <c r="B7458" t="s">
        <v>1299</v>
      </c>
      <c r="C7458" t="s">
        <v>8783</v>
      </c>
      <c r="D7458" t="s">
        <v>8784</v>
      </c>
      <c r="E7458" t="s">
        <v>12899</v>
      </c>
      <c r="F7458" t="str">
        <f>VLOOKUP(C:C,作品２!B:D,3,FALSE)</f>
        <v>山崎 隼</v>
      </c>
      <c r="G7458" t="s">
        <v>1467</v>
      </c>
      <c r="H7458">
        <v>70000</v>
      </c>
      <c r="I7458">
        <v>77000</v>
      </c>
    </row>
    <row r="7459" spans="2:9">
      <c r="B7459" t="s">
        <v>1299</v>
      </c>
      <c r="C7459" t="s">
        <v>8783</v>
      </c>
      <c r="D7459" t="s">
        <v>8784</v>
      </c>
      <c r="E7459" t="s">
        <v>12899</v>
      </c>
      <c r="F7459" t="str">
        <f>VLOOKUP(C:C,作品２!B:D,3,FALSE)</f>
        <v>山崎 隼</v>
      </c>
      <c r="G7459" t="s">
        <v>1467</v>
      </c>
      <c r="H7459">
        <v>70000</v>
      </c>
      <c r="I7459">
        <v>77000</v>
      </c>
    </row>
    <row r="7460" spans="2:9">
      <c r="B7460" t="s">
        <v>1299</v>
      </c>
      <c r="C7460" t="s">
        <v>8783</v>
      </c>
      <c r="D7460" t="s">
        <v>8784</v>
      </c>
      <c r="E7460" t="s">
        <v>12899</v>
      </c>
      <c r="F7460" t="str">
        <f>VLOOKUP(C:C,作品２!B:D,3,FALSE)</f>
        <v>山崎 隼</v>
      </c>
      <c r="G7460" t="s">
        <v>1467</v>
      </c>
      <c r="H7460">
        <v>70000</v>
      </c>
      <c r="I7460">
        <v>77000</v>
      </c>
    </row>
    <row r="7461" spans="2:9">
      <c r="B7461" t="s">
        <v>1169</v>
      </c>
      <c r="C7461" t="s">
        <v>6151</v>
      </c>
      <c r="D7461" t="s">
        <v>6152</v>
      </c>
      <c r="E7461" t="s">
        <v>12956</v>
      </c>
      <c r="F7461" t="str">
        <f>VLOOKUP(C:C,作品２!B:D,3,FALSE)</f>
        <v>神田 たか子</v>
      </c>
      <c r="G7461" t="s">
        <v>5658</v>
      </c>
      <c r="H7461">
        <v>400000</v>
      </c>
      <c r="I7461">
        <v>440000</v>
      </c>
    </row>
    <row r="7462" spans="2:9">
      <c r="B7462" t="s">
        <v>1169</v>
      </c>
      <c r="C7462" t="s">
        <v>6151</v>
      </c>
      <c r="D7462" t="s">
        <v>6152</v>
      </c>
      <c r="E7462" t="s">
        <v>12956</v>
      </c>
      <c r="F7462" t="str">
        <f>VLOOKUP(C:C,作品２!B:D,3,FALSE)</f>
        <v>神田 たか子</v>
      </c>
      <c r="G7462" t="s">
        <v>5658</v>
      </c>
      <c r="H7462">
        <v>-400000</v>
      </c>
      <c r="I7462">
        <v>-440000</v>
      </c>
    </row>
    <row r="7463" spans="2:9">
      <c r="B7463" t="s">
        <v>1169</v>
      </c>
      <c r="C7463" t="s">
        <v>6151</v>
      </c>
      <c r="D7463" t="s">
        <v>6152</v>
      </c>
      <c r="E7463" t="s">
        <v>12956</v>
      </c>
      <c r="F7463" t="str">
        <f>VLOOKUP(C:C,作品２!B:D,3,FALSE)</f>
        <v>神田 たか子</v>
      </c>
      <c r="G7463" t="s">
        <v>5658</v>
      </c>
      <c r="H7463">
        <v>400000</v>
      </c>
      <c r="I7463">
        <v>440000</v>
      </c>
    </row>
    <row r="7464" spans="2:9">
      <c r="B7464" t="s">
        <v>1169</v>
      </c>
      <c r="C7464" t="s">
        <v>6151</v>
      </c>
      <c r="D7464" t="s">
        <v>6152</v>
      </c>
      <c r="E7464" t="s">
        <v>12956</v>
      </c>
      <c r="F7464" t="str">
        <f>VLOOKUP(C:C,作品２!B:D,3,FALSE)</f>
        <v>神田 たか子</v>
      </c>
      <c r="G7464" t="s">
        <v>5658</v>
      </c>
      <c r="H7464">
        <v>400000</v>
      </c>
      <c r="I7464">
        <v>440000</v>
      </c>
    </row>
    <row r="7465" spans="2:9">
      <c r="B7465" t="s">
        <v>1169</v>
      </c>
      <c r="C7465" t="s">
        <v>6151</v>
      </c>
      <c r="D7465" t="s">
        <v>6152</v>
      </c>
      <c r="E7465" t="s">
        <v>12956</v>
      </c>
      <c r="F7465" t="str">
        <f>VLOOKUP(C:C,作品２!B:D,3,FALSE)</f>
        <v>神田 たか子</v>
      </c>
      <c r="G7465" t="s">
        <v>5658</v>
      </c>
      <c r="H7465">
        <v>500000</v>
      </c>
      <c r="I7465">
        <v>550000</v>
      </c>
    </row>
    <row r="7466" spans="2:9">
      <c r="B7466" t="s">
        <v>1169</v>
      </c>
      <c r="C7466" t="s">
        <v>6151</v>
      </c>
      <c r="D7466" t="s">
        <v>6152</v>
      </c>
      <c r="E7466" t="s">
        <v>12956</v>
      </c>
      <c r="F7466" t="str">
        <f>VLOOKUP(C:C,作品２!B:D,3,FALSE)</f>
        <v>神田 たか子</v>
      </c>
      <c r="G7466" t="s">
        <v>5658</v>
      </c>
      <c r="H7466">
        <v>504000</v>
      </c>
      <c r="I7466">
        <v>554400</v>
      </c>
    </row>
    <row r="7467" spans="2:9">
      <c r="B7467" t="s">
        <v>1169</v>
      </c>
      <c r="C7467" t="s">
        <v>6151</v>
      </c>
      <c r="D7467" t="s">
        <v>6152</v>
      </c>
      <c r="E7467" t="s">
        <v>12956</v>
      </c>
      <c r="F7467" t="str">
        <f>VLOOKUP(C:C,作品２!B:D,3,FALSE)</f>
        <v>神田 たか子</v>
      </c>
      <c r="G7467" t="s">
        <v>5658</v>
      </c>
      <c r="H7467">
        <v>500000</v>
      </c>
      <c r="I7467">
        <v>550000</v>
      </c>
    </row>
    <row r="7468" spans="2:9">
      <c r="B7468" t="s">
        <v>1169</v>
      </c>
      <c r="C7468" t="s">
        <v>6151</v>
      </c>
      <c r="D7468" t="s">
        <v>6152</v>
      </c>
      <c r="E7468" t="s">
        <v>12956</v>
      </c>
      <c r="F7468" t="str">
        <f>VLOOKUP(C:C,作品２!B:D,3,FALSE)</f>
        <v>神田 たか子</v>
      </c>
      <c r="G7468" t="s">
        <v>5658</v>
      </c>
      <c r="H7468">
        <v>500000</v>
      </c>
      <c r="I7468">
        <v>550000</v>
      </c>
    </row>
    <row r="7469" spans="2:9">
      <c r="B7469" t="s">
        <v>1235</v>
      </c>
      <c r="C7469" t="s">
        <v>5715</v>
      </c>
      <c r="D7469" t="s">
        <v>5716</v>
      </c>
      <c r="E7469" t="s">
        <v>12854</v>
      </c>
      <c r="F7469" t="str">
        <f>VLOOKUP(C:C,作品２!B:D,3,FALSE)</f>
        <v>兼房 亞未</v>
      </c>
      <c r="G7469" t="s">
        <v>1912</v>
      </c>
      <c r="H7469">
        <v>346820</v>
      </c>
      <c r="I7469">
        <v>381502</v>
      </c>
    </row>
    <row r="7470" spans="2:9">
      <c r="B7470" t="s">
        <v>1235</v>
      </c>
      <c r="C7470" t="s">
        <v>5746</v>
      </c>
      <c r="D7470" t="s">
        <v>5747</v>
      </c>
      <c r="E7470" t="s">
        <v>12844</v>
      </c>
      <c r="F7470" t="str">
        <f>VLOOKUP(C:C,作品２!B:D,3,FALSE)</f>
        <v>庄 璃花子</v>
      </c>
      <c r="G7470" t="s">
        <v>5748</v>
      </c>
      <c r="H7470">
        <v>150000</v>
      </c>
      <c r="I7470">
        <v>165000</v>
      </c>
    </row>
    <row r="7471" spans="2:9">
      <c r="B7471" t="s">
        <v>1302</v>
      </c>
      <c r="C7471" t="s">
        <v>5744</v>
      </c>
      <c r="D7471" t="s">
        <v>5745</v>
      </c>
      <c r="E7471" t="s">
        <v>12826</v>
      </c>
      <c r="F7471" t="str">
        <f>VLOOKUP(C:C,作品２!B:D,3,FALSE)</f>
        <v>大澤 喜弘</v>
      </c>
      <c r="G7471" t="s">
        <v>1691</v>
      </c>
      <c r="H7471">
        <v>90000</v>
      </c>
      <c r="I7471">
        <v>99000</v>
      </c>
    </row>
    <row r="7472" spans="2:9">
      <c r="B7472" t="s">
        <v>1302</v>
      </c>
      <c r="C7472" t="s">
        <v>5744</v>
      </c>
      <c r="D7472" t="s">
        <v>5745</v>
      </c>
      <c r="E7472" t="s">
        <v>12826</v>
      </c>
      <c r="F7472" t="str">
        <f>VLOOKUP(C:C,作品２!B:D,3,FALSE)</f>
        <v>大澤 喜弘</v>
      </c>
      <c r="G7472" t="s">
        <v>1691</v>
      </c>
      <c r="H7472">
        <v>100000</v>
      </c>
      <c r="I7472">
        <v>110000</v>
      </c>
    </row>
    <row r="7473" spans="2:9">
      <c r="B7473" t="s">
        <v>1277</v>
      </c>
      <c r="C7473" t="s">
        <v>6067</v>
      </c>
      <c r="D7473" t="s">
        <v>6068</v>
      </c>
      <c r="E7473" t="s">
        <v>12851</v>
      </c>
      <c r="F7473" t="str">
        <f>VLOOKUP(C:C,作品２!B:D,3,FALSE)</f>
        <v>長谷川 大樹</v>
      </c>
      <c r="G7473" t="s">
        <v>1538</v>
      </c>
      <c r="H7473">
        <v>240000</v>
      </c>
      <c r="I7473">
        <v>264000</v>
      </c>
    </row>
    <row r="7474" spans="2:9">
      <c r="B7474" t="s">
        <v>1179</v>
      </c>
      <c r="C7474" t="s">
        <v>6067</v>
      </c>
      <c r="D7474" t="s">
        <v>6068</v>
      </c>
      <c r="E7474" t="s">
        <v>12851</v>
      </c>
      <c r="F7474" t="str">
        <f>VLOOKUP(C:C,作品２!B:D,3,FALSE)</f>
        <v>長谷川 大樹</v>
      </c>
      <c r="G7474" t="s">
        <v>1538</v>
      </c>
      <c r="H7474">
        <v>80000</v>
      </c>
      <c r="I7474">
        <v>88000</v>
      </c>
    </row>
    <row r="7475" spans="2:9">
      <c r="B7475" t="s">
        <v>1163</v>
      </c>
      <c r="C7475" t="s">
        <v>6112</v>
      </c>
      <c r="D7475" t="s">
        <v>6113</v>
      </c>
      <c r="E7475" t="s">
        <v>12850</v>
      </c>
      <c r="F7475" t="str">
        <f>VLOOKUP(C:C,作品２!B:D,3,FALSE)</f>
        <v>村田 千暁</v>
      </c>
      <c r="G7475" t="s">
        <v>4584</v>
      </c>
      <c r="H7475">
        <v>45000</v>
      </c>
      <c r="I7475">
        <v>49500</v>
      </c>
    </row>
    <row r="7476" spans="2:9">
      <c r="B7476" t="s">
        <v>1163</v>
      </c>
      <c r="C7476" t="s">
        <v>6112</v>
      </c>
      <c r="D7476" t="s">
        <v>6113</v>
      </c>
      <c r="E7476" t="s">
        <v>12850</v>
      </c>
      <c r="F7476" t="str">
        <f>VLOOKUP(C:C,作品２!B:D,3,FALSE)</f>
        <v>村田 千暁</v>
      </c>
      <c r="G7476" t="s">
        <v>4584</v>
      </c>
      <c r="H7476">
        <v>45000</v>
      </c>
      <c r="I7476">
        <v>49500</v>
      </c>
    </row>
    <row r="7477" spans="2:9">
      <c r="B7477" t="s">
        <v>1163</v>
      </c>
      <c r="C7477" t="s">
        <v>6112</v>
      </c>
      <c r="D7477" t="s">
        <v>6113</v>
      </c>
      <c r="E7477" t="s">
        <v>12850</v>
      </c>
      <c r="F7477" t="str">
        <f>VLOOKUP(C:C,作品２!B:D,3,FALSE)</f>
        <v>村田 千暁</v>
      </c>
      <c r="G7477" t="s">
        <v>4584</v>
      </c>
      <c r="H7477">
        <v>-45000</v>
      </c>
      <c r="I7477">
        <v>-49500</v>
      </c>
    </row>
    <row r="7478" spans="2:9">
      <c r="B7478" t="s">
        <v>1179</v>
      </c>
      <c r="C7478" t="s">
        <v>6172</v>
      </c>
      <c r="D7478" t="s">
        <v>6173</v>
      </c>
      <c r="E7478" t="s">
        <v>12834</v>
      </c>
      <c r="F7478" t="str">
        <f>VLOOKUP(C:C,作品２!B:D,3,FALSE)</f>
        <v>岸谷 叙南</v>
      </c>
      <c r="G7478" t="s">
        <v>3498</v>
      </c>
      <c r="H7478">
        <v>300000</v>
      </c>
      <c r="I7478">
        <v>330000</v>
      </c>
    </row>
    <row r="7479" spans="2:9">
      <c r="B7479" t="s">
        <v>1179</v>
      </c>
      <c r="C7479" t="s">
        <v>6218</v>
      </c>
      <c r="D7479" t="s">
        <v>6219</v>
      </c>
      <c r="E7479" t="s">
        <v>12851</v>
      </c>
      <c r="F7479" t="str">
        <f>VLOOKUP(C:C,作品２!B:D,3,FALSE)</f>
        <v>長谷川 大樹</v>
      </c>
      <c r="G7479" t="s">
        <v>1629</v>
      </c>
      <c r="H7479">
        <v>17255</v>
      </c>
      <c r="I7479">
        <v>18980</v>
      </c>
    </row>
    <row r="7480" spans="2:9">
      <c r="B7480" t="s">
        <v>1179</v>
      </c>
      <c r="C7480" t="s">
        <v>6218</v>
      </c>
      <c r="D7480" t="s">
        <v>6219</v>
      </c>
      <c r="E7480" t="s">
        <v>12851</v>
      </c>
      <c r="F7480" t="str">
        <f>VLOOKUP(C:C,作品２!B:D,3,FALSE)</f>
        <v>長谷川 大樹</v>
      </c>
      <c r="G7480" t="s">
        <v>1629</v>
      </c>
      <c r="H7480">
        <v>60000</v>
      </c>
      <c r="I7480">
        <v>66000</v>
      </c>
    </row>
    <row r="7481" spans="2:9">
      <c r="B7481" t="s">
        <v>1163</v>
      </c>
      <c r="C7481" t="s">
        <v>6262</v>
      </c>
      <c r="D7481" t="s">
        <v>6263</v>
      </c>
      <c r="E7481" t="s">
        <v>12854</v>
      </c>
      <c r="F7481" t="str">
        <f>VLOOKUP(C:C,作品２!B:D,3,FALSE)</f>
        <v>峯岸 竜弘</v>
      </c>
      <c r="G7481" t="s">
        <v>2291</v>
      </c>
      <c r="H7481">
        <v>78000</v>
      </c>
      <c r="I7481">
        <v>85800</v>
      </c>
    </row>
    <row r="7482" spans="2:9">
      <c r="B7482" t="s">
        <v>1301</v>
      </c>
      <c r="C7482" t="s">
        <v>6283</v>
      </c>
      <c r="D7482" t="s">
        <v>6284</v>
      </c>
      <c r="E7482" t="s">
        <v>12856</v>
      </c>
      <c r="F7482" t="str">
        <f>VLOOKUP(C:C,作品２!B:D,3,FALSE)</f>
        <v>富木 俊介</v>
      </c>
      <c r="G7482" t="s">
        <v>3504</v>
      </c>
      <c r="H7482">
        <v>33000</v>
      </c>
      <c r="I7482">
        <v>36300</v>
      </c>
    </row>
    <row r="7483" spans="2:9">
      <c r="B7483" t="s">
        <v>1235</v>
      </c>
      <c r="C7483" t="s">
        <v>6285</v>
      </c>
      <c r="D7483" t="s">
        <v>6286</v>
      </c>
      <c r="E7483" t="s">
        <v>12840</v>
      </c>
      <c r="F7483" t="str">
        <f>VLOOKUP(C:C,作品２!B:D,3,FALSE)</f>
        <v>加藤 有紗</v>
      </c>
      <c r="G7483" t="s">
        <v>1844</v>
      </c>
      <c r="H7483">
        <v>270000</v>
      </c>
      <c r="I7483">
        <v>297000</v>
      </c>
    </row>
    <row r="7484" spans="2:9">
      <c r="B7484" t="s">
        <v>1235</v>
      </c>
      <c r="C7484" t="s">
        <v>6285</v>
      </c>
      <c r="D7484" t="s">
        <v>6286</v>
      </c>
      <c r="E7484" t="s">
        <v>12840</v>
      </c>
      <c r="F7484" t="str">
        <f>VLOOKUP(C:C,作品２!B:D,3,FALSE)</f>
        <v>加藤 有紗</v>
      </c>
      <c r="G7484" t="s">
        <v>1844</v>
      </c>
      <c r="H7484">
        <v>300000</v>
      </c>
      <c r="I7484">
        <v>330000</v>
      </c>
    </row>
    <row r="7485" spans="2:9">
      <c r="B7485" t="s">
        <v>1235</v>
      </c>
      <c r="C7485" t="s">
        <v>6285</v>
      </c>
      <c r="D7485" t="s">
        <v>6286</v>
      </c>
      <c r="E7485" t="s">
        <v>12840</v>
      </c>
      <c r="F7485" t="str">
        <f>VLOOKUP(C:C,作品２!B:D,3,FALSE)</f>
        <v>加藤 有紗</v>
      </c>
      <c r="G7485" t="s">
        <v>1844</v>
      </c>
      <c r="H7485">
        <v>270000</v>
      </c>
      <c r="I7485">
        <v>297000</v>
      </c>
    </row>
    <row r="7486" spans="2:9">
      <c r="B7486" t="s">
        <v>1235</v>
      </c>
      <c r="C7486" t="s">
        <v>6285</v>
      </c>
      <c r="D7486" t="s">
        <v>6286</v>
      </c>
      <c r="E7486" t="s">
        <v>12840</v>
      </c>
      <c r="F7486" t="str">
        <f>VLOOKUP(C:C,作品２!B:D,3,FALSE)</f>
        <v>加藤 有紗</v>
      </c>
      <c r="G7486" t="s">
        <v>1844</v>
      </c>
      <c r="H7486">
        <v>-270000</v>
      </c>
      <c r="I7486">
        <v>-297000</v>
      </c>
    </row>
    <row r="7487" spans="2:9">
      <c r="B7487" t="s">
        <v>1178</v>
      </c>
      <c r="C7487" t="s">
        <v>6287</v>
      </c>
      <c r="D7487" t="s">
        <v>6288</v>
      </c>
      <c r="E7487" t="s">
        <v>12856</v>
      </c>
      <c r="F7487" t="str">
        <f>VLOOKUP(C:C,作品２!B:D,3,FALSE)</f>
        <v>加藤 有紗</v>
      </c>
      <c r="G7487" t="s">
        <v>1844</v>
      </c>
      <c r="H7487">
        <v>154500</v>
      </c>
      <c r="I7487">
        <v>166860</v>
      </c>
    </row>
    <row r="7488" spans="2:9">
      <c r="B7488" t="s">
        <v>1178</v>
      </c>
      <c r="C7488" t="s">
        <v>6287</v>
      </c>
      <c r="D7488" t="s">
        <v>6288</v>
      </c>
      <c r="E7488" t="s">
        <v>12856</v>
      </c>
      <c r="F7488" t="str">
        <f>VLOOKUP(C:C,作品２!B:D,3,FALSE)</f>
        <v>加藤 有紗</v>
      </c>
      <c r="G7488" t="s">
        <v>1844</v>
      </c>
      <c r="H7488">
        <v>6000</v>
      </c>
      <c r="I7488">
        <v>6600</v>
      </c>
    </row>
    <row r="7489" spans="2:9">
      <c r="B7489" t="s">
        <v>1163</v>
      </c>
      <c r="C7489" t="s">
        <v>6295</v>
      </c>
      <c r="D7489" t="s">
        <v>6296</v>
      </c>
      <c r="E7489" t="s">
        <v>12839</v>
      </c>
      <c r="F7489" t="str">
        <f>VLOOKUP(C:C,作品２!B:D,3,FALSE)</f>
        <v>若林 砂永里</v>
      </c>
      <c r="G7489" t="s">
        <v>1844</v>
      </c>
      <c r="H7489">
        <v>3000</v>
      </c>
      <c r="I7489">
        <v>3300</v>
      </c>
    </row>
    <row r="7490" spans="2:9">
      <c r="B7490" t="s">
        <v>1163</v>
      </c>
      <c r="C7490" t="s">
        <v>6295</v>
      </c>
      <c r="D7490" t="s">
        <v>6296</v>
      </c>
      <c r="E7490" t="s">
        <v>12839</v>
      </c>
      <c r="F7490" t="str">
        <f>VLOOKUP(C:C,作品２!B:D,3,FALSE)</f>
        <v>若林 砂永里</v>
      </c>
      <c r="G7490" t="s">
        <v>1844</v>
      </c>
      <c r="H7490">
        <v>194900</v>
      </c>
      <c r="I7490">
        <v>210492</v>
      </c>
    </row>
    <row r="7491" spans="2:9">
      <c r="B7491" t="s">
        <v>1163</v>
      </c>
      <c r="C7491" t="s">
        <v>6295</v>
      </c>
      <c r="D7491" t="s">
        <v>6296</v>
      </c>
      <c r="E7491" t="s">
        <v>12839</v>
      </c>
      <c r="F7491" t="str">
        <f>VLOOKUP(C:C,作品２!B:D,3,FALSE)</f>
        <v>若林 砂永里</v>
      </c>
      <c r="G7491" t="s">
        <v>1844</v>
      </c>
      <c r="H7491">
        <v>3000</v>
      </c>
      <c r="I7491">
        <v>3300</v>
      </c>
    </row>
    <row r="7492" spans="2:9">
      <c r="B7492" t="s">
        <v>1163</v>
      </c>
      <c r="C7492" t="s">
        <v>6295</v>
      </c>
      <c r="D7492" t="s">
        <v>6296</v>
      </c>
      <c r="E7492" t="s">
        <v>12839</v>
      </c>
      <c r="F7492" t="str">
        <f>VLOOKUP(C:C,作品２!B:D,3,FALSE)</f>
        <v>若林 砂永里</v>
      </c>
      <c r="G7492" t="s">
        <v>1844</v>
      </c>
      <c r="H7492">
        <v>194900</v>
      </c>
      <c r="I7492">
        <v>210492</v>
      </c>
    </row>
    <row r="7493" spans="2:9">
      <c r="B7493" t="s">
        <v>1163</v>
      </c>
      <c r="C7493" t="s">
        <v>6295</v>
      </c>
      <c r="D7493" t="s">
        <v>6296</v>
      </c>
      <c r="E7493" t="s">
        <v>12839</v>
      </c>
      <c r="F7493" t="str">
        <f>VLOOKUP(C:C,作品２!B:D,3,FALSE)</f>
        <v>若林 砂永里</v>
      </c>
      <c r="G7493" t="s">
        <v>1844</v>
      </c>
      <c r="H7493">
        <v>-3000</v>
      </c>
      <c r="I7493">
        <v>-3300</v>
      </c>
    </row>
    <row r="7494" spans="2:9">
      <c r="B7494" t="s">
        <v>1163</v>
      </c>
      <c r="C7494" t="s">
        <v>6295</v>
      </c>
      <c r="D7494" t="s">
        <v>6296</v>
      </c>
      <c r="E7494" t="s">
        <v>12839</v>
      </c>
      <c r="F7494" t="str">
        <f>VLOOKUP(C:C,作品２!B:D,3,FALSE)</f>
        <v>若林 砂永里</v>
      </c>
      <c r="G7494" t="s">
        <v>1844</v>
      </c>
      <c r="H7494">
        <v>-194900</v>
      </c>
      <c r="I7494">
        <v>-210492</v>
      </c>
    </row>
    <row r="7495" spans="2:9">
      <c r="B7495" t="s">
        <v>1235</v>
      </c>
      <c r="C7495" t="s">
        <v>6304</v>
      </c>
      <c r="D7495" t="s">
        <v>6305</v>
      </c>
      <c r="E7495" t="s">
        <v>12893</v>
      </c>
      <c r="F7495" t="str">
        <f>VLOOKUP(C:C,作品２!B:D,3,FALSE)</f>
        <v>飯島 伊織</v>
      </c>
      <c r="G7495" t="s">
        <v>2502</v>
      </c>
      <c r="H7495">
        <v>330000</v>
      </c>
      <c r="I7495">
        <v>363000</v>
      </c>
    </row>
    <row r="7496" spans="2:9">
      <c r="B7496" t="s">
        <v>1163</v>
      </c>
      <c r="C7496" t="s">
        <v>6310</v>
      </c>
      <c r="D7496" t="s">
        <v>6311</v>
      </c>
      <c r="E7496" t="s">
        <v>12850</v>
      </c>
      <c r="F7496" t="str">
        <f>VLOOKUP(C:C,作品２!B:D,3,FALSE)</f>
        <v>杉浦 亜門</v>
      </c>
      <c r="G7496" t="s">
        <v>1458</v>
      </c>
      <c r="H7496">
        <v>20000</v>
      </c>
      <c r="I7496">
        <v>21600</v>
      </c>
    </row>
    <row r="7497" spans="2:9">
      <c r="B7497" t="s">
        <v>1163</v>
      </c>
      <c r="C7497" t="s">
        <v>6310</v>
      </c>
      <c r="D7497" t="s">
        <v>6311</v>
      </c>
      <c r="E7497" t="s">
        <v>12850</v>
      </c>
      <c r="F7497" t="str">
        <f>VLOOKUP(C:C,作品２!B:D,3,FALSE)</f>
        <v>杉浦 亜門</v>
      </c>
      <c r="G7497" t="s">
        <v>1458</v>
      </c>
      <c r="H7497">
        <v>3000</v>
      </c>
      <c r="I7497">
        <v>3300</v>
      </c>
    </row>
    <row r="7498" spans="2:9">
      <c r="B7498" t="s">
        <v>1163</v>
      </c>
      <c r="C7498" t="s">
        <v>6308</v>
      </c>
      <c r="D7498" t="s">
        <v>6309</v>
      </c>
      <c r="E7498" t="s">
        <v>12850</v>
      </c>
      <c r="F7498" t="str">
        <f>VLOOKUP(C:C,作品２!B:D,3,FALSE)</f>
        <v>村田 千暁</v>
      </c>
      <c r="G7498" t="s">
        <v>1458</v>
      </c>
      <c r="H7498">
        <v>1637</v>
      </c>
      <c r="I7498">
        <v>1800</v>
      </c>
    </row>
    <row r="7499" spans="2:9">
      <c r="B7499" t="s">
        <v>1163</v>
      </c>
      <c r="C7499" t="s">
        <v>6308</v>
      </c>
      <c r="D7499" t="s">
        <v>6309</v>
      </c>
      <c r="E7499" t="s">
        <v>12850</v>
      </c>
      <c r="F7499" t="str">
        <f>VLOOKUP(C:C,作品２!B:D,3,FALSE)</f>
        <v>村田 千暁</v>
      </c>
      <c r="G7499" t="s">
        <v>1458</v>
      </c>
      <c r="H7499">
        <v>61200</v>
      </c>
      <c r="I7499">
        <v>67320</v>
      </c>
    </row>
    <row r="7500" spans="2:9">
      <c r="B7500" t="s">
        <v>1299</v>
      </c>
      <c r="C7500" t="s">
        <v>6340</v>
      </c>
      <c r="D7500" t="s">
        <v>6341</v>
      </c>
      <c r="E7500" t="s">
        <v>12871</v>
      </c>
      <c r="F7500" t="str">
        <f>VLOOKUP(C:C,作品２!B:D,3,FALSE)</f>
        <v>吉澤 勇</v>
      </c>
      <c r="G7500" t="s">
        <v>2348</v>
      </c>
      <c r="H7500">
        <v>6500</v>
      </c>
      <c r="I7500">
        <v>7150</v>
      </c>
    </row>
    <row r="7501" spans="2:9">
      <c r="B7501" t="s">
        <v>1299</v>
      </c>
      <c r="C7501" t="s">
        <v>6340</v>
      </c>
      <c r="D7501" t="s">
        <v>6341</v>
      </c>
      <c r="E7501" t="s">
        <v>12871</v>
      </c>
      <c r="F7501" t="str">
        <f>VLOOKUP(C:C,作品２!B:D,3,FALSE)</f>
        <v>吉澤 勇</v>
      </c>
      <c r="G7501" t="s">
        <v>2348</v>
      </c>
      <c r="H7501">
        <v>145000</v>
      </c>
      <c r="I7501">
        <v>159500</v>
      </c>
    </row>
    <row r="7502" spans="2:9">
      <c r="B7502" t="s">
        <v>1178</v>
      </c>
      <c r="C7502" t="s">
        <v>6358</v>
      </c>
      <c r="D7502" t="s">
        <v>6359</v>
      </c>
      <c r="E7502" t="s">
        <v>12848</v>
      </c>
      <c r="F7502" t="str">
        <f>VLOOKUP(C:C,作品２!B:D,3,FALSE)</f>
        <v>河上 妃呂</v>
      </c>
      <c r="G7502" t="s">
        <v>2571</v>
      </c>
      <c r="H7502">
        <v>16000</v>
      </c>
      <c r="I7502">
        <v>17600</v>
      </c>
    </row>
    <row r="7503" spans="2:9">
      <c r="B7503" t="s">
        <v>1178</v>
      </c>
      <c r="C7503" t="s">
        <v>6358</v>
      </c>
      <c r="D7503" t="s">
        <v>6359</v>
      </c>
      <c r="E7503" t="s">
        <v>12848</v>
      </c>
      <c r="F7503" t="str">
        <f>VLOOKUP(C:C,作品２!B:D,3,FALSE)</f>
        <v>河上 妃呂</v>
      </c>
      <c r="G7503" t="s">
        <v>2571</v>
      </c>
      <c r="H7503">
        <v>124500</v>
      </c>
      <c r="I7503">
        <v>136950</v>
      </c>
    </row>
    <row r="7504" spans="2:9">
      <c r="B7504" t="s">
        <v>1260</v>
      </c>
      <c r="C7504" t="s">
        <v>6358</v>
      </c>
      <c r="D7504" t="s">
        <v>6359</v>
      </c>
      <c r="E7504" t="s">
        <v>12848</v>
      </c>
      <c r="F7504" t="str">
        <f>VLOOKUP(C:C,作品２!B:D,3,FALSE)</f>
        <v>河上 妃呂</v>
      </c>
      <c r="G7504" t="s">
        <v>2571</v>
      </c>
      <c r="H7504">
        <v>7642</v>
      </c>
      <c r="I7504">
        <v>8406</v>
      </c>
    </row>
    <row r="7505" spans="2:9">
      <c r="B7505" t="s">
        <v>1260</v>
      </c>
      <c r="C7505" t="s">
        <v>6358</v>
      </c>
      <c r="D7505" t="s">
        <v>6359</v>
      </c>
      <c r="E7505" t="s">
        <v>12848</v>
      </c>
      <c r="F7505" t="str">
        <f>VLOOKUP(C:C,作品２!B:D,3,FALSE)</f>
        <v>河上 妃呂</v>
      </c>
      <c r="G7505" t="s">
        <v>2571</v>
      </c>
      <c r="H7505">
        <v>77000</v>
      </c>
      <c r="I7505">
        <v>84700</v>
      </c>
    </row>
    <row r="7506" spans="2:9">
      <c r="B7506" t="s">
        <v>1216</v>
      </c>
      <c r="C7506" t="s">
        <v>6366</v>
      </c>
      <c r="D7506" t="s">
        <v>6367</v>
      </c>
      <c r="E7506" t="s">
        <v>12853</v>
      </c>
      <c r="F7506" t="str">
        <f>VLOOKUP(C:C,作品２!B:D,3,FALSE)</f>
        <v>藤原 聖明</v>
      </c>
      <c r="G7506" t="s">
        <v>1393</v>
      </c>
      <c r="H7506">
        <v>5000</v>
      </c>
      <c r="I7506">
        <v>5500</v>
      </c>
    </row>
    <row r="7507" spans="2:9">
      <c r="B7507" t="s">
        <v>1216</v>
      </c>
      <c r="C7507" t="s">
        <v>6366</v>
      </c>
      <c r="D7507" t="s">
        <v>6367</v>
      </c>
      <c r="E7507" t="s">
        <v>12853</v>
      </c>
      <c r="F7507" t="str">
        <f>VLOOKUP(C:C,作品２!B:D,3,FALSE)</f>
        <v>藤原 聖明</v>
      </c>
      <c r="G7507" t="s">
        <v>1393</v>
      </c>
      <c r="H7507">
        <v>375000</v>
      </c>
      <c r="I7507">
        <v>412500</v>
      </c>
    </row>
    <row r="7508" spans="2:9">
      <c r="B7508" t="s">
        <v>1216</v>
      </c>
      <c r="C7508" t="s">
        <v>6366</v>
      </c>
      <c r="D7508" t="s">
        <v>6367</v>
      </c>
      <c r="E7508" t="s">
        <v>12853</v>
      </c>
      <c r="F7508" t="str">
        <f>VLOOKUP(C:C,作品２!B:D,3,FALSE)</f>
        <v>藤原 聖明</v>
      </c>
      <c r="G7508" t="s">
        <v>1393</v>
      </c>
      <c r="H7508">
        <v>375000</v>
      </c>
      <c r="I7508">
        <v>412500</v>
      </c>
    </row>
    <row r="7509" spans="2:9">
      <c r="B7509" t="s">
        <v>1216</v>
      </c>
      <c r="C7509" t="s">
        <v>6366</v>
      </c>
      <c r="D7509" t="s">
        <v>6367</v>
      </c>
      <c r="E7509" t="s">
        <v>12853</v>
      </c>
      <c r="F7509" t="str">
        <f>VLOOKUP(C:C,作品２!B:D,3,FALSE)</f>
        <v>藤原 聖明</v>
      </c>
      <c r="G7509" t="s">
        <v>1393</v>
      </c>
      <c r="H7509">
        <v>5000</v>
      </c>
      <c r="I7509">
        <v>5500</v>
      </c>
    </row>
    <row r="7510" spans="2:9">
      <c r="B7510" t="s">
        <v>1216</v>
      </c>
      <c r="C7510" t="s">
        <v>6366</v>
      </c>
      <c r="D7510" t="s">
        <v>6367</v>
      </c>
      <c r="E7510" t="s">
        <v>12853</v>
      </c>
      <c r="F7510" t="str">
        <f>VLOOKUP(C:C,作品２!B:D,3,FALSE)</f>
        <v>藤原 聖明</v>
      </c>
      <c r="G7510" t="s">
        <v>1393</v>
      </c>
      <c r="H7510">
        <v>-375000</v>
      </c>
      <c r="I7510">
        <v>-412500</v>
      </c>
    </row>
    <row r="7511" spans="2:9">
      <c r="B7511" t="s">
        <v>1216</v>
      </c>
      <c r="C7511" t="s">
        <v>6366</v>
      </c>
      <c r="D7511" t="s">
        <v>6367</v>
      </c>
      <c r="E7511" t="s">
        <v>12853</v>
      </c>
      <c r="F7511" t="str">
        <f>VLOOKUP(C:C,作品２!B:D,3,FALSE)</f>
        <v>藤原 聖明</v>
      </c>
      <c r="G7511" t="s">
        <v>1393</v>
      </c>
      <c r="H7511">
        <v>-5000</v>
      </c>
      <c r="I7511">
        <v>-5500</v>
      </c>
    </row>
    <row r="7512" spans="2:9">
      <c r="B7512" t="s">
        <v>1216</v>
      </c>
      <c r="C7512" t="s">
        <v>6366</v>
      </c>
      <c r="D7512" t="s">
        <v>6367</v>
      </c>
      <c r="E7512" t="s">
        <v>12853</v>
      </c>
      <c r="F7512" t="str">
        <f>VLOOKUP(C:C,作品２!B:D,3,FALSE)</f>
        <v>藤原 聖明</v>
      </c>
      <c r="G7512" t="s">
        <v>1393</v>
      </c>
      <c r="H7512">
        <v>250000</v>
      </c>
      <c r="I7512">
        <v>275000</v>
      </c>
    </row>
    <row r="7513" spans="2:9">
      <c r="B7513" t="s">
        <v>1167</v>
      </c>
      <c r="C7513" t="s">
        <v>6383</v>
      </c>
      <c r="D7513" t="s">
        <v>6384</v>
      </c>
      <c r="E7513" t="s">
        <v>12839</v>
      </c>
      <c r="F7513">
        <f>VLOOKUP(C:C,作品２!B:D,3,FALSE)</f>
        <v>0</v>
      </c>
      <c r="G7513" t="s">
        <v>1778</v>
      </c>
      <c r="H7513">
        <v>48510</v>
      </c>
      <c r="I7513">
        <v>48510</v>
      </c>
    </row>
    <row r="7514" spans="2:9">
      <c r="B7514" t="s">
        <v>1260</v>
      </c>
      <c r="C7514" t="s">
        <v>6383</v>
      </c>
      <c r="D7514" t="s">
        <v>6384</v>
      </c>
      <c r="E7514" t="s">
        <v>12839</v>
      </c>
      <c r="F7514">
        <f>VLOOKUP(C:C,作品２!B:D,3,FALSE)</f>
        <v>0</v>
      </c>
      <c r="G7514" t="s">
        <v>1778</v>
      </c>
      <c r="H7514">
        <v>9437</v>
      </c>
      <c r="I7514">
        <v>10380</v>
      </c>
    </row>
    <row r="7515" spans="2:9">
      <c r="B7515" t="s">
        <v>1260</v>
      </c>
      <c r="C7515" t="s">
        <v>6383</v>
      </c>
      <c r="D7515" t="s">
        <v>6384</v>
      </c>
      <c r="E7515" t="s">
        <v>12839</v>
      </c>
      <c r="F7515">
        <f>VLOOKUP(C:C,作品２!B:D,3,FALSE)</f>
        <v>0</v>
      </c>
      <c r="G7515" t="s">
        <v>1778</v>
      </c>
      <c r="H7515">
        <v>25000</v>
      </c>
      <c r="I7515">
        <v>27500</v>
      </c>
    </row>
    <row r="7516" spans="2:9">
      <c r="B7516" t="s">
        <v>1260</v>
      </c>
      <c r="C7516" t="s">
        <v>6383</v>
      </c>
      <c r="D7516" t="s">
        <v>6384</v>
      </c>
      <c r="E7516" t="s">
        <v>12839</v>
      </c>
      <c r="F7516">
        <f>VLOOKUP(C:C,作品２!B:D,3,FALSE)</f>
        <v>0</v>
      </c>
      <c r="G7516" t="s">
        <v>1778</v>
      </c>
      <c r="H7516">
        <v>127155</v>
      </c>
      <c r="I7516">
        <v>139870</v>
      </c>
    </row>
    <row r="7517" spans="2:9">
      <c r="B7517" t="s">
        <v>1267</v>
      </c>
      <c r="C7517" t="s">
        <v>6383</v>
      </c>
      <c r="D7517" t="s">
        <v>6384</v>
      </c>
      <c r="E7517" t="s">
        <v>12839</v>
      </c>
      <c r="F7517">
        <f>VLOOKUP(C:C,作品２!B:D,3,FALSE)</f>
        <v>0</v>
      </c>
      <c r="G7517" t="s">
        <v>1778</v>
      </c>
      <c r="H7517">
        <v>750</v>
      </c>
      <c r="I7517">
        <v>810</v>
      </c>
    </row>
    <row r="7518" spans="2:9">
      <c r="B7518" t="s">
        <v>1267</v>
      </c>
      <c r="C7518" t="s">
        <v>6383</v>
      </c>
      <c r="D7518" t="s">
        <v>6384</v>
      </c>
      <c r="E7518" t="s">
        <v>12839</v>
      </c>
      <c r="F7518">
        <f>VLOOKUP(C:C,作品２!B:D,3,FALSE)</f>
        <v>0</v>
      </c>
      <c r="G7518" t="s">
        <v>1778</v>
      </c>
      <c r="H7518">
        <v>574200</v>
      </c>
      <c r="I7518">
        <v>631620</v>
      </c>
    </row>
    <row r="7519" spans="2:9">
      <c r="B7519" t="s">
        <v>1267</v>
      </c>
      <c r="C7519" t="s">
        <v>6383</v>
      </c>
      <c r="D7519" t="s">
        <v>6384</v>
      </c>
      <c r="E7519" t="s">
        <v>12839</v>
      </c>
      <c r="F7519">
        <f>VLOOKUP(C:C,作品２!B:D,3,FALSE)</f>
        <v>0</v>
      </c>
      <c r="G7519" t="s">
        <v>1778</v>
      </c>
      <c r="H7519">
        <v>27012</v>
      </c>
      <c r="I7519">
        <v>29713</v>
      </c>
    </row>
    <row r="7520" spans="2:9">
      <c r="B7520" t="s">
        <v>1267</v>
      </c>
      <c r="C7520" t="s">
        <v>6383</v>
      </c>
      <c r="D7520" t="s">
        <v>6384</v>
      </c>
      <c r="E7520" t="s">
        <v>12839</v>
      </c>
      <c r="F7520">
        <f>VLOOKUP(C:C,作品２!B:D,3,FALSE)</f>
        <v>0</v>
      </c>
      <c r="G7520" t="s">
        <v>1778</v>
      </c>
      <c r="H7520">
        <v>15810</v>
      </c>
      <c r="I7520">
        <v>17390</v>
      </c>
    </row>
    <row r="7521" spans="2:9">
      <c r="B7521" t="s">
        <v>1267</v>
      </c>
      <c r="C7521" t="s">
        <v>6383</v>
      </c>
      <c r="D7521" t="s">
        <v>6384</v>
      </c>
      <c r="E7521" t="s">
        <v>12839</v>
      </c>
      <c r="F7521">
        <f>VLOOKUP(C:C,作品２!B:D,3,FALSE)</f>
        <v>0</v>
      </c>
      <c r="G7521" t="s">
        <v>1778</v>
      </c>
      <c r="H7521">
        <v>146400</v>
      </c>
      <c r="I7521">
        <v>161040</v>
      </c>
    </row>
    <row r="7522" spans="2:9">
      <c r="B7522" t="s">
        <v>1300</v>
      </c>
      <c r="C7522" t="s">
        <v>6379</v>
      </c>
      <c r="D7522" t="s">
        <v>6380</v>
      </c>
      <c r="E7522" t="s">
        <v>12829</v>
      </c>
      <c r="F7522">
        <f>VLOOKUP(C:C,作品２!B:D,3,FALSE)</f>
        <v>0</v>
      </c>
      <c r="G7522" t="s">
        <v>1778</v>
      </c>
      <c r="H7522">
        <v>350000</v>
      </c>
      <c r="I7522">
        <v>385000</v>
      </c>
    </row>
    <row r="7523" spans="2:9">
      <c r="B7523" t="s">
        <v>1300</v>
      </c>
      <c r="C7523" t="s">
        <v>6379</v>
      </c>
      <c r="D7523" t="s">
        <v>6380</v>
      </c>
      <c r="E7523" t="s">
        <v>12829</v>
      </c>
      <c r="F7523">
        <f>VLOOKUP(C:C,作品２!B:D,3,FALSE)</f>
        <v>0</v>
      </c>
      <c r="G7523" t="s">
        <v>1778</v>
      </c>
      <c r="H7523">
        <v>-350000</v>
      </c>
      <c r="I7523">
        <v>-385000</v>
      </c>
    </row>
    <row r="7524" spans="2:9">
      <c r="B7524" t="s">
        <v>1300</v>
      </c>
      <c r="C7524" t="s">
        <v>6379</v>
      </c>
      <c r="D7524" t="s">
        <v>6380</v>
      </c>
      <c r="E7524" t="s">
        <v>12829</v>
      </c>
      <c r="F7524">
        <f>VLOOKUP(C:C,作品２!B:D,3,FALSE)</f>
        <v>0</v>
      </c>
      <c r="G7524" t="s">
        <v>1778</v>
      </c>
      <c r="H7524">
        <v>500000</v>
      </c>
      <c r="I7524">
        <v>550000</v>
      </c>
    </row>
    <row r="7525" spans="2:9">
      <c r="B7525" t="s">
        <v>1300</v>
      </c>
      <c r="C7525" t="s">
        <v>6379</v>
      </c>
      <c r="D7525" t="s">
        <v>6380</v>
      </c>
      <c r="E7525" t="s">
        <v>12829</v>
      </c>
      <c r="F7525">
        <f>VLOOKUP(C:C,作品２!B:D,3,FALSE)</f>
        <v>0</v>
      </c>
      <c r="G7525" t="s">
        <v>1778</v>
      </c>
      <c r="H7525">
        <v>500000</v>
      </c>
      <c r="I7525">
        <v>550000</v>
      </c>
    </row>
    <row r="7526" spans="2:9">
      <c r="B7526" t="s">
        <v>1300</v>
      </c>
      <c r="C7526" t="s">
        <v>6379</v>
      </c>
      <c r="D7526" t="s">
        <v>6380</v>
      </c>
      <c r="E7526" t="s">
        <v>12829</v>
      </c>
      <c r="F7526">
        <f>VLOOKUP(C:C,作品２!B:D,3,FALSE)</f>
        <v>0</v>
      </c>
      <c r="G7526" t="s">
        <v>1778</v>
      </c>
      <c r="H7526">
        <v>500000</v>
      </c>
      <c r="I7526">
        <v>550000</v>
      </c>
    </row>
    <row r="7527" spans="2:9">
      <c r="B7527" t="s">
        <v>1300</v>
      </c>
      <c r="C7527" t="s">
        <v>6379</v>
      </c>
      <c r="D7527" t="s">
        <v>6380</v>
      </c>
      <c r="E7527" t="s">
        <v>12829</v>
      </c>
      <c r="F7527">
        <f>VLOOKUP(C:C,作品２!B:D,3,FALSE)</f>
        <v>0</v>
      </c>
      <c r="G7527" t="s">
        <v>1778</v>
      </c>
      <c r="H7527">
        <v>500000</v>
      </c>
      <c r="I7527">
        <v>550000</v>
      </c>
    </row>
    <row r="7528" spans="2:9">
      <c r="B7528" t="s">
        <v>1300</v>
      </c>
      <c r="C7528" t="s">
        <v>6379</v>
      </c>
      <c r="D7528" t="s">
        <v>6380</v>
      </c>
      <c r="E7528" t="s">
        <v>12829</v>
      </c>
      <c r="F7528">
        <f>VLOOKUP(C:C,作品２!B:D,3,FALSE)</f>
        <v>0</v>
      </c>
      <c r="G7528" t="s">
        <v>1778</v>
      </c>
      <c r="H7528">
        <v>290322</v>
      </c>
      <c r="I7528">
        <v>290322</v>
      </c>
    </row>
    <row r="7529" spans="2:9">
      <c r="B7529" t="s">
        <v>1300</v>
      </c>
      <c r="C7529" t="s">
        <v>6379</v>
      </c>
      <c r="D7529" t="s">
        <v>6380</v>
      </c>
      <c r="E7529" t="s">
        <v>12829</v>
      </c>
      <c r="F7529">
        <f>VLOOKUP(C:C,作品２!B:D,3,FALSE)</f>
        <v>0</v>
      </c>
      <c r="G7529" t="s">
        <v>1778</v>
      </c>
      <c r="H7529">
        <v>300000</v>
      </c>
      <c r="I7529">
        <v>300000</v>
      </c>
    </row>
    <row r="7530" spans="2:9">
      <c r="B7530" t="s">
        <v>1163</v>
      </c>
      <c r="C7530" t="s">
        <v>6417</v>
      </c>
      <c r="D7530" t="s">
        <v>6418</v>
      </c>
      <c r="E7530" t="s">
        <v>12849</v>
      </c>
      <c r="F7530" t="str">
        <f>VLOOKUP(C:C,作品２!B:D,3,FALSE)</f>
        <v>榎本 司</v>
      </c>
      <c r="G7530" t="s">
        <v>4584</v>
      </c>
      <c r="H7530">
        <v>15000</v>
      </c>
      <c r="I7530">
        <v>16500</v>
      </c>
    </row>
    <row r="7531" spans="2:9">
      <c r="B7531" t="s">
        <v>1163</v>
      </c>
      <c r="C7531" t="s">
        <v>6417</v>
      </c>
      <c r="D7531" t="s">
        <v>6418</v>
      </c>
      <c r="E7531" t="s">
        <v>12849</v>
      </c>
      <c r="F7531" t="str">
        <f>VLOOKUP(C:C,作品２!B:D,3,FALSE)</f>
        <v>榎本 司</v>
      </c>
      <c r="G7531" t="s">
        <v>4584</v>
      </c>
      <c r="H7531">
        <v>24000</v>
      </c>
      <c r="I7531">
        <v>26400</v>
      </c>
    </row>
    <row r="7532" spans="2:9">
      <c r="B7532" t="s">
        <v>1163</v>
      </c>
      <c r="C7532" t="s">
        <v>6417</v>
      </c>
      <c r="D7532" t="s">
        <v>6418</v>
      </c>
      <c r="E7532" t="s">
        <v>12849</v>
      </c>
      <c r="F7532" t="str">
        <f>VLOOKUP(C:C,作品２!B:D,3,FALSE)</f>
        <v>榎本 司</v>
      </c>
      <c r="G7532" t="s">
        <v>4584</v>
      </c>
      <c r="H7532">
        <v>3000</v>
      </c>
      <c r="I7532">
        <v>3300</v>
      </c>
    </row>
    <row r="7533" spans="2:9">
      <c r="B7533" t="s">
        <v>1163</v>
      </c>
      <c r="C7533" t="s">
        <v>6417</v>
      </c>
      <c r="D7533" t="s">
        <v>6418</v>
      </c>
      <c r="E7533" t="s">
        <v>12849</v>
      </c>
      <c r="F7533" t="str">
        <f>VLOOKUP(C:C,作品２!B:D,3,FALSE)</f>
        <v>榎本 司</v>
      </c>
      <c r="G7533" t="s">
        <v>4584</v>
      </c>
      <c r="H7533">
        <v>-24000</v>
      </c>
      <c r="I7533">
        <v>-26400</v>
      </c>
    </row>
    <row r="7534" spans="2:9">
      <c r="B7534" t="s">
        <v>1163</v>
      </c>
      <c r="C7534" t="s">
        <v>6417</v>
      </c>
      <c r="D7534" t="s">
        <v>6418</v>
      </c>
      <c r="E7534" t="s">
        <v>12849</v>
      </c>
      <c r="F7534" t="str">
        <f>VLOOKUP(C:C,作品２!B:D,3,FALSE)</f>
        <v>榎本 司</v>
      </c>
      <c r="G7534" t="s">
        <v>4584</v>
      </c>
      <c r="H7534">
        <v>-3000</v>
      </c>
      <c r="I7534">
        <v>-3300</v>
      </c>
    </row>
    <row r="7535" spans="2:9">
      <c r="B7535" t="s">
        <v>1163</v>
      </c>
      <c r="C7535" t="s">
        <v>6417</v>
      </c>
      <c r="D7535" t="s">
        <v>6418</v>
      </c>
      <c r="E7535" t="s">
        <v>12849</v>
      </c>
      <c r="F7535" t="str">
        <f>VLOOKUP(C:C,作品２!B:D,3,FALSE)</f>
        <v>榎本 司</v>
      </c>
      <c r="G7535" t="s">
        <v>4584</v>
      </c>
      <c r="H7535">
        <v>24000</v>
      </c>
      <c r="I7535">
        <v>26400</v>
      </c>
    </row>
    <row r="7536" spans="2:9">
      <c r="B7536" t="s">
        <v>1163</v>
      </c>
      <c r="C7536" t="s">
        <v>6417</v>
      </c>
      <c r="D7536" t="s">
        <v>6418</v>
      </c>
      <c r="E7536" t="s">
        <v>12849</v>
      </c>
      <c r="F7536" t="str">
        <f>VLOOKUP(C:C,作品２!B:D,3,FALSE)</f>
        <v>榎本 司</v>
      </c>
      <c r="G7536" t="s">
        <v>4584</v>
      </c>
      <c r="H7536">
        <v>3000</v>
      </c>
      <c r="I7536">
        <v>3300</v>
      </c>
    </row>
    <row r="7537" spans="2:9">
      <c r="B7537" t="s">
        <v>1286</v>
      </c>
      <c r="C7537" t="s">
        <v>6417</v>
      </c>
      <c r="D7537" t="s">
        <v>6418</v>
      </c>
      <c r="E7537" t="s">
        <v>12849</v>
      </c>
      <c r="F7537" t="str">
        <f>VLOOKUP(C:C,作品２!B:D,3,FALSE)</f>
        <v>榎本 司</v>
      </c>
      <c r="G7537" t="s">
        <v>4584</v>
      </c>
      <c r="H7537">
        <v>250000</v>
      </c>
      <c r="I7537">
        <v>275000</v>
      </c>
    </row>
    <row r="7538" spans="2:9">
      <c r="B7538" t="s">
        <v>1301</v>
      </c>
      <c r="C7538" t="s">
        <v>6417</v>
      </c>
      <c r="D7538" t="s">
        <v>6418</v>
      </c>
      <c r="E7538" t="s">
        <v>12849</v>
      </c>
      <c r="F7538" t="str">
        <f>VLOOKUP(C:C,作品２!B:D,3,FALSE)</f>
        <v>榎本 司</v>
      </c>
      <c r="G7538" t="s">
        <v>4584</v>
      </c>
      <c r="H7538">
        <v>143000</v>
      </c>
      <c r="I7538">
        <v>157300</v>
      </c>
    </row>
    <row r="7539" spans="2:9">
      <c r="B7539" t="s">
        <v>1252</v>
      </c>
      <c r="C7539" t="s">
        <v>6417</v>
      </c>
      <c r="D7539" t="s">
        <v>6418</v>
      </c>
      <c r="E7539" t="s">
        <v>12849</v>
      </c>
      <c r="F7539" t="str">
        <f>VLOOKUP(C:C,作品２!B:D,3,FALSE)</f>
        <v>榎本 司</v>
      </c>
      <c r="G7539" t="s">
        <v>4584</v>
      </c>
      <c r="H7539">
        <v>117020</v>
      </c>
      <c r="I7539">
        <v>128721</v>
      </c>
    </row>
    <row r="7540" spans="2:9">
      <c r="B7540" t="s">
        <v>1163</v>
      </c>
      <c r="C7540" t="s">
        <v>6426</v>
      </c>
      <c r="D7540" t="s">
        <v>6427</v>
      </c>
      <c r="E7540" t="s">
        <v>12845</v>
      </c>
      <c r="F7540" t="str">
        <f>VLOOKUP(C:C,作品２!B:D,3,FALSE)</f>
        <v>今野 沙莉</v>
      </c>
      <c r="G7540" t="s">
        <v>4825</v>
      </c>
      <c r="H7540">
        <v>4000</v>
      </c>
      <c r="I7540">
        <v>4400</v>
      </c>
    </row>
    <row r="7541" spans="2:9">
      <c r="B7541" t="s">
        <v>1163</v>
      </c>
      <c r="C7541" t="s">
        <v>6426</v>
      </c>
      <c r="D7541" t="s">
        <v>6427</v>
      </c>
      <c r="E7541" t="s">
        <v>12845</v>
      </c>
      <c r="F7541" t="str">
        <f>VLOOKUP(C:C,作品２!B:D,3,FALSE)</f>
        <v>今野 沙莉</v>
      </c>
      <c r="G7541" t="s">
        <v>4825</v>
      </c>
      <c r="H7541">
        <v>15000</v>
      </c>
      <c r="I7541">
        <v>16200</v>
      </c>
    </row>
    <row r="7542" spans="2:9">
      <c r="B7542" t="s">
        <v>1163</v>
      </c>
      <c r="C7542" t="s">
        <v>6426</v>
      </c>
      <c r="D7542" t="s">
        <v>6427</v>
      </c>
      <c r="E7542" t="s">
        <v>12845</v>
      </c>
      <c r="F7542" t="str">
        <f>VLOOKUP(C:C,作品２!B:D,3,FALSE)</f>
        <v>今野 沙莉</v>
      </c>
      <c r="G7542" t="s">
        <v>4825</v>
      </c>
      <c r="H7542">
        <v>-15000</v>
      </c>
      <c r="I7542">
        <v>-16200</v>
      </c>
    </row>
    <row r="7543" spans="2:9">
      <c r="B7543" t="s">
        <v>1163</v>
      </c>
      <c r="C7543" t="s">
        <v>6426</v>
      </c>
      <c r="D7543" t="s">
        <v>6427</v>
      </c>
      <c r="E7543" t="s">
        <v>12845</v>
      </c>
      <c r="F7543" t="str">
        <f>VLOOKUP(C:C,作品２!B:D,3,FALSE)</f>
        <v>今野 沙莉</v>
      </c>
      <c r="G7543" t="s">
        <v>4825</v>
      </c>
      <c r="H7543">
        <v>-4000</v>
      </c>
      <c r="I7543">
        <v>-4400</v>
      </c>
    </row>
    <row r="7544" spans="2:9">
      <c r="B7544" t="s">
        <v>1163</v>
      </c>
      <c r="C7544" t="s">
        <v>6426</v>
      </c>
      <c r="D7544" t="s">
        <v>6427</v>
      </c>
      <c r="E7544" t="s">
        <v>12845</v>
      </c>
      <c r="F7544" t="str">
        <f>VLOOKUP(C:C,作品２!B:D,3,FALSE)</f>
        <v>今野 沙莉</v>
      </c>
      <c r="G7544" t="s">
        <v>4825</v>
      </c>
      <c r="H7544">
        <v>15000</v>
      </c>
      <c r="I7544">
        <v>16200</v>
      </c>
    </row>
    <row r="7545" spans="2:9">
      <c r="B7545" t="s">
        <v>1163</v>
      </c>
      <c r="C7545" t="s">
        <v>6426</v>
      </c>
      <c r="D7545" t="s">
        <v>6427</v>
      </c>
      <c r="E7545" t="s">
        <v>12845</v>
      </c>
      <c r="F7545" t="str">
        <f>VLOOKUP(C:C,作品２!B:D,3,FALSE)</f>
        <v>今野 沙莉</v>
      </c>
      <c r="G7545" t="s">
        <v>4825</v>
      </c>
      <c r="H7545">
        <v>4000</v>
      </c>
      <c r="I7545">
        <v>4400</v>
      </c>
    </row>
    <row r="7546" spans="2:9">
      <c r="B7546" t="s">
        <v>1188</v>
      </c>
      <c r="C7546" t="s">
        <v>6448</v>
      </c>
      <c r="D7546" t="s">
        <v>6449</v>
      </c>
      <c r="E7546" t="s">
        <v>12834</v>
      </c>
      <c r="F7546" t="str">
        <f>VLOOKUP(C:C,作品２!B:D,3,FALSE)</f>
        <v>長谷川 大樹</v>
      </c>
      <c r="G7546" t="s">
        <v>1570</v>
      </c>
      <c r="H7546">
        <v>90000</v>
      </c>
      <c r="I7546">
        <v>99000</v>
      </c>
    </row>
    <row r="7547" spans="2:9">
      <c r="B7547" t="s">
        <v>1303</v>
      </c>
      <c r="C7547" t="s">
        <v>6455</v>
      </c>
      <c r="D7547" t="s">
        <v>6456</v>
      </c>
      <c r="E7547" t="s">
        <v>12844</v>
      </c>
      <c r="F7547" t="str">
        <f>VLOOKUP(C:C,作品２!B:D,3,FALSE)</f>
        <v>松野 佑也</v>
      </c>
      <c r="G7547" t="s">
        <v>1860</v>
      </c>
      <c r="H7547">
        <v>200000</v>
      </c>
      <c r="I7547">
        <v>220000</v>
      </c>
    </row>
    <row r="7548" spans="2:9">
      <c r="B7548" t="s">
        <v>1303</v>
      </c>
      <c r="C7548" t="s">
        <v>6455</v>
      </c>
      <c r="D7548" t="s">
        <v>6456</v>
      </c>
      <c r="E7548" t="s">
        <v>12844</v>
      </c>
      <c r="F7548" t="str">
        <f>VLOOKUP(C:C,作品２!B:D,3,FALSE)</f>
        <v>松野 佑也</v>
      </c>
      <c r="G7548" t="s">
        <v>1860</v>
      </c>
      <c r="H7548">
        <v>26157</v>
      </c>
      <c r="I7548">
        <v>28772</v>
      </c>
    </row>
    <row r="7549" spans="2:9">
      <c r="B7549" t="s">
        <v>1302</v>
      </c>
      <c r="C7549" t="s">
        <v>6455</v>
      </c>
      <c r="D7549" t="s">
        <v>6456</v>
      </c>
      <c r="E7549" t="s">
        <v>12844</v>
      </c>
      <c r="F7549" t="str">
        <f>VLOOKUP(C:C,作品２!B:D,3,FALSE)</f>
        <v>松野 佑也</v>
      </c>
      <c r="G7549" t="s">
        <v>1860</v>
      </c>
      <c r="H7549">
        <v>6000</v>
      </c>
      <c r="I7549">
        <v>6600</v>
      </c>
    </row>
    <row r="7550" spans="2:9">
      <c r="B7550" t="s">
        <v>1302</v>
      </c>
      <c r="C7550" t="s">
        <v>6455</v>
      </c>
      <c r="D7550" t="s">
        <v>6456</v>
      </c>
      <c r="E7550" t="s">
        <v>12844</v>
      </c>
      <c r="F7550" t="str">
        <f>VLOOKUP(C:C,作品２!B:D,3,FALSE)</f>
        <v>松野 佑也</v>
      </c>
      <c r="G7550" t="s">
        <v>1860</v>
      </c>
      <c r="H7550">
        <v>100000</v>
      </c>
      <c r="I7550">
        <v>110000</v>
      </c>
    </row>
    <row r="7551" spans="2:9">
      <c r="B7551" t="s">
        <v>1302</v>
      </c>
      <c r="C7551" t="s">
        <v>6455</v>
      </c>
      <c r="D7551" t="s">
        <v>6456</v>
      </c>
      <c r="E7551" t="s">
        <v>12844</v>
      </c>
      <c r="F7551" t="str">
        <f>VLOOKUP(C:C,作品２!B:D,3,FALSE)</f>
        <v>松野 佑也</v>
      </c>
      <c r="G7551" t="s">
        <v>1860</v>
      </c>
      <c r="H7551">
        <v>148000</v>
      </c>
      <c r="I7551">
        <v>162800</v>
      </c>
    </row>
    <row r="7552" spans="2:9">
      <c r="B7552" t="s">
        <v>1302</v>
      </c>
      <c r="C7552" t="s">
        <v>6455</v>
      </c>
      <c r="D7552" t="s">
        <v>6456</v>
      </c>
      <c r="E7552" t="s">
        <v>12844</v>
      </c>
      <c r="F7552" t="str">
        <f>VLOOKUP(C:C,作品２!B:D,3,FALSE)</f>
        <v>松野 佑也</v>
      </c>
      <c r="G7552" t="s">
        <v>1860</v>
      </c>
      <c r="H7552">
        <v>-6000</v>
      </c>
      <c r="I7552">
        <v>-6600</v>
      </c>
    </row>
    <row r="7553" spans="2:9">
      <c r="B7553" t="s">
        <v>1302</v>
      </c>
      <c r="C7553" t="s">
        <v>6455</v>
      </c>
      <c r="D7553" t="s">
        <v>6456</v>
      </c>
      <c r="E7553" t="s">
        <v>12844</v>
      </c>
      <c r="F7553" t="str">
        <f>VLOOKUP(C:C,作品２!B:D,3,FALSE)</f>
        <v>松野 佑也</v>
      </c>
      <c r="G7553" t="s">
        <v>1860</v>
      </c>
      <c r="H7553">
        <v>-248000</v>
      </c>
      <c r="I7553">
        <v>-272800</v>
      </c>
    </row>
    <row r="7554" spans="2:9">
      <c r="B7554" t="s">
        <v>1302</v>
      </c>
      <c r="C7554" t="s">
        <v>6455</v>
      </c>
      <c r="D7554" t="s">
        <v>6456</v>
      </c>
      <c r="E7554" t="s">
        <v>12844</v>
      </c>
      <c r="F7554" t="str">
        <f>VLOOKUP(C:C,作品２!B:D,3,FALSE)</f>
        <v>松野 佑也</v>
      </c>
      <c r="G7554" t="s">
        <v>1860</v>
      </c>
      <c r="H7554">
        <v>6000</v>
      </c>
      <c r="I7554">
        <v>6600</v>
      </c>
    </row>
    <row r="7555" spans="2:9">
      <c r="B7555" t="s">
        <v>1302</v>
      </c>
      <c r="C7555" t="s">
        <v>6455</v>
      </c>
      <c r="D7555" t="s">
        <v>6456</v>
      </c>
      <c r="E7555" t="s">
        <v>12844</v>
      </c>
      <c r="F7555" t="str">
        <f>VLOOKUP(C:C,作品２!B:D,3,FALSE)</f>
        <v>松野 佑也</v>
      </c>
      <c r="G7555" t="s">
        <v>1860</v>
      </c>
      <c r="H7555">
        <v>248000</v>
      </c>
      <c r="I7555">
        <v>272800</v>
      </c>
    </row>
    <row r="7556" spans="2:9">
      <c r="B7556" t="s">
        <v>1204</v>
      </c>
      <c r="C7556" t="s">
        <v>6507</v>
      </c>
      <c r="D7556" t="s">
        <v>6508</v>
      </c>
      <c r="E7556" t="s">
        <v>12859</v>
      </c>
      <c r="F7556" t="str">
        <f>VLOOKUP(C:C,作品２!B:D,3,FALSE)</f>
        <v>小林 拓路</v>
      </c>
      <c r="G7556" t="s">
        <v>5572</v>
      </c>
      <c r="H7556">
        <v>34500</v>
      </c>
      <c r="I7556">
        <v>37950</v>
      </c>
    </row>
    <row r="7557" spans="2:9">
      <c r="B7557" t="s">
        <v>1204</v>
      </c>
      <c r="C7557" t="s">
        <v>6507</v>
      </c>
      <c r="D7557" t="s">
        <v>6508</v>
      </c>
      <c r="E7557" t="s">
        <v>12859</v>
      </c>
      <c r="F7557" t="str">
        <f>VLOOKUP(C:C,作品２!B:D,3,FALSE)</f>
        <v>小林 拓路</v>
      </c>
      <c r="G7557" t="s">
        <v>5572</v>
      </c>
      <c r="H7557">
        <v>152100</v>
      </c>
      <c r="I7557">
        <v>167310</v>
      </c>
    </row>
    <row r="7558" spans="2:9">
      <c r="B7558" t="s">
        <v>1204</v>
      </c>
      <c r="C7558" t="s">
        <v>6507</v>
      </c>
      <c r="D7558" t="s">
        <v>6508</v>
      </c>
      <c r="E7558" t="s">
        <v>12859</v>
      </c>
      <c r="F7558" t="str">
        <f>VLOOKUP(C:C,作品２!B:D,3,FALSE)</f>
        <v>小林 拓路</v>
      </c>
      <c r="G7558" t="s">
        <v>5572</v>
      </c>
      <c r="H7558">
        <v>734</v>
      </c>
      <c r="I7558">
        <v>807</v>
      </c>
    </row>
    <row r="7559" spans="2:9">
      <c r="B7559" t="s">
        <v>1190</v>
      </c>
      <c r="C7559" t="s">
        <v>6444</v>
      </c>
      <c r="D7559" t="s">
        <v>6445</v>
      </c>
      <c r="E7559" t="s">
        <v>12849</v>
      </c>
      <c r="F7559" t="str">
        <f>VLOOKUP(C:C,作品２!B:D,3,FALSE)</f>
        <v>大重 舞</v>
      </c>
      <c r="G7559" t="s">
        <v>4207</v>
      </c>
      <c r="H7559">
        <v>450000</v>
      </c>
      <c r="I7559">
        <v>495000</v>
      </c>
    </row>
    <row r="7560" spans="2:9">
      <c r="B7560" t="s">
        <v>1190</v>
      </c>
      <c r="C7560" t="s">
        <v>6444</v>
      </c>
      <c r="D7560" t="s">
        <v>6445</v>
      </c>
      <c r="E7560" t="s">
        <v>12849</v>
      </c>
      <c r="F7560" t="str">
        <f>VLOOKUP(C:C,作品２!B:D,3,FALSE)</f>
        <v>大重 舞</v>
      </c>
      <c r="G7560" t="s">
        <v>4207</v>
      </c>
      <c r="H7560">
        <v>100000</v>
      </c>
      <c r="I7560">
        <v>110000</v>
      </c>
    </row>
    <row r="7561" spans="2:9">
      <c r="B7561" t="s">
        <v>1190</v>
      </c>
      <c r="C7561" t="s">
        <v>6444</v>
      </c>
      <c r="D7561" t="s">
        <v>6445</v>
      </c>
      <c r="E7561" t="s">
        <v>12849</v>
      </c>
      <c r="F7561" t="str">
        <f>VLOOKUP(C:C,作品２!B:D,3,FALSE)</f>
        <v>大重 舞</v>
      </c>
      <c r="G7561" t="s">
        <v>4207</v>
      </c>
      <c r="H7561">
        <v>104016</v>
      </c>
      <c r="I7561">
        <v>114417</v>
      </c>
    </row>
    <row r="7562" spans="2:9">
      <c r="B7562" t="s">
        <v>1202</v>
      </c>
      <c r="C7562" t="s">
        <v>6459</v>
      </c>
      <c r="D7562" t="s">
        <v>6460</v>
      </c>
      <c r="E7562" t="s">
        <v>12852</v>
      </c>
      <c r="F7562" t="str">
        <f>VLOOKUP(C:C,作品２!B:D,3,FALSE)</f>
        <v>小林 拓路</v>
      </c>
      <c r="G7562" t="s">
        <v>1520</v>
      </c>
      <c r="H7562">
        <v>435823</v>
      </c>
      <c r="I7562">
        <v>479405</v>
      </c>
    </row>
    <row r="7563" spans="2:9">
      <c r="B7563" t="s">
        <v>1202</v>
      </c>
      <c r="C7563" t="s">
        <v>6459</v>
      </c>
      <c r="D7563" t="s">
        <v>6460</v>
      </c>
      <c r="E7563" t="s">
        <v>12852</v>
      </c>
      <c r="F7563" t="str">
        <f>VLOOKUP(C:C,作品２!B:D,3,FALSE)</f>
        <v>小林 拓路</v>
      </c>
      <c r="G7563" t="s">
        <v>1520</v>
      </c>
      <c r="H7563">
        <v>500000</v>
      </c>
      <c r="I7563">
        <v>550000</v>
      </c>
    </row>
    <row r="7564" spans="2:9">
      <c r="B7564" t="s">
        <v>1202</v>
      </c>
      <c r="C7564" t="s">
        <v>6459</v>
      </c>
      <c r="D7564" t="s">
        <v>6460</v>
      </c>
      <c r="E7564" t="s">
        <v>12852</v>
      </c>
      <c r="F7564" t="str">
        <f>VLOOKUP(C:C,作品２!B:D,3,FALSE)</f>
        <v>小林 拓路</v>
      </c>
      <c r="G7564" t="s">
        <v>1520</v>
      </c>
      <c r="H7564">
        <v>300000</v>
      </c>
      <c r="I7564">
        <v>330000</v>
      </c>
    </row>
    <row r="7565" spans="2:9">
      <c r="B7565" t="s">
        <v>1179</v>
      </c>
      <c r="C7565" t="s">
        <v>6517</v>
      </c>
      <c r="D7565" t="s">
        <v>6518</v>
      </c>
      <c r="E7565" t="s">
        <v>12879</v>
      </c>
      <c r="F7565" t="str">
        <f>VLOOKUP(C:C,作品２!B:D,3,FALSE)</f>
        <v>合田 陸</v>
      </c>
      <c r="G7565" t="s">
        <v>1710</v>
      </c>
      <c r="H7565">
        <v>1273</v>
      </c>
      <c r="I7565">
        <v>1400</v>
      </c>
    </row>
    <row r="7566" spans="2:9">
      <c r="B7566" t="s">
        <v>1179</v>
      </c>
      <c r="C7566" t="s">
        <v>6517</v>
      </c>
      <c r="D7566" t="s">
        <v>6518</v>
      </c>
      <c r="E7566" t="s">
        <v>12879</v>
      </c>
      <c r="F7566" t="str">
        <f>VLOOKUP(C:C,作品２!B:D,3,FALSE)</f>
        <v>合田 陸</v>
      </c>
      <c r="G7566" t="s">
        <v>1710</v>
      </c>
      <c r="H7566">
        <v>150000</v>
      </c>
      <c r="I7566">
        <v>165000</v>
      </c>
    </row>
    <row r="7567" spans="2:9">
      <c r="B7567" t="s">
        <v>1167</v>
      </c>
      <c r="C7567" t="s">
        <v>6548</v>
      </c>
      <c r="D7567" t="s">
        <v>6549</v>
      </c>
      <c r="E7567" t="s">
        <v>12864</v>
      </c>
      <c r="F7567" t="str">
        <f>VLOOKUP(C:C,作品２!B:D,3,FALSE)</f>
        <v>青木 洸太</v>
      </c>
      <c r="G7567" t="s">
        <v>1612</v>
      </c>
      <c r="H7567">
        <v>4455</v>
      </c>
      <c r="I7567">
        <v>4900</v>
      </c>
    </row>
    <row r="7568" spans="2:9">
      <c r="B7568" t="s">
        <v>1167</v>
      </c>
      <c r="C7568" t="s">
        <v>6548</v>
      </c>
      <c r="D7568" t="s">
        <v>6549</v>
      </c>
      <c r="E7568" t="s">
        <v>12864</v>
      </c>
      <c r="F7568" t="str">
        <f>VLOOKUP(C:C,作品２!B:D,3,FALSE)</f>
        <v>青木 洸太</v>
      </c>
      <c r="G7568" t="s">
        <v>1612</v>
      </c>
      <c r="H7568">
        <v>66000</v>
      </c>
      <c r="I7568">
        <v>72600</v>
      </c>
    </row>
    <row r="7569" spans="2:9">
      <c r="B7569" t="s">
        <v>1167</v>
      </c>
      <c r="C7569" t="s">
        <v>6548</v>
      </c>
      <c r="D7569" t="s">
        <v>6549</v>
      </c>
      <c r="E7569" t="s">
        <v>12864</v>
      </c>
      <c r="F7569" t="str">
        <f>VLOOKUP(C:C,作品２!B:D,3,FALSE)</f>
        <v>青木 洸太</v>
      </c>
      <c r="G7569" t="s">
        <v>1612</v>
      </c>
      <c r="H7569">
        <v>187000</v>
      </c>
      <c r="I7569">
        <v>205700</v>
      </c>
    </row>
    <row r="7570" spans="2:9">
      <c r="B7570" t="s">
        <v>1167</v>
      </c>
      <c r="C7570" t="s">
        <v>6548</v>
      </c>
      <c r="D7570" t="s">
        <v>6549</v>
      </c>
      <c r="E7570" t="s">
        <v>12864</v>
      </c>
      <c r="F7570" t="str">
        <f>VLOOKUP(C:C,作品２!B:D,3,FALSE)</f>
        <v>青木 洸太</v>
      </c>
      <c r="G7570" t="s">
        <v>1612</v>
      </c>
      <c r="H7570">
        <v>47673</v>
      </c>
      <c r="I7570">
        <v>52440</v>
      </c>
    </row>
    <row r="7571" spans="2:9">
      <c r="B7571" t="s">
        <v>1251</v>
      </c>
      <c r="C7571" t="s">
        <v>6548</v>
      </c>
      <c r="D7571" t="s">
        <v>6549</v>
      </c>
      <c r="E7571" t="s">
        <v>12864</v>
      </c>
      <c r="F7571" t="str">
        <f>VLOOKUP(C:C,作品２!B:D,3,FALSE)</f>
        <v>青木 洸太</v>
      </c>
      <c r="G7571" t="s">
        <v>1612</v>
      </c>
      <c r="H7571">
        <v>3819</v>
      </c>
      <c r="I7571">
        <v>4200</v>
      </c>
    </row>
    <row r="7572" spans="2:9">
      <c r="B7572" t="s">
        <v>1251</v>
      </c>
      <c r="C7572" t="s">
        <v>6548</v>
      </c>
      <c r="D7572" t="s">
        <v>6549</v>
      </c>
      <c r="E7572" t="s">
        <v>12864</v>
      </c>
      <c r="F7572" t="str">
        <f>VLOOKUP(C:C,作品２!B:D,3,FALSE)</f>
        <v>青木 洸太</v>
      </c>
      <c r="G7572" t="s">
        <v>1612</v>
      </c>
      <c r="H7572">
        <v>66000</v>
      </c>
      <c r="I7572">
        <v>72600</v>
      </c>
    </row>
    <row r="7573" spans="2:9">
      <c r="B7573" t="s">
        <v>1251</v>
      </c>
      <c r="C7573" t="s">
        <v>6548</v>
      </c>
      <c r="D7573" t="s">
        <v>6549</v>
      </c>
      <c r="E7573" t="s">
        <v>12864</v>
      </c>
      <c r="F7573" t="str">
        <f>VLOOKUP(C:C,作品２!B:D,3,FALSE)</f>
        <v>青木 洸太</v>
      </c>
      <c r="G7573" t="s">
        <v>1612</v>
      </c>
      <c r="H7573">
        <v>352000</v>
      </c>
      <c r="I7573">
        <v>387200</v>
      </c>
    </row>
    <row r="7574" spans="2:9">
      <c r="B7574" t="s">
        <v>1251</v>
      </c>
      <c r="C7574" t="s">
        <v>6548</v>
      </c>
      <c r="D7574" t="s">
        <v>6549</v>
      </c>
      <c r="E7574" t="s">
        <v>12864</v>
      </c>
      <c r="F7574" t="str">
        <f>VLOOKUP(C:C,作品２!B:D,3,FALSE)</f>
        <v>青木 洸太</v>
      </c>
      <c r="G7574" t="s">
        <v>1612</v>
      </c>
      <c r="H7574">
        <v>26110</v>
      </c>
      <c r="I7574">
        <v>28720</v>
      </c>
    </row>
    <row r="7575" spans="2:9">
      <c r="B7575" t="s">
        <v>1167</v>
      </c>
      <c r="C7575" t="s">
        <v>6591</v>
      </c>
      <c r="D7575" t="s">
        <v>6592</v>
      </c>
      <c r="E7575" t="s">
        <v>12828</v>
      </c>
      <c r="F7575" t="str">
        <f>VLOOKUP(C:C,作品２!B:D,3,FALSE)</f>
        <v>山本 純平</v>
      </c>
      <c r="G7575" t="s">
        <v>3588</v>
      </c>
      <c r="H7575">
        <v>133760</v>
      </c>
      <c r="I7575">
        <v>147136</v>
      </c>
    </row>
    <row r="7576" spans="2:9">
      <c r="B7576" t="s">
        <v>1167</v>
      </c>
      <c r="C7576" t="s">
        <v>6591</v>
      </c>
      <c r="D7576" t="s">
        <v>6592</v>
      </c>
      <c r="E7576" t="s">
        <v>12828</v>
      </c>
      <c r="F7576" t="str">
        <f>VLOOKUP(C:C,作品２!B:D,3,FALSE)</f>
        <v>山本 純平</v>
      </c>
      <c r="G7576" t="s">
        <v>3588</v>
      </c>
      <c r="H7576">
        <v>15619</v>
      </c>
      <c r="I7576">
        <v>17180</v>
      </c>
    </row>
    <row r="7577" spans="2:9">
      <c r="B7577" t="s">
        <v>1251</v>
      </c>
      <c r="C7577" t="s">
        <v>6591</v>
      </c>
      <c r="D7577" t="s">
        <v>6592</v>
      </c>
      <c r="E7577" t="s">
        <v>12828</v>
      </c>
      <c r="F7577" t="str">
        <f>VLOOKUP(C:C,作品２!B:D,3,FALSE)</f>
        <v>山本 純平</v>
      </c>
      <c r="G7577" t="s">
        <v>3588</v>
      </c>
      <c r="H7577">
        <v>78760</v>
      </c>
      <c r="I7577">
        <v>86636</v>
      </c>
    </row>
    <row r="7578" spans="2:9">
      <c r="B7578" t="s">
        <v>1251</v>
      </c>
      <c r="C7578" t="s">
        <v>6591</v>
      </c>
      <c r="D7578" t="s">
        <v>6592</v>
      </c>
      <c r="E7578" t="s">
        <v>12828</v>
      </c>
      <c r="F7578" t="str">
        <f>VLOOKUP(C:C,作品２!B:D,3,FALSE)</f>
        <v>山本 純平</v>
      </c>
      <c r="G7578" t="s">
        <v>3588</v>
      </c>
      <c r="H7578">
        <v>6532</v>
      </c>
      <c r="I7578">
        <v>7185</v>
      </c>
    </row>
    <row r="7579" spans="2:9">
      <c r="B7579" t="s">
        <v>1204</v>
      </c>
      <c r="C7579" t="s">
        <v>6642</v>
      </c>
      <c r="D7579" t="s">
        <v>6643</v>
      </c>
      <c r="E7579" t="s">
        <v>12855</v>
      </c>
      <c r="F7579" t="str">
        <f>VLOOKUP(C:C,作品２!B:D,3,FALSE)</f>
        <v>堀 凌学</v>
      </c>
      <c r="G7579" t="s">
        <v>1535</v>
      </c>
      <c r="H7579">
        <v>200400</v>
      </c>
      <c r="I7579">
        <v>220440</v>
      </c>
    </row>
    <row r="7580" spans="2:9">
      <c r="B7580" t="s">
        <v>1204</v>
      </c>
      <c r="C7580" t="s">
        <v>6642</v>
      </c>
      <c r="D7580" t="s">
        <v>6643</v>
      </c>
      <c r="E7580" t="s">
        <v>12855</v>
      </c>
      <c r="F7580" t="str">
        <f>VLOOKUP(C:C,作品２!B:D,3,FALSE)</f>
        <v>堀 凌学</v>
      </c>
      <c r="G7580" t="s">
        <v>1535</v>
      </c>
      <c r="H7580">
        <v>25000</v>
      </c>
      <c r="I7580">
        <v>27500</v>
      </c>
    </row>
    <row r="7581" spans="2:9">
      <c r="B7581" t="s">
        <v>1204</v>
      </c>
      <c r="C7581" t="s">
        <v>6642</v>
      </c>
      <c r="D7581" t="s">
        <v>6643</v>
      </c>
      <c r="E7581" t="s">
        <v>12855</v>
      </c>
      <c r="F7581" t="str">
        <f>VLOOKUP(C:C,作品２!B:D,3,FALSE)</f>
        <v>堀 凌学</v>
      </c>
      <c r="G7581" t="s">
        <v>1535</v>
      </c>
      <c r="H7581">
        <v>2310</v>
      </c>
      <c r="I7581">
        <v>2541</v>
      </c>
    </row>
    <row r="7582" spans="2:9">
      <c r="B7582" t="s">
        <v>1168</v>
      </c>
      <c r="C7582" t="s">
        <v>6681</v>
      </c>
      <c r="D7582" t="s">
        <v>6682</v>
      </c>
      <c r="E7582" t="s">
        <v>12844</v>
      </c>
      <c r="F7582" t="str">
        <f>VLOOKUP(C:C,作品２!B:D,3,FALSE)</f>
        <v>庄 璃花子</v>
      </c>
      <c r="G7582" t="s">
        <v>2737</v>
      </c>
      <c r="H7582">
        <v>-123000</v>
      </c>
      <c r="I7582">
        <v>-135300</v>
      </c>
    </row>
    <row r="7583" spans="2:9">
      <c r="B7583" t="s">
        <v>1168</v>
      </c>
      <c r="C7583" t="s">
        <v>6681</v>
      </c>
      <c r="D7583" t="s">
        <v>6682</v>
      </c>
      <c r="E7583" t="s">
        <v>12844</v>
      </c>
      <c r="F7583" t="str">
        <f>VLOOKUP(C:C,作品２!B:D,3,FALSE)</f>
        <v>庄 璃花子</v>
      </c>
      <c r="G7583" t="s">
        <v>2737</v>
      </c>
      <c r="H7583">
        <v>16419</v>
      </c>
      <c r="I7583">
        <v>18060</v>
      </c>
    </row>
    <row r="7584" spans="2:9">
      <c r="B7584" t="s">
        <v>1168</v>
      </c>
      <c r="C7584" t="s">
        <v>6681</v>
      </c>
      <c r="D7584" t="s">
        <v>6682</v>
      </c>
      <c r="E7584" t="s">
        <v>12844</v>
      </c>
      <c r="F7584" t="str">
        <f>VLOOKUP(C:C,作品２!B:D,3,FALSE)</f>
        <v>庄 璃花子</v>
      </c>
      <c r="G7584" t="s">
        <v>2737</v>
      </c>
      <c r="H7584">
        <v>129000</v>
      </c>
      <c r="I7584">
        <v>141900</v>
      </c>
    </row>
    <row r="7585" spans="2:9">
      <c r="B7585" t="s">
        <v>1168</v>
      </c>
      <c r="C7585" t="s">
        <v>6681</v>
      </c>
      <c r="D7585" t="s">
        <v>6682</v>
      </c>
      <c r="E7585" t="s">
        <v>12844</v>
      </c>
      <c r="F7585" t="str">
        <f>VLOOKUP(C:C,作品２!B:D,3,FALSE)</f>
        <v>庄 璃花子</v>
      </c>
      <c r="G7585" t="s">
        <v>2737</v>
      </c>
      <c r="H7585">
        <v>254000</v>
      </c>
      <c r="I7585">
        <v>279400</v>
      </c>
    </row>
    <row r="7586" spans="2:9">
      <c r="B7586" t="s">
        <v>1168</v>
      </c>
      <c r="C7586" t="s">
        <v>6681</v>
      </c>
      <c r="D7586" t="s">
        <v>6682</v>
      </c>
      <c r="E7586" t="s">
        <v>12844</v>
      </c>
      <c r="F7586" t="str">
        <f>VLOOKUP(C:C,作品２!B:D,3,FALSE)</f>
        <v>庄 璃花子</v>
      </c>
      <c r="G7586" t="s">
        <v>2737</v>
      </c>
      <c r="H7586">
        <v>16419</v>
      </c>
      <c r="I7586">
        <v>18060</v>
      </c>
    </row>
    <row r="7587" spans="2:9">
      <c r="B7587" t="s">
        <v>1168</v>
      </c>
      <c r="C7587" t="s">
        <v>6681</v>
      </c>
      <c r="D7587" t="s">
        <v>6682</v>
      </c>
      <c r="E7587" t="s">
        <v>12844</v>
      </c>
      <c r="F7587" t="str">
        <f>VLOOKUP(C:C,作品２!B:D,3,FALSE)</f>
        <v>庄 璃花子</v>
      </c>
      <c r="G7587" t="s">
        <v>2737</v>
      </c>
      <c r="H7587">
        <v>260000</v>
      </c>
      <c r="I7587">
        <v>286000</v>
      </c>
    </row>
    <row r="7588" spans="2:9">
      <c r="B7588" t="s">
        <v>1168</v>
      </c>
      <c r="C7588" t="s">
        <v>6681</v>
      </c>
      <c r="D7588" t="s">
        <v>6682</v>
      </c>
      <c r="E7588" t="s">
        <v>12844</v>
      </c>
      <c r="F7588" t="str">
        <f>VLOOKUP(C:C,作品２!B:D,3,FALSE)</f>
        <v>庄 璃花子</v>
      </c>
      <c r="G7588" t="s">
        <v>2737</v>
      </c>
      <c r="H7588">
        <v>123000</v>
      </c>
      <c r="I7588">
        <v>135300</v>
      </c>
    </row>
    <row r="7589" spans="2:9">
      <c r="B7589" t="s">
        <v>1168</v>
      </c>
      <c r="C7589" t="s">
        <v>6681</v>
      </c>
      <c r="D7589" t="s">
        <v>6682</v>
      </c>
      <c r="E7589" t="s">
        <v>12844</v>
      </c>
      <c r="F7589" t="str">
        <f>VLOOKUP(C:C,作品２!B:D,3,FALSE)</f>
        <v>庄 璃花子</v>
      </c>
      <c r="G7589" t="s">
        <v>2737</v>
      </c>
      <c r="H7589">
        <v>-16419</v>
      </c>
      <c r="I7589">
        <v>-18060</v>
      </c>
    </row>
    <row r="7590" spans="2:9">
      <c r="B7590" t="s">
        <v>1168</v>
      </c>
      <c r="C7590" t="s">
        <v>6681</v>
      </c>
      <c r="D7590" t="s">
        <v>6682</v>
      </c>
      <c r="E7590" t="s">
        <v>12844</v>
      </c>
      <c r="F7590" t="str">
        <f>VLOOKUP(C:C,作品２!B:D,3,FALSE)</f>
        <v>庄 璃花子</v>
      </c>
      <c r="G7590" t="s">
        <v>2737</v>
      </c>
      <c r="H7590">
        <v>-129000</v>
      </c>
      <c r="I7590">
        <v>-141900</v>
      </c>
    </row>
    <row r="7591" spans="2:9">
      <c r="B7591" t="s">
        <v>1168</v>
      </c>
      <c r="C7591" t="s">
        <v>6681</v>
      </c>
      <c r="D7591" t="s">
        <v>6682</v>
      </c>
      <c r="E7591" t="s">
        <v>12844</v>
      </c>
      <c r="F7591" t="str">
        <f>VLOOKUP(C:C,作品２!B:D,3,FALSE)</f>
        <v>庄 璃花子</v>
      </c>
      <c r="G7591" t="s">
        <v>2737</v>
      </c>
      <c r="H7591">
        <v>-254000</v>
      </c>
      <c r="I7591">
        <v>-279400</v>
      </c>
    </row>
    <row r="7592" spans="2:9">
      <c r="B7592" t="s">
        <v>1260</v>
      </c>
      <c r="C7592" t="s">
        <v>6679</v>
      </c>
      <c r="D7592" t="s">
        <v>6680</v>
      </c>
      <c r="E7592" t="s">
        <v>12857</v>
      </c>
      <c r="F7592" t="str">
        <f>VLOOKUP(C:C,作品２!B:D,3,FALSE)</f>
        <v>羽田野 葵</v>
      </c>
      <c r="G7592" t="s">
        <v>3075</v>
      </c>
      <c r="H7592">
        <v>-2074</v>
      </c>
      <c r="I7592">
        <v>-2281</v>
      </c>
    </row>
    <row r="7593" spans="2:9">
      <c r="B7593" t="s">
        <v>1260</v>
      </c>
      <c r="C7593" t="s">
        <v>6679</v>
      </c>
      <c r="D7593" t="s">
        <v>6680</v>
      </c>
      <c r="E7593" t="s">
        <v>12857</v>
      </c>
      <c r="F7593" t="str">
        <f>VLOOKUP(C:C,作品２!B:D,3,FALSE)</f>
        <v>羽田野 葵</v>
      </c>
      <c r="G7593" t="s">
        <v>3075</v>
      </c>
      <c r="H7593">
        <v>-55110</v>
      </c>
      <c r="I7593">
        <v>-60620</v>
      </c>
    </row>
    <row r="7594" spans="2:9">
      <c r="B7594" t="s">
        <v>1260</v>
      </c>
      <c r="C7594" t="s">
        <v>6679</v>
      </c>
      <c r="D7594" t="s">
        <v>6680</v>
      </c>
      <c r="E7594" t="s">
        <v>12857</v>
      </c>
      <c r="F7594" t="str">
        <f>VLOOKUP(C:C,作品２!B:D,3,FALSE)</f>
        <v>羽田野 葵</v>
      </c>
      <c r="G7594" t="s">
        <v>3075</v>
      </c>
      <c r="H7594">
        <v>-16382</v>
      </c>
      <c r="I7594">
        <v>-18020</v>
      </c>
    </row>
    <row r="7595" spans="2:9">
      <c r="B7595" t="s">
        <v>1260</v>
      </c>
      <c r="C7595" t="s">
        <v>6679</v>
      </c>
      <c r="D7595" t="s">
        <v>6680</v>
      </c>
      <c r="E7595" t="s">
        <v>12857</v>
      </c>
      <c r="F7595" t="str">
        <f>VLOOKUP(C:C,作品２!B:D,3,FALSE)</f>
        <v>羽田野 葵</v>
      </c>
      <c r="G7595" t="s">
        <v>3075</v>
      </c>
      <c r="H7595">
        <v>200000</v>
      </c>
      <c r="I7595">
        <v>220000</v>
      </c>
    </row>
    <row r="7596" spans="2:9">
      <c r="B7596" t="s">
        <v>1260</v>
      </c>
      <c r="C7596" t="s">
        <v>6679</v>
      </c>
      <c r="D7596" t="s">
        <v>6680</v>
      </c>
      <c r="E7596" t="s">
        <v>12857</v>
      </c>
      <c r="F7596" t="str">
        <f>VLOOKUP(C:C,作品２!B:D,3,FALSE)</f>
        <v>羽田野 葵</v>
      </c>
      <c r="G7596" t="s">
        <v>3075</v>
      </c>
      <c r="H7596">
        <v>430000</v>
      </c>
      <c r="I7596">
        <v>473000</v>
      </c>
    </row>
    <row r="7597" spans="2:9">
      <c r="B7597" t="s">
        <v>1260</v>
      </c>
      <c r="C7597" t="s">
        <v>6679</v>
      </c>
      <c r="D7597" t="s">
        <v>6680</v>
      </c>
      <c r="E7597" t="s">
        <v>12857</v>
      </c>
      <c r="F7597" t="str">
        <f>VLOOKUP(C:C,作品２!B:D,3,FALSE)</f>
        <v>羽田野 葵</v>
      </c>
      <c r="G7597" t="s">
        <v>3075</v>
      </c>
      <c r="H7597">
        <v>2113</v>
      </c>
      <c r="I7597">
        <v>2281</v>
      </c>
    </row>
    <row r="7598" spans="2:9">
      <c r="B7598" t="s">
        <v>1260</v>
      </c>
      <c r="C7598" t="s">
        <v>6679</v>
      </c>
      <c r="D7598" t="s">
        <v>6680</v>
      </c>
      <c r="E7598" t="s">
        <v>12857</v>
      </c>
      <c r="F7598" t="str">
        <f>VLOOKUP(C:C,作品２!B:D,3,FALSE)</f>
        <v>羽田野 葵</v>
      </c>
      <c r="G7598" t="s">
        <v>3075</v>
      </c>
      <c r="H7598">
        <v>55110</v>
      </c>
      <c r="I7598">
        <v>60620</v>
      </c>
    </row>
    <row r="7599" spans="2:9">
      <c r="B7599" t="s">
        <v>1260</v>
      </c>
      <c r="C7599" t="s">
        <v>6679</v>
      </c>
      <c r="D7599" t="s">
        <v>6680</v>
      </c>
      <c r="E7599" t="s">
        <v>12857</v>
      </c>
      <c r="F7599" t="str">
        <f>VLOOKUP(C:C,作品２!B:D,3,FALSE)</f>
        <v>羽田野 葵</v>
      </c>
      <c r="G7599" t="s">
        <v>3075</v>
      </c>
      <c r="H7599">
        <v>16382</v>
      </c>
      <c r="I7599">
        <v>18020</v>
      </c>
    </row>
    <row r="7600" spans="2:9">
      <c r="B7600" t="s">
        <v>1260</v>
      </c>
      <c r="C7600" t="s">
        <v>6679</v>
      </c>
      <c r="D7600" t="s">
        <v>6680</v>
      </c>
      <c r="E7600" t="s">
        <v>12857</v>
      </c>
      <c r="F7600" t="str">
        <f>VLOOKUP(C:C,作品２!B:D,3,FALSE)</f>
        <v>羽田野 葵</v>
      </c>
      <c r="G7600" t="s">
        <v>3075</v>
      </c>
      <c r="H7600">
        <v>16382</v>
      </c>
      <c r="I7600">
        <v>18020</v>
      </c>
    </row>
    <row r="7601" spans="2:9">
      <c r="B7601" t="s">
        <v>1260</v>
      </c>
      <c r="C7601" t="s">
        <v>6679</v>
      </c>
      <c r="D7601" t="s">
        <v>6680</v>
      </c>
      <c r="E7601" t="s">
        <v>12857</v>
      </c>
      <c r="F7601" t="str">
        <f>VLOOKUP(C:C,作品２!B:D,3,FALSE)</f>
        <v>羽田野 葵</v>
      </c>
      <c r="G7601" t="s">
        <v>3075</v>
      </c>
      <c r="H7601">
        <v>55110</v>
      </c>
      <c r="I7601">
        <v>60620</v>
      </c>
    </row>
    <row r="7602" spans="2:9">
      <c r="B7602" t="s">
        <v>1260</v>
      </c>
      <c r="C7602" t="s">
        <v>6679</v>
      </c>
      <c r="D7602" t="s">
        <v>6680</v>
      </c>
      <c r="E7602" t="s">
        <v>12857</v>
      </c>
      <c r="F7602" t="str">
        <f>VLOOKUP(C:C,作品２!B:D,3,FALSE)</f>
        <v>羽田野 葵</v>
      </c>
      <c r="G7602" t="s">
        <v>3075</v>
      </c>
      <c r="H7602">
        <v>2074</v>
      </c>
      <c r="I7602">
        <v>2281</v>
      </c>
    </row>
    <row r="7603" spans="2:9">
      <c r="B7603" t="s">
        <v>1260</v>
      </c>
      <c r="C7603" t="s">
        <v>6679</v>
      </c>
      <c r="D7603" t="s">
        <v>6680</v>
      </c>
      <c r="E7603" t="s">
        <v>12857</v>
      </c>
      <c r="F7603" t="str">
        <f>VLOOKUP(C:C,作品２!B:D,3,FALSE)</f>
        <v>羽田野 葵</v>
      </c>
      <c r="G7603" t="s">
        <v>3075</v>
      </c>
      <c r="H7603">
        <v>430000</v>
      </c>
      <c r="I7603">
        <v>473000</v>
      </c>
    </row>
    <row r="7604" spans="2:9">
      <c r="B7604" t="s">
        <v>1260</v>
      </c>
      <c r="C7604" t="s">
        <v>6679</v>
      </c>
      <c r="D7604" t="s">
        <v>6680</v>
      </c>
      <c r="E7604" t="s">
        <v>12857</v>
      </c>
      <c r="F7604" t="str">
        <f>VLOOKUP(C:C,作品２!B:D,3,FALSE)</f>
        <v>羽田野 葵</v>
      </c>
      <c r="G7604" t="s">
        <v>3075</v>
      </c>
      <c r="H7604">
        <v>200000</v>
      </c>
      <c r="I7604">
        <v>220000</v>
      </c>
    </row>
    <row r="7605" spans="2:9">
      <c r="B7605" t="s">
        <v>1260</v>
      </c>
      <c r="C7605" t="s">
        <v>6679</v>
      </c>
      <c r="D7605" t="s">
        <v>6680</v>
      </c>
      <c r="E7605" t="s">
        <v>12857</v>
      </c>
      <c r="F7605" t="str">
        <f>VLOOKUP(C:C,作品２!B:D,3,FALSE)</f>
        <v>羽田野 葵</v>
      </c>
      <c r="G7605" t="s">
        <v>3075</v>
      </c>
      <c r="H7605">
        <v>-430000</v>
      </c>
      <c r="I7605">
        <v>-473000</v>
      </c>
    </row>
    <row r="7606" spans="2:9">
      <c r="B7606" t="s">
        <v>1260</v>
      </c>
      <c r="C7606" t="s">
        <v>6679</v>
      </c>
      <c r="D7606" t="s">
        <v>6680</v>
      </c>
      <c r="E7606" t="s">
        <v>12857</v>
      </c>
      <c r="F7606" t="str">
        <f>VLOOKUP(C:C,作品２!B:D,3,FALSE)</f>
        <v>羽田野 葵</v>
      </c>
      <c r="G7606" t="s">
        <v>3075</v>
      </c>
      <c r="H7606">
        <v>-200000</v>
      </c>
      <c r="I7606">
        <v>-220000</v>
      </c>
    </row>
    <row r="7607" spans="2:9">
      <c r="B7607" t="s">
        <v>1301</v>
      </c>
      <c r="C7607" t="s">
        <v>6679</v>
      </c>
      <c r="D7607" t="s">
        <v>6680</v>
      </c>
      <c r="E7607" t="s">
        <v>12857</v>
      </c>
      <c r="F7607" t="str">
        <f>VLOOKUP(C:C,作品２!B:D,3,FALSE)</f>
        <v>羽田野 葵</v>
      </c>
      <c r="G7607" t="s">
        <v>3075</v>
      </c>
      <c r="H7607">
        <v>479110</v>
      </c>
      <c r="I7607">
        <v>527021</v>
      </c>
    </row>
    <row r="7608" spans="2:9">
      <c r="B7608" t="s">
        <v>1164</v>
      </c>
      <c r="C7608" t="s">
        <v>6580</v>
      </c>
      <c r="D7608" t="s">
        <v>6581</v>
      </c>
      <c r="E7608" t="s">
        <v>12839</v>
      </c>
      <c r="F7608" t="str">
        <f>VLOOKUP(C:C,作品２!B:D,3,FALSE)</f>
        <v>若林 砂永里</v>
      </c>
      <c r="G7608" t="s">
        <v>6582</v>
      </c>
      <c r="H7608">
        <v>200000</v>
      </c>
      <c r="I7608">
        <v>220000</v>
      </c>
    </row>
    <row r="7609" spans="2:9">
      <c r="B7609" t="s">
        <v>1178</v>
      </c>
      <c r="C7609" t="s">
        <v>1422</v>
      </c>
      <c r="D7609" t="s">
        <v>1423</v>
      </c>
      <c r="E7609" t="s">
        <v>1377</v>
      </c>
      <c r="F7609">
        <f>VLOOKUP(C:C,作品２!B:D,3,FALSE)</f>
        <v>0</v>
      </c>
      <c r="G7609" t="s">
        <v>1378</v>
      </c>
      <c r="H7609">
        <v>151000</v>
      </c>
      <c r="I7609">
        <v>166100</v>
      </c>
    </row>
    <row r="7610" spans="2:9">
      <c r="B7610" t="s">
        <v>1178</v>
      </c>
      <c r="C7610" t="s">
        <v>1422</v>
      </c>
      <c r="D7610" t="s">
        <v>1423</v>
      </c>
      <c r="E7610" t="s">
        <v>1377</v>
      </c>
      <c r="F7610">
        <f>VLOOKUP(C:C,作品２!B:D,3,FALSE)</f>
        <v>0</v>
      </c>
      <c r="G7610" t="s">
        <v>1378</v>
      </c>
      <c r="H7610">
        <v>8000</v>
      </c>
      <c r="I7610">
        <v>8800</v>
      </c>
    </row>
    <row r="7611" spans="2:9">
      <c r="B7611" t="s">
        <v>1204</v>
      </c>
      <c r="C7611" t="s">
        <v>6596</v>
      </c>
      <c r="D7611" t="s">
        <v>6597</v>
      </c>
      <c r="E7611" t="s">
        <v>1377</v>
      </c>
      <c r="F7611" t="str">
        <f>VLOOKUP(C:C,作品２!B:D,3,FALSE)</f>
        <v>大重 舞</v>
      </c>
      <c r="G7611" t="s">
        <v>1486</v>
      </c>
      <c r="H7611">
        <v>145000</v>
      </c>
      <c r="I7611">
        <v>159500</v>
      </c>
    </row>
    <row r="7612" spans="2:9">
      <c r="B7612" t="s">
        <v>1204</v>
      </c>
      <c r="C7612" t="s">
        <v>6596</v>
      </c>
      <c r="D7612" t="s">
        <v>6597</v>
      </c>
      <c r="E7612" t="s">
        <v>1377</v>
      </c>
      <c r="F7612" t="str">
        <f>VLOOKUP(C:C,作品２!B:D,3,FALSE)</f>
        <v>大重 舞</v>
      </c>
      <c r="G7612" t="s">
        <v>1486</v>
      </c>
      <c r="H7612">
        <v>26500</v>
      </c>
      <c r="I7612">
        <v>29150</v>
      </c>
    </row>
    <row r="7613" spans="2:9">
      <c r="B7613" t="s">
        <v>1178</v>
      </c>
      <c r="C7613" t="s">
        <v>6759</v>
      </c>
      <c r="D7613" t="s">
        <v>6760</v>
      </c>
      <c r="E7613" t="s">
        <v>12833</v>
      </c>
      <c r="F7613" t="str">
        <f>VLOOKUP(C:C,作品２!B:D,3,FALSE)</f>
        <v>内海 和</v>
      </c>
      <c r="G7613" t="s">
        <v>1486</v>
      </c>
      <c r="H7613">
        <v>199500</v>
      </c>
      <c r="I7613">
        <v>219450</v>
      </c>
    </row>
    <row r="7614" spans="2:9">
      <c r="B7614" t="s">
        <v>1163</v>
      </c>
      <c r="C7614" t="s">
        <v>6918</v>
      </c>
      <c r="D7614" t="s">
        <v>6919</v>
      </c>
      <c r="E7614" t="s">
        <v>12850</v>
      </c>
      <c r="F7614" t="str">
        <f>VLOOKUP(C:C,作品２!B:D,3,FALSE)</f>
        <v>村田 千暁</v>
      </c>
      <c r="G7614" t="s">
        <v>4584</v>
      </c>
      <c r="H7614">
        <v>45000</v>
      </c>
      <c r="I7614">
        <v>49500</v>
      </c>
    </row>
    <row r="7615" spans="2:9">
      <c r="B7615" t="s">
        <v>1163</v>
      </c>
      <c r="C7615" t="s">
        <v>6918</v>
      </c>
      <c r="D7615" t="s">
        <v>6919</v>
      </c>
      <c r="E7615" t="s">
        <v>12850</v>
      </c>
      <c r="F7615" t="str">
        <f>VLOOKUP(C:C,作品２!B:D,3,FALSE)</f>
        <v>村田 千暁</v>
      </c>
      <c r="G7615" t="s">
        <v>4584</v>
      </c>
      <c r="H7615">
        <v>3000</v>
      </c>
      <c r="I7615">
        <v>3300</v>
      </c>
    </row>
    <row r="7616" spans="2:9">
      <c r="B7616" t="s">
        <v>1178</v>
      </c>
      <c r="C7616" t="s">
        <v>1425</v>
      </c>
      <c r="D7616" t="s">
        <v>1426</v>
      </c>
      <c r="E7616" t="s">
        <v>1392</v>
      </c>
      <c r="F7616" t="str">
        <f>VLOOKUP(C:C,作品２!B:D,3,FALSE)</f>
        <v>井上 架音</v>
      </c>
      <c r="G7616" t="s">
        <v>1393</v>
      </c>
      <c r="H7616">
        <v>6650</v>
      </c>
      <c r="I7616">
        <v>7315</v>
      </c>
    </row>
    <row r="7617" spans="2:9">
      <c r="B7617" t="s">
        <v>1178</v>
      </c>
      <c r="C7617" t="s">
        <v>1425</v>
      </c>
      <c r="D7617" t="s">
        <v>1426</v>
      </c>
      <c r="E7617" t="s">
        <v>1392</v>
      </c>
      <c r="F7617" t="str">
        <f>VLOOKUP(C:C,作品２!B:D,3,FALSE)</f>
        <v>井上 架音</v>
      </c>
      <c r="G7617" t="s">
        <v>1393</v>
      </c>
      <c r="H7617">
        <v>87750</v>
      </c>
      <c r="I7617">
        <v>94770</v>
      </c>
    </row>
    <row r="7618" spans="2:9">
      <c r="B7618" t="s">
        <v>1178</v>
      </c>
      <c r="C7618" t="s">
        <v>1425</v>
      </c>
      <c r="D7618" t="s">
        <v>1426</v>
      </c>
      <c r="E7618" t="s">
        <v>1392</v>
      </c>
      <c r="F7618" t="str">
        <f>VLOOKUP(C:C,作品２!B:D,3,FALSE)</f>
        <v>井上 架音</v>
      </c>
      <c r="G7618" t="s">
        <v>1393</v>
      </c>
      <c r="H7618">
        <v>241500</v>
      </c>
      <c r="I7618">
        <v>265650</v>
      </c>
    </row>
    <row r="7619" spans="2:9">
      <c r="B7619" t="s">
        <v>12954</v>
      </c>
      <c r="C7619" t="s">
        <v>1425</v>
      </c>
      <c r="D7619" t="s">
        <v>1426</v>
      </c>
      <c r="E7619" t="s">
        <v>1392</v>
      </c>
      <c r="F7619" t="str">
        <f>VLOOKUP(C:C,作品２!B:D,3,FALSE)</f>
        <v>井上 架音</v>
      </c>
      <c r="G7619" t="s">
        <v>1393</v>
      </c>
      <c r="H7619">
        <v>600000</v>
      </c>
      <c r="I7619">
        <v>660000</v>
      </c>
    </row>
    <row r="7620" spans="2:9">
      <c r="B7620" t="s">
        <v>1189</v>
      </c>
      <c r="C7620" t="s">
        <v>1425</v>
      </c>
      <c r="D7620" t="s">
        <v>1426</v>
      </c>
      <c r="E7620" t="s">
        <v>1392</v>
      </c>
      <c r="F7620" t="str">
        <f>VLOOKUP(C:C,作品２!B:D,3,FALSE)</f>
        <v>井上 架音</v>
      </c>
      <c r="G7620" t="s">
        <v>1393</v>
      </c>
      <c r="H7620">
        <v>932252</v>
      </c>
      <c r="I7620">
        <v>1025477</v>
      </c>
    </row>
    <row r="7621" spans="2:9">
      <c r="B7621" t="s">
        <v>1189</v>
      </c>
      <c r="C7621" t="s">
        <v>1425</v>
      </c>
      <c r="D7621" t="s">
        <v>1426</v>
      </c>
      <c r="E7621" t="s">
        <v>1392</v>
      </c>
      <c r="F7621" t="str">
        <f>VLOOKUP(C:C,作品２!B:D,3,FALSE)</f>
        <v>井上 架音</v>
      </c>
      <c r="G7621" t="s">
        <v>1393</v>
      </c>
      <c r="H7621">
        <v>1800000</v>
      </c>
      <c r="I7621">
        <v>1980000</v>
      </c>
    </row>
    <row r="7622" spans="2:9">
      <c r="B7622" t="s">
        <v>1191</v>
      </c>
      <c r="C7622" t="s">
        <v>1425</v>
      </c>
      <c r="D7622" t="s">
        <v>1426</v>
      </c>
      <c r="E7622" t="s">
        <v>1392</v>
      </c>
      <c r="F7622" t="str">
        <f>VLOOKUP(C:C,作品２!B:D,3,FALSE)</f>
        <v>井上 架音</v>
      </c>
      <c r="G7622" t="s">
        <v>1393</v>
      </c>
      <c r="H7622">
        <v>450000</v>
      </c>
      <c r="I7622">
        <v>495000</v>
      </c>
    </row>
    <row r="7623" spans="2:9">
      <c r="B7623" t="s">
        <v>1166</v>
      </c>
      <c r="C7623" t="s">
        <v>6809</v>
      </c>
      <c r="D7623" t="s">
        <v>6810</v>
      </c>
      <c r="E7623" t="s">
        <v>12858</v>
      </c>
      <c r="F7623" t="str">
        <f>VLOOKUP(C:C,作品２!B:D,3,FALSE)</f>
        <v>青木 洸太</v>
      </c>
      <c r="G7623" t="s">
        <v>6811</v>
      </c>
      <c r="H7623">
        <v>950000</v>
      </c>
      <c r="I7623">
        <v>1045000</v>
      </c>
    </row>
    <row r="7624" spans="2:9">
      <c r="B7624" t="s">
        <v>1235</v>
      </c>
      <c r="C7624" t="s">
        <v>6836</v>
      </c>
      <c r="D7624" t="s">
        <v>6837</v>
      </c>
      <c r="E7624" t="s">
        <v>12843</v>
      </c>
      <c r="F7624" t="str">
        <f>VLOOKUP(C:C,作品２!B:D,3,FALSE)</f>
        <v>山本 純平</v>
      </c>
      <c r="G7624" t="s">
        <v>6071</v>
      </c>
      <c r="H7624">
        <v>30000</v>
      </c>
      <c r="I7624">
        <v>33000</v>
      </c>
    </row>
    <row r="7625" spans="2:9">
      <c r="B7625" t="s">
        <v>1163</v>
      </c>
      <c r="C7625" t="s">
        <v>6846</v>
      </c>
      <c r="D7625" t="s">
        <v>6847</v>
      </c>
      <c r="E7625" t="s">
        <v>12859</v>
      </c>
      <c r="F7625" t="str">
        <f>VLOOKUP(C:C,作品２!B:D,3,FALSE)</f>
        <v>松野 佑也</v>
      </c>
      <c r="G7625" t="s">
        <v>1378</v>
      </c>
      <c r="H7625">
        <v>53600</v>
      </c>
      <c r="I7625">
        <v>58960</v>
      </c>
    </row>
    <row r="7626" spans="2:9">
      <c r="B7626" t="s">
        <v>1163</v>
      </c>
      <c r="C7626" t="s">
        <v>6846</v>
      </c>
      <c r="D7626" t="s">
        <v>6847</v>
      </c>
      <c r="E7626" t="s">
        <v>12859</v>
      </c>
      <c r="F7626" t="str">
        <f>VLOOKUP(C:C,作品２!B:D,3,FALSE)</f>
        <v>松野 佑也</v>
      </c>
      <c r="G7626" t="s">
        <v>1378</v>
      </c>
      <c r="H7626">
        <v>-53600</v>
      </c>
      <c r="I7626">
        <v>-58960</v>
      </c>
    </row>
    <row r="7627" spans="2:9">
      <c r="B7627" t="s">
        <v>1163</v>
      </c>
      <c r="C7627" t="s">
        <v>6846</v>
      </c>
      <c r="D7627" t="s">
        <v>6847</v>
      </c>
      <c r="E7627" t="s">
        <v>12859</v>
      </c>
      <c r="F7627" t="str">
        <f>VLOOKUP(C:C,作品２!B:D,3,FALSE)</f>
        <v>松野 佑也</v>
      </c>
      <c r="G7627" t="s">
        <v>1378</v>
      </c>
      <c r="H7627">
        <v>53600</v>
      </c>
      <c r="I7627">
        <v>58960</v>
      </c>
    </row>
    <row r="7628" spans="2:9">
      <c r="B7628" t="s">
        <v>1216</v>
      </c>
      <c r="C7628" t="s">
        <v>6846</v>
      </c>
      <c r="D7628" t="s">
        <v>6847</v>
      </c>
      <c r="E7628" t="s">
        <v>12859</v>
      </c>
      <c r="F7628" t="str">
        <f>VLOOKUP(C:C,作品２!B:D,3,FALSE)</f>
        <v>松野 佑也</v>
      </c>
      <c r="G7628" t="s">
        <v>1378</v>
      </c>
      <c r="H7628">
        <v>400000</v>
      </c>
      <c r="I7628">
        <v>440000</v>
      </c>
    </row>
    <row r="7629" spans="2:9">
      <c r="B7629" t="s">
        <v>1163</v>
      </c>
      <c r="C7629" t="s">
        <v>6876</v>
      </c>
      <c r="D7629" t="s">
        <v>6877</v>
      </c>
      <c r="E7629" t="s">
        <v>12850</v>
      </c>
      <c r="F7629" t="str">
        <f>VLOOKUP(C:C,作品２!B:D,3,FALSE)</f>
        <v>大川 広明</v>
      </c>
      <c r="G7629" t="s">
        <v>4584</v>
      </c>
      <c r="H7629">
        <v>45000</v>
      </c>
      <c r="I7629">
        <v>48600</v>
      </c>
    </row>
    <row r="7630" spans="2:9">
      <c r="B7630" t="s">
        <v>1163</v>
      </c>
      <c r="C7630" t="s">
        <v>6876</v>
      </c>
      <c r="D7630" t="s">
        <v>6877</v>
      </c>
      <c r="E7630" t="s">
        <v>12850</v>
      </c>
      <c r="F7630" t="str">
        <f>VLOOKUP(C:C,作品２!B:D,3,FALSE)</f>
        <v>大川 広明</v>
      </c>
      <c r="G7630" t="s">
        <v>4584</v>
      </c>
      <c r="H7630">
        <v>3000</v>
      </c>
      <c r="I7630">
        <v>3300</v>
      </c>
    </row>
    <row r="7631" spans="2:9">
      <c r="B7631" t="s">
        <v>1228</v>
      </c>
      <c r="C7631" t="s">
        <v>6920</v>
      </c>
      <c r="D7631" t="s">
        <v>6921</v>
      </c>
      <c r="E7631" t="s">
        <v>12857</v>
      </c>
      <c r="F7631" t="str">
        <f>VLOOKUP(C:C,作品２!B:D,3,FALSE)</f>
        <v>青木 洸太</v>
      </c>
      <c r="G7631" t="s">
        <v>1965</v>
      </c>
      <c r="H7631">
        <v>2400000</v>
      </c>
      <c r="I7631">
        <v>2640000</v>
      </c>
    </row>
    <row r="7632" spans="2:9">
      <c r="B7632" t="s">
        <v>1228</v>
      </c>
      <c r="C7632" t="s">
        <v>6920</v>
      </c>
      <c r="D7632" t="s">
        <v>6921</v>
      </c>
      <c r="E7632" t="s">
        <v>12857</v>
      </c>
      <c r="F7632" t="str">
        <f>VLOOKUP(C:C,作品２!B:D,3,FALSE)</f>
        <v>青木 洸太</v>
      </c>
      <c r="G7632" t="s">
        <v>1965</v>
      </c>
      <c r="H7632">
        <v>5114</v>
      </c>
      <c r="I7632">
        <v>5625</v>
      </c>
    </row>
    <row r="7633" spans="2:9">
      <c r="B7633" t="s">
        <v>1228</v>
      </c>
      <c r="C7633" t="s">
        <v>6920</v>
      </c>
      <c r="D7633" t="s">
        <v>6921</v>
      </c>
      <c r="E7633" t="s">
        <v>12857</v>
      </c>
      <c r="F7633" t="str">
        <f>VLOOKUP(C:C,作品２!B:D,3,FALSE)</f>
        <v>青木 洸太</v>
      </c>
      <c r="G7633" t="s">
        <v>1965</v>
      </c>
      <c r="H7633">
        <v>263018</v>
      </c>
      <c r="I7633">
        <v>289321</v>
      </c>
    </row>
    <row r="7634" spans="2:9">
      <c r="B7634" t="s">
        <v>1228</v>
      </c>
      <c r="C7634" t="s">
        <v>6920</v>
      </c>
      <c r="D7634" t="s">
        <v>6921</v>
      </c>
      <c r="E7634" t="s">
        <v>12857</v>
      </c>
      <c r="F7634" t="str">
        <f>VLOOKUP(C:C,作品２!B:D,3,FALSE)</f>
        <v>青木 洸太</v>
      </c>
      <c r="G7634" t="s">
        <v>1965</v>
      </c>
      <c r="H7634">
        <v>4040</v>
      </c>
      <c r="I7634">
        <v>4040</v>
      </c>
    </row>
    <row r="7635" spans="2:9">
      <c r="B7635" t="s">
        <v>1163</v>
      </c>
      <c r="C7635" t="s">
        <v>6931</v>
      </c>
      <c r="D7635" t="s">
        <v>6932</v>
      </c>
      <c r="E7635" t="s">
        <v>12856</v>
      </c>
      <c r="F7635" t="str">
        <f>VLOOKUP(C:C,作品２!B:D,3,FALSE)</f>
        <v>兼房 亞未</v>
      </c>
      <c r="G7635" t="s">
        <v>1501</v>
      </c>
      <c r="H7635">
        <v>25600</v>
      </c>
      <c r="I7635">
        <v>27648</v>
      </c>
    </row>
    <row r="7636" spans="2:9">
      <c r="B7636" t="s">
        <v>1163</v>
      </c>
      <c r="C7636" t="s">
        <v>6931</v>
      </c>
      <c r="D7636" t="s">
        <v>6932</v>
      </c>
      <c r="E7636" t="s">
        <v>12856</v>
      </c>
      <c r="F7636" t="str">
        <f>VLOOKUP(C:C,作品２!B:D,3,FALSE)</f>
        <v>兼房 亞未</v>
      </c>
      <c r="G7636" t="s">
        <v>1501</v>
      </c>
      <c r="H7636">
        <v>2000</v>
      </c>
      <c r="I7636">
        <v>2200</v>
      </c>
    </row>
    <row r="7637" spans="2:9">
      <c r="B7637" t="s">
        <v>1163</v>
      </c>
      <c r="C7637" t="s">
        <v>6935</v>
      </c>
      <c r="D7637" t="s">
        <v>6936</v>
      </c>
      <c r="E7637" t="s">
        <v>12850</v>
      </c>
      <c r="F7637" t="str">
        <f>VLOOKUP(C:C,作品２!B:D,3,FALSE)</f>
        <v>杉浦 亜門</v>
      </c>
      <c r="G7637" t="s">
        <v>4584</v>
      </c>
      <c r="H7637">
        <v>24000</v>
      </c>
      <c r="I7637">
        <v>26400</v>
      </c>
    </row>
    <row r="7638" spans="2:9">
      <c r="B7638" t="s">
        <v>1163</v>
      </c>
      <c r="C7638" t="s">
        <v>6935</v>
      </c>
      <c r="D7638" t="s">
        <v>6936</v>
      </c>
      <c r="E7638" t="s">
        <v>12850</v>
      </c>
      <c r="F7638" t="str">
        <f>VLOOKUP(C:C,作品２!B:D,3,FALSE)</f>
        <v>杉浦 亜門</v>
      </c>
      <c r="G7638" t="s">
        <v>4584</v>
      </c>
      <c r="H7638">
        <v>24445</v>
      </c>
      <c r="I7638">
        <v>26400</v>
      </c>
    </row>
    <row r="7639" spans="2:9">
      <c r="B7639" t="s">
        <v>1163</v>
      </c>
      <c r="C7639" t="s">
        <v>6935</v>
      </c>
      <c r="D7639" t="s">
        <v>6936</v>
      </c>
      <c r="E7639" t="s">
        <v>12850</v>
      </c>
      <c r="F7639" t="str">
        <f>VLOOKUP(C:C,作品２!B:D,3,FALSE)</f>
        <v>杉浦 亜門</v>
      </c>
      <c r="G7639" t="s">
        <v>4584</v>
      </c>
      <c r="H7639">
        <v>3000</v>
      </c>
      <c r="I7639">
        <v>3300</v>
      </c>
    </row>
    <row r="7640" spans="2:9">
      <c r="B7640" t="s">
        <v>1179</v>
      </c>
      <c r="C7640" t="s">
        <v>6973</v>
      </c>
      <c r="D7640" t="s">
        <v>6974</v>
      </c>
      <c r="E7640" t="s">
        <v>12855</v>
      </c>
      <c r="F7640" t="str">
        <f>VLOOKUP(C:C,作品２!B:D,3,FALSE)</f>
        <v>堀 凌学</v>
      </c>
      <c r="G7640" t="s">
        <v>1570</v>
      </c>
      <c r="H7640">
        <v>5728</v>
      </c>
      <c r="I7640">
        <v>6300</v>
      </c>
    </row>
    <row r="7641" spans="2:9">
      <c r="B7641" t="s">
        <v>1179</v>
      </c>
      <c r="C7641" t="s">
        <v>6973</v>
      </c>
      <c r="D7641" t="s">
        <v>6974</v>
      </c>
      <c r="E7641" t="s">
        <v>12855</v>
      </c>
      <c r="F7641" t="str">
        <f>VLOOKUP(C:C,作品２!B:D,3,FALSE)</f>
        <v>堀 凌学</v>
      </c>
      <c r="G7641" t="s">
        <v>1570</v>
      </c>
      <c r="H7641">
        <v>52000</v>
      </c>
      <c r="I7641">
        <v>57200</v>
      </c>
    </row>
    <row r="7642" spans="2:9">
      <c r="B7642" t="s">
        <v>1302</v>
      </c>
      <c r="C7642" t="s">
        <v>7104</v>
      </c>
      <c r="D7642" t="s">
        <v>7105</v>
      </c>
      <c r="E7642" t="s">
        <v>12857</v>
      </c>
      <c r="F7642" t="str">
        <f>VLOOKUP(C:C,作品２!B:D,3,FALSE)</f>
        <v>谷口 勇人</v>
      </c>
      <c r="G7642" t="s">
        <v>1691</v>
      </c>
      <c r="H7642">
        <v>57250</v>
      </c>
      <c r="I7642">
        <v>62975</v>
      </c>
    </row>
    <row r="7643" spans="2:9">
      <c r="B7643" t="s">
        <v>1302</v>
      </c>
      <c r="C7643" t="s">
        <v>7104</v>
      </c>
      <c r="D7643" t="s">
        <v>7105</v>
      </c>
      <c r="E7643" t="s">
        <v>12857</v>
      </c>
      <c r="F7643" t="str">
        <f>VLOOKUP(C:C,作品２!B:D,3,FALSE)</f>
        <v>谷口 勇人</v>
      </c>
      <c r="G7643" t="s">
        <v>1691</v>
      </c>
      <c r="H7643">
        <v>33400</v>
      </c>
      <c r="I7643">
        <v>36740</v>
      </c>
    </row>
    <row r="7644" spans="2:9">
      <c r="B7644" t="s">
        <v>1167</v>
      </c>
      <c r="C7644" t="s">
        <v>7112</v>
      </c>
      <c r="D7644" t="s">
        <v>7113</v>
      </c>
      <c r="E7644" t="s">
        <v>12864</v>
      </c>
      <c r="F7644" t="str">
        <f>VLOOKUP(C:C,作品２!B:D,3,FALSE)</f>
        <v>青木 洸太</v>
      </c>
      <c r="G7644" t="s">
        <v>1612</v>
      </c>
      <c r="H7644">
        <v>31937</v>
      </c>
      <c r="I7644">
        <v>35130</v>
      </c>
    </row>
    <row r="7645" spans="2:9">
      <c r="B7645" t="s">
        <v>1167</v>
      </c>
      <c r="C7645" t="s">
        <v>7112</v>
      </c>
      <c r="D7645" t="s">
        <v>7113</v>
      </c>
      <c r="E7645" t="s">
        <v>12864</v>
      </c>
      <c r="F7645" t="str">
        <f>VLOOKUP(C:C,作品２!B:D,3,FALSE)</f>
        <v>青木 洸太</v>
      </c>
      <c r="G7645" t="s">
        <v>1612</v>
      </c>
      <c r="H7645">
        <v>176000</v>
      </c>
      <c r="I7645">
        <v>193600</v>
      </c>
    </row>
    <row r="7646" spans="2:9">
      <c r="B7646" t="s">
        <v>1167</v>
      </c>
      <c r="C7646" t="s">
        <v>7112</v>
      </c>
      <c r="D7646" t="s">
        <v>7113</v>
      </c>
      <c r="E7646" t="s">
        <v>12864</v>
      </c>
      <c r="F7646" t="str">
        <f>VLOOKUP(C:C,作品２!B:D,3,FALSE)</f>
        <v>青木 洸太</v>
      </c>
      <c r="G7646" t="s">
        <v>1612</v>
      </c>
      <c r="H7646">
        <v>346500</v>
      </c>
      <c r="I7646">
        <v>381150</v>
      </c>
    </row>
    <row r="7647" spans="2:9">
      <c r="B7647" t="s">
        <v>1251</v>
      </c>
      <c r="C7647" t="s">
        <v>7112</v>
      </c>
      <c r="D7647" t="s">
        <v>7113</v>
      </c>
      <c r="E7647" t="s">
        <v>12864</v>
      </c>
      <c r="F7647" t="str">
        <f>VLOOKUP(C:C,作品２!B:D,3,FALSE)</f>
        <v>青木 洸太</v>
      </c>
      <c r="G7647" t="s">
        <v>1612</v>
      </c>
      <c r="H7647">
        <v>54282</v>
      </c>
      <c r="I7647">
        <v>59710</v>
      </c>
    </row>
    <row r="7648" spans="2:9">
      <c r="B7648" t="s">
        <v>1251</v>
      </c>
      <c r="C7648" t="s">
        <v>7112</v>
      </c>
      <c r="D7648" t="s">
        <v>7113</v>
      </c>
      <c r="E7648" t="s">
        <v>12864</v>
      </c>
      <c r="F7648" t="str">
        <f>VLOOKUP(C:C,作品２!B:D,3,FALSE)</f>
        <v>青木 洸太</v>
      </c>
      <c r="G7648" t="s">
        <v>1612</v>
      </c>
      <c r="H7648">
        <v>456500</v>
      </c>
      <c r="I7648">
        <v>502150</v>
      </c>
    </row>
    <row r="7649" spans="2:9">
      <c r="B7649" t="s">
        <v>1163</v>
      </c>
      <c r="C7649" t="s">
        <v>7123</v>
      </c>
      <c r="D7649" t="s">
        <v>7124</v>
      </c>
      <c r="E7649" t="s">
        <v>12850</v>
      </c>
      <c r="F7649" t="str">
        <f>VLOOKUP(C:C,作品２!B:D,3,FALSE)</f>
        <v>杉浦 亜門</v>
      </c>
      <c r="G7649" t="s">
        <v>4584</v>
      </c>
      <c r="H7649">
        <v>24000</v>
      </c>
      <c r="I7649">
        <v>25920</v>
      </c>
    </row>
    <row r="7650" spans="2:9">
      <c r="B7650" t="s">
        <v>1163</v>
      </c>
      <c r="C7650" t="s">
        <v>7123</v>
      </c>
      <c r="D7650" t="s">
        <v>7124</v>
      </c>
      <c r="E7650" t="s">
        <v>12850</v>
      </c>
      <c r="F7650" t="str">
        <f>VLOOKUP(C:C,作品２!B:D,3,FALSE)</f>
        <v>杉浦 亜門</v>
      </c>
      <c r="G7650" t="s">
        <v>4584</v>
      </c>
      <c r="H7650">
        <v>3000</v>
      </c>
      <c r="I7650">
        <v>3300</v>
      </c>
    </row>
    <row r="7651" spans="2:9">
      <c r="B7651" t="s">
        <v>1303</v>
      </c>
      <c r="C7651" t="s">
        <v>7156</v>
      </c>
      <c r="D7651" t="s">
        <v>7157</v>
      </c>
      <c r="E7651" t="s">
        <v>12848</v>
      </c>
      <c r="F7651" t="str">
        <f>VLOOKUP(C:C,作品２!B:D,3,FALSE)</f>
        <v>原田 陽平</v>
      </c>
      <c r="G7651" t="s">
        <v>2571</v>
      </c>
      <c r="H7651">
        <v>340000</v>
      </c>
      <c r="I7651">
        <v>374000</v>
      </c>
    </row>
    <row r="7652" spans="2:9">
      <c r="B7652" t="s">
        <v>1303</v>
      </c>
      <c r="C7652" t="s">
        <v>7156</v>
      </c>
      <c r="D7652" t="s">
        <v>7157</v>
      </c>
      <c r="E7652" t="s">
        <v>12848</v>
      </c>
      <c r="F7652" t="str">
        <f>VLOOKUP(C:C,作品２!B:D,3,FALSE)</f>
        <v>原田 陽平</v>
      </c>
      <c r="G7652" t="s">
        <v>2571</v>
      </c>
      <c r="H7652">
        <v>32519</v>
      </c>
      <c r="I7652">
        <v>35120</v>
      </c>
    </row>
    <row r="7653" spans="2:9">
      <c r="B7653" t="s">
        <v>1303</v>
      </c>
      <c r="C7653" t="s">
        <v>7156</v>
      </c>
      <c r="D7653" t="s">
        <v>7157</v>
      </c>
      <c r="E7653" t="s">
        <v>12848</v>
      </c>
      <c r="F7653" t="str">
        <f>VLOOKUP(C:C,作品２!B:D,3,FALSE)</f>
        <v>原田 陽平</v>
      </c>
      <c r="G7653" t="s">
        <v>2571</v>
      </c>
      <c r="H7653">
        <v>25137</v>
      </c>
      <c r="I7653">
        <v>27650</v>
      </c>
    </row>
    <row r="7654" spans="2:9">
      <c r="B7654" t="s">
        <v>1303</v>
      </c>
      <c r="C7654" t="s">
        <v>7156</v>
      </c>
      <c r="D7654" t="s">
        <v>7157</v>
      </c>
      <c r="E7654" t="s">
        <v>12848</v>
      </c>
      <c r="F7654" t="str">
        <f>VLOOKUP(C:C,作品２!B:D,3,FALSE)</f>
        <v>原田 陽平</v>
      </c>
      <c r="G7654" t="s">
        <v>2571</v>
      </c>
      <c r="H7654">
        <v>27374</v>
      </c>
      <c r="I7654">
        <v>30111</v>
      </c>
    </row>
    <row r="7655" spans="2:9">
      <c r="B7655" t="s">
        <v>1303</v>
      </c>
      <c r="C7655" t="s">
        <v>7156</v>
      </c>
      <c r="D7655" t="s">
        <v>7157</v>
      </c>
      <c r="E7655" t="s">
        <v>12848</v>
      </c>
      <c r="F7655" t="str">
        <f>VLOOKUP(C:C,作品２!B:D,3,FALSE)</f>
        <v>原田 陽平</v>
      </c>
      <c r="G7655" t="s">
        <v>2571</v>
      </c>
      <c r="H7655">
        <v>30240</v>
      </c>
      <c r="I7655">
        <v>32659</v>
      </c>
    </row>
    <row r="7656" spans="2:9">
      <c r="B7656" t="s">
        <v>1303</v>
      </c>
      <c r="C7656" t="s">
        <v>7156</v>
      </c>
      <c r="D7656" t="s">
        <v>7157</v>
      </c>
      <c r="E7656" t="s">
        <v>12848</v>
      </c>
      <c r="F7656" t="str">
        <f>VLOOKUP(C:C,作品２!B:D,3,FALSE)</f>
        <v>原田 陽平</v>
      </c>
      <c r="G7656" t="s">
        <v>2571</v>
      </c>
      <c r="H7656">
        <v>-25137</v>
      </c>
      <c r="I7656">
        <v>-27650</v>
      </c>
    </row>
    <row r="7657" spans="2:9">
      <c r="B7657" t="s">
        <v>1303</v>
      </c>
      <c r="C7657" t="s">
        <v>7156</v>
      </c>
      <c r="D7657" t="s">
        <v>7157</v>
      </c>
      <c r="E7657" t="s">
        <v>12848</v>
      </c>
      <c r="F7657" t="str">
        <f>VLOOKUP(C:C,作品２!B:D,3,FALSE)</f>
        <v>原田 陽平</v>
      </c>
      <c r="G7657" t="s">
        <v>2571</v>
      </c>
      <c r="H7657">
        <v>-32519</v>
      </c>
      <c r="I7657">
        <v>-35120</v>
      </c>
    </row>
    <row r="7658" spans="2:9">
      <c r="B7658" t="s">
        <v>1205</v>
      </c>
      <c r="C7658" t="s">
        <v>7156</v>
      </c>
      <c r="D7658" t="s">
        <v>7157</v>
      </c>
      <c r="E7658" t="s">
        <v>12848</v>
      </c>
      <c r="F7658" t="str">
        <f>VLOOKUP(C:C,作品２!B:D,3,FALSE)</f>
        <v>原田 陽平</v>
      </c>
      <c r="G7658" t="s">
        <v>2571</v>
      </c>
      <c r="H7658">
        <v>600000</v>
      </c>
      <c r="I7658">
        <v>660000</v>
      </c>
    </row>
    <row r="7659" spans="2:9">
      <c r="B7659" t="s">
        <v>1205</v>
      </c>
      <c r="C7659" t="s">
        <v>7156</v>
      </c>
      <c r="D7659" t="s">
        <v>7157</v>
      </c>
      <c r="E7659" t="s">
        <v>12848</v>
      </c>
      <c r="F7659" t="str">
        <f>VLOOKUP(C:C,作品２!B:D,3,FALSE)</f>
        <v>原田 陽平</v>
      </c>
      <c r="G7659" t="s">
        <v>2571</v>
      </c>
      <c r="H7659">
        <v>-600000</v>
      </c>
      <c r="I7659">
        <v>-660000</v>
      </c>
    </row>
    <row r="7660" spans="2:9">
      <c r="B7660" t="s">
        <v>1205</v>
      </c>
      <c r="C7660" t="s">
        <v>7156</v>
      </c>
      <c r="D7660" t="s">
        <v>7157</v>
      </c>
      <c r="E7660" t="s">
        <v>12848</v>
      </c>
      <c r="F7660" t="str">
        <f>VLOOKUP(C:C,作品２!B:D,3,FALSE)</f>
        <v>原田 陽平</v>
      </c>
      <c r="G7660" t="s">
        <v>2571</v>
      </c>
      <c r="H7660">
        <v>600000</v>
      </c>
      <c r="I7660">
        <v>660000</v>
      </c>
    </row>
    <row r="7661" spans="2:9">
      <c r="B7661" t="s">
        <v>1163</v>
      </c>
      <c r="C7661" t="s">
        <v>7227</v>
      </c>
      <c r="D7661" t="s">
        <v>7228</v>
      </c>
      <c r="E7661" t="s">
        <v>12845</v>
      </c>
      <c r="F7661" t="str">
        <f>VLOOKUP(C:C,作品２!B:D,3,FALSE)</f>
        <v>平井 裕太</v>
      </c>
      <c r="G7661" t="s">
        <v>4825</v>
      </c>
      <c r="H7661">
        <v>45600</v>
      </c>
      <c r="I7661">
        <v>49248</v>
      </c>
    </row>
    <row r="7662" spans="2:9">
      <c r="B7662" t="s">
        <v>1163</v>
      </c>
      <c r="C7662" t="s">
        <v>7227</v>
      </c>
      <c r="D7662" t="s">
        <v>7228</v>
      </c>
      <c r="E7662" t="s">
        <v>12845</v>
      </c>
      <c r="F7662" t="str">
        <f>VLOOKUP(C:C,作品２!B:D,3,FALSE)</f>
        <v>平井 裕太</v>
      </c>
      <c r="G7662" t="s">
        <v>4825</v>
      </c>
      <c r="H7662">
        <v>5000</v>
      </c>
      <c r="I7662">
        <v>5500</v>
      </c>
    </row>
    <row r="7663" spans="2:9">
      <c r="B7663" t="s">
        <v>1167</v>
      </c>
      <c r="C7663" t="s">
        <v>7227</v>
      </c>
      <c r="D7663" t="s">
        <v>7228</v>
      </c>
      <c r="E7663" t="s">
        <v>12845</v>
      </c>
      <c r="F7663" t="str">
        <f>VLOOKUP(C:C,作品２!B:D,3,FALSE)</f>
        <v>平井 裕太</v>
      </c>
      <c r="G7663" t="s">
        <v>4825</v>
      </c>
      <c r="H7663">
        <v>69960</v>
      </c>
      <c r="I7663">
        <v>76956</v>
      </c>
    </row>
    <row r="7664" spans="2:9">
      <c r="B7664" t="s">
        <v>1167</v>
      </c>
      <c r="C7664" t="s">
        <v>7227</v>
      </c>
      <c r="D7664" t="s">
        <v>7228</v>
      </c>
      <c r="E7664" t="s">
        <v>12845</v>
      </c>
      <c r="F7664" t="str">
        <f>VLOOKUP(C:C,作品２!B:D,3,FALSE)</f>
        <v>平井 裕太</v>
      </c>
      <c r="G7664" t="s">
        <v>4825</v>
      </c>
      <c r="H7664">
        <v>10000</v>
      </c>
      <c r="I7664">
        <v>11000</v>
      </c>
    </row>
    <row r="7665" spans="2:9">
      <c r="B7665" t="s">
        <v>1277</v>
      </c>
      <c r="C7665" t="s">
        <v>7447</v>
      </c>
      <c r="D7665" t="s">
        <v>7448</v>
      </c>
      <c r="E7665" t="s">
        <v>12851</v>
      </c>
      <c r="F7665" t="str">
        <f>VLOOKUP(C:C,作品２!B:D,3,FALSE)</f>
        <v>長谷川 大樹</v>
      </c>
      <c r="G7665" t="s">
        <v>1538</v>
      </c>
      <c r="H7665">
        <v>300000</v>
      </c>
      <c r="I7665">
        <v>330000</v>
      </c>
    </row>
    <row r="7666" spans="2:9">
      <c r="B7666" t="s">
        <v>1286</v>
      </c>
      <c r="C7666" t="s">
        <v>7458</v>
      </c>
      <c r="D7666" t="s">
        <v>7459</v>
      </c>
      <c r="E7666" t="s">
        <v>12850</v>
      </c>
      <c r="F7666" t="str">
        <f>VLOOKUP(C:C,作品２!B:D,3,FALSE)</f>
        <v>大川 広明</v>
      </c>
      <c r="G7666" t="s">
        <v>7460</v>
      </c>
      <c r="H7666">
        <v>200000</v>
      </c>
      <c r="I7666">
        <v>220000</v>
      </c>
    </row>
    <row r="7667" spans="2:9">
      <c r="B7667" t="s">
        <v>1202</v>
      </c>
      <c r="C7667" t="s">
        <v>7520</v>
      </c>
      <c r="D7667" t="s">
        <v>7521</v>
      </c>
      <c r="E7667" t="s">
        <v>12828</v>
      </c>
      <c r="F7667" t="str">
        <f>VLOOKUP(C:C,作品２!B:D,3,FALSE)</f>
        <v>五道 ひとみ</v>
      </c>
      <c r="G7667" t="s">
        <v>1520</v>
      </c>
      <c r="H7667">
        <v>200000</v>
      </c>
      <c r="I7667">
        <v>220000</v>
      </c>
    </row>
    <row r="7668" spans="2:9">
      <c r="B7668" t="s">
        <v>1179</v>
      </c>
      <c r="C7668" t="s">
        <v>7535</v>
      </c>
      <c r="D7668" t="s">
        <v>7536</v>
      </c>
      <c r="E7668" t="s">
        <v>12864</v>
      </c>
      <c r="F7668" t="str">
        <f>VLOOKUP(C:C,作品２!B:D,3,FALSE)</f>
        <v>齋藤 寿里</v>
      </c>
      <c r="G7668" t="s">
        <v>1882</v>
      </c>
      <c r="H7668">
        <v>100000</v>
      </c>
      <c r="I7668">
        <v>110000</v>
      </c>
    </row>
    <row r="7669" spans="2:9">
      <c r="B7669" t="s">
        <v>1179</v>
      </c>
      <c r="C7669" t="s">
        <v>7535</v>
      </c>
      <c r="D7669" t="s">
        <v>7536</v>
      </c>
      <c r="E7669" t="s">
        <v>12864</v>
      </c>
      <c r="F7669" t="str">
        <f>VLOOKUP(C:C,作品２!B:D,3,FALSE)</f>
        <v>齋藤 寿里</v>
      </c>
      <c r="G7669" t="s">
        <v>1882</v>
      </c>
      <c r="H7669">
        <v>14819</v>
      </c>
      <c r="I7669">
        <v>16300</v>
      </c>
    </row>
    <row r="7670" spans="2:9">
      <c r="B7670" t="s">
        <v>1277</v>
      </c>
      <c r="C7670" t="s">
        <v>7611</v>
      </c>
      <c r="D7670" t="s">
        <v>7612</v>
      </c>
      <c r="E7670" t="s">
        <v>12841</v>
      </c>
      <c r="F7670" t="str">
        <f>VLOOKUP(C:C,作品２!B:D,3,FALSE)</f>
        <v>藤原 聖明</v>
      </c>
      <c r="G7670" t="s">
        <v>7613</v>
      </c>
      <c r="H7670">
        <v>100000</v>
      </c>
      <c r="I7670">
        <v>110000</v>
      </c>
    </row>
    <row r="7671" spans="2:9">
      <c r="B7671" t="s">
        <v>1202</v>
      </c>
      <c r="C7671" t="s">
        <v>7631</v>
      </c>
      <c r="D7671" t="s">
        <v>7632</v>
      </c>
      <c r="E7671" t="s">
        <v>12852</v>
      </c>
      <c r="F7671" t="str">
        <f>VLOOKUP(C:C,作品２!B:D,3,FALSE)</f>
        <v>原田 陽平</v>
      </c>
      <c r="G7671" t="s">
        <v>1520</v>
      </c>
      <c r="H7671">
        <v>500000</v>
      </c>
      <c r="I7671">
        <v>550000</v>
      </c>
    </row>
    <row r="7672" spans="2:9">
      <c r="B7672" t="s">
        <v>1202</v>
      </c>
      <c r="C7672" t="s">
        <v>7631</v>
      </c>
      <c r="D7672" t="s">
        <v>7632</v>
      </c>
      <c r="E7672" t="s">
        <v>12852</v>
      </c>
      <c r="F7672" t="str">
        <f>VLOOKUP(C:C,作品２!B:D,3,FALSE)</f>
        <v>原田 陽平</v>
      </c>
      <c r="G7672" t="s">
        <v>1520</v>
      </c>
      <c r="H7672">
        <v>36252</v>
      </c>
      <c r="I7672">
        <v>39877</v>
      </c>
    </row>
    <row r="7673" spans="2:9">
      <c r="B7673" t="s">
        <v>1260</v>
      </c>
      <c r="C7673" t="s">
        <v>7685</v>
      </c>
      <c r="D7673" t="s">
        <v>7686</v>
      </c>
      <c r="E7673" t="s">
        <v>12850</v>
      </c>
      <c r="F7673" t="str">
        <f>VLOOKUP(C:C,作品２!B:D,3,FALSE)</f>
        <v>大川 広明</v>
      </c>
      <c r="G7673" t="s">
        <v>6186</v>
      </c>
      <c r="H7673">
        <v>86000</v>
      </c>
      <c r="I7673">
        <v>94600</v>
      </c>
    </row>
    <row r="7674" spans="2:9">
      <c r="B7674" t="s">
        <v>1260</v>
      </c>
      <c r="C7674" t="s">
        <v>7685</v>
      </c>
      <c r="D7674" t="s">
        <v>7686</v>
      </c>
      <c r="E7674" t="s">
        <v>12850</v>
      </c>
      <c r="F7674" t="str">
        <f>VLOOKUP(C:C,作品２!B:D,3,FALSE)</f>
        <v>大川 広明</v>
      </c>
      <c r="G7674" t="s">
        <v>6186</v>
      </c>
      <c r="H7674">
        <v>9119</v>
      </c>
      <c r="I7674">
        <v>10030</v>
      </c>
    </row>
    <row r="7675" spans="2:9">
      <c r="B7675" t="s">
        <v>1163</v>
      </c>
      <c r="C7675" t="s">
        <v>7670</v>
      </c>
      <c r="D7675" t="s">
        <v>7671</v>
      </c>
      <c r="E7675" t="s">
        <v>12850</v>
      </c>
      <c r="F7675" t="str">
        <f>VLOOKUP(C:C,作品２!B:D,3,FALSE)</f>
        <v>杉浦 亜門</v>
      </c>
      <c r="G7675" t="s">
        <v>4584</v>
      </c>
      <c r="H7675">
        <v>24000</v>
      </c>
      <c r="I7675">
        <v>26400</v>
      </c>
    </row>
    <row r="7676" spans="2:9">
      <c r="B7676" t="s">
        <v>1163</v>
      </c>
      <c r="C7676" t="s">
        <v>7670</v>
      </c>
      <c r="D7676" t="s">
        <v>7671</v>
      </c>
      <c r="E7676" t="s">
        <v>12850</v>
      </c>
      <c r="F7676" t="str">
        <f>VLOOKUP(C:C,作品２!B:D,3,FALSE)</f>
        <v>杉浦 亜門</v>
      </c>
      <c r="G7676" t="s">
        <v>4584</v>
      </c>
      <c r="H7676">
        <v>3000</v>
      </c>
      <c r="I7676">
        <v>3300</v>
      </c>
    </row>
    <row r="7677" spans="2:9">
      <c r="B7677" t="s">
        <v>1178</v>
      </c>
      <c r="C7677" t="s">
        <v>7672</v>
      </c>
      <c r="D7677" t="s">
        <v>7673</v>
      </c>
      <c r="E7677" t="s">
        <v>12856</v>
      </c>
      <c r="F7677" t="str">
        <f>VLOOKUP(C:C,作品２!B:D,3,FALSE)</f>
        <v>富木 俊介</v>
      </c>
      <c r="G7677" t="s">
        <v>1607</v>
      </c>
      <c r="H7677">
        <v>58000</v>
      </c>
      <c r="I7677">
        <v>62640</v>
      </c>
    </row>
    <row r="7678" spans="2:9">
      <c r="B7678" t="s">
        <v>1178</v>
      </c>
      <c r="C7678" t="s">
        <v>7672</v>
      </c>
      <c r="D7678" t="s">
        <v>7673</v>
      </c>
      <c r="E7678" t="s">
        <v>12856</v>
      </c>
      <c r="F7678" t="str">
        <f>VLOOKUP(C:C,作品２!B:D,3,FALSE)</f>
        <v>富木 俊介</v>
      </c>
      <c r="G7678" t="s">
        <v>1607</v>
      </c>
      <c r="H7678">
        <v>4000</v>
      </c>
      <c r="I7678">
        <v>4400</v>
      </c>
    </row>
    <row r="7679" spans="2:9">
      <c r="B7679" t="s">
        <v>1260</v>
      </c>
      <c r="C7679" t="s">
        <v>7718</v>
      </c>
      <c r="D7679" t="s">
        <v>7719</v>
      </c>
      <c r="E7679" t="s">
        <v>12857</v>
      </c>
      <c r="F7679" t="str">
        <f>VLOOKUP(C:C,作品２!B:D,3,FALSE)</f>
        <v>大澤 喜弘</v>
      </c>
      <c r="G7679" t="s">
        <v>1681</v>
      </c>
      <c r="H7679">
        <v>625000</v>
      </c>
      <c r="I7679">
        <v>687500</v>
      </c>
    </row>
    <row r="7680" spans="2:9">
      <c r="B7680" t="s">
        <v>1260</v>
      </c>
      <c r="C7680" t="s">
        <v>7718</v>
      </c>
      <c r="D7680" t="s">
        <v>7719</v>
      </c>
      <c r="E7680" t="s">
        <v>12857</v>
      </c>
      <c r="F7680" t="str">
        <f>VLOOKUP(C:C,作品２!B:D,3,FALSE)</f>
        <v>大澤 喜弘</v>
      </c>
      <c r="G7680" t="s">
        <v>1681</v>
      </c>
      <c r="H7680">
        <v>72603</v>
      </c>
      <c r="I7680">
        <v>79863</v>
      </c>
    </row>
    <row r="7681" spans="2:9">
      <c r="B7681" t="s">
        <v>1260</v>
      </c>
      <c r="C7681" t="s">
        <v>7718</v>
      </c>
      <c r="D7681" t="s">
        <v>7719</v>
      </c>
      <c r="E7681" t="s">
        <v>12857</v>
      </c>
      <c r="F7681" t="str">
        <f>VLOOKUP(C:C,作品２!B:D,3,FALSE)</f>
        <v>大澤 喜弘</v>
      </c>
      <c r="G7681" t="s">
        <v>1681</v>
      </c>
      <c r="H7681">
        <v>2207</v>
      </c>
      <c r="I7681">
        <v>2383</v>
      </c>
    </row>
    <row r="7682" spans="2:9">
      <c r="B7682" t="s">
        <v>1301</v>
      </c>
      <c r="C7682" t="s">
        <v>7718</v>
      </c>
      <c r="D7682" t="s">
        <v>7719</v>
      </c>
      <c r="E7682" t="s">
        <v>12857</v>
      </c>
      <c r="F7682" t="str">
        <f>VLOOKUP(C:C,作品２!B:D,3,FALSE)</f>
        <v>大澤 喜弘</v>
      </c>
      <c r="G7682" t="s">
        <v>1681</v>
      </c>
      <c r="H7682">
        <v>336015</v>
      </c>
      <c r="I7682">
        <v>369616</v>
      </c>
    </row>
    <row r="7683" spans="2:9">
      <c r="B7683" t="s">
        <v>1301</v>
      </c>
      <c r="C7683" t="s">
        <v>7718</v>
      </c>
      <c r="D7683" t="s">
        <v>7719</v>
      </c>
      <c r="E7683" t="s">
        <v>12857</v>
      </c>
      <c r="F7683" t="str">
        <f>VLOOKUP(C:C,作品２!B:D,3,FALSE)</f>
        <v>大澤 喜弘</v>
      </c>
      <c r="G7683" t="s">
        <v>1681</v>
      </c>
      <c r="H7683">
        <v>11179</v>
      </c>
      <c r="I7683">
        <v>12296</v>
      </c>
    </row>
    <row r="7684" spans="2:9">
      <c r="B7684" t="s">
        <v>1301</v>
      </c>
      <c r="C7684" t="s">
        <v>7718</v>
      </c>
      <c r="D7684" t="s">
        <v>7719</v>
      </c>
      <c r="E7684" t="s">
        <v>12857</v>
      </c>
      <c r="F7684" t="str">
        <f>VLOOKUP(C:C,作品２!B:D,3,FALSE)</f>
        <v>大澤 喜弘</v>
      </c>
      <c r="G7684" t="s">
        <v>1681</v>
      </c>
      <c r="H7684">
        <v>3088</v>
      </c>
      <c r="I7684">
        <v>3334</v>
      </c>
    </row>
    <row r="7685" spans="2:9">
      <c r="B7685" t="s">
        <v>1301</v>
      </c>
      <c r="C7685" t="s">
        <v>7718</v>
      </c>
      <c r="D7685" t="s">
        <v>7719</v>
      </c>
      <c r="E7685" t="s">
        <v>12857</v>
      </c>
      <c r="F7685" t="str">
        <f>VLOOKUP(C:C,作品２!B:D,3,FALSE)</f>
        <v>大澤 喜弘</v>
      </c>
      <c r="G7685" t="s">
        <v>1681</v>
      </c>
      <c r="H7685">
        <v>225000</v>
      </c>
      <c r="I7685">
        <v>247500</v>
      </c>
    </row>
    <row r="7686" spans="2:9">
      <c r="B7686" t="s">
        <v>1179</v>
      </c>
      <c r="C7686" t="s">
        <v>7713</v>
      </c>
      <c r="D7686" t="s">
        <v>7714</v>
      </c>
      <c r="E7686" t="s">
        <v>12864</v>
      </c>
      <c r="F7686" t="str">
        <f>VLOOKUP(C:C,作品２!B:D,3,FALSE)</f>
        <v>平田 愛</v>
      </c>
      <c r="G7686" t="s">
        <v>7715</v>
      </c>
      <c r="H7686">
        <v>80000</v>
      </c>
      <c r="I7686">
        <v>88000</v>
      </c>
    </row>
    <row r="7687" spans="2:9">
      <c r="B7687" t="s">
        <v>1179</v>
      </c>
      <c r="C7687" t="s">
        <v>7713</v>
      </c>
      <c r="D7687" t="s">
        <v>7714</v>
      </c>
      <c r="E7687" t="s">
        <v>12864</v>
      </c>
      <c r="F7687" t="str">
        <f>VLOOKUP(C:C,作品２!B:D,3,FALSE)</f>
        <v>平田 愛</v>
      </c>
      <c r="G7687" t="s">
        <v>7715</v>
      </c>
      <c r="H7687">
        <v>15664</v>
      </c>
      <c r="I7687">
        <v>17230</v>
      </c>
    </row>
    <row r="7688" spans="2:9">
      <c r="B7688" t="s">
        <v>1277</v>
      </c>
      <c r="C7688" t="s">
        <v>7722</v>
      </c>
      <c r="D7688" t="s">
        <v>7723</v>
      </c>
      <c r="E7688" t="s">
        <v>12851</v>
      </c>
      <c r="F7688" t="str">
        <f>VLOOKUP(C:C,作品２!B:D,3,FALSE)</f>
        <v>長谷川 大樹</v>
      </c>
      <c r="G7688" t="s">
        <v>1632</v>
      </c>
      <c r="H7688">
        <v>250000</v>
      </c>
      <c r="I7688">
        <v>275000</v>
      </c>
    </row>
    <row r="7689" spans="2:9">
      <c r="B7689" t="s">
        <v>1277</v>
      </c>
      <c r="C7689" t="s">
        <v>7722</v>
      </c>
      <c r="D7689" t="s">
        <v>7723</v>
      </c>
      <c r="E7689" t="s">
        <v>12851</v>
      </c>
      <c r="F7689" t="str">
        <f>VLOOKUP(C:C,作品２!B:D,3,FALSE)</f>
        <v>長谷川 大樹</v>
      </c>
      <c r="G7689" t="s">
        <v>1632</v>
      </c>
      <c r="H7689">
        <v>5364</v>
      </c>
      <c r="I7689">
        <v>5900</v>
      </c>
    </row>
    <row r="7690" spans="2:9">
      <c r="B7690" t="s">
        <v>1301</v>
      </c>
      <c r="C7690" t="s">
        <v>7742</v>
      </c>
      <c r="D7690" t="s">
        <v>7743</v>
      </c>
      <c r="E7690" t="s">
        <v>12841</v>
      </c>
      <c r="F7690" t="str">
        <f>VLOOKUP(C:C,作品２!B:D,3,FALSE)</f>
        <v>加藤 有紗</v>
      </c>
      <c r="G7690" t="s">
        <v>1993</v>
      </c>
      <c r="H7690">
        <v>142120</v>
      </c>
      <c r="I7690">
        <v>156332</v>
      </c>
    </row>
    <row r="7691" spans="2:9">
      <c r="B7691" t="s">
        <v>1301</v>
      </c>
      <c r="C7691" t="s">
        <v>7742</v>
      </c>
      <c r="D7691" t="s">
        <v>7743</v>
      </c>
      <c r="E7691" t="s">
        <v>12841</v>
      </c>
      <c r="F7691" t="str">
        <f>VLOOKUP(C:C,作品２!B:D,3,FALSE)</f>
        <v>加藤 有紗</v>
      </c>
      <c r="G7691" t="s">
        <v>1993</v>
      </c>
      <c r="H7691">
        <v>10855</v>
      </c>
      <c r="I7691">
        <v>11940</v>
      </c>
    </row>
    <row r="7692" spans="2:9">
      <c r="B7692" t="s">
        <v>1204</v>
      </c>
      <c r="C7692" t="s">
        <v>7812</v>
      </c>
      <c r="D7692" t="s">
        <v>7813</v>
      </c>
      <c r="E7692" t="s">
        <v>12859</v>
      </c>
      <c r="F7692" t="str">
        <f>VLOOKUP(C:C,作品２!B:D,3,FALSE)</f>
        <v>小林 拓路</v>
      </c>
      <c r="G7692" t="s">
        <v>1378</v>
      </c>
      <c r="H7692">
        <v>85800</v>
      </c>
      <c r="I7692">
        <v>94380</v>
      </c>
    </row>
    <row r="7693" spans="2:9">
      <c r="B7693" t="s">
        <v>1204</v>
      </c>
      <c r="C7693" t="s">
        <v>7812</v>
      </c>
      <c r="D7693" t="s">
        <v>7813</v>
      </c>
      <c r="E7693" t="s">
        <v>12859</v>
      </c>
      <c r="F7693" t="str">
        <f>VLOOKUP(C:C,作品２!B:D,3,FALSE)</f>
        <v>小林 拓路</v>
      </c>
      <c r="G7693" t="s">
        <v>1378</v>
      </c>
      <c r="H7693">
        <v>10500</v>
      </c>
      <c r="I7693">
        <v>11550</v>
      </c>
    </row>
    <row r="7694" spans="2:9">
      <c r="B7694" t="s">
        <v>1179</v>
      </c>
      <c r="C7694" t="s">
        <v>7858</v>
      </c>
      <c r="D7694" t="s">
        <v>7859</v>
      </c>
      <c r="E7694" t="s">
        <v>12864</v>
      </c>
      <c r="F7694" t="str">
        <f>VLOOKUP(C:C,作品２!B:D,3,FALSE)</f>
        <v>平田 愛</v>
      </c>
      <c r="G7694" t="s">
        <v>2126</v>
      </c>
      <c r="H7694">
        <v>150000</v>
      </c>
      <c r="I7694">
        <v>165000</v>
      </c>
    </row>
    <row r="7695" spans="2:9">
      <c r="B7695" t="s">
        <v>1179</v>
      </c>
      <c r="C7695" t="s">
        <v>7858</v>
      </c>
      <c r="D7695" t="s">
        <v>7859</v>
      </c>
      <c r="E7695" t="s">
        <v>12864</v>
      </c>
      <c r="F7695" t="str">
        <f>VLOOKUP(C:C,作品２!B:D,3,FALSE)</f>
        <v>平田 愛</v>
      </c>
      <c r="G7695" t="s">
        <v>2126</v>
      </c>
      <c r="H7695">
        <v>13564</v>
      </c>
      <c r="I7695">
        <v>14920</v>
      </c>
    </row>
    <row r="7696" spans="2:9">
      <c r="B7696" t="s">
        <v>1164</v>
      </c>
      <c r="C7696" t="s">
        <v>7925</v>
      </c>
      <c r="D7696" t="s">
        <v>7926</v>
      </c>
      <c r="E7696" t="s">
        <v>12826</v>
      </c>
      <c r="F7696" t="str">
        <f>VLOOKUP(C:C,作品２!B:D,3,FALSE)</f>
        <v>佐藤 洋輔</v>
      </c>
      <c r="G7696" t="s">
        <v>2650</v>
      </c>
      <c r="H7696">
        <v>200000</v>
      </c>
      <c r="I7696">
        <v>220000</v>
      </c>
    </row>
    <row r="7697" spans="2:9">
      <c r="B7697" t="s">
        <v>1163</v>
      </c>
      <c r="C7697" t="s">
        <v>7929</v>
      </c>
      <c r="D7697" t="s">
        <v>7930</v>
      </c>
      <c r="E7697" t="s">
        <v>12850</v>
      </c>
      <c r="F7697" t="str">
        <f>VLOOKUP(C:C,作品２!B:D,3,FALSE)</f>
        <v>杉浦 亜門</v>
      </c>
      <c r="G7697" t="s">
        <v>4584</v>
      </c>
      <c r="H7697">
        <v>24000</v>
      </c>
      <c r="I7697">
        <v>26400</v>
      </c>
    </row>
    <row r="7698" spans="2:9">
      <c r="B7698" t="s">
        <v>1163</v>
      </c>
      <c r="C7698" t="s">
        <v>7929</v>
      </c>
      <c r="D7698" t="s">
        <v>7930</v>
      </c>
      <c r="E7698" t="s">
        <v>12850</v>
      </c>
      <c r="F7698" t="str">
        <f>VLOOKUP(C:C,作品２!B:D,3,FALSE)</f>
        <v>杉浦 亜門</v>
      </c>
      <c r="G7698" t="s">
        <v>4584</v>
      </c>
      <c r="H7698">
        <v>3000</v>
      </c>
      <c r="I7698">
        <v>3300</v>
      </c>
    </row>
    <row r="7699" spans="2:9">
      <c r="B7699" t="s">
        <v>1204</v>
      </c>
      <c r="C7699" t="s">
        <v>7929</v>
      </c>
      <c r="D7699" t="s">
        <v>7930</v>
      </c>
      <c r="E7699" t="s">
        <v>12850</v>
      </c>
      <c r="F7699" t="str">
        <f>VLOOKUP(C:C,作品２!B:D,3,FALSE)</f>
        <v>杉浦 亜門</v>
      </c>
      <c r="G7699" t="s">
        <v>4584</v>
      </c>
      <c r="H7699">
        <v>60000</v>
      </c>
      <c r="I7699">
        <v>66000</v>
      </c>
    </row>
    <row r="7700" spans="2:9">
      <c r="B7700" t="s">
        <v>1188</v>
      </c>
      <c r="C7700" t="s">
        <v>7941</v>
      </c>
      <c r="D7700" t="s">
        <v>7942</v>
      </c>
      <c r="E7700" t="s">
        <v>12882</v>
      </c>
      <c r="F7700" t="str">
        <f>VLOOKUP(C:C,作品２!B:D,3,FALSE)</f>
        <v>鈴木 紗來</v>
      </c>
      <c r="G7700" t="s">
        <v>7943</v>
      </c>
      <c r="H7700">
        <v>350000</v>
      </c>
      <c r="I7700">
        <v>385000</v>
      </c>
    </row>
    <row r="7701" spans="2:9">
      <c r="B7701" t="s">
        <v>1188</v>
      </c>
      <c r="C7701" t="s">
        <v>7941</v>
      </c>
      <c r="D7701" t="s">
        <v>7942</v>
      </c>
      <c r="E7701" t="s">
        <v>12882</v>
      </c>
      <c r="F7701" t="str">
        <f>VLOOKUP(C:C,作品２!B:D,3,FALSE)</f>
        <v>鈴木 紗來</v>
      </c>
      <c r="G7701" t="s">
        <v>7943</v>
      </c>
      <c r="H7701">
        <v>1746</v>
      </c>
      <c r="I7701">
        <v>1920</v>
      </c>
    </row>
    <row r="7702" spans="2:9">
      <c r="B7702" t="s">
        <v>1277</v>
      </c>
      <c r="C7702" t="s">
        <v>7941</v>
      </c>
      <c r="D7702" t="s">
        <v>7942</v>
      </c>
      <c r="E7702" t="s">
        <v>12882</v>
      </c>
      <c r="F7702" t="str">
        <f>VLOOKUP(C:C,作品２!B:D,3,FALSE)</f>
        <v>鈴木 紗來</v>
      </c>
      <c r="G7702" t="s">
        <v>7943</v>
      </c>
      <c r="H7702">
        <v>189060</v>
      </c>
      <c r="I7702">
        <v>207966</v>
      </c>
    </row>
    <row r="7703" spans="2:9">
      <c r="B7703" t="s">
        <v>1277</v>
      </c>
      <c r="C7703" t="s">
        <v>7941</v>
      </c>
      <c r="D7703" t="s">
        <v>7942</v>
      </c>
      <c r="E7703" t="s">
        <v>12882</v>
      </c>
      <c r="F7703" t="str">
        <f>VLOOKUP(C:C,作品２!B:D,3,FALSE)</f>
        <v>鈴木 紗來</v>
      </c>
      <c r="G7703" t="s">
        <v>7943</v>
      </c>
      <c r="H7703">
        <v>7982</v>
      </c>
      <c r="I7703">
        <v>8780</v>
      </c>
    </row>
    <row r="7704" spans="2:9">
      <c r="B7704" t="s">
        <v>1303</v>
      </c>
      <c r="C7704" t="s">
        <v>7956</v>
      </c>
      <c r="D7704" t="s">
        <v>7957</v>
      </c>
      <c r="E7704" t="s">
        <v>12844</v>
      </c>
      <c r="F7704" t="str">
        <f>VLOOKUP(C:C,作品２!B:D,3,FALSE)</f>
        <v>松野 佑也</v>
      </c>
      <c r="G7704" t="s">
        <v>1710</v>
      </c>
      <c r="H7704">
        <v>100000</v>
      </c>
      <c r="I7704">
        <v>110000</v>
      </c>
    </row>
    <row r="7705" spans="2:9">
      <c r="B7705" t="s">
        <v>1303</v>
      </c>
      <c r="C7705" t="s">
        <v>7956</v>
      </c>
      <c r="D7705" t="s">
        <v>7957</v>
      </c>
      <c r="E7705" t="s">
        <v>12844</v>
      </c>
      <c r="F7705" t="str">
        <f>VLOOKUP(C:C,作品２!B:D,3,FALSE)</f>
        <v>松野 佑也</v>
      </c>
      <c r="G7705" t="s">
        <v>1710</v>
      </c>
      <c r="H7705">
        <v>7650</v>
      </c>
      <c r="I7705">
        <v>8414</v>
      </c>
    </row>
    <row r="7706" spans="2:9">
      <c r="B7706" t="s">
        <v>1303</v>
      </c>
      <c r="C7706" t="s">
        <v>7956</v>
      </c>
      <c r="D7706" t="s">
        <v>7957</v>
      </c>
      <c r="E7706" t="s">
        <v>12844</v>
      </c>
      <c r="F7706" t="str">
        <f>VLOOKUP(C:C,作品２!B:D,3,FALSE)</f>
        <v>松野 佑也</v>
      </c>
      <c r="G7706" t="s">
        <v>1710</v>
      </c>
      <c r="H7706">
        <v>5605</v>
      </c>
      <c r="I7706">
        <v>6053</v>
      </c>
    </row>
    <row r="7707" spans="2:9">
      <c r="B7707" t="s">
        <v>1165</v>
      </c>
      <c r="C7707" t="s">
        <v>7956</v>
      </c>
      <c r="D7707" t="s">
        <v>7957</v>
      </c>
      <c r="E7707" t="s">
        <v>12844</v>
      </c>
      <c r="F7707" t="str">
        <f>VLOOKUP(C:C,作品２!B:D,3,FALSE)</f>
        <v>松野 佑也</v>
      </c>
      <c r="G7707" t="s">
        <v>1710</v>
      </c>
      <c r="H7707">
        <v>2700000</v>
      </c>
      <c r="I7707">
        <v>2970000</v>
      </c>
    </row>
    <row r="7708" spans="2:9">
      <c r="B7708" t="s">
        <v>1178</v>
      </c>
      <c r="C7708" t="s">
        <v>7986</v>
      </c>
      <c r="D7708" t="s">
        <v>7987</v>
      </c>
      <c r="E7708" t="s">
        <v>12856</v>
      </c>
      <c r="F7708" t="str">
        <f>VLOOKUP(C:C,作品２!B:D,3,FALSE)</f>
        <v>富木 俊介</v>
      </c>
      <c r="G7708" t="s">
        <v>2304</v>
      </c>
      <c r="H7708">
        <v>68200</v>
      </c>
      <c r="I7708">
        <v>73656</v>
      </c>
    </row>
    <row r="7709" spans="2:9">
      <c r="B7709" t="s">
        <v>1178</v>
      </c>
      <c r="C7709" t="s">
        <v>7986</v>
      </c>
      <c r="D7709" t="s">
        <v>7987</v>
      </c>
      <c r="E7709" t="s">
        <v>12856</v>
      </c>
      <c r="F7709" t="str">
        <f>VLOOKUP(C:C,作品２!B:D,3,FALSE)</f>
        <v>富木 俊介</v>
      </c>
      <c r="G7709" t="s">
        <v>2304</v>
      </c>
      <c r="H7709">
        <v>8000</v>
      </c>
      <c r="I7709">
        <v>8800</v>
      </c>
    </row>
    <row r="7710" spans="2:9">
      <c r="B7710" t="s">
        <v>1163</v>
      </c>
      <c r="C7710" t="s">
        <v>8010</v>
      </c>
      <c r="D7710" t="s">
        <v>8011</v>
      </c>
      <c r="E7710" t="s">
        <v>12841</v>
      </c>
      <c r="F7710" t="str">
        <f>VLOOKUP(C:C,作品２!B:D,3,FALSE)</f>
        <v>佐山 史夏</v>
      </c>
      <c r="G7710" t="s">
        <v>6914</v>
      </c>
      <c r="H7710">
        <v>84000</v>
      </c>
      <c r="I7710">
        <v>90720</v>
      </c>
    </row>
    <row r="7711" spans="2:9">
      <c r="B7711" t="s">
        <v>1163</v>
      </c>
      <c r="C7711" t="s">
        <v>8010</v>
      </c>
      <c r="D7711" t="s">
        <v>8011</v>
      </c>
      <c r="E7711" t="s">
        <v>12841</v>
      </c>
      <c r="F7711" t="str">
        <f>VLOOKUP(C:C,作品２!B:D,3,FALSE)</f>
        <v>佐山 史夏</v>
      </c>
      <c r="G7711" t="s">
        <v>6914</v>
      </c>
      <c r="H7711">
        <v>3000</v>
      </c>
      <c r="I7711">
        <v>3300</v>
      </c>
    </row>
    <row r="7712" spans="2:9">
      <c r="B7712" t="s">
        <v>1286</v>
      </c>
      <c r="C7712" t="s">
        <v>8169</v>
      </c>
      <c r="D7712" t="s">
        <v>8170</v>
      </c>
      <c r="E7712" t="s">
        <v>12849</v>
      </c>
      <c r="F7712" t="str">
        <f>VLOOKUP(C:C,作品２!B:D,3,FALSE)</f>
        <v>峯岸 竜弘</v>
      </c>
      <c r="G7712" t="s">
        <v>3082</v>
      </c>
      <c r="H7712">
        <v>500000</v>
      </c>
      <c r="I7712">
        <v>550000</v>
      </c>
    </row>
    <row r="7713" spans="2:9">
      <c r="B7713" t="s">
        <v>1267</v>
      </c>
      <c r="C7713" t="s">
        <v>8155</v>
      </c>
      <c r="D7713" t="s">
        <v>8156</v>
      </c>
      <c r="E7713" t="s">
        <v>1377</v>
      </c>
      <c r="F7713" t="str">
        <f>VLOOKUP(C:C,作品２!B:D,3,FALSE)</f>
        <v>八尋 侑也</v>
      </c>
      <c r="G7713" t="s">
        <v>1844</v>
      </c>
      <c r="H7713">
        <v>184846</v>
      </c>
      <c r="I7713">
        <v>203331</v>
      </c>
    </row>
    <row r="7714" spans="2:9">
      <c r="B7714" t="s">
        <v>1267</v>
      </c>
      <c r="C7714" t="s">
        <v>8155</v>
      </c>
      <c r="D7714" t="s">
        <v>8156</v>
      </c>
      <c r="E7714" t="s">
        <v>1377</v>
      </c>
      <c r="F7714" t="str">
        <f>VLOOKUP(C:C,作品２!B:D,3,FALSE)</f>
        <v>八尋 侑也</v>
      </c>
      <c r="G7714" t="s">
        <v>1844</v>
      </c>
      <c r="H7714">
        <v>5328</v>
      </c>
      <c r="I7714">
        <v>5860</v>
      </c>
    </row>
    <row r="7715" spans="2:9">
      <c r="B7715" t="s">
        <v>1178</v>
      </c>
      <c r="C7715" t="s">
        <v>8159</v>
      </c>
      <c r="D7715" t="s">
        <v>8160</v>
      </c>
      <c r="E7715" t="s">
        <v>12839</v>
      </c>
      <c r="F7715" t="str">
        <f>VLOOKUP(C:C,作品２!B:D,3,FALSE)</f>
        <v>若林 砂永里</v>
      </c>
      <c r="G7715" t="s">
        <v>1844</v>
      </c>
      <c r="H7715">
        <v>240000</v>
      </c>
      <c r="I7715">
        <v>259200</v>
      </c>
    </row>
    <row r="7716" spans="2:9">
      <c r="B7716" t="s">
        <v>1178</v>
      </c>
      <c r="C7716" t="s">
        <v>8159</v>
      </c>
      <c r="D7716" t="s">
        <v>8160</v>
      </c>
      <c r="E7716" t="s">
        <v>12839</v>
      </c>
      <c r="F7716" t="str">
        <f>VLOOKUP(C:C,作品２!B:D,3,FALSE)</f>
        <v>若林 砂永里</v>
      </c>
      <c r="G7716" t="s">
        <v>1844</v>
      </c>
      <c r="H7716">
        <v>7500</v>
      </c>
      <c r="I7716">
        <v>8250</v>
      </c>
    </row>
    <row r="7717" spans="2:9">
      <c r="B7717" t="s">
        <v>12954</v>
      </c>
      <c r="C7717" t="s">
        <v>1428</v>
      </c>
      <c r="D7717" t="s">
        <v>1429</v>
      </c>
      <c r="E7717" t="s">
        <v>1392</v>
      </c>
      <c r="F7717" t="str">
        <f>VLOOKUP(C:C,作品２!B:D,3,FALSE)</f>
        <v>井上 架音</v>
      </c>
      <c r="G7717" t="s">
        <v>1393</v>
      </c>
      <c r="H7717">
        <v>200000</v>
      </c>
      <c r="I7717">
        <v>220000</v>
      </c>
    </row>
    <row r="7718" spans="2:9">
      <c r="B7718" t="s">
        <v>1260</v>
      </c>
      <c r="C7718" t="s">
        <v>8221</v>
      </c>
      <c r="D7718" t="s">
        <v>8222</v>
      </c>
      <c r="E7718" t="s">
        <v>12852</v>
      </c>
      <c r="F7718" t="str">
        <f>VLOOKUP(C:C,作品２!B:D,3,FALSE)</f>
        <v>仙波 実</v>
      </c>
      <c r="G7718" t="s">
        <v>1681</v>
      </c>
      <c r="H7718">
        <v>250000</v>
      </c>
      <c r="I7718">
        <v>275000</v>
      </c>
    </row>
    <row r="7719" spans="2:9">
      <c r="B7719" t="s">
        <v>1260</v>
      </c>
      <c r="C7719" t="s">
        <v>8221</v>
      </c>
      <c r="D7719" t="s">
        <v>8222</v>
      </c>
      <c r="E7719" t="s">
        <v>12852</v>
      </c>
      <c r="F7719" t="str">
        <f>VLOOKUP(C:C,作品２!B:D,3,FALSE)</f>
        <v>仙波 実</v>
      </c>
      <c r="G7719" t="s">
        <v>1681</v>
      </c>
      <c r="H7719">
        <v>14715</v>
      </c>
      <c r="I7719">
        <v>16186</v>
      </c>
    </row>
    <row r="7720" spans="2:9">
      <c r="B7720" t="s">
        <v>1260</v>
      </c>
      <c r="C7720" t="s">
        <v>8221</v>
      </c>
      <c r="D7720" t="s">
        <v>8222</v>
      </c>
      <c r="E7720" t="s">
        <v>12852</v>
      </c>
      <c r="F7720" t="str">
        <f>VLOOKUP(C:C,作品２!B:D,3,FALSE)</f>
        <v>仙波 実</v>
      </c>
      <c r="G7720" t="s">
        <v>1681</v>
      </c>
      <c r="H7720">
        <v>674</v>
      </c>
      <c r="I7720">
        <v>727</v>
      </c>
    </row>
    <row r="7721" spans="2:9">
      <c r="B7721" t="s">
        <v>1301</v>
      </c>
      <c r="C7721" t="s">
        <v>8221</v>
      </c>
      <c r="D7721" t="s">
        <v>8222</v>
      </c>
      <c r="E7721" t="s">
        <v>12852</v>
      </c>
      <c r="F7721" t="str">
        <f>VLOOKUP(C:C,作品２!B:D,3,FALSE)</f>
        <v>仙波 実</v>
      </c>
      <c r="G7721" t="s">
        <v>1681</v>
      </c>
      <c r="H7721">
        <v>248670</v>
      </c>
      <c r="I7721">
        <v>273537</v>
      </c>
    </row>
    <row r="7722" spans="2:9">
      <c r="B7722" t="s">
        <v>1301</v>
      </c>
      <c r="C7722" t="s">
        <v>8221</v>
      </c>
      <c r="D7722" t="s">
        <v>8222</v>
      </c>
      <c r="E7722" t="s">
        <v>12852</v>
      </c>
      <c r="F7722" t="str">
        <f>VLOOKUP(C:C,作品２!B:D,3,FALSE)</f>
        <v>仙波 実</v>
      </c>
      <c r="G7722" t="s">
        <v>1681</v>
      </c>
      <c r="H7722">
        <v>13555</v>
      </c>
      <c r="I7722">
        <v>14910</v>
      </c>
    </row>
    <row r="7723" spans="2:9">
      <c r="B7723" t="s">
        <v>1301</v>
      </c>
      <c r="C7723" t="s">
        <v>8221</v>
      </c>
      <c r="D7723" t="s">
        <v>8222</v>
      </c>
      <c r="E7723" t="s">
        <v>12852</v>
      </c>
      <c r="F7723" t="str">
        <f>VLOOKUP(C:C,作品２!B:D,3,FALSE)</f>
        <v>仙波 実</v>
      </c>
      <c r="G7723" t="s">
        <v>1681</v>
      </c>
      <c r="H7723">
        <v>734</v>
      </c>
      <c r="I7723">
        <v>792</v>
      </c>
    </row>
    <row r="7724" spans="2:9">
      <c r="B7724" t="s">
        <v>1276</v>
      </c>
      <c r="C7724" t="s">
        <v>8221</v>
      </c>
      <c r="D7724" t="s">
        <v>8222</v>
      </c>
      <c r="E7724" t="s">
        <v>12852</v>
      </c>
      <c r="F7724" t="str">
        <f>VLOOKUP(C:C,作品２!B:D,3,FALSE)</f>
        <v>仙波 実</v>
      </c>
      <c r="G7724" t="s">
        <v>1681</v>
      </c>
      <c r="H7724">
        <v>500000</v>
      </c>
      <c r="I7724">
        <v>550000</v>
      </c>
    </row>
    <row r="7725" spans="2:9">
      <c r="B7725" t="s">
        <v>1303</v>
      </c>
      <c r="C7725" t="s">
        <v>8233</v>
      </c>
      <c r="D7725" t="s">
        <v>8234</v>
      </c>
      <c r="E7725" t="s">
        <v>12826</v>
      </c>
      <c r="F7725" t="str">
        <f>VLOOKUP(C:C,作品２!B:D,3,FALSE)</f>
        <v>谷口 勇人</v>
      </c>
      <c r="G7725" t="s">
        <v>1691</v>
      </c>
      <c r="H7725">
        <v>250000</v>
      </c>
      <c r="I7725">
        <v>275000</v>
      </c>
    </row>
    <row r="7726" spans="2:9">
      <c r="B7726" t="s">
        <v>1303</v>
      </c>
      <c r="C7726" t="s">
        <v>8233</v>
      </c>
      <c r="D7726" t="s">
        <v>8234</v>
      </c>
      <c r="E7726" t="s">
        <v>12826</v>
      </c>
      <c r="F7726" t="str">
        <f>VLOOKUP(C:C,作品２!B:D,3,FALSE)</f>
        <v>谷口 勇人</v>
      </c>
      <c r="G7726" t="s">
        <v>1691</v>
      </c>
      <c r="H7726">
        <v>17484</v>
      </c>
      <c r="I7726">
        <v>19232</v>
      </c>
    </row>
    <row r="7727" spans="2:9">
      <c r="B7727" t="s">
        <v>1303</v>
      </c>
      <c r="C7727" t="s">
        <v>8233</v>
      </c>
      <c r="D7727" t="s">
        <v>8234</v>
      </c>
      <c r="E7727" t="s">
        <v>12826</v>
      </c>
      <c r="F7727" t="str">
        <f>VLOOKUP(C:C,作品２!B:D,3,FALSE)</f>
        <v>谷口 勇人</v>
      </c>
      <c r="G7727" t="s">
        <v>1691</v>
      </c>
      <c r="H7727">
        <v>51576</v>
      </c>
      <c r="I7727">
        <v>55702</v>
      </c>
    </row>
    <row r="7728" spans="2:9">
      <c r="B7728" t="s">
        <v>1302</v>
      </c>
      <c r="C7728" t="s">
        <v>8233</v>
      </c>
      <c r="D7728" t="s">
        <v>8234</v>
      </c>
      <c r="E7728" t="s">
        <v>12826</v>
      </c>
      <c r="F7728" t="str">
        <f>VLOOKUP(C:C,作品２!B:D,3,FALSE)</f>
        <v>谷口 勇人</v>
      </c>
      <c r="G7728" t="s">
        <v>1691</v>
      </c>
      <c r="H7728">
        <v>57400</v>
      </c>
      <c r="I7728">
        <v>63140</v>
      </c>
    </row>
    <row r="7729" spans="2:9">
      <c r="B7729" t="s">
        <v>1302</v>
      </c>
      <c r="C7729" t="s">
        <v>8233</v>
      </c>
      <c r="D7729" t="s">
        <v>8234</v>
      </c>
      <c r="E7729" t="s">
        <v>12826</v>
      </c>
      <c r="F7729" t="str">
        <f>VLOOKUP(C:C,作品２!B:D,3,FALSE)</f>
        <v>谷口 勇人</v>
      </c>
      <c r="G7729" t="s">
        <v>1691</v>
      </c>
      <c r="H7729">
        <v>150000</v>
      </c>
      <c r="I7729">
        <v>165000</v>
      </c>
    </row>
    <row r="7730" spans="2:9">
      <c r="B7730" t="s">
        <v>1302</v>
      </c>
      <c r="C7730" t="s">
        <v>8233</v>
      </c>
      <c r="D7730" t="s">
        <v>8234</v>
      </c>
      <c r="E7730" t="s">
        <v>12826</v>
      </c>
      <c r="F7730" t="str">
        <f>VLOOKUP(C:C,作品２!B:D,3,FALSE)</f>
        <v>谷口 勇人</v>
      </c>
      <c r="G7730" t="s">
        <v>1691</v>
      </c>
      <c r="H7730">
        <v>1637</v>
      </c>
      <c r="I7730">
        <v>1800</v>
      </c>
    </row>
    <row r="7731" spans="2:9">
      <c r="B7731" t="s">
        <v>1178</v>
      </c>
      <c r="C7731" t="s">
        <v>8227</v>
      </c>
      <c r="D7731" t="s">
        <v>8228</v>
      </c>
      <c r="E7731" t="s">
        <v>12826</v>
      </c>
      <c r="F7731" t="str">
        <f>VLOOKUP(C:C,作品２!B:D,3,FALSE)</f>
        <v>佐藤 洋輔</v>
      </c>
      <c r="G7731" t="s">
        <v>2571</v>
      </c>
      <c r="H7731">
        <v>114750</v>
      </c>
      <c r="I7731">
        <v>123930</v>
      </c>
    </row>
    <row r="7732" spans="2:9">
      <c r="B7732" t="s">
        <v>1178</v>
      </c>
      <c r="C7732" t="s">
        <v>8227</v>
      </c>
      <c r="D7732" t="s">
        <v>8228</v>
      </c>
      <c r="E7732" t="s">
        <v>12826</v>
      </c>
      <c r="F7732" t="str">
        <f>VLOOKUP(C:C,作品２!B:D,3,FALSE)</f>
        <v>佐藤 洋輔</v>
      </c>
      <c r="G7732" t="s">
        <v>2571</v>
      </c>
      <c r="H7732">
        <v>6000</v>
      </c>
      <c r="I7732">
        <v>6600</v>
      </c>
    </row>
    <row r="7733" spans="2:9">
      <c r="B7733" t="s">
        <v>1303</v>
      </c>
      <c r="C7733" t="s">
        <v>8227</v>
      </c>
      <c r="D7733" t="s">
        <v>8228</v>
      </c>
      <c r="E7733" t="s">
        <v>12826</v>
      </c>
      <c r="F7733" t="str">
        <f>VLOOKUP(C:C,作品２!B:D,3,FALSE)</f>
        <v>佐藤 洋輔</v>
      </c>
      <c r="G7733" t="s">
        <v>2571</v>
      </c>
      <c r="H7733">
        <v>800000</v>
      </c>
      <c r="I7733">
        <v>880000</v>
      </c>
    </row>
    <row r="7734" spans="2:9">
      <c r="B7734" t="s">
        <v>1205</v>
      </c>
      <c r="C7734" t="s">
        <v>8227</v>
      </c>
      <c r="D7734" t="s">
        <v>8228</v>
      </c>
      <c r="E7734" t="s">
        <v>12826</v>
      </c>
      <c r="F7734" t="str">
        <f>VLOOKUP(C:C,作品２!B:D,3,FALSE)</f>
        <v>佐藤 洋輔</v>
      </c>
      <c r="G7734" t="s">
        <v>2571</v>
      </c>
      <c r="H7734">
        <v>1600000</v>
      </c>
      <c r="I7734">
        <v>1760000</v>
      </c>
    </row>
    <row r="7735" spans="2:9">
      <c r="B7735" t="s">
        <v>1260</v>
      </c>
      <c r="C7735" t="s">
        <v>8257</v>
      </c>
      <c r="D7735" t="s">
        <v>8258</v>
      </c>
      <c r="E7735" t="s">
        <v>12857</v>
      </c>
      <c r="F7735" t="str">
        <f>VLOOKUP(C:C,作品２!B:D,3,FALSE)</f>
        <v>齋藤 寿里</v>
      </c>
      <c r="G7735" t="s">
        <v>1681</v>
      </c>
      <c r="H7735">
        <v>340000</v>
      </c>
      <c r="I7735">
        <v>374000</v>
      </c>
    </row>
    <row r="7736" spans="2:9">
      <c r="B7736" t="s">
        <v>1260</v>
      </c>
      <c r="C7736" t="s">
        <v>8257</v>
      </c>
      <c r="D7736" t="s">
        <v>8258</v>
      </c>
      <c r="E7736" t="s">
        <v>12857</v>
      </c>
      <c r="F7736" t="str">
        <f>VLOOKUP(C:C,作品２!B:D,3,FALSE)</f>
        <v>齋藤 寿里</v>
      </c>
      <c r="G7736" t="s">
        <v>1681</v>
      </c>
      <c r="H7736">
        <v>21744</v>
      </c>
      <c r="I7736">
        <v>23918</v>
      </c>
    </row>
    <row r="7737" spans="2:9">
      <c r="B7737" t="s">
        <v>1301</v>
      </c>
      <c r="C7737" t="s">
        <v>8257</v>
      </c>
      <c r="D7737" t="s">
        <v>8258</v>
      </c>
      <c r="E7737" t="s">
        <v>12857</v>
      </c>
      <c r="F7737" t="str">
        <f>VLOOKUP(C:C,作品２!B:D,3,FALSE)</f>
        <v>齋藤 寿里</v>
      </c>
      <c r="G7737" t="s">
        <v>1681</v>
      </c>
      <c r="H7737">
        <v>326430</v>
      </c>
      <c r="I7737">
        <v>359073</v>
      </c>
    </row>
    <row r="7738" spans="2:9">
      <c r="B7738" t="s">
        <v>1301</v>
      </c>
      <c r="C7738" t="s">
        <v>8257</v>
      </c>
      <c r="D7738" t="s">
        <v>8258</v>
      </c>
      <c r="E7738" t="s">
        <v>12857</v>
      </c>
      <c r="F7738" t="str">
        <f>VLOOKUP(C:C,作品２!B:D,3,FALSE)</f>
        <v>齋藤 寿里</v>
      </c>
      <c r="G7738" t="s">
        <v>1681</v>
      </c>
      <c r="H7738">
        <v>36156</v>
      </c>
      <c r="I7738">
        <v>39771</v>
      </c>
    </row>
    <row r="7739" spans="2:9">
      <c r="B7739" t="s">
        <v>1301</v>
      </c>
      <c r="C7739" t="s">
        <v>8257</v>
      </c>
      <c r="D7739" t="s">
        <v>8258</v>
      </c>
      <c r="E7739" t="s">
        <v>12857</v>
      </c>
      <c r="F7739" t="str">
        <f>VLOOKUP(C:C,作品２!B:D,3,FALSE)</f>
        <v>齋藤 寿里</v>
      </c>
      <c r="G7739" t="s">
        <v>1681</v>
      </c>
      <c r="H7739">
        <v>1060</v>
      </c>
      <c r="I7739">
        <v>1144</v>
      </c>
    </row>
    <row r="7740" spans="2:9">
      <c r="B7740" t="s">
        <v>1276</v>
      </c>
      <c r="C7740" t="s">
        <v>8257</v>
      </c>
      <c r="D7740" t="s">
        <v>8258</v>
      </c>
      <c r="E7740" t="s">
        <v>12857</v>
      </c>
      <c r="F7740" t="str">
        <f>VLOOKUP(C:C,作品２!B:D,3,FALSE)</f>
        <v>齋藤 寿里</v>
      </c>
      <c r="G7740" t="s">
        <v>1681</v>
      </c>
      <c r="H7740">
        <v>2100000</v>
      </c>
      <c r="I7740">
        <v>2310000</v>
      </c>
    </row>
    <row r="7741" spans="2:9">
      <c r="B7741" t="s">
        <v>1276</v>
      </c>
      <c r="C7741" t="s">
        <v>8257</v>
      </c>
      <c r="D7741" t="s">
        <v>8258</v>
      </c>
      <c r="E7741" t="s">
        <v>12857</v>
      </c>
      <c r="F7741" t="str">
        <f>VLOOKUP(C:C,作品２!B:D,3,FALSE)</f>
        <v>齋藤 寿里</v>
      </c>
      <c r="G7741" t="s">
        <v>1681</v>
      </c>
      <c r="H7741">
        <v>13964</v>
      </c>
      <c r="I7741">
        <v>15360</v>
      </c>
    </row>
    <row r="7742" spans="2:9">
      <c r="B7742" t="s">
        <v>1178</v>
      </c>
      <c r="C7742" t="s">
        <v>8264</v>
      </c>
      <c r="D7742" t="s">
        <v>8265</v>
      </c>
      <c r="E7742" t="s">
        <v>12856</v>
      </c>
      <c r="F7742" t="str">
        <f>VLOOKUP(C:C,作品２!B:D,3,FALSE)</f>
        <v>富木 俊介</v>
      </c>
      <c r="G7742" t="s">
        <v>1844</v>
      </c>
      <c r="H7742">
        <v>80400</v>
      </c>
      <c r="I7742">
        <v>86832</v>
      </c>
    </row>
    <row r="7743" spans="2:9">
      <c r="B7743" t="s">
        <v>1178</v>
      </c>
      <c r="C7743" t="s">
        <v>8264</v>
      </c>
      <c r="D7743" t="s">
        <v>8265</v>
      </c>
      <c r="E7743" t="s">
        <v>12856</v>
      </c>
      <c r="F7743" t="str">
        <f>VLOOKUP(C:C,作品２!B:D,3,FALSE)</f>
        <v>富木 俊介</v>
      </c>
      <c r="G7743" t="s">
        <v>1844</v>
      </c>
      <c r="H7743">
        <v>6340</v>
      </c>
      <c r="I7743">
        <v>6974</v>
      </c>
    </row>
    <row r="7744" spans="2:9">
      <c r="B7744" t="s">
        <v>1299</v>
      </c>
      <c r="C7744" t="s">
        <v>8312</v>
      </c>
      <c r="D7744" t="s">
        <v>8313</v>
      </c>
      <c r="E7744" t="s">
        <v>12900</v>
      </c>
      <c r="F7744" t="str">
        <f>VLOOKUP(C:C,作品２!B:D,3,FALSE)</f>
        <v>山崎 隼</v>
      </c>
      <c r="G7744" t="s">
        <v>8314</v>
      </c>
      <c r="H7744">
        <v>100000</v>
      </c>
      <c r="I7744">
        <v>110000</v>
      </c>
    </row>
    <row r="7745" spans="2:9">
      <c r="B7745" t="s">
        <v>1179</v>
      </c>
      <c r="C7745" t="s">
        <v>8296</v>
      </c>
      <c r="D7745" t="s">
        <v>8297</v>
      </c>
      <c r="E7745" t="s">
        <v>12851</v>
      </c>
      <c r="F7745" t="str">
        <f>VLOOKUP(C:C,作品２!B:D,3,FALSE)</f>
        <v>長谷川 大樹</v>
      </c>
      <c r="G7745" t="s">
        <v>1629</v>
      </c>
      <c r="H7745">
        <v>80000</v>
      </c>
      <c r="I7745">
        <v>88000</v>
      </c>
    </row>
    <row r="7746" spans="2:9">
      <c r="B7746" t="s">
        <v>1179</v>
      </c>
      <c r="C7746" t="s">
        <v>8296</v>
      </c>
      <c r="D7746" t="s">
        <v>8297</v>
      </c>
      <c r="E7746" t="s">
        <v>12851</v>
      </c>
      <c r="F7746" t="str">
        <f>VLOOKUP(C:C,作品２!B:D,3,FALSE)</f>
        <v>長谷川 大樹</v>
      </c>
      <c r="G7746" t="s">
        <v>1629</v>
      </c>
      <c r="H7746">
        <v>29855</v>
      </c>
      <c r="I7746">
        <v>32840</v>
      </c>
    </row>
    <row r="7747" spans="2:9">
      <c r="B7747" t="s">
        <v>1204</v>
      </c>
      <c r="C7747" t="s">
        <v>8347</v>
      </c>
      <c r="D7747" t="s">
        <v>8348</v>
      </c>
      <c r="E7747" t="s">
        <v>12856</v>
      </c>
      <c r="F7747" t="str">
        <f>VLOOKUP(C:C,作品２!B:D,3,FALSE)</f>
        <v>富木 俊介</v>
      </c>
      <c r="G7747" t="s">
        <v>1844</v>
      </c>
      <c r="H7747">
        <v>404400</v>
      </c>
      <c r="I7747">
        <v>444840</v>
      </c>
    </row>
    <row r="7748" spans="2:9">
      <c r="B7748" t="s">
        <v>1204</v>
      </c>
      <c r="C7748" t="s">
        <v>8347</v>
      </c>
      <c r="D7748" t="s">
        <v>8348</v>
      </c>
      <c r="E7748" t="s">
        <v>12856</v>
      </c>
      <c r="F7748" t="str">
        <f>VLOOKUP(C:C,作品２!B:D,3,FALSE)</f>
        <v>富木 俊介</v>
      </c>
      <c r="G7748" t="s">
        <v>1844</v>
      </c>
      <c r="H7748">
        <v>61500</v>
      </c>
      <c r="I7748">
        <v>67650</v>
      </c>
    </row>
    <row r="7749" spans="2:9">
      <c r="B7749" t="s">
        <v>1204</v>
      </c>
      <c r="C7749" t="s">
        <v>8347</v>
      </c>
      <c r="D7749" t="s">
        <v>8348</v>
      </c>
      <c r="E7749" t="s">
        <v>12856</v>
      </c>
      <c r="F7749" t="str">
        <f>VLOOKUP(C:C,作品２!B:D,3,FALSE)</f>
        <v>富木 俊介</v>
      </c>
      <c r="G7749" t="s">
        <v>1844</v>
      </c>
      <c r="H7749">
        <v>11045</v>
      </c>
      <c r="I7749">
        <v>12149</v>
      </c>
    </row>
    <row r="7750" spans="2:9">
      <c r="B7750" t="s">
        <v>1235</v>
      </c>
      <c r="C7750" t="s">
        <v>8363</v>
      </c>
      <c r="D7750" t="s">
        <v>8364</v>
      </c>
      <c r="E7750" t="s">
        <v>12828</v>
      </c>
      <c r="F7750" t="str">
        <f>VLOOKUP(C:C,作品２!B:D,3,FALSE)</f>
        <v>山本 純平</v>
      </c>
      <c r="G7750" t="s">
        <v>3588</v>
      </c>
      <c r="H7750">
        <v>180000</v>
      </c>
      <c r="I7750">
        <v>198000</v>
      </c>
    </row>
    <row r="7751" spans="2:9">
      <c r="B7751" t="s">
        <v>1302</v>
      </c>
      <c r="C7751" t="s">
        <v>8359</v>
      </c>
      <c r="D7751" t="s">
        <v>8360</v>
      </c>
      <c r="E7751" t="s">
        <v>12844</v>
      </c>
      <c r="F7751" t="str">
        <f>VLOOKUP(C:C,作品２!B:D,3,FALSE)</f>
        <v>松野 佑也</v>
      </c>
      <c r="G7751" t="s">
        <v>1860</v>
      </c>
      <c r="H7751">
        <v>471000</v>
      </c>
      <c r="I7751">
        <v>518100</v>
      </c>
    </row>
    <row r="7752" spans="2:9">
      <c r="B7752" t="s">
        <v>1302</v>
      </c>
      <c r="C7752" t="s">
        <v>8359</v>
      </c>
      <c r="D7752" t="s">
        <v>8360</v>
      </c>
      <c r="E7752" t="s">
        <v>12844</v>
      </c>
      <c r="F7752" t="str">
        <f>VLOOKUP(C:C,作品２!B:D,3,FALSE)</f>
        <v>松野 佑也</v>
      </c>
      <c r="G7752" t="s">
        <v>1860</v>
      </c>
      <c r="H7752">
        <v>140800</v>
      </c>
      <c r="I7752">
        <v>154880</v>
      </c>
    </row>
    <row r="7753" spans="2:9">
      <c r="B7753" t="s">
        <v>1302</v>
      </c>
      <c r="C7753" t="s">
        <v>8359</v>
      </c>
      <c r="D7753" t="s">
        <v>8360</v>
      </c>
      <c r="E7753" t="s">
        <v>12844</v>
      </c>
      <c r="F7753" t="str">
        <f>VLOOKUP(C:C,作品２!B:D,3,FALSE)</f>
        <v>松野 佑也</v>
      </c>
      <c r="G7753" t="s">
        <v>1860</v>
      </c>
      <c r="H7753">
        <v>35148</v>
      </c>
      <c r="I7753">
        <v>38662</v>
      </c>
    </row>
    <row r="7754" spans="2:9">
      <c r="B7754" t="s">
        <v>12954</v>
      </c>
      <c r="C7754" t="s">
        <v>1430</v>
      </c>
      <c r="D7754" t="s">
        <v>1431</v>
      </c>
      <c r="E7754" t="s">
        <v>1392</v>
      </c>
      <c r="F7754" t="str">
        <f>VLOOKUP(C:C,作品２!B:D,3,FALSE)</f>
        <v>井上 架音</v>
      </c>
      <c r="G7754" t="s">
        <v>1393</v>
      </c>
      <c r="H7754">
        <v>600000</v>
      </c>
      <c r="I7754">
        <v>660000</v>
      </c>
    </row>
    <row r="7755" spans="2:9">
      <c r="B7755" t="s">
        <v>1191</v>
      </c>
      <c r="C7755" t="s">
        <v>1430</v>
      </c>
      <c r="D7755" t="s">
        <v>1431</v>
      </c>
      <c r="E7755" t="s">
        <v>1392</v>
      </c>
      <c r="F7755" t="str">
        <f>VLOOKUP(C:C,作品２!B:D,3,FALSE)</f>
        <v>井上 架音</v>
      </c>
      <c r="G7755" t="s">
        <v>1393</v>
      </c>
      <c r="H7755">
        <v>450000</v>
      </c>
      <c r="I7755">
        <v>495000</v>
      </c>
    </row>
    <row r="7756" spans="2:9">
      <c r="B7756" t="s">
        <v>1179</v>
      </c>
      <c r="C7756" t="s">
        <v>8401</v>
      </c>
      <c r="D7756" t="s">
        <v>8402</v>
      </c>
      <c r="E7756" t="s">
        <v>12864</v>
      </c>
      <c r="F7756" t="str">
        <f>VLOOKUP(C:C,作品２!B:D,3,FALSE)</f>
        <v>平田 愛</v>
      </c>
      <c r="G7756" t="s">
        <v>2126</v>
      </c>
      <c r="H7756">
        <v>150000</v>
      </c>
      <c r="I7756">
        <v>165000</v>
      </c>
    </row>
    <row r="7757" spans="2:9">
      <c r="B7757" t="s">
        <v>1179</v>
      </c>
      <c r="C7757" t="s">
        <v>8401</v>
      </c>
      <c r="D7757" t="s">
        <v>8402</v>
      </c>
      <c r="E7757" t="s">
        <v>12864</v>
      </c>
      <c r="F7757" t="str">
        <f>VLOOKUP(C:C,作品２!B:D,3,FALSE)</f>
        <v>平田 愛</v>
      </c>
      <c r="G7757" t="s">
        <v>2126</v>
      </c>
      <c r="H7757">
        <v>21891</v>
      </c>
      <c r="I7757">
        <v>24080</v>
      </c>
    </row>
    <row r="7758" spans="2:9">
      <c r="B7758" t="s">
        <v>1179</v>
      </c>
      <c r="C7758" t="s">
        <v>8452</v>
      </c>
      <c r="D7758" t="s">
        <v>8453</v>
      </c>
      <c r="E7758" t="s">
        <v>12846</v>
      </c>
      <c r="F7758" t="str">
        <f>VLOOKUP(C:C,作品２!B:D,3,FALSE)</f>
        <v>岸谷 叙南</v>
      </c>
      <c r="G7758" t="s">
        <v>3498</v>
      </c>
      <c r="H7758">
        <v>200000</v>
      </c>
      <c r="I7758">
        <v>220000</v>
      </c>
    </row>
    <row r="7759" spans="2:9">
      <c r="B7759" t="s">
        <v>1179</v>
      </c>
      <c r="C7759" t="s">
        <v>8452</v>
      </c>
      <c r="D7759" t="s">
        <v>8453</v>
      </c>
      <c r="E7759" t="s">
        <v>12846</v>
      </c>
      <c r="F7759" t="str">
        <f>VLOOKUP(C:C,作品２!B:D,3,FALSE)</f>
        <v>岸谷 叙南</v>
      </c>
      <c r="G7759" t="s">
        <v>3498</v>
      </c>
      <c r="H7759">
        <v>18746</v>
      </c>
      <c r="I7759">
        <v>20620</v>
      </c>
    </row>
    <row r="7760" spans="2:9">
      <c r="B7760" t="s">
        <v>1179</v>
      </c>
      <c r="C7760" t="s">
        <v>8452</v>
      </c>
      <c r="D7760" t="s">
        <v>8453</v>
      </c>
      <c r="E7760" t="s">
        <v>12846</v>
      </c>
      <c r="F7760" t="str">
        <f>VLOOKUP(C:C,作品２!B:D,3,FALSE)</f>
        <v>岸谷 叙南</v>
      </c>
      <c r="G7760" t="s">
        <v>3498</v>
      </c>
      <c r="H7760">
        <v>40000</v>
      </c>
      <c r="I7760">
        <v>44000</v>
      </c>
    </row>
    <row r="7761" spans="2:9">
      <c r="B7761" t="s">
        <v>1179</v>
      </c>
      <c r="C7761" t="s">
        <v>8452</v>
      </c>
      <c r="D7761" t="s">
        <v>8453</v>
      </c>
      <c r="E7761" t="s">
        <v>12846</v>
      </c>
      <c r="F7761" t="str">
        <f>VLOOKUP(C:C,作品２!B:D,3,FALSE)</f>
        <v>岸谷 叙南</v>
      </c>
      <c r="G7761" t="s">
        <v>3498</v>
      </c>
      <c r="H7761">
        <v>2637</v>
      </c>
      <c r="I7761">
        <v>2900</v>
      </c>
    </row>
    <row r="7762" spans="2:9">
      <c r="B7762" t="s">
        <v>1299</v>
      </c>
      <c r="C7762" t="s">
        <v>8442</v>
      </c>
      <c r="D7762" t="s">
        <v>8443</v>
      </c>
      <c r="E7762" t="s">
        <v>12891</v>
      </c>
      <c r="F7762" t="str">
        <f>VLOOKUP(C:C,作品２!B:D,3,FALSE)</f>
        <v>吉澤 勇</v>
      </c>
      <c r="G7762" t="s">
        <v>2348</v>
      </c>
      <c r="H7762">
        <v>500000</v>
      </c>
      <c r="I7762">
        <v>550000</v>
      </c>
    </row>
    <row r="7763" spans="2:9">
      <c r="B7763" t="s">
        <v>1170</v>
      </c>
      <c r="C7763" t="s">
        <v>8472</v>
      </c>
      <c r="D7763" t="s">
        <v>8473</v>
      </c>
      <c r="E7763" t="s">
        <v>12851</v>
      </c>
      <c r="F7763" t="str">
        <f>VLOOKUP(C:C,作品２!B:D,3,FALSE)</f>
        <v>坂本 亮介</v>
      </c>
      <c r="G7763" t="s">
        <v>2264</v>
      </c>
      <c r="H7763">
        <v>100000</v>
      </c>
      <c r="I7763">
        <v>110000</v>
      </c>
    </row>
    <row r="7764" spans="2:9">
      <c r="B7764" t="s">
        <v>1166</v>
      </c>
      <c r="C7764" t="s">
        <v>8640</v>
      </c>
      <c r="D7764" t="s">
        <v>8641</v>
      </c>
      <c r="E7764" t="s">
        <v>12858</v>
      </c>
      <c r="F7764" t="str">
        <f>VLOOKUP(C:C,作品２!B:D,3,FALSE)</f>
        <v>大澤 喜弘</v>
      </c>
      <c r="G7764" t="s">
        <v>6811</v>
      </c>
      <c r="H7764">
        <v>1900000</v>
      </c>
      <c r="I7764">
        <v>2090000</v>
      </c>
    </row>
    <row r="7765" spans="2:9">
      <c r="B7765" t="s">
        <v>1303</v>
      </c>
      <c r="C7765" t="s">
        <v>8645</v>
      </c>
      <c r="D7765" t="s">
        <v>8646</v>
      </c>
      <c r="E7765" t="s">
        <v>12858</v>
      </c>
      <c r="F7765" t="str">
        <f>VLOOKUP(C:C,作品２!B:D,3,FALSE)</f>
        <v>佐藤 洋輔</v>
      </c>
      <c r="G7765" t="s">
        <v>2560</v>
      </c>
      <c r="H7765">
        <v>150000</v>
      </c>
      <c r="I7765">
        <v>165000</v>
      </c>
    </row>
    <row r="7766" spans="2:9">
      <c r="B7766" t="s">
        <v>1303</v>
      </c>
      <c r="C7766" t="s">
        <v>8645</v>
      </c>
      <c r="D7766" t="s">
        <v>8646</v>
      </c>
      <c r="E7766" t="s">
        <v>12858</v>
      </c>
      <c r="F7766" t="str">
        <f>VLOOKUP(C:C,作品２!B:D,3,FALSE)</f>
        <v>佐藤 洋輔</v>
      </c>
      <c r="G7766" t="s">
        <v>2560</v>
      </c>
      <c r="H7766">
        <v>1914</v>
      </c>
      <c r="I7766">
        <v>2067</v>
      </c>
    </row>
    <row r="7767" spans="2:9">
      <c r="B7767" t="s">
        <v>1303</v>
      </c>
      <c r="C7767" t="s">
        <v>8645</v>
      </c>
      <c r="D7767" t="s">
        <v>8646</v>
      </c>
      <c r="E7767" t="s">
        <v>12858</v>
      </c>
      <c r="F7767" t="str">
        <f>VLOOKUP(C:C,作品２!B:D,3,FALSE)</f>
        <v>佐藤 洋輔</v>
      </c>
      <c r="G7767" t="s">
        <v>2560</v>
      </c>
      <c r="H7767">
        <v>16117</v>
      </c>
      <c r="I7767">
        <v>17728</v>
      </c>
    </row>
    <row r="7768" spans="2:9">
      <c r="B7768" t="s">
        <v>1167</v>
      </c>
      <c r="C7768" t="s">
        <v>8638</v>
      </c>
      <c r="D7768" t="s">
        <v>8639</v>
      </c>
      <c r="E7768" t="s">
        <v>12864</v>
      </c>
      <c r="F7768" t="str">
        <f>VLOOKUP(C:C,作品２!B:D,3,FALSE)</f>
        <v>青木 洸太</v>
      </c>
      <c r="G7768" t="s">
        <v>1612</v>
      </c>
      <c r="H7768">
        <v>66000</v>
      </c>
      <c r="I7768">
        <v>72600</v>
      </c>
    </row>
    <row r="7769" spans="2:9">
      <c r="B7769" t="s">
        <v>1167</v>
      </c>
      <c r="C7769" t="s">
        <v>8638</v>
      </c>
      <c r="D7769" t="s">
        <v>8639</v>
      </c>
      <c r="E7769" t="s">
        <v>12864</v>
      </c>
      <c r="F7769" t="str">
        <f>VLOOKUP(C:C,作品２!B:D,3,FALSE)</f>
        <v>青木 洸太</v>
      </c>
      <c r="G7769" t="s">
        <v>1612</v>
      </c>
      <c r="H7769">
        <v>275000</v>
      </c>
      <c r="I7769">
        <v>302500</v>
      </c>
    </row>
    <row r="7770" spans="2:9">
      <c r="B7770" t="s">
        <v>1167</v>
      </c>
      <c r="C7770" t="s">
        <v>8638</v>
      </c>
      <c r="D7770" t="s">
        <v>8639</v>
      </c>
      <c r="E7770" t="s">
        <v>12864</v>
      </c>
      <c r="F7770" t="str">
        <f>VLOOKUP(C:C,作品２!B:D,3,FALSE)</f>
        <v>青木 洸太</v>
      </c>
      <c r="G7770" t="s">
        <v>1612</v>
      </c>
      <c r="H7770">
        <v>59710</v>
      </c>
      <c r="I7770">
        <v>65680</v>
      </c>
    </row>
    <row r="7771" spans="2:9">
      <c r="B7771" t="s">
        <v>1251</v>
      </c>
      <c r="C7771" t="s">
        <v>8638</v>
      </c>
      <c r="D7771" t="s">
        <v>8639</v>
      </c>
      <c r="E7771" t="s">
        <v>12864</v>
      </c>
      <c r="F7771" t="str">
        <f>VLOOKUP(C:C,作品２!B:D,3,FALSE)</f>
        <v>青木 洸太</v>
      </c>
      <c r="G7771" t="s">
        <v>1612</v>
      </c>
      <c r="H7771">
        <v>357500</v>
      </c>
      <c r="I7771">
        <v>393250</v>
      </c>
    </row>
    <row r="7772" spans="2:9">
      <c r="B7772" t="s">
        <v>1251</v>
      </c>
      <c r="C7772" t="s">
        <v>8638</v>
      </c>
      <c r="D7772" t="s">
        <v>8639</v>
      </c>
      <c r="E7772" t="s">
        <v>12864</v>
      </c>
      <c r="F7772" t="str">
        <f>VLOOKUP(C:C,作品２!B:D,3,FALSE)</f>
        <v>青木 洸太</v>
      </c>
      <c r="G7772" t="s">
        <v>1612</v>
      </c>
      <c r="H7772">
        <v>36577</v>
      </c>
      <c r="I7772">
        <v>40234</v>
      </c>
    </row>
    <row r="7773" spans="2:9">
      <c r="B7773" t="s">
        <v>1252</v>
      </c>
      <c r="C7773" t="s">
        <v>8667</v>
      </c>
      <c r="D7773" t="s">
        <v>8668</v>
      </c>
      <c r="E7773" t="s">
        <v>12829</v>
      </c>
      <c r="F7773" t="str">
        <f>VLOOKUP(C:C,作品２!B:D,3,FALSE)</f>
        <v>富木 俊介</v>
      </c>
      <c r="G7773" t="s">
        <v>3285</v>
      </c>
      <c r="H7773">
        <v>278791</v>
      </c>
      <c r="I7773">
        <v>306670</v>
      </c>
    </row>
    <row r="7774" spans="2:9">
      <c r="B7774" t="s">
        <v>1252</v>
      </c>
      <c r="C7774" t="s">
        <v>8667</v>
      </c>
      <c r="D7774" t="s">
        <v>8668</v>
      </c>
      <c r="E7774" t="s">
        <v>12829</v>
      </c>
      <c r="F7774" t="str">
        <f>VLOOKUP(C:C,作品２!B:D,3,FALSE)</f>
        <v>富木 俊介</v>
      </c>
      <c r="G7774" t="s">
        <v>3285</v>
      </c>
      <c r="H7774">
        <v>281137</v>
      </c>
      <c r="I7774">
        <v>309250</v>
      </c>
    </row>
    <row r="7775" spans="2:9">
      <c r="B7775" t="s">
        <v>1252</v>
      </c>
      <c r="C7775" t="s">
        <v>8667</v>
      </c>
      <c r="D7775" t="s">
        <v>8668</v>
      </c>
      <c r="E7775" t="s">
        <v>12829</v>
      </c>
      <c r="F7775" t="str">
        <f>VLOOKUP(C:C,作品２!B:D,3,FALSE)</f>
        <v>富木 俊介</v>
      </c>
      <c r="G7775" t="s">
        <v>3285</v>
      </c>
      <c r="H7775">
        <v>535967</v>
      </c>
      <c r="I7775">
        <v>589563</v>
      </c>
    </row>
    <row r="7776" spans="2:9">
      <c r="B7776" t="s">
        <v>1277</v>
      </c>
      <c r="C7776" t="s">
        <v>8750</v>
      </c>
      <c r="D7776" t="s">
        <v>8751</v>
      </c>
      <c r="E7776" t="s">
        <v>12851</v>
      </c>
      <c r="F7776" t="str">
        <f>VLOOKUP(C:C,作品２!B:D,3,FALSE)</f>
        <v>坂本 亮介</v>
      </c>
      <c r="G7776" t="s">
        <v>1538</v>
      </c>
      <c r="H7776">
        <v>250000</v>
      </c>
      <c r="I7776">
        <v>275000</v>
      </c>
    </row>
    <row r="7777" spans="2:9">
      <c r="B7777" t="s">
        <v>1267</v>
      </c>
      <c r="C7777" t="s">
        <v>8750</v>
      </c>
      <c r="D7777" t="s">
        <v>8751</v>
      </c>
      <c r="E7777" t="s">
        <v>12851</v>
      </c>
      <c r="F7777" t="str">
        <f>VLOOKUP(C:C,作品２!B:D,3,FALSE)</f>
        <v>坂本 亮介</v>
      </c>
      <c r="G7777" t="s">
        <v>1538</v>
      </c>
      <c r="H7777">
        <v>37500</v>
      </c>
      <c r="I7777">
        <v>41250</v>
      </c>
    </row>
    <row r="7778" spans="2:9">
      <c r="B7778" t="s">
        <v>1252</v>
      </c>
      <c r="C7778" t="s">
        <v>8797</v>
      </c>
      <c r="D7778" t="s">
        <v>8798</v>
      </c>
      <c r="E7778" t="s">
        <v>12841</v>
      </c>
      <c r="F7778" t="str">
        <f>VLOOKUP(C:C,作品２!B:D,3,FALSE)</f>
        <v>三木 玲里</v>
      </c>
      <c r="G7778" t="s">
        <v>8540</v>
      </c>
      <c r="H7778">
        <v>230020</v>
      </c>
      <c r="I7778">
        <v>253021</v>
      </c>
    </row>
    <row r="7779" spans="2:9">
      <c r="B7779" t="s">
        <v>1301</v>
      </c>
      <c r="C7779" t="s">
        <v>8746</v>
      </c>
      <c r="D7779" t="s">
        <v>8747</v>
      </c>
      <c r="E7779" t="s">
        <v>12821</v>
      </c>
      <c r="F7779">
        <f>VLOOKUP(C:C,作品２!B:D,3,FALSE)</f>
        <v>0</v>
      </c>
      <c r="G7779" t="s">
        <v>1461</v>
      </c>
      <c r="H7779">
        <v>4546</v>
      </c>
      <c r="I7779">
        <v>5000</v>
      </c>
    </row>
    <row r="7780" spans="2:9">
      <c r="B7780" t="s">
        <v>1168</v>
      </c>
      <c r="C7780" t="s">
        <v>8746</v>
      </c>
      <c r="D7780" t="s">
        <v>8747</v>
      </c>
      <c r="E7780" t="s">
        <v>12821</v>
      </c>
      <c r="F7780">
        <f>VLOOKUP(C:C,作品２!B:D,3,FALSE)</f>
        <v>0</v>
      </c>
      <c r="G7780" t="s">
        <v>1461</v>
      </c>
      <c r="H7780">
        <v>230000</v>
      </c>
      <c r="I7780">
        <v>253000</v>
      </c>
    </row>
    <row r="7781" spans="2:9">
      <c r="B7781" t="s">
        <v>1168</v>
      </c>
      <c r="C7781" t="s">
        <v>10254</v>
      </c>
      <c r="D7781" t="s">
        <v>10255</v>
      </c>
      <c r="E7781" t="s">
        <v>12846</v>
      </c>
      <c r="F7781" t="str">
        <f>VLOOKUP(C:C,作品２!B:D,3,FALSE)</f>
        <v>原田 圭太</v>
      </c>
      <c r="G7781" t="s">
        <v>1461</v>
      </c>
      <c r="H7781">
        <v>175500</v>
      </c>
      <c r="I7781">
        <v>193050</v>
      </c>
    </row>
    <row r="7782" spans="2:9">
      <c r="B7782" t="s">
        <v>1168</v>
      </c>
      <c r="C7782" t="s">
        <v>10254</v>
      </c>
      <c r="D7782" t="s">
        <v>10255</v>
      </c>
      <c r="E7782" t="s">
        <v>12846</v>
      </c>
      <c r="F7782" t="str">
        <f>VLOOKUP(C:C,作品２!B:D,3,FALSE)</f>
        <v>原田 圭太</v>
      </c>
      <c r="G7782" t="s">
        <v>1461</v>
      </c>
      <c r="H7782">
        <v>191000</v>
      </c>
      <c r="I7782">
        <v>210100</v>
      </c>
    </row>
    <row r="7783" spans="2:9">
      <c r="B7783" t="s">
        <v>1299</v>
      </c>
      <c r="C7783" t="s">
        <v>9681</v>
      </c>
      <c r="D7783" t="s">
        <v>9682</v>
      </c>
      <c r="E7783" t="s">
        <v>12899</v>
      </c>
      <c r="F7783" t="str">
        <f>VLOOKUP(C:C,作品２!B:D,3,FALSE)</f>
        <v>吉澤 勇</v>
      </c>
      <c r="G7783" t="s">
        <v>1467</v>
      </c>
      <c r="H7783">
        <v>70000</v>
      </c>
      <c r="I7783">
        <v>77000</v>
      </c>
    </row>
    <row r="7784" spans="2:9">
      <c r="B7784" t="s">
        <v>1299</v>
      </c>
      <c r="C7784" t="s">
        <v>9681</v>
      </c>
      <c r="D7784" t="s">
        <v>9682</v>
      </c>
      <c r="E7784" t="s">
        <v>12899</v>
      </c>
      <c r="F7784" t="str">
        <f>VLOOKUP(C:C,作品２!B:D,3,FALSE)</f>
        <v>吉澤 勇</v>
      </c>
      <c r="G7784" t="s">
        <v>1467</v>
      </c>
      <c r="H7784">
        <v>70000</v>
      </c>
      <c r="I7784">
        <v>77000</v>
      </c>
    </row>
    <row r="7785" spans="2:9">
      <c r="B7785" t="s">
        <v>1299</v>
      </c>
      <c r="C7785" t="s">
        <v>9681</v>
      </c>
      <c r="D7785" t="s">
        <v>9682</v>
      </c>
      <c r="E7785" t="s">
        <v>12899</v>
      </c>
      <c r="F7785" t="str">
        <f>VLOOKUP(C:C,作品２!B:D,3,FALSE)</f>
        <v>吉澤 勇</v>
      </c>
      <c r="G7785" t="s">
        <v>1467</v>
      </c>
      <c r="H7785">
        <v>70000</v>
      </c>
      <c r="I7785">
        <v>77000</v>
      </c>
    </row>
    <row r="7786" spans="2:9">
      <c r="B7786" t="s">
        <v>1299</v>
      </c>
      <c r="C7786" t="s">
        <v>10399</v>
      </c>
      <c r="D7786" t="s">
        <v>10400</v>
      </c>
      <c r="E7786" t="s">
        <v>12899</v>
      </c>
      <c r="F7786" t="str">
        <f>VLOOKUP(C:C,作品２!B:D,3,FALSE)</f>
        <v>吉澤 勇</v>
      </c>
      <c r="G7786" t="s">
        <v>1467</v>
      </c>
      <c r="H7786">
        <v>70000</v>
      </c>
      <c r="I7786">
        <v>77000</v>
      </c>
    </row>
    <row r="7787" spans="2:9">
      <c r="B7787" t="s">
        <v>1299</v>
      </c>
      <c r="C7787" t="s">
        <v>10399</v>
      </c>
      <c r="D7787" t="s">
        <v>10400</v>
      </c>
      <c r="E7787" t="s">
        <v>12899</v>
      </c>
      <c r="F7787" t="str">
        <f>VLOOKUP(C:C,作品２!B:D,3,FALSE)</f>
        <v>吉澤 勇</v>
      </c>
      <c r="G7787" t="s">
        <v>1467</v>
      </c>
      <c r="H7787">
        <v>10000</v>
      </c>
      <c r="I7787">
        <v>11000</v>
      </c>
    </row>
    <row r="7788" spans="2:9">
      <c r="B7788" t="s">
        <v>1299</v>
      </c>
      <c r="C7788" t="s">
        <v>10399</v>
      </c>
      <c r="D7788" t="s">
        <v>10400</v>
      </c>
      <c r="E7788" t="s">
        <v>12899</v>
      </c>
      <c r="F7788" t="str">
        <f>VLOOKUP(C:C,作品２!B:D,3,FALSE)</f>
        <v>吉澤 勇</v>
      </c>
      <c r="G7788" t="s">
        <v>1467</v>
      </c>
      <c r="H7788">
        <v>70000</v>
      </c>
      <c r="I7788">
        <v>77000</v>
      </c>
    </row>
    <row r="7789" spans="2:9">
      <c r="B7789" t="s">
        <v>1299</v>
      </c>
      <c r="C7789" t="s">
        <v>10399</v>
      </c>
      <c r="D7789" t="s">
        <v>10400</v>
      </c>
      <c r="E7789" t="s">
        <v>12899</v>
      </c>
      <c r="F7789" t="str">
        <f>VLOOKUP(C:C,作品２!B:D,3,FALSE)</f>
        <v>吉澤 勇</v>
      </c>
      <c r="G7789" t="s">
        <v>1467</v>
      </c>
      <c r="H7789">
        <v>70000</v>
      </c>
      <c r="I7789">
        <v>77000</v>
      </c>
    </row>
    <row r="7790" spans="2:9">
      <c r="B7790" t="s">
        <v>1299</v>
      </c>
      <c r="C7790" t="s">
        <v>10407</v>
      </c>
      <c r="D7790" t="s">
        <v>10408</v>
      </c>
      <c r="E7790" t="s">
        <v>12871</v>
      </c>
      <c r="F7790" t="str">
        <f>VLOOKUP(C:C,作品２!B:D,3,FALSE)</f>
        <v>樽井 光梨</v>
      </c>
      <c r="G7790" t="s">
        <v>1467</v>
      </c>
      <c r="H7790">
        <v>100000</v>
      </c>
      <c r="I7790">
        <v>110000</v>
      </c>
    </row>
    <row r="7791" spans="2:9">
      <c r="B7791" t="s">
        <v>1299</v>
      </c>
      <c r="C7791" t="s">
        <v>11316</v>
      </c>
      <c r="D7791" t="s">
        <v>11317</v>
      </c>
      <c r="E7791" t="s">
        <v>12899</v>
      </c>
      <c r="F7791" t="str">
        <f>VLOOKUP(C:C,作品２!B:D,3,FALSE)</f>
        <v>吉澤 勇</v>
      </c>
      <c r="G7791" t="s">
        <v>1467</v>
      </c>
      <c r="H7791">
        <v>70000</v>
      </c>
      <c r="I7791">
        <v>77000</v>
      </c>
    </row>
    <row r="7792" spans="2:9">
      <c r="B7792" t="s">
        <v>1299</v>
      </c>
      <c r="C7792" t="s">
        <v>11316</v>
      </c>
      <c r="D7792" t="s">
        <v>11317</v>
      </c>
      <c r="E7792" t="s">
        <v>12899</v>
      </c>
      <c r="F7792" t="str">
        <f>VLOOKUP(C:C,作品２!B:D,3,FALSE)</f>
        <v>吉澤 勇</v>
      </c>
      <c r="G7792" t="s">
        <v>1467</v>
      </c>
      <c r="H7792">
        <v>70000</v>
      </c>
      <c r="I7792">
        <v>77000</v>
      </c>
    </row>
    <row r="7793" spans="2:9">
      <c r="B7793" t="s">
        <v>1299</v>
      </c>
      <c r="C7793" t="s">
        <v>11316</v>
      </c>
      <c r="D7793" t="s">
        <v>11317</v>
      </c>
      <c r="E7793" t="s">
        <v>12899</v>
      </c>
      <c r="F7793" t="str">
        <f>VLOOKUP(C:C,作品２!B:D,3,FALSE)</f>
        <v>吉澤 勇</v>
      </c>
      <c r="G7793" t="s">
        <v>1467</v>
      </c>
      <c r="H7793">
        <v>70000</v>
      </c>
      <c r="I7793">
        <v>77000</v>
      </c>
    </row>
    <row r="7794" spans="2:9">
      <c r="B7794" t="s">
        <v>1299</v>
      </c>
      <c r="C7794" t="s">
        <v>12651</v>
      </c>
      <c r="D7794" t="s">
        <v>12652</v>
      </c>
      <c r="E7794" t="s">
        <v>12899</v>
      </c>
      <c r="F7794" t="str">
        <f>VLOOKUP(C:C,作品２!B:D,3,FALSE)</f>
        <v>三木 彩那</v>
      </c>
      <c r="H7794">
        <v>70000</v>
      </c>
      <c r="I7794">
        <v>77000</v>
      </c>
    </row>
    <row r="7795" spans="2:9">
      <c r="B7795" t="s">
        <v>1299</v>
      </c>
      <c r="C7795" t="s">
        <v>12651</v>
      </c>
      <c r="D7795" t="s">
        <v>12652</v>
      </c>
      <c r="E7795" t="s">
        <v>12899</v>
      </c>
      <c r="F7795" t="str">
        <f>VLOOKUP(C:C,作品２!B:D,3,FALSE)</f>
        <v>三木 彩那</v>
      </c>
      <c r="H7795">
        <v>70000</v>
      </c>
      <c r="I7795">
        <v>77000</v>
      </c>
    </row>
    <row r="7796" spans="2:9">
      <c r="B7796" t="s">
        <v>1299</v>
      </c>
      <c r="C7796" t="s">
        <v>12651</v>
      </c>
      <c r="D7796" t="s">
        <v>12652</v>
      </c>
      <c r="E7796" t="s">
        <v>12899</v>
      </c>
      <c r="F7796" t="str">
        <f>VLOOKUP(C:C,作品２!B:D,3,FALSE)</f>
        <v>三木 彩那</v>
      </c>
      <c r="H7796">
        <v>70000</v>
      </c>
      <c r="I7796">
        <v>77000</v>
      </c>
    </row>
    <row r="7797" spans="2:9">
      <c r="B7797" t="s">
        <v>1189</v>
      </c>
      <c r="C7797" t="s">
        <v>11619</v>
      </c>
      <c r="D7797" t="s">
        <v>11620</v>
      </c>
      <c r="E7797" t="s">
        <v>12821</v>
      </c>
      <c r="F7797">
        <f>VLOOKUP(C:C,作品２!B:D,3,FALSE)</f>
        <v>0</v>
      </c>
      <c r="G7797" t="s">
        <v>1461</v>
      </c>
      <c r="H7797">
        <v>3000000</v>
      </c>
      <c r="I7797">
        <v>3300000</v>
      </c>
    </row>
    <row r="7798" spans="2:9">
      <c r="B7798" t="s">
        <v>1189</v>
      </c>
      <c r="C7798" t="s">
        <v>11619</v>
      </c>
      <c r="D7798" t="s">
        <v>11620</v>
      </c>
      <c r="E7798" t="s">
        <v>12821</v>
      </c>
      <c r="F7798">
        <f>VLOOKUP(C:C,作品２!B:D,3,FALSE)</f>
        <v>0</v>
      </c>
      <c r="G7798" t="s">
        <v>1461</v>
      </c>
      <c r="H7798">
        <v>722931</v>
      </c>
      <c r="I7798">
        <v>795224</v>
      </c>
    </row>
    <row r="7799" spans="2:9">
      <c r="B7799" t="s">
        <v>1179</v>
      </c>
      <c r="C7799" t="s">
        <v>8854</v>
      </c>
      <c r="D7799" t="s">
        <v>8855</v>
      </c>
      <c r="E7799" t="s">
        <v>12864</v>
      </c>
      <c r="F7799" t="str">
        <f>VLOOKUP(C:C,作品２!B:D,3,FALSE)</f>
        <v>青木 洸太</v>
      </c>
      <c r="G7799" t="s">
        <v>1474</v>
      </c>
      <c r="H7799">
        <v>80000</v>
      </c>
      <c r="I7799">
        <v>88000</v>
      </c>
    </row>
    <row r="7800" spans="2:9">
      <c r="B7800" t="s">
        <v>1179</v>
      </c>
      <c r="C7800" t="s">
        <v>8854</v>
      </c>
      <c r="D7800" t="s">
        <v>8855</v>
      </c>
      <c r="E7800" t="s">
        <v>12864</v>
      </c>
      <c r="F7800" t="str">
        <f>VLOOKUP(C:C,作品２!B:D,3,FALSE)</f>
        <v>青木 洸太</v>
      </c>
      <c r="G7800" t="s">
        <v>1474</v>
      </c>
      <c r="H7800">
        <v>3328</v>
      </c>
      <c r="I7800">
        <v>3660</v>
      </c>
    </row>
    <row r="7801" spans="2:9">
      <c r="B7801" t="s">
        <v>1301</v>
      </c>
      <c r="C7801" t="s">
        <v>9179</v>
      </c>
      <c r="D7801" t="s">
        <v>9180</v>
      </c>
      <c r="E7801" t="s">
        <v>12826</v>
      </c>
      <c r="F7801" t="str">
        <f>VLOOKUP(C:C,作品２!B:D,3,FALSE)</f>
        <v>谷口 勇人</v>
      </c>
      <c r="G7801" t="s">
        <v>2650</v>
      </c>
      <c r="H7801">
        <v>54120</v>
      </c>
      <c r="I7801">
        <v>59532</v>
      </c>
    </row>
    <row r="7802" spans="2:9">
      <c r="B7802" t="s">
        <v>1301</v>
      </c>
      <c r="C7802" t="s">
        <v>9179</v>
      </c>
      <c r="D7802" t="s">
        <v>9180</v>
      </c>
      <c r="E7802" t="s">
        <v>12826</v>
      </c>
      <c r="F7802" t="str">
        <f>VLOOKUP(C:C,作品２!B:D,3,FALSE)</f>
        <v>谷口 勇人</v>
      </c>
      <c r="G7802" t="s">
        <v>2650</v>
      </c>
      <c r="H7802">
        <v>9867</v>
      </c>
      <c r="I7802">
        <v>10853</v>
      </c>
    </row>
    <row r="7803" spans="2:9">
      <c r="B7803" t="s">
        <v>1301</v>
      </c>
      <c r="C7803" t="s">
        <v>9179</v>
      </c>
      <c r="D7803" t="s">
        <v>9180</v>
      </c>
      <c r="E7803" t="s">
        <v>12826</v>
      </c>
      <c r="F7803" t="str">
        <f>VLOOKUP(C:C,作品２!B:D,3,FALSE)</f>
        <v>谷口 勇人</v>
      </c>
      <c r="G7803" t="s">
        <v>2650</v>
      </c>
      <c r="H7803">
        <v>866</v>
      </c>
      <c r="I7803">
        <v>935</v>
      </c>
    </row>
    <row r="7804" spans="2:9">
      <c r="B7804" t="s">
        <v>1235</v>
      </c>
      <c r="C7804" t="s">
        <v>9193</v>
      </c>
      <c r="D7804" t="s">
        <v>9194</v>
      </c>
      <c r="E7804" t="s">
        <v>12856</v>
      </c>
      <c r="F7804" t="str">
        <f>VLOOKUP(C:C,作品２!B:D,3,FALSE)</f>
        <v>兼房 亞未</v>
      </c>
      <c r="G7804" t="s">
        <v>4207</v>
      </c>
      <c r="H7804">
        <v>130000</v>
      </c>
      <c r="I7804">
        <v>143000</v>
      </c>
    </row>
    <row r="7805" spans="2:9">
      <c r="B7805" t="s">
        <v>1204</v>
      </c>
      <c r="C7805" t="s">
        <v>9255</v>
      </c>
      <c r="D7805" t="s">
        <v>9256</v>
      </c>
      <c r="E7805" t="s">
        <v>12845</v>
      </c>
      <c r="F7805" t="str">
        <f>VLOOKUP(C:C,作品２!B:D,3,FALSE)</f>
        <v>三木 玲里</v>
      </c>
      <c r="G7805" t="s">
        <v>4304</v>
      </c>
      <c r="H7805">
        <v>215040</v>
      </c>
      <c r="I7805">
        <v>236544</v>
      </c>
    </row>
    <row r="7806" spans="2:9">
      <c r="B7806" t="s">
        <v>1204</v>
      </c>
      <c r="C7806" t="s">
        <v>9255</v>
      </c>
      <c r="D7806" t="s">
        <v>9256</v>
      </c>
      <c r="E7806" t="s">
        <v>12845</v>
      </c>
      <c r="F7806" t="str">
        <f>VLOOKUP(C:C,作品２!B:D,3,FALSE)</f>
        <v>三木 玲里</v>
      </c>
      <c r="G7806" t="s">
        <v>4304</v>
      </c>
      <c r="H7806">
        <v>12495</v>
      </c>
      <c r="I7806">
        <v>13744</v>
      </c>
    </row>
    <row r="7807" spans="2:9">
      <c r="B7807" t="s">
        <v>1301</v>
      </c>
      <c r="C7807" t="s">
        <v>9251</v>
      </c>
      <c r="D7807" t="s">
        <v>9252</v>
      </c>
      <c r="E7807" t="s">
        <v>1377</v>
      </c>
      <c r="F7807" t="str">
        <f>VLOOKUP(C:C,作品２!B:D,3,FALSE)</f>
        <v>平井 裕太</v>
      </c>
      <c r="G7807" t="s">
        <v>1486</v>
      </c>
      <c r="H7807">
        <v>26400</v>
      </c>
      <c r="I7807">
        <v>29040</v>
      </c>
    </row>
    <row r="7808" spans="2:9">
      <c r="B7808" t="s">
        <v>1301</v>
      </c>
      <c r="C7808" t="s">
        <v>9251</v>
      </c>
      <c r="D7808" t="s">
        <v>9252</v>
      </c>
      <c r="E7808" t="s">
        <v>1377</v>
      </c>
      <c r="F7808" t="str">
        <f>VLOOKUP(C:C,作品２!B:D,3,FALSE)</f>
        <v>平井 裕太</v>
      </c>
      <c r="G7808" t="s">
        <v>1486</v>
      </c>
      <c r="H7808">
        <v>7500</v>
      </c>
      <c r="I7808">
        <v>8250</v>
      </c>
    </row>
    <row r="7809" spans="2:9">
      <c r="B7809" t="s">
        <v>1277</v>
      </c>
      <c r="C7809" t="s">
        <v>9309</v>
      </c>
      <c r="D7809" t="s">
        <v>9310</v>
      </c>
      <c r="E7809" t="s">
        <v>12879</v>
      </c>
      <c r="F7809" t="str">
        <f>VLOOKUP(C:C,作品２!B:D,3,FALSE)</f>
        <v>岸谷 叙南</v>
      </c>
      <c r="G7809" t="s">
        <v>2002</v>
      </c>
      <c r="H7809">
        <v>130000</v>
      </c>
      <c r="I7809">
        <v>143000</v>
      </c>
    </row>
    <row r="7810" spans="2:9">
      <c r="B7810" t="s">
        <v>1251</v>
      </c>
      <c r="C7810" t="s">
        <v>9334</v>
      </c>
      <c r="D7810" t="s">
        <v>9335</v>
      </c>
      <c r="E7810" t="s">
        <v>12850</v>
      </c>
      <c r="F7810" t="str">
        <f>VLOOKUP(C:C,作品２!B:D,3,FALSE)</f>
        <v>杉浦 亜門</v>
      </c>
      <c r="G7810" t="s">
        <v>3967</v>
      </c>
      <c r="H7810">
        <v>66000</v>
      </c>
      <c r="I7810">
        <v>72600</v>
      </c>
    </row>
    <row r="7811" spans="2:9">
      <c r="B7811" t="s">
        <v>1251</v>
      </c>
      <c r="C7811" t="s">
        <v>9334</v>
      </c>
      <c r="D7811" t="s">
        <v>9335</v>
      </c>
      <c r="E7811" t="s">
        <v>12850</v>
      </c>
      <c r="F7811" t="str">
        <f>VLOOKUP(C:C,作品２!B:D,3,FALSE)</f>
        <v>杉浦 亜門</v>
      </c>
      <c r="G7811" t="s">
        <v>3967</v>
      </c>
      <c r="H7811">
        <v>6919</v>
      </c>
      <c r="I7811">
        <v>7610</v>
      </c>
    </row>
    <row r="7812" spans="2:9">
      <c r="B7812" t="s">
        <v>1204</v>
      </c>
      <c r="C7812" t="s">
        <v>9330</v>
      </c>
      <c r="D7812" t="s">
        <v>9331</v>
      </c>
      <c r="E7812" t="s">
        <v>12859</v>
      </c>
      <c r="F7812" t="str">
        <f>VLOOKUP(C:C,作品２!B:D,3,FALSE)</f>
        <v>小林 拓路</v>
      </c>
      <c r="G7812" t="s">
        <v>1378</v>
      </c>
      <c r="H7812">
        <v>300000</v>
      </c>
      <c r="I7812">
        <v>330000</v>
      </c>
    </row>
    <row r="7813" spans="2:9">
      <c r="B7813" t="s">
        <v>1204</v>
      </c>
      <c r="C7813" t="s">
        <v>9330</v>
      </c>
      <c r="D7813" t="s">
        <v>9331</v>
      </c>
      <c r="E7813" t="s">
        <v>12859</v>
      </c>
      <c r="F7813" t="str">
        <f>VLOOKUP(C:C,作品２!B:D,3,FALSE)</f>
        <v>小林 拓路</v>
      </c>
      <c r="G7813" t="s">
        <v>1378</v>
      </c>
      <c r="H7813">
        <v>20000</v>
      </c>
      <c r="I7813">
        <v>22000</v>
      </c>
    </row>
    <row r="7814" spans="2:9">
      <c r="B7814" t="s">
        <v>1204</v>
      </c>
      <c r="C7814" t="s">
        <v>9330</v>
      </c>
      <c r="D7814" t="s">
        <v>9331</v>
      </c>
      <c r="E7814" t="s">
        <v>12859</v>
      </c>
      <c r="F7814" t="str">
        <f>VLOOKUP(C:C,作品２!B:D,3,FALSE)</f>
        <v>小林 拓路</v>
      </c>
      <c r="G7814" t="s">
        <v>1378</v>
      </c>
      <c r="H7814">
        <v>2455</v>
      </c>
      <c r="I7814">
        <v>2700</v>
      </c>
    </row>
    <row r="7815" spans="2:9">
      <c r="B7815" t="s">
        <v>1179</v>
      </c>
      <c r="C7815" t="s">
        <v>9480</v>
      </c>
      <c r="D7815" t="s">
        <v>9481</v>
      </c>
      <c r="E7815" t="s">
        <v>12851</v>
      </c>
      <c r="F7815">
        <f>VLOOKUP(C:C,作品２!B:D,3,FALSE)</f>
        <v>0</v>
      </c>
      <c r="G7815" t="s">
        <v>9482</v>
      </c>
      <c r="H7815">
        <v>100000</v>
      </c>
      <c r="I7815">
        <v>110000</v>
      </c>
    </row>
    <row r="7816" spans="2:9">
      <c r="B7816" t="s">
        <v>1179</v>
      </c>
      <c r="C7816" t="s">
        <v>9480</v>
      </c>
      <c r="D7816" t="s">
        <v>9481</v>
      </c>
      <c r="E7816" t="s">
        <v>12851</v>
      </c>
      <c r="F7816">
        <f>VLOOKUP(C:C,作品２!B:D,3,FALSE)</f>
        <v>0</v>
      </c>
      <c r="G7816" t="s">
        <v>9482</v>
      </c>
      <c r="H7816">
        <v>8755</v>
      </c>
      <c r="I7816">
        <v>9630</v>
      </c>
    </row>
    <row r="7817" spans="2:9">
      <c r="B7817" t="s">
        <v>1167</v>
      </c>
      <c r="C7817" t="s">
        <v>9359</v>
      </c>
      <c r="D7817" t="s">
        <v>9360</v>
      </c>
      <c r="E7817" t="s">
        <v>12864</v>
      </c>
      <c r="F7817" t="str">
        <f>VLOOKUP(C:C,作品２!B:D,3,FALSE)</f>
        <v>青木 洸太</v>
      </c>
      <c r="G7817" t="s">
        <v>1612</v>
      </c>
      <c r="H7817">
        <v>242000</v>
      </c>
      <c r="I7817">
        <v>266200</v>
      </c>
    </row>
    <row r="7818" spans="2:9">
      <c r="B7818" t="s">
        <v>1167</v>
      </c>
      <c r="C7818" t="s">
        <v>9359</v>
      </c>
      <c r="D7818" t="s">
        <v>9360</v>
      </c>
      <c r="E7818" t="s">
        <v>12864</v>
      </c>
      <c r="F7818" t="str">
        <f>VLOOKUP(C:C,作品２!B:D,3,FALSE)</f>
        <v>青木 洸太</v>
      </c>
      <c r="G7818" t="s">
        <v>1612</v>
      </c>
      <c r="H7818">
        <v>203500</v>
      </c>
      <c r="I7818">
        <v>223850</v>
      </c>
    </row>
    <row r="7819" spans="2:9">
      <c r="B7819" t="s">
        <v>1167</v>
      </c>
      <c r="C7819" t="s">
        <v>9359</v>
      </c>
      <c r="D7819" t="s">
        <v>9360</v>
      </c>
      <c r="E7819" t="s">
        <v>12864</v>
      </c>
      <c r="F7819" t="str">
        <f>VLOOKUP(C:C,作品２!B:D,3,FALSE)</f>
        <v>青木 洸太</v>
      </c>
      <c r="G7819" t="s">
        <v>1612</v>
      </c>
      <c r="H7819">
        <v>7200</v>
      </c>
      <c r="I7819">
        <v>7920</v>
      </c>
    </row>
    <row r="7820" spans="2:9">
      <c r="B7820" t="s">
        <v>1167</v>
      </c>
      <c r="C7820" t="s">
        <v>9359</v>
      </c>
      <c r="D7820" t="s">
        <v>9360</v>
      </c>
      <c r="E7820" t="s">
        <v>12864</v>
      </c>
      <c r="F7820" t="str">
        <f>VLOOKUP(C:C,作品２!B:D,3,FALSE)</f>
        <v>青木 洸太</v>
      </c>
      <c r="G7820" t="s">
        <v>1612</v>
      </c>
      <c r="H7820">
        <v>24700</v>
      </c>
      <c r="I7820">
        <v>27170</v>
      </c>
    </row>
    <row r="7821" spans="2:9">
      <c r="B7821" t="s">
        <v>1167</v>
      </c>
      <c r="C7821" t="s">
        <v>9359</v>
      </c>
      <c r="D7821" t="s">
        <v>9360</v>
      </c>
      <c r="E7821" t="s">
        <v>12864</v>
      </c>
      <c r="F7821" t="str">
        <f>VLOOKUP(C:C,作品２!B:D,3,FALSE)</f>
        <v>青木 洸太</v>
      </c>
      <c r="G7821" t="s">
        <v>1612</v>
      </c>
      <c r="H7821">
        <v>6455</v>
      </c>
      <c r="I7821">
        <v>7100</v>
      </c>
    </row>
    <row r="7822" spans="2:9">
      <c r="B7822" t="s">
        <v>1251</v>
      </c>
      <c r="C7822" t="s">
        <v>9359</v>
      </c>
      <c r="D7822" t="s">
        <v>9360</v>
      </c>
      <c r="E7822" t="s">
        <v>12864</v>
      </c>
      <c r="F7822" t="str">
        <f>VLOOKUP(C:C,作品２!B:D,3,FALSE)</f>
        <v>青木 洸太</v>
      </c>
      <c r="G7822" t="s">
        <v>1612</v>
      </c>
      <c r="H7822">
        <v>445500</v>
      </c>
      <c r="I7822">
        <v>490050</v>
      </c>
    </row>
    <row r="7823" spans="2:9">
      <c r="B7823" t="s">
        <v>1251</v>
      </c>
      <c r="C7823" t="s">
        <v>9359</v>
      </c>
      <c r="D7823" t="s">
        <v>9360</v>
      </c>
      <c r="E7823" t="s">
        <v>12864</v>
      </c>
      <c r="F7823" t="str">
        <f>VLOOKUP(C:C,作品２!B:D,3,FALSE)</f>
        <v>青木 洸太</v>
      </c>
      <c r="G7823" t="s">
        <v>1612</v>
      </c>
      <c r="H7823">
        <v>29859</v>
      </c>
      <c r="I7823">
        <v>32844</v>
      </c>
    </row>
    <row r="7824" spans="2:9">
      <c r="B7824" t="s">
        <v>1216</v>
      </c>
      <c r="C7824" t="s">
        <v>9417</v>
      </c>
      <c r="D7824" t="s">
        <v>9418</v>
      </c>
      <c r="E7824" t="s">
        <v>1392</v>
      </c>
      <c r="F7824" t="str">
        <f>VLOOKUP(C:C,作品２!B:D,3,FALSE)</f>
        <v>平野 優士</v>
      </c>
      <c r="G7824" t="s">
        <v>1393</v>
      </c>
      <c r="H7824">
        <v>750000</v>
      </c>
      <c r="I7824">
        <v>825000</v>
      </c>
    </row>
    <row r="7825" spans="2:9">
      <c r="B7825" t="s">
        <v>1216</v>
      </c>
      <c r="C7825" t="s">
        <v>9417</v>
      </c>
      <c r="D7825" t="s">
        <v>9418</v>
      </c>
      <c r="E7825" t="s">
        <v>1392</v>
      </c>
      <c r="F7825" t="str">
        <f>VLOOKUP(C:C,作品２!B:D,3,FALSE)</f>
        <v>平野 優士</v>
      </c>
      <c r="G7825" t="s">
        <v>1393</v>
      </c>
      <c r="H7825">
        <v>80000</v>
      </c>
      <c r="I7825">
        <v>88000</v>
      </c>
    </row>
    <row r="7826" spans="2:9">
      <c r="B7826" t="s">
        <v>1216</v>
      </c>
      <c r="C7826" t="s">
        <v>9417</v>
      </c>
      <c r="D7826" t="s">
        <v>9418</v>
      </c>
      <c r="E7826" t="s">
        <v>1392</v>
      </c>
      <c r="F7826" t="str">
        <f>VLOOKUP(C:C,作品２!B:D,3,FALSE)</f>
        <v>平野 優士</v>
      </c>
      <c r="G7826" t="s">
        <v>1393</v>
      </c>
      <c r="H7826">
        <v>40000</v>
      </c>
      <c r="I7826">
        <v>44000</v>
      </c>
    </row>
    <row r="7827" spans="2:9">
      <c r="B7827" t="s">
        <v>1260</v>
      </c>
      <c r="C7827" t="s">
        <v>9415</v>
      </c>
      <c r="D7827" t="s">
        <v>9416</v>
      </c>
      <c r="E7827" t="s">
        <v>12850</v>
      </c>
      <c r="F7827" t="str">
        <f>VLOOKUP(C:C,作品２!B:D,3,FALSE)</f>
        <v>白石 詠美</v>
      </c>
      <c r="G7827" t="s">
        <v>4584</v>
      </c>
      <c r="H7827">
        <v>60000</v>
      </c>
      <c r="I7827">
        <v>66000</v>
      </c>
    </row>
    <row r="7828" spans="2:9">
      <c r="B7828" t="s">
        <v>1260</v>
      </c>
      <c r="C7828" t="s">
        <v>9415</v>
      </c>
      <c r="D7828" t="s">
        <v>9416</v>
      </c>
      <c r="E7828" t="s">
        <v>12850</v>
      </c>
      <c r="F7828" t="str">
        <f>VLOOKUP(C:C,作品２!B:D,3,FALSE)</f>
        <v>白石 詠美</v>
      </c>
      <c r="G7828" t="s">
        <v>4584</v>
      </c>
      <c r="H7828">
        <v>3946</v>
      </c>
      <c r="I7828">
        <v>4340</v>
      </c>
    </row>
    <row r="7829" spans="2:9">
      <c r="B7829" t="s">
        <v>1251</v>
      </c>
      <c r="C7829" t="s">
        <v>9415</v>
      </c>
      <c r="D7829" t="s">
        <v>9416</v>
      </c>
      <c r="E7829" t="s">
        <v>12850</v>
      </c>
      <c r="F7829" t="str">
        <f>VLOOKUP(C:C,作品２!B:D,3,FALSE)</f>
        <v>白石 詠美</v>
      </c>
      <c r="G7829" t="s">
        <v>4584</v>
      </c>
      <c r="H7829">
        <v>60000</v>
      </c>
      <c r="I7829">
        <v>66000</v>
      </c>
    </row>
    <row r="7830" spans="2:9">
      <c r="B7830" t="s">
        <v>1251</v>
      </c>
      <c r="C7830" t="s">
        <v>9415</v>
      </c>
      <c r="D7830" t="s">
        <v>9416</v>
      </c>
      <c r="E7830" t="s">
        <v>12850</v>
      </c>
      <c r="F7830" t="str">
        <f>VLOOKUP(C:C,作品２!B:D,3,FALSE)</f>
        <v>白石 詠美</v>
      </c>
      <c r="G7830" t="s">
        <v>4584</v>
      </c>
      <c r="H7830">
        <v>1819</v>
      </c>
      <c r="I7830">
        <v>2000</v>
      </c>
    </row>
    <row r="7831" spans="2:9">
      <c r="B7831" t="s">
        <v>1178</v>
      </c>
      <c r="C7831" t="s">
        <v>9446</v>
      </c>
      <c r="D7831" t="s">
        <v>9447</v>
      </c>
      <c r="E7831" t="s">
        <v>12850</v>
      </c>
      <c r="F7831" t="str">
        <f>VLOOKUP(C:C,作品２!B:D,3,FALSE)</f>
        <v>八尋 侑也</v>
      </c>
      <c r="G7831" t="s">
        <v>4584</v>
      </c>
      <c r="H7831">
        <v>60500</v>
      </c>
      <c r="I7831">
        <v>65340</v>
      </c>
    </row>
    <row r="7832" spans="2:9">
      <c r="B7832" t="s">
        <v>1178</v>
      </c>
      <c r="C7832" t="s">
        <v>9446</v>
      </c>
      <c r="D7832" t="s">
        <v>9447</v>
      </c>
      <c r="E7832" t="s">
        <v>12850</v>
      </c>
      <c r="F7832" t="str">
        <f>VLOOKUP(C:C,作品２!B:D,3,FALSE)</f>
        <v>八尋 侑也</v>
      </c>
      <c r="G7832" t="s">
        <v>4584</v>
      </c>
      <c r="H7832">
        <v>78000</v>
      </c>
      <c r="I7832">
        <v>85800</v>
      </c>
    </row>
    <row r="7833" spans="2:9">
      <c r="B7833" t="s">
        <v>1286</v>
      </c>
      <c r="C7833" t="s">
        <v>9446</v>
      </c>
      <c r="D7833" t="s">
        <v>9447</v>
      </c>
      <c r="E7833" t="s">
        <v>12850</v>
      </c>
      <c r="F7833" t="str">
        <f>VLOOKUP(C:C,作品２!B:D,3,FALSE)</f>
        <v>八尋 侑也</v>
      </c>
      <c r="G7833" t="s">
        <v>4584</v>
      </c>
      <c r="H7833">
        <v>200000</v>
      </c>
      <c r="I7833">
        <v>220000</v>
      </c>
    </row>
    <row r="7834" spans="2:9">
      <c r="B7834" t="s">
        <v>1164</v>
      </c>
      <c r="C7834" t="s">
        <v>9501</v>
      </c>
      <c r="D7834" t="s">
        <v>9502</v>
      </c>
      <c r="E7834" t="s">
        <v>12839</v>
      </c>
      <c r="F7834" t="str">
        <f>VLOOKUP(C:C,作品２!B:D,3,FALSE)</f>
        <v>大澤 喜弘</v>
      </c>
      <c r="G7834" t="s">
        <v>2448</v>
      </c>
      <c r="H7834">
        <v>600000</v>
      </c>
      <c r="I7834">
        <v>660000</v>
      </c>
    </row>
    <row r="7835" spans="2:9">
      <c r="B7835" t="s">
        <v>1164</v>
      </c>
      <c r="C7835" t="s">
        <v>9501</v>
      </c>
      <c r="D7835" t="s">
        <v>9502</v>
      </c>
      <c r="E7835" t="s">
        <v>12839</v>
      </c>
      <c r="F7835" t="str">
        <f>VLOOKUP(C:C,作品２!B:D,3,FALSE)</f>
        <v>大澤 喜弘</v>
      </c>
      <c r="G7835" t="s">
        <v>2448</v>
      </c>
      <c r="H7835">
        <v>800000</v>
      </c>
      <c r="I7835">
        <v>880000</v>
      </c>
    </row>
    <row r="7836" spans="2:9">
      <c r="B7836" t="s">
        <v>1164</v>
      </c>
      <c r="C7836" t="s">
        <v>9501</v>
      </c>
      <c r="D7836" t="s">
        <v>9502</v>
      </c>
      <c r="E7836" t="s">
        <v>12839</v>
      </c>
      <c r="F7836" t="str">
        <f>VLOOKUP(C:C,作品２!B:D,3,FALSE)</f>
        <v>大澤 喜弘</v>
      </c>
      <c r="G7836" t="s">
        <v>2448</v>
      </c>
      <c r="H7836">
        <v>600000</v>
      </c>
      <c r="I7836">
        <v>660000</v>
      </c>
    </row>
    <row r="7837" spans="2:9">
      <c r="B7837" t="s">
        <v>1252</v>
      </c>
      <c r="C7837" t="s">
        <v>9571</v>
      </c>
      <c r="D7837" t="s">
        <v>9572</v>
      </c>
      <c r="E7837" t="s">
        <v>12858</v>
      </c>
      <c r="F7837" t="str">
        <f>VLOOKUP(C:C,作品２!B:D,3,FALSE)</f>
        <v>大澤 喜弘</v>
      </c>
      <c r="G7837" t="s">
        <v>2108</v>
      </c>
      <c r="H7837">
        <v>105142</v>
      </c>
      <c r="I7837">
        <v>115656</v>
      </c>
    </row>
    <row r="7838" spans="2:9">
      <c r="B7838" t="s">
        <v>1303</v>
      </c>
      <c r="C7838" t="s">
        <v>9577</v>
      </c>
      <c r="D7838" t="s">
        <v>9578</v>
      </c>
      <c r="E7838" t="s">
        <v>12826</v>
      </c>
      <c r="F7838" t="str">
        <f>VLOOKUP(C:C,作品２!B:D,3,FALSE)</f>
        <v>小形 翔</v>
      </c>
      <c r="G7838" t="s">
        <v>1563</v>
      </c>
      <c r="H7838">
        <v>60000</v>
      </c>
      <c r="I7838">
        <v>66000</v>
      </c>
    </row>
    <row r="7839" spans="2:9">
      <c r="B7839" t="s">
        <v>1303</v>
      </c>
      <c r="C7839" t="s">
        <v>9577</v>
      </c>
      <c r="D7839" t="s">
        <v>9578</v>
      </c>
      <c r="E7839" t="s">
        <v>12826</v>
      </c>
      <c r="F7839" t="str">
        <f>VLOOKUP(C:C,作品２!B:D,3,FALSE)</f>
        <v>小形 翔</v>
      </c>
      <c r="G7839" t="s">
        <v>1563</v>
      </c>
      <c r="H7839">
        <v>8175</v>
      </c>
      <c r="I7839">
        <v>8829</v>
      </c>
    </row>
    <row r="7840" spans="2:9">
      <c r="B7840" t="s">
        <v>1303</v>
      </c>
      <c r="C7840" t="s">
        <v>9577</v>
      </c>
      <c r="D7840" t="s">
        <v>9578</v>
      </c>
      <c r="E7840" t="s">
        <v>12826</v>
      </c>
      <c r="F7840" t="str">
        <f>VLOOKUP(C:C,作品２!B:D,3,FALSE)</f>
        <v>小形 翔</v>
      </c>
      <c r="G7840" t="s">
        <v>1563</v>
      </c>
      <c r="H7840">
        <v>7857</v>
      </c>
      <c r="I7840">
        <v>8642</v>
      </c>
    </row>
    <row r="7841" spans="2:9">
      <c r="B7841" t="s">
        <v>1190</v>
      </c>
      <c r="C7841" t="s">
        <v>9605</v>
      </c>
      <c r="D7841" t="s">
        <v>9606</v>
      </c>
      <c r="E7841" t="s">
        <v>12841</v>
      </c>
      <c r="F7841" t="str">
        <f>VLOOKUP(C:C,作品２!B:D,3,FALSE)</f>
        <v>内海 和</v>
      </c>
      <c r="G7841" t="s">
        <v>8261</v>
      </c>
      <c r="H7841">
        <v>200000</v>
      </c>
      <c r="I7841">
        <v>220000</v>
      </c>
    </row>
    <row r="7842" spans="2:9">
      <c r="B7842" t="s">
        <v>1190</v>
      </c>
      <c r="C7842" t="s">
        <v>9605</v>
      </c>
      <c r="D7842" t="s">
        <v>9606</v>
      </c>
      <c r="E7842" t="s">
        <v>12841</v>
      </c>
      <c r="F7842" t="str">
        <f>VLOOKUP(C:C,作品２!B:D,3,FALSE)</f>
        <v>内海 和</v>
      </c>
      <c r="G7842" t="s">
        <v>8261</v>
      </c>
      <c r="H7842">
        <v>378656</v>
      </c>
      <c r="I7842">
        <v>416521</v>
      </c>
    </row>
    <row r="7843" spans="2:9">
      <c r="B7843" t="s">
        <v>1163</v>
      </c>
      <c r="C7843" t="s">
        <v>9638</v>
      </c>
      <c r="D7843" t="s">
        <v>9639</v>
      </c>
      <c r="E7843" t="s">
        <v>12850</v>
      </c>
      <c r="F7843">
        <f>VLOOKUP(C:C,作品２!B:D,3,FALSE)</f>
        <v>0</v>
      </c>
      <c r="G7843" t="s">
        <v>2248</v>
      </c>
      <c r="H7843">
        <v>44100</v>
      </c>
      <c r="I7843">
        <v>47628</v>
      </c>
    </row>
    <row r="7844" spans="2:9">
      <c r="B7844" t="s">
        <v>1163</v>
      </c>
      <c r="C7844" t="s">
        <v>9638</v>
      </c>
      <c r="D7844" t="s">
        <v>9639</v>
      </c>
      <c r="E7844" t="s">
        <v>12850</v>
      </c>
      <c r="F7844">
        <f>VLOOKUP(C:C,作品２!B:D,3,FALSE)</f>
        <v>0</v>
      </c>
      <c r="G7844" t="s">
        <v>2248</v>
      </c>
      <c r="H7844">
        <v>3000</v>
      </c>
      <c r="I7844">
        <v>3300</v>
      </c>
    </row>
    <row r="7845" spans="2:9">
      <c r="B7845" t="s">
        <v>1163</v>
      </c>
      <c r="C7845" t="s">
        <v>9638</v>
      </c>
      <c r="D7845" t="s">
        <v>9639</v>
      </c>
      <c r="E7845" t="s">
        <v>12850</v>
      </c>
      <c r="F7845">
        <f>VLOOKUP(C:C,作品２!B:D,3,FALSE)</f>
        <v>0</v>
      </c>
      <c r="G7845" t="s">
        <v>2248</v>
      </c>
      <c r="H7845">
        <v>20000</v>
      </c>
      <c r="I7845">
        <v>22000</v>
      </c>
    </row>
    <row r="7846" spans="2:9">
      <c r="B7846" t="s">
        <v>1301</v>
      </c>
      <c r="C7846" t="s">
        <v>9638</v>
      </c>
      <c r="D7846" t="s">
        <v>9639</v>
      </c>
      <c r="E7846" t="s">
        <v>12850</v>
      </c>
      <c r="F7846">
        <f>VLOOKUP(C:C,作品２!B:D,3,FALSE)</f>
        <v>0</v>
      </c>
      <c r="G7846" t="s">
        <v>2248</v>
      </c>
      <c r="H7846">
        <v>60500</v>
      </c>
      <c r="I7846">
        <v>66550</v>
      </c>
    </row>
    <row r="7847" spans="2:9">
      <c r="B7847" t="s">
        <v>1167</v>
      </c>
      <c r="C7847" t="s">
        <v>9628</v>
      </c>
      <c r="D7847" t="s">
        <v>9629</v>
      </c>
      <c r="E7847" t="s">
        <v>12864</v>
      </c>
      <c r="F7847" t="str">
        <f>VLOOKUP(C:C,作品２!B:D,3,FALSE)</f>
        <v>青木 洸太</v>
      </c>
      <c r="G7847" t="s">
        <v>1612</v>
      </c>
      <c r="H7847">
        <v>11228</v>
      </c>
      <c r="I7847">
        <v>12350</v>
      </c>
    </row>
    <row r="7848" spans="2:9">
      <c r="B7848" t="s">
        <v>1167</v>
      </c>
      <c r="C7848" t="s">
        <v>9628</v>
      </c>
      <c r="D7848" t="s">
        <v>9629</v>
      </c>
      <c r="E7848" t="s">
        <v>12864</v>
      </c>
      <c r="F7848" t="str">
        <f>VLOOKUP(C:C,作品２!B:D,3,FALSE)</f>
        <v>青木 洸太</v>
      </c>
      <c r="G7848" t="s">
        <v>1612</v>
      </c>
      <c r="H7848">
        <v>250030</v>
      </c>
      <c r="I7848">
        <v>275033</v>
      </c>
    </row>
    <row r="7849" spans="2:9">
      <c r="B7849" t="s">
        <v>1251</v>
      </c>
      <c r="C7849" t="s">
        <v>9628</v>
      </c>
      <c r="D7849" t="s">
        <v>9629</v>
      </c>
      <c r="E7849" t="s">
        <v>12864</v>
      </c>
      <c r="F7849" t="str">
        <f>VLOOKUP(C:C,作品２!B:D,3,FALSE)</f>
        <v>青木 洸太</v>
      </c>
      <c r="G7849" t="s">
        <v>1612</v>
      </c>
      <c r="H7849">
        <v>5255</v>
      </c>
      <c r="I7849">
        <v>5780</v>
      </c>
    </row>
    <row r="7850" spans="2:9">
      <c r="B7850" t="s">
        <v>1251</v>
      </c>
      <c r="C7850" t="s">
        <v>9628</v>
      </c>
      <c r="D7850" t="s">
        <v>9629</v>
      </c>
      <c r="E7850" t="s">
        <v>12864</v>
      </c>
      <c r="F7850" t="str">
        <f>VLOOKUP(C:C,作品２!B:D,3,FALSE)</f>
        <v>青木 洸太</v>
      </c>
      <c r="G7850" t="s">
        <v>1612</v>
      </c>
      <c r="H7850">
        <v>135630</v>
      </c>
      <c r="I7850">
        <v>149193</v>
      </c>
    </row>
    <row r="7851" spans="2:9">
      <c r="B7851" t="s">
        <v>1235</v>
      </c>
      <c r="C7851" t="s">
        <v>9626</v>
      </c>
      <c r="D7851" t="s">
        <v>9627</v>
      </c>
      <c r="E7851" t="s">
        <v>12856</v>
      </c>
      <c r="F7851" t="str">
        <f>VLOOKUP(C:C,作品２!B:D,3,FALSE)</f>
        <v>若林 砂永里</v>
      </c>
      <c r="G7851" t="s">
        <v>3421</v>
      </c>
      <c r="H7851">
        <v>100000</v>
      </c>
      <c r="I7851">
        <v>110000</v>
      </c>
    </row>
    <row r="7852" spans="2:9">
      <c r="B7852" t="s">
        <v>1267</v>
      </c>
      <c r="C7852" t="s">
        <v>9656</v>
      </c>
      <c r="D7852" t="s">
        <v>9657</v>
      </c>
      <c r="E7852" t="s">
        <v>12852</v>
      </c>
      <c r="F7852" t="str">
        <f>VLOOKUP(C:C,作品２!B:D,3,FALSE)</f>
        <v>戸村 円保</v>
      </c>
      <c r="G7852" t="s">
        <v>9658</v>
      </c>
      <c r="H7852">
        <v>69450</v>
      </c>
      <c r="I7852">
        <v>76395</v>
      </c>
    </row>
    <row r="7853" spans="2:9">
      <c r="B7853" t="s">
        <v>1204</v>
      </c>
      <c r="C7853" t="s">
        <v>9384</v>
      </c>
      <c r="D7853" t="s">
        <v>9385</v>
      </c>
      <c r="E7853" t="s">
        <v>12839</v>
      </c>
      <c r="F7853">
        <f>VLOOKUP(C:C,作品２!B:D,3,FALSE)</f>
        <v>0</v>
      </c>
      <c r="G7853" t="s">
        <v>1844</v>
      </c>
      <c r="H7853">
        <v>98750</v>
      </c>
      <c r="I7853">
        <v>108625</v>
      </c>
    </row>
    <row r="7854" spans="2:9">
      <c r="B7854" t="s">
        <v>1163</v>
      </c>
      <c r="C7854" t="s">
        <v>9388</v>
      </c>
      <c r="D7854" t="s">
        <v>9389</v>
      </c>
      <c r="E7854" t="s">
        <v>1377</v>
      </c>
      <c r="F7854" t="str">
        <f>VLOOKUP(C:C,作品２!B:D,3,FALSE)</f>
        <v>小和田 司</v>
      </c>
      <c r="G7854" t="s">
        <v>1844</v>
      </c>
      <c r="H7854">
        <v>162400</v>
      </c>
      <c r="I7854">
        <v>175392</v>
      </c>
    </row>
    <row r="7855" spans="2:9">
      <c r="B7855" t="s">
        <v>1163</v>
      </c>
      <c r="C7855" t="s">
        <v>9388</v>
      </c>
      <c r="D7855" t="s">
        <v>9389</v>
      </c>
      <c r="E7855" t="s">
        <v>1377</v>
      </c>
      <c r="F7855" t="str">
        <f>VLOOKUP(C:C,作品２!B:D,3,FALSE)</f>
        <v>小和田 司</v>
      </c>
      <c r="G7855" t="s">
        <v>1844</v>
      </c>
      <c r="H7855">
        <v>3317</v>
      </c>
      <c r="I7855">
        <v>3648</v>
      </c>
    </row>
    <row r="7856" spans="2:9">
      <c r="B7856" t="s">
        <v>1178</v>
      </c>
      <c r="C7856" t="s">
        <v>9392</v>
      </c>
      <c r="D7856" t="s">
        <v>9393</v>
      </c>
      <c r="E7856" t="s">
        <v>12839</v>
      </c>
      <c r="F7856" t="str">
        <f>VLOOKUP(C:C,作品２!B:D,3,FALSE)</f>
        <v>只野 愛理</v>
      </c>
      <c r="G7856" t="s">
        <v>1844</v>
      </c>
      <c r="H7856">
        <v>165150</v>
      </c>
      <c r="I7856">
        <v>178362</v>
      </c>
    </row>
    <row r="7857" spans="2:9">
      <c r="B7857" t="s">
        <v>1178</v>
      </c>
      <c r="C7857" t="s">
        <v>9392</v>
      </c>
      <c r="D7857" t="s">
        <v>9393</v>
      </c>
      <c r="E7857" t="s">
        <v>12839</v>
      </c>
      <c r="F7857" t="str">
        <f>VLOOKUP(C:C,作品２!B:D,3,FALSE)</f>
        <v>只野 愛理</v>
      </c>
      <c r="G7857" t="s">
        <v>1844</v>
      </c>
      <c r="H7857">
        <v>6000</v>
      </c>
      <c r="I7857">
        <v>6600</v>
      </c>
    </row>
    <row r="7858" spans="2:9">
      <c r="B7858" t="s">
        <v>1251</v>
      </c>
      <c r="C7858" t="s">
        <v>9741</v>
      </c>
      <c r="D7858" t="s">
        <v>9742</v>
      </c>
      <c r="E7858" t="s">
        <v>12850</v>
      </c>
      <c r="F7858" t="str">
        <f>VLOOKUP(C:C,作品２!B:D,3,FALSE)</f>
        <v>八尋 侑也</v>
      </c>
      <c r="G7858" t="s">
        <v>4584</v>
      </c>
      <c r="H7858">
        <v>9010</v>
      </c>
      <c r="I7858">
        <v>9910</v>
      </c>
    </row>
    <row r="7859" spans="2:9">
      <c r="B7859" t="s">
        <v>1251</v>
      </c>
      <c r="C7859" t="s">
        <v>9741</v>
      </c>
      <c r="D7859" t="s">
        <v>9742</v>
      </c>
      <c r="E7859" t="s">
        <v>12850</v>
      </c>
      <c r="F7859" t="str">
        <f>VLOOKUP(C:C,作品２!B:D,3,FALSE)</f>
        <v>八尋 侑也</v>
      </c>
      <c r="G7859" t="s">
        <v>4584</v>
      </c>
      <c r="H7859">
        <v>44000</v>
      </c>
      <c r="I7859">
        <v>48400</v>
      </c>
    </row>
    <row r="7860" spans="2:9">
      <c r="B7860" t="s">
        <v>1286</v>
      </c>
      <c r="C7860" t="s">
        <v>9807</v>
      </c>
      <c r="D7860" t="s">
        <v>9808</v>
      </c>
      <c r="E7860" t="s">
        <v>12849</v>
      </c>
      <c r="F7860" t="str">
        <f>VLOOKUP(C:C,作品２!B:D,3,FALSE)</f>
        <v>齋藤 寿里</v>
      </c>
      <c r="G7860" t="s">
        <v>2639</v>
      </c>
      <c r="H7860">
        <v>400000</v>
      </c>
      <c r="I7860">
        <v>440000</v>
      </c>
    </row>
    <row r="7861" spans="2:9">
      <c r="B7861" t="s">
        <v>1178</v>
      </c>
      <c r="C7861" t="s">
        <v>1434</v>
      </c>
      <c r="D7861" t="s">
        <v>1435</v>
      </c>
      <c r="E7861" t="s">
        <v>1392</v>
      </c>
      <c r="F7861" t="str">
        <f>VLOOKUP(C:C,作品２!B:D,3,FALSE)</f>
        <v>井上 架音</v>
      </c>
      <c r="G7861" t="s">
        <v>1393</v>
      </c>
      <c r="H7861">
        <v>74250</v>
      </c>
      <c r="I7861">
        <v>80190</v>
      </c>
    </row>
    <row r="7862" spans="2:9">
      <c r="B7862" t="s">
        <v>1178</v>
      </c>
      <c r="C7862" t="s">
        <v>1434</v>
      </c>
      <c r="D7862" t="s">
        <v>1435</v>
      </c>
      <c r="E7862" t="s">
        <v>1392</v>
      </c>
      <c r="F7862" t="str">
        <f>VLOOKUP(C:C,作品２!B:D,3,FALSE)</f>
        <v>井上 架音</v>
      </c>
      <c r="G7862" t="s">
        <v>1393</v>
      </c>
      <c r="H7862">
        <v>5275</v>
      </c>
      <c r="I7862">
        <v>5802</v>
      </c>
    </row>
    <row r="7863" spans="2:9">
      <c r="B7863" t="s">
        <v>12954</v>
      </c>
      <c r="C7863" t="s">
        <v>1434</v>
      </c>
      <c r="D7863" t="s">
        <v>1435</v>
      </c>
      <c r="E7863" t="s">
        <v>1392</v>
      </c>
      <c r="F7863" t="str">
        <f>VLOOKUP(C:C,作品２!B:D,3,FALSE)</f>
        <v>井上 架音</v>
      </c>
      <c r="G7863" t="s">
        <v>1393</v>
      </c>
      <c r="H7863">
        <v>600000</v>
      </c>
      <c r="I7863">
        <v>660000</v>
      </c>
    </row>
    <row r="7864" spans="2:9">
      <c r="B7864" t="s">
        <v>1191</v>
      </c>
      <c r="C7864" t="s">
        <v>1434</v>
      </c>
      <c r="D7864" t="s">
        <v>1435</v>
      </c>
      <c r="E7864" t="s">
        <v>1392</v>
      </c>
      <c r="F7864" t="str">
        <f>VLOOKUP(C:C,作品２!B:D,3,FALSE)</f>
        <v>井上 架音</v>
      </c>
      <c r="G7864" t="s">
        <v>1393</v>
      </c>
      <c r="H7864">
        <v>800000</v>
      </c>
      <c r="I7864">
        <v>880000</v>
      </c>
    </row>
    <row r="7865" spans="2:9">
      <c r="B7865" t="s">
        <v>1301</v>
      </c>
      <c r="C7865" t="s">
        <v>9844</v>
      </c>
      <c r="D7865" t="s">
        <v>9845</v>
      </c>
      <c r="E7865" t="s">
        <v>12853</v>
      </c>
      <c r="F7865">
        <f>VLOOKUP(C:C,作品２!B:D,3,FALSE)</f>
        <v>0</v>
      </c>
      <c r="G7865" t="s">
        <v>3285</v>
      </c>
      <c r="H7865">
        <v>70660</v>
      </c>
      <c r="I7865">
        <v>77726</v>
      </c>
    </row>
    <row r="7866" spans="2:9">
      <c r="B7866" t="s">
        <v>1252</v>
      </c>
      <c r="C7866" t="s">
        <v>9844</v>
      </c>
      <c r="D7866" t="s">
        <v>9845</v>
      </c>
      <c r="E7866" t="s">
        <v>12853</v>
      </c>
      <c r="F7866">
        <f>VLOOKUP(C:C,作品２!B:D,3,FALSE)</f>
        <v>0</v>
      </c>
      <c r="G7866" t="s">
        <v>3285</v>
      </c>
      <c r="H7866">
        <v>1103356</v>
      </c>
      <c r="I7866">
        <v>1213691</v>
      </c>
    </row>
    <row r="7867" spans="2:9">
      <c r="B7867" t="s">
        <v>1165</v>
      </c>
      <c r="C7867" t="s">
        <v>9873</v>
      </c>
      <c r="D7867" t="s">
        <v>9874</v>
      </c>
      <c r="E7867" t="s">
        <v>12839</v>
      </c>
      <c r="F7867" t="str">
        <f>VLOOKUP(C:C,作品２!B:D,3,FALSE)</f>
        <v>大澤 喜弘</v>
      </c>
      <c r="G7867" t="s">
        <v>1529</v>
      </c>
      <c r="H7867">
        <v>150000</v>
      </c>
      <c r="I7867">
        <v>165000</v>
      </c>
    </row>
    <row r="7868" spans="2:9">
      <c r="B7868" t="s">
        <v>1286</v>
      </c>
      <c r="C7868" t="s">
        <v>9911</v>
      </c>
      <c r="D7868" t="s">
        <v>9912</v>
      </c>
      <c r="E7868" t="s">
        <v>12850</v>
      </c>
      <c r="F7868" t="str">
        <f>VLOOKUP(C:C,作品２!B:D,3,FALSE)</f>
        <v>八尋 侑也</v>
      </c>
      <c r="G7868" t="s">
        <v>4584</v>
      </c>
      <c r="H7868">
        <v>250000</v>
      </c>
      <c r="I7868">
        <v>275000</v>
      </c>
    </row>
    <row r="7869" spans="2:9">
      <c r="B7869" t="s">
        <v>1204</v>
      </c>
      <c r="C7869" t="s">
        <v>9911</v>
      </c>
      <c r="D7869" t="s">
        <v>9912</v>
      </c>
      <c r="E7869" t="s">
        <v>12850</v>
      </c>
      <c r="F7869" t="str">
        <f>VLOOKUP(C:C,作品２!B:D,3,FALSE)</f>
        <v>八尋 侑也</v>
      </c>
      <c r="G7869" t="s">
        <v>4584</v>
      </c>
      <c r="H7869">
        <v>120000</v>
      </c>
      <c r="I7869">
        <v>132000</v>
      </c>
    </row>
    <row r="7870" spans="2:9">
      <c r="B7870" t="s">
        <v>1204</v>
      </c>
      <c r="C7870" t="s">
        <v>9911</v>
      </c>
      <c r="D7870" t="s">
        <v>9912</v>
      </c>
      <c r="E7870" t="s">
        <v>12850</v>
      </c>
      <c r="F7870" t="str">
        <f>VLOOKUP(C:C,作品２!B:D,3,FALSE)</f>
        <v>八尋 侑也</v>
      </c>
      <c r="G7870" t="s">
        <v>4584</v>
      </c>
      <c r="H7870">
        <v>6631</v>
      </c>
      <c r="I7870">
        <v>7294</v>
      </c>
    </row>
    <row r="7871" spans="2:9">
      <c r="B7871" t="s">
        <v>1178</v>
      </c>
      <c r="C7871" t="s">
        <v>9913</v>
      </c>
      <c r="D7871" t="s">
        <v>9914</v>
      </c>
      <c r="E7871" t="s">
        <v>12850</v>
      </c>
      <c r="F7871" t="str">
        <f>VLOOKUP(C:C,作品２!B:D,3,FALSE)</f>
        <v>八尋 侑也</v>
      </c>
      <c r="G7871" t="s">
        <v>4584</v>
      </c>
      <c r="H7871">
        <v>58000</v>
      </c>
      <c r="I7871">
        <v>63800</v>
      </c>
    </row>
    <row r="7872" spans="2:9">
      <c r="B7872" t="s">
        <v>1178</v>
      </c>
      <c r="C7872" t="s">
        <v>9913</v>
      </c>
      <c r="D7872" t="s">
        <v>9914</v>
      </c>
      <c r="E7872" t="s">
        <v>12850</v>
      </c>
      <c r="F7872" t="str">
        <f>VLOOKUP(C:C,作品２!B:D,3,FALSE)</f>
        <v>八尋 侑也</v>
      </c>
      <c r="G7872" t="s">
        <v>4584</v>
      </c>
      <c r="H7872">
        <v>73000</v>
      </c>
      <c r="I7872">
        <v>78840</v>
      </c>
    </row>
    <row r="7873" spans="2:9">
      <c r="B7873" t="s">
        <v>1204</v>
      </c>
      <c r="C7873" t="s">
        <v>9913</v>
      </c>
      <c r="D7873" t="s">
        <v>9914</v>
      </c>
      <c r="E7873" t="s">
        <v>12850</v>
      </c>
      <c r="F7873" t="str">
        <f>VLOOKUP(C:C,作品２!B:D,3,FALSE)</f>
        <v>八尋 侑也</v>
      </c>
      <c r="G7873" t="s">
        <v>4584</v>
      </c>
      <c r="H7873">
        <v>120000</v>
      </c>
      <c r="I7873">
        <v>132000</v>
      </c>
    </row>
    <row r="7874" spans="2:9">
      <c r="B7874" t="s">
        <v>1168</v>
      </c>
      <c r="C7874" t="s">
        <v>9929</v>
      </c>
      <c r="D7874" t="s">
        <v>9930</v>
      </c>
      <c r="E7874" t="s">
        <v>12844</v>
      </c>
      <c r="F7874" t="str">
        <f>VLOOKUP(C:C,作品２!B:D,3,FALSE)</f>
        <v>小林 拓路</v>
      </c>
      <c r="G7874" t="s">
        <v>9517</v>
      </c>
      <c r="H7874">
        <v>1918000</v>
      </c>
      <c r="I7874">
        <v>2109800</v>
      </c>
    </row>
    <row r="7875" spans="2:9">
      <c r="B7875" t="s">
        <v>1168</v>
      </c>
      <c r="C7875" t="s">
        <v>9929</v>
      </c>
      <c r="D7875" t="s">
        <v>9930</v>
      </c>
      <c r="E7875" t="s">
        <v>12844</v>
      </c>
      <c r="F7875" t="str">
        <f>VLOOKUP(C:C,作品２!B:D,3,FALSE)</f>
        <v>小林 拓路</v>
      </c>
      <c r="G7875" t="s">
        <v>9517</v>
      </c>
      <c r="H7875">
        <v>35542</v>
      </c>
      <c r="I7875">
        <v>39096</v>
      </c>
    </row>
    <row r="7876" spans="2:9">
      <c r="B7876" t="s">
        <v>1179</v>
      </c>
      <c r="C7876" t="s">
        <v>9961</v>
      </c>
      <c r="D7876" t="s">
        <v>9962</v>
      </c>
      <c r="E7876" t="s">
        <v>12846</v>
      </c>
      <c r="F7876" t="str">
        <f>VLOOKUP(C:C,作品２!B:D,3,FALSE)</f>
        <v>川本 貴大</v>
      </c>
      <c r="G7876" t="s">
        <v>1844</v>
      </c>
      <c r="H7876">
        <v>123000</v>
      </c>
      <c r="I7876">
        <v>135300</v>
      </c>
    </row>
    <row r="7877" spans="2:9">
      <c r="B7877" t="s">
        <v>1179</v>
      </c>
      <c r="C7877" t="s">
        <v>9961</v>
      </c>
      <c r="D7877" t="s">
        <v>9962</v>
      </c>
      <c r="E7877" t="s">
        <v>12846</v>
      </c>
      <c r="F7877" t="str">
        <f>VLOOKUP(C:C,作品２!B:D,3,FALSE)</f>
        <v>川本 貴大</v>
      </c>
      <c r="G7877" t="s">
        <v>1844</v>
      </c>
      <c r="H7877">
        <v>5291</v>
      </c>
      <c r="I7877">
        <v>5820</v>
      </c>
    </row>
    <row r="7878" spans="2:9">
      <c r="B7878" t="s">
        <v>1168</v>
      </c>
      <c r="C7878" t="s">
        <v>9967</v>
      </c>
      <c r="D7878" t="s">
        <v>9968</v>
      </c>
      <c r="E7878" t="s">
        <v>12834</v>
      </c>
      <c r="F7878">
        <f>VLOOKUP(C:C,作品２!B:D,3,FALSE)</f>
        <v>0</v>
      </c>
      <c r="G7878" t="s">
        <v>3946</v>
      </c>
      <c r="H7878">
        <v>124000</v>
      </c>
      <c r="I7878">
        <v>136400</v>
      </c>
    </row>
    <row r="7879" spans="2:9">
      <c r="B7879" t="s">
        <v>1168</v>
      </c>
      <c r="C7879" t="s">
        <v>9967</v>
      </c>
      <c r="D7879" t="s">
        <v>9968</v>
      </c>
      <c r="E7879" t="s">
        <v>12834</v>
      </c>
      <c r="F7879">
        <f>VLOOKUP(C:C,作品２!B:D,3,FALSE)</f>
        <v>0</v>
      </c>
      <c r="G7879" t="s">
        <v>3946</v>
      </c>
      <c r="H7879">
        <v>226000</v>
      </c>
      <c r="I7879">
        <v>248600</v>
      </c>
    </row>
    <row r="7880" spans="2:9">
      <c r="B7880" t="s">
        <v>1179</v>
      </c>
      <c r="C7880" t="s">
        <v>9967</v>
      </c>
      <c r="D7880" t="s">
        <v>9968</v>
      </c>
      <c r="E7880" t="s">
        <v>12834</v>
      </c>
      <c r="F7880">
        <f>VLOOKUP(C:C,作品２!B:D,3,FALSE)</f>
        <v>0</v>
      </c>
      <c r="G7880" t="s">
        <v>3946</v>
      </c>
      <c r="H7880">
        <v>80000</v>
      </c>
      <c r="I7880">
        <v>88000</v>
      </c>
    </row>
    <row r="7881" spans="2:9">
      <c r="B7881" t="s">
        <v>1179</v>
      </c>
      <c r="C7881" t="s">
        <v>9967</v>
      </c>
      <c r="D7881" t="s">
        <v>9968</v>
      </c>
      <c r="E7881" t="s">
        <v>12834</v>
      </c>
      <c r="F7881">
        <f>VLOOKUP(C:C,作品２!B:D,3,FALSE)</f>
        <v>0</v>
      </c>
      <c r="G7881" t="s">
        <v>3946</v>
      </c>
      <c r="H7881">
        <v>9300</v>
      </c>
      <c r="I7881">
        <v>10230</v>
      </c>
    </row>
    <row r="7882" spans="2:9">
      <c r="B7882" t="s">
        <v>1179</v>
      </c>
      <c r="C7882" t="s">
        <v>10028</v>
      </c>
      <c r="D7882" t="s">
        <v>10029</v>
      </c>
      <c r="E7882" t="s">
        <v>12851</v>
      </c>
      <c r="F7882" t="str">
        <f>VLOOKUP(C:C,作品２!B:D,3,FALSE)</f>
        <v>坂本 亮介</v>
      </c>
      <c r="G7882" t="s">
        <v>6101</v>
      </c>
      <c r="H7882">
        <v>70000</v>
      </c>
      <c r="I7882">
        <v>77000</v>
      </c>
    </row>
    <row r="7883" spans="2:9">
      <c r="B7883" t="s">
        <v>1179</v>
      </c>
      <c r="C7883" t="s">
        <v>10028</v>
      </c>
      <c r="D7883" t="s">
        <v>10029</v>
      </c>
      <c r="E7883" t="s">
        <v>12851</v>
      </c>
      <c r="F7883" t="str">
        <f>VLOOKUP(C:C,作品２!B:D,3,FALSE)</f>
        <v>坂本 亮介</v>
      </c>
      <c r="G7883" t="s">
        <v>6101</v>
      </c>
      <c r="H7883">
        <v>3455</v>
      </c>
      <c r="I7883">
        <v>3800</v>
      </c>
    </row>
    <row r="7884" spans="2:9">
      <c r="B7884" t="s">
        <v>1167</v>
      </c>
      <c r="C7884" t="s">
        <v>10032</v>
      </c>
      <c r="D7884" t="s">
        <v>10033</v>
      </c>
      <c r="E7884" t="s">
        <v>12845</v>
      </c>
      <c r="F7884" t="str">
        <f>VLOOKUP(C:C,作品２!B:D,3,FALSE)</f>
        <v>大重 舞</v>
      </c>
      <c r="G7884" t="s">
        <v>2248</v>
      </c>
      <c r="H7884">
        <v>3728</v>
      </c>
      <c r="I7884">
        <v>4100</v>
      </c>
    </row>
    <row r="7885" spans="2:9">
      <c r="B7885" t="s">
        <v>1167</v>
      </c>
      <c r="C7885" t="s">
        <v>10032</v>
      </c>
      <c r="D7885" t="s">
        <v>10033</v>
      </c>
      <c r="E7885" t="s">
        <v>12845</v>
      </c>
      <c r="F7885" t="str">
        <f>VLOOKUP(C:C,作品２!B:D,3,FALSE)</f>
        <v>大重 舞</v>
      </c>
      <c r="G7885" t="s">
        <v>2248</v>
      </c>
      <c r="H7885">
        <v>161920</v>
      </c>
      <c r="I7885">
        <v>178112</v>
      </c>
    </row>
    <row r="7886" spans="2:9">
      <c r="B7886" t="s">
        <v>1251</v>
      </c>
      <c r="C7886" t="s">
        <v>10032</v>
      </c>
      <c r="D7886" t="s">
        <v>10033</v>
      </c>
      <c r="E7886" t="s">
        <v>12845</v>
      </c>
      <c r="F7886" t="str">
        <f>VLOOKUP(C:C,作品２!B:D,3,FALSE)</f>
        <v>大重 舞</v>
      </c>
      <c r="G7886" t="s">
        <v>2248</v>
      </c>
      <c r="H7886">
        <v>12273</v>
      </c>
      <c r="I7886">
        <v>13500</v>
      </c>
    </row>
    <row r="7887" spans="2:9">
      <c r="B7887" t="s">
        <v>1251</v>
      </c>
      <c r="C7887" t="s">
        <v>10032</v>
      </c>
      <c r="D7887" t="s">
        <v>10033</v>
      </c>
      <c r="E7887" t="s">
        <v>12845</v>
      </c>
      <c r="F7887" t="str">
        <f>VLOOKUP(C:C,作品２!B:D,3,FALSE)</f>
        <v>大重 舞</v>
      </c>
      <c r="G7887" t="s">
        <v>2248</v>
      </c>
      <c r="H7887">
        <v>161920</v>
      </c>
      <c r="I7887">
        <v>178112</v>
      </c>
    </row>
    <row r="7888" spans="2:9">
      <c r="B7888" t="s">
        <v>1302</v>
      </c>
      <c r="C7888" t="s">
        <v>10032</v>
      </c>
      <c r="D7888" t="s">
        <v>10033</v>
      </c>
      <c r="E7888" t="s">
        <v>12845</v>
      </c>
      <c r="F7888" t="str">
        <f>VLOOKUP(C:C,作品２!B:D,3,FALSE)</f>
        <v>大重 舞</v>
      </c>
      <c r="G7888" t="s">
        <v>2248</v>
      </c>
      <c r="H7888">
        <v>139000</v>
      </c>
      <c r="I7888">
        <v>152900</v>
      </c>
    </row>
    <row r="7889" spans="2:9">
      <c r="B7889" t="s">
        <v>1302</v>
      </c>
      <c r="C7889" t="s">
        <v>10032</v>
      </c>
      <c r="D7889" t="s">
        <v>10033</v>
      </c>
      <c r="E7889" t="s">
        <v>12845</v>
      </c>
      <c r="F7889" t="str">
        <f>VLOOKUP(C:C,作品２!B:D,3,FALSE)</f>
        <v>大重 舞</v>
      </c>
      <c r="G7889" t="s">
        <v>2248</v>
      </c>
      <c r="H7889">
        <v>50000</v>
      </c>
      <c r="I7889">
        <v>55000</v>
      </c>
    </row>
    <row r="7890" spans="2:9">
      <c r="B7890" t="s">
        <v>1302</v>
      </c>
      <c r="C7890" t="s">
        <v>10032</v>
      </c>
      <c r="D7890" t="s">
        <v>10033</v>
      </c>
      <c r="E7890" t="s">
        <v>12845</v>
      </c>
      <c r="F7890" t="str">
        <f>VLOOKUP(C:C,作品２!B:D,3,FALSE)</f>
        <v>大重 舞</v>
      </c>
      <c r="G7890" t="s">
        <v>2248</v>
      </c>
      <c r="H7890">
        <v>1819</v>
      </c>
      <c r="I7890">
        <v>2000</v>
      </c>
    </row>
    <row r="7891" spans="2:9">
      <c r="B7891" t="s">
        <v>1267</v>
      </c>
      <c r="C7891" t="s">
        <v>10096</v>
      </c>
      <c r="D7891" t="s">
        <v>10097</v>
      </c>
      <c r="E7891" t="s">
        <v>12887</v>
      </c>
      <c r="F7891" t="str">
        <f>VLOOKUP(C:C,作品２!B:D,3,FALSE)</f>
        <v>劉 セイエイ</v>
      </c>
      <c r="G7891" t="s">
        <v>7546</v>
      </c>
      <c r="H7891">
        <v>500000</v>
      </c>
      <c r="I7891">
        <v>550000</v>
      </c>
    </row>
    <row r="7892" spans="2:9">
      <c r="B7892" t="s">
        <v>1267</v>
      </c>
      <c r="C7892" t="s">
        <v>10096</v>
      </c>
      <c r="D7892" t="s">
        <v>10097</v>
      </c>
      <c r="E7892" t="s">
        <v>12887</v>
      </c>
      <c r="F7892" t="str">
        <f>VLOOKUP(C:C,作品２!B:D,3,FALSE)</f>
        <v>劉 セイエイ</v>
      </c>
      <c r="G7892" t="s">
        <v>7546</v>
      </c>
      <c r="H7892">
        <v>23455</v>
      </c>
      <c r="I7892">
        <v>25800</v>
      </c>
    </row>
    <row r="7893" spans="2:9">
      <c r="B7893" t="s">
        <v>1179</v>
      </c>
      <c r="C7893" t="s">
        <v>10113</v>
      </c>
      <c r="D7893" t="s">
        <v>10114</v>
      </c>
      <c r="E7893" t="s">
        <v>12846</v>
      </c>
      <c r="F7893" t="str">
        <f>VLOOKUP(C:C,作品２!B:D,3,FALSE)</f>
        <v>小西 拓馬</v>
      </c>
      <c r="G7893" t="s">
        <v>5526</v>
      </c>
      <c r="H7893">
        <v>30000</v>
      </c>
      <c r="I7893">
        <v>33000</v>
      </c>
    </row>
    <row r="7894" spans="2:9">
      <c r="B7894" t="s">
        <v>1179</v>
      </c>
      <c r="C7894" t="s">
        <v>10113</v>
      </c>
      <c r="D7894" t="s">
        <v>10114</v>
      </c>
      <c r="E7894" t="s">
        <v>12846</v>
      </c>
      <c r="F7894" t="str">
        <f>VLOOKUP(C:C,作品２!B:D,3,FALSE)</f>
        <v>小西 拓馬</v>
      </c>
      <c r="G7894" t="s">
        <v>5526</v>
      </c>
      <c r="H7894">
        <v>8110</v>
      </c>
      <c r="I7894">
        <v>8920</v>
      </c>
    </row>
    <row r="7895" spans="2:9">
      <c r="B7895" t="s">
        <v>1251</v>
      </c>
      <c r="C7895" t="s">
        <v>10117</v>
      </c>
      <c r="D7895" t="s">
        <v>10118</v>
      </c>
      <c r="E7895" t="s">
        <v>12864</v>
      </c>
      <c r="F7895" t="str">
        <f>VLOOKUP(C:C,作品２!B:D,3,FALSE)</f>
        <v>松野 佑也</v>
      </c>
      <c r="G7895" t="s">
        <v>1612</v>
      </c>
      <c r="H7895">
        <v>203500</v>
      </c>
      <c r="I7895">
        <v>223850</v>
      </c>
    </row>
    <row r="7896" spans="2:9">
      <c r="B7896" t="s">
        <v>1302</v>
      </c>
      <c r="C7896" t="s">
        <v>10119</v>
      </c>
      <c r="D7896" t="s">
        <v>10120</v>
      </c>
      <c r="E7896" t="s">
        <v>12844</v>
      </c>
      <c r="F7896" t="str">
        <f>VLOOKUP(C:C,作品２!B:D,3,FALSE)</f>
        <v>松野 佑也</v>
      </c>
      <c r="G7896" t="s">
        <v>1860</v>
      </c>
      <c r="H7896">
        <v>135000</v>
      </c>
      <c r="I7896">
        <v>148500</v>
      </c>
    </row>
    <row r="7897" spans="2:9">
      <c r="B7897" t="s">
        <v>1302</v>
      </c>
      <c r="C7897" t="s">
        <v>10119</v>
      </c>
      <c r="D7897" t="s">
        <v>10120</v>
      </c>
      <c r="E7897" t="s">
        <v>12844</v>
      </c>
      <c r="F7897" t="str">
        <f>VLOOKUP(C:C,作品２!B:D,3,FALSE)</f>
        <v>松野 佑也</v>
      </c>
      <c r="G7897" t="s">
        <v>1860</v>
      </c>
      <c r="H7897">
        <v>7273</v>
      </c>
      <c r="I7897">
        <v>8000</v>
      </c>
    </row>
    <row r="7898" spans="2:9">
      <c r="B7898" t="s">
        <v>1277</v>
      </c>
      <c r="C7898" t="s">
        <v>10125</v>
      </c>
      <c r="D7898" t="s">
        <v>10126</v>
      </c>
      <c r="E7898" t="s">
        <v>12879</v>
      </c>
      <c r="F7898" t="str">
        <f>VLOOKUP(C:C,作品２!B:D,3,FALSE)</f>
        <v>岸谷 叙南</v>
      </c>
      <c r="G7898" t="s">
        <v>10127</v>
      </c>
      <c r="H7898">
        <v>180000</v>
      </c>
      <c r="I7898">
        <v>198000</v>
      </c>
    </row>
    <row r="7899" spans="2:9">
      <c r="B7899" t="s">
        <v>1277</v>
      </c>
      <c r="C7899" t="s">
        <v>10125</v>
      </c>
      <c r="D7899" t="s">
        <v>10126</v>
      </c>
      <c r="E7899" t="s">
        <v>12879</v>
      </c>
      <c r="F7899" t="str">
        <f>VLOOKUP(C:C,作品２!B:D,3,FALSE)</f>
        <v>岸谷 叙南</v>
      </c>
      <c r="G7899" t="s">
        <v>10127</v>
      </c>
      <c r="H7899">
        <v>65500</v>
      </c>
      <c r="I7899">
        <v>72050</v>
      </c>
    </row>
    <row r="7900" spans="2:9">
      <c r="B7900" t="s">
        <v>1286</v>
      </c>
      <c r="C7900" t="s">
        <v>10148</v>
      </c>
      <c r="D7900" t="s">
        <v>10149</v>
      </c>
      <c r="E7900" t="s">
        <v>12849</v>
      </c>
      <c r="F7900" t="str">
        <f>VLOOKUP(C:C,作品２!B:D,3,FALSE)</f>
        <v>富木 俊介</v>
      </c>
      <c r="G7900" t="s">
        <v>2639</v>
      </c>
      <c r="H7900">
        <v>200000</v>
      </c>
      <c r="I7900">
        <v>220000</v>
      </c>
    </row>
    <row r="7901" spans="2:9">
      <c r="B7901" t="s">
        <v>1179</v>
      </c>
      <c r="C7901" t="s">
        <v>10167</v>
      </c>
      <c r="D7901" t="s">
        <v>10168</v>
      </c>
      <c r="E7901" t="s">
        <v>12854</v>
      </c>
      <c r="F7901" t="str">
        <f>VLOOKUP(C:C,作品２!B:D,3,FALSE)</f>
        <v>高島 朱夏</v>
      </c>
      <c r="G7901" t="s">
        <v>5093</v>
      </c>
      <c r="H7901">
        <v>100000</v>
      </c>
      <c r="I7901">
        <v>110000</v>
      </c>
    </row>
    <row r="7902" spans="2:9">
      <c r="B7902" t="s">
        <v>1216</v>
      </c>
      <c r="C7902" t="s">
        <v>10209</v>
      </c>
      <c r="D7902" t="s">
        <v>10210</v>
      </c>
      <c r="E7902" t="s">
        <v>12844</v>
      </c>
      <c r="F7902" t="str">
        <f>VLOOKUP(C:C,作品２!B:D,3,FALSE)</f>
        <v>安藤 錬</v>
      </c>
      <c r="G7902" t="s">
        <v>1378</v>
      </c>
      <c r="H7902">
        <v>350000</v>
      </c>
      <c r="I7902">
        <v>385000</v>
      </c>
    </row>
    <row r="7903" spans="2:9">
      <c r="B7903" t="s">
        <v>1205</v>
      </c>
      <c r="C7903" t="s">
        <v>10201</v>
      </c>
      <c r="D7903" t="s">
        <v>10202</v>
      </c>
      <c r="E7903" t="s">
        <v>12826</v>
      </c>
      <c r="F7903" t="str">
        <f>VLOOKUP(C:C,作品２!B:D,3,FALSE)</f>
        <v>小形 翔</v>
      </c>
      <c r="G7903" t="s">
        <v>2571</v>
      </c>
      <c r="H7903">
        <v>500000</v>
      </c>
      <c r="I7903">
        <v>550000</v>
      </c>
    </row>
    <row r="7904" spans="2:9">
      <c r="B7904" t="s">
        <v>1204</v>
      </c>
      <c r="C7904" t="s">
        <v>10238</v>
      </c>
      <c r="D7904" t="s">
        <v>10239</v>
      </c>
      <c r="E7904" t="s">
        <v>12850</v>
      </c>
      <c r="F7904" t="str">
        <f>VLOOKUP(C:C,作品２!B:D,3,FALSE)</f>
        <v>八尋 侑也</v>
      </c>
      <c r="G7904" t="s">
        <v>2087</v>
      </c>
      <c r="H7904">
        <v>67000</v>
      </c>
      <c r="I7904">
        <v>73700</v>
      </c>
    </row>
    <row r="7905" spans="2:9">
      <c r="B7905" t="s">
        <v>1170</v>
      </c>
      <c r="C7905" t="s">
        <v>10369</v>
      </c>
      <c r="D7905" t="s">
        <v>10370</v>
      </c>
      <c r="E7905" t="s">
        <v>12851</v>
      </c>
      <c r="F7905" t="str">
        <f>VLOOKUP(C:C,作品２!B:D,3,FALSE)</f>
        <v>坂本 亮介</v>
      </c>
      <c r="G7905" t="s">
        <v>2264</v>
      </c>
      <c r="H7905">
        <v>1200000</v>
      </c>
      <c r="I7905">
        <v>1320000</v>
      </c>
    </row>
    <row r="7906" spans="2:9">
      <c r="B7906" t="s">
        <v>1302</v>
      </c>
      <c r="C7906" t="s">
        <v>10469</v>
      </c>
      <c r="D7906" t="s">
        <v>10470</v>
      </c>
      <c r="E7906" t="s">
        <v>12846</v>
      </c>
      <c r="F7906" t="str">
        <f>VLOOKUP(C:C,作品２!B:D,3,FALSE)</f>
        <v>原田 圭太</v>
      </c>
      <c r="G7906" t="s">
        <v>1535</v>
      </c>
      <c r="H7906">
        <v>66000</v>
      </c>
      <c r="I7906">
        <v>72600</v>
      </c>
    </row>
    <row r="7907" spans="2:9">
      <c r="B7907" t="s">
        <v>1302</v>
      </c>
      <c r="C7907" t="s">
        <v>10469</v>
      </c>
      <c r="D7907" t="s">
        <v>10470</v>
      </c>
      <c r="E7907" t="s">
        <v>12846</v>
      </c>
      <c r="F7907" t="str">
        <f>VLOOKUP(C:C,作品２!B:D,3,FALSE)</f>
        <v>原田 圭太</v>
      </c>
      <c r="G7907" t="s">
        <v>1535</v>
      </c>
      <c r="H7907">
        <v>28000</v>
      </c>
      <c r="I7907">
        <v>30800</v>
      </c>
    </row>
    <row r="7908" spans="2:9">
      <c r="B7908" t="s">
        <v>1302</v>
      </c>
      <c r="C7908" t="s">
        <v>10469</v>
      </c>
      <c r="D7908" t="s">
        <v>10470</v>
      </c>
      <c r="E7908" t="s">
        <v>12846</v>
      </c>
      <c r="F7908" t="str">
        <f>VLOOKUP(C:C,作品２!B:D,3,FALSE)</f>
        <v>原田 圭太</v>
      </c>
      <c r="G7908" t="s">
        <v>1535</v>
      </c>
      <c r="H7908">
        <v>1819</v>
      </c>
      <c r="I7908">
        <v>2000</v>
      </c>
    </row>
    <row r="7909" spans="2:9">
      <c r="B7909" t="s">
        <v>1260</v>
      </c>
      <c r="C7909" t="s">
        <v>10592</v>
      </c>
      <c r="D7909" t="s">
        <v>10593</v>
      </c>
      <c r="E7909" t="s">
        <v>12856</v>
      </c>
      <c r="F7909">
        <f>VLOOKUP(C:C,作品２!B:D,3,FALSE)</f>
        <v>0</v>
      </c>
      <c r="G7909" t="s">
        <v>6552</v>
      </c>
      <c r="H7909">
        <v>1700</v>
      </c>
      <c r="I7909">
        <v>1836</v>
      </c>
    </row>
    <row r="7910" spans="2:9">
      <c r="B7910" t="s">
        <v>1260</v>
      </c>
      <c r="C7910" t="s">
        <v>10592</v>
      </c>
      <c r="D7910" t="s">
        <v>10593</v>
      </c>
      <c r="E7910" t="s">
        <v>12856</v>
      </c>
      <c r="F7910">
        <f>VLOOKUP(C:C,作品２!B:D,3,FALSE)</f>
        <v>0</v>
      </c>
      <c r="G7910" t="s">
        <v>6552</v>
      </c>
      <c r="H7910">
        <v>5251</v>
      </c>
      <c r="I7910">
        <v>5776</v>
      </c>
    </row>
    <row r="7911" spans="2:9">
      <c r="B7911" t="s">
        <v>1260</v>
      </c>
      <c r="C7911" t="s">
        <v>10592</v>
      </c>
      <c r="D7911" t="s">
        <v>10593</v>
      </c>
      <c r="E7911" t="s">
        <v>12856</v>
      </c>
      <c r="F7911">
        <f>VLOOKUP(C:C,作品２!B:D,3,FALSE)</f>
        <v>0</v>
      </c>
      <c r="G7911" t="s">
        <v>6552</v>
      </c>
      <c r="H7911">
        <v>30580</v>
      </c>
      <c r="I7911">
        <v>33638</v>
      </c>
    </row>
    <row r="7912" spans="2:9">
      <c r="B7912" t="s">
        <v>1168</v>
      </c>
      <c r="C7912" t="s">
        <v>10592</v>
      </c>
      <c r="D7912" t="s">
        <v>10593</v>
      </c>
      <c r="E7912" t="s">
        <v>12856</v>
      </c>
      <c r="F7912">
        <f>VLOOKUP(C:C,作品２!B:D,3,FALSE)</f>
        <v>0</v>
      </c>
      <c r="G7912" t="s">
        <v>6552</v>
      </c>
      <c r="H7912">
        <v>1050000</v>
      </c>
      <c r="I7912">
        <v>1155000</v>
      </c>
    </row>
    <row r="7913" spans="2:9">
      <c r="B7913" t="s">
        <v>1302</v>
      </c>
      <c r="C7913" t="s">
        <v>10700</v>
      </c>
      <c r="D7913" t="s">
        <v>10701</v>
      </c>
      <c r="E7913" t="s">
        <v>12854</v>
      </c>
      <c r="F7913" t="str">
        <f>VLOOKUP(C:C,作品２!B:D,3,FALSE)</f>
        <v>川本 貴大</v>
      </c>
      <c r="G7913" t="s">
        <v>1486</v>
      </c>
      <c r="H7913">
        <v>81250</v>
      </c>
      <c r="I7913">
        <v>89375</v>
      </c>
    </row>
    <row r="7914" spans="2:9">
      <c r="B7914" t="s">
        <v>1179</v>
      </c>
      <c r="C7914" t="s">
        <v>10720</v>
      </c>
      <c r="D7914" t="s">
        <v>10721</v>
      </c>
      <c r="E7914" t="s">
        <v>12864</v>
      </c>
      <c r="F7914" t="str">
        <f>VLOOKUP(C:C,作品２!B:D,3,FALSE)</f>
        <v>青木 洸太</v>
      </c>
      <c r="G7914" t="s">
        <v>1882</v>
      </c>
      <c r="H7914">
        <v>100000</v>
      </c>
      <c r="I7914">
        <v>110000</v>
      </c>
    </row>
    <row r="7915" spans="2:9">
      <c r="B7915" t="s">
        <v>1179</v>
      </c>
      <c r="C7915" t="s">
        <v>10786</v>
      </c>
      <c r="D7915" t="s">
        <v>10787</v>
      </c>
      <c r="E7915" t="s">
        <v>12845</v>
      </c>
      <c r="F7915" t="str">
        <f>VLOOKUP(C:C,作品２!B:D,3,FALSE)</f>
        <v>大澤 喜弘</v>
      </c>
      <c r="G7915" t="s">
        <v>4825</v>
      </c>
      <c r="H7915">
        <v>200000</v>
      </c>
      <c r="I7915">
        <v>220000</v>
      </c>
    </row>
    <row r="7916" spans="2:9">
      <c r="B7916" t="s">
        <v>1179</v>
      </c>
      <c r="C7916" t="s">
        <v>10786</v>
      </c>
      <c r="D7916" t="s">
        <v>10787</v>
      </c>
      <c r="E7916" t="s">
        <v>12845</v>
      </c>
      <c r="F7916" t="str">
        <f>VLOOKUP(C:C,作品２!B:D,3,FALSE)</f>
        <v>大澤 喜弘</v>
      </c>
      <c r="G7916" t="s">
        <v>4825</v>
      </c>
      <c r="H7916">
        <v>17782</v>
      </c>
      <c r="I7916">
        <v>19560</v>
      </c>
    </row>
    <row r="7917" spans="2:9">
      <c r="B7917" t="s">
        <v>1260</v>
      </c>
      <c r="C7917" t="s">
        <v>10771</v>
      </c>
      <c r="D7917" t="s">
        <v>10772</v>
      </c>
      <c r="E7917" t="s">
        <v>12845</v>
      </c>
      <c r="F7917" t="str">
        <f>VLOOKUP(C:C,作品２!B:D,3,FALSE)</f>
        <v>大澤 喜弘</v>
      </c>
      <c r="G7917" t="s">
        <v>1747</v>
      </c>
      <c r="H7917">
        <v>323840</v>
      </c>
      <c r="I7917">
        <v>356224</v>
      </c>
    </row>
    <row r="7918" spans="2:9">
      <c r="B7918" t="s">
        <v>1179</v>
      </c>
      <c r="C7918" t="s">
        <v>10796</v>
      </c>
      <c r="D7918" t="s">
        <v>10797</v>
      </c>
      <c r="E7918" t="s">
        <v>12851</v>
      </c>
      <c r="F7918">
        <f>VLOOKUP(C:C,作品２!B:D,3,FALSE)</f>
        <v>0</v>
      </c>
      <c r="G7918" t="s">
        <v>2571</v>
      </c>
      <c r="H7918">
        <v>100000</v>
      </c>
      <c r="I7918">
        <v>110000</v>
      </c>
    </row>
    <row r="7919" spans="2:9">
      <c r="B7919" t="s">
        <v>1179</v>
      </c>
      <c r="C7919" t="s">
        <v>10796</v>
      </c>
      <c r="D7919" t="s">
        <v>10797</v>
      </c>
      <c r="E7919" t="s">
        <v>12851</v>
      </c>
      <c r="F7919">
        <f>VLOOKUP(C:C,作品２!B:D,3,FALSE)</f>
        <v>0</v>
      </c>
      <c r="G7919" t="s">
        <v>2571</v>
      </c>
      <c r="H7919">
        <v>5764</v>
      </c>
      <c r="I7919">
        <v>6340</v>
      </c>
    </row>
    <row r="7920" spans="2:9">
      <c r="B7920" t="s">
        <v>1178</v>
      </c>
      <c r="C7920" t="s">
        <v>10807</v>
      </c>
      <c r="D7920" t="s">
        <v>10808</v>
      </c>
      <c r="E7920" t="s">
        <v>12856</v>
      </c>
      <c r="F7920">
        <f>VLOOKUP(C:C,作品２!B:D,3,FALSE)</f>
        <v>0</v>
      </c>
      <c r="G7920" t="s">
        <v>1844</v>
      </c>
      <c r="H7920">
        <v>183500</v>
      </c>
      <c r="I7920">
        <v>198180</v>
      </c>
    </row>
    <row r="7921" spans="2:9">
      <c r="B7921" t="s">
        <v>1178</v>
      </c>
      <c r="C7921" t="s">
        <v>10807</v>
      </c>
      <c r="D7921" t="s">
        <v>10808</v>
      </c>
      <c r="E7921" t="s">
        <v>12856</v>
      </c>
      <c r="F7921">
        <f>VLOOKUP(C:C,作品２!B:D,3,FALSE)</f>
        <v>0</v>
      </c>
      <c r="G7921" t="s">
        <v>1844</v>
      </c>
      <c r="H7921">
        <v>6000</v>
      </c>
      <c r="I7921">
        <v>6600</v>
      </c>
    </row>
    <row r="7922" spans="2:9">
      <c r="B7922" t="s">
        <v>1167</v>
      </c>
      <c r="C7922" t="s">
        <v>10809</v>
      </c>
      <c r="D7922" t="s">
        <v>10810</v>
      </c>
      <c r="E7922" t="s">
        <v>1377</v>
      </c>
      <c r="F7922">
        <f>VLOOKUP(C:C,作品２!B:D,3,FALSE)</f>
        <v>0</v>
      </c>
      <c r="G7922" t="s">
        <v>1844</v>
      </c>
      <c r="H7922">
        <v>2182</v>
      </c>
      <c r="I7922">
        <v>2400</v>
      </c>
    </row>
    <row r="7923" spans="2:9">
      <c r="B7923" t="s">
        <v>1167</v>
      </c>
      <c r="C7923" t="s">
        <v>10809</v>
      </c>
      <c r="D7923" t="s">
        <v>10810</v>
      </c>
      <c r="E7923" t="s">
        <v>1377</v>
      </c>
      <c r="F7923">
        <f>VLOOKUP(C:C,作品２!B:D,3,FALSE)</f>
        <v>0</v>
      </c>
      <c r="G7923" t="s">
        <v>1844</v>
      </c>
      <c r="H7923">
        <v>35860</v>
      </c>
      <c r="I7923">
        <v>39446</v>
      </c>
    </row>
    <row r="7924" spans="2:9">
      <c r="B7924" t="s">
        <v>1301</v>
      </c>
      <c r="C7924" t="s">
        <v>10809</v>
      </c>
      <c r="D7924" t="s">
        <v>10810</v>
      </c>
      <c r="E7924" t="s">
        <v>1377</v>
      </c>
      <c r="F7924">
        <f>VLOOKUP(C:C,作品２!B:D,3,FALSE)</f>
        <v>0</v>
      </c>
      <c r="G7924" t="s">
        <v>1844</v>
      </c>
      <c r="H7924">
        <v>79640</v>
      </c>
      <c r="I7924">
        <v>87604</v>
      </c>
    </row>
    <row r="7925" spans="2:9">
      <c r="B7925" t="s">
        <v>1189</v>
      </c>
      <c r="C7925" t="s">
        <v>10836</v>
      </c>
      <c r="D7925" t="s">
        <v>10837</v>
      </c>
      <c r="E7925" t="s">
        <v>12848</v>
      </c>
      <c r="F7925" t="str">
        <f>VLOOKUP(C:C,作品２!B:D,3,FALSE)</f>
        <v>松野 佑也</v>
      </c>
      <c r="G7925" t="s">
        <v>2571</v>
      </c>
      <c r="H7925">
        <v>900000</v>
      </c>
      <c r="I7925">
        <v>990000</v>
      </c>
    </row>
    <row r="7926" spans="2:9">
      <c r="B7926" t="s">
        <v>1189</v>
      </c>
      <c r="C7926" t="s">
        <v>10836</v>
      </c>
      <c r="D7926" t="s">
        <v>10837</v>
      </c>
      <c r="E7926" t="s">
        <v>12848</v>
      </c>
      <c r="F7926" t="str">
        <f>VLOOKUP(C:C,作品２!B:D,3,FALSE)</f>
        <v>松野 佑也</v>
      </c>
      <c r="G7926" t="s">
        <v>2571</v>
      </c>
      <c r="H7926">
        <v>376768</v>
      </c>
      <c r="I7926">
        <v>414444</v>
      </c>
    </row>
    <row r="7927" spans="2:9">
      <c r="B7927" t="s">
        <v>1216</v>
      </c>
      <c r="C7927" t="s">
        <v>10847</v>
      </c>
      <c r="D7927" t="s">
        <v>10848</v>
      </c>
      <c r="E7927" t="s">
        <v>12844</v>
      </c>
      <c r="F7927" t="str">
        <f>VLOOKUP(C:C,作品２!B:D,3,FALSE)</f>
        <v>杉浦 亜門</v>
      </c>
      <c r="G7927" t="s">
        <v>5572</v>
      </c>
      <c r="H7927">
        <v>22500</v>
      </c>
      <c r="I7927">
        <v>24750</v>
      </c>
    </row>
    <row r="7928" spans="2:9">
      <c r="B7928" t="s">
        <v>1202</v>
      </c>
      <c r="C7928" t="s">
        <v>10855</v>
      </c>
      <c r="D7928" t="s">
        <v>10856</v>
      </c>
      <c r="E7928" t="s">
        <v>12844</v>
      </c>
      <c r="F7928" t="str">
        <f>VLOOKUP(C:C,作品２!B:D,3,FALSE)</f>
        <v>小林 拓路</v>
      </c>
      <c r="G7928" t="s">
        <v>1520</v>
      </c>
      <c r="H7928">
        <v>400000</v>
      </c>
      <c r="I7928">
        <v>440000</v>
      </c>
    </row>
    <row r="7929" spans="2:9">
      <c r="B7929" t="s">
        <v>1202</v>
      </c>
      <c r="C7929" t="s">
        <v>10855</v>
      </c>
      <c r="D7929" t="s">
        <v>10856</v>
      </c>
      <c r="E7929" t="s">
        <v>12844</v>
      </c>
      <c r="F7929" t="str">
        <f>VLOOKUP(C:C,作品２!B:D,3,FALSE)</f>
        <v>小林 拓路</v>
      </c>
      <c r="G7929" t="s">
        <v>1520</v>
      </c>
      <c r="H7929">
        <v>63490</v>
      </c>
      <c r="I7929">
        <v>69839</v>
      </c>
    </row>
    <row r="7930" spans="2:9">
      <c r="B7930" t="s">
        <v>1202</v>
      </c>
      <c r="C7930" t="s">
        <v>10871</v>
      </c>
      <c r="D7930" t="s">
        <v>10872</v>
      </c>
      <c r="E7930" t="s">
        <v>12844</v>
      </c>
      <c r="F7930" t="str">
        <f>VLOOKUP(C:C,作品２!B:D,3,FALSE)</f>
        <v>小林 拓路</v>
      </c>
      <c r="G7930" t="s">
        <v>1520</v>
      </c>
      <c r="H7930">
        <v>500000</v>
      </c>
      <c r="I7930">
        <v>550000</v>
      </c>
    </row>
    <row r="7931" spans="2:9">
      <c r="B7931" t="s">
        <v>1202</v>
      </c>
      <c r="C7931" t="s">
        <v>10871</v>
      </c>
      <c r="D7931" t="s">
        <v>10872</v>
      </c>
      <c r="E7931" t="s">
        <v>12844</v>
      </c>
      <c r="F7931" t="str">
        <f>VLOOKUP(C:C,作品２!B:D,3,FALSE)</f>
        <v>小林 拓路</v>
      </c>
      <c r="G7931" t="s">
        <v>1520</v>
      </c>
      <c r="H7931">
        <v>301879</v>
      </c>
      <c r="I7931">
        <v>332066</v>
      </c>
    </row>
    <row r="7932" spans="2:9">
      <c r="B7932" t="s">
        <v>1204</v>
      </c>
      <c r="C7932" t="s">
        <v>10886</v>
      </c>
      <c r="D7932" t="s">
        <v>10887</v>
      </c>
      <c r="E7932" t="s">
        <v>12850</v>
      </c>
      <c r="F7932" t="str">
        <f>VLOOKUP(C:C,作品２!B:D,3,FALSE)</f>
        <v>白石 詠美</v>
      </c>
      <c r="G7932" t="s">
        <v>4584</v>
      </c>
      <c r="H7932">
        <v>120000</v>
      </c>
      <c r="I7932">
        <v>132000</v>
      </c>
    </row>
    <row r="7933" spans="2:9">
      <c r="B7933" t="s">
        <v>1191</v>
      </c>
      <c r="C7933" t="s">
        <v>1438</v>
      </c>
      <c r="D7933" t="s">
        <v>1439</v>
      </c>
      <c r="E7933" t="s">
        <v>1392</v>
      </c>
      <c r="F7933" t="str">
        <f>VLOOKUP(C:C,作品２!B:D,3,FALSE)</f>
        <v>井上 架音</v>
      </c>
      <c r="G7933" t="s">
        <v>1393</v>
      </c>
      <c r="H7933">
        <v>400000</v>
      </c>
      <c r="I7933">
        <v>440000</v>
      </c>
    </row>
    <row r="7934" spans="2:9">
      <c r="B7934" t="s">
        <v>1302</v>
      </c>
      <c r="C7934" t="s">
        <v>10964</v>
      </c>
      <c r="D7934" t="s">
        <v>10965</v>
      </c>
      <c r="E7934" t="s">
        <v>12858</v>
      </c>
      <c r="F7934" t="str">
        <f>VLOOKUP(C:C,作品２!B:D,3,FALSE)</f>
        <v>佐藤 洋輔</v>
      </c>
      <c r="G7934" t="s">
        <v>2560</v>
      </c>
      <c r="H7934">
        <v>75000</v>
      </c>
      <c r="I7934">
        <v>82500</v>
      </c>
    </row>
    <row r="7935" spans="2:9">
      <c r="B7935" t="s">
        <v>1302</v>
      </c>
      <c r="C7935" t="s">
        <v>10964</v>
      </c>
      <c r="D7935" t="s">
        <v>10965</v>
      </c>
      <c r="E7935" t="s">
        <v>12858</v>
      </c>
      <c r="F7935" t="str">
        <f>VLOOKUP(C:C,作品２!B:D,3,FALSE)</f>
        <v>佐藤 洋輔</v>
      </c>
      <c r="G7935" t="s">
        <v>2560</v>
      </c>
      <c r="H7935">
        <v>26491</v>
      </c>
      <c r="I7935">
        <v>29140</v>
      </c>
    </row>
    <row r="7936" spans="2:9">
      <c r="B7936" t="s">
        <v>1252</v>
      </c>
      <c r="C7936" t="s">
        <v>10980</v>
      </c>
      <c r="D7936" t="s">
        <v>10981</v>
      </c>
      <c r="E7936" t="s">
        <v>12826</v>
      </c>
      <c r="F7936" t="str">
        <f>VLOOKUP(C:C,作品２!B:D,3,FALSE)</f>
        <v>小形 翔</v>
      </c>
      <c r="G7936" t="s">
        <v>10795</v>
      </c>
      <c r="H7936">
        <v>261921</v>
      </c>
      <c r="I7936">
        <v>288113</v>
      </c>
    </row>
    <row r="7937" spans="2:9">
      <c r="B7937" t="s">
        <v>1179</v>
      </c>
      <c r="C7937" t="s">
        <v>10978</v>
      </c>
      <c r="D7937" t="s">
        <v>10979</v>
      </c>
      <c r="E7937" t="s">
        <v>12867</v>
      </c>
      <c r="F7937" t="str">
        <f>VLOOKUP(C:C,作品２!B:D,3,FALSE)</f>
        <v>高島 朱夏</v>
      </c>
      <c r="G7937" t="s">
        <v>2126</v>
      </c>
      <c r="H7937">
        <v>150000</v>
      </c>
      <c r="I7937">
        <v>165000</v>
      </c>
    </row>
    <row r="7938" spans="2:9">
      <c r="B7938" t="s">
        <v>1179</v>
      </c>
      <c r="C7938" t="s">
        <v>10978</v>
      </c>
      <c r="D7938" t="s">
        <v>10979</v>
      </c>
      <c r="E7938" t="s">
        <v>12867</v>
      </c>
      <c r="F7938" t="str">
        <f>VLOOKUP(C:C,作品２!B:D,3,FALSE)</f>
        <v>高島 朱夏</v>
      </c>
      <c r="G7938" t="s">
        <v>2126</v>
      </c>
      <c r="H7938">
        <v>24946</v>
      </c>
      <c r="I7938">
        <v>27440</v>
      </c>
    </row>
    <row r="7939" spans="2:9">
      <c r="B7939" t="s">
        <v>1302</v>
      </c>
      <c r="C7939" t="s">
        <v>1440</v>
      </c>
      <c r="D7939" t="s">
        <v>1441</v>
      </c>
      <c r="E7939" t="s">
        <v>1392</v>
      </c>
      <c r="F7939" t="str">
        <f>VLOOKUP(C:C,作品２!B:D,3,FALSE)</f>
        <v>井上 架音</v>
      </c>
      <c r="G7939" t="s">
        <v>1393</v>
      </c>
      <c r="H7939">
        <v>224000</v>
      </c>
      <c r="I7939">
        <v>246400</v>
      </c>
    </row>
    <row r="7940" spans="2:9">
      <c r="B7940" t="s">
        <v>1302</v>
      </c>
      <c r="C7940" t="s">
        <v>1440</v>
      </c>
      <c r="D7940" t="s">
        <v>1441</v>
      </c>
      <c r="E7940" t="s">
        <v>1392</v>
      </c>
      <c r="F7940" t="str">
        <f>VLOOKUP(C:C,作品２!B:D,3,FALSE)</f>
        <v>井上 架音</v>
      </c>
      <c r="G7940" t="s">
        <v>1393</v>
      </c>
      <c r="H7940">
        <v>22882</v>
      </c>
      <c r="I7940">
        <v>25170</v>
      </c>
    </row>
    <row r="7941" spans="2:9">
      <c r="B7941" t="s">
        <v>1191</v>
      </c>
      <c r="C7941" t="s">
        <v>1440</v>
      </c>
      <c r="D7941" t="s">
        <v>1441</v>
      </c>
      <c r="E7941" t="s">
        <v>1392</v>
      </c>
      <c r="F7941" t="str">
        <f>VLOOKUP(C:C,作品２!B:D,3,FALSE)</f>
        <v>井上 架音</v>
      </c>
      <c r="G7941" t="s">
        <v>1393</v>
      </c>
      <c r="H7941">
        <v>1150000</v>
      </c>
      <c r="I7941">
        <v>1265000</v>
      </c>
    </row>
    <row r="7942" spans="2:9">
      <c r="B7942" t="s">
        <v>1267</v>
      </c>
      <c r="C7942" t="s">
        <v>11012</v>
      </c>
      <c r="D7942" t="s">
        <v>11013</v>
      </c>
      <c r="E7942" t="s">
        <v>12858</v>
      </c>
      <c r="F7942" t="str">
        <f>VLOOKUP(C:C,作品２!B:D,3,FALSE)</f>
        <v>佐藤 洋輔</v>
      </c>
      <c r="G7942" t="s">
        <v>1378</v>
      </c>
      <c r="H7942">
        <v>434635</v>
      </c>
      <c r="I7942">
        <v>478099</v>
      </c>
    </row>
    <row r="7943" spans="2:9">
      <c r="B7943" t="s">
        <v>1267</v>
      </c>
      <c r="C7943" t="s">
        <v>11012</v>
      </c>
      <c r="D7943" t="s">
        <v>11013</v>
      </c>
      <c r="E7943" t="s">
        <v>12858</v>
      </c>
      <c r="F7943" t="str">
        <f>VLOOKUP(C:C,作品２!B:D,3,FALSE)</f>
        <v>佐藤 洋輔</v>
      </c>
      <c r="G7943" t="s">
        <v>1378</v>
      </c>
      <c r="H7943">
        <v>21419</v>
      </c>
      <c r="I7943">
        <v>23560</v>
      </c>
    </row>
    <row r="7944" spans="2:9">
      <c r="B7944" t="s">
        <v>1216</v>
      </c>
      <c r="C7944" t="s">
        <v>11051</v>
      </c>
      <c r="D7944" t="s">
        <v>11052</v>
      </c>
      <c r="E7944" t="s">
        <v>12844</v>
      </c>
      <c r="F7944" t="str">
        <f>VLOOKUP(C:C,作品２!B:D,3,FALSE)</f>
        <v>原田 陽平</v>
      </c>
      <c r="G7944" t="s">
        <v>5572</v>
      </c>
      <c r="H7944">
        <v>230000</v>
      </c>
      <c r="I7944">
        <v>253000</v>
      </c>
    </row>
    <row r="7945" spans="2:9">
      <c r="B7945" t="s">
        <v>1216</v>
      </c>
      <c r="C7945" t="s">
        <v>11051</v>
      </c>
      <c r="D7945" t="s">
        <v>11052</v>
      </c>
      <c r="E7945" t="s">
        <v>12844</v>
      </c>
      <c r="F7945" t="str">
        <f>VLOOKUP(C:C,作品２!B:D,3,FALSE)</f>
        <v>原田 陽平</v>
      </c>
      <c r="G7945" t="s">
        <v>5572</v>
      </c>
      <c r="H7945">
        <v>30000</v>
      </c>
      <c r="I7945">
        <v>33000</v>
      </c>
    </row>
    <row r="7946" spans="2:9">
      <c r="B7946" t="s">
        <v>1191</v>
      </c>
      <c r="C7946" t="s">
        <v>1442</v>
      </c>
      <c r="D7946" t="s">
        <v>1443</v>
      </c>
      <c r="E7946" t="s">
        <v>1392</v>
      </c>
      <c r="F7946" t="str">
        <f>VLOOKUP(C:C,作品２!B:D,3,FALSE)</f>
        <v>井上 架音</v>
      </c>
      <c r="G7946" t="s">
        <v>1393</v>
      </c>
      <c r="H7946">
        <v>500000</v>
      </c>
      <c r="I7946">
        <v>550000</v>
      </c>
    </row>
    <row r="7947" spans="2:9">
      <c r="B7947" t="s">
        <v>1216</v>
      </c>
      <c r="C7947" t="s">
        <v>11199</v>
      </c>
      <c r="D7947" t="s">
        <v>11200</v>
      </c>
      <c r="E7947" t="s">
        <v>12853</v>
      </c>
      <c r="F7947" t="str">
        <f>VLOOKUP(C:C,作品２!B:D,3,FALSE)</f>
        <v>宮松 采加</v>
      </c>
      <c r="G7947" t="s">
        <v>1393</v>
      </c>
      <c r="H7947">
        <v>100000</v>
      </c>
      <c r="I7947">
        <v>110000</v>
      </c>
    </row>
    <row r="7948" spans="2:9">
      <c r="B7948" t="s">
        <v>1166</v>
      </c>
      <c r="C7948" t="s">
        <v>11203</v>
      </c>
      <c r="D7948" t="s">
        <v>11204</v>
      </c>
      <c r="E7948" t="s">
        <v>12858</v>
      </c>
      <c r="F7948" t="str">
        <f>VLOOKUP(C:C,作品２!B:D,3,FALSE)</f>
        <v>佐藤 洋輔</v>
      </c>
      <c r="G7948" t="s">
        <v>6811</v>
      </c>
      <c r="H7948">
        <v>1550000</v>
      </c>
      <c r="I7948">
        <v>1705000</v>
      </c>
    </row>
    <row r="7949" spans="2:9">
      <c r="B7949" t="s">
        <v>1168</v>
      </c>
      <c r="C7949" t="s">
        <v>11258</v>
      </c>
      <c r="D7949" t="s">
        <v>11259</v>
      </c>
      <c r="E7949" t="s">
        <v>12849</v>
      </c>
      <c r="F7949">
        <f>VLOOKUP(C:C,作品２!B:D,3,FALSE)</f>
        <v>0</v>
      </c>
      <c r="G7949" t="s">
        <v>8416</v>
      </c>
      <c r="H7949">
        <v>120000</v>
      </c>
      <c r="I7949">
        <v>132000</v>
      </c>
    </row>
    <row r="7950" spans="2:9">
      <c r="B7950" t="s">
        <v>1168</v>
      </c>
      <c r="C7950" t="s">
        <v>11258</v>
      </c>
      <c r="D7950" t="s">
        <v>11259</v>
      </c>
      <c r="E7950" t="s">
        <v>12849</v>
      </c>
      <c r="F7950">
        <f>VLOOKUP(C:C,作品２!B:D,3,FALSE)</f>
        <v>0</v>
      </c>
      <c r="G7950" t="s">
        <v>8416</v>
      </c>
      <c r="H7950">
        <v>1846</v>
      </c>
      <c r="I7950">
        <v>2030</v>
      </c>
    </row>
    <row r="7951" spans="2:9">
      <c r="B7951" t="s">
        <v>1302</v>
      </c>
      <c r="C7951" t="s">
        <v>11245</v>
      </c>
      <c r="D7951" t="s">
        <v>11246</v>
      </c>
      <c r="E7951" t="s">
        <v>12839</v>
      </c>
      <c r="F7951" t="str">
        <f>VLOOKUP(C:C,作品２!B:D,3,FALSE)</f>
        <v>三木 玲里</v>
      </c>
      <c r="G7951" t="s">
        <v>2571</v>
      </c>
      <c r="H7951">
        <v>275000</v>
      </c>
      <c r="I7951">
        <v>302500</v>
      </c>
    </row>
    <row r="7952" spans="2:9">
      <c r="B7952" t="s">
        <v>1302</v>
      </c>
      <c r="C7952" t="s">
        <v>11253</v>
      </c>
      <c r="D7952" t="s">
        <v>11254</v>
      </c>
      <c r="E7952" t="s">
        <v>12841</v>
      </c>
      <c r="F7952" t="str">
        <f>VLOOKUP(C:C,作品２!B:D,3,FALSE)</f>
        <v>京島 快斗</v>
      </c>
      <c r="G7952" t="s">
        <v>1563</v>
      </c>
      <c r="H7952">
        <v>116750</v>
      </c>
      <c r="I7952">
        <v>128425</v>
      </c>
    </row>
    <row r="7953" spans="2:9">
      <c r="B7953" t="s">
        <v>1164</v>
      </c>
      <c r="C7953" t="s">
        <v>11264</v>
      </c>
      <c r="D7953" t="s">
        <v>11265</v>
      </c>
      <c r="E7953" t="s">
        <v>12849</v>
      </c>
      <c r="F7953">
        <f>VLOOKUP(C:C,作品２!B:D,3,FALSE)</f>
        <v>0</v>
      </c>
      <c r="G7953" t="s">
        <v>1607</v>
      </c>
      <c r="H7953">
        <v>200000</v>
      </c>
      <c r="I7953">
        <v>220000</v>
      </c>
    </row>
    <row r="7954" spans="2:9">
      <c r="B7954" t="s">
        <v>1251</v>
      </c>
      <c r="C7954" t="s">
        <v>11266</v>
      </c>
      <c r="D7954" t="s">
        <v>11267</v>
      </c>
      <c r="E7954" t="s">
        <v>12844</v>
      </c>
      <c r="F7954" t="str">
        <f>VLOOKUP(C:C,作品２!B:D,3,FALSE)</f>
        <v>杉浦 亜門</v>
      </c>
      <c r="G7954" t="s">
        <v>11268</v>
      </c>
      <c r="H7954">
        <v>140000</v>
      </c>
      <c r="I7954">
        <v>154000</v>
      </c>
    </row>
    <row r="7955" spans="2:9">
      <c r="B7955" t="s">
        <v>1251</v>
      </c>
      <c r="C7955" t="s">
        <v>11266</v>
      </c>
      <c r="D7955" t="s">
        <v>11267</v>
      </c>
      <c r="E7955" t="s">
        <v>12844</v>
      </c>
      <c r="F7955" t="str">
        <f>VLOOKUP(C:C,作品２!B:D,3,FALSE)</f>
        <v>杉浦 亜門</v>
      </c>
      <c r="G7955" t="s">
        <v>11268</v>
      </c>
      <c r="H7955">
        <v>13073</v>
      </c>
      <c r="I7955">
        <v>14380</v>
      </c>
    </row>
    <row r="7956" spans="2:9">
      <c r="B7956" t="s">
        <v>1179</v>
      </c>
      <c r="C7956" t="s">
        <v>11330</v>
      </c>
      <c r="D7956" t="s">
        <v>11331</v>
      </c>
      <c r="E7956" t="s">
        <v>12845</v>
      </c>
      <c r="F7956" t="str">
        <f>VLOOKUP(C:C,作品２!B:D,3,FALSE)</f>
        <v>長谷川 大樹</v>
      </c>
      <c r="G7956" t="s">
        <v>8154</v>
      </c>
      <c r="H7956">
        <v>30000</v>
      </c>
      <c r="I7956">
        <v>33000</v>
      </c>
    </row>
    <row r="7957" spans="2:9">
      <c r="B7957" t="s">
        <v>1179</v>
      </c>
      <c r="C7957" t="s">
        <v>11330</v>
      </c>
      <c r="D7957" t="s">
        <v>11331</v>
      </c>
      <c r="E7957" t="s">
        <v>12845</v>
      </c>
      <c r="F7957" t="str">
        <f>VLOOKUP(C:C,作品２!B:D,3,FALSE)</f>
        <v>長谷川 大樹</v>
      </c>
      <c r="G7957" t="s">
        <v>8154</v>
      </c>
      <c r="H7957">
        <v>4400</v>
      </c>
      <c r="I7957">
        <v>4840</v>
      </c>
    </row>
    <row r="7958" spans="2:9">
      <c r="B7958" t="s">
        <v>1202</v>
      </c>
      <c r="C7958" t="s">
        <v>11407</v>
      </c>
      <c r="D7958" t="s">
        <v>11408</v>
      </c>
      <c r="E7958" t="s">
        <v>12844</v>
      </c>
      <c r="F7958" t="str">
        <f>VLOOKUP(C:C,作品２!B:D,3,FALSE)</f>
        <v>小林 拓路</v>
      </c>
      <c r="G7958" t="s">
        <v>1520</v>
      </c>
      <c r="H7958">
        <v>200000</v>
      </c>
      <c r="I7958">
        <v>220000</v>
      </c>
    </row>
    <row r="7959" spans="2:9">
      <c r="B7959" t="s">
        <v>1202</v>
      </c>
      <c r="C7959" t="s">
        <v>11407</v>
      </c>
      <c r="D7959" t="s">
        <v>11408</v>
      </c>
      <c r="E7959" t="s">
        <v>12844</v>
      </c>
      <c r="F7959" t="str">
        <f>VLOOKUP(C:C,作品２!B:D,3,FALSE)</f>
        <v>小林 拓路</v>
      </c>
      <c r="G7959" t="s">
        <v>1520</v>
      </c>
      <c r="H7959">
        <v>500000</v>
      </c>
      <c r="I7959">
        <v>550000</v>
      </c>
    </row>
    <row r="7960" spans="2:9">
      <c r="B7960" t="s">
        <v>1202</v>
      </c>
      <c r="C7960" t="s">
        <v>11407</v>
      </c>
      <c r="D7960" t="s">
        <v>11408</v>
      </c>
      <c r="E7960" t="s">
        <v>12844</v>
      </c>
      <c r="F7960" t="str">
        <f>VLOOKUP(C:C,作品２!B:D,3,FALSE)</f>
        <v>小林 拓路</v>
      </c>
      <c r="G7960" t="s">
        <v>1520</v>
      </c>
      <c r="H7960">
        <v>163359</v>
      </c>
      <c r="I7960">
        <v>179695</v>
      </c>
    </row>
    <row r="7961" spans="2:9">
      <c r="B7961" t="s">
        <v>1277</v>
      </c>
      <c r="C7961" t="s">
        <v>11396</v>
      </c>
      <c r="D7961" t="s">
        <v>11397</v>
      </c>
      <c r="E7961" t="s">
        <v>12879</v>
      </c>
      <c r="F7961" t="str">
        <f>VLOOKUP(C:C,作品２!B:D,3,FALSE)</f>
        <v>川本 貴大</v>
      </c>
      <c r="G7961" t="s">
        <v>1486</v>
      </c>
      <c r="H7961">
        <v>140500</v>
      </c>
      <c r="I7961">
        <v>154550</v>
      </c>
    </row>
    <row r="7962" spans="2:9">
      <c r="B7962" t="s">
        <v>1260</v>
      </c>
      <c r="C7962" t="s">
        <v>11421</v>
      </c>
      <c r="D7962" t="s">
        <v>11422</v>
      </c>
      <c r="E7962" t="s">
        <v>12848</v>
      </c>
      <c r="F7962" t="str">
        <f>VLOOKUP(C:C,作品２!B:D,3,FALSE)</f>
        <v>杉浦 亜門</v>
      </c>
      <c r="G7962" t="s">
        <v>3728</v>
      </c>
      <c r="H7962">
        <v>9973</v>
      </c>
      <c r="I7962">
        <v>10970</v>
      </c>
    </row>
    <row r="7963" spans="2:9">
      <c r="B7963" t="s">
        <v>1260</v>
      </c>
      <c r="C7963" t="s">
        <v>11421</v>
      </c>
      <c r="D7963" t="s">
        <v>11422</v>
      </c>
      <c r="E7963" t="s">
        <v>12848</v>
      </c>
      <c r="F7963" t="str">
        <f>VLOOKUP(C:C,作品２!B:D,3,FALSE)</f>
        <v>杉浦 亜門</v>
      </c>
      <c r="G7963" t="s">
        <v>3728</v>
      </c>
      <c r="H7963">
        <v>59620</v>
      </c>
      <c r="I7963">
        <v>65582</v>
      </c>
    </row>
    <row r="7964" spans="2:9">
      <c r="B7964" t="s">
        <v>1178</v>
      </c>
      <c r="C7964" t="s">
        <v>11462</v>
      </c>
      <c r="D7964" t="s">
        <v>11463</v>
      </c>
      <c r="E7964" t="s">
        <v>12852</v>
      </c>
      <c r="F7964" t="str">
        <f>VLOOKUP(C:C,作品２!B:D,3,FALSE)</f>
        <v>戸村 円保</v>
      </c>
      <c r="G7964" t="s">
        <v>6339</v>
      </c>
      <c r="H7964">
        <v>88400</v>
      </c>
      <c r="I7964">
        <v>95472</v>
      </c>
    </row>
    <row r="7965" spans="2:9">
      <c r="B7965" t="s">
        <v>1178</v>
      </c>
      <c r="C7965" t="s">
        <v>11462</v>
      </c>
      <c r="D7965" t="s">
        <v>11463</v>
      </c>
      <c r="E7965" t="s">
        <v>12852</v>
      </c>
      <c r="F7965" t="str">
        <f>VLOOKUP(C:C,作品２!B:D,3,FALSE)</f>
        <v>戸村 円保</v>
      </c>
      <c r="G7965" t="s">
        <v>6339</v>
      </c>
      <c r="H7965">
        <v>5000</v>
      </c>
      <c r="I7965">
        <v>5500</v>
      </c>
    </row>
    <row r="7966" spans="2:9">
      <c r="B7966" t="s">
        <v>1179</v>
      </c>
      <c r="C7966" t="s">
        <v>11492</v>
      </c>
      <c r="D7966" t="s">
        <v>11493</v>
      </c>
      <c r="E7966" t="s">
        <v>12845</v>
      </c>
      <c r="F7966" t="str">
        <f>VLOOKUP(C:C,作品２!B:D,3,FALSE)</f>
        <v>大澤 喜弘</v>
      </c>
      <c r="G7966" t="s">
        <v>1501</v>
      </c>
      <c r="H7966">
        <v>130000</v>
      </c>
      <c r="I7966">
        <v>143000</v>
      </c>
    </row>
    <row r="7967" spans="2:9">
      <c r="B7967" t="s">
        <v>1179</v>
      </c>
      <c r="C7967" t="s">
        <v>11492</v>
      </c>
      <c r="D7967" t="s">
        <v>11493</v>
      </c>
      <c r="E7967" t="s">
        <v>12845</v>
      </c>
      <c r="F7967" t="str">
        <f>VLOOKUP(C:C,作品２!B:D,3,FALSE)</f>
        <v>大澤 喜弘</v>
      </c>
      <c r="G7967" t="s">
        <v>1501</v>
      </c>
      <c r="H7967">
        <v>15891</v>
      </c>
      <c r="I7967">
        <v>17480</v>
      </c>
    </row>
    <row r="7968" spans="2:9">
      <c r="B7968" t="s">
        <v>1179</v>
      </c>
      <c r="C7968" t="s">
        <v>11534</v>
      </c>
      <c r="D7968" t="s">
        <v>11535</v>
      </c>
      <c r="E7968" t="s">
        <v>12851</v>
      </c>
      <c r="F7968" t="str">
        <f>VLOOKUP(C:C,作品２!B:D,3,FALSE)</f>
        <v>長谷川 大樹</v>
      </c>
      <c r="G7968" t="s">
        <v>11536</v>
      </c>
      <c r="H7968">
        <v>80000</v>
      </c>
      <c r="I7968">
        <v>88000</v>
      </c>
    </row>
    <row r="7969" spans="2:9">
      <c r="B7969" t="s">
        <v>1179</v>
      </c>
      <c r="C7969" t="s">
        <v>11534</v>
      </c>
      <c r="D7969" t="s">
        <v>11535</v>
      </c>
      <c r="E7969" t="s">
        <v>12851</v>
      </c>
      <c r="F7969" t="str">
        <f>VLOOKUP(C:C,作品２!B:D,3,FALSE)</f>
        <v>長谷川 大樹</v>
      </c>
      <c r="G7969" t="s">
        <v>11536</v>
      </c>
      <c r="H7969">
        <v>4418</v>
      </c>
      <c r="I7969">
        <v>4860</v>
      </c>
    </row>
    <row r="7970" spans="2:9">
      <c r="B7970" t="s">
        <v>1216</v>
      </c>
      <c r="C7970" t="s">
        <v>11555</v>
      </c>
      <c r="D7970" t="s">
        <v>11556</v>
      </c>
      <c r="E7970" t="s">
        <v>1392</v>
      </c>
      <c r="F7970" t="str">
        <f>VLOOKUP(C:C,作品２!B:D,3,FALSE)</f>
        <v>宮松 采加</v>
      </c>
      <c r="G7970" t="s">
        <v>1393</v>
      </c>
      <c r="H7970">
        <v>250000</v>
      </c>
      <c r="I7970">
        <v>275000</v>
      </c>
    </row>
    <row r="7971" spans="2:9">
      <c r="B7971" t="s">
        <v>1168</v>
      </c>
      <c r="C7971" t="s">
        <v>11591</v>
      </c>
      <c r="D7971" t="s">
        <v>11592</v>
      </c>
      <c r="E7971" t="s">
        <v>12849</v>
      </c>
      <c r="F7971">
        <f>VLOOKUP(C:C,作品２!B:D,3,FALSE)</f>
        <v>0</v>
      </c>
      <c r="G7971" t="s">
        <v>1982</v>
      </c>
      <c r="H7971">
        <v>450000</v>
      </c>
      <c r="I7971">
        <v>495000</v>
      </c>
    </row>
    <row r="7972" spans="2:9">
      <c r="B7972" t="s">
        <v>1168</v>
      </c>
      <c r="C7972" t="s">
        <v>11591</v>
      </c>
      <c r="D7972" t="s">
        <v>11592</v>
      </c>
      <c r="E7972" t="s">
        <v>12849</v>
      </c>
      <c r="F7972">
        <f>VLOOKUP(C:C,作品２!B:D,3,FALSE)</f>
        <v>0</v>
      </c>
      <c r="G7972" t="s">
        <v>1982</v>
      </c>
      <c r="H7972">
        <v>13918</v>
      </c>
      <c r="I7972">
        <v>15310</v>
      </c>
    </row>
    <row r="7973" spans="2:9">
      <c r="B7973" t="s">
        <v>1168</v>
      </c>
      <c r="C7973" t="s">
        <v>11591</v>
      </c>
      <c r="D7973" t="s">
        <v>11592</v>
      </c>
      <c r="E7973" t="s">
        <v>12849</v>
      </c>
      <c r="F7973">
        <f>VLOOKUP(C:C,作品２!B:D,3,FALSE)</f>
        <v>0</v>
      </c>
      <c r="G7973" t="s">
        <v>1982</v>
      </c>
      <c r="H7973">
        <v>-450000</v>
      </c>
      <c r="I7973">
        <v>-495000</v>
      </c>
    </row>
    <row r="7974" spans="2:9">
      <c r="B7974" t="s">
        <v>1168</v>
      </c>
      <c r="C7974" t="s">
        <v>11591</v>
      </c>
      <c r="D7974" t="s">
        <v>11592</v>
      </c>
      <c r="E7974" t="s">
        <v>12849</v>
      </c>
      <c r="F7974">
        <f>VLOOKUP(C:C,作品２!B:D,3,FALSE)</f>
        <v>0</v>
      </c>
      <c r="G7974" t="s">
        <v>1982</v>
      </c>
      <c r="H7974">
        <v>-13919</v>
      </c>
      <c r="I7974">
        <v>-15310</v>
      </c>
    </row>
    <row r="7975" spans="2:9">
      <c r="B7975" t="s">
        <v>1168</v>
      </c>
      <c r="C7975" t="s">
        <v>11591</v>
      </c>
      <c r="D7975" t="s">
        <v>11592</v>
      </c>
      <c r="E7975" t="s">
        <v>12849</v>
      </c>
      <c r="F7975">
        <f>VLOOKUP(C:C,作品２!B:D,3,FALSE)</f>
        <v>0</v>
      </c>
      <c r="G7975" t="s">
        <v>1982</v>
      </c>
      <c r="H7975">
        <v>450000</v>
      </c>
      <c r="I7975">
        <v>495000</v>
      </c>
    </row>
    <row r="7976" spans="2:9">
      <c r="B7976" t="s">
        <v>1168</v>
      </c>
      <c r="C7976" t="s">
        <v>11591</v>
      </c>
      <c r="D7976" t="s">
        <v>11592</v>
      </c>
      <c r="E7976" t="s">
        <v>12849</v>
      </c>
      <c r="F7976">
        <f>VLOOKUP(C:C,作品２!B:D,3,FALSE)</f>
        <v>0</v>
      </c>
      <c r="G7976" t="s">
        <v>1982</v>
      </c>
      <c r="H7976">
        <v>13918</v>
      </c>
      <c r="I7976">
        <v>15310</v>
      </c>
    </row>
    <row r="7977" spans="2:9">
      <c r="B7977" t="s">
        <v>1168</v>
      </c>
      <c r="C7977" t="s">
        <v>11591</v>
      </c>
      <c r="D7977" t="s">
        <v>11592</v>
      </c>
      <c r="E7977" t="s">
        <v>12849</v>
      </c>
      <c r="F7977">
        <f>VLOOKUP(C:C,作品２!B:D,3,FALSE)</f>
        <v>0</v>
      </c>
      <c r="G7977" t="s">
        <v>1982</v>
      </c>
      <c r="H7977">
        <v>6976</v>
      </c>
      <c r="I7977">
        <v>7673</v>
      </c>
    </row>
    <row r="7978" spans="2:9">
      <c r="B7978" t="s">
        <v>1178</v>
      </c>
      <c r="C7978" t="s">
        <v>11636</v>
      </c>
      <c r="D7978" t="s">
        <v>11637</v>
      </c>
      <c r="E7978" t="s">
        <v>12849</v>
      </c>
      <c r="F7978">
        <f>VLOOKUP(C:C,作品２!B:D,3,FALSE)</f>
        <v>0</v>
      </c>
      <c r="G7978" t="s">
        <v>2639</v>
      </c>
      <c r="H7978">
        <v>140000</v>
      </c>
      <c r="I7978">
        <v>151200</v>
      </c>
    </row>
    <row r="7979" spans="2:9">
      <c r="B7979" t="s">
        <v>1178</v>
      </c>
      <c r="C7979" t="s">
        <v>11636</v>
      </c>
      <c r="D7979" t="s">
        <v>11637</v>
      </c>
      <c r="E7979" t="s">
        <v>12849</v>
      </c>
      <c r="F7979">
        <f>VLOOKUP(C:C,作品２!B:D,3,FALSE)</f>
        <v>0</v>
      </c>
      <c r="G7979" t="s">
        <v>2639</v>
      </c>
      <c r="H7979">
        <v>5000</v>
      </c>
      <c r="I7979">
        <v>5500</v>
      </c>
    </row>
    <row r="7980" spans="2:9">
      <c r="B7980" t="s">
        <v>1178</v>
      </c>
      <c r="C7980" t="s">
        <v>11642</v>
      </c>
      <c r="D7980" t="s">
        <v>11643</v>
      </c>
      <c r="E7980" t="s">
        <v>12839</v>
      </c>
      <c r="F7980" t="str">
        <f>VLOOKUP(C:C,作品２!B:D,3,FALSE)</f>
        <v>富木 俊介</v>
      </c>
      <c r="G7980" t="s">
        <v>1529</v>
      </c>
      <c r="H7980">
        <v>117000</v>
      </c>
      <c r="I7980">
        <v>126360</v>
      </c>
    </row>
    <row r="7981" spans="2:9">
      <c r="B7981" t="s">
        <v>1178</v>
      </c>
      <c r="C7981" t="s">
        <v>11642</v>
      </c>
      <c r="D7981" t="s">
        <v>11643</v>
      </c>
      <c r="E7981" t="s">
        <v>12839</v>
      </c>
      <c r="F7981" t="str">
        <f>VLOOKUP(C:C,作品２!B:D,3,FALSE)</f>
        <v>富木 俊介</v>
      </c>
      <c r="G7981" t="s">
        <v>1529</v>
      </c>
      <c r="H7981">
        <v>5000</v>
      </c>
      <c r="I7981">
        <v>5500</v>
      </c>
    </row>
    <row r="7982" spans="2:9">
      <c r="B7982" t="s">
        <v>1301</v>
      </c>
      <c r="C7982" t="s">
        <v>11695</v>
      </c>
      <c r="D7982" t="s">
        <v>11696</v>
      </c>
      <c r="E7982" t="s">
        <v>12846</v>
      </c>
      <c r="F7982" t="str">
        <f>VLOOKUP(C:C,作品２!B:D,3,FALSE)</f>
        <v>大澤 喜弘</v>
      </c>
      <c r="G7982" t="s">
        <v>1570</v>
      </c>
      <c r="H7982">
        <v>109560</v>
      </c>
      <c r="I7982">
        <v>120516</v>
      </c>
    </row>
    <row r="7983" spans="2:9">
      <c r="B7983" t="s">
        <v>1168</v>
      </c>
      <c r="C7983" t="s">
        <v>11695</v>
      </c>
      <c r="D7983" t="s">
        <v>11696</v>
      </c>
      <c r="E7983" t="s">
        <v>12846</v>
      </c>
      <c r="F7983" t="str">
        <f>VLOOKUP(C:C,作品２!B:D,3,FALSE)</f>
        <v>大澤 喜弘</v>
      </c>
      <c r="G7983" t="s">
        <v>1570</v>
      </c>
      <c r="H7983">
        <v>201000</v>
      </c>
      <c r="I7983">
        <v>221100</v>
      </c>
    </row>
    <row r="7984" spans="2:9">
      <c r="B7984" t="s">
        <v>1168</v>
      </c>
      <c r="C7984" t="s">
        <v>11695</v>
      </c>
      <c r="D7984" t="s">
        <v>11696</v>
      </c>
      <c r="E7984" t="s">
        <v>12846</v>
      </c>
      <c r="F7984" t="str">
        <f>VLOOKUP(C:C,作品２!B:D,3,FALSE)</f>
        <v>大澤 喜弘</v>
      </c>
      <c r="G7984" t="s">
        <v>1570</v>
      </c>
      <c r="H7984">
        <v>121000</v>
      </c>
      <c r="I7984">
        <v>133100</v>
      </c>
    </row>
    <row r="7985" spans="2:9">
      <c r="B7985" t="s">
        <v>1168</v>
      </c>
      <c r="C7985" t="s">
        <v>11695</v>
      </c>
      <c r="D7985" t="s">
        <v>11696</v>
      </c>
      <c r="E7985" t="s">
        <v>12846</v>
      </c>
      <c r="F7985" t="str">
        <f>VLOOKUP(C:C,作品２!B:D,3,FALSE)</f>
        <v>大澤 喜弘</v>
      </c>
      <c r="G7985" t="s">
        <v>1570</v>
      </c>
      <c r="H7985">
        <v>2691</v>
      </c>
      <c r="I7985">
        <v>2960</v>
      </c>
    </row>
    <row r="7986" spans="2:9">
      <c r="B7986" t="s">
        <v>1167</v>
      </c>
      <c r="C7986" t="s">
        <v>11689</v>
      </c>
      <c r="D7986" t="s">
        <v>11690</v>
      </c>
      <c r="E7986" t="s">
        <v>12850</v>
      </c>
      <c r="F7986" t="str">
        <f>VLOOKUP(C:C,作品２!B:D,3,FALSE)</f>
        <v>白石 詠美</v>
      </c>
      <c r="G7986" t="s">
        <v>4584</v>
      </c>
      <c r="H7986">
        <v>44000</v>
      </c>
      <c r="I7986">
        <v>48400</v>
      </c>
    </row>
    <row r="7987" spans="2:9">
      <c r="B7987" t="s">
        <v>1204</v>
      </c>
      <c r="C7987" t="s">
        <v>11689</v>
      </c>
      <c r="D7987" t="s">
        <v>11690</v>
      </c>
      <c r="E7987" t="s">
        <v>12850</v>
      </c>
      <c r="F7987" t="str">
        <f>VLOOKUP(C:C,作品２!B:D,3,FALSE)</f>
        <v>白石 詠美</v>
      </c>
      <c r="G7987" t="s">
        <v>4584</v>
      </c>
      <c r="H7987">
        <v>120000</v>
      </c>
      <c r="I7987">
        <v>132000</v>
      </c>
    </row>
    <row r="7988" spans="2:9">
      <c r="B7988" t="s">
        <v>1299</v>
      </c>
      <c r="C7988" t="s">
        <v>11791</v>
      </c>
      <c r="D7988" t="s">
        <v>11792</v>
      </c>
      <c r="E7988" t="s">
        <v>12871</v>
      </c>
      <c r="F7988" t="str">
        <f>VLOOKUP(C:C,作品２!B:D,3,FALSE)</f>
        <v>吉澤 勇</v>
      </c>
      <c r="G7988" t="s">
        <v>2348</v>
      </c>
      <c r="H7988">
        <v>100000</v>
      </c>
      <c r="I7988">
        <v>110000</v>
      </c>
    </row>
    <row r="7989" spans="2:9">
      <c r="B7989" t="s">
        <v>1299</v>
      </c>
      <c r="C7989" t="s">
        <v>11791</v>
      </c>
      <c r="D7989" t="s">
        <v>11792</v>
      </c>
      <c r="E7989" t="s">
        <v>12871</v>
      </c>
      <c r="F7989" t="str">
        <f>VLOOKUP(C:C,作品２!B:D,3,FALSE)</f>
        <v>吉澤 勇</v>
      </c>
      <c r="G7989" t="s">
        <v>2348</v>
      </c>
      <c r="H7989">
        <v>103500</v>
      </c>
      <c r="I7989">
        <v>113850</v>
      </c>
    </row>
    <row r="7990" spans="2:9">
      <c r="B7990" t="s">
        <v>1299</v>
      </c>
      <c r="C7990" t="s">
        <v>11791</v>
      </c>
      <c r="D7990" t="s">
        <v>11792</v>
      </c>
      <c r="E7990" t="s">
        <v>12871</v>
      </c>
      <c r="F7990" t="str">
        <f>VLOOKUP(C:C,作品２!B:D,3,FALSE)</f>
        <v>吉澤 勇</v>
      </c>
      <c r="G7990" t="s">
        <v>2348</v>
      </c>
      <c r="H7990">
        <v>705000</v>
      </c>
      <c r="I7990">
        <v>775500</v>
      </c>
    </row>
    <row r="7991" spans="2:9">
      <c r="B7991" t="s">
        <v>1299</v>
      </c>
      <c r="C7991" t="s">
        <v>11791</v>
      </c>
      <c r="D7991" t="s">
        <v>11792</v>
      </c>
      <c r="E7991" t="s">
        <v>12871</v>
      </c>
      <c r="F7991" t="str">
        <f>VLOOKUP(C:C,作品２!B:D,3,FALSE)</f>
        <v>吉澤 勇</v>
      </c>
      <c r="G7991" t="s">
        <v>2348</v>
      </c>
      <c r="H7991">
        <v>32500</v>
      </c>
      <c r="I7991">
        <v>35750</v>
      </c>
    </row>
    <row r="7992" spans="2:9">
      <c r="B7992" t="s">
        <v>1168</v>
      </c>
      <c r="C7992" t="s">
        <v>11613</v>
      </c>
      <c r="D7992" t="s">
        <v>11614</v>
      </c>
      <c r="E7992" t="s">
        <v>12821</v>
      </c>
      <c r="F7992">
        <f>VLOOKUP(C:C,作品２!B:D,3,FALSE)</f>
        <v>0</v>
      </c>
      <c r="G7992" t="s">
        <v>1461</v>
      </c>
      <c r="H7992">
        <v>200000</v>
      </c>
      <c r="I7992">
        <v>220000</v>
      </c>
    </row>
    <row r="7993" spans="2:9">
      <c r="B7993" t="s">
        <v>1189</v>
      </c>
      <c r="C7993" t="s">
        <v>11724</v>
      </c>
      <c r="D7993" t="s">
        <v>11725</v>
      </c>
      <c r="E7993" t="s">
        <v>12848</v>
      </c>
      <c r="F7993" t="str">
        <f>VLOOKUP(C:C,作品２!B:D,3,FALSE)</f>
        <v>松野 佑也</v>
      </c>
      <c r="G7993" t="s">
        <v>2571</v>
      </c>
      <c r="H7993">
        <v>900000</v>
      </c>
      <c r="I7993">
        <v>990000</v>
      </c>
    </row>
    <row r="7994" spans="2:9">
      <c r="B7994" t="s">
        <v>1189</v>
      </c>
      <c r="C7994" t="s">
        <v>11724</v>
      </c>
      <c r="D7994" t="s">
        <v>11725</v>
      </c>
      <c r="E7994" t="s">
        <v>12848</v>
      </c>
      <c r="F7994" t="str">
        <f>VLOOKUP(C:C,作品２!B:D,3,FALSE)</f>
        <v>松野 佑也</v>
      </c>
      <c r="G7994" t="s">
        <v>2571</v>
      </c>
      <c r="H7994">
        <v>531197</v>
      </c>
      <c r="I7994">
        <v>584316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95CD-33F3-BC4F-8CA3-7682325C3940}">
  <dimension ref="A1:A64"/>
  <sheetViews>
    <sheetView topLeftCell="A22" workbookViewId="0"/>
  </sheetViews>
  <sheetFormatPr baseColWidth="10" defaultRowHeight="14"/>
  <sheetData>
    <row r="1" spans="1:1">
      <c r="A1" t="s">
        <v>14614</v>
      </c>
    </row>
    <row r="2" spans="1:1">
      <c r="A2" t="s">
        <v>14615</v>
      </c>
    </row>
    <row r="3" spans="1:1">
      <c r="A3" t="s">
        <v>14616</v>
      </c>
    </row>
    <row r="4" spans="1:1">
      <c r="A4" t="s">
        <v>14617</v>
      </c>
    </row>
    <row r="5" spans="1:1">
      <c r="A5" t="s">
        <v>14618</v>
      </c>
    </row>
    <row r="6" spans="1:1">
      <c r="A6" t="s">
        <v>14619</v>
      </c>
    </row>
    <row r="7" spans="1:1">
      <c r="A7" t="s">
        <v>14620</v>
      </c>
    </row>
    <row r="8" spans="1:1">
      <c r="A8" t="s">
        <v>14621</v>
      </c>
    </row>
    <row r="9" spans="1:1">
      <c r="A9" t="s">
        <v>14622</v>
      </c>
    </row>
    <row r="10" spans="1:1">
      <c r="A10" t="s">
        <v>14623</v>
      </c>
    </row>
    <row r="11" spans="1:1">
      <c r="A11" t="s">
        <v>14624</v>
      </c>
    </row>
    <row r="12" spans="1:1">
      <c r="A12" t="s">
        <v>14625</v>
      </c>
    </row>
    <row r="13" spans="1:1">
      <c r="A13" t="s">
        <v>14626</v>
      </c>
    </row>
    <row r="14" spans="1:1">
      <c r="A14" t="s">
        <v>14627</v>
      </c>
    </row>
    <row r="15" spans="1:1">
      <c r="A15" t="s">
        <v>14628</v>
      </c>
    </row>
    <row r="16" spans="1:1">
      <c r="A16" t="s">
        <v>14629</v>
      </c>
    </row>
    <row r="17" spans="1:1">
      <c r="A17" t="s">
        <v>14630</v>
      </c>
    </row>
    <row r="18" spans="1:1">
      <c r="A18" t="s">
        <v>14631</v>
      </c>
    </row>
    <row r="19" spans="1:1">
      <c r="A19" t="s">
        <v>14632</v>
      </c>
    </row>
    <row r="20" spans="1:1">
      <c r="A20" t="s">
        <v>14633</v>
      </c>
    </row>
    <row r="21" spans="1:1">
      <c r="A21" t="s">
        <v>14634</v>
      </c>
    </row>
    <row r="22" spans="1:1">
      <c r="A22" t="s">
        <v>14635</v>
      </c>
    </row>
    <row r="23" spans="1:1">
      <c r="A23" t="s">
        <v>14636</v>
      </c>
    </row>
    <row r="24" spans="1:1">
      <c r="A24" t="s">
        <v>14637</v>
      </c>
    </row>
    <row r="25" spans="1:1">
      <c r="A25" t="s">
        <v>14638</v>
      </c>
    </row>
    <row r="26" spans="1:1">
      <c r="A26" t="s">
        <v>14639</v>
      </c>
    </row>
    <row r="27" spans="1:1">
      <c r="A27" t="s">
        <v>14640</v>
      </c>
    </row>
    <row r="28" spans="1:1">
      <c r="A28" t="s">
        <v>14641</v>
      </c>
    </row>
    <row r="29" spans="1:1">
      <c r="A29" t="s">
        <v>14642</v>
      </c>
    </row>
    <row r="30" spans="1:1">
      <c r="A30" t="s">
        <v>14643</v>
      </c>
    </row>
    <row r="31" spans="1:1">
      <c r="A31" t="s">
        <v>14644</v>
      </c>
    </row>
    <row r="32" spans="1:1">
      <c r="A32" t="s">
        <v>14645</v>
      </c>
    </row>
    <row r="33" spans="1:1">
      <c r="A33" t="s">
        <v>14646</v>
      </c>
    </row>
    <row r="34" spans="1:1">
      <c r="A34" t="s">
        <v>14647</v>
      </c>
    </row>
    <row r="35" spans="1:1">
      <c r="A35" t="s">
        <v>14648</v>
      </c>
    </row>
    <row r="36" spans="1:1">
      <c r="A36" t="s">
        <v>14649</v>
      </c>
    </row>
    <row r="37" spans="1:1">
      <c r="A37" t="s">
        <v>14650</v>
      </c>
    </row>
    <row r="38" spans="1:1">
      <c r="A38" t="s">
        <v>14651</v>
      </c>
    </row>
    <row r="39" spans="1:1">
      <c r="A39" t="s">
        <v>14652</v>
      </c>
    </row>
    <row r="40" spans="1:1">
      <c r="A40" t="s">
        <v>14653</v>
      </c>
    </row>
    <row r="41" spans="1:1">
      <c r="A41" t="s">
        <v>14654</v>
      </c>
    </row>
    <row r="42" spans="1:1">
      <c r="A42" t="s">
        <v>14655</v>
      </c>
    </row>
    <row r="43" spans="1:1">
      <c r="A43" t="s">
        <v>14656</v>
      </c>
    </row>
    <row r="44" spans="1:1">
      <c r="A44" t="s">
        <v>14657</v>
      </c>
    </row>
    <row r="45" spans="1:1">
      <c r="A45" t="s">
        <v>14658</v>
      </c>
    </row>
    <row r="46" spans="1:1">
      <c r="A46" t="s">
        <v>14659</v>
      </c>
    </row>
    <row r="47" spans="1:1">
      <c r="A47" t="s">
        <v>14660</v>
      </c>
    </row>
    <row r="48" spans="1:1">
      <c r="A48" t="s">
        <v>14661</v>
      </c>
    </row>
    <row r="49" spans="1:1">
      <c r="A49" t="s">
        <v>14662</v>
      </c>
    </row>
    <row r="50" spans="1:1">
      <c r="A50" t="s">
        <v>14663</v>
      </c>
    </row>
    <row r="51" spans="1:1">
      <c r="A51" t="s">
        <v>14664</v>
      </c>
    </row>
    <row r="52" spans="1:1">
      <c r="A52" t="s">
        <v>14665</v>
      </c>
    </row>
    <row r="53" spans="1:1">
      <c r="A53" t="s">
        <v>14666</v>
      </c>
    </row>
    <row r="54" spans="1:1">
      <c r="A54" t="s">
        <v>14667</v>
      </c>
    </row>
    <row r="55" spans="1:1">
      <c r="A55" t="s">
        <v>14668</v>
      </c>
    </row>
    <row r="56" spans="1:1">
      <c r="A56" t="s">
        <v>14669</v>
      </c>
    </row>
    <row r="57" spans="1:1">
      <c r="A57" t="s">
        <v>14670</v>
      </c>
    </row>
    <row r="58" spans="1:1">
      <c r="A58" t="s">
        <v>14671</v>
      </c>
    </row>
    <row r="59" spans="1:1">
      <c r="A59" t="s">
        <v>14672</v>
      </c>
    </row>
    <row r="60" spans="1:1">
      <c r="A60" t="s">
        <v>14673</v>
      </c>
    </row>
    <row r="61" spans="1:1">
      <c r="A61" t="s">
        <v>14674</v>
      </c>
    </row>
    <row r="62" spans="1:1">
      <c r="A62" t="s">
        <v>14675</v>
      </c>
    </row>
    <row r="63" spans="1:1">
      <c r="A63" t="s">
        <v>14676</v>
      </c>
    </row>
    <row r="64" spans="1:1">
      <c r="A64" t="s">
        <v>14677</v>
      </c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AT27"/>
  <sheetViews>
    <sheetView topLeftCell="AE1" zoomScale="132" workbookViewId="0">
      <selection activeCell="AI1" sqref="AI1:AI1048576"/>
    </sheetView>
  </sheetViews>
  <sheetFormatPr baseColWidth="10" defaultColWidth="8.83203125" defaultRowHeight="13.5" customHeight="1"/>
  <cols>
    <col min="1" max="1" width="18.5" bestFit="1" customWidth="1"/>
    <col min="2" max="2" width="26.6640625" bestFit="1" customWidth="1"/>
    <col min="3" max="3" width="11.5" bestFit="1" customWidth="1"/>
    <col min="4" max="4" width="7.5" bestFit="1" customWidth="1"/>
    <col min="5" max="6" width="14.5" bestFit="1" customWidth="1"/>
    <col min="7" max="7" width="10.5" bestFit="1" customWidth="1"/>
    <col min="8" max="8" width="6.33203125" bestFit="1" customWidth="1"/>
    <col min="9" max="9" width="15.5" bestFit="1" customWidth="1"/>
    <col min="10" max="10" width="20.1640625" bestFit="1" customWidth="1"/>
    <col min="11" max="11" width="25.6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25.66406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6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6.5" bestFit="1" customWidth="1"/>
    <col min="33" max="35" width="26.5" customWidth="1"/>
    <col min="36" max="36" width="26.5" bestFit="1" customWidth="1"/>
    <col min="37" max="37" width="38.6640625" bestFit="1" customWidth="1"/>
    <col min="38" max="38" width="11.33203125" bestFit="1" customWidth="1"/>
    <col min="39" max="39" width="9.33203125" bestFit="1" customWidth="1"/>
    <col min="40" max="40" width="36" bestFit="1" customWidth="1"/>
    <col min="41" max="41" width="30.6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14685</v>
      </c>
      <c r="AI1" s="1" t="s">
        <v>14686</v>
      </c>
      <c r="AJ1" s="1" t="s">
        <v>35</v>
      </c>
      <c r="AK1" s="1" t="s">
        <v>36</v>
      </c>
      <c r="AL1" s="1" t="s">
        <v>12958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47</v>
      </c>
      <c r="B2">
        <v>182555044</v>
      </c>
      <c r="C2" t="s">
        <v>12959</v>
      </c>
      <c r="D2" t="s">
        <v>12960</v>
      </c>
      <c r="E2" t="s">
        <v>12961</v>
      </c>
      <c r="F2" t="s">
        <v>12962</v>
      </c>
      <c r="G2">
        <v>0</v>
      </c>
      <c r="H2" t="s">
        <v>12963</v>
      </c>
      <c r="I2" t="s">
        <v>1348</v>
      </c>
      <c r="J2" t="s">
        <v>47</v>
      </c>
      <c r="K2" t="s">
        <v>12964</v>
      </c>
      <c r="L2" s="6" t="s">
        <v>12965</v>
      </c>
      <c r="M2" t="s">
        <v>12966</v>
      </c>
      <c r="N2" t="s">
        <v>1374</v>
      </c>
      <c r="O2">
        <v>0</v>
      </c>
      <c r="P2" t="s">
        <v>12967</v>
      </c>
      <c r="Q2" s="37" t="s">
        <v>12968</v>
      </c>
      <c r="R2" s="6" t="s">
        <v>12965</v>
      </c>
      <c r="S2">
        <v>90404</v>
      </c>
      <c r="T2" t="s">
        <v>12969</v>
      </c>
      <c r="U2" t="s">
        <v>12970</v>
      </c>
      <c r="V2" t="s">
        <v>12971</v>
      </c>
      <c r="W2" s="37" t="s">
        <v>12972</v>
      </c>
      <c r="X2">
        <v>0</v>
      </c>
      <c r="Y2" t="s">
        <v>12973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2" t="s">
        <v>12974</v>
      </c>
      <c r="AG2">
        <v>0</v>
      </c>
      <c r="AJ2" t="s">
        <v>12975</v>
      </c>
      <c r="AK2" t="s">
        <v>12976</v>
      </c>
      <c r="AL2" t="s">
        <v>12977</v>
      </c>
      <c r="AM2" t="s">
        <v>14679</v>
      </c>
      <c r="AN2" t="s">
        <v>1393</v>
      </c>
      <c r="AO2" s="49">
        <v>10171833</v>
      </c>
    </row>
    <row r="3" spans="1:46" ht="15">
      <c r="I3" t="s">
        <v>1321</v>
      </c>
      <c r="K3" t="s">
        <v>12978</v>
      </c>
      <c r="P3" t="s">
        <v>12978</v>
      </c>
      <c r="Q3" t="s">
        <v>12979</v>
      </c>
      <c r="S3">
        <v>10012</v>
      </c>
      <c r="T3" t="s">
        <v>12969</v>
      </c>
      <c r="U3" t="s">
        <v>12980</v>
      </c>
      <c r="V3" t="s">
        <v>12981</v>
      </c>
      <c r="W3" t="s">
        <v>12982</v>
      </c>
      <c r="AJ3" t="s">
        <v>12983</v>
      </c>
      <c r="AK3" t="s">
        <v>12984</v>
      </c>
      <c r="AL3" t="s">
        <v>12977</v>
      </c>
      <c r="AM3" s="16" t="s">
        <v>14679</v>
      </c>
      <c r="AN3" t="s">
        <v>1393</v>
      </c>
      <c r="AO3" s="16">
        <v>11713598</v>
      </c>
    </row>
    <row r="4" spans="1:46" ht="14">
      <c r="K4" t="s">
        <v>12985</v>
      </c>
      <c r="P4" t="s">
        <v>12985</v>
      </c>
      <c r="AJ4" t="s">
        <v>12986</v>
      </c>
      <c r="AK4" t="s">
        <v>12987</v>
      </c>
      <c r="AL4" t="s">
        <v>12988</v>
      </c>
      <c r="AM4" t="s">
        <v>14680</v>
      </c>
      <c r="AN4" t="s">
        <v>1486</v>
      </c>
      <c r="AO4" s="16">
        <v>59502518</v>
      </c>
    </row>
    <row r="5" spans="1:46" ht="15">
      <c r="AJ5" t="s">
        <v>12989</v>
      </c>
      <c r="AK5" t="s">
        <v>12990</v>
      </c>
      <c r="AL5" t="s">
        <v>12977</v>
      </c>
      <c r="AM5" s="16" t="s">
        <v>14679</v>
      </c>
      <c r="AN5" t="s">
        <v>1393</v>
      </c>
      <c r="AO5" s="16">
        <v>10596765</v>
      </c>
    </row>
    <row r="6" spans="1:46" ht="15">
      <c r="AJ6" t="s">
        <v>12991</v>
      </c>
      <c r="AK6" t="s">
        <v>12992</v>
      </c>
      <c r="AL6" t="s">
        <v>12977</v>
      </c>
      <c r="AM6" s="16" t="s">
        <v>14679</v>
      </c>
      <c r="AN6" t="s">
        <v>1393</v>
      </c>
      <c r="AO6" s="16">
        <v>5489928</v>
      </c>
    </row>
    <row r="7" spans="1:46" ht="15">
      <c r="AJ7" t="s">
        <v>12993</v>
      </c>
      <c r="AK7" t="s">
        <v>12994</v>
      </c>
      <c r="AL7" t="s">
        <v>12977</v>
      </c>
      <c r="AM7" s="16" t="s">
        <v>14681</v>
      </c>
      <c r="AN7" t="s">
        <v>1393</v>
      </c>
      <c r="AO7" s="16">
        <v>4519046</v>
      </c>
    </row>
    <row r="8" spans="1:46" ht="14">
      <c r="AJ8" t="s">
        <v>12995</v>
      </c>
      <c r="AK8" t="s">
        <v>12996</v>
      </c>
      <c r="AL8" t="s">
        <v>12977</v>
      </c>
      <c r="AN8" t="s">
        <v>1393</v>
      </c>
      <c r="AO8">
        <v>1184950</v>
      </c>
    </row>
    <row r="9" spans="1:46" ht="15">
      <c r="AJ9" t="s">
        <v>12997</v>
      </c>
      <c r="AK9" t="s">
        <v>12998</v>
      </c>
      <c r="AL9" t="s">
        <v>12977</v>
      </c>
      <c r="AM9" s="16" t="s">
        <v>14679</v>
      </c>
      <c r="AN9" t="s">
        <v>1393</v>
      </c>
      <c r="AO9">
        <v>596765</v>
      </c>
    </row>
    <row r="10" spans="1:46" ht="15">
      <c r="AJ10" t="s">
        <v>12999</v>
      </c>
      <c r="AK10" t="s">
        <v>13000</v>
      </c>
      <c r="AL10" t="s">
        <v>12977</v>
      </c>
      <c r="AM10" s="16" t="s">
        <v>14681</v>
      </c>
      <c r="AN10" t="s">
        <v>1393</v>
      </c>
      <c r="AO10">
        <v>661658</v>
      </c>
    </row>
    <row r="11" spans="1:46" ht="15">
      <c r="AJ11" t="s">
        <v>13001</v>
      </c>
      <c r="AK11" t="s">
        <v>13002</v>
      </c>
      <c r="AL11" t="s">
        <v>12977</v>
      </c>
      <c r="AM11" s="16" t="s">
        <v>14681</v>
      </c>
      <c r="AN11" t="s">
        <v>1393</v>
      </c>
      <c r="AO11" s="16">
        <v>4519046</v>
      </c>
    </row>
    <row r="12" spans="1:46" ht="14">
      <c r="AJ12" t="s">
        <v>13003</v>
      </c>
      <c r="AK12" t="s">
        <v>13004</v>
      </c>
      <c r="AL12" t="s">
        <v>12988</v>
      </c>
      <c r="AN12" t="s">
        <v>1486</v>
      </c>
      <c r="AO12" s="16">
        <v>63788602</v>
      </c>
    </row>
    <row r="13" spans="1:46" ht="15">
      <c r="AJ13" t="s">
        <v>13005</v>
      </c>
      <c r="AK13" t="s">
        <v>13006</v>
      </c>
      <c r="AL13" t="s">
        <v>12977</v>
      </c>
      <c r="AM13" s="16" t="s">
        <v>14682</v>
      </c>
      <c r="AN13" t="s">
        <v>1393</v>
      </c>
      <c r="AO13">
        <v>2810600</v>
      </c>
    </row>
    <row r="14" spans="1:46" ht="15">
      <c r="AJ14" t="s">
        <v>13007</v>
      </c>
      <c r="AK14" t="s">
        <v>13008</v>
      </c>
      <c r="AL14" t="s">
        <v>12977</v>
      </c>
      <c r="AM14" s="16" t="s">
        <v>14682</v>
      </c>
      <c r="AN14" t="s">
        <v>1393</v>
      </c>
      <c r="AO14" s="16">
        <v>5812257</v>
      </c>
    </row>
    <row r="15" spans="1:46" ht="15">
      <c r="AJ15" t="s">
        <v>13009</v>
      </c>
      <c r="AK15" t="s">
        <v>13010</v>
      </c>
      <c r="AL15" t="s">
        <v>13011</v>
      </c>
      <c r="AM15" s="16" t="s">
        <v>14683</v>
      </c>
      <c r="AN15" t="s">
        <v>1486</v>
      </c>
      <c r="AO15" s="16">
        <v>63997100</v>
      </c>
    </row>
    <row r="16" spans="1:46" ht="15">
      <c r="AJ16" t="s">
        <v>1434</v>
      </c>
      <c r="AK16" t="s">
        <v>1435</v>
      </c>
      <c r="AL16" t="s">
        <v>12977</v>
      </c>
      <c r="AM16" s="16" t="s">
        <v>14682</v>
      </c>
      <c r="AN16" t="s">
        <v>1393</v>
      </c>
      <c r="AO16" s="16">
        <v>24911290</v>
      </c>
    </row>
    <row r="17" spans="36:41" ht="15">
      <c r="AJ17" t="s">
        <v>8506</v>
      </c>
      <c r="AK17" t="s">
        <v>8507</v>
      </c>
      <c r="AL17" t="s">
        <v>12977</v>
      </c>
      <c r="AM17" s="16" t="s">
        <v>14683</v>
      </c>
      <c r="AN17" t="s">
        <v>1393</v>
      </c>
      <c r="AO17">
        <v>17142057</v>
      </c>
    </row>
    <row r="18" spans="36:41" ht="15">
      <c r="AJ18" t="s">
        <v>1430</v>
      </c>
      <c r="AK18" t="s">
        <v>1431</v>
      </c>
      <c r="AL18" t="s">
        <v>12977</v>
      </c>
      <c r="AM18" s="16" t="s">
        <v>14682</v>
      </c>
      <c r="AN18" t="s">
        <v>1393</v>
      </c>
      <c r="AO18">
        <v>25471665</v>
      </c>
    </row>
    <row r="19" spans="36:41" ht="15">
      <c r="AJ19" t="s">
        <v>1428</v>
      </c>
      <c r="AK19" t="s">
        <v>1429</v>
      </c>
      <c r="AL19" t="s">
        <v>12977</v>
      </c>
      <c r="AM19" s="16" t="s">
        <v>14682</v>
      </c>
      <c r="AN19" t="s">
        <v>1393</v>
      </c>
      <c r="AO19">
        <v>15180575</v>
      </c>
    </row>
    <row r="20" spans="36:41" ht="15">
      <c r="AJ20" t="s">
        <v>1425</v>
      </c>
      <c r="AK20" t="s">
        <v>1426</v>
      </c>
      <c r="AL20" t="s">
        <v>12977</v>
      </c>
      <c r="AM20" s="16" t="s">
        <v>14682</v>
      </c>
      <c r="AN20" t="s">
        <v>1393</v>
      </c>
      <c r="AO20" s="16">
        <v>21475548</v>
      </c>
    </row>
    <row r="21" spans="36:41" ht="15">
      <c r="AJ21" t="s">
        <v>1417</v>
      </c>
      <c r="AK21" t="s">
        <v>1418</v>
      </c>
      <c r="AL21" t="s">
        <v>12977</v>
      </c>
      <c r="AM21" s="16" t="s">
        <v>14682</v>
      </c>
      <c r="AN21" t="s">
        <v>1393</v>
      </c>
      <c r="AO21" s="16">
        <v>57166810</v>
      </c>
    </row>
    <row r="22" spans="36:41" ht="15">
      <c r="AJ22" t="s">
        <v>1410</v>
      </c>
      <c r="AK22" t="s">
        <v>1411</v>
      </c>
      <c r="AL22" t="s">
        <v>12977</v>
      </c>
      <c r="AM22" s="16" t="s">
        <v>14682</v>
      </c>
      <c r="AN22" t="s">
        <v>1393</v>
      </c>
      <c r="AO22" s="16">
        <v>22054075</v>
      </c>
    </row>
    <row r="23" spans="36:41" ht="15">
      <c r="AJ23" t="s">
        <v>3934</v>
      </c>
      <c r="AK23" t="s">
        <v>3935</v>
      </c>
      <c r="AL23" t="s">
        <v>12977</v>
      </c>
      <c r="AM23" s="16" t="s">
        <v>14682</v>
      </c>
      <c r="AN23" t="s">
        <v>1393</v>
      </c>
      <c r="AO23">
        <v>1082748</v>
      </c>
    </row>
    <row r="24" spans="36:41" ht="15">
      <c r="AJ24" t="s">
        <v>1390</v>
      </c>
      <c r="AK24" t="s">
        <v>1391</v>
      </c>
      <c r="AL24" t="s">
        <v>12977</v>
      </c>
      <c r="AM24" s="16" t="s">
        <v>14682</v>
      </c>
      <c r="AN24" t="s">
        <v>1393</v>
      </c>
      <c r="AO24" s="16">
        <v>18596227</v>
      </c>
    </row>
    <row r="25" spans="36:41" ht="14">
      <c r="AJ25" t="s">
        <v>3162</v>
      </c>
      <c r="AK25" t="s">
        <v>3163</v>
      </c>
      <c r="AL25" t="s">
        <v>12514</v>
      </c>
      <c r="AN25" t="s">
        <v>1393</v>
      </c>
      <c r="AO25" s="16">
        <v>27116033</v>
      </c>
    </row>
    <row r="26" spans="36:41" ht="15">
      <c r="AJ26" t="s">
        <v>2673</v>
      </c>
      <c r="AK26" t="s">
        <v>2674</v>
      </c>
      <c r="AL26" t="s">
        <v>12514</v>
      </c>
      <c r="AM26" s="16" t="s">
        <v>14684</v>
      </c>
      <c r="AN26" t="s">
        <v>1393</v>
      </c>
      <c r="AO26">
        <v>9219000</v>
      </c>
    </row>
    <row r="27" spans="36:41" ht="14">
      <c r="AJ27" t="s">
        <v>1905</v>
      </c>
      <c r="AK27" t="s">
        <v>1906</v>
      </c>
      <c r="AL27" t="s">
        <v>12977</v>
      </c>
      <c r="AN27" t="s">
        <v>1393</v>
      </c>
      <c r="AO27" s="16">
        <v>25234245</v>
      </c>
    </row>
  </sheetData>
  <phoneticPr fontId="3"/>
  <hyperlinks>
    <hyperlink ref="AF2" r:id="rId1" xr:uid="{00000000-0004-0000-0500-000000000000}"/>
    <hyperlink ref="L2" r:id="rId2" xr:uid="{A70033D2-6EBE-423F-BCA7-7412FCFEB947}"/>
    <hyperlink ref="R2" r:id="rId3" xr:uid="{C412DDE7-EEA6-476B-B4D6-240C7633122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500-000000000000}">
          <x14:formula1>
            <xm:f>職種!A1:A52</xm:f>
          </x14:formula1>
          <xm:sqref>I2:I4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18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5" width="22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5" width="26.5" customWidth="1"/>
    <col min="36" max="36" width="26.5" bestFit="1" customWidth="1"/>
    <col min="37" max="37" width="25.832031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50</v>
      </c>
      <c r="B2">
        <v>75000000</v>
      </c>
      <c r="C2" t="s">
        <v>51</v>
      </c>
      <c r="D2" t="s">
        <v>52</v>
      </c>
      <c r="E2" t="s">
        <v>13012</v>
      </c>
      <c r="F2" t="s">
        <v>13013</v>
      </c>
      <c r="G2">
        <v>0</v>
      </c>
      <c r="H2" t="s">
        <v>1373</v>
      </c>
      <c r="I2" t="s">
        <v>1327</v>
      </c>
      <c r="J2" t="s">
        <v>50</v>
      </c>
      <c r="K2" t="s">
        <v>55</v>
      </c>
      <c r="L2" t="s">
        <v>56</v>
      </c>
      <c r="M2">
        <v>0</v>
      </c>
      <c r="N2" t="s">
        <v>13014</v>
      </c>
      <c r="O2">
        <v>0</v>
      </c>
      <c r="P2" t="s">
        <v>55</v>
      </c>
      <c r="Q2">
        <v>0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>
        <v>0</v>
      </c>
      <c r="Y2" t="s">
        <v>62</v>
      </c>
      <c r="Z2">
        <v>0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>
        <v>0</v>
      </c>
      <c r="AG2">
        <v>0</v>
      </c>
      <c r="AH2" s="16" t="str" cm="1">
        <f t="array" ref="AH2">IFERROR(_xlfn._xlws.FILTER(ファイル名!A:A, ISNUMBER(SEARCH(A2, ファイル名!A:A))), "")</f>
        <v>3_八木 敏幸.png</v>
      </c>
      <c r="AJ2" t="s">
        <v>1375</v>
      </c>
      <c r="AK2" t="s">
        <v>1376</v>
      </c>
      <c r="AL2" t="s">
        <v>1377</v>
      </c>
      <c r="AM2" t="str" cm="1">
        <f t="array" ref="AM2:AM18">_xlfn._xlws.FILTER(取引先!F:F,取引先!B:B=A2, "一致するデータなし")</f>
        <v>河上 妃呂</v>
      </c>
      <c r="AN2" t="s">
        <v>1378</v>
      </c>
      <c r="AO2">
        <v>500000</v>
      </c>
    </row>
    <row r="3" spans="1:46">
      <c r="S3" t="s">
        <v>13015</v>
      </c>
      <c r="T3" t="s">
        <v>58</v>
      </c>
      <c r="U3" t="s">
        <v>59</v>
      </c>
      <c r="V3" t="s">
        <v>60</v>
      </c>
      <c r="W3" t="s">
        <v>13016</v>
      </c>
      <c r="AJ3" t="s">
        <v>1390</v>
      </c>
      <c r="AK3" t="s">
        <v>1391</v>
      </c>
      <c r="AL3" t="s">
        <v>1392</v>
      </c>
      <c r="AM3" t="str">
        <v>井上 架音</v>
      </c>
      <c r="AN3" t="s">
        <v>1393</v>
      </c>
      <c r="AO3">
        <v>6000000</v>
      </c>
    </row>
    <row r="4" spans="1:46">
      <c r="AJ4" t="s">
        <v>1401</v>
      </c>
      <c r="AK4" t="s">
        <v>1402</v>
      </c>
      <c r="AL4" t="s">
        <v>1377</v>
      </c>
      <c r="AM4">
        <v>0</v>
      </c>
      <c r="AN4" t="s">
        <v>1378</v>
      </c>
      <c r="AO4">
        <v>7000000</v>
      </c>
    </row>
    <row r="5" spans="1:46">
      <c r="AJ5" t="s">
        <v>1410</v>
      </c>
      <c r="AK5" t="s">
        <v>1411</v>
      </c>
      <c r="AL5" t="s">
        <v>1392</v>
      </c>
      <c r="AM5" t="str">
        <v>井上 架音</v>
      </c>
      <c r="AN5" t="s">
        <v>1393</v>
      </c>
      <c r="AO5">
        <v>3500000</v>
      </c>
    </row>
    <row r="6" spans="1:46">
      <c r="AJ6" t="s">
        <v>1417</v>
      </c>
      <c r="AK6" t="s">
        <v>1418</v>
      </c>
      <c r="AL6" t="s">
        <v>1392</v>
      </c>
      <c r="AM6" t="str">
        <v>井上 架音</v>
      </c>
      <c r="AN6" t="s">
        <v>1393</v>
      </c>
      <c r="AO6">
        <v>3500000</v>
      </c>
    </row>
    <row r="7" spans="1:46">
      <c r="AJ7" t="s">
        <v>1420</v>
      </c>
      <c r="AK7" t="s">
        <v>1421</v>
      </c>
      <c r="AL7" t="s">
        <v>1377</v>
      </c>
      <c r="AM7">
        <v>0</v>
      </c>
      <c r="AN7" t="s">
        <v>1378</v>
      </c>
      <c r="AO7">
        <v>7000000</v>
      </c>
    </row>
    <row r="8" spans="1:46">
      <c r="AJ8" t="s">
        <v>1422</v>
      </c>
      <c r="AK8" t="s">
        <v>1423</v>
      </c>
      <c r="AL8" t="s">
        <v>1377</v>
      </c>
      <c r="AM8">
        <v>0</v>
      </c>
      <c r="AN8" t="s">
        <v>1378</v>
      </c>
      <c r="AO8">
        <v>3500000</v>
      </c>
    </row>
    <row r="9" spans="1:46">
      <c r="AJ9" t="s">
        <v>1425</v>
      </c>
      <c r="AK9" t="s">
        <v>1426</v>
      </c>
      <c r="AL9" t="s">
        <v>1392</v>
      </c>
      <c r="AM9" t="str">
        <v>井上 架音</v>
      </c>
      <c r="AN9" t="s">
        <v>1393</v>
      </c>
      <c r="AO9">
        <v>8000000</v>
      </c>
    </row>
    <row r="10" spans="1:46">
      <c r="AJ10" t="s">
        <v>1428</v>
      </c>
      <c r="AK10" t="s">
        <v>1429</v>
      </c>
      <c r="AL10" t="s">
        <v>1392</v>
      </c>
      <c r="AM10" t="str">
        <v>井上 架音</v>
      </c>
      <c r="AN10" t="s">
        <v>1393</v>
      </c>
      <c r="AO10">
        <v>5500000</v>
      </c>
    </row>
    <row r="11" spans="1:46">
      <c r="AJ11" t="s">
        <v>1430</v>
      </c>
      <c r="AK11" t="s">
        <v>1431</v>
      </c>
      <c r="AL11" t="s">
        <v>1392</v>
      </c>
      <c r="AM11" t="str">
        <v>井上 架音</v>
      </c>
      <c r="AN11" t="s">
        <v>1393</v>
      </c>
      <c r="AO11">
        <v>3500000</v>
      </c>
    </row>
    <row r="12" spans="1:46">
      <c r="AJ12" t="s">
        <v>1432</v>
      </c>
      <c r="AK12" t="s">
        <v>1433</v>
      </c>
      <c r="AL12" t="s">
        <v>1377</v>
      </c>
      <c r="AM12" t="str">
        <v>八尋 侑也</v>
      </c>
      <c r="AN12" t="s">
        <v>1378</v>
      </c>
      <c r="AO12">
        <v>12000000</v>
      </c>
    </row>
    <row r="13" spans="1:46">
      <c r="AJ13" t="s">
        <v>1432</v>
      </c>
      <c r="AK13" t="s">
        <v>1433</v>
      </c>
      <c r="AL13" t="s">
        <v>1377</v>
      </c>
      <c r="AM13" t="str">
        <v>八尋 侑也</v>
      </c>
      <c r="AN13" t="s">
        <v>1378</v>
      </c>
      <c r="AO13">
        <v>6000000</v>
      </c>
    </row>
    <row r="14" spans="1:46">
      <c r="AJ14" t="s">
        <v>1434</v>
      </c>
      <c r="AK14" t="s">
        <v>1435</v>
      </c>
      <c r="AL14" t="s">
        <v>1392</v>
      </c>
      <c r="AM14" t="str">
        <v>井上 架音</v>
      </c>
      <c r="AN14" t="s">
        <v>1393</v>
      </c>
      <c r="AO14">
        <v>6500000</v>
      </c>
    </row>
    <row r="15" spans="1:46">
      <c r="AJ15" t="s">
        <v>1436</v>
      </c>
      <c r="AK15" t="s">
        <v>1437</v>
      </c>
      <c r="AL15" t="s">
        <v>1377</v>
      </c>
      <c r="AM15">
        <v>0</v>
      </c>
      <c r="AN15" t="s">
        <v>1378</v>
      </c>
      <c r="AO15">
        <v>9000000</v>
      </c>
    </row>
    <row r="16" spans="1:46">
      <c r="AJ16" t="s">
        <v>1438</v>
      </c>
      <c r="AK16" t="s">
        <v>1439</v>
      </c>
      <c r="AL16" t="s">
        <v>1392</v>
      </c>
      <c r="AM16" t="str">
        <v>井上 架音</v>
      </c>
      <c r="AN16" t="s">
        <v>1393</v>
      </c>
      <c r="AO16">
        <v>6000000</v>
      </c>
    </row>
    <row r="17" spans="36:41">
      <c r="AJ17" t="s">
        <v>1440</v>
      </c>
      <c r="AK17" t="s">
        <v>1441</v>
      </c>
      <c r="AL17" t="s">
        <v>1392</v>
      </c>
      <c r="AM17" t="str">
        <v>井上 架音</v>
      </c>
      <c r="AN17" t="s">
        <v>1393</v>
      </c>
      <c r="AO17">
        <v>4200000</v>
      </c>
    </row>
    <row r="18" spans="36:41">
      <c r="AJ18" t="s">
        <v>1442</v>
      </c>
      <c r="AK18" t="s">
        <v>1443</v>
      </c>
      <c r="AL18" t="s">
        <v>1392</v>
      </c>
      <c r="AM18" t="str">
        <v>井上 架音</v>
      </c>
      <c r="AN18" t="s">
        <v>1393</v>
      </c>
      <c r="AO18">
        <v>3500000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600-000000000000}">
          <x14:formula1>
            <xm:f>職種!A1:A52</xm:f>
          </x14:formula1>
          <xm:sqref>I2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40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1.6640625" bestFit="1" customWidth="1"/>
    <col min="8" max="8" width="6.33203125" bestFit="1" customWidth="1"/>
    <col min="9" max="9" width="9.5" bestFit="1" customWidth="1"/>
    <col min="10" max="10" width="20.1640625" bestFit="1" customWidth="1"/>
    <col min="11" max="11" width="23.6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4.33203125" bestFit="1" customWidth="1"/>
    <col min="24" max="24" width="23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5.5" bestFit="1" customWidth="1"/>
    <col min="32" max="32" width="24.33203125" bestFit="1" customWidth="1"/>
    <col min="33" max="33" width="26.5" customWidth="1"/>
    <col min="34" max="34" width="14.5" bestFit="1" customWidth="1"/>
    <col min="35" max="35" width="26.5" customWidth="1"/>
    <col min="36" max="36" width="26.5" bestFit="1" customWidth="1"/>
    <col min="37" max="37" width="36.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63</v>
      </c>
      <c r="B2">
        <v>37000000</v>
      </c>
      <c r="C2" t="s">
        <v>64</v>
      </c>
      <c r="D2" t="s">
        <v>65</v>
      </c>
      <c r="E2" t="s">
        <v>13017</v>
      </c>
      <c r="F2" t="s">
        <v>13018</v>
      </c>
      <c r="G2" s="24">
        <v>27626</v>
      </c>
      <c r="H2" t="s">
        <v>1373</v>
      </c>
      <c r="I2" t="s">
        <v>1327</v>
      </c>
      <c r="J2" t="s">
        <v>13019</v>
      </c>
      <c r="K2" t="s">
        <v>13020</v>
      </c>
      <c r="L2" t="s">
        <v>13021</v>
      </c>
      <c r="M2">
        <v>0</v>
      </c>
      <c r="N2" t="s">
        <v>13014</v>
      </c>
      <c r="O2" t="s">
        <v>67</v>
      </c>
      <c r="P2" t="s">
        <v>68</v>
      </c>
      <c r="Q2">
        <v>0</v>
      </c>
      <c r="R2" t="s">
        <v>69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 t="s">
        <v>73</v>
      </c>
      <c r="Z2">
        <v>0</v>
      </c>
      <c r="AA2" t="s">
        <v>70</v>
      </c>
      <c r="AB2" t="s">
        <v>58</v>
      </c>
      <c r="AC2" t="s">
        <v>59</v>
      </c>
      <c r="AD2" t="s">
        <v>60</v>
      </c>
      <c r="AE2" t="s">
        <v>13022</v>
      </c>
      <c r="AF2" s="2" t="s">
        <v>72</v>
      </c>
      <c r="AG2">
        <v>0</v>
      </c>
      <c r="AH2" t="str" cm="1">
        <f t="array" ref="AH2">IFERROR(_xlfn._xlws.FILTER(ファイル名!A:A, ISNUMBER(SEARCH(A2, ファイル名!A:A))), "")</f>
        <v>4_児玉 裕一.png</v>
      </c>
      <c r="AJ2" t="s">
        <v>2298</v>
      </c>
      <c r="AK2" t="s">
        <v>2299</v>
      </c>
      <c r="AL2" t="s">
        <v>12829</v>
      </c>
      <c r="AM2" t="s">
        <v>12137</v>
      </c>
      <c r="AN2" t="s">
        <v>1982</v>
      </c>
      <c r="AO2">
        <v>700000</v>
      </c>
    </row>
    <row r="3" spans="1:46" ht="14">
      <c r="AJ3" t="s">
        <v>3758</v>
      </c>
      <c r="AK3" t="s">
        <v>3759</v>
      </c>
      <c r="AL3" t="s">
        <v>12840</v>
      </c>
      <c r="AM3" t="s">
        <v>12146</v>
      </c>
      <c r="AN3" t="s">
        <v>1464</v>
      </c>
      <c r="AO3">
        <v>1500000</v>
      </c>
    </row>
    <row r="4" spans="1:46" ht="14">
      <c r="AJ4" t="s">
        <v>3900</v>
      </c>
      <c r="AK4" t="s">
        <v>3901</v>
      </c>
      <c r="AL4" t="s">
        <v>12829</v>
      </c>
      <c r="AM4" t="s">
        <v>12137</v>
      </c>
      <c r="AN4" t="s">
        <v>3902</v>
      </c>
      <c r="AO4">
        <v>1200000</v>
      </c>
    </row>
    <row r="5" spans="1:46" ht="14">
      <c r="AJ5" t="s">
        <v>4064</v>
      </c>
      <c r="AK5" t="s">
        <v>4065</v>
      </c>
      <c r="AL5" t="s">
        <v>12842</v>
      </c>
      <c r="AM5" t="s">
        <v>12167</v>
      </c>
      <c r="AN5" t="s">
        <v>1982</v>
      </c>
      <c r="AO5">
        <v>200000</v>
      </c>
    </row>
    <row r="6" spans="1:46" ht="14">
      <c r="AJ6" t="s">
        <v>4302</v>
      </c>
      <c r="AK6" t="s">
        <v>4303</v>
      </c>
      <c r="AL6" t="s">
        <v>12845</v>
      </c>
      <c r="AM6" t="s">
        <v>12260</v>
      </c>
      <c r="AN6" t="s">
        <v>4304</v>
      </c>
      <c r="AO6">
        <v>800000</v>
      </c>
    </row>
    <row r="7" spans="1:46" ht="14">
      <c r="AJ7" t="s">
        <v>4333</v>
      </c>
      <c r="AK7" t="s">
        <v>4334</v>
      </c>
      <c r="AL7" t="s">
        <v>12841</v>
      </c>
      <c r="AM7" t="s">
        <v>12461</v>
      </c>
      <c r="AN7" t="s">
        <v>1993</v>
      </c>
      <c r="AO7">
        <v>700000</v>
      </c>
    </row>
    <row r="8" spans="1:46" ht="14">
      <c r="AJ8" t="s">
        <v>4458</v>
      </c>
      <c r="AK8" t="s">
        <v>4459</v>
      </c>
      <c r="AL8" t="s">
        <v>12829</v>
      </c>
      <c r="AM8" t="s">
        <v>12451</v>
      </c>
      <c r="AN8" t="s">
        <v>4460</v>
      </c>
      <c r="AO8">
        <v>500000</v>
      </c>
    </row>
    <row r="9" spans="1:46" ht="14">
      <c r="AJ9" t="s">
        <v>4767</v>
      </c>
      <c r="AK9" t="s">
        <v>4768</v>
      </c>
      <c r="AL9" t="s">
        <v>1377</v>
      </c>
      <c r="AM9" t="s">
        <v>12442</v>
      </c>
      <c r="AN9" t="s">
        <v>1486</v>
      </c>
      <c r="AO9">
        <v>2000000</v>
      </c>
    </row>
    <row r="10" spans="1:46" ht="14">
      <c r="AJ10" t="s">
        <v>4817</v>
      </c>
      <c r="AK10" t="s">
        <v>4818</v>
      </c>
      <c r="AL10" t="s">
        <v>12841</v>
      </c>
      <c r="AM10" t="s">
        <v>12461</v>
      </c>
      <c r="AN10" t="s">
        <v>1993</v>
      </c>
      <c r="AO10">
        <v>1600000</v>
      </c>
    </row>
    <row r="11" spans="1:46" ht="14">
      <c r="AJ11" t="s">
        <v>4961</v>
      </c>
      <c r="AK11" t="s">
        <v>4962</v>
      </c>
      <c r="AL11" t="s">
        <v>12849</v>
      </c>
      <c r="AM11">
        <v>0</v>
      </c>
      <c r="AN11" t="s">
        <v>1486</v>
      </c>
      <c r="AO11">
        <v>100000</v>
      </c>
    </row>
    <row r="12" spans="1:46" ht="14">
      <c r="AJ12" t="s">
        <v>5715</v>
      </c>
      <c r="AK12" t="s">
        <v>5716</v>
      </c>
      <c r="AL12" t="s">
        <v>12854</v>
      </c>
      <c r="AM12" t="s">
        <v>12146</v>
      </c>
      <c r="AN12" t="s">
        <v>1912</v>
      </c>
      <c r="AO12">
        <v>3500000</v>
      </c>
    </row>
    <row r="13" spans="1:46" ht="14">
      <c r="AJ13" t="s">
        <v>6157</v>
      </c>
      <c r="AK13" t="s">
        <v>6158</v>
      </c>
      <c r="AL13" t="s">
        <v>12855</v>
      </c>
      <c r="AM13">
        <v>0</v>
      </c>
      <c r="AN13" t="s">
        <v>5387</v>
      </c>
      <c r="AO13">
        <v>500000</v>
      </c>
    </row>
    <row r="14" spans="1:46" ht="14">
      <c r="AJ14" t="s">
        <v>6262</v>
      </c>
      <c r="AK14" t="s">
        <v>6263</v>
      </c>
      <c r="AL14" t="s">
        <v>12854</v>
      </c>
      <c r="AM14" t="s">
        <v>12266</v>
      </c>
      <c r="AN14" t="s">
        <v>2291</v>
      </c>
      <c r="AO14">
        <v>3500000</v>
      </c>
    </row>
    <row r="15" spans="1:46" ht="14">
      <c r="AJ15" t="s">
        <v>6287</v>
      </c>
      <c r="AK15" t="s">
        <v>6288</v>
      </c>
      <c r="AL15" t="s">
        <v>12856</v>
      </c>
      <c r="AM15" t="s">
        <v>12212</v>
      </c>
      <c r="AN15" t="s">
        <v>1844</v>
      </c>
      <c r="AO15">
        <v>1500000</v>
      </c>
    </row>
    <row r="16" spans="1:46" ht="14">
      <c r="AJ16" t="s">
        <v>6426</v>
      </c>
      <c r="AK16" t="s">
        <v>6427</v>
      </c>
      <c r="AL16" t="s">
        <v>12845</v>
      </c>
      <c r="AM16" t="s">
        <v>12260</v>
      </c>
      <c r="AN16" t="s">
        <v>4825</v>
      </c>
      <c r="AO16">
        <v>100000</v>
      </c>
    </row>
    <row r="17" spans="36:41" ht="14">
      <c r="AJ17" t="s">
        <v>6596</v>
      </c>
      <c r="AK17" t="s">
        <v>6597</v>
      </c>
      <c r="AL17" t="s">
        <v>1377</v>
      </c>
      <c r="AM17" t="s">
        <v>12294</v>
      </c>
      <c r="AN17" t="s">
        <v>1486</v>
      </c>
      <c r="AO17">
        <v>2000000</v>
      </c>
    </row>
    <row r="18" spans="36:41" ht="14">
      <c r="AJ18" t="s">
        <v>6785</v>
      </c>
      <c r="AK18" t="s">
        <v>6786</v>
      </c>
      <c r="AL18" t="s">
        <v>12856</v>
      </c>
      <c r="AM18" t="s">
        <v>12146</v>
      </c>
      <c r="AN18" t="s">
        <v>1982</v>
      </c>
      <c r="AO18">
        <v>300000</v>
      </c>
    </row>
    <row r="19" spans="36:41" ht="14">
      <c r="AJ19" t="s">
        <v>6967</v>
      </c>
      <c r="AK19" t="s">
        <v>6968</v>
      </c>
      <c r="AL19" t="s">
        <v>1377</v>
      </c>
      <c r="AM19" t="s">
        <v>12552</v>
      </c>
      <c r="AN19" t="s">
        <v>1486</v>
      </c>
      <c r="AO19">
        <v>500000</v>
      </c>
    </row>
    <row r="20" spans="36:41" ht="14">
      <c r="AJ20" t="s">
        <v>7738</v>
      </c>
      <c r="AK20" t="s">
        <v>7739</v>
      </c>
      <c r="AL20" t="s">
        <v>12829</v>
      </c>
      <c r="AM20">
        <v>0</v>
      </c>
      <c r="AN20" t="s">
        <v>1607</v>
      </c>
      <c r="AO20">
        <v>600000</v>
      </c>
    </row>
    <row r="21" spans="36:41" ht="14">
      <c r="AJ21" t="s">
        <v>7791</v>
      </c>
      <c r="AK21" t="s">
        <v>7792</v>
      </c>
      <c r="AL21" t="s">
        <v>1377</v>
      </c>
      <c r="AM21" t="s">
        <v>12260</v>
      </c>
      <c r="AN21" t="s">
        <v>1486</v>
      </c>
      <c r="AO21">
        <v>2000000</v>
      </c>
    </row>
    <row r="22" spans="36:41" ht="14">
      <c r="AJ22" t="s">
        <v>8347</v>
      </c>
      <c r="AK22" t="s">
        <v>8348</v>
      </c>
      <c r="AL22" t="s">
        <v>12856</v>
      </c>
      <c r="AM22" t="s">
        <v>12554</v>
      </c>
      <c r="AN22" t="s">
        <v>1844</v>
      </c>
      <c r="AO22">
        <v>1500000</v>
      </c>
    </row>
    <row r="23" spans="36:41" ht="14">
      <c r="AJ23" t="s">
        <v>8858</v>
      </c>
      <c r="AK23" t="s">
        <v>8859</v>
      </c>
      <c r="AL23" t="s">
        <v>12841</v>
      </c>
      <c r="AM23" t="s">
        <v>12212</v>
      </c>
      <c r="AN23" t="s">
        <v>1993</v>
      </c>
      <c r="AO23">
        <v>1500000</v>
      </c>
    </row>
    <row r="24" spans="36:41" ht="14">
      <c r="AJ24" t="s">
        <v>9251</v>
      </c>
      <c r="AK24" t="s">
        <v>9252</v>
      </c>
      <c r="AL24" t="s">
        <v>1377</v>
      </c>
      <c r="AM24" t="s">
        <v>12531</v>
      </c>
      <c r="AN24" t="s">
        <v>1486</v>
      </c>
      <c r="AO24">
        <v>1500000</v>
      </c>
    </row>
    <row r="25" spans="36:41" ht="14">
      <c r="AJ25" t="s">
        <v>9615</v>
      </c>
      <c r="AK25" t="s">
        <v>9616</v>
      </c>
      <c r="AL25" t="s">
        <v>12856</v>
      </c>
      <c r="AM25" t="s">
        <v>12269</v>
      </c>
      <c r="AN25" t="s">
        <v>4207</v>
      </c>
      <c r="AO25">
        <v>200000</v>
      </c>
    </row>
    <row r="26" spans="36:41" ht="14">
      <c r="AJ26" t="s">
        <v>9809</v>
      </c>
      <c r="AK26" t="s">
        <v>9810</v>
      </c>
      <c r="AL26" t="s">
        <v>12849</v>
      </c>
      <c r="AM26">
        <v>0</v>
      </c>
      <c r="AN26" t="s">
        <v>2639</v>
      </c>
      <c r="AO26">
        <v>1000000</v>
      </c>
    </row>
    <row r="27" spans="36:41" ht="14">
      <c r="AJ27" t="s">
        <v>10008</v>
      </c>
      <c r="AK27" t="s">
        <v>10009</v>
      </c>
      <c r="AL27" t="s">
        <v>1377</v>
      </c>
      <c r="AM27">
        <v>0</v>
      </c>
      <c r="AN27" t="s">
        <v>1486</v>
      </c>
      <c r="AO27">
        <v>400000</v>
      </c>
    </row>
    <row r="28" spans="36:41" ht="14">
      <c r="AJ28" t="s">
        <v>10225</v>
      </c>
      <c r="AK28" t="s">
        <v>10226</v>
      </c>
      <c r="AL28" t="s">
        <v>12844</v>
      </c>
      <c r="AM28" t="s">
        <v>12437</v>
      </c>
      <c r="AN28" t="s">
        <v>7700</v>
      </c>
      <c r="AO28">
        <v>2000000</v>
      </c>
    </row>
    <row r="29" spans="36:41" ht="14">
      <c r="AJ29" t="s">
        <v>10592</v>
      </c>
      <c r="AK29" t="s">
        <v>10593</v>
      </c>
      <c r="AL29" t="s">
        <v>12856</v>
      </c>
      <c r="AM29">
        <v>0</v>
      </c>
      <c r="AN29" t="s">
        <v>6552</v>
      </c>
      <c r="AO29">
        <v>400000</v>
      </c>
    </row>
    <row r="30" spans="36:41" ht="14">
      <c r="AJ30" t="s">
        <v>10702</v>
      </c>
      <c r="AK30" t="s">
        <v>10703</v>
      </c>
      <c r="AL30" t="s">
        <v>12854</v>
      </c>
      <c r="AM30" t="s">
        <v>12438</v>
      </c>
      <c r="AN30" t="s">
        <v>10038</v>
      </c>
      <c r="AO30">
        <v>2500000</v>
      </c>
    </row>
    <row r="31" spans="36:41" ht="14">
      <c r="AJ31" t="s">
        <v>10788</v>
      </c>
      <c r="AK31" t="s">
        <v>10789</v>
      </c>
      <c r="AL31" t="s">
        <v>12845</v>
      </c>
      <c r="AM31">
        <v>0</v>
      </c>
      <c r="AN31" t="s">
        <v>10790</v>
      </c>
      <c r="AO31">
        <v>1200000</v>
      </c>
    </row>
    <row r="32" spans="36:41" ht="14">
      <c r="AJ32" t="s">
        <v>10813</v>
      </c>
      <c r="AK32" t="s">
        <v>10814</v>
      </c>
      <c r="AL32" t="s">
        <v>12856</v>
      </c>
      <c r="AM32">
        <v>0</v>
      </c>
      <c r="AN32" t="s">
        <v>10790</v>
      </c>
      <c r="AO32">
        <v>400000</v>
      </c>
    </row>
    <row r="33" spans="36:41" ht="14">
      <c r="AJ33" t="s">
        <v>10921</v>
      </c>
      <c r="AK33" t="s">
        <v>10922</v>
      </c>
      <c r="AL33" t="s">
        <v>12841</v>
      </c>
      <c r="AM33" t="s">
        <v>12212</v>
      </c>
      <c r="AN33" t="s">
        <v>1993</v>
      </c>
      <c r="AO33">
        <v>4000000</v>
      </c>
    </row>
    <row r="34" spans="36:41" ht="14">
      <c r="AJ34" t="s">
        <v>11264</v>
      </c>
      <c r="AK34" t="s">
        <v>11265</v>
      </c>
      <c r="AL34" t="s">
        <v>12849</v>
      </c>
      <c r="AM34">
        <v>0</v>
      </c>
      <c r="AN34" t="s">
        <v>1607</v>
      </c>
      <c r="AO34">
        <v>300000</v>
      </c>
    </row>
    <row r="35" spans="36:41" ht="14">
      <c r="AJ35" t="s">
        <v>11456</v>
      </c>
      <c r="AK35" t="s">
        <v>11457</v>
      </c>
      <c r="AL35" t="s">
        <v>12845</v>
      </c>
      <c r="AM35" t="s">
        <v>12283</v>
      </c>
      <c r="AN35" t="s">
        <v>10790</v>
      </c>
      <c r="AO35">
        <v>300000</v>
      </c>
    </row>
    <row r="36" spans="36:41" ht="14">
      <c r="AJ36" t="s">
        <v>11492</v>
      </c>
      <c r="AK36" t="s">
        <v>11493</v>
      </c>
      <c r="AL36" t="s">
        <v>12845</v>
      </c>
      <c r="AM36" t="s">
        <v>12283</v>
      </c>
      <c r="AN36" t="s">
        <v>1501</v>
      </c>
      <c r="AO36">
        <v>100000</v>
      </c>
    </row>
    <row r="37" spans="36:41" ht="14">
      <c r="AJ37" t="s">
        <v>11501</v>
      </c>
      <c r="AK37" t="s">
        <v>11502</v>
      </c>
      <c r="AL37" t="s">
        <v>12850</v>
      </c>
      <c r="AM37" t="s">
        <v>12552</v>
      </c>
      <c r="AN37" t="s">
        <v>2814</v>
      </c>
      <c r="AO37">
        <v>1800000</v>
      </c>
    </row>
    <row r="38" spans="36:41" ht="14">
      <c r="AJ38" t="s">
        <v>11549</v>
      </c>
      <c r="AK38" t="s">
        <v>11550</v>
      </c>
      <c r="AL38" t="s">
        <v>1377</v>
      </c>
      <c r="AM38" t="s">
        <v>12294</v>
      </c>
      <c r="AN38" t="s">
        <v>1486</v>
      </c>
      <c r="AO38">
        <v>1800000</v>
      </c>
    </row>
    <row r="39" spans="36:41" ht="14">
      <c r="AJ39" t="s">
        <v>11591</v>
      </c>
      <c r="AK39" t="s">
        <v>11592</v>
      </c>
      <c r="AL39" t="s">
        <v>12849</v>
      </c>
      <c r="AM39">
        <v>0</v>
      </c>
      <c r="AN39" t="s">
        <v>1982</v>
      </c>
      <c r="AO39">
        <v>100000</v>
      </c>
    </row>
    <row r="40" spans="36:41" ht="14">
      <c r="AJ40" t="s">
        <v>11751</v>
      </c>
      <c r="AK40" t="s">
        <v>11752</v>
      </c>
      <c r="AL40" t="s">
        <v>12856</v>
      </c>
      <c r="AM40" t="s">
        <v>12269</v>
      </c>
      <c r="AN40" t="s">
        <v>6552</v>
      </c>
      <c r="AO40">
        <v>300000</v>
      </c>
    </row>
  </sheetData>
  <phoneticPr fontId="3"/>
  <hyperlinks>
    <hyperlink ref="AF2" r:id="rId1" xr:uid="{00000000-0004-0000-07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700-000000000000}">
          <x14:formula1>
            <xm:f>職種!A1:A52</xm:f>
          </x14:formula1>
          <xm:sqref>I2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38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5.6640625" bestFit="1" customWidth="1"/>
    <col min="2" max="2" width="26.6640625" bestFit="1" customWidth="1"/>
    <col min="3" max="3" width="6.1640625" bestFit="1" customWidth="1"/>
    <col min="4" max="4" width="10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7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4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36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6.5" customWidth="1"/>
    <col min="34" max="34" width="10" bestFit="1" customWidth="1"/>
    <col min="35" max="35" width="26.5" customWidth="1"/>
    <col min="36" max="36" width="26.5" bestFit="1" customWidth="1"/>
    <col min="37" max="37" width="42.832031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74</v>
      </c>
      <c r="B2">
        <v>35981500</v>
      </c>
      <c r="C2" t="s">
        <v>75</v>
      </c>
      <c r="D2" t="s">
        <v>76</v>
      </c>
      <c r="E2" t="s">
        <v>13023</v>
      </c>
      <c r="F2" t="s">
        <v>76</v>
      </c>
      <c r="G2">
        <v>0</v>
      </c>
      <c r="H2" t="s">
        <v>1373</v>
      </c>
      <c r="I2" t="s">
        <v>1329</v>
      </c>
      <c r="J2" t="s">
        <v>74</v>
      </c>
      <c r="K2" t="s">
        <v>79</v>
      </c>
      <c r="L2" s="6" t="s">
        <v>80</v>
      </c>
      <c r="M2">
        <v>0</v>
      </c>
      <c r="N2" t="s">
        <v>1374</v>
      </c>
      <c r="O2">
        <v>0</v>
      </c>
      <c r="P2" t="s">
        <v>79</v>
      </c>
      <c r="Q2">
        <v>0</v>
      </c>
      <c r="R2" t="s">
        <v>80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81</v>
      </c>
      <c r="Z2">
        <v>0</v>
      </c>
      <c r="AA2" t="s">
        <v>13024</v>
      </c>
      <c r="AB2" t="s">
        <v>58</v>
      </c>
      <c r="AC2" t="s">
        <v>59</v>
      </c>
      <c r="AD2" t="s">
        <v>1008</v>
      </c>
      <c r="AE2" t="s">
        <v>13025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1971</v>
      </c>
      <c r="AK2" t="s">
        <v>1972</v>
      </c>
      <c r="AL2" t="s">
        <v>12828</v>
      </c>
      <c r="AM2" t="str" cm="1">
        <f t="array" ref="AM2:AM38">_xlfn._xlws.FILTER(取引先!F:F,ISNUMBER(SEARCH(C2&amp;D2, 取引先!B:B)),"一致するデータなし")</f>
        <v>田村 杏樹</v>
      </c>
      <c r="AN2" t="s">
        <v>1570</v>
      </c>
      <c r="AO2">
        <v>0</v>
      </c>
    </row>
    <row r="3" spans="1:46">
      <c r="AJ3" t="s">
        <v>3304</v>
      </c>
      <c r="AK3" t="s">
        <v>3305</v>
      </c>
      <c r="AL3" t="s">
        <v>12828</v>
      </c>
      <c r="AM3" t="str">
        <v>五道 ひとみ</v>
      </c>
      <c r="AN3" t="s">
        <v>2108</v>
      </c>
      <c r="AO3">
        <v>1800000</v>
      </c>
    </row>
    <row r="4" spans="1:46">
      <c r="AJ4" t="s">
        <v>3395</v>
      </c>
      <c r="AK4" t="s">
        <v>3396</v>
      </c>
      <c r="AL4" t="s">
        <v>12828</v>
      </c>
      <c r="AM4">
        <v>0</v>
      </c>
      <c r="AN4" t="s">
        <v>1965</v>
      </c>
      <c r="AO4">
        <v>450000</v>
      </c>
    </row>
    <row r="5" spans="1:46">
      <c r="AJ5" t="s">
        <v>3426</v>
      </c>
      <c r="AK5" t="s">
        <v>3427</v>
      </c>
      <c r="AL5" t="s">
        <v>12824</v>
      </c>
      <c r="AM5" t="str">
        <v>樋口 睦</v>
      </c>
      <c r="AN5" t="s">
        <v>2126</v>
      </c>
      <c r="AO5">
        <v>450000</v>
      </c>
    </row>
    <row r="6" spans="1:46">
      <c r="AJ6" t="s">
        <v>3604</v>
      </c>
      <c r="AK6" t="s">
        <v>3605</v>
      </c>
      <c r="AL6" t="s">
        <v>12828</v>
      </c>
      <c r="AM6">
        <v>0</v>
      </c>
      <c r="AN6" t="s">
        <v>1965</v>
      </c>
      <c r="AO6">
        <v>600000</v>
      </c>
    </row>
    <row r="7" spans="1:46">
      <c r="AJ7" t="s">
        <v>3750</v>
      </c>
      <c r="AK7" t="s">
        <v>3751</v>
      </c>
      <c r="AL7" t="s">
        <v>12828</v>
      </c>
      <c r="AM7" t="str">
        <v>五道 ひとみ</v>
      </c>
      <c r="AN7" t="s">
        <v>1570</v>
      </c>
      <c r="AO7">
        <v>2500000</v>
      </c>
    </row>
    <row r="8" spans="1:46">
      <c r="AJ8" t="s">
        <v>4155</v>
      </c>
      <c r="AK8" t="s">
        <v>4156</v>
      </c>
      <c r="AL8" t="s">
        <v>12828</v>
      </c>
      <c r="AM8" t="str">
        <v>五道 ひとみ</v>
      </c>
      <c r="AN8" t="s">
        <v>1570</v>
      </c>
      <c r="AO8">
        <v>1200000</v>
      </c>
    </row>
    <row r="9" spans="1:46">
      <c r="AJ9" t="s">
        <v>4521</v>
      </c>
      <c r="AK9" t="s">
        <v>4522</v>
      </c>
      <c r="AL9" t="s">
        <v>12828</v>
      </c>
      <c r="AM9">
        <v>0</v>
      </c>
      <c r="AN9" t="s">
        <v>1965</v>
      </c>
      <c r="AO9">
        <v>400000</v>
      </c>
    </row>
    <row r="10" spans="1:46">
      <c r="AJ10" t="s">
        <v>4691</v>
      </c>
      <c r="AK10" t="s">
        <v>4692</v>
      </c>
      <c r="AL10" t="s">
        <v>12824</v>
      </c>
      <c r="AM10" t="str">
        <v>樋口 睦</v>
      </c>
      <c r="AN10" t="s">
        <v>1393</v>
      </c>
      <c r="AO10">
        <v>200000</v>
      </c>
    </row>
    <row r="11" spans="1:46">
      <c r="AJ11" t="s">
        <v>4697</v>
      </c>
      <c r="AK11" t="s">
        <v>4698</v>
      </c>
      <c r="AL11" t="s">
        <v>12828</v>
      </c>
      <c r="AM11" t="str">
        <v>五道 ひとみ</v>
      </c>
      <c r="AN11" t="s">
        <v>2014</v>
      </c>
      <c r="AO11">
        <v>2574500</v>
      </c>
    </row>
    <row r="12" spans="1:46">
      <c r="AJ12" t="s">
        <v>4899</v>
      </c>
      <c r="AK12" t="s">
        <v>4900</v>
      </c>
      <c r="AL12" t="s">
        <v>12828</v>
      </c>
      <c r="AM12" t="str">
        <v>五道 ひとみ</v>
      </c>
      <c r="AN12" t="s">
        <v>1570</v>
      </c>
      <c r="AO12">
        <v>1300000</v>
      </c>
    </row>
    <row r="13" spans="1:46">
      <c r="AJ13" t="s">
        <v>5170</v>
      </c>
      <c r="AK13" t="s">
        <v>5171</v>
      </c>
      <c r="AL13" t="s">
        <v>12828</v>
      </c>
      <c r="AM13">
        <v>0</v>
      </c>
      <c r="AN13" t="s">
        <v>5172</v>
      </c>
      <c r="AO13">
        <v>100000</v>
      </c>
    </row>
    <row r="14" spans="1:46">
      <c r="AJ14" t="s">
        <v>5446</v>
      </c>
      <c r="AK14" t="s">
        <v>5447</v>
      </c>
      <c r="AL14" t="s">
        <v>12828</v>
      </c>
      <c r="AM14" t="str">
        <v>五道 ひとみ</v>
      </c>
      <c r="AN14" t="s">
        <v>2606</v>
      </c>
      <c r="AO14">
        <v>4000000</v>
      </c>
    </row>
    <row r="15" spans="1:46">
      <c r="AJ15" t="s">
        <v>5448</v>
      </c>
      <c r="AK15" t="s">
        <v>5449</v>
      </c>
      <c r="AL15" t="s">
        <v>12828</v>
      </c>
      <c r="AM15" t="str">
        <v>五道 ひとみ</v>
      </c>
      <c r="AN15" t="s">
        <v>2291</v>
      </c>
      <c r="AO15">
        <v>3830000</v>
      </c>
    </row>
    <row r="16" spans="1:46">
      <c r="AJ16" t="s">
        <v>5448</v>
      </c>
      <c r="AK16" t="s">
        <v>5449</v>
      </c>
      <c r="AL16" t="s">
        <v>12828</v>
      </c>
      <c r="AM16" t="str">
        <v>五道 ひとみ</v>
      </c>
      <c r="AN16" t="s">
        <v>2291</v>
      </c>
      <c r="AO16">
        <v>1769000</v>
      </c>
    </row>
    <row r="17" spans="36:41">
      <c r="AJ17" t="s">
        <v>6095</v>
      </c>
      <c r="AK17" t="s">
        <v>6096</v>
      </c>
      <c r="AL17" t="s">
        <v>12824</v>
      </c>
      <c r="AM17" t="str">
        <v>樋口 睦</v>
      </c>
      <c r="AN17" t="s">
        <v>1393</v>
      </c>
      <c r="AO17">
        <v>900000</v>
      </c>
    </row>
    <row r="18" spans="36:41">
      <c r="AJ18" t="s">
        <v>6318</v>
      </c>
      <c r="AK18" t="s">
        <v>6319</v>
      </c>
      <c r="AL18" t="s">
        <v>12828</v>
      </c>
      <c r="AM18" t="str">
        <v>五道 ひとみ</v>
      </c>
      <c r="AN18" t="s">
        <v>2606</v>
      </c>
      <c r="AO18">
        <v>100000</v>
      </c>
    </row>
    <row r="19" spans="36:41">
      <c r="AJ19" t="s">
        <v>6536</v>
      </c>
      <c r="AK19" t="s">
        <v>6537</v>
      </c>
      <c r="AL19" t="s">
        <v>12828</v>
      </c>
      <c r="AM19" t="str">
        <v>五道 ひとみ</v>
      </c>
      <c r="AN19" t="s">
        <v>1912</v>
      </c>
      <c r="AO19">
        <v>2500000</v>
      </c>
    </row>
    <row r="20" spans="36:41">
      <c r="AJ20" t="s">
        <v>6536</v>
      </c>
      <c r="AK20" t="s">
        <v>6537</v>
      </c>
      <c r="AL20" t="s">
        <v>12828</v>
      </c>
      <c r="AM20" t="str">
        <v>五道 ひとみ</v>
      </c>
      <c r="AN20" t="s">
        <v>1912</v>
      </c>
      <c r="AO20">
        <v>500000</v>
      </c>
    </row>
    <row r="21" spans="36:41">
      <c r="AJ21" t="s">
        <v>6525</v>
      </c>
      <c r="AK21" t="s">
        <v>6526</v>
      </c>
      <c r="AL21" t="s">
        <v>12828</v>
      </c>
      <c r="AM21" t="str">
        <v>五道 ひとみ</v>
      </c>
      <c r="AN21" t="s">
        <v>1570</v>
      </c>
      <c r="AO21">
        <v>1508000</v>
      </c>
    </row>
    <row r="22" spans="36:41">
      <c r="AJ22" t="s">
        <v>6979</v>
      </c>
      <c r="AK22" t="s">
        <v>6980</v>
      </c>
      <c r="AL22" t="s">
        <v>12824</v>
      </c>
      <c r="AM22">
        <v>0</v>
      </c>
      <c r="AN22" t="s">
        <v>6914</v>
      </c>
      <c r="AO22">
        <v>550000</v>
      </c>
    </row>
    <row r="23" spans="36:41">
      <c r="AJ23" t="s">
        <v>7976</v>
      </c>
      <c r="AK23" t="s">
        <v>7977</v>
      </c>
      <c r="AL23" t="s">
        <v>12828</v>
      </c>
      <c r="AM23" t="str">
        <v>宮嶋 奈々海</v>
      </c>
      <c r="AN23" t="s">
        <v>2606</v>
      </c>
      <c r="AO23">
        <v>1100000</v>
      </c>
    </row>
    <row r="24" spans="36:41">
      <c r="AJ24" t="s">
        <v>8341</v>
      </c>
      <c r="AK24" t="s">
        <v>8342</v>
      </c>
      <c r="AL24" t="s">
        <v>12828</v>
      </c>
      <c r="AM24" t="str">
        <v>宮嶋 奈々海</v>
      </c>
      <c r="AN24" t="s">
        <v>1965</v>
      </c>
      <c r="AO24">
        <v>1750000</v>
      </c>
    </row>
    <row r="25" spans="36:41">
      <c r="AJ25" t="s">
        <v>8603</v>
      </c>
      <c r="AK25" t="s">
        <v>8604</v>
      </c>
      <c r="AL25" t="s">
        <v>12828</v>
      </c>
      <c r="AM25" t="str">
        <v>山本 純平</v>
      </c>
      <c r="AN25" t="s">
        <v>8605</v>
      </c>
      <c r="AO25">
        <v>1200000</v>
      </c>
    </row>
    <row r="26" spans="36:41">
      <c r="AJ26" t="s">
        <v>9223</v>
      </c>
      <c r="AK26" t="s">
        <v>9224</v>
      </c>
      <c r="AL26" t="s">
        <v>12828</v>
      </c>
      <c r="AM26" t="str">
        <v>佐藤 憲将</v>
      </c>
      <c r="AN26" t="s">
        <v>2606</v>
      </c>
      <c r="AO26">
        <v>2300000</v>
      </c>
    </row>
    <row r="27" spans="36:41">
      <c r="AJ27" t="s">
        <v>9423</v>
      </c>
      <c r="AK27" t="s">
        <v>9424</v>
      </c>
      <c r="AL27" t="s">
        <v>12828</v>
      </c>
      <c r="AM27" t="str">
        <v>佐藤 憲将</v>
      </c>
      <c r="AN27" t="s">
        <v>2014</v>
      </c>
      <c r="AO27">
        <v>1300000</v>
      </c>
    </row>
    <row r="28" spans="36:41">
      <c r="AJ28" t="s">
        <v>9689</v>
      </c>
      <c r="AK28" t="s">
        <v>9690</v>
      </c>
      <c r="AL28" t="s">
        <v>12828</v>
      </c>
      <c r="AM28" t="str">
        <v>佐藤 憲将</v>
      </c>
      <c r="AN28" t="s">
        <v>1965</v>
      </c>
      <c r="AO28">
        <v>2500000</v>
      </c>
    </row>
    <row r="29" spans="36:41">
      <c r="AJ29" t="s">
        <v>9715</v>
      </c>
      <c r="AK29" t="s">
        <v>9716</v>
      </c>
      <c r="AL29" t="s">
        <v>12828</v>
      </c>
      <c r="AM29" t="str">
        <v>佐藤 憲将</v>
      </c>
      <c r="AN29" t="s">
        <v>2606</v>
      </c>
      <c r="AO29">
        <v>1200000</v>
      </c>
    </row>
    <row r="30" spans="36:41">
      <c r="AJ30" t="s">
        <v>9719</v>
      </c>
      <c r="AK30" t="s">
        <v>9720</v>
      </c>
      <c r="AL30" t="s">
        <v>12828</v>
      </c>
      <c r="AM30" t="str">
        <v>宮嶋 奈々海</v>
      </c>
      <c r="AN30" t="s">
        <v>9721</v>
      </c>
      <c r="AO30">
        <v>400000</v>
      </c>
    </row>
    <row r="31" spans="36:41">
      <c r="AJ31" t="s">
        <v>10191</v>
      </c>
      <c r="AK31" t="s">
        <v>10192</v>
      </c>
      <c r="AL31" t="s">
        <v>12828</v>
      </c>
      <c r="AM31" t="str">
        <v>宮嶋 奈々海</v>
      </c>
      <c r="AN31" t="s">
        <v>3839</v>
      </c>
      <c r="AO31">
        <v>1700000</v>
      </c>
    </row>
    <row r="32" spans="36:41">
      <c r="AJ32" t="s">
        <v>10195</v>
      </c>
      <c r="AK32" t="s">
        <v>10196</v>
      </c>
      <c r="AL32" t="s">
        <v>12828</v>
      </c>
      <c r="AM32" t="str">
        <v>佐藤 憲将</v>
      </c>
      <c r="AN32" t="s">
        <v>2014</v>
      </c>
      <c r="AO32">
        <v>1000000</v>
      </c>
    </row>
    <row r="33" spans="36:41">
      <c r="AJ33" t="s">
        <v>10782</v>
      </c>
      <c r="AK33" t="s">
        <v>10783</v>
      </c>
      <c r="AL33" t="s">
        <v>12828</v>
      </c>
      <c r="AM33" t="str">
        <v>佐藤 憲将</v>
      </c>
      <c r="AN33" t="s">
        <v>7700</v>
      </c>
      <c r="AO33">
        <v>2000000</v>
      </c>
    </row>
    <row r="34" spans="36:41">
      <c r="AJ34" t="s">
        <v>10998</v>
      </c>
      <c r="AK34" t="s">
        <v>10999</v>
      </c>
      <c r="AL34" t="s">
        <v>12828</v>
      </c>
      <c r="AM34" t="str">
        <v>佐藤 憲将</v>
      </c>
      <c r="AN34" t="s">
        <v>2814</v>
      </c>
      <c r="AO34">
        <v>100000</v>
      </c>
    </row>
    <row r="35" spans="36:41">
      <c r="AJ35" t="s">
        <v>11030</v>
      </c>
      <c r="AK35" t="s">
        <v>11031</v>
      </c>
      <c r="AL35" t="s">
        <v>12850</v>
      </c>
      <c r="AM35" t="str">
        <v>白石 詠美</v>
      </c>
      <c r="AN35" t="s">
        <v>2087</v>
      </c>
      <c r="AO35">
        <v>1100000</v>
      </c>
    </row>
    <row r="36" spans="36:41">
      <c r="AJ36" t="s">
        <v>11210</v>
      </c>
      <c r="AK36" t="s">
        <v>11211</v>
      </c>
      <c r="AL36" t="s">
        <v>12850</v>
      </c>
      <c r="AM36" t="str">
        <v>白石 詠美</v>
      </c>
      <c r="AN36" t="s">
        <v>11212</v>
      </c>
      <c r="AO36">
        <v>730000</v>
      </c>
    </row>
    <row r="37" spans="36:41">
      <c r="AJ37" t="s">
        <v>11413</v>
      </c>
      <c r="AK37" t="s">
        <v>11414</v>
      </c>
      <c r="AL37" t="s">
        <v>12828</v>
      </c>
      <c r="AM37" t="str">
        <v>佐藤 憲将</v>
      </c>
      <c r="AN37" t="s">
        <v>2606</v>
      </c>
      <c r="AO37">
        <v>2500000</v>
      </c>
    </row>
    <row r="38" spans="36:41">
      <c r="AJ38" t="s">
        <v>11699</v>
      </c>
      <c r="AK38" t="s">
        <v>11700</v>
      </c>
      <c r="AL38" t="s">
        <v>12828</v>
      </c>
      <c r="AM38" t="str">
        <v>佐藤 憲将</v>
      </c>
      <c r="AN38" t="s">
        <v>11207</v>
      </c>
      <c r="AO38">
        <v>1300000</v>
      </c>
    </row>
  </sheetData>
  <phoneticPr fontId="3"/>
  <hyperlinks>
    <hyperlink ref="L2" r:id="rId1" xr:uid="{DCF3832D-A811-4BDF-9FF3-0F2CAF08363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800-000000000000}">
          <x14:formula1>
            <xm:f>職種!A1:A52</xm:f>
          </x14:formula1>
          <xm:sqref>I2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94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3.6640625" bestFit="1" customWidth="1"/>
    <col min="2" max="2" width="26.6640625" bestFit="1" customWidth="1"/>
    <col min="3" max="3" width="8.33203125" bestFit="1" customWidth="1"/>
    <col min="4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0.5" bestFit="1" customWidth="1"/>
    <col min="10" max="10" width="20.1640625" bestFit="1" customWidth="1"/>
    <col min="11" max="11" width="29.332031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29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6.5" customWidth="1"/>
    <col min="34" max="34" width="17.6640625" bestFit="1" customWidth="1"/>
    <col min="35" max="35" width="26.5" customWidth="1"/>
    <col min="36" max="36" width="26.5" bestFit="1" customWidth="1"/>
    <col min="37" max="37" width="43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82</v>
      </c>
      <c r="B2">
        <v>20469092</v>
      </c>
      <c r="C2" t="s">
        <v>83</v>
      </c>
      <c r="D2" t="s">
        <v>84</v>
      </c>
      <c r="E2" t="s">
        <v>13026</v>
      </c>
      <c r="F2" t="s">
        <v>13027</v>
      </c>
      <c r="G2">
        <v>0</v>
      </c>
      <c r="H2" t="s">
        <v>1373</v>
      </c>
      <c r="I2" t="s">
        <v>1314</v>
      </c>
      <c r="J2" t="s">
        <v>82</v>
      </c>
      <c r="K2" t="s">
        <v>86</v>
      </c>
      <c r="L2" t="s">
        <v>87</v>
      </c>
      <c r="M2">
        <v>0</v>
      </c>
      <c r="N2" t="s">
        <v>13014</v>
      </c>
      <c r="O2" t="s">
        <v>13028</v>
      </c>
      <c r="P2" t="s">
        <v>86</v>
      </c>
      <c r="Q2" t="s">
        <v>13028</v>
      </c>
      <c r="R2" s="6" t="s">
        <v>87</v>
      </c>
      <c r="S2" t="s">
        <v>13029</v>
      </c>
      <c r="T2" t="s">
        <v>58</v>
      </c>
      <c r="U2" t="s">
        <v>13030</v>
      </c>
      <c r="V2" t="s">
        <v>13031</v>
      </c>
      <c r="W2" t="s">
        <v>13032</v>
      </c>
      <c r="X2">
        <v>0</v>
      </c>
      <c r="Y2" t="s">
        <v>13033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06_八重樫 武裕.png</v>
      </c>
      <c r="AJ2" t="s">
        <v>13034</v>
      </c>
      <c r="AK2" t="s">
        <v>1981</v>
      </c>
      <c r="AL2" t="s">
        <v>12829</v>
      </c>
      <c r="AM2" t="str" cm="1">
        <f t="array" ref="AM2:AM94">_xlfn._xlws.FILTER(取引先!F:F,取引先!B:B=A2, "一致するデータなし")</f>
        <v>佐藤 洋輔</v>
      </c>
      <c r="AN2" t="s">
        <v>1982</v>
      </c>
      <c r="AO2">
        <v>184000</v>
      </c>
    </row>
    <row r="3" spans="1:46">
      <c r="I3" t="s">
        <v>1328</v>
      </c>
      <c r="AJ3" t="s">
        <v>2349</v>
      </c>
      <c r="AK3" t="s">
        <v>2350</v>
      </c>
      <c r="AL3" t="s">
        <v>12839</v>
      </c>
      <c r="AM3" t="str">
        <v>兼房 亞未</v>
      </c>
      <c r="AN3" t="s">
        <v>1844</v>
      </c>
      <c r="AO3">
        <v>331000</v>
      </c>
    </row>
    <row r="4" spans="1:46">
      <c r="AJ4" t="s">
        <v>2446</v>
      </c>
      <c r="AK4" t="s">
        <v>2447</v>
      </c>
      <c r="AL4" t="s">
        <v>12856</v>
      </c>
      <c r="AM4" t="str">
        <v>佐藤 洋輔</v>
      </c>
      <c r="AN4" t="s">
        <v>2448</v>
      </c>
      <c r="AO4">
        <v>342000</v>
      </c>
    </row>
    <row r="5" spans="1:46">
      <c r="AJ5" t="s">
        <v>3451</v>
      </c>
      <c r="AK5" t="s">
        <v>3452</v>
      </c>
      <c r="AL5" t="s">
        <v>12841</v>
      </c>
      <c r="AM5" t="str">
        <v>藤原 聖明</v>
      </c>
      <c r="AN5" t="s">
        <v>1467</v>
      </c>
      <c r="AO5">
        <v>120000</v>
      </c>
    </row>
    <row r="6" spans="1:46">
      <c r="AJ6" t="s">
        <v>3162</v>
      </c>
      <c r="AK6" t="s">
        <v>3163</v>
      </c>
      <c r="AL6" t="s">
        <v>12862</v>
      </c>
      <c r="AM6" t="str">
        <v>今野 沙莉</v>
      </c>
      <c r="AN6" t="s">
        <v>1393</v>
      </c>
      <c r="AO6">
        <v>180000</v>
      </c>
    </row>
    <row r="7" spans="1:46">
      <c r="AJ7" t="s">
        <v>3182</v>
      </c>
      <c r="AK7" t="s">
        <v>3183</v>
      </c>
      <c r="AL7" t="s">
        <v>12849</v>
      </c>
      <c r="AM7">
        <v>0</v>
      </c>
      <c r="AN7" t="s">
        <v>2241</v>
      </c>
      <c r="AO7">
        <v>473000</v>
      </c>
    </row>
    <row r="8" spans="1:46">
      <c r="AJ8" t="s">
        <v>3321</v>
      </c>
      <c r="AK8" t="s">
        <v>3322</v>
      </c>
      <c r="AL8" t="s">
        <v>12862</v>
      </c>
      <c r="AM8" t="str">
        <v>増子 智也</v>
      </c>
      <c r="AN8" t="s">
        <v>1393</v>
      </c>
      <c r="AO8">
        <v>270000</v>
      </c>
    </row>
    <row r="9" spans="1:46">
      <c r="AJ9" t="s">
        <v>3403</v>
      </c>
      <c r="AK9" t="s">
        <v>3404</v>
      </c>
      <c r="AL9" t="s">
        <v>12839</v>
      </c>
      <c r="AM9" t="str">
        <v>兼房 亞未</v>
      </c>
      <c r="AN9" t="s">
        <v>1844</v>
      </c>
      <c r="AO9">
        <v>286000</v>
      </c>
    </row>
    <row r="10" spans="1:46">
      <c r="AJ10" t="s">
        <v>3401</v>
      </c>
      <c r="AK10" t="s">
        <v>3402</v>
      </c>
      <c r="AL10" t="s">
        <v>12839</v>
      </c>
      <c r="AM10" t="str">
        <v>金子 宙夢</v>
      </c>
      <c r="AN10" t="s">
        <v>1844</v>
      </c>
      <c r="AO10">
        <v>300000</v>
      </c>
    </row>
    <row r="11" spans="1:46">
      <c r="AJ11" t="s">
        <v>1390</v>
      </c>
      <c r="AK11" t="s">
        <v>1391</v>
      </c>
      <c r="AL11" t="s">
        <v>1392</v>
      </c>
      <c r="AM11" t="str">
        <v>井上 架音</v>
      </c>
      <c r="AN11" t="s">
        <v>1393</v>
      </c>
      <c r="AO11">
        <v>1821000</v>
      </c>
    </row>
    <row r="12" spans="1:46">
      <c r="AJ12" t="s">
        <v>3779</v>
      </c>
      <c r="AK12" t="s">
        <v>3780</v>
      </c>
      <c r="AL12" t="s">
        <v>12850</v>
      </c>
      <c r="AM12" t="str">
        <v>村田 千暁</v>
      </c>
      <c r="AN12" t="s">
        <v>2228</v>
      </c>
      <c r="AO12">
        <v>270000</v>
      </c>
    </row>
    <row r="13" spans="1:46">
      <c r="AJ13" t="s">
        <v>3900</v>
      </c>
      <c r="AK13" t="s">
        <v>3901</v>
      </c>
      <c r="AL13" t="s">
        <v>12829</v>
      </c>
      <c r="AM13" t="str">
        <v>佐藤 洋輔</v>
      </c>
      <c r="AN13" t="s">
        <v>3902</v>
      </c>
      <c r="AO13">
        <v>900000</v>
      </c>
    </row>
    <row r="14" spans="1:46">
      <c r="AJ14" t="s">
        <v>1401</v>
      </c>
      <c r="AK14" t="s">
        <v>1402</v>
      </c>
      <c r="AL14" t="s">
        <v>1377</v>
      </c>
      <c r="AM14">
        <v>0</v>
      </c>
      <c r="AN14" t="s">
        <v>1378</v>
      </c>
      <c r="AO14">
        <v>526000</v>
      </c>
    </row>
    <row r="15" spans="1:46">
      <c r="AJ15" t="s">
        <v>4313</v>
      </c>
      <c r="AK15" t="s">
        <v>4314</v>
      </c>
      <c r="AL15" t="s">
        <v>1392</v>
      </c>
      <c r="AM15" t="str">
        <v>井上 架音</v>
      </c>
      <c r="AN15" t="s">
        <v>1393</v>
      </c>
      <c r="AO15">
        <v>50000</v>
      </c>
    </row>
    <row r="16" spans="1:46">
      <c r="AJ16" t="s">
        <v>4585</v>
      </c>
      <c r="AK16" t="s">
        <v>4586</v>
      </c>
      <c r="AL16" t="s">
        <v>12850</v>
      </c>
      <c r="AM16" t="str">
        <v>佐藤 洋輔</v>
      </c>
      <c r="AN16" t="s">
        <v>4584</v>
      </c>
      <c r="AO16">
        <v>141000</v>
      </c>
    </row>
    <row r="17" spans="36:41">
      <c r="AJ17" t="s">
        <v>4582</v>
      </c>
      <c r="AK17" t="s">
        <v>4583</v>
      </c>
      <c r="AL17" t="s">
        <v>12850</v>
      </c>
      <c r="AM17" t="str">
        <v>村田 千暁</v>
      </c>
      <c r="AN17" t="s">
        <v>4584</v>
      </c>
      <c r="AO17">
        <v>25000</v>
      </c>
    </row>
    <row r="18" spans="36:41">
      <c r="AJ18" t="s">
        <v>4769</v>
      </c>
      <c r="AK18" t="s">
        <v>4770</v>
      </c>
      <c r="AL18" t="s">
        <v>12839</v>
      </c>
      <c r="AM18" t="str">
        <v>若林 砂永里</v>
      </c>
      <c r="AN18" t="s">
        <v>1844</v>
      </c>
      <c r="AO18">
        <v>171000</v>
      </c>
    </row>
    <row r="19" spans="36:41">
      <c r="AJ19" t="s">
        <v>1410</v>
      </c>
      <c r="AK19" t="s">
        <v>1411</v>
      </c>
      <c r="AL19" t="s">
        <v>1392</v>
      </c>
      <c r="AM19" t="str">
        <v>井上 架音</v>
      </c>
      <c r="AN19" t="s">
        <v>1393</v>
      </c>
      <c r="AO19">
        <v>1374000</v>
      </c>
    </row>
    <row r="20" spans="36:41">
      <c r="AJ20" t="s">
        <v>5055</v>
      </c>
      <c r="AK20" t="s">
        <v>5056</v>
      </c>
      <c r="AL20" t="s">
        <v>12850</v>
      </c>
      <c r="AM20" t="str">
        <v>佐藤 洋輔</v>
      </c>
      <c r="AN20" t="s">
        <v>1458</v>
      </c>
      <c r="AO20">
        <v>398500</v>
      </c>
    </row>
    <row r="21" spans="36:41">
      <c r="AJ21" t="s">
        <v>5059</v>
      </c>
      <c r="AK21" t="s">
        <v>5060</v>
      </c>
      <c r="AL21" t="s">
        <v>12850</v>
      </c>
      <c r="AM21" t="str">
        <v>村田 千暁</v>
      </c>
      <c r="AN21" t="s">
        <v>1844</v>
      </c>
      <c r="AO21">
        <v>190000</v>
      </c>
    </row>
    <row r="22" spans="36:41">
      <c r="AJ22" t="s">
        <v>5089</v>
      </c>
      <c r="AK22" t="s">
        <v>5090</v>
      </c>
      <c r="AL22" t="s">
        <v>12853</v>
      </c>
      <c r="AM22" t="str">
        <v>増子 智也</v>
      </c>
      <c r="AN22" t="s">
        <v>2326</v>
      </c>
      <c r="AO22">
        <v>25273</v>
      </c>
    </row>
    <row r="23" spans="36:41">
      <c r="AJ23" t="s">
        <v>5089</v>
      </c>
      <c r="AK23" t="s">
        <v>5090</v>
      </c>
      <c r="AL23" t="s">
        <v>12853</v>
      </c>
      <c r="AM23" t="str">
        <v>増子 智也</v>
      </c>
      <c r="AN23" t="s">
        <v>2326</v>
      </c>
      <c r="AO23">
        <v>230000</v>
      </c>
    </row>
    <row r="24" spans="36:41">
      <c r="AJ24" t="s">
        <v>5194</v>
      </c>
      <c r="AK24" t="s">
        <v>5195</v>
      </c>
      <c r="AL24" t="s">
        <v>12853</v>
      </c>
      <c r="AM24" t="str">
        <v>平野 優士</v>
      </c>
      <c r="AN24" t="s">
        <v>1486</v>
      </c>
      <c r="AO24">
        <v>469000</v>
      </c>
    </row>
    <row r="25" spans="36:41">
      <c r="AJ25" t="s">
        <v>5194</v>
      </c>
      <c r="AK25" t="s">
        <v>5195</v>
      </c>
      <c r="AL25" t="s">
        <v>12853</v>
      </c>
      <c r="AM25" t="str">
        <v>平野 優士</v>
      </c>
      <c r="AN25" t="s">
        <v>1486</v>
      </c>
      <c r="AO25">
        <v>71760</v>
      </c>
    </row>
    <row r="26" spans="36:41">
      <c r="AJ26" t="s">
        <v>5194</v>
      </c>
      <c r="AK26" t="s">
        <v>5195</v>
      </c>
      <c r="AL26" t="s">
        <v>12853</v>
      </c>
      <c r="AM26" t="str">
        <v>平野 優士</v>
      </c>
      <c r="AN26" t="s">
        <v>1486</v>
      </c>
      <c r="AO26">
        <v>3215</v>
      </c>
    </row>
    <row r="27" spans="36:41">
      <c r="AJ27" t="s">
        <v>5194</v>
      </c>
      <c r="AK27" t="s">
        <v>5195</v>
      </c>
      <c r="AL27" t="s">
        <v>12853</v>
      </c>
      <c r="AM27" t="str">
        <v>平野 優士</v>
      </c>
      <c r="AN27" t="s">
        <v>1486</v>
      </c>
      <c r="AO27">
        <v>370000</v>
      </c>
    </row>
    <row r="28" spans="36:41">
      <c r="AJ28" t="s">
        <v>5194</v>
      </c>
      <c r="AK28" t="s">
        <v>5195</v>
      </c>
      <c r="AL28" t="s">
        <v>12853</v>
      </c>
      <c r="AM28" t="str">
        <v>平野 優士</v>
      </c>
      <c r="AN28" t="s">
        <v>1486</v>
      </c>
      <c r="AO28">
        <v>-370000</v>
      </c>
    </row>
    <row r="29" spans="36:41">
      <c r="AJ29" t="s">
        <v>5194</v>
      </c>
      <c r="AK29" t="s">
        <v>5195</v>
      </c>
      <c r="AL29" t="s">
        <v>12853</v>
      </c>
      <c r="AM29" t="str">
        <v>平野 優士</v>
      </c>
      <c r="AN29" t="s">
        <v>1486</v>
      </c>
      <c r="AO29">
        <v>370000</v>
      </c>
    </row>
    <row r="30" spans="36:41">
      <c r="AJ30" t="s">
        <v>1420</v>
      </c>
      <c r="AK30" t="s">
        <v>1421</v>
      </c>
      <c r="AL30" t="s">
        <v>1377</v>
      </c>
      <c r="AM30">
        <v>0</v>
      </c>
      <c r="AN30" t="s">
        <v>1378</v>
      </c>
      <c r="AO30">
        <v>1006500</v>
      </c>
    </row>
    <row r="31" spans="36:41">
      <c r="AJ31" t="s">
        <v>1422</v>
      </c>
      <c r="AK31" t="s">
        <v>1423</v>
      </c>
      <c r="AL31" t="s">
        <v>1377</v>
      </c>
      <c r="AM31">
        <v>0</v>
      </c>
      <c r="AN31" t="s">
        <v>1378</v>
      </c>
      <c r="AO31">
        <v>8056</v>
      </c>
    </row>
    <row r="32" spans="36:41">
      <c r="AJ32" t="s">
        <v>1422</v>
      </c>
      <c r="AK32" t="s">
        <v>1423</v>
      </c>
      <c r="AL32" t="s">
        <v>1377</v>
      </c>
      <c r="AM32">
        <v>0</v>
      </c>
      <c r="AN32" t="s">
        <v>1378</v>
      </c>
      <c r="AO32">
        <v>75363</v>
      </c>
    </row>
    <row r="33" spans="36:41">
      <c r="AJ33" t="s">
        <v>1422</v>
      </c>
      <c r="AK33" t="s">
        <v>1423</v>
      </c>
      <c r="AL33" t="s">
        <v>1377</v>
      </c>
      <c r="AM33">
        <v>0</v>
      </c>
      <c r="AN33" t="s">
        <v>1378</v>
      </c>
      <c r="AO33">
        <v>686000</v>
      </c>
    </row>
    <row r="34" spans="36:41">
      <c r="AJ34" t="s">
        <v>1425</v>
      </c>
      <c r="AK34" t="s">
        <v>1426</v>
      </c>
      <c r="AL34" t="s">
        <v>1392</v>
      </c>
      <c r="AM34" t="str">
        <v>井上 架音</v>
      </c>
      <c r="AN34" t="s">
        <v>1393</v>
      </c>
      <c r="AO34">
        <v>779</v>
      </c>
    </row>
    <row r="35" spans="36:41">
      <c r="AJ35" t="s">
        <v>1425</v>
      </c>
      <c r="AK35" t="s">
        <v>1426</v>
      </c>
      <c r="AL35" t="s">
        <v>1392</v>
      </c>
      <c r="AM35" t="str">
        <v>井上 架音</v>
      </c>
      <c r="AN35" t="s">
        <v>1393</v>
      </c>
      <c r="AO35">
        <v>1960</v>
      </c>
    </row>
    <row r="36" spans="36:41">
      <c r="AJ36" t="s">
        <v>1425</v>
      </c>
      <c r="AK36" t="s">
        <v>1426</v>
      </c>
      <c r="AL36" t="s">
        <v>1392</v>
      </c>
      <c r="AM36" t="str">
        <v>井上 架音</v>
      </c>
      <c r="AN36" t="s">
        <v>1393</v>
      </c>
      <c r="AO36">
        <v>88572</v>
      </c>
    </row>
    <row r="37" spans="36:41">
      <c r="AJ37" t="s">
        <v>1425</v>
      </c>
      <c r="AK37" t="s">
        <v>1426</v>
      </c>
      <c r="AL37" t="s">
        <v>1392</v>
      </c>
      <c r="AM37" t="str">
        <v>井上 架音</v>
      </c>
      <c r="AN37" t="s">
        <v>1393</v>
      </c>
      <c r="AO37">
        <v>4819</v>
      </c>
    </row>
    <row r="38" spans="36:41">
      <c r="AJ38" t="s">
        <v>1425</v>
      </c>
      <c r="AK38" t="s">
        <v>1426</v>
      </c>
      <c r="AL38" t="s">
        <v>1392</v>
      </c>
      <c r="AM38" t="str">
        <v>井上 架音</v>
      </c>
      <c r="AN38" t="s">
        <v>1393</v>
      </c>
      <c r="AO38">
        <v>25075</v>
      </c>
    </row>
    <row r="39" spans="36:41">
      <c r="AJ39" t="s">
        <v>1425</v>
      </c>
      <c r="AK39" t="s">
        <v>1426</v>
      </c>
      <c r="AL39" t="s">
        <v>1392</v>
      </c>
      <c r="AM39" t="str">
        <v>井上 架音</v>
      </c>
      <c r="AN39" t="s">
        <v>1393</v>
      </c>
      <c r="AO39">
        <v>-4819</v>
      </c>
    </row>
    <row r="40" spans="36:41">
      <c r="AJ40" t="s">
        <v>1425</v>
      </c>
      <c r="AK40" t="s">
        <v>1426</v>
      </c>
      <c r="AL40" t="s">
        <v>1392</v>
      </c>
      <c r="AM40" t="str">
        <v>井上 架音</v>
      </c>
      <c r="AN40" t="s">
        <v>1393</v>
      </c>
      <c r="AO40">
        <v>-88572</v>
      </c>
    </row>
    <row r="41" spans="36:41">
      <c r="AJ41" t="s">
        <v>1425</v>
      </c>
      <c r="AK41" t="s">
        <v>1426</v>
      </c>
      <c r="AL41" t="s">
        <v>1392</v>
      </c>
      <c r="AM41" t="str">
        <v>井上 架音</v>
      </c>
      <c r="AN41" t="s">
        <v>1393</v>
      </c>
      <c r="AO41">
        <v>-1960</v>
      </c>
    </row>
    <row r="42" spans="36:41">
      <c r="AJ42" t="s">
        <v>1425</v>
      </c>
      <c r="AK42" t="s">
        <v>1426</v>
      </c>
      <c r="AL42" t="s">
        <v>1392</v>
      </c>
      <c r="AM42" t="str">
        <v>井上 架音</v>
      </c>
      <c r="AN42" t="s">
        <v>1393</v>
      </c>
      <c r="AO42">
        <v>-779</v>
      </c>
    </row>
    <row r="43" spans="36:41">
      <c r="AJ43" t="s">
        <v>1425</v>
      </c>
      <c r="AK43" t="s">
        <v>1426</v>
      </c>
      <c r="AL43" t="s">
        <v>1392</v>
      </c>
      <c r="AM43" t="str">
        <v>井上 架音</v>
      </c>
      <c r="AN43" t="s">
        <v>1393</v>
      </c>
      <c r="AO43">
        <v>4819</v>
      </c>
    </row>
    <row r="44" spans="36:41">
      <c r="AJ44" t="s">
        <v>1425</v>
      </c>
      <c r="AK44" t="s">
        <v>1426</v>
      </c>
      <c r="AL44" t="s">
        <v>1392</v>
      </c>
      <c r="AM44" t="str">
        <v>井上 架音</v>
      </c>
      <c r="AN44" t="s">
        <v>1393</v>
      </c>
      <c r="AO44">
        <v>88663</v>
      </c>
    </row>
    <row r="45" spans="36:41">
      <c r="AJ45" t="s">
        <v>1425</v>
      </c>
      <c r="AK45" t="s">
        <v>1426</v>
      </c>
      <c r="AL45" t="s">
        <v>1392</v>
      </c>
      <c r="AM45" t="str">
        <v>井上 架音</v>
      </c>
      <c r="AN45" t="s">
        <v>1393</v>
      </c>
      <c r="AO45">
        <v>1960</v>
      </c>
    </row>
    <row r="46" spans="36:41">
      <c r="AJ46" t="s">
        <v>1425</v>
      </c>
      <c r="AK46" t="s">
        <v>1426</v>
      </c>
      <c r="AL46" t="s">
        <v>1392</v>
      </c>
      <c r="AM46" t="str">
        <v>井上 架音</v>
      </c>
      <c r="AN46" t="s">
        <v>1393</v>
      </c>
      <c r="AO46">
        <v>779</v>
      </c>
    </row>
    <row r="47" spans="36:41">
      <c r="AJ47" t="s">
        <v>1425</v>
      </c>
      <c r="AK47" t="s">
        <v>1426</v>
      </c>
      <c r="AL47" t="s">
        <v>1392</v>
      </c>
      <c r="AM47" t="str">
        <v>井上 架音</v>
      </c>
      <c r="AN47" t="s">
        <v>1393</v>
      </c>
      <c r="AO47">
        <v>2054000</v>
      </c>
    </row>
    <row r="48" spans="36:41">
      <c r="AJ48" t="s">
        <v>6848</v>
      </c>
      <c r="AK48" t="s">
        <v>6849</v>
      </c>
      <c r="AL48" t="s">
        <v>12859</v>
      </c>
      <c r="AM48" t="str">
        <v>松野 佑也</v>
      </c>
      <c r="AN48" t="s">
        <v>1378</v>
      </c>
      <c r="AO48">
        <v>163000</v>
      </c>
    </row>
    <row r="49" spans="36:41">
      <c r="AJ49" t="s">
        <v>7830</v>
      </c>
      <c r="AK49" t="s">
        <v>7831</v>
      </c>
      <c r="AL49" t="s">
        <v>1392</v>
      </c>
      <c r="AM49" t="str">
        <v>平野 優士</v>
      </c>
      <c r="AN49" t="s">
        <v>1393</v>
      </c>
      <c r="AO49">
        <v>5055</v>
      </c>
    </row>
    <row r="50" spans="36:41">
      <c r="AJ50" t="s">
        <v>8169</v>
      </c>
      <c r="AK50" t="s">
        <v>8170</v>
      </c>
      <c r="AL50" t="s">
        <v>12849</v>
      </c>
      <c r="AM50" t="str">
        <v>峯岸 竜弘</v>
      </c>
      <c r="AN50" t="s">
        <v>3082</v>
      </c>
      <c r="AO50">
        <v>752000</v>
      </c>
    </row>
    <row r="51" spans="36:41">
      <c r="AJ51" t="s">
        <v>8163</v>
      </c>
      <c r="AK51" t="s">
        <v>8164</v>
      </c>
      <c r="AL51" t="s">
        <v>1377</v>
      </c>
      <c r="AM51" t="str">
        <v>八尋 侑也</v>
      </c>
      <c r="AN51" t="s">
        <v>1844</v>
      </c>
      <c r="AO51">
        <v>3895</v>
      </c>
    </row>
    <row r="52" spans="36:41">
      <c r="AJ52" t="s">
        <v>8163</v>
      </c>
      <c r="AK52" t="s">
        <v>8164</v>
      </c>
      <c r="AL52" t="s">
        <v>1377</v>
      </c>
      <c r="AM52" t="str">
        <v>八尋 侑也</v>
      </c>
      <c r="AN52" t="s">
        <v>1844</v>
      </c>
      <c r="AO52">
        <v>28170</v>
      </c>
    </row>
    <row r="53" spans="36:41">
      <c r="AJ53" t="s">
        <v>8163</v>
      </c>
      <c r="AK53" t="s">
        <v>8164</v>
      </c>
      <c r="AL53" t="s">
        <v>1377</v>
      </c>
      <c r="AM53" t="str">
        <v>八尋 侑也</v>
      </c>
      <c r="AN53" t="s">
        <v>1844</v>
      </c>
      <c r="AO53">
        <v>240000</v>
      </c>
    </row>
    <row r="54" spans="36:41">
      <c r="AJ54" t="s">
        <v>1428</v>
      </c>
      <c r="AK54" t="s">
        <v>1429</v>
      </c>
      <c r="AL54" t="s">
        <v>1392</v>
      </c>
      <c r="AM54" t="str">
        <v>井上 架音</v>
      </c>
      <c r="AN54" t="s">
        <v>1393</v>
      </c>
      <c r="AO54">
        <v>66400</v>
      </c>
    </row>
    <row r="55" spans="36:41">
      <c r="AJ55" t="s">
        <v>1428</v>
      </c>
      <c r="AK55" t="s">
        <v>1429</v>
      </c>
      <c r="AL55" t="s">
        <v>1392</v>
      </c>
      <c r="AM55" t="str">
        <v>井上 架音</v>
      </c>
      <c r="AN55" t="s">
        <v>1393</v>
      </c>
      <c r="AO55">
        <v>1006500</v>
      </c>
    </row>
    <row r="56" spans="36:41">
      <c r="AJ56" t="s">
        <v>8227</v>
      </c>
      <c r="AK56" t="s">
        <v>8228</v>
      </c>
      <c r="AL56" t="s">
        <v>12826</v>
      </c>
      <c r="AM56" t="str">
        <v>佐藤 洋輔</v>
      </c>
      <c r="AN56" t="s">
        <v>2571</v>
      </c>
      <c r="AO56">
        <v>18510</v>
      </c>
    </row>
    <row r="57" spans="36:41">
      <c r="AJ57" t="s">
        <v>8227</v>
      </c>
      <c r="AK57" t="s">
        <v>8228</v>
      </c>
      <c r="AL57" t="s">
        <v>12826</v>
      </c>
      <c r="AM57" t="str">
        <v>佐藤 洋輔</v>
      </c>
      <c r="AN57" t="s">
        <v>2571</v>
      </c>
      <c r="AO57">
        <v>14923</v>
      </c>
    </row>
    <row r="58" spans="36:41">
      <c r="AJ58" t="s">
        <v>8227</v>
      </c>
      <c r="AK58" t="s">
        <v>8228</v>
      </c>
      <c r="AL58" t="s">
        <v>12826</v>
      </c>
      <c r="AM58" t="str">
        <v>佐藤 洋輔</v>
      </c>
      <c r="AN58" t="s">
        <v>2571</v>
      </c>
      <c r="AO58">
        <v>58373</v>
      </c>
    </row>
    <row r="59" spans="36:41">
      <c r="AJ59" t="s">
        <v>8227</v>
      </c>
      <c r="AK59" t="s">
        <v>8228</v>
      </c>
      <c r="AL59" t="s">
        <v>12826</v>
      </c>
      <c r="AM59" t="str">
        <v>佐藤 洋輔</v>
      </c>
      <c r="AN59" t="s">
        <v>2571</v>
      </c>
      <c r="AO59">
        <v>741000</v>
      </c>
    </row>
    <row r="60" spans="36:41">
      <c r="AJ60" t="s">
        <v>1430</v>
      </c>
      <c r="AK60" t="s">
        <v>1431</v>
      </c>
      <c r="AL60" t="s">
        <v>1392</v>
      </c>
      <c r="AM60" t="str">
        <v>井上 架音</v>
      </c>
      <c r="AN60" t="s">
        <v>1393</v>
      </c>
      <c r="AO60">
        <v>76782</v>
      </c>
    </row>
    <row r="61" spans="36:41">
      <c r="AJ61" t="s">
        <v>1430</v>
      </c>
      <c r="AK61" t="s">
        <v>1431</v>
      </c>
      <c r="AL61" t="s">
        <v>1392</v>
      </c>
      <c r="AM61" t="str">
        <v>井上 架音</v>
      </c>
      <c r="AN61" t="s">
        <v>1393</v>
      </c>
      <c r="AO61">
        <v>14119</v>
      </c>
    </row>
    <row r="62" spans="36:41">
      <c r="AJ62" t="s">
        <v>1430</v>
      </c>
      <c r="AK62" t="s">
        <v>1431</v>
      </c>
      <c r="AL62" t="s">
        <v>1392</v>
      </c>
      <c r="AM62" t="str">
        <v>井上 架音</v>
      </c>
      <c r="AN62" t="s">
        <v>1393</v>
      </c>
      <c r="AO62">
        <v>26919</v>
      </c>
    </row>
    <row r="63" spans="36:41">
      <c r="AJ63" t="s">
        <v>1430</v>
      </c>
      <c r="AK63" t="s">
        <v>1431</v>
      </c>
      <c r="AL63" t="s">
        <v>1392</v>
      </c>
      <c r="AM63" t="str">
        <v>井上 架音</v>
      </c>
      <c r="AN63" t="s">
        <v>1393</v>
      </c>
      <c r="AO63">
        <v>1278500</v>
      </c>
    </row>
    <row r="64" spans="36:41">
      <c r="AJ64" t="s">
        <v>8773</v>
      </c>
      <c r="AK64" t="s">
        <v>8774</v>
      </c>
      <c r="AL64" t="s">
        <v>12839</v>
      </c>
      <c r="AM64" t="str">
        <v>宮野 未優</v>
      </c>
      <c r="AN64" t="s">
        <v>6452</v>
      </c>
      <c r="AO64">
        <v>450000</v>
      </c>
    </row>
    <row r="65" spans="36:41">
      <c r="AJ65" t="s">
        <v>9497</v>
      </c>
      <c r="AK65" t="s">
        <v>9498</v>
      </c>
      <c r="AL65" t="s">
        <v>12833</v>
      </c>
      <c r="AM65">
        <v>0</v>
      </c>
      <c r="AN65" t="s">
        <v>1486</v>
      </c>
      <c r="AO65">
        <v>1195000</v>
      </c>
    </row>
    <row r="66" spans="36:41">
      <c r="AJ66" t="s">
        <v>9586</v>
      </c>
      <c r="AK66" t="s">
        <v>9587</v>
      </c>
      <c r="AL66" t="s">
        <v>12864</v>
      </c>
      <c r="AM66" t="str">
        <v>佐藤 洋輔</v>
      </c>
      <c r="AN66" t="s">
        <v>1612</v>
      </c>
      <c r="AO66">
        <v>161200</v>
      </c>
    </row>
    <row r="67" spans="36:41">
      <c r="AJ67" t="s">
        <v>9382</v>
      </c>
      <c r="AK67" t="s">
        <v>9383</v>
      </c>
      <c r="AL67" t="s">
        <v>12839</v>
      </c>
      <c r="AM67" t="str">
        <v>大川 広明</v>
      </c>
      <c r="AN67" t="s">
        <v>1844</v>
      </c>
      <c r="AO67">
        <v>1587</v>
      </c>
    </row>
    <row r="68" spans="36:41">
      <c r="AJ68" t="s">
        <v>9382</v>
      </c>
      <c r="AK68" t="s">
        <v>9383</v>
      </c>
      <c r="AL68" t="s">
        <v>12839</v>
      </c>
      <c r="AM68" t="str">
        <v>大川 広明</v>
      </c>
      <c r="AN68" t="s">
        <v>1844</v>
      </c>
      <c r="AO68">
        <v>54196</v>
      </c>
    </row>
    <row r="69" spans="36:41">
      <c r="AJ69" t="s">
        <v>9382</v>
      </c>
      <c r="AK69" t="s">
        <v>9383</v>
      </c>
      <c r="AL69" t="s">
        <v>12839</v>
      </c>
      <c r="AM69" t="str">
        <v>大川 広明</v>
      </c>
      <c r="AN69" t="s">
        <v>1844</v>
      </c>
      <c r="AO69">
        <v>494000</v>
      </c>
    </row>
    <row r="70" spans="36:41">
      <c r="AJ70" t="s">
        <v>9388</v>
      </c>
      <c r="AK70" t="s">
        <v>9389</v>
      </c>
      <c r="AL70" t="s">
        <v>1377</v>
      </c>
      <c r="AM70" t="str">
        <v>小和田 司</v>
      </c>
      <c r="AN70" t="s">
        <v>1844</v>
      </c>
      <c r="AO70">
        <v>1000000</v>
      </c>
    </row>
    <row r="71" spans="36:41">
      <c r="AJ71" t="s">
        <v>1434</v>
      </c>
      <c r="AK71" t="s">
        <v>1435</v>
      </c>
      <c r="AL71" t="s">
        <v>1392</v>
      </c>
      <c r="AM71" t="str">
        <v>井上 架音</v>
      </c>
      <c r="AN71" t="s">
        <v>1393</v>
      </c>
      <c r="AO71">
        <v>600000</v>
      </c>
    </row>
    <row r="72" spans="36:41">
      <c r="AJ72" t="s">
        <v>1434</v>
      </c>
      <c r="AK72" t="s">
        <v>1435</v>
      </c>
      <c r="AL72" t="s">
        <v>1392</v>
      </c>
      <c r="AM72" t="str">
        <v>井上 架音</v>
      </c>
      <c r="AN72" t="s">
        <v>1393</v>
      </c>
      <c r="AO72">
        <v>1806000</v>
      </c>
    </row>
    <row r="73" spans="36:41">
      <c r="AJ73" t="s">
        <v>1434</v>
      </c>
      <c r="AK73" t="s">
        <v>1435</v>
      </c>
      <c r="AL73" t="s">
        <v>1392</v>
      </c>
      <c r="AM73" t="str">
        <v>井上 架音</v>
      </c>
      <c r="AN73" t="s">
        <v>1393</v>
      </c>
      <c r="AO73">
        <v>380000</v>
      </c>
    </row>
    <row r="74" spans="36:41">
      <c r="AJ74" t="s">
        <v>9848</v>
      </c>
      <c r="AK74" t="s">
        <v>9849</v>
      </c>
      <c r="AL74" t="s">
        <v>12853</v>
      </c>
      <c r="AM74" t="str">
        <v>宮野 未優</v>
      </c>
      <c r="AN74" t="s">
        <v>5667</v>
      </c>
      <c r="AO74">
        <v>138000</v>
      </c>
    </row>
    <row r="75" spans="36:41">
      <c r="AJ75" t="s">
        <v>1436</v>
      </c>
      <c r="AK75" t="s">
        <v>1437</v>
      </c>
      <c r="AL75" t="s">
        <v>1377</v>
      </c>
      <c r="AM75">
        <v>0</v>
      </c>
      <c r="AN75" t="s">
        <v>1378</v>
      </c>
      <c r="AO75">
        <v>537000</v>
      </c>
    </row>
    <row r="76" spans="36:41">
      <c r="AJ76" t="s">
        <v>10469</v>
      </c>
      <c r="AK76" t="s">
        <v>10470</v>
      </c>
      <c r="AL76" t="s">
        <v>12846</v>
      </c>
      <c r="AM76" t="str">
        <v>原田 圭太</v>
      </c>
      <c r="AN76" t="s">
        <v>1535</v>
      </c>
      <c r="AO76">
        <v>972500</v>
      </c>
    </row>
    <row r="77" spans="36:41">
      <c r="AJ77" t="s">
        <v>10469</v>
      </c>
      <c r="AK77" t="s">
        <v>10470</v>
      </c>
      <c r="AL77" t="s">
        <v>12846</v>
      </c>
      <c r="AM77" t="str">
        <v>原田 圭太</v>
      </c>
      <c r="AN77" t="s">
        <v>1535</v>
      </c>
      <c r="AO77">
        <v>16165</v>
      </c>
    </row>
    <row r="78" spans="36:41">
      <c r="AJ78" t="s">
        <v>10469</v>
      </c>
      <c r="AK78" t="s">
        <v>10470</v>
      </c>
      <c r="AL78" t="s">
        <v>12846</v>
      </c>
      <c r="AM78" t="str">
        <v>原田 圭太</v>
      </c>
      <c r="AN78" t="s">
        <v>1535</v>
      </c>
      <c r="AO78">
        <v>290</v>
      </c>
    </row>
    <row r="79" spans="36:41">
      <c r="AJ79" t="s">
        <v>10469</v>
      </c>
      <c r="AK79" t="s">
        <v>10470</v>
      </c>
      <c r="AL79" t="s">
        <v>12846</v>
      </c>
      <c r="AM79" t="str">
        <v>原田 圭太</v>
      </c>
      <c r="AN79" t="s">
        <v>1535</v>
      </c>
      <c r="AO79">
        <v>1189000</v>
      </c>
    </row>
    <row r="80" spans="36:41">
      <c r="AJ80" t="s">
        <v>10469</v>
      </c>
      <c r="AK80" t="s">
        <v>10470</v>
      </c>
      <c r="AL80" t="s">
        <v>12846</v>
      </c>
      <c r="AM80" t="str">
        <v>原田 圭太</v>
      </c>
      <c r="AN80" t="s">
        <v>1535</v>
      </c>
      <c r="AO80">
        <v>160000</v>
      </c>
    </row>
    <row r="81" spans="36:41">
      <c r="AJ81" t="s">
        <v>10813</v>
      </c>
      <c r="AK81" t="s">
        <v>10814</v>
      </c>
      <c r="AL81" t="s">
        <v>12856</v>
      </c>
      <c r="AM81">
        <v>0</v>
      </c>
      <c r="AN81" t="s">
        <v>10790</v>
      </c>
      <c r="AO81">
        <v>489000</v>
      </c>
    </row>
    <row r="82" spans="36:41">
      <c r="AJ82" t="s">
        <v>10825</v>
      </c>
      <c r="AK82" t="s">
        <v>10826</v>
      </c>
      <c r="AL82" t="s">
        <v>1377</v>
      </c>
      <c r="AM82">
        <v>0</v>
      </c>
      <c r="AN82" t="s">
        <v>1378</v>
      </c>
      <c r="AO82">
        <v>832000</v>
      </c>
    </row>
    <row r="83" spans="36:41">
      <c r="AJ83" t="s">
        <v>10842</v>
      </c>
      <c r="AK83" t="s">
        <v>10843</v>
      </c>
      <c r="AL83" t="s">
        <v>12856</v>
      </c>
      <c r="AM83">
        <v>0</v>
      </c>
      <c r="AN83" t="s">
        <v>1844</v>
      </c>
      <c r="AO83">
        <v>168000</v>
      </c>
    </row>
    <row r="84" spans="36:41">
      <c r="AJ84" t="s">
        <v>1438</v>
      </c>
      <c r="AK84" t="s">
        <v>1439</v>
      </c>
      <c r="AL84" t="s">
        <v>1392</v>
      </c>
      <c r="AM84" t="str">
        <v>井上 架音</v>
      </c>
      <c r="AN84" t="s">
        <v>1393</v>
      </c>
      <c r="AO84">
        <v>314000</v>
      </c>
    </row>
    <row r="85" spans="36:41">
      <c r="AJ85" t="s">
        <v>1440</v>
      </c>
      <c r="AK85" t="s">
        <v>1441</v>
      </c>
      <c r="AL85" t="s">
        <v>1392</v>
      </c>
      <c r="AM85" t="str">
        <v>井上 架音</v>
      </c>
      <c r="AN85" t="s">
        <v>1393</v>
      </c>
      <c r="AO85">
        <v>80000</v>
      </c>
    </row>
    <row r="86" spans="36:41">
      <c r="AJ86" t="s">
        <v>11012</v>
      </c>
      <c r="AK86" t="s">
        <v>11013</v>
      </c>
      <c r="AL86" t="s">
        <v>12858</v>
      </c>
      <c r="AM86" t="str">
        <v>佐藤 洋輔</v>
      </c>
      <c r="AN86" t="s">
        <v>1378</v>
      </c>
      <c r="AO86">
        <v>142000</v>
      </c>
    </row>
    <row r="87" spans="36:41">
      <c r="AJ87" t="s">
        <v>1442</v>
      </c>
      <c r="AK87" t="s">
        <v>1443</v>
      </c>
      <c r="AL87" t="s">
        <v>1392</v>
      </c>
      <c r="AM87" t="str">
        <v>井上 架音</v>
      </c>
      <c r="AN87" t="s">
        <v>1393</v>
      </c>
      <c r="AO87">
        <v>868000</v>
      </c>
    </row>
    <row r="88" spans="36:41">
      <c r="AJ88" t="s">
        <v>11421</v>
      </c>
      <c r="AK88" t="s">
        <v>11422</v>
      </c>
      <c r="AL88" t="s">
        <v>12848</v>
      </c>
      <c r="AM88" t="str">
        <v>杉浦 亜門</v>
      </c>
      <c r="AN88" t="s">
        <v>3728</v>
      </c>
      <c r="AO88">
        <v>215000</v>
      </c>
    </row>
    <row r="89" spans="36:41">
      <c r="AJ89" t="s">
        <v>11468</v>
      </c>
      <c r="AK89" t="s">
        <v>11469</v>
      </c>
      <c r="AL89" t="s">
        <v>12856</v>
      </c>
      <c r="AM89">
        <v>0</v>
      </c>
      <c r="AN89" t="s">
        <v>4773</v>
      </c>
      <c r="AO89">
        <v>372500</v>
      </c>
    </row>
    <row r="90" spans="36:41">
      <c r="AJ90" t="s">
        <v>11468</v>
      </c>
      <c r="AK90" t="s">
        <v>11469</v>
      </c>
      <c r="AL90" t="s">
        <v>12856</v>
      </c>
      <c r="AM90">
        <v>0</v>
      </c>
      <c r="AN90" t="s">
        <v>4773</v>
      </c>
      <c r="AO90">
        <v>914000</v>
      </c>
    </row>
    <row r="91" spans="36:41">
      <c r="AJ91" t="s">
        <v>11468</v>
      </c>
      <c r="AK91" t="s">
        <v>11469</v>
      </c>
      <c r="AL91" t="s">
        <v>12856</v>
      </c>
      <c r="AM91">
        <v>0</v>
      </c>
      <c r="AN91" t="s">
        <v>4773</v>
      </c>
      <c r="AO91">
        <v>524000</v>
      </c>
    </row>
    <row r="92" spans="36:41">
      <c r="AJ92" t="s">
        <v>11526</v>
      </c>
      <c r="AK92" t="s">
        <v>11527</v>
      </c>
      <c r="AL92" t="s">
        <v>1377</v>
      </c>
      <c r="AM92">
        <v>0</v>
      </c>
      <c r="AN92" t="s">
        <v>1486</v>
      </c>
      <c r="AO92">
        <v>120000</v>
      </c>
    </row>
    <row r="93" spans="36:41">
      <c r="AJ93" t="s">
        <v>11649</v>
      </c>
      <c r="AK93" t="s">
        <v>11650</v>
      </c>
      <c r="AL93" t="s">
        <v>12856</v>
      </c>
      <c r="AM93">
        <v>0</v>
      </c>
      <c r="AN93" t="s">
        <v>4146</v>
      </c>
      <c r="AO93">
        <v>396000</v>
      </c>
    </row>
    <row r="94" spans="36:41">
      <c r="AJ94" t="s">
        <v>11659</v>
      </c>
      <c r="AK94" t="s">
        <v>11660</v>
      </c>
      <c r="AL94" t="s">
        <v>1377</v>
      </c>
      <c r="AM94">
        <v>0</v>
      </c>
      <c r="AN94" t="s">
        <v>1378</v>
      </c>
      <c r="AO94">
        <v>1025000</v>
      </c>
    </row>
  </sheetData>
  <phoneticPr fontId="3"/>
  <hyperlinks>
    <hyperlink ref="R2" r:id="rId1" xr:uid="{02F9ACCC-1238-4DB5-9361-6F72C6556E9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900-000000000000}">
          <x14:formula1>
            <xm:f>職種!A1:A52</xm:f>
          </x14:formula1>
          <xm:sqref>I2:I3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17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.5" bestFit="1" customWidth="1"/>
    <col min="10" max="10" width="20.1640625" bestFit="1" customWidth="1"/>
    <col min="11" max="11" width="32.33203125" bestFit="1" customWidth="1"/>
    <col min="12" max="12" width="25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5.3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0.3320312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6.5" customWidth="1"/>
    <col min="34" max="34" width="14.5" bestFit="1" customWidth="1"/>
    <col min="35" max="35" width="26.5" customWidth="1"/>
    <col min="36" max="36" width="26.5" bestFit="1" customWidth="1"/>
    <col min="37" max="37" width="34.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91</v>
      </c>
      <c r="B2">
        <v>20200000</v>
      </c>
      <c r="C2" t="s">
        <v>13035</v>
      </c>
      <c r="D2" t="s">
        <v>13036</v>
      </c>
      <c r="E2" t="s">
        <v>13037</v>
      </c>
      <c r="F2" t="s">
        <v>13038</v>
      </c>
      <c r="G2">
        <v>1988</v>
      </c>
      <c r="H2" t="s">
        <v>1373</v>
      </c>
      <c r="I2" t="s">
        <v>1327</v>
      </c>
      <c r="J2" t="s">
        <v>13039</v>
      </c>
      <c r="K2" t="s">
        <v>13040</v>
      </c>
      <c r="L2" t="s">
        <v>13041</v>
      </c>
      <c r="M2">
        <v>0</v>
      </c>
      <c r="N2" t="s">
        <v>13014</v>
      </c>
      <c r="O2">
        <v>0</v>
      </c>
      <c r="P2" t="s">
        <v>13042</v>
      </c>
      <c r="Q2">
        <v>0</v>
      </c>
      <c r="R2" t="s">
        <v>13043</v>
      </c>
      <c r="S2" t="s">
        <v>13044</v>
      </c>
      <c r="T2" t="s">
        <v>58</v>
      </c>
      <c r="U2" t="s">
        <v>59</v>
      </c>
      <c r="V2" t="s">
        <v>213</v>
      </c>
      <c r="W2" t="s">
        <v>13045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7_堀田 英仁.png</v>
      </c>
      <c r="AJ2" t="s">
        <v>2081</v>
      </c>
      <c r="AK2" t="s">
        <v>2082</v>
      </c>
      <c r="AL2" t="s">
        <v>12855</v>
      </c>
      <c r="AM2" cm="1">
        <f t="array" ref="AM2:AM17">_xlfn._xlws.FILTER(取引先!F:F,取引先!B:B=A2, "一致するデータなし")</f>
        <v>0</v>
      </c>
      <c r="AN2" t="s">
        <v>1844</v>
      </c>
      <c r="AO2">
        <v>0</v>
      </c>
    </row>
    <row r="3" spans="1:46">
      <c r="AJ3" t="s">
        <v>2711</v>
      </c>
      <c r="AK3" t="s">
        <v>2712</v>
      </c>
      <c r="AL3" t="s">
        <v>12862</v>
      </c>
      <c r="AM3" t="str">
        <v>今野 沙莉</v>
      </c>
      <c r="AN3" t="s">
        <v>1549</v>
      </c>
      <c r="AO3">
        <v>400000</v>
      </c>
    </row>
    <row r="4" spans="1:46">
      <c r="AJ4" t="s">
        <v>3401</v>
      </c>
      <c r="AK4" t="s">
        <v>3402</v>
      </c>
      <c r="AL4" t="s">
        <v>12839</v>
      </c>
      <c r="AM4" t="str">
        <v>金子 宙夢</v>
      </c>
      <c r="AN4" t="s">
        <v>1844</v>
      </c>
      <c r="AO4">
        <v>1800000</v>
      </c>
    </row>
    <row r="5" spans="1:46">
      <c r="AJ5" t="s">
        <v>3499</v>
      </c>
      <c r="AK5" t="s">
        <v>3500</v>
      </c>
      <c r="AL5" t="s">
        <v>12864</v>
      </c>
      <c r="AM5" t="str">
        <v>原田 陽平</v>
      </c>
      <c r="AN5" t="s">
        <v>3501</v>
      </c>
      <c r="AO5">
        <v>50000</v>
      </c>
    </row>
    <row r="6" spans="1:46">
      <c r="AJ6" t="s">
        <v>3732</v>
      </c>
      <c r="AK6" t="s">
        <v>3733</v>
      </c>
      <c r="AL6" t="s">
        <v>12857</v>
      </c>
      <c r="AM6" t="str">
        <v>原田 陽平</v>
      </c>
      <c r="AN6" t="s">
        <v>1965</v>
      </c>
      <c r="AO6">
        <v>3300000</v>
      </c>
    </row>
    <row r="7" spans="1:46">
      <c r="AJ7" t="s">
        <v>4188</v>
      </c>
      <c r="AK7" t="s">
        <v>4189</v>
      </c>
      <c r="AL7" t="s">
        <v>12864</v>
      </c>
      <c r="AM7" t="str">
        <v>原田 陽平</v>
      </c>
      <c r="AN7" t="s">
        <v>1612</v>
      </c>
      <c r="AO7">
        <v>4500000</v>
      </c>
    </row>
    <row r="8" spans="1:46">
      <c r="AJ8" t="s">
        <v>4380</v>
      </c>
      <c r="AK8" t="s">
        <v>4381</v>
      </c>
      <c r="AL8" t="s">
        <v>12840</v>
      </c>
      <c r="AM8" t="str">
        <v>加藤 有紗</v>
      </c>
      <c r="AN8" t="s">
        <v>1844</v>
      </c>
      <c r="AO8">
        <v>1800000</v>
      </c>
    </row>
    <row r="9" spans="1:46">
      <c r="AJ9" t="s">
        <v>5196</v>
      </c>
      <c r="AK9" t="s">
        <v>5197</v>
      </c>
      <c r="AL9" t="s">
        <v>12864</v>
      </c>
      <c r="AM9" t="str">
        <v>原田 陽平</v>
      </c>
      <c r="AN9" t="s">
        <v>1612</v>
      </c>
      <c r="AO9">
        <v>1100000</v>
      </c>
    </row>
    <row r="10" spans="1:46">
      <c r="AJ10" t="s">
        <v>5659</v>
      </c>
      <c r="AK10" t="s">
        <v>5660</v>
      </c>
      <c r="AL10" t="s">
        <v>12856</v>
      </c>
      <c r="AM10" t="str">
        <v>山崎 一成</v>
      </c>
      <c r="AN10" t="s">
        <v>1844</v>
      </c>
      <c r="AO10">
        <v>1100000</v>
      </c>
    </row>
    <row r="11" spans="1:46">
      <c r="AJ11" t="s">
        <v>6193</v>
      </c>
      <c r="AK11" t="s">
        <v>6194</v>
      </c>
      <c r="AL11" t="s">
        <v>12864</v>
      </c>
      <c r="AM11" t="str">
        <v>原田 陽平</v>
      </c>
      <c r="AN11" t="s">
        <v>1612</v>
      </c>
      <c r="AO11">
        <v>5600000</v>
      </c>
    </row>
    <row r="12" spans="1:46">
      <c r="AJ12" t="s">
        <v>6383</v>
      </c>
      <c r="AK12" t="s">
        <v>6384</v>
      </c>
      <c r="AL12" t="s">
        <v>12839</v>
      </c>
      <c r="AM12">
        <v>0</v>
      </c>
      <c r="AN12" t="s">
        <v>1778</v>
      </c>
      <c r="AO12">
        <v>500000</v>
      </c>
    </row>
    <row r="13" spans="1:46">
      <c r="AJ13" t="s">
        <v>7227</v>
      </c>
      <c r="AK13" t="s">
        <v>7228</v>
      </c>
      <c r="AL13" t="s">
        <v>12845</v>
      </c>
      <c r="AM13" t="str">
        <v>平井 裕太</v>
      </c>
      <c r="AN13" t="s">
        <v>4825</v>
      </c>
      <c r="AO13">
        <v>300000</v>
      </c>
    </row>
    <row r="14" spans="1:46">
      <c r="AJ14" t="s">
        <v>7252</v>
      </c>
      <c r="AK14" t="s">
        <v>7253</v>
      </c>
      <c r="AL14" t="s">
        <v>12845</v>
      </c>
      <c r="AM14" t="str">
        <v>今野 沙莉</v>
      </c>
      <c r="AN14" t="s">
        <v>1549</v>
      </c>
      <c r="AO14">
        <v>1200000</v>
      </c>
    </row>
    <row r="15" spans="1:46">
      <c r="AJ15" t="s">
        <v>7852</v>
      </c>
      <c r="AK15" t="s">
        <v>7853</v>
      </c>
      <c r="AL15" t="s">
        <v>12855</v>
      </c>
      <c r="AM15" t="str">
        <v>堀 凌学</v>
      </c>
      <c r="AN15" t="s">
        <v>1844</v>
      </c>
      <c r="AO15">
        <v>800000</v>
      </c>
    </row>
    <row r="16" spans="1:46">
      <c r="AJ16" t="s">
        <v>8155</v>
      </c>
      <c r="AK16" t="s">
        <v>8156</v>
      </c>
      <c r="AL16" t="s">
        <v>1377</v>
      </c>
      <c r="AM16" t="str">
        <v>八尋 侑也</v>
      </c>
      <c r="AN16" t="s">
        <v>1844</v>
      </c>
      <c r="AO16">
        <v>1800000</v>
      </c>
    </row>
    <row r="17" spans="36:41">
      <c r="AJ17" t="s">
        <v>8163</v>
      </c>
      <c r="AK17" t="s">
        <v>8164</v>
      </c>
      <c r="AL17" t="s">
        <v>1377</v>
      </c>
      <c r="AM17" t="str">
        <v>八尋 侑也</v>
      </c>
      <c r="AN17" t="s">
        <v>1844</v>
      </c>
      <c r="AO17">
        <v>1500000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A00-000000000000}">
          <x14:formula1>
            <xm:f>職種!A1:A52</xm:f>
          </x14:formula1>
          <xm:sqref>I2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9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8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56.664062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6.5" customWidth="1"/>
    <col min="34" max="34" width="10" bestFit="1" customWidth="1"/>
    <col min="35" max="35" width="26.5" customWidth="1"/>
    <col min="36" max="36" width="26.5" bestFit="1" customWidth="1"/>
    <col min="37" max="37" width="39.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92</v>
      </c>
      <c r="B2">
        <v>20000000</v>
      </c>
      <c r="C2" t="s">
        <v>1304</v>
      </c>
      <c r="D2" t="s">
        <v>13046</v>
      </c>
      <c r="E2" t="s">
        <v>13047</v>
      </c>
      <c r="F2" t="s">
        <v>13048</v>
      </c>
      <c r="G2">
        <v>0</v>
      </c>
      <c r="H2" t="s">
        <v>1373</v>
      </c>
      <c r="I2" t="s">
        <v>1327</v>
      </c>
      <c r="J2" t="s">
        <v>92</v>
      </c>
      <c r="K2" t="s">
        <v>13049</v>
      </c>
      <c r="L2" s="6" t="s">
        <v>13050</v>
      </c>
      <c r="M2">
        <v>0</v>
      </c>
      <c r="N2" t="s">
        <v>13014</v>
      </c>
      <c r="O2" t="s">
        <v>13049</v>
      </c>
      <c r="P2">
        <v>0</v>
      </c>
      <c r="Q2">
        <v>0</v>
      </c>
      <c r="R2" s="6" t="s">
        <v>13050</v>
      </c>
      <c r="S2" t="s">
        <v>1041</v>
      </c>
      <c r="T2" t="s">
        <v>58</v>
      </c>
      <c r="U2" t="s">
        <v>59</v>
      </c>
      <c r="V2" t="s">
        <v>89</v>
      </c>
      <c r="W2" s="16" t="s">
        <v>13051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1842</v>
      </c>
      <c r="AK2" t="s">
        <v>1843</v>
      </c>
      <c r="AL2" t="s">
        <v>12856</v>
      </c>
      <c r="AM2" t="s">
        <v>12149</v>
      </c>
      <c r="AN2" t="s">
        <v>1844</v>
      </c>
      <c r="AO2">
        <v>400000</v>
      </c>
    </row>
    <row r="3" spans="1:46">
      <c r="AJ3" t="s">
        <v>3405</v>
      </c>
      <c r="AK3" t="s">
        <v>3406</v>
      </c>
      <c r="AL3" t="s">
        <v>12856</v>
      </c>
      <c r="AM3" t="s">
        <v>12149</v>
      </c>
      <c r="AN3" t="s">
        <v>1844</v>
      </c>
      <c r="AO3">
        <v>5000000</v>
      </c>
    </row>
    <row r="4" spans="1:46">
      <c r="AJ4" t="s">
        <v>8667</v>
      </c>
      <c r="AK4" t="s">
        <v>8668</v>
      </c>
      <c r="AL4" t="s">
        <v>12829</v>
      </c>
      <c r="AM4" t="s">
        <v>12554</v>
      </c>
      <c r="AN4" t="s">
        <v>3285</v>
      </c>
      <c r="AO4">
        <v>9000000</v>
      </c>
    </row>
    <row r="5" spans="1:46">
      <c r="AJ5" t="s">
        <v>9276</v>
      </c>
      <c r="AK5" t="s">
        <v>9277</v>
      </c>
      <c r="AL5" t="s">
        <v>12856</v>
      </c>
      <c r="AM5">
        <v>0</v>
      </c>
      <c r="AN5" t="s">
        <v>1844</v>
      </c>
      <c r="AO5">
        <v>4000000</v>
      </c>
    </row>
    <row r="6" spans="1:46">
      <c r="AJ6" t="s">
        <v>10809</v>
      </c>
      <c r="AK6" t="s">
        <v>10810</v>
      </c>
      <c r="AL6" t="s">
        <v>1377</v>
      </c>
      <c r="AM6">
        <v>0</v>
      </c>
      <c r="AN6" t="s">
        <v>1844</v>
      </c>
      <c r="AO6">
        <v>5000000</v>
      </c>
    </row>
    <row r="7" spans="1:46">
      <c r="AJ7" t="s">
        <v>12663</v>
      </c>
      <c r="AK7" t="s">
        <v>12664</v>
      </c>
      <c r="AL7" t="s">
        <v>13052</v>
      </c>
      <c r="AN7" t="s">
        <v>9830</v>
      </c>
      <c r="AO7">
        <v>7700000</v>
      </c>
    </row>
    <row r="8" spans="1:46">
      <c r="AJ8" t="s">
        <v>13053</v>
      </c>
      <c r="AK8" t="s">
        <v>13054</v>
      </c>
      <c r="AL8" t="s">
        <v>13055</v>
      </c>
      <c r="AN8" t="s">
        <v>9830</v>
      </c>
      <c r="AO8">
        <v>9900000</v>
      </c>
    </row>
    <row r="9" spans="1:46">
      <c r="AJ9" t="s">
        <v>13056</v>
      </c>
      <c r="AK9" t="s">
        <v>13057</v>
      </c>
      <c r="AL9" t="s">
        <v>13058</v>
      </c>
      <c r="AN9" t="s">
        <v>1529</v>
      </c>
      <c r="AO9">
        <v>4968000</v>
      </c>
    </row>
  </sheetData>
  <phoneticPr fontId="3"/>
  <hyperlinks>
    <hyperlink ref="L2" r:id="rId1" xr:uid="{AFAD4625-3847-4E0F-945C-2BF89A6A83E6}"/>
    <hyperlink ref="R2" r:id="rId2" xr:uid="{2AE4AB87-68AF-4B16-B3F4-39E31401FBA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B00-000000000000}">
          <x14:formula1>
            <xm:f>職種!A1:A52</xm:f>
          </x14:formula1>
          <xm:sqref>I2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T8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" bestFit="1" customWidth="1"/>
    <col min="10" max="10" width="20.1640625" bestFit="1" customWidth="1"/>
    <col min="11" max="11" width="23.6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9.5" bestFit="1" customWidth="1"/>
    <col min="25" max="25" width="17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9.5" bestFit="1" customWidth="1"/>
    <col min="33" max="33" width="26.5" customWidth="1"/>
    <col min="34" max="34" width="14.5" bestFit="1" customWidth="1"/>
    <col min="35" max="35" width="26.5" customWidth="1"/>
    <col min="36" max="36" width="26.5" bestFit="1" customWidth="1"/>
    <col min="37" max="37" width="43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93</v>
      </c>
      <c r="B2">
        <v>19554912</v>
      </c>
      <c r="C2" t="s">
        <v>94</v>
      </c>
      <c r="D2" t="s">
        <v>95</v>
      </c>
      <c r="E2" t="s">
        <v>13059</v>
      </c>
      <c r="F2" t="s">
        <v>13060</v>
      </c>
      <c r="G2">
        <v>0</v>
      </c>
      <c r="H2" t="s">
        <v>12963</v>
      </c>
      <c r="I2" t="s">
        <v>1337</v>
      </c>
      <c r="J2" t="s">
        <v>13061</v>
      </c>
      <c r="K2" t="s">
        <v>13062</v>
      </c>
      <c r="L2" t="s">
        <v>13063</v>
      </c>
      <c r="M2">
        <v>0</v>
      </c>
      <c r="N2" t="s">
        <v>13014</v>
      </c>
      <c r="O2" t="s">
        <v>98</v>
      </c>
      <c r="P2" t="s">
        <v>99</v>
      </c>
      <c r="Q2" t="s">
        <v>98</v>
      </c>
      <c r="R2" t="s">
        <v>100</v>
      </c>
      <c r="S2" t="s">
        <v>70</v>
      </c>
      <c r="T2" t="s">
        <v>58</v>
      </c>
      <c r="U2" t="s">
        <v>59</v>
      </c>
      <c r="V2" t="s">
        <v>60</v>
      </c>
      <c r="W2" t="s">
        <v>101</v>
      </c>
      <c r="X2" s="2" t="s">
        <v>102</v>
      </c>
      <c r="Y2" t="s">
        <v>103</v>
      </c>
      <c r="Z2">
        <v>0</v>
      </c>
      <c r="AA2" t="s">
        <v>70</v>
      </c>
      <c r="AB2" t="s">
        <v>58</v>
      </c>
      <c r="AC2" t="s">
        <v>59</v>
      </c>
      <c r="AD2" t="s">
        <v>60</v>
      </c>
      <c r="AE2" t="s">
        <v>101</v>
      </c>
      <c r="AF2" s="2" t="s">
        <v>102</v>
      </c>
      <c r="AG2">
        <v>0</v>
      </c>
      <c r="AH2" t="str" cm="1">
        <f t="array" ref="AH2">IFERROR(_xlfn._xlws.FILTER(ファイル名!A:A, ISNUMBER(SEARCH(A2, ファイル名!A:A))), "")</f>
        <v>9_椎名 直子.png</v>
      </c>
      <c r="AJ2" t="s">
        <v>2081</v>
      </c>
      <c r="AK2" t="s">
        <v>2082</v>
      </c>
      <c r="AL2" t="s">
        <v>12855</v>
      </c>
      <c r="AM2" cm="1">
        <f t="array" ref="AM2:AM88">_xlfn._xlws.FILTER(取引先!F:F,取引先!B:B=A2, "一致するデータなし")</f>
        <v>0</v>
      </c>
      <c r="AN2" t="s">
        <v>1844</v>
      </c>
      <c r="AO2">
        <v>0</v>
      </c>
    </row>
    <row r="3" spans="1:46" ht="14">
      <c r="AJ3" t="s">
        <v>2349</v>
      </c>
      <c r="AK3" t="s">
        <v>2350</v>
      </c>
      <c r="AL3" t="s">
        <v>12839</v>
      </c>
      <c r="AM3" t="str">
        <v>兼房 亞未</v>
      </c>
      <c r="AN3" t="s">
        <v>1844</v>
      </c>
      <c r="AO3">
        <v>43746</v>
      </c>
    </row>
    <row r="4" spans="1:46" ht="14">
      <c r="AJ4" t="s">
        <v>2349</v>
      </c>
      <c r="AK4" t="s">
        <v>2350</v>
      </c>
      <c r="AL4" t="s">
        <v>12839</v>
      </c>
      <c r="AM4" t="str">
        <v>兼房 亞未</v>
      </c>
      <c r="AN4" t="s">
        <v>1844</v>
      </c>
      <c r="AO4">
        <v>600000</v>
      </c>
    </row>
    <row r="5" spans="1:46" ht="14">
      <c r="AJ5" t="s">
        <v>2351</v>
      </c>
      <c r="AK5" t="s">
        <v>2352</v>
      </c>
      <c r="AL5" t="s">
        <v>12839</v>
      </c>
      <c r="AM5" t="str">
        <v>兼房 亞未</v>
      </c>
      <c r="AN5" t="s">
        <v>1844</v>
      </c>
      <c r="AO5">
        <v>22455</v>
      </c>
    </row>
    <row r="6" spans="1:46" ht="14">
      <c r="AJ6" t="s">
        <v>2351</v>
      </c>
      <c r="AK6" t="s">
        <v>2352</v>
      </c>
      <c r="AL6" t="s">
        <v>12839</v>
      </c>
      <c r="AM6" t="str">
        <v>兼房 亞未</v>
      </c>
      <c r="AN6" t="s">
        <v>1844</v>
      </c>
      <c r="AO6">
        <v>600000</v>
      </c>
    </row>
    <row r="7" spans="1:46" ht="14">
      <c r="AJ7" t="s">
        <v>2442</v>
      </c>
      <c r="AK7" t="s">
        <v>2443</v>
      </c>
      <c r="AL7" t="s">
        <v>12839</v>
      </c>
      <c r="AM7" t="str">
        <v>辻中 龍之介</v>
      </c>
      <c r="AN7" t="s">
        <v>1844</v>
      </c>
      <c r="AO7">
        <v>500000</v>
      </c>
    </row>
    <row r="8" spans="1:46" ht="14">
      <c r="AJ8" t="s">
        <v>2442</v>
      </c>
      <c r="AK8" t="s">
        <v>2443</v>
      </c>
      <c r="AL8" t="s">
        <v>12839</v>
      </c>
      <c r="AM8" t="str">
        <v>辻中 龍之介</v>
      </c>
      <c r="AN8" t="s">
        <v>1844</v>
      </c>
      <c r="AO8">
        <v>9819</v>
      </c>
    </row>
    <row r="9" spans="1:46" ht="14">
      <c r="AJ9" t="s">
        <v>3403</v>
      </c>
      <c r="AK9" t="s">
        <v>3404</v>
      </c>
      <c r="AL9" t="s">
        <v>12839</v>
      </c>
      <c r="AM9" t="str">
        <v>兼房 亞未</v>
      </c>
      <c r="AN9" t="s">
        <v>1844</v>
      </c>
      <c r="AO9">
        <v>9757</v>
      </c>
    </row>
    <row r="10" spans="1:46" ht="14">
      <c r="AJ10" t="s">
        <v>3403</v>
      </c>
      <c r="AK10" t="s">
        <v>3404</v>
      </c>
      <c r="AL10" t="s">
        <v>12839</v>
      </c>
      <c r="AM10" t="str">
        <v>兼房 亞未</v>
      </c>
      <c r="AN10" t="s">
        <v>1844</v>
      </c>
      <c r="AO10">
        <v>850000</v>
      </c>
    </row>
    <row r="11" spans="1:46" ht="14">
      <c r="AJ11" t="s">
        <v>3405</v>
      </c>
      <c r="AK11" t="s">
        <v>3406</v>
      </c>
      <c r="AL11" t="s">
        <v>12856</v>
      </c>
      <c r="AM11" t="str">
        <v>山崎 一成</v>
      </c>
      <c r="AN11" t="s">
        <v>1844</v>
      </c>
      <c r="AO11">
        <v>450000</v>
      </c>
    </row>
    <row r="12" spans="1:46" ht="14">
      <c r="AJ12" t="s">
        <v>3405</v>
      </c>
      <c r="AK12" t="s">
        <v>3406</v>
      </c>
      <c r="AL12" t="s">
        <v>12856</v>
      </c>
      <c r="AM12" t="str">
        <v>山崎 一成</v>
      </c>
      <c r="AN12" t="s">
        <v>1844</v>
      </c>
      <c r="AO12">
        <v>3636</v>
      </c>
    </row>
    <row r="13" spans="1:46" ht="14">
      <c r="AJ13" t="s">
        <v>3401</v>
      </c>
      <c r="AK13" t="s">
        <v>3402</v>
      </c>
      <c r="AL13" t="s">
        <v>12839</v>
      </c>
      <c r="AM13" t="str">
        <v>金子 宙夢</v>
      </c>
      <c r="AN13" t="s">
        <v>1844</v>
      </c>
      <c r="AO13">
        <v>850000</v>
      </c>
    </row>
    <row r="14" spans="1:46" ht="14">
      <c r="AJ14" t="s">
        <v>3399</v>
      </c>
      <c r="AK14" t="s">
        <v>3400</v>
      </c>
      <c r="AL14" t="s">
        <v>12839</v>
      </c>
      <c r="AM14" t="str">
        <v>兼房 亞未</v>
      </c>
      <c r="AN14" t="s">
        <v>1844</v>
      </c>
      <c r="AO14">
        <v>14255</v>
      </c>
    </row>
    <row r="15" spans="1:46" ht="14">
      <c r="AJ15" t="s">
        <v>3399</v>
      </c>
      <c r="AK15" t="s">
        <v>3400</v>
      </c>
      <c r="AL15" t="s">
        <v>12839</v>
      </c>
      <c r="AM15" t="str">
        <v>兼房 亞未</v>
      </c>
      <c r="AN15" t="s">
        <v>1844</v>
      </c>
      <c r="AO15">
        <v>700000</v>
      </c>
    </row>
    <row r="16" spans="1:46" ht="14">
      <c r="AJ16" t="s">
        <v>4105</v>
      </c>
      <c r="AK16" t="s">
        <v>4106</v>
      </c>
      <c r="AL16" t="s">
        <v>12839</v>
      </c>
      <c r="AM16" t="str">
        <v>兼房 亞未</v>
      </c>
      <c r="AN16" t="s">
        <v>1844</v>
      </c>
      <c r="AO16">
        <v>400000</v>
      </c>
    </row>
    <row r="17" spans="36:41" ht="14">
      <c r="AJ17" t="s">
        <v>4105</v>
      </c>
      <c r="AK17" t="s">
        <v>4106</v>
      </c>
      <c r="AL17" t="s">
        <v>12839</v>
      </c>
      <c r="AM17" t="str">
        <v>兼房 亞未</v>
      </c>
      <c r="AN17" t="s">
        <v>1844</v>
      </c>
      <c r="AO17">
        <v>5455</v>
      </c>
    </row>
    <row r="18" spans="36:41" ht="14">
      <c r="AJ18" t="s">
        <v>4380</v>
      </c>
      <c r="AK18" t="s">
        <v>4381</v>
      </c>
      <c r="AL18" t="s">
        <v>12840</v>
      </c>
      <c r="AM18" t="str">
        <v>加藤 有紗</v>
      </c>
      <c r="AN18" t="s">
        <v>1844</v>
      </c>
      <c r="AO18">
        <v>42653</v>
      </c>
    </row>
    <row r="19" spans="36:41" ht="14">
      <c r="AJ19" t="s">
        <v>4380</v>
      </c>
      <c r="AK19" t="s">
        <v>4381</v>
      </c>
      <c r="AL19" t="s">
        <v>12840</v>
      </c>
      <c r="AM19" t="str">
        <v>加藤 有紗</v>
      </c>
      <c r="AN19" t="s">
        <v>1844</v>
      </c>
      <c r="AO19">
        <v>750000</v>
      </c>
    </row>
    <row r="20" spans="36:41" ht="14">
      <c r="AJ20" t="s">
        <v>4378</v>
      </c>
      <c r="AK20" t="s">
        <v>4379</v>
      </c>
      <c r="AL20" t="s">
        <v>12856</v>
      </c>
      <c r="AM20" t="str">
        <v>山崎 一成</v>
      </c>
      <c r="AN20" t="s">
        <v>1844</v>
      </c>
      <c r="AO20">
        <v>14818</v>
      </c>
    </row>
    <row r="21" spans="36:41" ht="14">
      <c r="AJ21" t="s">
        <v>4378</v>
      </c>
      <c r="AK21" t="s">
        <v>4379</v>
      </c>
      <c r="AL21" t="s">
        <v>12856</v>
      </c>
      <c r="AM21" t="str">
        <v>山崎 一成</v>
      </c>
      <c r="AN21" t="s">
        <v>1844</v>
      </c>
      <c r="AO21">
        <v>700000</v>
      </c>
    </row>
    <row r="22" spans="36:41" ht="14">
      <c r="AJ22" t="s">
        <v>4382</v>
      </c>
      <c r="AK22" t="s">
        <v>4383</v>
      </c>
      <c r="AL22" t="s">
        <v>12839</v>
      </c>
      <c r="AM22" t="str">
        <v>兼房 亞未</v>
      </c>
      <c r="AN22" t="s">
        <v>1844</v>
      </c>
      <c r="AO22">
        <v>163991</v>
      </c>
    </row>
    <row r="23" spans="36:41" ht="14">
      <c r="AJ23" t="s">
        <v>4382</v>
      </c>
      <c r="AK23" t="s">
        <v>4383</v>
      </c>
      <c r="AL23" t="s">
        <v>12839</v>
      </c>
      <c r="AM23" t="str">
        <v>兼房 亞未</v>
      </c>
      <c r="AN23" t="s">
        <v>1844</v>
      </c>
      <c r="AO23">
        <v>1100000</v>
      </c>
    </row>
    <row r="24" spans="36:41" ht="14">
      <c r="AJ24" t="s">
        <v>4769</v>
      </c>
      <c r="AK24" t="s">
        <v>4770</v>
      </c>
      <c r="AL24" t="s">
        <v>12839</v>
      </c>
      <c r="AM24" t="str">
        <v>若林 砂永里</v>
      </c>
      <c r="AN24" t="s">
        <v>1844</v>
      </c>
      <c r="AO24">
        <v>11018</v>
      </c>
    </row>
    <row r="25" spans="36:41" ht="14">
      <c r="AJ25" t="s">
        <v>4769</v>
      </c>
      <c r="AK25" t="s">
        <v>4770</v>
      </c>
      <c r="AL25" t="s">
        <v>12839</v>
      </c>
      <c r="AM25" t="str">
        <v>若林 砂永里</v>
      </c>
      <c r="AN25" t="s">
        <v>1844</v>
      </c>
      <c r="AO25">
        <v>720000</v>
      </c>
    </row>
    <row r="26" spans="36:41" ht="14">
      <c r="AJ26" t="s">
        <v>5059</v>
      </c>
      <c r="AK26" t="s">
        <v>5060</v>
      </c>
      <c r="AL26" t="s">
        <v>12850</v>
      </c>
      <c r="AM26" t="str">
        <v>村田 千暁</v>
      </c>
      <c r="AN26" t="s">
        <v>1844</v>
      </c>
      <c r="AO26">
        <v>26582</v>
      </c>
    </row>
    <row r="27" spans="36:41" ht="14">
      <c r="AJ27" t="s">
        <v>5059</v>
      </c>
      <c r="AK27" t="s">
        <v>5060</v>
      </c>
      <c r="AL27" t="s">
        <v>12850</v>
      </c>
      <c r="AM27" t="str">
        <v>村田 千暁</v>
      </c>
      <c r="AN27" t="s">
        <v>1844</v>
      </c>
      <c r="AO27">
        <v>27100</v>
      </c>
    </row>
    <row r="28" spans="36:41" ht="14">
      <c r="AJ28" t="s">
        <v>5059</v>
      </c>
      <c r="AK28" t="s">
        <v>5060</v>
      </c>
      <c r="AL28" t="s">
        <v>12850</v>
      </c>
      <c r="AM28" t="str">
        <v>村田 千暁</v>
      </c>
      <c r="AN28" t="s">
        <v>1844</v>
      </c>
      <c r="AO28">
        <v>900000</v>
      </c>
    </row>
    <row r="29" spans="36:41" ht="14">
      <c r="AJ29" t="s">
        <v>6285</v>
      </c>
      <c r="AK29" t="s">
        <v>6286</v>
      </c>
      <c r="AL29" t="s">
        <v>12840</v>
      </c>
      <c r="AM29" t="str">
        <v>加藤 有紗</v>
      </c>
      <c r="AN29" t="s">
        <v>1844</v>
      </c>
      <c r="AO29">
        <v>49109</v>
      </c>
    </row>
    <row r="30" spans="36:41" ht="14">
      <c r="AJ30" t="s">
        <v>6285</v>
      </c>
      <c r="AK30" t="s">
        <v>6286</v>
      </c>
      <c r="AL30" t="s">
        <v>12840</v>
      </c>
      <c r="AM30" t="str">
        <v>加藤 有紗</v>
      </c>
      <c r="AN30" t="s">
        <v>1844</v>
      </c>
      <c r="AO30">
        <v>700000</v>
      </c>
    </row>
    <row r="31" spans="36:41" ht="14">
      <c r="AJ31" t="s">
        <v>6287</v>
      </c>
      <c r="AK31" t="s">
        <v>6288</v>
      </c>
      <c r="AL31" t="s">
        <v>12856</v>
      </c>
      <c r="AM31" t="str">
        <v>加藤 有紗</v>
      </c>
      <c r="AN31" t="s">
        <v>1844</v>
      </c>
      <c r="AO31">
        <v>51906</v>
      </c>
    </row>
    <row r="32" spans="36:41" ht="14">
      <c r="AJ32" t="s">
        <v>6287</v>
      </c>
      <c r="AK32" t="s">
        <v>6288</v>
      </c>
      <c r="AL32" t="s">
        <v>12856</v>
      </c>
      <c r="AM32" t="str">
        <v>加藤 有紗</v>
      </c>
      <c r="AN32" t="s">
        <v>1844</v>
      </c>
      <c r="AO32">
        <v>700000</v>
      </c>
    </row>
    <row r="33" spans="36:41" ht="14">
      <c r="AJ33" t="s">
        <v>6293</v>
      </c>
      <c r="AK33" t="s">
        <v>6294</v>
      </c>
      <c r="AL33" t="s">
        <v>12839</v>
      </c>
      <c r="AM33" t="str">
        <v>若林 砂永里</v>
      </c>
      <c r="AN33" t="s">
        <v>1844</v>
      </c>
      <c r="AO33">
        <v>8075</v>
      </c>
    </row>
    <row r="34" spans="36:41" ht="14">
      <c r="AJ34" t="s">
        <v>6293</v>
      </c>
      <c r="AK34" t="s">
        <v>6294</v>
      </c>
      <c r="AL34" t="s">
        <v>12839</v>
      </c>
      <c r="AM34" t="str">
        <v>若林 砂永里</v>
      </c>
      <c r="AN34" t="s">
        <v>1844</v>
      </c>
      <c r="AO34">
        <v>1050000</v>
      </c>
    </row>
    <row r="35" spans="36:41" ht="14">
      <c r="AJ35" t="s">
        <v>6291</v>
      </c>
      <c r="AK35" t="s">
        <v>6292</v>
      </c>
      <c r="AL35" t="s">
        <v>12856</v>
      </c>
      <c r="AM35" t="str">
        <v>加藤 有紗</v>
      </c>
      <c r="AN35" t="s">
        <v>1844</v>
      </c>
      <c r="AO35">
        <v>800000</v>
      </c>
    </row>
    <row r="36" spans="36:41" ht="14">
      <c r="AJ36" t="s">
        <v>6291</v>
      </c>
      <c r="AK36" t="s">
        <v>6292</v>
      </c>
      <c r="AL36" t="s">
        <v>12856</v>
      </c>
      <c r="AM36" t="str">
        <v>加藤 有紗</v>
      </c>
      <c r="AN36" t="s">
        <v>1844</v>
      </c>
      <c r="AO36">
        <v>115173</v>
      </c>
    </row>
    <row r="37" spans="36:41" ht="14">
      <c r="AJ37" t="s">
        <v>6291</v>
      </c>
      <c r="AK37" t="s">
        <v>6292</v>
      </c>
      <c r="AL37" t="s">
        <v>12856</v>
      </c>
      <c r="AM37" t="str">
        <v>加藤 有紗</v>
      </c>
      <c r="AN37" t="s">
        <v>1844</v>
      </c>
      <c r="AO37">
        <v>115173</v>
      </c>
    </row>
    <row r="38" spans="36:41" ht="14">
      <c r="AJ38" t="s">
        <v>6291</v>
      </c>
      <c r="AK38" t="s">
        <v>6292</v>
      </c>
      <c r="AL38" t="s">
        <v>12856</v>
      </c>
      <c r="AM38" t="str">
        <v>加藤 有紗</v>
      </c>
      <c r="AN38" t="s">
        <v>1844</v>
      </c>
      <c r="AO38">
        <v>880000</v>
      </c>
    </row>
    <row r="39" spans="36:41" ht="14">
      <c r="AJ39" t="s">
        <v>6291</v>
      </c>
      <c r="AK39" t="s">
        <v>6292</v>
      </c>
      <c r="AL39" t="s">
        <v>12856</v>
      </c>
      <c r="AM39" t="str">
        <v>加藤 有紗</v>
      </c>
      <c r="AN39" t="s">
        <v>1844</v>
      </c>
      <c r="AO39">
        <v>-115173</v>
      </c>
    </row>
    <row r="40" spans="36:41" ht="14">
      <c r="AJ40" t="s">
        <v>6291</v>
      </c>
      <c r="AK40" t="s">
        <v>6292</v>
      </c>
      <c r="AL40" t="s">
        <v>12856</v>
      </c>
      <c r="AM40" t="str">
        <v>加藤 有紗</v>
      </c>
      <c r="AN40" t="s">
        <v>1844</v>
      </c>
      <c r="AO40">
        <v>-800000</v>
      </c>
    </row>
    <row r="41" spans="36:41" ht="14">
      <c r="AJ41" t="s">
        <v>6295</v>
      </c>
      <c r="AK41" t="s">
        <v>6296</v>
      </c>
      <c r="AL41" t="s">
        <v>12839</v>
      </c>
      <c r="AM41" t="str">
        <v>若林 砂永里</v>
      </c>
      <c r="AN41" t="s">
        <v>1844</v>
      </c>
      <c r="AO41">
        <v>4000</v>
      </c>
    </row>
    <row r="42" spans="36:41" ht="14">
      <c r="AJ42" t="s">
        <v>6295</v>
      </c>
      <c r="AK42" t="s">
        <v>6296</v>
      </c>
      <c r="AL42" t="s">
        <v>12839</v>
      </c>
      <c r="AM42" t="str">
        <v>若林 砂永里</v>
      </c>
      <c r="AN42" t="s">
        <v>1844</v>
      </c>
      <c r="AO42">
        <v>1200000</v>
      </c>
    </row>
    <row r="43" spans="36:41" ht="14">
      <c r="AJ43" t="s">
        <v>6295</v>
      </c>
      <c r="AK43" t="s">
        <v>6296</v>
      </c>
      <c r="AL43" t="s">
        <v>12839</v>
      </c>
      <c r="AM43" t="str">
        <v>若林 砂永里</v>
      </c>
      <c r="AN43" t="s">
        <v>1844</v>
      </c>
      <c r="AO43">
        <v>17228</v>
      </c>
    </row>
    <row r="44" spans="36:41" ht="14">
      <c r="AJ44" t="s">
        <v>8165</v>
      </c>
      <c r="AK44" t="s">
        <v>8166</v>
      </c>
      <c r="AL44" t="s">
        <v>12839</v>
      </c>
      <c r="AM44" t="str">
        <v>若林 砂永里</v>
      </c>
      <c r="AN44" t="s">
        <v>1844</v>
      </c>
      <c r="AO44">
        <v>500000</v>
      </c>
    </row>
    <row r="45" spans="36:41" ht="14">
      <c r="AJ45" t="s">
        <v>8165</v>
      </c>
      <c r="AK45" t="s">
        <v>8166</v>
      </c>
      <c r="AL45" t="s">
        <v>12839</v>
      </c>
      <c r="AM45" t="str">
        <v>若林 砂永里</v>
      </c>
      <c r="AN45" t="s">
        <v>1844</v>
      </c>
      <c r="AO45">
        <v>22182</v>
      </c>
    </row>
    <row r="46" spans="36:41" ht="14">
      <c r="AJ46" t="s">
        <v>8155</v>
      </c>
      <c r="AK46" t="s">
        <v>8156</v>
      </c>
      <c r="AL46" t="s">
        <v>1377</v>
      </c>
      <c r="AM46" t="str">
        <v>八尋 侑也</v>
      </c>
      <c r="AN46" t="s">
        <v>1844</v>
      </c>
      <c r="AO46">
        <v>500000</v>
      </c>
    </row>
    <row r="47" spans="36:41" ht="14">
      <c r="AJ47" t="s">
        <v>8155</v>
      </c>
      <c r="AK47" t="s">
        <v>8156</v>
      </c>
      <c r="AL47" t="s">
        <v>1377</v>
      </c>
      <c r="AM47" t="str">
        <v>八尋 侑也</v>
      </c>
      <c r="AN47" t="s">
        <v>1844</v>
      </c>
      <c r="AO47">
        <v>53033</v>
      </c>
    </row>
    <row r="48" spans="36:41" ht="14">
      <c r="AJ48" t="s">
        <v>8163</v>
      </c>
      <c r="AK48" t="s">
        <v>8164</v>
      </c>
      <c r="AL48" t="s">
        <v>1377</v>
      </c>
      <c r="AM48" t="str">
        <v>八尋 侑也</v>
      </c>
      <c r="AN48" t="s">
        <v>1844</v>
      </c>
      <c r="AO48">
        <v>850000</v>
      </c>
    </row>
    <row r="49" spans="36:41" ht="14">
      <c r="AJ49" t="s">
        <v>8163</v>
      </c>
      <c r="AK49" t="s">
        <v>8164</v>
      </c>
      <c r="AL49" t="s">
        <v>1377</v>
      </c>
      <c r="AM49" t="str">
        <v>八尋 侑也</v>
      </c>
      <c r="AN49" t="s">
        <v>1844</v>
      </c>
      <c r="AO49">
        <v>101973</v>
      </c>
    </row>
    <row r="50" spans="36:41" ht="14">
      <c r="AJ50" t="s">
        <v>8161</v>
      </c>
      <c r="AK50" t="s">
        <v>8162</v>
      </c>
      <c r="AL50" t="s">
        <v>12856</v>
      </c>
      <c r="AM50" t="str">
        <v>富木 俊介</v>
      </c>
      <c r="AN50" t="s">
        <v>1844</v>
      </c>
      <c r="AO50">
        <v>500000</v>
      </c>
    </row>
    <row r="51" spans="36:41" ht="14">
      <c r="AJ51" t="s">
        <v>8161</v>
      </c>
      <c r="AK51" t="s">
        <v>8162</v>
      </c>
      <c r="AL51" t="s">
        <v>12856</v>
      </c>
      <c r="AM51" t="str">
        <v>富木 俊介</v>
      </c>
      <c r="AN51" t="s">
        <v>1844</v>
      </c>
      <c r="AO51">
        <v>55104</v>
      </c>
    </row>
    <row r="52" spans="36:41" ht="14">
      <c r="AJ52" t="s">
        <v>8159</v>
      </c>
      <c r="AK52" t="s">
        <v>8160</v>
      </c>
      <c r="AL52" t="s">
        <v>12839</v>
      </c>
      <c r="AM52" t="str">
        <v>若林 砂永里</v>
      </c>
      <c r="AN52" t="s">
        <v>1844</v>
      </c>
      <c r="AO52">
        <v>500000</v>
      </c>
    </row>
    <row r="53" spans="36:41" ht="14">
      <c r="AJ53" t="s">
        <v>8159</v>
      </c>
      <c r="AK53" t="s">
        <v>8160</v>
      </c>
      <c r="AL53" t="s">
        <v>12839</v>
      </c>
      <c r="AM53" t="str">
        <v>若林 砂永里</v>
      </c>
      <c r="AN53" t="s">
        <v>1844</v>
      </c>
      <c r="AO53">
        <v>15819</v>
      </c>
    </row>
    <row r="54" spans="36:41" ht="14">
      <c r="AJ54" t="s">
        <v>8159</v>
      </c>
      <c r="AK54" t="s">
        <v>8160</v>
      </c>
      <c r="AL54" t="s">
        <v>12839</v>
      </c>
      <c r="AM54" t="str">
        <v>若林 砂永里</v>
      </c>
      <c r="AN54" t="s">
        <v>1844</v>
      </c>
      <c r="AO54">
        <v>500000</v>
      </c>
    </row>
    <row r="55" spans="36:41" ht="14">
      <c r="AJ55" t="s">
        <v>8159</v>
      </c>
      <c r="AK55" t="s">
        <v>8160</v>
      </c>
      <c r="AL55" t="s">
        <v>12839</v>
      </c>
      <c r="AM55" t="str">
        <v>若林 砂永里</v>
      </c>
      <c r="AN55" t="s">
        <v>1844</v>
      </c>
      <c r="AO55">
        <v>6500</v>
      </c>
    </row>
    <row r="56" spans="36:41" ht="14">
      <c r="AJ56" t="s">
        <v>8157</v>
      </c>
      <c r="AK56" t="s">
        <v>8158</v>
      </c>
      <c r="AL56" t="s">
        <v>12856</v>
      </c>
      <c r="AM56" t="str">
        <v>兼房 亞未</v>
      </c>
      <c r="AN56" t="s">
        <v>1844</v>
      </c>
      <c r="AO56">
        <v>500000</v>
      </c>
    </row>
    <row r="57" spans="36:41" ht="14">
      <c r="AJ57" t="s">
        <v>8157</v>
      </c>
      <c r="AK57" t="s">
        <v>8158</v>
      </c>
      <c r="AL57" t="s">
        <v>12856</v>
      </c>
      <c r="AM57" t="str">
        <v>兼房 亞未</v>
      </c>
      <c r="AN57" t="s">
        <v>1844</v>
      </c>
      <c r="AO57">
        <v>73756</v>
      </c>
    </row>
    <row r="58" spans="36:41" ht="14">
      <c r="AJ58" t="s">
        <v>8349</v>
      </c>
      <c r="AK58" t="s">
        <v>8350</v>
      </c>
      <c r="AL58" t="s">
        <v>12839</v>
      </c>
      <c r="AM58" t="str">
        <v>宮野 未優</v>
      </c>
      <c r="AN58" t="s">
        <v>1844</v>
      </c>
      <c r="AO58">
        <v>450000</v>
      </c>
    </row>
    <row r="59" spans="36:41" ht="14">
      <c r="AJ59" t="s">
        <v>8349</v>
      </c>
      <c r="AK59" t="s">
        <v>8350</v>
      </c>
      <c r="AL59" t="s">
        <v>12839</v>
      </c>
      <c r="AM59" t="str">
        <v>宮野 未優</v>
      </c>
      <c r="AN59" t="s">
        <v>1844</v>
      </c>
      <c r="AO59">
        <v>6000</v>
      </c>
    </row>
    <row r="60" spans="36:41" ht="14">
      <c r="AJ60" t="s">
        <v>9276</v>
      </c>
      <c r="AK60" t="s">
        <v>9277</v>
      </c>
      <c r="AL60" t="s">
        <v>12856</v>
      </c>
      <c r="AM60">
        <v>0</v>
      </c>
      <c r="AN60" t="s">
        <v>1844</v>
      </c>
      <c r="AO60">
        <v>500000</v>
      </c>
    </row>
    <row r="61" spans="36:41" ht="14">
      <c r="AJ61" t="s">
        <v>9276</v>
      </c>
      <c r="AK61" t="s">
        <v>9277</v>
      </c>
      <c r="AL61" t="s">
        <v>12856</v>
      </c>
      <c r="AM61">
        <v>0</v>
      </c>
      <c r="AN61" t="s">
        <v>1844</v>
      </c>
      <c r="AO61">
        <v>71073</v>
      </c>
    </row>
    <row r="62" spans="36:41" ht="14">
      <c r="AJ62" t="s">
        <v>9382</v>
      </c>
      <c r="AK62" t="s">
        <v>9383</v>
      </c>
      <c r="AL62" t="s">
        <v>12839</v>
      </c>
      <c r="AM62" t="str">
        <v>大川 広明</v>
      </c>
      <c r="AN62" t="s">
        <v>1844</v>
      </c>
      <c r="AO62">
        <v>500000</v>
      </c>
    </row>
    <row r="63" spans="36:41" ht="14">
      <c r="AJ63" t="s">
        <v>9382</v>
      </c>
      <c r="AK63" t="s">
        <v>9383</v>
      </c>
      <c r="AL63" t="s">
        <v>12839</v>
      </c>
      <c r="AM63" t="str">
        <v>大川 広明</v>
      </c>
      <c r="AN63" t="s">
        <v>1844</v>
      </c>
      <c r="AO63">
        <v>21773</v>
      </c>
    </row>
    <row r="64" spans="36:41" ht="14">
      <c r="AJ64" t="s">
        <v>9384</v>
      </c>
      <c r="AK64" t="s">
        <v>9385</v>
      </c>
      <c r="AL64" t="s">
        <v>12839</v>
      </c>
      <c r="AM64">
        <v>0</v>
      </c>
      <c r="AN64" t="s">
        <v>1844</v>
      </c>
      <c r="AO64">
        <v>500000</v>
      </c>
    </row>
    <row r="65" spans="36:41" ht="14">
      <c r="AJ65" t="s">
        <v>9384</v>
      </c>
      <c r="AK65" t="s">
        <v>9385</v>
      </c>
      <c r="AL65" t="s">
        <v>12839</v>
      </c>
      <c r="AM65">
        <v>0</v>
      </c>
      <c r="AN65" t="s">
        <v>1844</v>
      </c>
      <c r="AO65">
        <v>5791</v>
      </c>
    </row>
    <row r="66" spans="36:41" ht="14">
      <c r="AJ66" t="s">
        <v>9388</v>
      </c>
      <c r="AK66" t="s">
        <v>9389</v>
      </c>
      <c r="AL66" t="s">
        <v>1377</v>
      </c>
      <c r="AM66" t="str">
        <v>小和田 司</v>
      </c>
      <c r="AN66" t="s">
        <v>1844</v>
      </c>
      <c r="AO66">
        <v>500000</v>
      </c>
    </row>
    <row r="67" spans="36:41" ht="14">
      <c r="AJ67" t="s">
        <v>9388</v>
      </c>
      <c r="AK67" t="s">
        <v>9389</v>
      </c>
      <c r="AL67" t="s">
        <v>1377</v>
      </c>
      <c r="AM67" t="str">
        <v>小和田 司</v>
      </c>
      <c r="AN67" t="s">
        <v>1844</v>
      </c>
      <c r="AO67">
        <v>9073</v>
      </c>
    </row>
    <row r="68" spans="36:41" ht="14">
      <c r="AJ68" t="s">
        <v>9386</v>
      </c>
      <c r="AK68" t="s">
        <v>9387</v>
      </c>
      <c r="AL68" t="s">
        <v>12856</v>
      </c>
      <c r="AM68" t="str">
        <v>富木 俊介</v>
      </c>
      <c r="AN68" t="s">
        <v>1844</v>
      </c>
      <c r="AO68">
        <v>500000</v>
      </c>
    </row>
    <row r="69" spans="36:41" ht="14">
      <c r="AJ69" t="s">
        <v>9386</v>
      </c>
      <c r="AK69" t="s">
        <v>9387</v>
      </c>
      <c r="AL69" t="s">
        <v>12856</v>
      </c>
      <c r="AM69" t="str">
        <v>富木 俊介</v>
      </c>
      <c r="AN69" t="s">
        <v>1844</v>
      </c>
      <c r="AO69">
        <v>13328</v>
      </c>
    </row>
    <row r="70" spans="36:41" ht="14">
      <c r="AJ70" t="s">
        <v>9392</v>
      </c>
      <c r="AK70" t="s">
        <v>9393</v>
      </c>
      <c r="AL70" t="s">
        <v>12839</v>
      </c>
      <c r="AM70" t="str">
        <v>只野 愛理</v>
      </c>
      <c r="AN70" t="s">
        <v>1844</v>
      </c>
      <c r="AO70">
        <v>1100000</v>
      </c>
    </row>
    <row r="71" spans="36:41" ht="14">
      <c r="AJ71" t="s">
        <v>9392</v>
      </c>
      <c r="AK71" t="s">
        <v>9393</v>
      </c>
      <c r="AL71" t="s">
        <v>12839</v>
      </c>
      <c r="AM71" t="str">
        <v>只野 愛理</v>
      </c>
      <c r="AN71" t="s">
        <v>1844</v>
      </c>
      <c r="AO71">
        <v>126028</v>
      </c>
    </row>
    <row r="72" spans="36:41" ht="14">
      <c r="AJ72" t="s">
        <v>9380</v>
      </c>
      <c r="AK72" t="s">
        <v>9381</v>
      </c>
      <c r="AL72" t="s">
        <v>12856</v>
      </c>
      <c r="AM72" t="str">
        <v>若林 砂永里</v>
      </c>
      <c r="AN72" t="s">
        <v>1844</v>
      </c>
      <c r="AO72">
        <v>900000</v>
      </c>
    </row>
    <row r="73" spans="36:41" ht="14">
      <c r="AJ73" t="s">
        <v>9380</v>
      </c>
      <c r="AK73" t="s">
        <v>9381</v>
      </c>
      <c r="AL73" t="s">
        <v>12856</v>
      </c>
      <c r="AM73" t="str">
        <v>若林 砂永里</v>
      </c>
      <c r="AN73" t="s">
        <v>1844</v>
      </c>
      <c r="AO73">
        <v>30461</v>
      </c>
    </row>
    <row r="74" spans="36:41" ht="14">
      <c r="AJ74" t="s">
        <v>9875</v>
      </c>
      <c r="AK74" t="s">
        <v>9876</v>
      </c>
      <c r="AL74" t="s">
        <v>12839</v>
      </c>
      <c r="AM74" t="str">
        <v>大澤 喜弘</v>
      </c>
      <c r="AN74" t="s">
        <v>1844</v>
      </c>
      <c r="AO74">
        <v>500000</v>
      </c>
    </row>
    <row r="75" spans="36:41" ht="14">
      <c r="AJ75" t="s">
        <v>9875</v>
      </c>
      <c r="AK75" t="s">
        <v>9876</v>
      </c>
      <c r="AL75" t="s">
        <v>12839</v>
      </c>
      <c r="AM75" t="str">
        <v>大澤 喜弘</v>
      </c>
      <c r="AN75" t="s">
        <v>1844</v>
      </c>
      <c r="AO75">
        <v>5910</v>
      </c>
    </row>
    <row r="76" spans="36:41" ht="14">
      <c r="AJ76" t="s">
        <v>10807</v>
      </c>
      <c r="AK76" t="s">
        <v>10808</v>
      </c>
      <c r="AL76" t="s">
        <v>12856</v>
      </c>
      <c r="AM76">
        <v>0</v>
      </c>
      <c r="AN76" t="s">
        <v>1844</v>
      </c>
      <c r="AO76">
        <v>500000</v>
      </c>
    </row>
    <row r="77" spans="36:41" ht="14">
      <c r="AJ77" t="s">
        <v>10807</v>
      </c>
      <c r="AK77" t="s">
        <v>10808</v>
      </c>
      <c r="AL77" t="s">
        <v>12856</v>
      </c>
      <c r="AM77">
        <v>0</v>
      </c>
      <c r="AN77" t="s">
        <v>1844</v>
      </c>
      <c r="AO77">
        <v>20110</v>
      </c>
    </row>
    <row r="78" spans="36:41" ht="14">
      <c r="AJ78" t="s">
        <v>10805</v>
      </c>
      <c r="AK78" t="s">
        <v>10806</v>
      </c>
      <c r="AL78" t="s">
        <v>12856</v>
      </c>
      <c r="AM78" t="str">
        <v>富木 俊介</v>
      </c>
      <c r="AN78" t="s">
        <v>1844</v>
      </c>
      <c r="AO78">
        <v>500000</v>
      </c>
    </row>
    <row r="79" spans="36:41" ht="14">
      <c r="AJ79" t="s">
        <v>10805</v>
      </c>
      <c r="AK79" t="s">
        <v>10806</v>
      </c>
      <c r="AL79" t="s">
        <v>12856</v>
      </c>
      <c r="AM79" t="str">
        <v>富木 俊介</v>
      </c>
      <c r="AN79" t="s">
        <v>1844</v>
      </c>
      <c r="AO79">
        <v>33673</v>
      </c>
    </row>
    <row r="80" spans="36:41" ht="14">
      <c r="AJ80" t="s">
        <v>10809</v>
      </c>
      <c r="AK80" t="s">
        <v>10810</v>
      </c>
      <c r="AL80" t="s">
        <v>1377</v>
      </c>
      <c r="AM80">
        <v>0</v>
      </c>
      <c r="AN80" t="s">
        <v>1844</v>
      </c>
      <c r="AO80">
        <v>500000</v>
      </c>
    </row>
    <row r="81" spans="36:41" ht="14">
      <c r="AJ81" t="s">
        <v>10809</v>
      </c>
      <c r="AK81" t="s">
        <v>10810</v>
      </c>
      <c r="AL81" t="s">
        <v>1377</v>
      </c>
      <c r="AM81">
        <v>0</v>
      </c>
      <c r="AN81" t="s">
        <v>1844</v>
      </c>
      <c r="AO81">
        <v>8384</v>
      </c>
    </row>
    <row r="82" spans="36:41" ht="14">
      <c r="AJ82" t="s">
        <v>10819</v>
      </c>
      <c r="AK82" t="s">
        <v>10820</v>
      </c>
      <c r="AL82" t="s">
        <v>12864</v>
      </c>
      <c r="AM82" t="str">
        <v>青木 洸太</v>
      </c>
      <c r="AN82" t="s">
        <v>1844</v>
      </c>
      <c r="AO82">
        <v>500000</v>
      </c>
    </row>
    <row r="83" spans="36:41" ht="14">
      <c r="AJ83" t="s">
        <v>10819</v>
      </c>
      <c r="AK83" t="s">
        <v>10820</v>
      </c>
      <c r="AL83" t="s">
        <v>12864</v>
      </c>
      <c r="AM83" t="str">
        <v>青木 洸太</v>
      </c>
      <c r="AN83" t="s">
        <v>1844</v>
      </c>
      <c r="AO83">
        <v>3582</v>
      </c>
    </row>
    <row r="84" spans="36:41" ht="14">
      <c r="AJ84" t="s">
        <v>10821</v>
      </c>
      <c r="AK84" t="s">
        <v>10822</v>
      </c>
      <c r="AL84" t="s">
        <v>12839</v>
      </c>
      <c r="AM84">
        <v>0</v>
      </c>
      <c r="AN84" t="s">
        <v>1844</v>
      </c>
      <c r="AO84">
        <v>650000</v>
      </c>
    </row>
    <row r="85" spans="36:41" ht="14">
      <c r="AJ85" t="s">
        <v>10821</v>
      </c>
      <c r="AK85" t="s">
        <v>10822</v>
      </c>
      <c r="AL85" t="s">
        <v>12839</v>
      </c>
      <c r="AM85">
        <v>0</v>
      </c>
      <c r="AN85" t="s">
        <v>1844</v>
      </c>
      <c r="AO85">
        <v>23473</v>
      </c>
    </row>
    <row r="86" spans="36:41" ht="14">
      <c r="AJ86" t="s">
        <v>10842</v>
      </c>
      <c r="AK86" t="s">
        <v>10843</v>
      </c>
      <c r="AL86" t="s">
        <v>12856</v>
      </c>
      <c r="AM86">
        <v>0</v>
      </c>
      <c r="AN86" t="s">
        <v>1844</v>
      </c>
      <c r="AO86">
        <v>500000</v>
      </c>
    </row>
    <row r="87" spans="36:41" ht="14">
      <c r="AJ87" t="s">
        <v>10842</v>
      </c>
      <c r="AK87" t="s">
        <v>10843</v>
      </c>
      <c r="AL87" t="s">
        <v>12856</v>
      </c>
      <c r="AM87">
        <v>0</v>
      </c>
      <c r="AN87" t="s">
        <v>1844</v>
      </c>
      <c r="AO87">
        <v>754</v>
      </c>
    </row>
    <row r="88" spans="36:41" ht="14">
      <c r="AJ88" t="s">
        <v>10842</v>
      </c>
      <c r="AK88" t="s">
        <v>10843</v>
      </c>
      <c r="AL88" t="s">
        <v>12856</v>
      </c>
      <c r="AM88">
        <v>0</v>
      </c>
      <c r="AN88" t="s">
        <v>1844</v>
      </c>
      <c r="AO88">
        <v>4182</v>
      </c>
    </row>
  </sheetData>
  <phoneticPr fontId="3"/>
  <hyperlinks>
    <hyperlink ref="X2" r:id="rId1" xr:uid="{00000000-0004-0000-0C00-000000000000}"/>
    <hyperlink ref="AF2" r:id="rId2" xr:uid="{00000000-0004-0000-0C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C00-000000000000}">
          <x14:formula1>
            <xm:f>職種!A1:A52</xm:f>
          </x14:formula1>
          <xm:sqref>I2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T3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6.5" bestFit="1" customWidth="1"/>
    <col min="8" max="8" width="6.33203125" bestFit="1" customWidth="1"/>
    <col min="9" max="9" width="19.83203125" bestFit="1" customWidth="1"/>
    <col min="10" max="10" width="20.1640625" bestFit="1" customWidth="1"/>
    <col min="11" max="11" width="29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29.16406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30.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30.5" bestFit="1" customWidth="1"/>
    <col min="31" max="31" width="30" bestFit="1" customWidth="1"/>
    <col min="32" max="32" width="24.33203125" bestFit="1" customWidth="1"/>
    <col min="33" max="33" width="24.33203125" customWidth="1"/>
    <col min="34" max="34" width="10" bestFit="1" customWidth="1"/>
    <col min="35" max="35" width="26.5" customWidth="1"/>
    <col min="36" max="36" width="26.5" bestFit="1" customWidth="1"/>
    <col min="37" max="37" width="32.1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104</v>
      </c>
      <c r="B2">
        <v>19235246</v>
      </c>
      <c r="C2" t="s">
        <v>105</v>
      </c>
      <c r="D2" t="s">
        <v>106</v>
      </c>
      <c r="E2" t="s">
        <v>13064</v>
      </c>
      <c r="F2" t="s">
        <v>13065</v>
      </c>
      <c r="G2" s="38">
        <v>26142</v>
      </c>
      <c r="H2" t="s">
        <v>1373</v>
      </c>
      <c r="I2" t="s">
        <v>1357</v>
      </c>
      <c r="J2" t="s">
        <v>104</v>
      </c>
      <c r="K2" t="s">
        <v>110</v>
      </c>
      <c r="L2" t="s">
        <v>112</v>
      </c>
      <c r="M2">
        <v>0</v>
      </c>
      <c r="N2" t="s">
        <v>13014</v>
      </c>
      <c r="O2" t="s">
        <v>110</v>
      </c>
      <c r="P2" t="s">
        <v>13066</v>
      </c>
      <c r="Q2" t="s">
        <v>112</v>
      </c>
      <c r="R2" t="s">
        <v>13067</v>
      </c>
      <c r="S2" t="s">
        <v>13067</v>
      </c>
      <c r="T2" t="s">
        <v>58</v>
      </c>
      <c r="U2" t="s">
        <v>59</v>
      </c>
      <c r="V2" t="s">
        <v>302</v>
      </c>
      <c r="W2" t="s">
        <v>13068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3162</v>
      </c>
      <c r="AK2" t="s">
        <v>3163</v>
      </c>
      <c r="AL2" t="s">
        <v>12862</v>
      </c>
      <c r="AM2" t="str" cm="1">
        <f t="array" ref="AM2:AM34">_xlfn._xlws.FILTER(取引先!F:F,取引先!B:B=A2, "一致するデータなし")</f>
        <v>今野 沙莉</v>
      </c>
      <c r="AN2" t="s">
        <v>1393</v>
      </c>
      <c r="AO2">
        <v>3600000</v>
      </c>
    </row>
    <row r="3" spans="1:46">
      <c r="AJ3" t="s">
        <v>1390</v>
      </c>
      <c r="AK3" t="s">
        <v>1391</v>
      </c>
      <c r="AL3" t="s">
        <v>1392</v>
      </c>
      <c r="AM3" t="str">
        <v>井上 架音</v>
      </c>
      <c r="AN3" t="s">
        <v>1393</v>
      </c>
      <c r="AO3">
        <v>2986500</v>
      </c>
    </row>
    <row r="4" spans="1:46">
      <c r="AJ4" t="s">
        <v>1401</v>
      </c>
      <c r="AK4" t="s">
        <v>1402</v>
      </c>
      <c r="AL4" t="s">
        <v>1377</v>
      </c>
      <c r="AM4">
        <v>0</v>
      </c>
      <c r="AN4" t="s">
        <v>1378</v>
      </c>
      <c r="AO4">
        <v>1271000</v>
      </c>
    </row>
    <row r="5" spans="1:46">
      <c r="AJ5" t="s">
        <v>1410</v>
      </c>
      <c r="AK5" t="s">
        <v>1411</v>
      </c>
      <c r="AL5" t="s">
        <v>1392</v>
      </c>
      <c r="AM5" t="str">
        <v>井上 架音</v>
      </c>
      <c r="AN5" t="s">
        <v>1393</v>
      </c>
      <c r="AO5">
        <v>1283500</v>
      </c>
    </row>
    <row r="6" spans="1:46">
      <c r="AJ6" t="s">
        <v>1417</v>
      </c>
      <c r="AK6" t="s">
        <v>1418</v>
      </c>
      <c r="AL6" t="s">
        <v>1392</v>
      </c>
      <c r="AM6" t="str">
        <v>井上 架音</v>
      </c>
      <c r="AN6" t="s">
        <v>1393</v>
      </c>
      <c r="AO6">
        <v>900000</v>
      </c>
    </row>
    <row r="7" spans="1:46">
      <c r="AJ7" t="s">
        <v>1420</v>
      </c>
      <c r="AK7" t="s">
        <v>1421</v>
      </c>
      <c r="AL7" t="s">
        <v>1377</v>
      </c>
      <c r="AM7">
        <v>0</v>
      </c>
      <c r="AN7" t="s">
        <v>1378</v>
      </c>
      <c r="AO7">
        <v>1980000</v>
      </c>
    </row>
    <row r="8" spans="1:46">
      <c r="AJ8" t="s">
        <v>1420</v>
      </c>
      <c r="AK8" t="s">
        <v>1421</v>
      </c>
      <c r="AL8" t="s">
        <v>1377</v>
      </c>
      <c r="AM8">
        <v>0</v>
      </c>
      <c r="AN8" t="s">
        <v>1378</v>
      </c>
      <c r="AO8">
        <v>130000</v>
      </c>
    </row>
    <row r="9" spans="1:46">
      <c r="AJ9" t="s">
        <v>1422</v>
      </c>
      <c r="AK9" t="s">
        <v>1423</v>
      </c>
      <c r="AL9" t="s">
        <v>1377</v>
      </c>
      <c r="AM9">
        <v>0</v>
      </c>
      <c r="AN9" t="s">
        <v>1378</v>
      </c>
      <c r="AO9">
        <v>1100000</v>
      </c>
    </row>
    <row r="10" spans="1:46">
      <c r="AJ10" t="s">
        <v>1425</v>
      </c>
      <c r="AK10" t="s">
        <v>1426</v>
      </c>
      <c r="AL10" t="s">
        <v>1392</v>
      </c>
      <c r="AM10" t="str">
        <v>井上 架音</v>
      </c>
      <c r="AN10" t="s">
        <v>1393</v>
      </c>
      <c r="AO10">
        <v>2886000</v>
      </c>
    </row>
    <row r="11" spans="1:46">
      <c r="AJ11" t="s">
        <v>1425</v>
      </c>
      <c r="AK11" t="s">
        <v>1426</v>
      </c>
      <c r="AL11" t="s">
        <v>1392</v>
      </c>
      <c r="AM11" t="str">
        <v>井上 架音</v>
      </c>
      <c r="AN11" t="s">
        <v>1393</v>
      </c>
      <c r="AO11">
        <v>420000</v>
      </c>
    </row>
    <row r="12" spans="1:46">
      <c r="AJ12" t="s">
        <v>7996</v>
      </c>
      <c r="AK12" t="s">
        <v>7997</v>
      </c>
      <c r="AL12" t="s">
        <v>1377</v>
      </c>
      <c r="AM12" t="str">
        <v>八尋 侑也</v>
      </c>
      <c r="AN12" t="s">
        <v>1486</v>
      </c>
      <c r="AO12">
        <v>1700000</v>
      </c>
    </row>
    <row r="13" spans="1:46">
      <c r="AJ13" t="s">
        <v>7996</v>
      </c>
      <c r="AK13" t="s">
        <v>7997</v>
      </c>
      <c r="AL13" t="s">
        <v>1377</v>
      </c>
      <c r="AM13" t="str">
        <v>八尋 侑也</v>
      </c>
      <c r="AN13" t="s">
        <v>1486</v>
      </c>
      <c r="AO13">
        <v>29746</v>
      </c>
    </row>
    <row r="14" spans="1:46">
      <c r="AJ14" t="s">
        <v>1428</v>
      </c>
      <c r="AK14" t="s">
        <v>1429</v>
      </c>
      <c r="AL14" t="s">
        <v>1392</v>
      </c>
      <c r="AM14" t="str">
        <v>井上 架音</v>
      </c>
      <c r="AN14" t="s">
        <v>1393</v>
      </c>
      <c r="AO14">
        <v>1550000</v>
      </c>
    </row>
    <row r="15" spans="1:46">
      <c r="AJ15" t="s">
        <v>1430</v>
      </c>
      <c r="AK15" t="s">
        <v>1431</v>
      </c>
      <c r="AL15" t="s">
        <v>1392</v>
      </c>
      <c r="AM15" t="str">
        <v>井上 架音</v>
      </c>
      <c r="AN15" t="s">
        <v>1393</v>
      </c>
      <c r="AO15">
        <v>1092000</v>
      </c>
    </row>
    <row r="16" spans="1:46">
      <c r="AJ16" t="s">
        <v>1430</v>
      </c>
      <c r="AK16" t="s">
        <v>1431</v>
      </c>
      <c r="AL16" t="s">
        <v>1392</v>
      </c>
      <c r="AM16" t="str">
        <v>井上 架音</v>
      </c>
      <c r="AN16" t="s">
        <v>1393</v>
      </c>
      <c r="AO16">
        <v>175000</v>
      </c>
    </row>
    <row r="17" spans="36:41">
      <c r="AJ17" t="s">
        <v>1432</v>
      </c>
      <c r="AK17" t="s">
        <v>1433</v>
      </c>
      <c r="AL17" t="s">
        <v>1377</v>
      </c>
      <c r="AM17" t="str">
        <v>八尋 侑也</v>
      </c>
      <c r="AN17" t="s">
        <v>1378</v>
      </c>
      <c r="AO17">
        <v>13000</v>
      </c>
    </row>
    <row r="18" spans="36:41">
      <c r="AJ18" t="s">
        <v>1432</v>
      </c>
      <c r="AK18" t="s">
        <v>1433</v>
      </c>
      <c r="AL18" t="s">
        <v>1377</v>
      </c>
      <c r="AM18" t="str">
        <v>八尋 侑也</v>
      </c>
      <c r="AN18" t="s">
        <v>1378</v>
      </c>
      <c r="AO18">
        <v>35000</v>
      </c>
    </row>
    <row r="19" spans="36:41">
      <c r="AJ19" t="s">
        <v>1434</v>
      </c>
      <c r="AK19" t="s">
        <v>1435</v>
      </c>
      <c r="AL19" t="s">
        <v>1392</v>
      </c>
      <c r="AM19" t="str">
        <v>井上 架音</v>
      </c>
      <c r="AN19" t="s">
        <v>1393</v>
      </c>
      <c r="AO19">
        <v>3120000</v>
      </c>
    </row>
    <row r="20" spans="36:41">
      <c r="AJ20" t="s">
        <v>1434</v>
      </c>
      <c r="AK20" t="s">
        <v>1435</v>
      </c>
      <c r="AL20" t="s">
        <v>1392</v>
      </c>
      <c r="AM20" t="str">
        <v>井上 架音</v>
      </c>
      <c r="AN20" t="s">
        <v>1393</v>
      </c>
      <c r="AO20">
        <v>350000</v>
      </c>
    </row>
    <row r="21" spans="36:41">
      <c r="AJ21" t="s">
        <v>1436</v>
      </c>
      <c r="AK21" t="s">
        <v>1437</v>
      </c>
      <c r="AL21" t="s">
        <v>1377</v>
      </c>
      <c r="AM21">
        <v>0</v>
      </c>
      <c r="AN21" t="s">
        <v>1378</v>
      </c>
      <c r="AO21">
        <v>1200000</v>
      </c>
    </row>
    <row r="22" spans="36:41">
      <c r="AJ22" t="s">
        <v>10825</v>
      </c>
      <c r="AK22" t="s">
        <v>10826</v>
      </c>
      <c r="AL22" t="s">
        <v>1377</v>
      </c>
      <c r="AM22">
        <v>0</v>
      </c>
      <c r="AN22" t="s">
        <v>1378</v>
      </c>
      <c r="AO22">
        <v>1650000</v>
      </c>
    </row>
    <row r="23" spans="36:41">
      <c r="AJ23" t="s">
        <v>1438</v>
      </c>
      <c r="AK23" t="s">
        <v>1439</v>
      </c>
      <c r="AL23" t="s">
        <v>1392</v>
      </c>
      <c r="AM23" t="str">
        <v>井上 架音</v>
      </c>
      <c r="AN23" t="s">
        <v>1393</v>
      </c>
      <c r="AO23">
        <v>1033500</v>
      </c>
    </row>
    <row r="24" spans="36:41">
      <c r="AJ24" t="s">
        <v>1438</v>
      </c>
      <c r="AK24" t="s">
        <v>1439</v>
      </c>
      <c r="AL24" t="s">
        <v>1392</v>
      </c>
      <c r="AM24" t="str">
        <v>井上 架音</v>
      </c>
      <c r="AN24" t="s">
        <v>1393</v>
      </c>
      <c r="AO24">
        <v>70000</v>
      </c>
    </row>
    <row r="25" spans="36:41">
      <c r="AJ25" t="s">
        <v>1440</v>
      </c>
      <c r="AK25" t="s">
        <v>1441</v>
      </c>
      <c r="AL25" t="s">
        <v>1392</v>
      </c>
      <c r="AM25" t="str">
        <v>井上 架音</v>
      </c>
      <c r="AN25" t="s">
        <v>1393</v>
      </c>
      <c r="AO25">
        <v>1306500</v>
      </c>
    </row>
    <row r="26" spans="36:41">
      <c r="AJ26" t="s">
        <v>1440</v>
      </c>
      <c r="AK26" t="s">
        <v>1441</v>
      </c>
      <c r="AL26" t="s">
        <v>1392</v>
      </c>
      <c r="AM26" t="str">
        <v>井上 架音</v>
      </c>
      <c r="AN26" t="s">
        <v>1393</v>
      </c>
      <c r="AO26">
        <v>175000</v>
      </c>
    </row>
    <row r="27" spans="36:41">
      <c r="AJ27" t="s">
        <v>1442</v>
      </c>
      <c r="AK27" t="s">
        <v>1443</v>
      </c>
      <c r="AL27" t="s">
        <v>1392</v>
      </c>
      <c r="AM27" t="str">
        <v>井上 架音</v>
      </c>
      <c r="AN27" t="s">
        <v>1393</v>
      </c>
      <c r="AO27">
        <v>1287000</v>
      </c>
    </row>
    <row r="28" spans="36:41">
      <c r="AJ28" t="s">
        <v>1442</v>
      </c>
      <c r="AK28" t="s">
        <v>1443</v>
      </c>
      <c r="AL28" t="s">
        <v>1392</v>
      </c>
      <c r="AM28" t="str">
        <v>井上 架音</v>
      </c>
      <c r="AN28" t="s">
        <v>1393</v>
      </c>
      <c r="AO28">
        <v>175000</v>
      </c>
    </row>
    <row r="29" spans="36:41">
      <c r="AJ29" t="s">
        <v>11526</v>
      </c>
      <c r="AK29" t="s">
        <v>11527</v>
      </c>
      <c r="AL29" t="s">
        <v>1377</v>
      </c>
      <c r="AM29">
        <v>0</v>
      </c>
      <c r="AN29" t="s">
        <v>1486</v>
      </c>
      <c r="AO29">
        <v>201500</v>
      </c>
    </row>
    <row r="30" spans="36:41">
      <c r="AJ30" t="s">
        <v>11526</v>
      </c>
      <c r="AK30" t="s">
        <v>11527</v>
      </c>
      <c r="AL30" t="s">
        <v>1377</v>
      </c>
      <c r="AM30">
        <v>0</v>
      </c>
      <c r="AN30" t="s">
        <v>1486</v>
      </c>
      <c r="AO30">
        <v>70000</v>
      </c>
    </row>
    <row r="31" spans="36:41">
      <c r="AJ31" t="s">
        <v>11526</v>
      </c>
      <c r="AK31" t="s">
        <v>11527</v>
      </c>
      <c r="AL31" t="s">
        <v>1377</v>
      </c>
      <c r="AM31">
        <v>0</v>
      </c>
      <c r="AN31" t="s">
        <v>1486</v>
      </c>
      <c r="AO31">
        <v>26000</v>
      </c>
    </row>
    <row r="32" spans="36:41">
      <c r="AJ32" t="s">
        <v>11526</v>
      </c>
      <c r="AK32" t="s">
        <v>11527</v>
      </c>
      <c r="AL32" t="s">
        <v>1377</v>
      </c>
      <c r="AM32">
        <v>0</v>
      </c>
      <c r="AN32" t="s">
        <v>1486</v>
      </c>
      <c r="AO32">
        <v>35000</v>
      </c>
    </row>
    <row r="33" spans="36:41">
      <c r="AJ33" t="s">
        <v>11659</v>
      </c>
      <c r="AK33" t="s">
        <v>11660</v>
      </c>
      <c r="AL33" t="s">
        <v>1377</v>
      </c>
      <c r="AM33">
        <v>0</v>
      </c>
      <c r="AN33" t="s">
        <v>1378</v>
      </c>
      <c r="AO33">
        <v>1358500</v>
      </c>
    </row>
    <row r="34" spans="36:41">
      <c r="AJ34" t="s">
        <v>11659</v>
      </c>
      <c r="AK34" t="s">
        <v>11660</v>
      </c>
      <c r="AL34" t="s">
        <v>1377</v>
      </c>
      <c r="AM34">
        <v>0</v>
      </c>
      <c r="AN34" t="s">
        <v>1378</v>
      </c>
      <c r="AO34">
        <v>140000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D00-000000000000}">
          <x14:formula1>
            <xm:f>職種!A1:A52</xm:f>
          </x14:formula1>
          <xm:sqref>I2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T121"/>
  <sheetViews>
    <sheetView topLeftCell="AG1" workbookViewId="0">
      <selection activeCell="AI1" sqref="AI1:AI1048576"/>
    </sheetView>
  </sheetViews>
  <sheetFormatPr baseColWidth="10" defaultColWidth="8.83203125" defaultRowHeight="14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7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3" width="24.33203125" customWidth="1"/>
    <col min="34" max="34" width="15" bestFit="1" customWidth="1"/>
    <col min="35" max="35" width="26.5" customWidth="1"/>
    <col min="36" max="36" width="24.1640625" bestFit="1" customWidth="1"/>
    <col min="37" max="37" width="41.664062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13069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119</v>
      </c>
      <c r="B2">
        <v>18575000</v>
      </c>
      <c r="C2" t="s">
        <v>13070</v>
      </c>
      <c r="D2" t="s">
        <v>13071</v>
      </c>
      <c r="E2" t="s">
        <v>13072</v>
      </c>
      <c r="F2" t="s">
        <v>13073</v>
      </c>
      <c r="G2">
        <v>0</v>
      </c>
      <c r="H2" t="s">
        <v>12963</v>
      </c>
      <c r="I2" t="s">
        <v>1357</v>
      </c>
      <c r="J2" t="s">
        <v>119</v>
      </c>
      <c r="K2" t="s">
        <v>13074</v>
      </c>
      <c r="L2" t="s">
        <v>13075</v>
      </c>
      <c r="M2">
        <v>0</v>
      </c>
      <c r="N2" t="s">
        <v>13014</v>
      </c>
      <c r="O2">
        <v>0</v>
      </c>
      <c r="P2" t="s">
        <v>13074</v>
      </c>
      <c r="Q2">
        <v>0</v>
      </c>
      <c r="R2" t="s">
        <v>13075</v>
      </c>
      <c r="S2" t="s">
        <v>169</v>
      </c>
      <c r="T2" t="s">
        <v>58</v>
      </c>
      <c r="U2" t="s">
        <v>59</v>
      </c>
      <c r="V2" t="s">
        <v>13076</v>
      </c>
      <c r="W2" t="s">
        <v>13077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11_村尾昌美.png</v>
      </c>
      <c r="AJ2" t="s">
        <v>2865</v>
      </c>
      <c r="AK2" t="s">
        <v>2866</v>
      </c>
      <c r="AL2" t="s">
        <v>12861</v>
      </c>
      <c r="AM2" t="s">
        <v>12489</v>
      </c>
      <c r="AN2" t="s">
        <v>1461</v>
      </c>
      <c r="AO2">
        <v>100000</v>
      </c>
    </row>
    <row r="3" spans="1:46">
      <c r="AJ3" t="s">
        <v>1578</v>
      </c>
      <c r="AK3" t="s">
        <v>1579</v>
      </c>
      <c r="AL3" t="s">
        <v>12850</v>
      </c>
      <c r="AM3" t="s">
        <v>12167</v>
      </c>
      <c r="AN3" t="s">
        <v>1580</v>
      </c>
      <c r="AO3">
        <v>0</v>
      </c>
    </row>
    <row r="4" spans="1:46">
      <c r="AJ4" t="s">
        <v>1886</v>
      </c>
      <c r="AK4" t="s">
        <v>1887</v>
      </c>
      <c r="AL4" t="s">
        <v>12862</v>
      </c>
      <c r="AM4" t="s">
        <v>12258</v>
      </c>
      <c r="AN4" t="s">
        <v>1888</v>
      </c>
      <c r="AO4">
        <v>200000</v>
      </c>
    </row>
    <row r="5" spans="1:46">
      <c r="AJ5" t="s">
        <v>2168</v>
      </c>
      <c r="AK5" t="s">
        <v>2169</v>
      </c>
      <c r="AL5" t="s">
        <v>12856</v>
      </c>
      <c r="AM5">
        <v>0</v>
      </c>
      <c r="AN5" t="s">
        <v>1621</v>
      </c>
      <c r="AO5">
        <v>150000</v>
      </c>
    </row>
    <row r="6" spans="1:46">
      <c r="AJ6" t="s">
        <v>2211</v>
      </c>
      <c r="AK6" t="s">
        <v>2212</v>
      </c>
      <c r="AL6" t="s">
        <v>12856</v>
      </c>
      <c r="AM6" t="s">
        <v>12212</v>
      </c>
      <c r="AN6" t="s">
        <v>1621</v>
      </c>
      <c r="AO6">
        <v>50000</v>
      </c>
    </row>
    <row r="7" spans="1:46">
      <c r="AJ7" t="s">
        <v>2307</v>
      </c>
      <c r="AK7" t="s">
        <v>2308</v>
      </c>
      <c r="AL7" t="s">
        <v>12829</v>
      </c>
      <c r="AM7" t="s">
        <v>12137</v>
      </c>
      <c r="AN7" t="s">
        <v>2309</v>
      </c>
      <c r="AO7">
        <v>100000</v>
      </c>
    </row>
    <row r="8" spans="1:46">
      <c r="AJ8" t="s">
        <v>2307</v>
      </c>
      <c r="AK8" t="s">
        <v>2308</v>
      </c>
      <c r="AL8" t="s">
        <v>12829</v>
      </c>
      <c r="AM8" t="s">
        <v>12137</v>
      </c>
      <c r="AN8" t="s">
        <v>2309</v>
      </c>
      <c r="AO8">
        <v>170000</v>
      </c>
    </row>
    <row r="9" spans="1:46">
      <c r="AJ9" t="s">
        <v>2362</v>
      </c>
      <c r="AK9" t="s">
        <v>2363</v>
      </c>
      <c r="AL9" t="s">
        <v>12864</v>
      </c>
      <c r="AM9">
        <v>0</v>
      </c>
      <c r="AN9" t="s">
        <v>1612</v>
      </c>
      <c r="AO9">
        <v>1374182</v>
      </c>
    </row>
    <row r="10" spans="1:46">
      <c r="AJ10" t="s">
        <v>2376</v>
      </c>
      <c r="AK10" t="s">
        <v>2377</v>
      </c>
      <c r="AL10" t="s">
        <v>12850</v>
      </c>
      <c r="AM10" t="s">
        <v>12167</v>
      </c>
      <c r="AN10" t="s">
        <v>1458</v>
      </c>
      <c r="AO10">
        <v>20000</v>
      </c>
    </row>
    <row r="11" spans="1:46">
      <c r="AJ11" t="s">
        <v>2374</v>
      </c>
      <c r="AK11" t="s">
        <v>2375</v>
      </c>
      <c r="AL11" t="s">
        <v>12850</v>
      </c>
      <c r="AM11" t="s">
        <v>12167</v>
      </c>
      <c r="AN11" t="s">
        <v>1458</v>
      </c>
      <c r="AO11">
        <v>250000</v>
      </c>
    </row>
    <row r="12" spans="1:46">
      <c r="AJ12" t="s">
        <v>2400</v>
      </c>
      <c r="AK12" t="s">
        <v>2401</v>
      </c>
      <c r="AL12" t="s">
        <v>12840</v>
      </c>
      <c r="AM12" t="s">
        <v>12234</v>
      </c>
      <c r="AN12" t="s">
        <v>1378</v>
      </c>
      <c r="AO12">
        <v>422273</v>
      </c>
    </row>
    <row r="13" spans="1:46">
      <c r="AJ13" t="s">
        <v>2420</v>
      </c>
      <c r="AK13" t="s">
        <v>2421</v>
      </c>
      <c r="AL13" t="s">
        <v>12856</v>
      </c>
      <c r="AM13" t="s">
        <v>12212</v>
      </c>
      <c r="AN13" t="s">
        <v>1378</v>
      </c>
      <c r="AO13">
        <v>150000</v>
      </c>
    </row>
    <row r="14" spans="1:46">
      <c r="AJ14" t="s">
        <v>2444</v>
      </c>
      <c r="AK14" t="s">
        <v>2445</v>
      </c>
      <c r="AL14" t="s">
        <v>12840</v>
      </c>
      <c r="AM14" t="s">
        <v>12227</v>
      </c>
      <c r="AN14" t="s">
        <v>1982</v>
      </c>
      <c r="AO14">
        <v>20000</v>
      </c>
    </row>
    <row r="15" spans="1:46">
      <c r="AJ15" t="s">
        <v>2446</v>
      </c>
      <c r="AK15" t="s">
        <v>2447</v>
      </c>
      <c r="AL15" t="s">
        <v>12856</v>
      </c>
      <c r="AM15" t="s">
        <v>12137</v>
      </c>
      <c r="AN15" t="s">
        <v>2448</v>
      </c>
      <c r="AO15">
        <v>0</v>
      </c>
    </row>
    <row r="16" spans="1:46">
      <c r="AJ16" t="s">
        <v>2531</v>
      </c>
      <c r="AK16" t="s">
        <v>2532</v>
      </c>
      <c r="AL16" t="s">
        <v>12856</v>
      </c>
      <c r="AM16" t="s">
        <v>12149</v>
      </c>
      <c r="AN16" t="s">
        <v>1965</v>
      </c>
      <c r="AO16">
        <v>50000</v>
      </c>
    </row>
    <row r="17" spans="36:41">
      <c r="AJ17" t="s">
        <v>2624</v>
      </c>
      <c r="AK17" t="s">
        <v>2625</v>
      </c>
      <c r="AL17" t="s">
        <v>12829</v>
      </c>
      <c r="AM17" t="s">
        <v>12137</v>
      </c>
      <c r="AN17" t="s">
        <v>1871</v>
      </c>
      <c r="AO17">
        <v>100000</v>
      </c>
    </row>
    <row r="18" spans="36:41">
      <c r="AJ18" t="s">
        <v>2656</v>
      </c>
      <c r="AK18" t="s">
        <v>2657</v>
      </c>
      <c r="AL18" t="s">
        <v>12854</v>
      </c>
      <c r="AM18" t="s">
        <v>12269</v>
      </c>
      <c r="AN18" t="s">
        <v>1586</v>
      </c>
      <c r="AO18">
        <v>350000</v>
      </c>
    </row>
    <row r="19" spans="36:41">
      <c r="AJ19" t="s">
        <v>1375</v>
      </c>
      <c r="AK19" t="s">
        <v>1376</v>
      </c>
      <c r="AL19" t="s">
        <v>1377</v>
      </c>
      <c r="AM19" t="s">
        <v>12323</v>
      </c>
      <c r="AN19" t="s">
        <v>1378</v>
      </c>
      <c r="AO19">
        <v>250000</v>
      </c>
    </row>
    <row r="20" spans="36:41">
      <c r="AJ20" t="s">
        <v>3078</v>
      </c>
      <c r="AK20" t="s">
        <v>3079</v>
      </c>
      <c r="AL20" t="s">
        <v>12837</v>
      </c>
      <c r="AM20" t="s">
        <v>12158</v>
      </c>
      <c r="AN20" t="s">
        <v>2666</v>
      </c>
      <c r="AO20">
        <v>302637</v>
      </c>
    </row>
    <row r="21" spans="36:41">
      <c r="AJ21" t="s">
        <v>3221</v>
      </c>
      <c r="AK21" t="s">
        <v>3222</v>
      </c>
      <c r="AL21" t="s">
        <v>12854</v>
      </c>
      <c r="AM21" t="s">
        <v>12269</v>
      </c>
      <c r="AN21" t="s">
        <v>1486</v>
      </c>
      <c r="AO21">
        <v>450000</v>
      </c>
    </row>
    <row r="22" spans="36:41">
      <c r="AJ22" t="s">
        <v>3221</v>
      </c>
      <c r="AK22" t="s">
        <v>3222</v>
      </c>
      <c r="AL22" t="s">
        <v>12854</v>
      </c>
      <c r="AM22" t="s">
        <v>12269</v>
      </c>
      <c r="AN22" t="s">
        <v>1486</v>
      </c>
      <c r="AO22">
        <v>1350000</v>
      </c>
    </row>
    <row r="23" spans="36:41">
      <c r="AJ23" t="s">
        <v>3223</v>
      </c>
      <c r="AK23" t="s">
        <v>3224</v>
      </c>
      <c r="AL23" t="s">
        <v>12829</v>
      </c>
      <c r="AM23" t="s">
        <v>12137</v>
      </c>
      <c r="AN23" t="s">
        <v>3225</v>
      </c>
      <c r="AO23">
        <v>400000</v>
      </c>
    </row>
    <row r="24" spans="36:41">
      <c r="AJ24" t="s">
        <v>3355</v>
      </c>
      <c r="AK24" t="s">
        <v>3356</v>
      </c>
      <c r="AL24" t="s">
        <v>12850</v>
      </c>
      <c r="AM24" t="s">
        <v>12167</v>
      </c>
      <c r="AN24" t="s">
        <v>1458</v>
      </c>
      <c r="AO24">
        <v>122091</v>
      </c>
    </row>
    <row r="25" spans="36:41">
      <c r="AJ25" t="s">
        <v>3401</v>
      </c>
      <c r="AK25" t="s">
        <v>3402</v>
      </c>
      <c r="AL25" t="s">
        <v>12839</v>
      </c>
      <c r="AM25" t="s">
        <v>12453</v>
      </c>
      <c r="AN25" t="s">
        <v>1844</v>
      </c>
      <c r="AO25">
        <v>30000</v>
      </c>
    </row>
    <row r="26" spans="36:41">
      <c r="AJ26" t="s">
        <v>3430</v>
      </c>
      <c r="AK26" t="s">
        <v>3431</v>
      </c>
      <c r="AL26" t="s">
        <v>12856</v>
      </c>
      <c r="AM26" t="s">
        <v>12149</v>
      </c>
      <c r="AN26" t="s">
        <v>1621</v>
      </c>
      <c r="AO26">
        <v>350000</v>
      </c>
    </row>
    <row r="27" spans="36:41">
      <c r="AJ27" t="s">
        <v>3430</v>
      </c>
      <c r="AK27" t="s">
        <v>3431</v>
      </c>
      <c r="AL27" t="s">
        <v>12856</v>
      </c>
      <c r="AM27" t="s">
        <v>12149</v>
      </c>
      <c r="AN27" t="s">
        <v>1621</v>
      </c>
      <c r="AO27">
        <v>202182</v>
      </c>
    </row>
    <row r="28" spans="36:41">
      <c r="AJ28" t="s">
        <v>3428</v>
      </c>
      <c r="AK28" t="s">
        <v>3429</v>
      </c>
      <c r="AL28" t="s">
        <v>12856</v>
      </c>
      <c r="AM28" t="s">
        <v>12212</v>
      </c>
      <c r="AN28" t="s">
        <v>1621</v>
      </c>
      <c r="AO28">
        <v>150000</v>
      </c>
    </row>
    <row r="29" spans="36:41">
      <c r="AJ29" t="s">
        <v>3474</v>
      </c>
      <c r="AK29" t="s">
        <v>3475</v>
      </c>
      <c r="AL29" t="s">
        <v>12826</v>
      </c>
      <c r="AM29" t="s">
        <v>12283</v>
      </c>
      <c r="AN29" t="s">
        <v>1710</v>
      </c>
      <c r="AO29">
        <v>250000</v>
      </c>
    </row>
    <row r="30" spans="36:41">
      <c r="AJ30" t="s">
        <v>3474</v>
      </c>
      <c r="AK30" t="s">
        <v>3475</v>
      </c>
      <c r="AL30" t="s">
        <v>12826</v>
      </c>
      <c r="AM30" t="s">
        <v>12283</v>
      </c>
      <c r="AN30" t="s">
        <v>1710</v>
      </c>
      <c r="AO30">
        <v>4393</v>
      </c>
    </row>
    <row r="31" spans="36:41">
      <c r="AJ31" t="s">
        <v>3502</v>
      </c>
      <c r="AK31" t="s">
        <v>3503</v>
      </c>
      <c r="AL31" t="s">
        <v>12856</v>
      </c>
      <c r="AM31" t="s">
        <v>12212</v>
      </c>
      <c r="AN31" t="s">
        <v>3504</v>
      </c>
      <c r="AO31">
        <v>30000</v>
      </c>
    </row>
    <row r="32" spans="36:41">
      <c r="AJ32" t="s">
        <v>3660</v>
      </c>
      <c r="AK32" t="s">
        <v>3661</v>
      </c>
      <c r="AL32" t="s">
        <v>12858</v>
      </c>
      <c r="AM32" t="s">
        <v>12510</v>
      </c>
      <c r="AN32" t="s">
        <v>1612</v>
      </c>
      <c r="AO32">
        <v>300000</v>
      </c>
    </row>
    <row r="33" spans="36:41">
      <c r="AJ33" t="s">
        <v>3660</v>
      </c>
      <c r="AK33" t="s">
        <v>3661</v>
      </c>
      <c r="AL33" t="s">
        <v>12858</v>
      </c>
      <c r="AM33" t="s">
        <v>12510</v>
      </c>
      <c r="AN33" t="s">
        <v>1612</v>
      </c>
      <c r="AO33">
        <v>11738</v>
      </c>
    </row>
    <row r="34" spans="36:41">
      <c r="AJ34" t="s">
        <v>3748</v>
      </c>
      <c r="AK34" t="s">
        <v>3749</v>
      </c>
      <c r="AL34" t="s">
        <v>12856</v>
      </c>
      <c r="AM34" t="s">
        <v>12137</v>
      </c>
      <c r="AN34" t="s">
        <v>2448</v>
      </c>
      <c r="AO34">
        <v>1400000</v>
      </c>
    </row>
    <row r="35" spans="36:41">
      <c r="AJ35" t="s">
        <v>3777</v>
      </c>
      <c r="AK35" t="s">
        <v>3778</v>
      </c>
      <c r="AL35" t="s">
        <v>12850</v>
      </c>
      <c r="AM35" t="s">
        <v>12137</v>
      </c>
      <c r="AN35" t="s">
        <v>1458</v>
      </c>
      <c r="AO35">
        <v>100000</v>
      </c>
    </row>
    <row r="36" spans="36:41">
      <c r="AJ36" t="s">
        <v>3892</v>
      </c>
      <c r="AK36" t="s">
        <v>3893</v>
      </c>
      <c r="AL36" t="s">
        <v>12856</v>
      </c>
      <c r="AM36" t="s">
        <v>12149</v>
      </c>
      <c r="AN36" t="s">
        <v>1795</v>
      </c>
      <c r="AO36">
        <v>50000</v>
      </c>
    </row>
    <row r="37" spans="36:41">
      <c r="AJ37" t="s">
        <v>1401</v>
      </c>
      <c r="AK37" t="s">
        <v>1402</v>
      </c>
      <c r="AL37" t="s">
        <v>1377</v>
      </c>
      <c r="AM37">
        <v>0</v>
      </c>
      <c r="AN37" t="s">
        <v>1378</v>
      </c>
      <c r="AO37">
        <v>130000</v>
      </c>
    </row>
    <row r="38" spans="36:41">
      <c r="AJ38" t="s">
        <v>4183</v>
      </c>
      <c r="AK38" t="s">
        <v>4184</v>
      </c>
      <c r="AL38" t="s">
        <v>12833</v>
      </c>
      <c r="AM38" t="s">
        <v>12216</v>
      </c>
      <c r="AN38" t="s">
        <v>1486</v>
      </c>
      <c r="AO38">
        <v>150000</v>
      </c>
    </row>
    <row r="39" spans="36:41">
      <c r="AJ39" t="s">
        <v>4258</v>
      </c>
      <c r="AK39" t="s">
        <v>4259</v>
      </c>
      <c r="AL39" t="s">
        <v>12856</v>
      </c>
      <c r="AM39" t="s">
        <v>12212</v>
      </c>
      <c r="AN39" t="s">
        <v>1378</v>
      </c>
      <c r="AO39">
        <v>410000</v>
      </c>
    </row>
    <row r="40" spans="36:41">
      <c r="AJ40" t="s">
        <v>4378</v>
      </c>
      <c r="AK40" t="s">
        <v>4379</v>
      </c>
      <c r="AL40" t="s">
        <v>12856</v>
      </c>
      <c r="AM40" t="s">
        <v>12149</v>
      </c>
      <c r="AN40" t="s">
        <v>1844</v>
      </c>
      <c r="AO40">
        <v>150000</v>
      </c>
    </row>
    <row r="41" spans="36:41">
      <c r="AJ41" t="s">
        <v>4471</v>
      </c>
      <c r="AK41" t="s">
        <v>4472</v>
      </c>
      <c r="AL41" t="s">
        <v>12826</v>
      </c>
      <c r="AM41" t="s">
        <v>12283</v>
      </c>
      <c r="AN41" t="s">
        <v>1563</v>
      </c>
      <c r="AO41">
        <v>220000</v>
      </c>
    </row>
    <row r="42" spans="36:41">
      <c r="AJ42" t="s">
        <v>4471</v>
      </c>
      <c r="AK42" t="s">
        <v>4472</v>
      </c>
      <c r="AL42" t="s">
        <v>12826</v>
      </c>
      <c r="AM42" t="s">
        <v>12283</v>
      </c>
      <c r="AN42" t="s">
        <v>1563</v>
      </c>
      <c r="AO42">
        <v>100000</v>
      </c>
    </row>
    <row r="43" spans="36:41">
      <c r="AJ43" t="s">
        <v>4739</v>
      </c>
      <c r="AK43" t="s">
        <v>4740</v>
      </c>
      <c r="AL43" t="s">
        <v>1377</v>
      </c>
      <c r="AM43" t="s">
        <v>12318</v>
      </c>
      <c r="AN43" t="s">
        <v>3855</v>
      </c>
      <c r="AO43">
        <v>250000</v>
      </c>
    </row>
    <row r="44" spans="36:41">
      <c r="AJ44" t="s">
        <v>4747</v>
      </c>
      <c r="AK44" t="s">
        <v>4748</v>
      </c>
      <c r="AL44" t="s">
        <v>12840</v>
      </c>
      <c r="AM44" t="s">
        <v>12149</v>
      </c>
      <c r="AN44" t="s">
        <v>3285</v>
      </c>
      <c r="AO44">
        <v>50000</v>
      </c>
    </row>
    <row r="45" spans="36:41">
      <c r="AJ45" t="s">
        <v>5055</v>
      </c>
      <c r="AK45" t="s">
        <v>5056</v>
      </c>
      <c r="AL45" t="s">
        <v>12850</v>
      </c>
      <c r="AM45" t="s">
        <v>12137</v>
      </c>
      <c r="AN45" t="s">
        <v>1458</v>
      </c>
      <c r="AO45">
        <v>350000</v>
      </c>
    </row>
    <row r="46" spans="36:41">
      <c r="AJ46" t="s">
        <v>1420</v>
      </c>
      <c r="AK46" t="s">
        <v>1421</v>
      </c>
      <c r="AL46" t="s">
        <v>1377</v>
      </c>
      <c r="AM46">
        <v>0</v>
      </c>
      <c r="AN46" t="s">
        <v>1378</v>
      </c>
      <c r="AO46">
        <v>220000</v>
      </c>
    </row>
    <row r="47" spans="36:41">
      <c r="AJ47" t="s">
        <v>5200</v>
      </c>
      <c r="AK47" t="s">
        <v>5201</v>
      </c>
      <c r="AL47" t="s">
        <v>1377</v>
      </c>
      <c r="AM47" t="s">
        <v>12318</v>
      </c>
      <c r="AN47" t="s">
        <v>1486</v>
      </c>
      <c r="AO47">
        <v>200000</v>
      </c>
    </row>
    <row r="48" spans="36:41">
      <c r="AJ48" t="s">
        <v>5215</v>
      </c>
      <c r="AK48" t="s">
        <v>5216</v>
      </c>
      <c r="AL48" t="s">
        <v>12839</v>
      </c>
      <c r="AM48" t="s">
        <v>12542</v>
      </c>
      <c r="AN48" t="s">
        <v>1517</v>
      </c>
      <c r="AO48">
        <v>100000</v>
      </c>
    </row>
    <row r="49" spans="36:41">
      <c r="AJ49" t="s">
        <v>5533</v>
      </c>
      <c r="AK49" t="s">
        <v>5534</v>
      </c>
      <c r="AL49" t="s">
        <v>12840</v>
      </c>
      <c r="AM49" t="s">
        <v>12542</v>
      </c>
      <c r="AN49" t="s">
        <v>1486</v>
      </c>
      <c r="AO49">
        <v>80000</v>
      </c>
    </row>
    <row r="50" spans="36:41">
      <c r="AJ50" t="s">
        <v>5706</v>
      </c>
      <c r="AK50" t="s">
        <v>5707</v>
      </c>
      <c r="AL50" t="s">
        <v>12856</v>
      </c>
      <c r="AM50" t="s">
        <v>12137</v>
      </c>
      <c r="AN50" t="s">
        <v>2448</v>
      </c>
      <c r="AO50">
        <v>1900000</v>
      </c>
    </row>
    <row r="51" spans="36:41">
      <c r="AJ51" t="s">
        <v>6078</v>
      </c>
      <c r="AK51" t="s">
        <v>6079</v>
      </c>
      <c r="AL51" t="s">
        <v>1377</v>
      </c>
      <c r="AM51" t="s">
        <v>12318</v>
      </c>
      <c r="AN51" t="s">
        <v>1486</v>
      </c>
      <c r="AO51">
        <v>450000</v>
      </c>
    </row>
    <row r="52" spans="36:41">
      <c r="AJ52" t="s">
        <v>6078</v>
      </c>
      <c r="AK52" t="s">
        <v>6079</v>
      </c>
      <c r="AL52" t="s">
        <v>1377</v>
      </c>
      <c r="AM52" t="s">
        <v>12318</v>
      </c>
      <c r="AN52" t="s">
        <v>1486</v>
      </c>
      <c r="AO52">
        <v>400000</v>
      </c>
    </row>
    <row r="53" spans="36:41">
      <c r="AJ53" t="s">
        <v>6289</v>
      </c>
      <c r="AK53" t="s">
        <v>6290</v>
      </c>
      <c r="AL53" t="s">
        <v>12856</v>
      </c>
      <c r="AM53" t="s">
        <v>12149</v>
      </c>
      <c r="AN53" t="s">
        <v>1844</v>
      </c>
      <c r="AO53">
        <v>70000</v>
      </c>
    </row>
    <row r="54" spans="36:41">
      <c r="AJ54" t="s">
        <v>6364</v>
      </c>
      <c r="AK54" t="s">
        <v>6365</v>
      </c>
      <c r="AL54" t="s">
        <v>12856</v>
      </c>
      <c r="AM54">
        <v>0</v>
      </c>
      <c r="AN54" t="s">
        <v>1607</v>
      </c>
      <c r="AO54">
        <v>550000</v>
      </c>
    </row>
    <row r="55" spans="36:41">
      <c r="AJ55" t="s">
        <v>6417</v>
      </c>
      <c r="AK55" t="s">
        <v>6418</v>
      </c>
      <c r="AL55" t="s">
        <v>12849</v>
      </c>
      <c r="AM55" t="s">
        <v>12558</v>
      </c>
      <c r="AN55" t="s">
        <v>4584</v>
      </c>
      <c r="AO55">
        <v>40000</v>
      </c>
    </row>
    <row r="56" spans="36:41">
      <c r="AJ56" t="s">
        <v>6673</v>
      </c>
      <c r="AK56" t="s">
        <v>6674</v>
      </c>
      <c r="AL56" t="s">
        <v>12839</v>
      </c>
      <c r="AM56" t="s">
        <v>12269</v>
      </c>
      <c r="AN56" t="s">
        <v>1844</v>
      </c>
      <c r="AO56">
        <v>500000</v>
      </c>
    </row>
    <row r="57" spans="36:41">
      <c r="AJ57" t="s">
        <v>6673</v>
      </c>
      <c r="AK57" t="s">
        <v>6674</v>
      </c>
      <c r="AL57" t="s">
        <v>12839</v>
      </c>
      <c r="AM57" t="s">
        <v>12269</v>
      </c>
      <c r="AN57" t="s">
        <v>1844</v>
      </c>
      <c r="AO57">
        <v>200000</v>
      </c>
    </row>
    <row r="58" spans="36:41">
      <c r="AJ58" t="s">
        <v>6777</v>
      </c>
      <c r="AK58" t="s">
        <v>6778</v>
      </c>
      <c r="AL58" t="s">
        <v>12839</v>
      </c>
      <c r="AM58" t="s">
        <v>12481</v>
      </c>
      <c r="AN58" t="s">
        <v>1597</v>
      </c>
      <c r="AO58">
        <v>600000</v>
      </c>
    </row>
    <row r="59" spans="36:41">
      <c r="AJ59" t="s">
        <v>6800</v>
      </c>
      <c r="AK59" t="s">
        <v>6801</v>
      </c>
      <c r="AL59" t="s">
        <v>1392</v>
      </c>
      <c r="AM59" t="s">
        <v>12514</v>
      </c>
      <c r="AN59" t="s">
        <v>1393</v>
      </c>
      <c r="AO59">
        <v>120000</v>
      </c>
    </row>
    <row r="60" spans="36:41">
      <c r="AJ60" t="s">
        <v>6804</v>
      </c>
      <c r="AK60" t="s">
        <v>6805</v>
      </c>
      <c r="AL60" t="s">
        <v>12856</v>
      </c>
      <c r="AM60" t="s">
        <v>12149</v>
      </c>
      <c r="AN60" t="s">
        <v>6806</v>
      </c>
      <c r="AO60">
        <v>150000</v>
      </c>
    </row>
    <row r="61" spans="36:41">
      <c r="AJ61" t="s">
        <v>7014</v>
      </c>
      <c r="AK61" t="s">
        <v>7015</v>
      </c>
      <c r="AL61" t="s">
        <v>12829</v>
      </c>
      <c r="AM61">
        <v>0</v>
      </c>
      <c r="AN61" t="s">
        <v>1607</v>
      </c>
      <c r="AO61">
        <v>100000</v>
      </c>
    </row>
    <row r="62" spans="36:41">
      <c r="AJ62" t="s">
        <v>7233</v>
      </c>
      <c r="AK62" t="s">
        <v>7234</v>
      </c>
      <c r="AL62" t="s">
        <v>12856</v>
      </c>
      <c r="AM62" t="s">
        <v>12146</v>
      </c>
      <c r="AN62" t="s">
        <v>7235</v>
      </c>
      <c r="AO62">
        <v>70000</v>
      </c>
    </row>
    <row r="63" spans="36:41">
      <c r="AJ63" t="s">
        <v>7233</v>
      </c>
      <c r="AK63" t="s">
        <v>7234</v>
      </c>
      <c r="AL63" t="s">
        <v>12856</v>
      </c>
      <c r="AM63" t="s">
        <v>12146</v>
      </c>
      <c r="AN63" t="s">
        <v>7235</v>
      </c>
      <c r="AO63">
        <v>100000</v>
      </c>
    </row>
    <row r="64" spans="36:41">
      <c r="AJ64" t="s">
        <v>7233</v>
      </c>
      <c r="AK64" t="s">
        <v>7234</v>
      </c>
      <c r="AL64" t="s">
        <v>12856</v>
      </c>
      <c r="AM64" t="s">
        <v>12146</v>
      </c>
      <c r="AN64" t="s">
        <v>7235</v>
      </c>
      <c r="AO64">
        <v>600000</v>
      </c>
    </row>
    <row r="65" spans="36:41">
      <c r="AJ65" t="s">
        <v>7585</v>
      </c>
      <c r="AK65" t="s">
        <v>7586</v>
      </c>
      <c r="AL65" t="s">
        <v>12839</v>
      </c>
      <c r="AM65" t="s">
        <v>12541</v>
      </c>
      <c r="AN65" t="s">
        <v>1844</v>
      </c>
      <c r="AO65">
        <v>150000</v>
      </c>
    </row>
    <row r="66" spans="36:41">
      <c r="AJ66" t="s">
        <v>7672</v>
      </c>
      <c r="AK66" t="s">
        <v>7673</v>
      </c>
      <c r="AL66" t="s">
        <v>12856</v>
      </c>
      <c r="AM66" t="s">
        <v>12554</v>
      </c>
      <c r="AN66" t="s">
        <v>1607</v>
      </c>
      <c r="AO66">
        <v>680000</v>
      </c>
    </row>
    <row r="67" spans="36:41">
      <c r="AJ67" t="s">
        <v>7692</v>
      </c>
      <c r="AK67" t="s">
        <v>7693</v>
      </c>
      <c r="AL67" t="s">
        <v>1392</v>
      </c>
      <c r="AM67" t="s">
        <v>12216</v>
      </c>
      <c r="AN67" t="s">
        <v>2326</v>
      </c>
      <c r="AO67">
        <v>600000</v>
      </c>
    </row>
    <row r="68" spans="36:41">
      <c r="AJ68" t="s">
        <v>7696</v>
      </c>
      <c r="AK68" t="s">
        <v>7697</v>
      </c>
      <c r="AL68" t="s">
        <v>12829</v>
      </c>
      <c r="AM68" t="s">
        <v>12538</v>
      </c>
      <c r="AN68" t="s">
        <v>1781</v>
      </c>
      <c r="AO68">
        <v>500000</v>
      </c>
    </row>
    <row r="69" spans="36:41">
      <c r="AJ69" t="s">
        <v>7724</v>
      </c>
      <c r="AK69" t="s">
        <v>7725</v>
      </c>
      <c r="AL69" t="s">
        <v>12839</v>
      </c>
      <c r="AM69" t="s">
        <v>12481</v>
      </c>
      <c r="AN69" t="s">
        <v>3134</v>
      </c>
      <c r="AO69">
        <v>300000</v>
      </c>
    </row>
    <row r="70" spans="36:41">
      <c r="AJ70" t="s">
        <v>7738</v>
      </c>
      <c r="AK70" t="s">
        <v>7739</v>
      </c>
      <c r="AL70" t="s">
        <v>12829</v>
      </c>
      <c r="AM70">
        <v>0</v>
      </c>
      <c r="AN70" t="s">
        <v>1607</v>
      </c>
      <c r="AO70">
        <v>100000</v>
      </c>
    </row>
    <row r="71" spans="36:41">
      <c r="AJ71" t="s">
        <v>7791</v>
      </c>
      <c r="AK71" t="s">
        <v>7792</v>
      </c>
      <c r="AL71" t="s">
        <v>1377</v>
      </c>
      <c r="AM71" t="s">
        <v>12260</v>
      </c>
      <c r="AN71" t="s">
        <v>1486</v>
      </c>
      <c r="AO71">
        <v>200000</v>
      </c>
    </row>
    <row r="72" spans="36:41">
      <c r="AJ72" t="s">
        <v>7814</v>
      </c>
      <c r="AK72" t="s">
        <v>7815</v>
      </c>
      <c r="AL72" t="s">
        <v>12859</v>
      </c>
      <c r="AM72" t="s">
        <v>12318</v>
      </c>
      <c r="AN72" t="s">
        <v>1378</v>
      </c>
      <c r="AO72">
        <v>200000</v>
      </c>
    </row>
    <row r="73" spans="36:41">
      <c r="AJ73" t="s">
        <v>7830</v>
      </c>
      <c r="AK73" t="s">
        <v>7831</v>
      </c>
      <c r="AL73" t="s">
        <v>1392</v>
      </c>
      <c r="AM73" t="s">
        <v>12216</v>
      </c>
      <c r="AN73" t="s">
        <v>1393</v>
      </c>
      <c r="AO73">
        <v>350000</v>
      </c>
    </row>
    <row r="74" spans="36:41">
      <c r="AJ74" t="s">
        <v>7970</v>
      </c>
      <c r="AK74" t="s">
        <v>7971</v>
      </c>
      <c r="AL74" t="s">
        <v>12829</v>
      </c>
      <c r="AM74" t="s">
        <v>12538</v>
      </c>
      <c r="AN74" t="s">
        <v>1982</v>
      </c>
      <c r="AO74">
        <v>400000</v>
      </c>
    </row>
    <row r="75" spans="36:41">
      <c r="AJ75" t="s">
        <v>7986</v>
      </c>
      <c r="AK75" t="s">
        <v>7987</v>
      </c>
      <c r="AL75" t="s">
        <v>12856</v>
      </c>
      <c r="AM75" t="s">
        <v>12554</v>
      </c>
      <c r="AN75" t="s">
        <v>2304</v>
      </c>
      <c r="AO75">
        <v>300000</v>
      </c>
    </row>
    <row r="76" spans="36:41">
      <c r="AJ76" t="s">
        <v>7982</v>
      </c>
      <c r="AK76" t="s">
        <v>7983</v>
      </c>
      <c r="AL76" t="s">
        <v>12853</v>
      </c>
      <c r="AM76" t="s">
        <v>12178</v>
      </c>
      <c r="AN76" t="s">
        <v>1486</v>
      </c>
      <c r="AO76">
        <v>550000</v>
      </c>
    </row>
    <row r="77" spans="36:41">
      <c r="AJ77" t="s">
        <v>7994</v>
      </c>
      <c r="AK77" t="s">
        <v>7995</v>
      </c>
      <c r="AL77" t="s">
        <v>12833</v>
      </c>
      <c r="AM77" t="s">
        <v>12294</v>
      </c>
      <c r="AN77" t="s">
        <v>1486</v>
      </c>
      <c r="AO77">
        <v>350000</v>
      </c>
    </row>
    <row r="78" spans="36:41">
      <c r="AJ78" t="s">
        <v>7996</v>
      </c>
      <c r="AK78" t="s">
        <v>7997</v>
      </c>
      <c r="AL78" t="s">
        <v>1377</v>
      </c>
      <c r="AM78" t="s">
        <v>12552</v>
      </c>
      <c r="AN78" t="s">
        <v>1486</v>
      </c>
      <c r="AO78">
        <v>320000</v>
      </c>
    </row>
    <row r="79" spans="36:41">
      <c r="AJ79" t="s">
        <v>8161</v>
      </c>
      <c r="AK79" t="s">
        <v>8162</v>
      </c>
      <c r="AL79" t="s">
        <v>12856</v>
      </c>
      <c r="AM79" t="s">
        <v>12554</v>
      </c>
      <c r="AN79" t="s">
        <v>1844</v>
      </c>
      <c r="AO79">
        <v>50000</v>
      </c>
    </row>
    <row r="80" spans="36:41">
      <c r="AJ80" t="s">
        <v>8161</v>
      </c>
      <c r="AK80" t="s">
        <v>8162</v>
      </c>
      <c r="AL80" t="s">
        <v>12856</v>
      </c>
      <c r="AM80" t="s">
        <v>12554</v>
      </c>
      <c r="AN80" t="s">
        <v>1844</v>
      </c>
      <c r="AO80">
        <v>50000</v>
      </c>
    </row>
    <row r="81" spans="36:41">
      <c r="AJ81" t="s">
        <v>8157</v>
      </c>
      <c r="AK81" t="s">
        <v>8158</v>
      </c>
      <c r="AL81" t="s">
        <v>12856</v>
      </c>
      <c r="AM81" t="s">
        <v>12146</v>
      </c>
      <c r="AN81" t="s">
        <v>1844</v>
      </c>
      <c r="AO81">
        <v>400000</v>
      </c>
    </row>
    <row r="82" spans="36:41">
      <c r="AJ82" t="s">
        <v>8227</v>
      </c>
      <c r="AK82" t="s">
        <v>8228</v>
      </c>
      <c r="AL82" t="s">
        <v>12826</v>
      </c>
      <c r="AM82" t="s">
        <v>12137</v>
      </c>
      <c r="AN82" t="s">
        <v>2571</v>
      </c>
      <c r="AO82">
        <v>40000</v>
      </c>
    </row>
    <row r="83" spans="36:41">
      <c r="AJ83" t="s">
        <v>8227</v>
      </c>
      <c r="AK83" t="s">
        <v>8228</v>
      </c>
      <c r="AL83" t="s">
        <v>12826</v>
      </c>
      <c r="AM83" t="s">
        <v>12137</v>
      </c>
      <c r="AN83" t="s">
        <v>2571</v>
      </c>
      <c r="AO83">
        <v>80000</v>
      </c>
    </row>
    <row r="84" spans="36:41">
      <c r="AJ84" t="s">
        <v>8235</v>
      </c>
      <c r="AK84" t="s">
        <v>8236</v>
      </c>
      <c r="AL84" t="s">
        <v>12826</v>
      </c>
      <c r="AM84" t="s">
        <v>12215</v>
      </c>
      <c r="AN84" t="s">
        <v>3951</v>
      </c>
      <c r="AO84">
        <v>130000</v>
      </c>
    </row>
    <row r="85" spans="36:41">
      <c r="AJ85" t="s">
        <v>8349</v>
      </c>
      <c r="AK85" t="s">
        <v>8350</v>
      </c>
      <c r="AL85" t="s">
        <v>12839</v>
      </c>
      <c r="AM85" t="s">
        <v>12481</v>
      </c>
      <c r="AN85" t="s">
        <v>1844</v>
      </c>
      <c r="AO85">
        <v>50000</v>
      </c>
    </row>
    <row r="86" spans="36:41">
      <c r="AJ86" t="s">
        <v>8408</v>
      </c>
      <c r="AK86" t="s">
        <v>12866</v>
      </c>
      <c r="AL86" t="s">
        <v>12850</v>
      </c>
      <c r="AM86" t="s">
        <v>12269</v>
      </c>
      <c r="AN86" t="s">
        <v>1583</v>
      </c>
      <c r="AO86">
        <v>125000</v>
      </c>
    </row>
    <row r="87" spans="36:41">
      <c r="AJ87" t="s">
        <v>9251</v>
      </c>
      <c r="AK87" t="s">
        <v>9252</v>
      </c>
      <c r="AL87" t="s">
        <v>1377</v>
      </c>
      <c r="AM87" t="s">
        <v>12531</v>
      </c>
      <c r="AN87" t="s">
        <v>1486</v>
      </c>
      <c r="AO87">
        <v>250000</v>
      </c>
    </row>
    <row r="88" spans="36:41">
      <c r="AJ88" t="s">
        <v>9332</v>
      </c>
      <c r="AK88" t="s">
        <v>9333</v>
      </c>
      <c r="AL88" t="s">
        <v>12859</v>
      </c>
      <c r="AM88" t="s">
        <v>12318</v>
      </c>
      <c r="AN88" t="s">
        <v>1378</v>
      </c>
      <c r="AO88">
        <v>50000</v>
      </c>
    </row>
    <row r="89" spans="36:41">
      <c r="AJ89" t="s">
        <v>9438</v>
      </c>
      <c r="AK89" t="s">
        <v>9439</v>
      </c>
      <c r="AL89" t="s">
        <v>12856</v>
      </c>
      <c r="AM89" t="s">
        <v>12269</v>
      </c>
      <c r="AN89" t="s">
        <v>9440</v>
      </c>
      <c r="AO89">
        <v>300000</v>
      </c>
    </row>
    <row r="90" spans="36:41">
      <c r="AJ90" t="s">
        <v>9626</v>
      </c>
      <c r="AK90" t="s">
        <v>9627</v>
      </c>
      <c r="AL90" t="s">
        <v>12856</v>
      </c>
      <c r="AM90" t="s">
        <v>12269</v>
      </c>
      <c r="AN90" t="s">
        <v>3421</v>
      </c>
      <c r="AO90">
        <v>100000</v>
      </c>
    </row>
    <row r="91" spans="36:41">
      <c r="AJ91" t="s">
        <v>9636</v>
      </c>
      <c r="AK91" t="s">
        <v>9637</v>
      </c>
      <c r="AL91" t="s">
        <v>12856</v>
      </c>
      <c r="AM91" t="s">
        <v>12538</v>
      </c>
      <c r="AN91" t="s">
        <v>7235</v>
      </c>
      <c r="AO91">
        <v>600000</v>
      </c>
    </row>
    <row r="92" spans="36:41">
      <c r="AJ92" t="s">
        <v>9276</v>
      </c>
      <c r="AK92" t="s">
        <v>9277</v>
      </c>
      <c r="AL92" t="s">
        <v>12856</v>
      </c>
      <c r="AM92">
        <v>0</v>
      </c>
      <c r="AN92" t="s">
        <v>1844</v>
      </c>
      <c r="AO92">
        <v>300000</v>
      </c>
    </row>
    <row r="93" spans="36:41">
      <c r="AJ93" t="s">
        <v>9384</v>
      </c>
      <c r="AK93" t="s">
        <v>9385</v>
      </c>
      <c r="AL93" t="s">
        <v>12839</v>
      </c>
      <c r="AM93">
        <v>0</v>
      </c>
      <c r="AN93" t="s">
        <v>1844</v>
      </c>
      <c r="AO93">
        <v>20000</v>
      </c>
    </row>
    <row r="94" spans="36:41">
      <c r="AJ94" t="s">
        <v>9388</v>
      </c>
      <c r="AK94" t="s">
        <v>9389</v>
      </c>
      <c r="AL94" t="s">
        <v>1377</v>
      </c>
      <c r="AM94" t="s">
        <v>12542</v>
      </c>
      <c r="AN94" t="s">
        <v>1844</v>
      </c>
      <c r="AO94">
        <v>700000</v>
      </c>
    </row>
    <row r="95" spans="36:41">
      <c r="AJ95" t="s">
        <v>9390</v>
      </c>
      <c r="AK95" t="s">
        <v>9391</v>
      </c>
      <c r="AL95" t="s">
        <v>12856</v>
      </c>
      <c r="AM95" t="s">
        <v>12146</v>
      </c>
      <c r="AN95" t="s">
        <v>1844</v>
      </c>
      <c r="AO95">
        <v>150000</v>
      </c>
    </row>
    <row r="96" spans="36:41">
      <c r="AJ96" t="s">
        <v>9392</v>
      </c>
      <c r="AK96" t="s">
        <v>9393</v>
      </c>
      <c r="AL96" t="s">
        <v>12839</v>
      </c>
      <c r="AM96" t="s">
        <v>12541</v>
      </c>
      <c r="AN96" t="s">
        <v>1844</v>
      </c>
      <c r="AO96">
        <v>650000</v>
      </c>
    </row>
    <row r="97" spans="36:41">
      <c r="AJ97" t="s">
        <v>9380</v>
      </c>
      <c r="AK97" t="s">
        <v>9381</v>
      </c>
      <c r="AL97" t="s">
        <v>12856</v>
      </c>
      <c r="AM97" t="s">
        <v>12269</v>
      </c>
      <c r="AN97" t="s">
        <v>1844</v>
      </c>
      <c r="AO97">
        <v>300000</v>
      </c>
    </row>
    <row r="98" spans="36:41">
      <c r="AJ98" t="s">
        <v>9826</v>
      </c>
      <c r="AK98" t="s">
        <v>9827</v>
      </c>
      <c r="AL98" t="s">
        <v>12856</v>
      </c>
      <c r="AM98" t="s">
        <v>12269</v>
      </c>
      <c r="AN98" t="s">
        <v>5164</v>
      </c>
      <c r="AO98">
        <v>100000</v>
      </c>
    </row>
    <row r="99" spans="36:41">
      <c r="AJ99" t="s">
        <v>9833</v>
      </c>
      <c r="AK99" t="s">
        <v>9834</v>
      </c>
      <c r="AL99" t="s">
        <v>12854</v>
      </c>
      <c r="AM99" t="s">
        <v>12523</v>
      </c>
      <c r="AN99" t="s">
        <v>9835</v>
      </c>
      <c r="AO99">
        <v>400000</v>
      </c>
    </row>
    <row r="100" spans="36:41">
      <c r="AJ100" t="s">
        <v>9883</v>
      </c>
      <c r="AK100" t="s">
        <v>9884</v>
      </c>
      <c r="AL100" t="s">
        <v>12841</v>
      </c>
      <c r="AM100" t="s">
        <v>12551</v>
      </c>
      <c r="AN100" t="s">
        <v>2210</v>
      </c>
      <c r="AO100">
        <v>70000</v>
      </c>
    </row>
    <row r="101" spans="36:41">
      <c r="AJ101" t="s">
        <v>9875</v>
      </c>
      <c r="AK101" t="s">
        <v>9876</v>
      </c>
      <c r="AL101" t="s">
        <v>12839</v>
      </c>
      <c r="AM101" t="s">
        <v>12283</v>
      </c>
      <c r="AN101" t="s">
        <v>1844</v>
      </c>
      <c r="AO101">
        <v>350000</v>
      </c>
    </row>
    <row r="102" spans="36:41">
      <c r="AJ102" t="s">
        <v>10426</v>
      </c>
      <c r="AK102" t="s">
        <v>10427</v>
      </c>
      <c r="AL102" t="s">
        <v>12856</v>
      </c>
      <c r="AM102">
        <v>0</v>
      </c>
      <c r="AN102" t="s">
        <v>1393</v>
      </c>
      <c r="AO102">
        <v>300000</v>
      </c>
    </row>
    <row r="103" spans="36:41">
      <c r="AJ103" t="s">
        <v>10459</v>
      </c>
      <c r="AK103" t="s">
        <v>10460</v>
      </c>
      <c r="AL103" t="s">
        <v>12856</v>
      </c>
      <c r="AM103">
        <v>0</v>
      </c>
      <c r="AN103" t="s">
        <v>4146</v>
      </c>
      <c r="AO103">
        <v>20000</v>
      </c>
    </row>
    <row r="104" spans="36:41">
      <c r="AJ104" t="s">
        <v>10615</v>
      </c>
      <c r="AK104" t="s">
        <v>10616</v>
      </c>
      <c r="AL104" t="s">
        <v>12853</v>
      </c>
      <c r="AM104" t="s">
        <v>12481</v>
      </c>
      <c r="AN104" t="s">
        <v>1464</v>
      </c>
      <c r="AO104">
        <v>100000</v>
      </c>
    </row>
    <row r="105" spans="36:41">
      <c r="AJ105" t="s">
        <v>10813</v>
      </c>
      <c r="AK105" t="s">
        <v>10814</v>
      </c>
      <c r="AL105" t="s">
        <v>12856</v>
      </c>
      <c r="AM105">
        <v>0</v>
      </c>
      <c r="AN105" t="s">
        <v>10790</v>
      </c>
      <c r="AO105">
        <v>300000</v>
      </c>
    </row>
    <row r="106" spans="36:41">
      <c r="AJ106" t="s">
        <v>10807</v>
      </c>
      <c r="AK106" t="s">
        <v>10808</v>
      </c>
      <c r="AL106" t="s">
        <v>12856</v>
      </c>
      <c r="AM106">
        <v>0</v>
      </c>
      <c r="AN106" t="s">
        <v>1844</v>
      </c>
      <c r="AO106">
        <v>100000</v>
      </c>
    </row>
    <row r="107" spans="36:41">
      <c r="AJ107" t="s">
        <v>10815</v>
      </c>
      <c r="AK107" t="s">
        <v>10816</v>
      </c>
      <c r="AL107" t="s">
        <v>12849</v>
      </c>
      <c r="AM107" t="s">
        <v>12294</v>
      </c>
      <c r="AN107" t="s">
        <v>1486</v>
      </c>
      <c r="AO107">
        <v>500000</v>
      </c>
    </row>
    <row r="108" spans="36:41">
      <c r="AJ108" t="s">
        <v>10815</v>
      </c>
      <c r="AK108" t="s">
        <v>10816</v>
      </c>
      <c r="AL108" t="s">
        <v>12849</v>
      </c>
      <c r="AM108" t="s">
        <v>12294</v>
      </c>
      <c r="AN108" t="s">
        <v>1486</v>
      </c>
      <c r="AO108">
        <v>200000</v>
      </c>
    </row>
    <row r="109" spans="36:41">
      <c r="AJ109" t="s">
        <v>10842</v>
      </c>
      <c r="AK109" t="s">
        <v>10843</v>
      </c>
      <c r="AL109" t="s">
        <v>12856</v>
      </c>
      <c r="AM109">
        <v>0</v>
      </c>
      <c r="AN109" t="s">
        <v>1844</v>
      </c>
      <c r="AO109">
        <v>50000</v>
      </c>
    </row>
    <row r="110" spans="36:41">
      <c r="AJ110" t="s">
        <v>10890</v>
      </c>
      <c r="AK110" t="s">
        <v>10891</v>
      </c>
      <c r="AL110" t="s">
        <v>12856</v>
      </c>
      <c r="AM110">
        <v>0</v>
      </c>
      <c r="AN110" t="s">
        <v>1871</v>
      </c>
      <c r="AO110">
        <v>150000</v>
      </c>
    </row>
    <row r="111" spans="36:41">
      <c r="AJ111" t="s">
        <v>10907</v>
      </c>
      <c r="AK111" t="s">
        <v>10908</v>
      </c>
      <c r="AL111" t="s">
        <v>12854</v>
      </c>
      <c r="AM111" t="s">
        <v>12523</v>
      </c>
      <c r="AN111" t="s">
        <v>1844</v>
      </c>
      <c r="AO111">
        <v>350000</v>
      </c>
    </row>
    <row r="112" spans="36:41">
      <c r="AJ112" t="s">
        <v>10907</v>
      </c>
      <c r="AK112" t="s">
        <v>10908</v>
      </c>
      <c r="AL112" t="s">
        <v>12854</v>
      </c>
      <c r="AM112" t="s">
        <v>12523</v>
      </c>
      <c r="AN112" t="s">
        <v>1844</v>
      </c>
      <c r="AO112">
        <v>400000</v>
      </c>
    </row>
    <row r="113" spans="36:41">
      <c r="AJ113" t="s">
        <v>10907</v>
      </c>
      <c r="AK113" t="s">
        <v>10908</v>
      </c>
      <c r="AL113" t="s">
        <v>12854</v>
      </c>
      <c r="AM113" t="s">
        <v>12523</v>
      </c>
      <c r="AN113" t="s">
        <v>1844</v>
      </c>
      <c r="AO113">
        <v>100000</v>
      </c>
    </row>
    <row r="114" spans="36:41">
      <c r="AJ114" t="s">
        <v>10978</v>
      </c>
      <c r="AK114" t="s">
        <v>10979</v>
      </c>
      <c r="AL114" t="s">
        <v>12867</v>
      </c>
      <c r="AM114" t="s">
        <v>12438</v>
      </c>
      <c r="AN114" t="s">
        <v>2126</v>
      </c>
      <c r="AO114">
        <v>60000</v>
      </c>
    </row>
    <row r="115" spans="36:41">
      <c r="AJ115" t="s">
        <v>11017</v>
      </c>
      <c r="AK115" t="s">
        <v>11018</v>
      </c>
      <c r="AL115" t="s">
        <v>12858</v>
      </c>
      <c r="AM115" t="s">
        <v>12137</v>
      </c>
      <c r="AN115" t="s">
        <v>6670</v>
      </c>
      <c r="AO115">
        <v>70000</v>
      </c>
    </row>
    <row r="116" spans="36:41">
      <c r="AJ116" t="s">
        <v>11264</v>
      </c>
      <c r="AK116" t="s">
        <v>11265</v>
      </c>
      <c r="AL116" t="s">
        <v>12849</v>
      </c>
      <c r="AM116">
        <v>0</v>
      </c>
      <c r="AN116" t="s">
        <v>1607</v>
      </c>
      <c r="AO116">
        <v>400000</v>
      </c>
    </row>
    <row r="117" spans="36:41">
      <c r="AJ117" t="s">
        <v>11355</v>
      </c>
      <c r="AK117" t="s">
        <v>11356</v>
      </c>
      <c r="AL117" t="s">
        <v>12849</v>
      </c>
      <c r="AM117">
        <v>0</v>
      </c>
      <c r="AN117" t="s">
        <v>11357</v>
      </c>
      <c r="AO117">
        <v>200000</v>
      </c>
    </row>
    <row r="118" spans="36:41">
      <c r="AJ118" t="s">
        <v>11364</v>
      </c>
      <c r="AK118" t="s">
        <v>11365</v>
      </c>
      <c r="AL118" t="s">
        <v>12839</v>
      </c>
      <c r="AM118">
        <v>0</v>
      </c>
      <c r="AN118" t="s">
        <v>1784</v>
      </c>
      <c r="AO118">
        <v>100000</v>
      </c>
    </row>
    <row r="119" spans="36:41">
      <c r="AJ119" t="s">
        <v>11539</v>
      </c>
      <c r="AK119" t="s">
        <v>11540</v>
      </c>
      <c r="AL119" t="s">
        <v>12841</v>
      </c>
      <c r="AM119" t="s">
        <v>12551</v>
      </c>
      <c r="AN119" t="s">
        <v>2210</v>
      </c>
      <c r="AO119">
        <v>150000</v>
      </c>
    </row>
    <row r="120" spans="36:41">
      <c r="AJ120" t="s">
        <v>11549</v>
      </c>
      <c r="AK120" t="s">
        <v>11550</v>
      </c>
      <c r="AL120" t="s">
        <v>1377</v>
      </c>
      <c r="AM120" t="s">
        <v>12294</v>
      </c>
      <c r="AN120" t="s">
        <v>1486</v>
      </c>
      <c r="AO120">
        <v>30000</v>
      </c>
    </row>
    <row r="121" spans="36:41">
      <c r="AJ121" t="s">
        <v>11659</v>
      </c>
      <c r="AK121" t="s">
        <v>11660</v>
      </c>
      <c r="AL121" t="s">
        <v>1377</v>
      </c>
      <c r="AM121">
        <v>0</v>
      </c>
      <c r="AN121" t="s">
        <v>1378</v>
      </c>
      <c r="AO121">
        <v>200000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E00-000000000000}">
          <x14:formula1>
            <xm:f>職種!A1:A52</xm:f>
          </x14:formula1>
          <xm:sqref>I2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T263"/>
  <sheetViews>
    <sheetView topLeftCell="AG1" workbookViewId="0">
      <selection activeCell="AI1" sqref="AI1:AI1048576"/>
    </sheetView>
  </sheetViews>
  <sheetFormatPr baseColWidth="10" defaultColWidth="8.83203125" defaultRowHeight="14"/>
  <cols>
    <col min="1" max="1" width="13.6640625" bestFit="1" customWidth="1"/>
    <col min="2" max="2" width="26.6640625" bestFit="1" customWidth="1"/>
    <col min="3" max="3" width="6.1640625" bestFit="1" customWidth="1"/>
    <col min="4" max="4" width="8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4" bestFit="1" customWidth="1"/>
    <col min="19" max="19" width="25" bestFit="1" customWidth="1"/>
    <col min="20" max="20" width="17.6640625" bestFit="1" customWidth="1"/>
    <col min="21" max="21" width="25" bestFit="1" customWidth="1"/>
    <col min="22" max="22" width="27.332031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3" width="24.33203125" customWidth="1"/>
    <col min="34" max="34" width="17.6640625" bestFit="1" customWidth="1"/>
    <col min="35" max="35" width="26.5" customWidth="1"/>
    <col min="36" max="36" width="26.5" bestFit="1" customWidth="1"/>
    <col min="37" max="37" width="40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13078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120</v>
      </c>
      <c r="B2">
        <v>17784525</v>
      </c>
      <c r="C2" t="s">
        <v>1137</v>
      </c>
      <c r="D2" t="s">
        <v>13079</v>
      </c>
      <c r="E2" t="s">
        <v>13080</v>
      </c>
      <c r="F2" t="s">
        <v>13081</v>
      </c>
      <c r="G2">
        <v>0</v>
      </c>
      <c r="H2" t="s">
        <v>12963</v>
      </c>
      <c r="I2" t="s">
        <v>1314</v>
      </c>
      <c r="J2" t="s">
        <v>120</v>
      </c>
      <c r="K2" t="s">
        <v>13082</v>
      </c>
      <c r="L2" t="s">
        <v>13083</v>
      </c>
      <c r="M2">
        <v>0</v>
      </c>
      <c r="N2" t="s">
        <v>13014</v>
      </c>
      <c r="O2">
        <v>0</v>
      </c>
      <c r="P2" t="s">
        <v>13082</v>
      </c>
      <c r="Q2">
        <v>0</v>
      </c>
      <c r="R2" t="s">
        <v>13083</v>
      </c>
      <c r="S2" t="s">
        <v>13084</v>
      </c>
      <c r="T2" t="s">
        <v>58</v>
      </c>
      <c r="U2" t="s">
        <v>13085</v>
      </c>
      <c r="V2" t="s">
        <v>13086</v>
      </c>
      <c r="W2" t="s">
        <v>13087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12_松井 茂奈美.png</v>
      </c>
      <c r="AJ2" t="s">
        <v>1692</v>
      </c>
      <c r="AK2" t="s">
        <v>1693</v>
      </c>
      <c r="AL2" t="s">
        <v>12833</v>
      </c>
      <c r="AM2" t="s">
        <v>12215</v>
      </c>
      <c r="AN2" t="s">
        <v>1694</v>
      </c>
      <c r="AO2">
        <v>0</v>
      </c>
    </row>
    <row r="3" spans="1:46">
      <c r="AJ3" t="s">
        <v>1886</v>
      </c>
      <c r="AK3" t="s">
        <v>1887</v>
      </c>
      <c r="AL3" t="s">
        <v>12862</v>
      </c>
      <c r="AM3" t="s">
        <v>12258</v>
      </c>
      <c r="AN3" t="s">
        <v>1888</v>
      </c>
      <c r="AO3">
        <v>10273</v>
      </c>
    </row>
    <row r="4" spans="1:46">
      <c r="AJ4" t="s">
        <v>1898</v>
      </c>
      <c r="AK4" t="s">
        <v>1899</v>
      </c>
      <c r="AL4" t="s">
        <v>1377</v>
      </c>
      <c r="AM4" t="s">
        <v>12318</v>
      </c>
      <c r="AN4" t="s">
        <v>1378</v>
      </c>
      <c r="AO4">
        <v>0</v>
      </c>
    </row>
    <row r="5" spans="1:46">
      <c r="AJ5" t="s">
        <v>2355</v>
      </c>
      <c r="AK5" t="s">
        <v>2356</v>
      </c>
      <c r="AL5" t="s">
        <v>12833</v>
      </c>
      <c r="AM5" t="s">
        <v>12217</v>
      </c>
      <c r="AN5" t="s">
        <v>1486</v>
      </c>
      <c r="AO5">
        <v>11970</v>
      </c>
    </row>
    <row r="6" spans="1:46">
      <c r="AJ6" t="s">
        <v>2355</v>
      </c>
      <c r="AK6" t="s">
        <v>2356</v>
      </c>
      <c r="AL6" t="s">
        <v>12833</v>
      </c>
      <c r="AM6" t="s">
        <v>12217</v>
      </c>
      <c r="AN6" t="s">
        <v>1486</v>
      </c>
      <c r="AO6">
        <v>38132</v>
      </c>
    </row>
    <row r="7" spans="1:46">
      <c r="AJ7" t="s">
        <v>2355</v>
      </c>
      <c r="AK7" t="s">
        <v>2356</v>
      </c>
      <c r="AL7" t="s">
        <v>12833</v>
      </c>
      <c r="AM7" t="s">
        <v>12217</v>
      </c>
      <c r="AN7" t="s">
        <v>1486</v>
      </c>
      <c r="AO7">
        <v>4546</v>
      </c>
    </row>
    <row r="8" spans="1:46">
      <c r="AJ8" t="s">
        <v>2355</v>
      </c>
      <c r="AK8" t="s">
        <v>2356</v>
      </c>
      <c r="AL8" t="s">
        <v>12833</v>
      </c>
      <c r="AM8" t="s">
        <v>12217</v>
      </c>
      <c r="AN8" t="s">
        <v>1486</v>
      </c>
      <c r="AO8">
        <v>0</v>
      </c>
    </row>
    <row r="9" spans="1:46">
      <c r="AJ9" t="s">
        <v>2362</v>
      </c>
      <c r="AK9" t="s">
        <v>2363</v>
      </c>
      <c r="AL9" t="s">
        <v>12864</v>
      </c>
      <c r="AM9">
        <v>0</v>
      </c>
      <c r="AN9" t="s">
        <v>1612</v>
      </c>
      <c r="AO9">
        <v>2200000</v>
      </c>
    </row>
    <row r="10" spans="1:46">
      <c r="AJ10" t="s">
        <v>2362</v>
      </c>
      <c r="AK10" t="s">
        <v>2363</v>
      </c>
      <c r="AL10" t="s">
        <v>12864</v>
      </c>
      <c r="AM10">
        <v>0</v>
      </c>
      <c r="AN10" t="s">
        <v>1612</v>
      </c>
      <c r="AO10">
        <v>4460</v>
      </c>
    </row>
    <row r="11" spans="1:46">
      <c r="AJ11" t="s">
        <v>2362</v>
      </c>
      <c r="AK11" t="s">
        <v>2363</v>
      </c>
      <c r="AL11" t="s">
        <v>12864</v>
      </c>
      <c r="AM11">
        <v>0</v>
      </c>
      <c r="AN11" t="s">
        <v>1612</v>
      </c>
      <c r="AO11">
        <v>400</v>
      </c>
    </row>
    <row r="12" spans="1:46">
      <c r="AJ12" t="s">
        <v>2362</v>
      </c>
      <c r="AK12" t="s">
        <v>2363</v>
      </c>
      <c r="AL12" t="s">
        <v>12864</v>
      </c>
      <c r="AM12">
        <v>0</v>
      </c>
      <c r="AN12" t="s">
        <v>1612</v>
      </c>
      <c r="AO12">
        <v>45964</v>
      </c>
    </row>
    <row r="13" spans="1:46">
      <c r="AJ13" t="s">
        <v>2362</v>
      </c>
      <c r="AK13" t="s">
        <v>2363</v>
      </c>
      <c r="AL13" t="s">
        <v>12864</v>
      </c>
      <c r="AM13">
        <v>0</v>
      </c>
      <c r="AN13" t="s">
        <v>1612</v>
      </c>
      <c r="AO13">
        <v>36191</v>
      </c>
    </row>
    <row r="14" spans="1:46">
      <c r="AJ14" t="s">
        <v>2362</v>
      </c>
      <c r="AK14" t="s">
        <v>2363</v>
      </c>
      <c r="AL14" t="s">
        <v>12864</v>
      </c>
      <c r="AM14">
        <v>0</v>
      </c>
      <c r="AN14" t="s">
        <v>1612</v>
      </c>
      <c r="AO14">
        <v>116010</v>
      </c>
    </row>
    <row r="15" spans="1:46">
      <c r="AJ15" t="s">
        <v>2362</v>
      </c>
      <c r="AK15" t="s">
        <v>2363</v>
      </c>
      <c r="AL15" t="s">
        <v>12864</v>
      </c>
      <c r="AM15">
        <v>0</v>
      </c>
      <c r="AN15" t="s">
        <v>1612</v>
      </c>
      <c r="AO15">
        <v>11112</v>
      </c>
    </row>
    <row r="16" spans="1:46">
      <c r="AJ16" t="s">
        <v>2362</v>
      </c>
      <c r="AK16" t="s">
        <v>2363</v>
      </c>
      <c r="AL16" t="s">
        <v>12864</v>
      </c>
      <c r="AM16">
        <v>0</v>
      </c>
      <c r="AN16" t="s">
        <v>1612</v>
      </c>
      <c r="AO16">
        <v>384661</v>
      </c>
    </row>
    <row r="17" spans="36:41">
      <c r="AJ17" t="s">
        <v>2362</v>
      </c>
      <c r="AK17" t="s">
        <v>2363</v>
      </c>
      <c r="AL17" t="s">
        <v>12864</v>
      </c>
      <c r="AM17">
        <v>0</v>
      </c>
      <c r="AN17" t="s">
        <v>1612</v>
      </c>
      <c r="AO17">
        <v>48158</v>
      </c>
    </row>
    <row r="18" spans="36:41">
      <c r="AJ18" t="s">
        <v>2362</v>
      </c>
      <c r="AK18" t="s">
        <v>2363</v>
      </c>
      <c r="AL18" t="s">
        <v>12864</v>
      </c>
      <c r="AM18">
        <v>0</v>
      </c>
      <c r="AN18" t="s">
        <v>1612</v>
      </c>
      <c r="AO18">
        <v>4824</v>
      </c>
    </row>
    <row r="19" spans="36:41">
      <c r="AJ19" t="s">
        <v>2362</v>
      </c>
      <c r="AK19" t="s">
        <v>2363</v>
      </c>
      <c r="AL19" t="s">
        <v>12864</v>
      </c>
      <c r="AM19">
        <v>0</v>
      </c>
      <c r="AN19" t="s">
        <v>1612</v>
      </c>
      <c r="AO19">
        <v>68822</v>
      </c>
    </row>
    <row r="20" spans="36:41">
      <c r="AJ20" t="s">
        <v>2362</v>
      </c>
      <c r="AK20" t="s">
        <v>2363</v>
      </c>
      <c r="AL20" t="s">
        <v>12864</v>
      </c>
      <c r="AM20">
        <v>0</v>
      </c>
      <c r="AN20" t="s">
        <v>1612</v>
      </c>
      <c r="AO20">
        <v>27934</v>
      </c>
    </row>
    <row r="21" spans="36:41">
      <c r="AJ21" t="s">
        <v>2404</v>
      </c>
      <c r="AK21" t="s">
        <v>2405</v>
      </c>
      <c r="AL21" t="s">
        <v>12865</v>
      </c>
      <c r="AM21" t="s">
        <v>12408</v>
      </c>
      <c r="AN21" t="s">
        <v>2406</v>
      </c>
      <c r="AO21">
        <v>0</v>
      </c>
    </row>
    <row r="22" spans="36:41">
      <c r="AJ22" t="s">
        <v>2567</v>
      </c>
      <c r="AK22" t="s">
        <v>2568</v>
      </c>
      <c r="AL22" t="s">
        <v>12855</v>
      </c>
      <c r="AM22" t="s">
        <v>12350</v>
      </c>
      <c r="AN22" t="s">
        <v>1529</v>
      </c>
      <c r="AO22">
        <v>80700</v>
      </c>
    </row>
    <row r="23" spans="36:41">
      <c r="AJ23" t="s">
        <v>3451</v>
      </c>
      <c r="AK23" t="s">
        <v>3452</v>
      </c>
      <c r="AL23" t="s">
        <v>12841</v>
      </c>
      <c r="AM23" t="s">
        <v>12178</v>
      </c>
      <c r="AN23" t="s">
        <v>1467</v>
      </c>
      <c r="AO23">
        <v>300</v>
      </c>
    </row>
    <row r="24" spans="36:41">
      <c r="AJ24" t="s">
        <v>3451</v>
      </c>
      <c r="AK24" t="s">
        <v>3452</v>
      </c>
      <c r="AL24" t="s">
        <v>12841</v>
      </c>
      <c r="AM24" t="s">
        <v>12178</v>
      </c>
      <c r="AN24" t="s">
        <v>1467</v>
      </c>
      <c r="AO24">
        <v>16667</v>
      </c>
    </row>
    <row r="25" spans="36:41">
      <c r="AJ25" t="s">
        <v>3451</v>
      </c>
      <c r="AK25" t="s">
        <v>3452</v>
      </c>
      <c r="AL25" t="s">
        <v>12841</v>
      </c>
      <c r="AM25" t="s">
        <v>12178</v>
      </c>
      <c r="AN25" t="s">
        <v>1467</v>
      </c>
      <c r="AO25">
        <v>40820</v>
      </c>
    </row>
    <row r="26" spans="36:41">
      <c r="AJ26" t="s">
        <v>3321</v>
      </c>
      <c r="AK26" t="s">
        <v>3322</v>
      </c>
      <c r="AL26" t="s">
        <v>12862</v>
      </c>
      <c r="AM26" t="s">
        <v>12259</v>
      </c>
      <c r="AN26" t="s">
        <v>1393</v>
      </c>
      <c r="AO26">
        <v>204182</v>
      </c>
    </row>
    <row r="27" spans="36:41">
      <c r="AJ27" t="s">
        <v>3321</v>
      </c>
      <c r="AK27" t="s">
        <v>3322</v>
      </c>
      <c r="AL27" t="s">
        <v>12862</v>
      </c>
      <c r="AM27" t="s">
        <v>12259</v>
      </c>
      <c r="AN27" t="s">
        <v>1393</v>
      </c>
      <c r="AO27">
        <v>357500</v>
      </c>
    </row>
    <row r="28" spans="36:41">
      <c r="AJ28" t="s">
        <v>3507</v>
      </c>
      <c r="AK28" t="s">
        <v>3508</v>
      </c>
      <c r="AL28" t="s">
        <v>12859</v>
      </c>
      <c r="AM28" t="s">
        <v>12442</v>
      </c>
      <c r="AN28" t="s">
        <v>1378</v>
      </c>
      <c r="AO28">
        <v>0</v>
      </c>
    </row>
    <row r="29" spans="36:41">
      <c r="AJ29" t="s">
        <v>3592</v>
      </c>
      <c r="AK29" t="s">
        <v>3593</v>
      </c>
      <c r="AL29" t="s">
        <v>12833</v>
      </c>
      <c r="AM29" t="s">
        <v>12216</v>
      </c>
      <c r="AN29" t="s">
        <v>1486</v>
      </c>
      <c r="AO29">
        <v>53609</v>
      </c>
    </row>
    <row r="30" spans="36:41">
      <c r="AJ30" t="s">
        <v>3592</v>
      </c>
      <c r="AK30" t="s">
        <v>3593</v>
      </c>
      <c r="AL30" t="s">
        <v>12833</v>
      </c>
      <c r="AM30" t="s">
        <v>12216</v>
      </c>
      <c r="AN30" t="s">
        <v>1486</v>
      </c>
      <c r="AO30">
        <v>3455</v>
      </c>
    </row>
    <row r="31" spans="36:41">
      <c r="AJ31" t="s">
        <v>3592</v>
      </c>
      <c r="AK31" t="s">
        <v>3593</v>
      </c>
      <c r="AL31" t="s">
        <v>12833</v>
      </c>
      <c r="AM31" t="s">
        <v>12216</v>
      </c>
      <c r="AN31" t="s">
        <v>1486</v>
      </c>
      <c r="AO31">
        <v>66000</v>
      </c>
    </row>
    <row r="32" spans="36:41">
      <c r="AJ32" t="s">
        <v>3592</v>
      </c>
      <c r="AK32" t="s">
        <v>3593</v>
      </c>
      <c r="AL32" t="s">
        <v>12833</v>
      </c>
      <c r="AM32" t="s">
        <v>12216</v>
      </c>
      <c r="AN32" t="s">
        <v>1486</v>
      </c>
      <c r="AO32">
        <v>978</v>
      </c>
    </row>
    <row r="33" spans="36:41">
      <c r="AJ33" t="s">
        <v>3592</v>
      </c>
      <c r="AK33" t="s">
        <v>3593</v>
      </c>
      <c r="AL33" t="s">
        <v>12833</v>
      </c>
      <c r="AM33" t="s">
        <v>12216</v>
      </c>
      <c r="AN33" t="s">
        <v>1486</v>
      </c>
      <c r="AO33">
        <v>100</v>
      </c>
    </row>
    <row r="34" spans="36:41">
      <c r="AJ34" t="s">
        <v>1390</v>
      </c>
      <c r="AK34" t="s">
        <v>1391</v>
      </c>
      <c r="AL34" t="s">
        <v>1392</v>
      </c>
      <c r="AM34" t="s">
        <v>12514</v>
      </c>
      <c r="AN34" t="s">
        <v>1393</v>
      </c>
      <c r="AO34">
        <v>106301</v>
      </c>
    </row>
    <row r="35" spans="36:41">
      <c r="AJ35" t="s">
        <v>1390</v>
      </c>
      <c r="AK35" t="s">
        <v>1391</v>
      </c>
      <c r="AL35" t="s">
        <v>1392</v>
      </c>
      <c r="AM35" t="s">
        <v>12514</v>
      </c>
      <c r="AN35" t="s">
        <v>1393</v>
      </c>
      <c r="AO35">
        <v>22414</v>
      </c>
    </row>
    <row r="36" spans="36:41">
      <c r="AJ36" t="s">
        <v>1390</v>
      </c>
      <c r="AK36" t="s">
        <v>1391</v>
      </c>
      <c r="AL36" t="s">
        <v>1392</v>
      </c>
      <c r="AM36" t="s">
        <v>12514</v>
      </c>
      <c r="AN36" t="s">
        <v>1393</v>
      </c>
      <c r="AO36">
        <v>53943</v>
      </c>
    </row>
    <row r="37" spans="36:41">
      <c r="AJ37" t="s">
        <v>1390</v>
      </c>
      <c r="AK37" t="s">
        <v>1391</v>
      </c>
      <c r="AL37" t="s">
        <v>1392</v>
      </c>
      <c r="AM37" t="s">
        <v>12514</v>
      </c>
      <c r="AN37" t="s">
        <v>1393</v>
      </c>
      <c r="AO37">
        <v>4455</v>
      </c>
    </row>
    <row r="38" spans="36:41">
      <c r="AJ38" t="s">
        <v>1390</v>
      </c>
      <c r="AK38" t="s">
        <v>1391</v>
      </c>
      <c r="AL38" t="s">
        <v>1392</v>
      </c>
      <c r="AM38" t="s">
        <v>12514</v>
      </c>
      <c r="AN38" t="s">
        <v>1393</v>
      </c>
      <c r="AO38">
        <v>339734</v>
      </c>
    </row>
    <row r="39" spans="36:41">
      <c r="AJ39" t="s">
        <v>1390</v>
      </c>
      <c r="AK39" t="s">
        <v>1391</v>
      </c>
      <c r="AL39" t="s">
        <v>1392</v>
      </c>
      <c r="AM39" t="s">
        <v>12514</v>
      </c>
      <c r="AN39" t="s">
        <v>1393</v>
      </c>
      <c r="AO39">
        <v>25800</v>
      </c>
    </row>
    <row r="40" spans="36:41">
      <c r="AJ40" t="s">
        <v>1390</v>
      </c>
      <c r="AK40" t="s">
        <v>1391</v>
      </c>
      <c r="AL40" t="s">
        <v>1392</v>
      </c>
      <c r="AM40" t="s">
        <v>12514</v>
      </c>
      <c r="AN40" t="s">
        <v>1393</v>
      </c>
      <c r="AO40">
        <v>7237</v>
      </c>
    </row>
    <row r="41" spans="36:41">
      <c r="AJ41" t="s">
        <v>1390</v>
      </c>
      <c r="AK41" t="s">
        <v>1391</v>
      </c>
      <c r="AL41" t="s">
        <v>1392</v>
      </c>
      <c r="AM41" t="s">
        <v>12514</v>
      </c>
      <c r="AN41" t="s">
        <v>1393</v>
      </c>
      <c r="AO41">
        <v>900</v>
      </c>
    </row>
    <row r="42" spans="36:41">
      <c r="AJ42" t="s">
        <v>1390</v>
      </c>
      <c r="AK42" t="s">
        <v>1391</v>
      </c>
      <c r="AL42" t="s">
        <v>1392</v>
      </c>
      <c r="AM42" t="s">
        <v>12514</v>
      </c>
      <c r="AN42" t="s">
        <v>1393</v>
      </c>
      <c r="AO42">
        <v>108519</v>
      </c>
    </row>
    <row r="43" spans="36:41">
      <c r="AJ43" t="s">
        <v>1390</v>
      </c>
      <c r="AK43" t="s">
        <v>1391</v>
      </c>
      <c r="AL43" t="s">
        <v>1392</v>
      </c>
      <c r="AM43" t="s">
        <v>12514</v>
      </c>
      <c r="AN43" t="s">
        <v>1393</v>
      </c>
      <c r="AO43">
        <v>1212000</v>
      </c>
    </row>
    <row r="44" spans="36:41">
      <c r="AJ44" t="s">
        <v>4183</v>
      </c>
      <c r="AK44" t="s">
        <v>4184</v>
      </c>
      <c r="AL44" t="s">
        <v>12833</v>
      </c>
      <c r="AM44" t="s">
        <v>12216</v>
      </c>
      <c r="AN44" t="s">
        <v>1486</v>
      </c>
      <c r="AO44">
        <v>290750</v>
      </c>
    </row>
    <row r="45" spans="36:41">
      <c r="AJ45" t="s">
        <v>4201</v>
      </c>
      <c r="AK45" t="s">
        <v>4202</v>
      </c>
      <c r="AL45" t="s">
        <v>12853</v>
      </c>
      <c r="AM45" t="s">
        <v>12515</v>
      </c>
      <c r="AN45" t="s">
        <v>1393</v>
      </c>
      <c r="AO45">
        <v>68856</v>
      </c>
    </row>
    <row r="46" spans="36:41">
      <c r="AJ46" t="s">
        <v>4201</v>
      </c>
      <c r="AK46" t="s">
        <v>4202</v>
      </c>
      <c r="AL46" t="s">
        <v>12853</v>
      </c>
      <c r="AM46" t="s">
        <v>12515</v>
      </c>
      <c r="AN46" t="s">
        <v>1393</v>
      </c>
      <c r="AO46">
        <v>1983</v>
      </c>
    </row>
    <row r="47" spans="36:41">
      <c r="AJ47" t="s">
        <v>4201</v>
      </c>
      <c r="AK47" t="s">
        <v>4202</v>
      </c>
      <c r="AL47" t="s">
        <v>12853</v>
      </c>
      <c r="AM47" t="s">
        <v>12515</v>
      </c>
      <c r="AN47" t="s">
        <v>1393</v>
      </c>
      <c r="AO47">
        <v>1550</v>
      </c>
    </row>
    <row r="48" spans="36:41">
      <c r="AJ48" t="s">
        <v>4201</v>
      </c>
      <c r="AK48" t="s">
        <v>4202</v>
      </c>
      <c r="AL48" t="s">
        <v>12853</v>
      </c>
      <c r="AM48" t="s">
        <v>12515</v>
      </c>
      <c r="AN48" t="s">
        <v>1393</v>
      </c>
      <c r="AO48">
        <v>600</v>
      </c>
    </row>
    <row r="49" spans="36:41">
      <c r="AJ49" t="s">
        <v>4201</v>
      </c>
      <c r="AK49" t="s">
        <v>4202</v>
      </c>
      <c r="AL49" t="s">
        <v>12853</v>
      </c>
      <c r="AM49" t="s">
        <v>12515</v>
      </c>
      <c r="AN49" t="s">
        <v>1393</v>
      </c>
      <c r="AO49">
        <v>446250</v>
      </c>
    </row>
    <row r="50" spans="36:41">
      <c r="AJ50" t="s">
        <v>4349</v>
      </c>
      <c r="AK50" t="s">
        <v>4350</v>
      </c>
      <c r="AL50" t="s">
        <v>12841</v>
      </c>
      <c r="AM50" t="s">
        <v>12178</v>
      </c>
      <c r="AN50" t="s">
        <v>4351</v>
      </c>
      <c r="AO50">
        <v>36750</v>
      </c>
    </row>
    <row r="51" spans="36:41">
      <c r="AJ51" t="s">
        <v>4384</v>
      </c>
      <c r="AK51" t="s">
        <v>4385</v>
      </c>
      <c r="AL51" t="s">
        <v>12841</v>
      </c>
      <c r="AM51" t="s">
        <v>12178</v>
      </c>
      <c r="AN51" t="s">
        <v>1615</v>
      </c>
      <c r="AO51">
        <v>73500</v>
      </c>
    </row>
    <row r="52" spans="36:41">
      <c r="AJ52" t="s">
        <v>4382</v>
      </c>
      <c r="AK52" t="s">
        <v>4383</v>
      </c>
      <c r="AL52" t="s">
        <v>12839</v>
      </c>
      <c r="AM52" t="s">
        <v>12146</v>
      </c>
      <c r="AN52" t="s">
        <v>1844</v>
      </c>
      <c r="AO52">
        <v>100</v>
      </c>
    </row>
    <row r="53" spans="36:41">
      <c r="AJ53" t="s">
        <v>4382</v>
      </c>
      <c r="AK53" t="s">
        <v>4383</v>
      </c>
      <c r="AL53" t="s">
        <v>12839</v>
      </c>
      <c r="AM53" t="s">
        <v>12146</v>
      </c>
      <c r="AN53" t="s">
        <v>1844</v>
      </c>
      <c r="AO53">
        <v>19004</v>
      </c>
    </row>
    <row r="54" spans="36:41">
      <c r="AJ54" t="s">
        <v>4382</v>
      </c>
      <c r="AK54" t="s">
        <v>4383</v>
      </c>
      <c r="AL54" t="s">
        <v>12839</v>
      </c>
      <c r="AM54" t="s">
        <v>12146</v>
      </c>
      <c r="AN54" t="s">
        <v>1844</v>
      </c>
      <c r="AO54">
        <v>42000</v>
      </c>
    </row>
    <row r="55" spans="36:41">
      <c r="AJ55" t="s">
        <v>4397</v>
      </c>
      <c r="AK55" t="s">
        <v>4398</v>
      </c>
      <c r="AL55" t="s">
        <v>12853</v>
      </c>
      <c r="AM55" t="s">
        <v>12216</v>
      </c>
      <c r="AN55" t="s">
        <v>1486</v>
      </c>
      <c r="AO55">
        <v>37824</v>
      </c>
    </row>
    <row r="56" spans="36:41">
      <c r="AJ56" t="s">
        <v>4397</v>
      </c>
      <c r="AK56" t="s">
        <v>4398</v>
      </c>
      <c r="AL56" t="s">
        <v>12853</v>
      </c>
      <c r="AM56" t="s">
        <v>12216</v>
      </c>
      <c r="AN56" t="s">
        <v>1486</v>
      </c>
      <c r="AO56">
        <v>17239</v>
      </c>
    </row>
    <row r="57" spans="36:41">
      <c r="AJ57" t="s">
        <v>4397</v>
      </c>
      <c r="AK57" t="s">
        <v>4398</v>
      </c>
      <c r="AL57" t="s">
        <v>12853</v>
      </c>
      <c r="AM57" t="s">
        <v>12216</v>
      </c>
      <c r="AN57" t="s">
        <v>1486</v>
      </c>
      <c r="AO57">
        <v>250000</v>
      </c>
    </row>
    <row r="58" spans="36:41">
      <c r="AJ58" t="s">
        <v>4463</v>
      </c>
      <c r="AK58" t="s">
        <v>4464</v>
      </c>
      <c r="AL58" t="s">
        <v>1392</v>
      </c>
      <c r="AM58" t="s">
        <v>12514</v>
      </c>
      <c r="AN58" t="s">
        <v>4465</v>
      </c>
      <c r="AO58">
        <v>300</v>
      </c>
    </row>
    <row r="59" spans="36:41">
      <c r="AJ59" t="s">
        <v>4463</v>
      </c>
      <c r="AK59" t="s">
        <v>4464</v>
      </c>
      <c r="AL59" t="s">
        <v>1392</v>
      </c>
      <c r="AM59" t="s">
        <v>12514</v>
      </c>
      <c r="AN59" t="s">
        <v>4465</v>
      </c>
      <c r="AO59">
        <v>20679</v>
      </c>
    </row>
    <row r="60" spans="36:41">
      <c r="AJ60" t="s">
        <v>4463</v>
      </c>
      <c r="AK60" t="s">
        <v>4464</v>
      </c>
      <c r="AL60" t="s">
        <v>1392</v>
      </c>
      <c r="AM60" t="s">
        <v>12514</v>
      </c>
      <c r="AN60" t="s">
        <v>4465</v>
      </c>
      <c r="AO60">
        <v>104799</v>
      </c>
    </row>
    <row r="61" spans="36:41">
      <c r="AJ61" t="s">
        <v>4497</v>
      </c>
      <c r="AK61" t="s">
        <v>4498</v>
      </c>
      <c r="AL61" t="s">
        <v>12826</v>
      </c>
      <c r="AM61" t="s">
        <v>12283</v>
      </c>
      <c r="AN61" t="s">
        <v>1851</v>
      </c>
      <c r="AO61">
        <v>6273</v>
      </c>
    </row>
    <row r="62" spans="36:41">
      <c r="AJ62" t="s">
        <v>4497</v>
      </c>
      <c r="AK62" t="s">
        <v>4498</v>
      </c>
      <c r="AL62" t="s">
        <v>12826</v>
      </c>
      <c r="AM62" t="s">
        <v>12283</v>
      </c>
      <c r="AN62" t="s">
        <v>1851</v>
      </c>
      <c r="AO62">
        <v>110250</v>
      </c>
    </row>
    <row r="63" spans="36:41">
      <c r="AJ63" t="s">
        <v>4471</v>
      </c>
      <c r="AK63" t="s">
        <v>4472</v>
      </c>
      <c r="AL63" t="s">
        <v>12826</v>
      </c>
      <c r="AM63" t="s">
        <v>12283</v>
      </c>
      <c r="AN63" t="s">
        <v>1563</v>
      </c>
      <c r="AO63">
        <v>400</v>
      </c>
    </row>
    <row r="64" spans="36:41">
      <c r="AJ64" t="s">
        <v>4471</v>
      </c>
      <c r="AK64" t="s">
        <v>4472</v>
      </c>
      <c r="AL64" t="s">
        <v>12826</v>
      </c>
      <c r="AM64" t="s">
        <v>12283</v>
      </c>
      <c r="AN64" t="s">
        <v>1563</v>
      </c>
      <c r="AO64">
        <v>29669</v>
      </c>
    </row>
    <row r="65" spans="36:41">
      <c r="AJ65" t="s">
        <v>4471</v>
      </c>
      <c r="AK65" t="s">
        <v>4472</v>
      </c>
      <c r="AL65" t="s">
        <v>12826</v>
      </c>
      <c r="AM65" t="s">
        <v>12283</v>
      </c>
      <c r="AN65" t="s">
        <v>1563</v>
      </c>
      <c r="AO65">
        <v>151228</v>
      </c>
    </row>
    <row r="66" spans="36:41">
      <c r="AJ66" t="s">
        <v>4471</v>
      </c>
      <c r="AK66" t="s">
        <v>4472</v>
      </c>
      <c r="AL66" t="s">
        <v>12826</v>
      </c>
      <c r="AM66" t="s">
        <v>12283</v>
      </c>
      <c r="AN66" t="s">
        <v>1563</v>
      </c>
      <c r="AO66">
        <v>309750</v>
      </c>
    </row>
    <row r="67" spans="36:41">
      <c r="AJ67" t="s">
        <v>4491</v>
      </c>
      <c r="AK67" t="s">
        <v>4492</v>
      </c>
      <c r="AL67" t="s">
        <v>12826</v>
      </c>
      <c r="AM67" t="s">
        <v>12283</v>
      </c>
      <c r="AN67" t="s">
        <v>1691</v>
      </c>
      <c r="AO67">
        <v>27892</v>
      </c>
    </row>
    <row r="68" spans="36:41">
      <c r="AJ68" t="s">
        <v>4491</v>
      </c>
      <c r="AK68" t="s">
        <v>4492</v>
      </c>
      <c r="AL68" t="s">
        <v>12826</v>
      </c>
      <c r="AM68" t="s">
        <v>12283</v>
      </c>
      <c r="AN68" t="s">
        <v>1691</v>
      </c>
      <c r="AO68">
        <v>18075</v>
      </c>
    </row>
    <row r="69" spans="36:41">
      <c r="AJ69" t="s">
        <v>4491</v>
      </c>
      <c r="AK69" t="s">
        <v>4492</v>
      </c>
      <c r="AL69" t="s">
        <v>12826</v>
      </c>
      <c r="AM69" t="s">
        <v>12283</v>
      </c>
      <c r="AN69" t="s">
        <v>1691</v>
      </c>
      <c r="AO69">
        <v>84000</v>
      </c>
    </row>
    <row r="70" spans="36:41">
      <c r="AJ70" t="s">
        <v>4564</v>
      </c>
      <c r="AK70" t="s">
        <v>4565</v>
      </c>
      <c r="AL70" t="s">
        <v>12833</v>
      </c>
      <c r="AM70" t="s">
        <v>12215</v>
      </c>
      <c r="AN70" t="s">
        <v>1486</v>
      </c>
      <c r="AO70">
        <v>47654</v>
      </c>
    </row>
    <row r="71" spans="36:41">
      <c r="AJ71" t="s">
        <v>4564</v>
      </c>
      <c r="AK71" t="s">
        <v>4565</v>
      </c>
      <c r="AL71" t="s">
        <v>12833</v>
      </c>
      <c r="AM71" t="s">
        <v>12215</v>
      </c>
      <c r="AN71" t="s">
        <v>1486</v>
      </c>
      <c r="AO71">
        <v>13273</v>
      </c>
    </row>
    <row r="72" spans="36:41">
      <c r="AJ72" t="s">
        <v>4669</v>
      </c>
      <c r="AK72" t="s">
        <v>4670</v>
      </c>
      <c r="AL72" t="s">
        <v>12826</v>
      </c>
      <c r="AM72" t="s">
        <v>12471</v>
      </c>
      <c r="AN72" t="s">
        <v>1710</v>
      </c>
      <c r="AO72">
        <v>1370</v>
      </c>
    </row>
    <row r="73" spans="36:41">
      <c r="AJ73" t="s">
        <v>4669</v>
      </c>
      <c r="AK73" t="s">
        <v>4670</v>
      </c>
      <c r="AL73" t="s">
        <v>12826</v>
      </c>
      <c r="AM73" t="s">
        <v>12471</v>
      </c>
      <c r="AN73" t="s">
        <v>1710</v>
      </c>
      <c r="AO73">
        <v>33703</v>
      </c>
    </row>
    <row r="74" spans="36:41">
      <c r="AJ74" t="s">
        <v>4669</v>
      </c>
      <c r="AK74" t="s">
        <v>4670</v>
      </c>
      <c r="AL74" t="s">
        <v>12826</v>
      </c>
      <c r="AM74" t="s">
        <v>12471</v>
      </c>
      <c r="AN74" t="s">
        <v>1710</v>
      </c>
      <c r="AO74">
        <v>124393</v>
      </c>
    </row>
    <row r="75" spans="36:41">
      <c r="AJ75" t="s">
        <v>4669</v>
      </c>
      <c r="AK75" t="s">
        <v>4670</v>
      </c>
      <c r="AL75" t="s">
        <v>12826</v>
      </c>
      <c r="AM75" t="s">
        <v>12471</v>
      </c>
      <c r="AN75" t="s">
        <v>1710</v>
      </c>
      <c r="AO75">
        <v>225750</v>
      </c>
    </row>
    <row r="76" spans="36:41">
      <c r="AJ76" t="s">
        <v>4769</v>
      </c>
      <c r="AK76" t="s">
        <v>4770</v>
      </c>
      <c r="AL76" t="s">
        <v>12839</v>
      </c>
      <c r="AM76" t="s">
        <v>12269</v>
      </c>
      <c r="AN76" t="s">
        <v>1844</v>
      </c>
      <c r="AO76">
        <v>300</v>
      </c>
    </row>
    <row r="77" spans="36:41">
      <c r="AJ77" t="s">
        <v>4769</v>
      </c>
      <c r="AK77" t="s">
        <v>4770</v>
      </c>
      <c r="AL77" t="s">
        <v>12839</v>
      </c>
      <c r="AM77" t="s">
        <v>12269</v>
      </c>
      <c r="AN77" t="s">
        <v>1844</v>
      </c>
      <c r="AO77">
        <v>74937</v>
      </c>
    </row>
    <row r="78" spans="36:41">
      <c r="AJ78" t="s">
        <v>4769</v>
      </c>
      <c r="AK78" t="s">
        <v>4770</v>
      </c>
      <c r="AL78" t="s">
        <v>12839</v>
      </c>
      <c r="AM78" t="s">
        <v>12269</v>
      </c>
      <c r="AN78" t="s">
        <v>1844</v>
      </c>
      <c r="AO78">
        <v>126000</v>
      </c>
    </row>
    <row r="79" spans="36:41">
      <c r="AJ79" t="s">
        <v>1410</v>
      </c>
      <c r="AK79" t="s">
        <v>1411</v>
      </c>
      <c r="AL79" t="s">
        <v>1392</v>
      </c>
      <c r="AM79" t="s">
        <v>12514</v>
      </c>
      <c r="AN79" t="s">
        <v>1393</v>
      </c>
      <c r="AO79">
        <v>20600</v>
      </c>
    </row>
    <row r="80" spans="36:41">
      <c r="AJ80" t="s">
        <v>1410</v>
      </c>
      <c r="AK80" t="s">
        <v>1411</v>
      </c>
      <c r="AL80" t="s">
        <v>1392</v>
      </c>
      <c r="AM80" t="s">
        <v>12514</v>
      </c>
      <c r="AN80" t="s">
        <v>1393</v>
      </c>
      <c r="AO80">
        <v>1018310</v>
      </c>
    </row>
    <row r="81" spans="36:41">
      <c r="AJ81" t="s">
        <v>4977</v>
      </c>
      <c r="AK81" t="s">
        <v>4978</v>
      </c>
      <c r="AL81" t="s">
        <v>12833</v>
      </c>
      <c r="AM81" t="s">
        <v>12215</v>
      </c>
      <c r="AN81" t="s">
        <v>1486</v>
      </c>
      <c r="AO81">
        <v>36750</v>
      </c>
    </row>
    <row r="82" spans="36:41">
      <c r="AJ82" t="s">
        <v>5046</v>
      </c>
      <c r="AK82" t="s">
        <v>5047</v>
      </c>
      <c r="AL82" t="s">
        <v>12850</v>
      </c>
      <c r="AM82" t="s">
        <v>12137</v>
      </c>
      <c r="AN82" t="s">
        <v>2087</v>
      </c>
      <c r="AO82">
        <v>200</v>
      </c>
    </row>
    <row r="83" spans="36:41">
      <c r="AJ83" t="s">
        <v>5046</v>
      </c>
      <c r="AK83" t="s">
        <v>5047</v>
      </c>
      <c r="AL83" t="s">
        <v>12850</v>
      </c>
      <c r="AM83" t="s">
        <v>12137</v>
      </c>
      <c r="AN83" t="s">
        <v>2087</v>
      </c>
      <c r="AO83">
        <v>12673</v>
      </c>
    </row>
    <row r="84" spans="36:41">
      <c r="AJ84" t="s">
        <v>5046</v>
      </c>
      <c r="AK84" t="s">
        <v>5047</v>
      </c>
      <c r="AL84" t="s">
        <v>12850</v>
      </c>
      <c r="AM84" t="s">
        <v>12137</v>
      </c>
      <c r="AN84" t="s">
        <v>2087</v>
      </c>
      <c r="AO84">
        <v>48714</v>
      </c>
    </row>
    <row r="85" spans="36:41">
      <c r="AJ85" t="s">
        <v>5068</v>
      </c>
      <c r="AK85" t="s">
        <v>5069</v>
      </c>
      <c r="AL85" t="s">
        <v>12850</v>
      </c>
      <c r="AM85" t="s">
        <v>12137</v>
      </c>
      <c r="AN85" t="s">
        <v>3124</v>
      </c>
      <c r="AO85">
        <v>21350</v>
      </c>
    </row>
    <row r="86" spans="36:41">
      <c r="AJ86" t="s">
        <v>5068</v>
      </c>
      <c r="AK86" t="s">
        <v>5069</v>
      </c>
      <c r="AL86" t="s">
        <v>12850</v>
      </c>
      <c r="AM86" t="s">
        <v>12137</v>
      </c>
      <c r="AN86" t="s">
        <v>3124</v>
      </c>
      <c r="AO86">
        <v>49907</v>
      </c>
    </row>
    <row r="87" spans="36:41">
      <c r="AJ87" t="s">
        <v>5068</v>
      </c>
      <c r="AK87" t="s">
        <v>5069</v>
      </c>
      <c r="AL87" t="s">
        <v>12850</v>
      </c>
      <c r="AM87" t="s">
        <v>12137</v>
      </c>
      <c r="AN87" t="s">
        <v>3124</v>
      </c>
      <c r="AO87">
        <v>62856</v>
      </c>
    </row>
    <row r="88" spans="36:41">
      <c r="AJ88" t="s">
        <v>5068</v>
      </c>
      <c r="AK88" t="s">
        <v>5069</v>
      </c>
      <c r="AL88" t="s">
        <v>12850</v>
      </c>
      <c r="AM88" t="s">
        <v>12137</v>
      </c>
      <c r="AN88" t="s">
        <v>3124</v>
      </c>
      <c r="AO88">
        <v>300</v>
      </c>
    </row>
    <row r="89" spans="36:41">
      <c r="AJ89" t="s">
        <v>5115</v>
      </c>
      <c r="AK89" t="s">
        <v>5116</v>
      </c>
      <c r="AL89" t="s">
        <v>12826</v>
      </c>
      <c r="AM89" t="s">
        <v>12283</v>
      </c>
      <c r="AN89" t="s">
        <v>1747</v>
      </c>
      <c r="AO89">
        <v>93856</v>
      </c>
    </row>
    <row r="90" spans="36:41">
      <c r="AJ90" t="s">
        <v>5115</v>
      </c>
      <c r="AK90" t="s">
        <v>5116</v>
      </c>
      <c r="AL90" t="s">
        <v>12826</v>
      </c>
      <c r="AM90" t="s">
        <v>12283</v>
      </c>
      <c r="AN90" t="s">
        <v>1747</v>
      </c>
      <c r="AO90">
        <v>7121</v>
      </c>
    </row>
    <row r="91" spans="36:41">
      <c r="AJ91" t="s">
        <v>5115</v>
      </c>
      <c r="AK91" t="s">
        <v>5116</v>
      </c>
      <c r="AL91" t="s">
        <v>12826</v>
      </c>
      <c r="AM91" t="s">
        <v>12283</v>
      </c>
      <c r="AN91" t="s">
        <v>1747</v>
      </c>
      <c r="AO91">
        <v>64726</v>
      </c>
    </row>
    <row r="92" spans="36:41">
      <c r="AJ92" t="s">
        <v>5115</v>
      </c>
      <c r="AK92" t="s">
        <v>5116</v>
      </c>
      <c r="AL92" t="s">
        <v>12826</v>
      </c>
      <c r="AM92" t="s">
        <v>12283</v>
      </c>
      <c r="AN92" t="s">
        <v>1747</v>
      </c>
      <c r="AO92">
        <v>1800</v>
      </c>
    </row>
    <row r="93" spans="36:41">
      <c r="AJ93" t="s">
        <v>5115</v>
      </c>
      <c r="AK93" t="s">
        <v>5116</v>
      </c>
      <c r="AL93" t="s">
        <v>12826</v>
      </c>
      <c r="AM93" t="s">
        <v>12283</v>
      </c>
      <c r="AN93" t="s">
        <v>1747</v>
      </c>
      <c r="AO93">
        <v>100</v>
      </c>
    </row>
    <row r="94" spans="36:41">
      <c r="AJ94" t="s">
        <v>5194</v>
      </c>
      <c r="AK94" t="s">
        <v>5195</v>
      </c>
      <c r="AL94" t="s">
        <v>12853</v>
      </c>
      <c r="AM94" t="s">
        <v>12216</v>
      </c>
      <c r="AN94" t="s">
        <v>1486</v>
      </c>
      <c r="AO94">
        <v>150000</v>
      </c>
    </row>
    <row r="95" spans="36:41">
      <c r="AJ95" t="s">
        <v>5194</v>
      </c>
      <c r="AK95" t="s">
        <v>5195</v>
      </c>
      <c r="AL95" t="s">
        <v>12853</v>
      </c>
      <c r="AM95" t="s">
        <v>12216</v>
      </c>
      <c r="AN95" t="s">
        <v>1486</v>
      </c>
      <c r="AO95">
        <v>84000</v>
      </c>
    </row>
    <row r="96" spans="36:41">
      <c r="AJ96" t="s">
        <v>5371</v>
      </c>
      <c r="AK96" t="s">
        <v>5372</v>
      </c>
      <c r="AL96" t="s">
        <v>1392</v>
      </c>
      <c r="AM96" t="s">
        <v>12514</v>
      </c>
      <c r="AN96" t="s">
        <v>1393</v>
      </c>
      <c r="AO96">
        <v>16371</v>
      </c>
    </row>
    <row r="97" spans="36:41">
      <c r="AJ97" t="s">
        <v>5371</v>
      </c>
      <c r="AK97" t="s">
        <v>5372</v>
      </c>
      <c r="AL97" t="s">
        <v>1392</v>
      </c>
      <c r="AM97" t="s">
        <v>12514</v>
      </c>
      <c r="AN97" t="s">
        <v>1393</v>
      </c>
      <c r="AO97">
        <v>8547</v>
      </c>
    </row>
    <row r="98" spans="36:41">
      <c r="AJ98" t="s">
        <v>5371</v>
      </c>
      <c r="AK98" t="s">
        <v>5372</v>
      </c>
      <c r="AL98" t="s">
        <v>1392</v>
      </c>
      <c r="AM98" t="s">
        <v>12514</v>
      </c>
      <c r="AN98" t="s">
        <v>1393</v>
      </c>
      <c r="AO98">
        <v>1738</v>
      </c>
    </row>
    <row r="99" spans="36:41">
      <c r="AJ99" t="s">
        <v>5371</v>
      </c>
      <c r="AK99" t="s">
        <v>5372</v>
      </c>
      <c r="AL99" t="s">
        <v>1392</v>
      </c>
      <c r="AM99" t="s">
        <v>12514</v>
      </c>
      <c r="AN99" t="s">
        <v>1393</v>
      </c>
      <c r="AO99">
        <v>53813</v>
      </c>
    </row>
    <row r="100" spans="36:41">
      <c r="AJ100" t="s">
        <v>5371</v>
      </c>
      <c r="AK100" t="s">
        <v>5372</v>
      </c>
      <c r="AL100" t="s">
        <v>1392</v>
      </c>
      <c r="AM100" t="s">
        <v>12514</v>
      </c>
      <c r="AN100" t="s">
        <v>1393</v>
      </c>
      <c r="AO100">
        <v>2000</v>
      </c>
    </row>
    <row r="101" spans="36:41">
      <c r="AJ101" t="s">
        <v>5371</v>
      </c>
      <c r="AK101" t="s">
        <v>5372</v>
      </c>
      <c r="AL101" t="s">
        <v>1392</v>
      </c>
      <c r="AM101" t="s">
        <v>12514</v>
      </c>
      <c r="AN101" t="s">
        <v>1393</v>
      </c>
      <c r="AO101">
        <v>183750</v>
      </c>
    </row>
    <row r="102" spans="36:41">
      <c r="AJ102" t="s">
        <v>5158</v>
      </c>
      <c r="AK102" t="s">
        <v>5159</v>
      </c>
      <c r="AL102" t="s">
        <v>12864</v>
      </c>
      <c r="AM102" t="s">
        <v>12283</v>
      </c>
      <c r="AN102" t="s">
        <v>2650</v>
      </c>
      <c r="AO102">
        <v>15672</v>
      </c>
    </row>
    <row r="103" spans="36:41">
      <c r="AJ103" t="s">
        <v>5158</v>
      </c>
      <c r="AK103" t="s">
        <v>5159</v>
      </c>
      <c r="AL103" t="s">
        <v>12864</v>
      </c>
      <c r="AM103" t="s">
        <v>12283</v>
      </c>
      <c r="AN103" t="s">
        <v>2650</v>
      </c>
      <c r="AO103">
        <v>17976</v>
      </c>
    </row>
    <row r="104" spans="36:41">
      <c r="AJ104" t="s">
        <v>5158</v>
      </c>
      <c r="AK104" t="s">
        <v>5159</v>
      </c>
      <c r="AL104" t="s">
        <v>12864</v>
      </c>
      <c r="AM104" t="s">
        <v>12283</v>
      </c>
      <c r="AN104" t="s">
        <v>2650</v>
      </c>
      <c r="AO104">
        <v>140000</v>
      </c>
    </row>
    <row r="105" spans="36:41">
      <c r="AJ105" t="s">
        <v>5497</v>
      </c>
      <c r="AK105" t="s">
        <v>5498</v>
      </c>
      <c r="AL105" t="s">
        <v>12853</v>
      </c>
      <c r="AM105" t="s">
        <v>12216</v>
      </c>
      <c r="AN105" t="s">
        <v>1486</v>
      </c>
      <c r="AO105">
        <v>92314</v>
      </c>
    </row>
    <row r="106" spans="36:41">
      <c r="AJ106" t="s">
        <v>5497</v>
      </c>
      <c r="AK106" t="s">
        <v>5498</v>
      </c>
      <c r="AL106" t="s">
        <v>12853</v>
      </c>
      <c r="AM106" t="s">
        <v>12216</v>
      </c>
      <c r="AN106" t="s">
        <v>1486</v>
      </c>
      <c r="AO106">
        <v>150</v>
      </c>
    </row>
    <row r="107" spans="36:41">
      <c r="AJ107" t="s">
        <v>5497</v>
      </c>
      <c r="AK107" t="s">
        <v>5498</v>
      </c>
      <c r="AL107" t="s">
        <v>12853</v>
      </c>
      <c r="AM107" t="s">
        <v>12216</v>
      </c>
      <c r="AN107" t="s">
        <v>1486</v>
      </c>
      <c r="AO107">
        <v>12815</v>
      </c>
    </row>
    <row r="108" spans="36:41">
      <c r="AJ108" t="s">
        <v>5497</v>
      </c>
      <c r="AK108" t="s">
        <v>5498</v>
      </c>
      <c r="AL108" t="s">
        <v>12853</v>
      </c>
      <c r="AM108" t="s">
        <v>12216</v>
      </c>
      <c r="AN108" t="s">
        <v>1486</v>
      </c>
      <c r="AO108">
        <v>4000</v>
      </c>
    </row>
    <row r="109" spans="36:41">
      <c r="AJ109" t="s">
        <v>5497</v>
      </c>
      <c r="AK109" t="s">
        <v>5498</v>
      </c>
      <c r="AL109" t="s">
        <v>12853</v>
      </c>
      <c r="AM109" t="s">
        <v>12216</v>
      </c>
      <c r="AN109" t="s">
        <v>1486</v>
      </c>
      <c r="AO109">
        <v>22957</v>
      </c>
    </row>
    <row r="110" spans="36:41">
      <c r="AJ110" t="s">
        <v>5497</v>
      </c>
      <c r="AK110" t="s">
        <v>5498</v>
      </c>
      <c r="AL110" t="s">
        <v>12853</v>
      </c>
      <c r="AM110" t="s">
        <v>12216</v>
      </c>
      <c r="AN110" t="s">
        <v>1486</v>
      </c>
      <c r="AO110">
        <v>210000</v>
      </c>
    </row>
    <row r="111" spans="36:41">
      <c r="AJ111" t="s">
        <v>5749</v>
      </c>
      <c r="AK111" t="s">
        <v>5750</v>
      </c>
      <c r="AL111" t="s">
        <v>12853</v>
      </c>
      <c r="AM111" t="s">
        <v>12515</v>
      </c>
      <c r="AN111" t="s">
        <v>2326</v>
      </c>
      <c r="AO111">
        <v>5550</v>
      </c>
    </row>
    <row r="112" spans="36:41">
      <c r="AJ112" t="s">
        <v>5749</v>
      </c>
      <c r="AK112" t="s">
        <v>5750</v>
      </c>
      <c r="AL112" t="s">
        <v>12853</v>
      </c>
      <c r="AM112" t="s">
        <v>12515</v>
      </c>
      <c r="AN112" t="s">
        <v>2326</v>
      </c>
      <c r="AO112">
        <v>55239</v>
      </c>
    </row>
    <row r="113" spans="36:41">
      <c r="AJ113" t="s">
        <v>5749</v>
      </c>
      <c r="AK113" t="s">
        <v>5750</v>
      </c>
      <c r="AL113" t="s">
        <v>12853</v>
      </c>
      <c r="AM113" t="s">
        <v>12515</v>
      </c>
      <c r="AN113" t="s">
        <v>2326</v>
      </c>
      <c r="AO113">
        <v>4819</v>
      </c>
    </row>
    <row r="114" spans="36:41">
      <c r="AJ114" t="s">
        <v>5715</v>
      </c>
      <c r="AK114" t="s">
        <v>5716</v>
      </c>
      <c r="AL114" t="s">
        <v>12854</v>
      </c>
      <c r="AM114" t="s">
        <v>12146</v>
      </c>
      <c r="AN114" t="s">
        <v>1912</v>
      </c>
      <c r="AO114">
        <v>159342</v>
      </c>
    </row>
    <row r="115" spans="36:41">
      <c r="AJ115" t="s">
        <v>5715</v>
      </c>
      <c r="AK115" t="s">
        <v>5716</v>
      </c>
      <c r="AL115" t="s">
        <v>12854</v>
      </c>
      <c r="AM115" t="s">
        <v>12146</v>
      </c>
      <c r="AN115" t="s">
        <v>1912</v>
      </c>
      <c r="AO115">
        <v>11290</v>
      </c>
    </row>
    <row r="116" spans="36:41">
      <c r="AJ116" t="s">
        <v>5715</v>
      </c>
      <c r="AK116" t="s">
        <v>5716</v>
      </c>
      <c r="AL116" t="s">
        <v>12854</v>
      </c>
      <c r="AM116" t="s">
        <v>12146</v>
      </c>
      <c r="AN116" t="s">
        <v>1912</v>
      </c>
      <c r="AO116">
        <v>-11290</v>
      </c>
    </row>
    <row r="117" spans="36:41">
      <c r="AJ117" t="s">
        <v>5715</v>
      </c>
      <c r="AK117" t="s">
        <v>5716</v>
      </c>
      <c r="AL117" t="s">
        <v>12854</v>
      </c>
      <c r="AM117" t="s">
        <v>12146</v>
      </c>
      <c r="AN117" t="s">
        <v>1912</v>
      </c>
      <c r="AO117">
        <v>-159342</v>
      </c>
    </row>
    <row r="118" spans="36:41">
      <c r="AJ118" t="s">
        <v>5715</v>
      </c>
      <c r="AK118" t="s">
        <v>5716</v>
      </c>
      <c r="AL118" t="s">
        <v>12854</v>
      </c>
      <c r="AM118" t="s">
        <v>12146</v>
      </c>
      <c r="AN118" t="s">
        <v>1912</v>
      </c>
      <c r="AO118">
        <v>10454</v>
      </c>
    </row>
    <row r="119" spans="36:41">
      <c r="AJ119" t="s">
        <v>5715</v>
      </c>
      <c r="AK119" t="s">
        <v>5716</v>
      </c>
      <c r="AL119" t="s">
        <v>12854</v>
      </c>
      <c r="AM119" t="s">
        <v>12146</v>
      </c>
      <c r="AN119" t="s">
        <v>1912</v>
      </c>
      <c r="AO119">
        <v>144857</v>
      </c>
    </row>
    <row r="120" spans="36:41">
      <c r="AJ120" t="s">
        <v>5715</v>
      </c>
      <c r="AK120" t="s">
        <v>5716</v>
      </c>
      <c r="AL120" t="s">
        <v>12854</v>
      </c>
      <c r="AM120" t="s">
        <v>12146</v>
      </c>
      <c r="AN120" t="s">
        <v>1912</v>
      </c>
      <c r="AO120">
        <v>309750</v>
      </c>
    </row>
    <row r="121" spans="36:41">
      <c r="AJ121" t="s">
        <v>5742</v>
      </c>
      <c r="AK121" t="s">
        <v>5743</v>
      </c>
      <c r="AL121" t="s">
        <v>12853</v>
      </c>
      <c r="AM121" t="s">
        <v>12178</v>
      </c>
      <c r="AN121" t="s">
        <v>1486</v>
      </c>
      <c r="AO121">
        <v>45619</v>
      </c>
    </row>
    <row r="122" spans="36:41">
      <c r="AJ122" t="s">
        <v>5742</v>
      </c>
      <c r="AK122" t="s">
        <v>5743</v>
      </c>
      <c r="AL122" t="s">
        <v>12853</v>
      </c>
      <c r="AM122" t="s">
        <v>12178</v>
      </c>
      <c r="AN122" t="s">
        <v>1486</v>
      </c>
      <c r="AO122">
        <v>3455</v>
      </c>
    </row>
    <row r="123" spans="36:41">
      <c r="AJ123" t="s">
        <v>5742</v>
      </c>
      <c r="AK123" t="s">
        <v>5743</v>
      </c>
      <c r="AL123" t="s">
        <v>12853</v>
      </c>
      <c r="AM123" t="s">
        <v>12178</v>
      </c>
      <c r="AN123" t="s">
        <v>1486</v>
      </c>
      <c r="AO123">
        <v>-45619</v>
      </c>
    </row>
    <row r="124" spans="36:41">
      <c r="AJ124" t="s">
        <v>5742</v>
      </c>
      <c r="AK124" t="s">
        <v>5743</v>
      </c>
      <c r="AL124" t="s">
        <v>12853</v>
      </c>
      <c r="AM124" t="s">
        <v>12178</v>
      </c>
      <c r="AN124" t="s">
        <v>1486</v>
      </c>
      <c r="AO124">
        <v>45073</v>
      </c>
    </row>
    <row r="125" spans="36:41">
      <c r="AJ125" t="s">
        <v>5742</v>
      </c>
      <c r="AK125" t="s">
        <v>5743</v>
      </c>
      <c r="AL125" t="s">
        <v>12853</v>
      </c>
      <c r="AM125" t="s">
        <v>12178</v>
      </c>
      <c r="AN125" t="s">
        <v>1486</v>
      </c>
      <c r="AO125">
        <v>600</v>
      </c>
    </row>
    <row r="126" spans="36:41">
      <c r="AJ126" t="s">
        <v>5742</v>
      </c>
      <c r="AK126" t="s">
        <v>5743</v>
      </c>
      <c r="AL126" t="s">
        <v>12853</v>
      </c>
      <c r="AM126" t="s">
        <v>12178</v>
      </c>
      <c r="AN126" t="s">
        <v>1486</v>
      </c>
      <c r="AO126">
        <v>185000</v>
      </c>
    </row>
    <row r="127" spans="36:41">
      <c r="AJ127" t="s">
        <v>6285</v>
      </c>
      <c r="AK127" t="s">
        <v>6286</v>
      </c>
      <c r="AL127" t="s">
        <v>12840</v>
      </c>
      <c r="AM127" t="s">
        <v>12212</v>
      </c>
      <c r="AN127" t="s">
        <v>1844</v>
      </c>
      <c r="AO127">
        <v>58449</v>
      </c>
    </row>
    <row r="128" spans="36:41">
      <c r="AJ128" t="s">
        <v>6285</v>
      </c>
      <c r="AK128" t="s">
        <v>6286</v>
      </c>
      <c r="AL128" t="s">
        <v>12840</v>
      </c>
      <c r="AM128" t="s">
        <v>12212</v>
      </c>
      <c r="AN128" t="s">
        <v>1844</v>
      </c>
      <c r="AO128">
        <v>450</v>
      </c>
    </row>
    <row r="129" spans="36:41">
      <c r="AJ129" t="s">
        <v>6285</v>
      </c>
      <c r="AK129" t="s">
        <v>6286</v>
      </c>
      <c r="AL129" t="s">
        <v>12840</v>
      </c>
      <c r="AM129" t="s">
        <v>12212</v>
      </c>
      <c r="AN129" t="s">
        <v>1844</v>
      </c>
      <c r="AO129">
        <v>58040</v>
      </c>
    </row>
    <row r="130" spans="36:41">
      <c r="AJ130" t="s">
        <v>6285</v>
      </c>
      <c r="AK130" t="s">
        <v>6286</v>
      </c>
      <c r="AL130" t="s">
        <v>12840</v>
      </c>
      <c r="AM130" t="s">
        <v>12212</v>
      </c>
      <c r="AN130" t="s">
        <v>1844</v>
      </c>
      <c r="AO130">
        <v>-58449</v>
      </c>
    </row>
    <row r="131" spans="36:41">
      <c r="AJ131" t="s">
        <v>6287</v>
      </c>
      <c r="AK131" t="s">
        <v>6288</v>
      </c>
      <c r="AL131" t="s">
        <v>12856</v>
      </c>
      <c r="AM131" t="s">
        <v>12212</v>
      </c>
      <c r="AN131" t="s">
        <v>1844</v>
      </c>
      <c r="AO131">
        <v>3859</v>
      </c>
    </row>
    <row r="132" spans="36:41">
      <c r="AJ132" t="s">
        <v>6287</v>
      </c>
      <c r="AK132" t="s">
        <v>6288</v>
      </c>
      <c r="AL132" t="s">
        <v>12856</v>
      </c>
      <c r="AM132" t="s">
        <v>12212</v>
      </c>
      <c r="AN132" t="s">
        <v>1844</v>
      </c>
      <c r="AO132">
        <v>78304</v>
      </c>
    </row>
    <row r="133" spans="36:41">
      <c r="AJ133" t="s">
        <v>6287</v>
      </c>
      <c r="AK133" t="s">
        <v>6288</v>
      </c>
      <c r="AL133" t="s">
        <v>12856</v>
      </c>
      <c r="AM133" t="s">
        <v>12212</v>
      </c>
      <c r="AN133" t="s">
        <v>1844</v>
      </c>
      <c r="AO133">
        <v>-3859</v>
      </c>
    </row>
    <row r="134" spans="36:41">
      <c r="AJ134" t="s">
        <v>6287</v>
      </c>
      <c r="AK134" t="s">
        <v>6288</v>
      </c>
      <c r="AL134" t="s">
        <v>12856</v>
      </c>
      <c r="AM134" t="s">
        <v>12212</v>
      </c>
      <c r="AN134" t="s">
        <v>1844</v>
      </c>
      <c r="AO134">
        <v>-78304</v>
      </c>
    </row>
    <row r="135" spans="36:41">
      <c r="AJ135" t="s">
        <v>6287</v>
      </c>
      <c r="AK135" t="s">
        <v>6288</v>
      </c>
      <c r="AL135" t="s">
        <v>12856</v>
      </c>
      <c r="AM135" t="s">
        <v>12212</v>
      </c>
      <c r="AN135" t="s">
        <v>1844</v>
      </c>
      <c r="AO135">
        <v>3859</v>
      </c>
    </row>
    <row r="136" spans="36:41">
      <c r="AJ136" t="s">
        <v>6287</v>
      </c>
      <c r="AK136" t="s">
        <v>6288</v>
      </c>
      <c r="AL136" t="s">
        <v>12856</v>
      </c>
      <c r="AM136" t="s">
        <v>12212</v>
      </c>
      <c r="AN136" t="s">
        <v>1844</v>
      </c>
      <c r="AO136">
        <v>78031</v>
      </c>
    </row>
    <row r="137" spans="36:41">
      <c r="AJ137" t="s">
        <v>6287</v>
      </c>
      <c r="AK137" t="s">
        <v>6288</v>
      </c>
      <c r="AL137" t="s">
        <v>12856</v>
      </c>
      <c r="AM137" t="s">
        <v>12212</v>
      </c>
      <c r="AN137" t="s">
        <v>1844</v>
      </c>
      <c r="AO137">
        <v>300</v>
      </c>
    </row>
    <row r="138" spans="36:41">
      <c r="AJ138" t="s">
        <v>1422</v>
      </c>
      <c r="AK138" t="s">
        <v>1423</v>
      </c>
      <c r="AL138" t="s">
        <v>1377</v>
      </c>
      <c r="AM138">
        <v>0</v>
      </c>
      <c r="AN138" t="s">
        <v>1378</v>
      </c>
      <c r="AO138">
        <v>38976</v>
      </c>
    </row>
    <row r="139" spans="36:41">
      <c r="AJ139" t="s">
        <v>1422</v>
      </c>
      <c r="AK139" t="s">
        <v>1423</v>
      </c>
      <c r="AL139" t="s">
        <v>1377</v>
      </c>
      <c r="AM139">
        <v>0</v>
      </c>
      <c r="AN139" t="s">
        <v>1378</v>
      </c>
      <c r="AO139">
        <v>80000</v>
      </c>
    </row>
    <row r="140" spans="36:41">
      <c r="AJ140" t="s">
        <v>6800</v>
      </c>
      <c r="AK140" t="s">
        <v>6801</v>
      </c>
      <c r="AL140" t="s">
        <v>1392</v>
      </c>
      <c r="AM140" t="s">
        <v>12514</v>
      </c>
      <c r="AN140" t="s">
        <v>1393</v>
      </c>
      <c r="AO140">
        <v>154745</v>
      </c>
    </row>
    <row r="141" spans="36:41">
      <c r="AJ141" t="s">
        <v>6800</v>
      </c>
      <c r="AK141" t="s">
        <v>6801</v>
      </c>
      <c r="AL141" t="s">
        <v>1392</v>
      </c>
      <c r="AM141" t="s">
        <v>12514</v>
      </c>
      <c r="AN141" t="s">
        <v>1393</v>
      </c>
      <c r="AO141">
        <v>3788</v>
      </c>
    </row>
    <row r="142" spans="36:41">
      <c r="AJ142" t="s">
        <v>6800</v>
      </c>
      <c r="AK142" t="s">
        <v>6801</v>
      </c>
      <c r="AL142" t="s">
        <v>1392</v>
      </c>
      <c r="AM142" t="s">
        <v>12514</v>
      </c>
      <c r="AN142" t="s">
        <v>1393</v>
      </c>
      <c r="AO142">
        <v>47060</v>
      </c>
    </row>
    <row r="143" spans="36:41">
      <c r="AJ143" t="s">
        <v>6800</v>
      </c>
      <c r="AK143" t="s">
        <v>6801</v>
      </c>
      <c r="AL143" t="s">
        <v>1392</v>
      </c>
      <c r="AM143" t="s">
        <v>12514</v>
      </c>
      <c r="AN143" t="s">
        <v>1393</v>
      </c>
      <c r="AO143">
        <v>23217</v>
      </c>
    </row>
    <row r="144" spans="36:41">
      <c r="AJ144" t="s">
        <v>6800</v>
      </c>
      <c r="AK144" t="s">
        <v>6801</v>
      </c>
      <c r="AL144" t="s">
        <v>1392</v>
      </c>
      <c r="AM144" t="s">
        <v>12514</v>
      </c>
      <c r="AN144" t="s">
        <v>1393</v>
      </c>
      <c r="AO144">
        <v>-154745</v>
      </c>
    </row>
    <row r="145" spans="36:41">
      <c r="AJ145" t="s">
        <v>6800</v>
      </c>
      <c r="AK145" t="s">
        <v>6801</v>
      </c>
      <c r="AL145" t="s">
        <v>1392</v>
      </c>
      <c r="AM145" t="s">
        <v>12514</v>
      </c>
      <c r="AN145" t="s">
        <v>1393</v>
      </c>
      <c r="AO145">
        <v>-3788</v>
      </c>
    </row>
    <row r="146" spans="36:41">
      <c r="AJ146" t="s">
        <v>6800</v>
      </c>
      <c r="AK146" t="s">
        <v>6801</v>
      </c>
      <c r="AL146" t="s">
        <v>1392</v>
      </c>
      <c r="AM146" t="s">
        <v>12514</v>
      </c>
      <c r="AN146" t="s">
        <v>1393</v>
      </c>
      <c r="AO146">
        <v>154563</v>
      </c>
    </row>
    <row r="147" spans="36:41">
      <c r="AJ147" t="s">
        <v>6800</v>
      </c>
      <c r="AK147" t="s">
        <v>6801</v>
      </c>
      <c r="AL147" t="s">
        <v>1392</v>
      </c>
      <c r="AM147" t="s">
        <v>12514</v>
      </c>
      <c r="AN147" t="s">
        <v>1393</v>
      </c>
      <c r="AO147">
        <v>3788</v>
      </c>
    </row>
    <row r="148" spans="36:41">
      <c r="AJ148" t="s">
        <v>6800</v>
      </c>
      <c r="AK148" t="s">
        <v>6801</v>
      </c>
      <c r="AL148" t="s">
        <v>1392</v>
      </c>
      <c r="AM148" t="s">
        <v>12514</v>
      </c>
      <c r="AN148" t="s">
        <v>1393</v>
      </c>
      <c r="AO148">
        <v>200</v>
      </c>
    </row>
    <row r="149" spans="36:41">
      <c r="AJ149" t="s">
        <v>6800</v>
      </c>
      <c r="AK149" t="s">
        <v>6801</v>
      </c>
      <c r="AL149" t="s">
        <v>1392</v>
      </c>
      <c r="AM149" t="s">
        <v>12514</v>
      </c>
      <c r="AN149" t="s">
        <v>1393</v>
      </c>
      <c r="AO149">
        <v>23834</v>
      </c>
    </row>
    <row r="150" spans="36:41">
      <c r="AJ150" t="s">
        <v>6800</v>
      </c>
      <c r="AK150" t="s">
        <v>6801</v>
      </c>
      <c r="AL150" t="s">
        <v>1392</v>
      </c>
      <c r="AM150" t="s">
        <v>12514</v>
      </c>
      <c r="AN150" t="s">
        <v>1393</v>
      </c>
      <c r="AO150">
        <v>3895</v>
      </c>
    </row>
    <row r="151" spans="36:41">
      <c r="AJ151" t="s">
        <v>6800</v>
      </c>
      <c r="AK151" t="s">
        <v>6801</v>
      </c>
      <c r="AL151" t="s">
        <v>1392</v>
      </c>
      <c r="AM151" t="s">
        <v>12514</v>
      </c>
      <c r="AN151" t="s">
        <v>1393</v>
      </c>
      <c r="AO151">
        <v>19653</v>
      </c>
    </row>
    <row r="152" spans="36:41">
      <c r="AJ152" t="s">
        <v>6800</v>
      </c>
      <c r="AK152" t="s">
        <v>6801</v>
      </c>
      <c r="AL152" t="s">
        <v>1392</v>
      </c>
      <c r="AM152" t="s">
        <v>12514</v>
      </c>
      <c r="AN152" t="s">
        <v>1393</v>
      </c>
      <c r="AO152">
        <v>22962</v>
      </c>
    </row>
    <row r="153" spans="36:41">
      <c r="AJ153" t="s">
        <v>6800</v>
      </c>
      <c r="AK153" t="s">
        <v>6801</v>
      </c>
      <c r="AL153" t="s">
        <v>1392</v>
      </c>
      <c r="AM153" t="s">
        <v>12514</v>
      </c>
      <c r="AN153" t="s">
        <v>1393</v>
      </c>
      <c r="AO153">
        <v>-47060</v>
      </c>
    </row>
    <row r="154" spans="36:41">
      <c r="AJ154" t="s">
        <v>6800</v>
      </c>
      <c r="AK154" t="s">
        <v>6801</v>
      </c>
      <c r="AL154" t="s">
        <v>1392</v>
      </c>
      <c r="AM154" t="s">
        <v>12514</v>
      </c>
      <c r="AN154" t="s">
        <v>1393</v>
      </c>
      <c r="AO154">
        <v>-23217</v>
      </c>
    </row>
    <row r="155" spans="36:41">
      <c r="AJ155" t="s">
        <v>6800</v>
      </c>
      <c r="AK155" t="s">
        <v>6801</v>
      </c>
      <c r="AL155" t="s">
        <v>1392</v>
      </c>
      <c r="AM155" t="s">
        <v>12514</v>
      </c>
      <c r="AN155" t="s">
        <v>1393</v>
      </c>
      <c r="AO155">
        <v>200000</v>
      </c>
    </row>
    <row r="156" spans="36:41">
      <c r="AJ156" t="s">
        <v>6800</v>
      </c>
      <c r="AK156" t="s">
        <v>6801</v>
      </c>
      <c r="AL156" t="s">
        <v>1392</v>
      </c>
      <c r="AM156" t="s">
        <v>12514</v>
      </c>
      <c r="AN156" t="s">
        <v>1393</v>
      </c>
      <c r="AO156">
        <v>-200000</v>
      </c>
    </row>
    <row r="157" spans="36:41">
      <c r="AJ157" t="s">
        <v>1425</v>
      </c>
      <c r="AK157" t="s">
        <v>1426</v>
      </c>
      <c r="AL157" t="s">
        <v>1392</v>
      </c>
      <c r="AM157" t="s">
        <v>12514</v>
      </c>
      <c r="AN157" t="s">
        <v>1393</v>
      </c>
      <c r="AO157">
        <v>200000</v>
      </c>
    </row>
    <row r="158" spans="36:41">
      <c r="AJ158" t="s">
        <v>1425</v>
      </c>
      <c r="AK158" t="s">
        <v>1426</v>
      </c>
      <c r="AL158" t="s">
        <v>1392</v>
      </c>
      <c r="AM158" t="s">
        <v>12514</v>
      </c>
      <c r="AN158" t="s">
        <v>1393</v>
      </c>
      <c r="AO158">
        <v>40930</v>
      </c>
    </row>
    <row r="159" spans="36:41">
      <c r="AJ159" t="s">
        <v>1425</v>
      </c>
      <c r="AK159" t="s">
        <v>1426</v>
      </c>
      <c r="AL159" t="s">
        <v>1392</v>
      </c>
      <c r="AM159" t="s">
        <v>12514</v>
      </c>
      <c r="AN159" t="s">
        <v>1393</v>
      </c>
      <c r="AO159">
        <v>826850</v>
      </c>
    </row>
    <row r="160" spans="36:41">
      <c r="AJ160" t="s">
        <v>1425</v>
      </c>
      <c r="AK160" t="s">
        <v>1426</v>
      </c>
      <c r="AL160" t="s">
        <v>1392</v>
      </c>
      <c r="AM160" t="s">
        <v>12514</v>
      </c>
      <c r="AN160" t="s">
        <v>1393</v>
      </c>
      <c r="AO160">
        <v>-826850</v>
      </c>
    </row>
    <row r="161" spans="36:41">
      <c r="AJ161" t="s">
        <v>1425</v>
      </c>
      <c r="AK161" t="s">
        <v>1426</v>
      </c>
      <c r="AL161" t="s">
        <v>1392</v>
      </c>
      <c r="AM161" t="s">
        <v>12514</v>
      </c>
      <c r="AN161" t="s">
        <v>1393</v>
      </c>
      <c r="AO161">
        <v>-40930</v>
      </c>
    </row>
    <row r="162" spans="36:41">
      <c r="AJ162" t="s">
        <v>1425</v>
      </c>
      <c r="AK162" t="s">
        <v>1426</v>
      </c>
      <c r="AL162" t="s">
        <v>1392</v>
      </c>
      <c r="AM162" t="s">
        <v>12514</v>
      </c>
      <c r="AN162" t="s">
        <v>1393</v>
      </c>
      <c r="AO162">
        <v>699577</v>
      </c>
    </row>
    <row r="163" spans="36:41">
      <c r="AJ163" t="s">
        <v>1425</v>
      </c>
      <c r="AK163" t="s">
        <v>1426</v>
      </c>
      <c r="AL163" t="s">
        <v>1392</v>
      </c>
      <c r="AM163" t="s">
        <v>12514</v>
      </c>
      <c r="AN163" t="s">
        <v>1393</v>
      </c>
      <c r="AO163">
        <v>169602</v>
      </c>
    </row>
    <row r="164" spans="36:41">
      <c r="AJ164" t="s">
        <v>1425</v>
      </c>
      <c r="AK164" t="s">
        <v>1426</v>
      </c>
      <c r="AL164" t="s">
        <v>1392</v>
      </c>
      <c r="AM164" t="s">
        <v>12514</v>
      </c>
      <c r="AN164" t="s">
        <v>1393</v>
      </c>
      <c r="AO164">
        <v>800</v>
      </c>
    </row>
    <row r="165" spans="36:41">
      <c r="AJ165" t="s">
        <v>1425</v>
      </c>
      <c r="AK165" t="s">
        <v>1426</v>
      </c>
      <c r="AL165" t="s">
        <v>1392</v>
      </c>
      <c r="AM165" t="s">
        <v>12514</v>
      </c>
      <c r="AN165" t="s">
        <v>1393</v>
      </c>
      <c r="AO165">
        <v>10030</v>
      </c>
    </row>
    <row r="166" spans="36:41">
      <c r="AJ166" t="s">
        <v>1425</v>
      </c>
      <c r="AK166" t="s">
        <v>1426</v>
      </c>
      <c r="AL166" t="s">
        <v>1392</v>
      </c>
      <c r="AM166" t="s">
        <v>12514</v>
      </c>
      <c r="AN166" t="s">
        <v>1393</v>
      </c>
      <c r="AO166">
        <v>750</v>
      </c>
    </row>
    <row r="167" spans="36:41">
      <c r="AJ167" t="s">
        <v>1425</v>
      </c>
      <c r="AK167" t="s">
        <v>1426</v>
      </c>
      <c r="AL167" t="s">
        <v>1392</v>
      </c>
      <c r="AM167" t="s">
        <v>12514</v>
      </c>
      <c r="AN167" t="s">
        <v>1393</v>
      </c>
      <c r="AO167">
        <v>15046</v>
      </c>
    </row>
    <row r="168" spans="36:41">
      <c r="AJ168" t="s">
        <v>1425</v>
      </c>
      <c r="AK168" t="s">
        <v>1426</v>
      </c>
      <c r="AL168" t="s">
        <v>1392</v>
      </c>
      <c r="AM168" t="s">
        <v>12514</v>
      </c>
      <c r="AN168" t="s">
        <v>1393</v>
      </c>
      <c r="AO168">
        <v>1065000</v>
      </c>
    </row>
    <row r="169" spans="36:41">
      <c r="AJ169" t="s">
        <v>1425</v>
      </c>
      <c r="AK169" t="s">
        <v>1426</v>
      </c>
      <c r="AL169" t="s">
        <v>1392</v>
      </c>
      <c r="AM169" t="s">
        <v>12514</v>
      </c>
      <c r="AN169" t="s">
        <v>1393</v>
      </c>
      <c r="AO169">
        <v>1065000</v>
      </c>
    </row>
    <row r="170" spans="36:41">
      <c r="AJ170" t="s">
        <v>1425</v>
      </c>
      <c r="AK170" t="s">
        <v>1426</v>
      </c>
      <c r="AL170" t="s">
        <v>1392</v>
      </c>
      <c r="AM170" t="s">
        <v>12514</v>
      </c>
      <c r="AN170" t="s">
        <v>1393</v>
      </c>
      <c r="AO170">
        <v>-1065000</v>
      </c>
    </row>
    <row r="171" spans="36:41">
      <c r="AJ171" t="s">
        <v>6848</v>
      </c>
      <c r="AK171" t="s">
        <v>6849</v>
      </c>
      <c r="AL171" t="s">
        <v>12859</v>
      </c>
      <c r="AM171" t="s">
        <v>12445</v>
      </c>
      <c r="AN171" t="s">
        <v>1378</v>
      </c>
      <c r="AO171">
        <v>24172</v>
      </c>
    </row>
    <row r="172" spans="36:41">
      <c r="AJ172" t="s">
        <v>6848</v>
      </c>
      <c r="AK172" t="s">
        <v>6849</v>
      </c>
      <c r="AL172" t="s">
        <v>12859</v>
      </c>
      <c r="AM172" t="s">
        <v>12445</v>
      </c>
      <c r="AN172" t="s">
        <v>1378</v>
      </c>
      <c r="AO172">
        <v>45550</v>
      </c>
    </row>
    <row r="173" spans="36:41">
      <c r="AJ173" t="s">
        <v>6848</v>
      </c>
      <c r="AK173" t="s">
        <v>6849</v>
      </c>
      <c r="AL173" t="s">
        <v>12859</v>
      </c>
      <c r="AM173" t="s">
        <v>12445</v>
      </c>
      <c r="AN173" t="s">
        <v>1378</v>
      </c>
      <c r="AO173">
        <v>34973</v>
      </c>
    </row>
    <row r="174" spans="36:41">
      <c r="AJ174" t="s">
        <v>7265</v>
      </c>
      <c r="AK174" t="s">
        <v>7266</v>
      </c>
      <c r="AL174" t="s">
        <v>12826</v>
      </c>
      <c r="AM174" t="s">
        <v>12283</v>
      </c>
      <c r="AN174" t="s">
        <v>3448</v>
      </c>
      <c r="AO174">
        <v>35000</v>
      </c>
    </row>
    <row r="175" spans="36:41">
      <c r="AJ175" t="s">
        <v>7265</v>
      </c>
      <c r="AK175" t="s">
        <v>7266</v>
      </c>
      <c r="AL175" t="s">
        <v>12826</v>
      </c>
      <c r="AM175" t="s">
        <v>12283</v>
      </c>
      <c r="AN175" t="s">
        <v>3448</v>
      </c>
      <c r="AO175">
        <v>22292</v>
      </c>
    </row>
    <row r="176" spans="36:41">
      <c r="AJ176" t="s">
        <v>7265</v>
      </c>
      <c r="AK176" t="s">
        <v>7266</v>
      </c>
      <c r="AL176" t="s">
        <v>12826</v>
      </c>
      <c r="AM176" t="s">
        <v>12283</v>
      </c>
      <c r="AN176" t="s">
        <v>3448</v>
      </c>
      <c r="AO176">
        <v>100</v>
      </c>
    </row>
    <row r="177" spans="36:41">
      <c r="AJ177" t="s">
        <v>7374</v>
      </c>
      <c r="AK177" t="s">
        <v>7375</v>
      </c>
      <c r="AL177" t="s">
        <v>12853</v>
      </c>
      <c r="AM177" t="s">
        <v>12514</v>
      </c>
      <c r="AN177" t="s">
        <v>1393</v>
      </c>
      <c r="AO177">
        <v>20860</v>
      </c>
    </row>
    <row r="178" spans="36:41">
      <c r="AJ178" t="s">
        <v>7372</v>
      </c>
      <c r="AK178" t="s">
        <v>7373</v>
      </c>
      <c r="AL178" t="s">
        <v>12853</v>
      </c>
      <c r="AM178" t="s">
        <v>12178</v>
      </c>
      <c r="AN178" t="s">
        <v>1393</v>
      </c>
      <c r="AO178">
        <v>105321</v>
      </c>
    </row>
    <row r="179" spans="36:41">
      <c r="AJ179" t="s">
        <v>7372</v>
      </c>
      <c r="AK179" t="s">
        <v>7373</v>
      </c>
      <c r="AL179" t="s">
        <v>12853</v>
      </c>
      <c r="AM179" t="s">
        <v>12178</v>
      </c>
      <c r="AN179" t="s">
        <v>1393</v>
      </c>
      <c r="AO179">
        <v>22101</v>
      </c>
    </row>
    <row r="180" spans="36:41">
      <c r="AJ180" t="s">
        <v>7372</v>
      </c>
      <c r="AK180" t="s">
        <v>7373</v>
      </c>
      <c r="AL180" t="s">
        <v>12853</v>
      </c>
      <c r="AM180" t="s">
        <v>12178</v>
      </c>
      <c r="AN180" t="s">
        <v>1393</v>
      </c>
      <c r="AO180">
        <v>40000</v>
      </c>
    </row>
    <row r="181" spans="36:41">
      <c r="AJ181" t="s">
        <v>7491</v>
      </c>
      <c r="AK181" t="s">
        <v>7492</v>
      </c>
      <c r="AL181" t="s">
        <v>12853</v>
      </c>
      <c r="AM181" t="s">
        <v>12178</v>
      </c>
      <c r="AN181" t="s">
        <v>1393</v>
      </c>
      <c r="AO181">
        <v>180000</v>
      </c>
    </row>
    <row r="182" spans="36:41">
      <c r="AJ182" t="s">
        <v>7559</v>
      </c>
      <c r="AK182" t="s">
        <v>7560</v>
      </c>
      <c r="AL182" t="s">
        <v>1392</v>
      </c>
      <c r="AM182" t="s">
        <v>12514</v>
      </c>
      <c r="AN182" t="s">
        <v>1393</v>
      </c>
      <c r="AO182">
        <v>526000</v>
      </c>
    </row>
    <row r="183" spans="36:41">
      <c r="AJ183" t="s">
        <v>7553</v>
      </c>
      <c r="AK183" t="s">
        <v>7554</v>
      </c>
      <c r="AL183" t="s">
        <v>12841</v>
      </c>
      <c r="AM183" t="s">
        <v>12461</v>
      </c>
      <c r="AN183" t="s">
        <v>1993</v>
      </c>
      <c r="AO183">
        <v>74440</v>
      </c>
    </row>
    <row r="184" spans="36:41">
      <c r="AJ184" t="s">
        <v>7553</v>
      </c>
      <c r="AK184" t="s">
        <v>7554</v>
      </c>
      <c r="AL184" t="s">
        <v>12841</v>
      </c>
      <c r="AM184" t="s">
        <v>12461</v>
      </c>
      <c r="AN184" t="s">
        <v>1993</v>
      </c>
      <c r="AO184">
        <v>16509</v>
      </c>
    </row>
    <row r="185" spans="36:41">
      <c r="AJ185" t="s">
        <v>7553</v>
      </c>
      <c r="AK185" t="s">
        <v>7554</v>
      </c>
      <c r="AL185" t="s">
        <v>12841</v>
      </c>
      <c r="AM185" t="s">
        <v>12461</v>
      </c>
      <c r="AN185" t="s">
        <v>1993</v>
      </c>
      <c r="AO185">
        <v>10228</v>
      </c>
    </row>
    <row r="186" spans="36:41">
      <c r="AJ186" t="s">
        <v>7553</v>
      </c>
      <c r="AK186" t="s">
        <v>7554</v>
      </c>
      <c r="AL186" t="s">
        <v>12841</v>
      </c>
      <c r="AM186" t="s">
        <v>12461</v>
      </c>
      <c r="AN186" t="s">
        <v>1993</v>
      </c>
      <c r="AO186">
        <v>33173</v>
      </c>
    </row>
    <row r="187" spans="36:41">
      <c r="AJ187" t="s">
        <v>7553</v>
      </c>
      <c r="AK187" t="s">
        <v>7554</v>
      </c>
      <c r="AL187" t="s">
        <v>12841</v>
      </c>
      <c r="AM187" t="s">
        <v>12461</v>
      </c>
      <c r="AN187" t="s">
        <v>1993</v>
      </c>
      <c r="AO187">
        <v>5500</v>
      </c>
    </row>
    <row r="188" spans="36:41">
      <c r="AJ188" t="s">
        <v>7553</v>
      </c>
      <c r="AK188" t="s">
        <v>7554</v>
      </c>
      <c r="AL188" t="s">
        <v>12841</v>
      </c>
      <c r="AM188" t="s">
        <v>12461</v>
      </c>
      <c r="AN188" t="s">
        <v>1993</v>
      </c>
      <c r="AO188">
        <v>155000</v>
      </c>
    </row>
    <row r="189" spans="36:41">
      <c r="AJ189" t="s">
        <v>7692</v>
      </c>
      <c r="AK189" t="s">
        <v>7693</v>
      </c>
      <c r="AL189" t="s">
        <v>1392</v>
      </c>
      <c r="AM189" t="s">
        <v>12216</v>
      </c>
      <c r="AN189" t="s">
        <v>2326</v>
      </c>
      <c r="AO189">
        <v>54092</v>
      </c>
    </row>
    <row r="190" spans="36:41">
      <c r="AJ190" t="s">
        <v>7692</v>
      </c>
      <c r="AK190" t="s">
        <v>7693</v>
      </c>
      <c r="AL190" t="s">
        <v>1392</v>
      </c>
      <c r="AM190" t="s">
        <v>12216</v>
      </c>
      <c r="AN190" t="s">
        <v>2326</v>
      </c>
      <c r="AO190">
        <v>3519</v>
      </c>
    </row>
    <row r="191" spans="36:41">
      <c r="AJ191" t="s">
        <v>7692</v>
      </c>
      <c r="AK191" t="s">
        <v>7693</v>
      </c>
      <c r="AL191" t="s">
        <v>1392</v>
      </c>
      <c r="AM191" t="s">
        <v>12216</v>
      </c>
      <c r="AN191" t="s">
        <v>2326</v>
      </c>
      <c r="AO191">
        <v>1094000</v>
      </c>
    </row>
    <row r="192" spans="36:41">
      <c r="AJ192" t="s">
        <v>7740</v>
      </c>
      <c r="AK192" t="s">
        <v>7741</v>
      </c>
      <c r="AL192" t="s">
        <v>12826</v>
      </c>
      <c r="AM192" t="s">
        <v>12283</v>
      </c>
      <c r="AN192" t="s">
        <v>1747</v>
      </c>
      <c r="AO192">
        <v>35000</v>
      </c>
    </row>
    <row r="193" spans="36:41">
      <c r="AJ193" t="s">
        <v>7740</v>
      </c>
      <c r="AK193" t="s">
        <v>7741</v>
      </c>
      <c r="AL193" t="s">
        <v>12826</v>
      </c>
      <c r="AM193" t="s">
        <v>12283</v>
      </c>
      <c r="AN193" t="s">
        <v>1747</v>
      </c>
      <c r="AO193">
        <v>20781</v>
      </c>
    </row>
    <row r="194" spans="36:41">
      <c r="AJ194" t="s">
        <v>7740</v>
      </c>
      <c r="AK194" t="s">
        <v>7741</v>
      </c>
      <c r="AL194" t="s">
        <v>12826</v>
      </c>
      <c r="AM194" t="s">
        <v>12283</v>
      </c>
      <c r="AN194" t="s">
        <v>1747</v>
      </c>
      <c r="AO194">
        <v>7832</v>
      </c>
    </row>
    <row r="195" spans="36:41">
      <c r="AJ195" t="s">
        <v>7742</v>
      </c>
      <c r="AK195" t="s">
        <v>7743</v>
      </c>
      <c r="AL195" t="s">
        <v>12841</v>
      </c>
      <c r="AM195" t="s">
        <v>12212</v>
      </c>
      <c r="AN195" t="s">
        <v>1993</v>
      </c>
      <c r="AO195">
        <v>30242</v>
      </c>
    </row>
    <row r="196" spans="36:41">
      <c r="AJ196" t="s">
        <v>7742</v>
      </c>
      <c r="AK196" t="s">
        <v>7743</v>
      </c>
      <c r="AL196" t="s">
        <v>12841</v>
      </c>
      <c r="AM196" t="s">
        <v>12212</v>
      </c>
      <c r="AN196" t="s">
        <v>1993</v>
      </c>
      <c r="AO196">
        <v>4979</v>
      </c>
    </row>
    <row r="197" spans="36:41">
      <c r="AJ197" t="s">
        <v>7742</v>
      </c>
      <c r="AK197" t="s">
        <v>7743</v>
      </c>
      <c r="AL197" t="s">
        <v>12841</v>
      </c>
      <c r="AM197" t="s">
        <v>12212</v>
      </c>
      <c r="AN197" t="s">
        <v>1993</v>
      </c>
      <c r="AO197">
        <v>40000</v>
      </c>
    </row>
    <row r="198" spans="36:41">
      <c r="AJ198" t="s">
        <v>7830</v>
      </c>
      <c r="AK198" t="s">
        <v>7831</v>
      </c>
      <c r="AL198" t="s">
        <v>1392</v>
      </c>
      <c r="AM198" t="s">
        <v>12216</v>
      </c>
      <c r="AN198" t="s">
        <v>1393</v>
      </c>
      <c r="AO198">
        <v>8406</v>
      </c>
    </row>
    <row r="199" spans="36:41">
      <c r="AJ199" t="s">
        <v>7830</v>
      </c>
      <c r="AK199" t="s">
        <v>7831</v>
      </c>
      <c r="AL199" t="s">
        <v>1392</v>
      </c>
      <c r="AM199" t="s">
        <v>12216</v>
      </c>
      <c r="AN199" t="s">
        <v>1393</v>
      </c>
      <c r="AO199">
        <v>18438</v>
      </c>
    </row>
    <row r="200" spans="36:41">
      <c r="AJ200" t="s">
        <v>7830</v>
      </c>
      <c r="AK200" t="s">
        <v>7831</v>
      </c>
      <c r="AL200" t="s">
        <v>1392</v>
      </c>
      <c r="AM200" t="s">
        <v>12216</v>
      </c>
      <c r="AN200" t="s">
        <v>1393</v>
      </c>
      <c r="AO200">
        <v>-8406</v>
      </c>
    </row>
    <row r="201" spans="36:41">
      <c r="AJ201" t="s">
        <v>7830</v>
      </c>
      <c r="AK201" t="s">
        <v>7831</v>
      </c>
      <c r="AL201" t="s">
        <v>1392</v>
      </c>
      <c r="AM201" t="s">
        <v>12216</v>
      </c>
      <c r="AN201" t="s">
        <v>1393</v>
      </c>
      <c r="AO201">
        <v>-18438</v>
      </c>
    </row>
    <row r="202" spans="36:41">
      <c r="AJ202" t="s">
        <v>7830</v>
      </c>
      <c r="AK202" t="s">
        <v>7831</v>
      </c>
      <c r="AL202" t="s">
        <v>1392</v>
      </c>
      <c r="AM202" t="s">
        <v>12216</v>
      </c>
      <c r="AN202" t="s">
        <v>1393</v>
      </c>
      <c r="AO202">
        <v>9222</v>
      </c>
    </row>
    <row r="203" spans="36:41">
      <c r="AJ203" t="s">
        <v>7830</v>
      </c>
      <c r="AK203" t="s">
        <v>7831</v>
      </c>
      <c r="AL203" t="s">
        <v>1392</v>
      </c>
      <c r="AM203" t="s">
        <v>12216</v>
      </c>
      <c r="AN203" t="s">
        <v>1393</v>
      </c>
      <c r="AO203">
        <v>17607</v>
      </c>
    </row>
    <row r="204" spans="36:41">
      <c r="AJ204" t="s">
        <v>7830</v>
      </c>
      <c r="AK204" t="s">
        <v>7831</v>
      </c>
      <c r="AL204" t="s">
        <v>1392</v>
      </c>
      <c r="AM204" t="s">
        <v>12216</v>
      </c>
      <c r="AN204" t="s">
        <v>1393</v>
      </c>
      <c r="AO204">
        <v>161000</v>
      </c>
    </row>
    <row r="205" spans="36:41">
      <c r="AJ205" t="s">
        <v>7986</v>
      </c>
      <c r="AK205" t="s">
        <v>7987</v>
      </c>
      <c r="AL205" t="s">
        <v>12856</v>
      </c>
      <c r="AM205" t="s">
        <v>12554</v>
      </c>
      <c r="AN205" t="s">
        <v>2304</v>
      </c>
      <c r="AO205">
        <v>370000</v>
      </c>
    </row>
    <row r="206" spans="36:41">
      <c r="AJ206" t="s">
        <v>8169</v>
      </c>
      <c r="AK206" t="s">
        <v>8170</v>
      </c>
      <c r="AL206" t="s">
        <v>12849</v>
      </c>
      <c r="AM206" t="s">
        <v>12266</v>
      </c>
      <c r="AN206" t="s">
        <v>3082</v>
      </c>
      <c r="AO206">
        <v>60000</v>
      </c>
    </row>
    <row r="207" spans="36:41">
      <c r="AJ207" t="s">
        <v>1428</v>
      </c>
      <c r="AK207" t="s">
        <v>1429</v>
      </c>
      <c r="AL207" t="s">
        <v>1392</v>
      </c>
      <c r="AM207" t="s">
        <v>12514</v>
      </c>
      <c r="AN207" t="s">
        <v>1393</v>
      </c>
      <c r="AO207">
        <v>122876</v>
      </c>
    </row>
    <row r="208" spans="36:41">
      <c r="AJ208" t="s">
        <v>1428</v>
      </c>
      <c r="AK208" t="s">
        <v>1429</v>
      </c>
      <c r="AL208" t="s">
        <v>1392</v>
      </c>
      <c r="AM208" t="s">
        <v>12514</v>
      </c>
      <c r="AN208" t="s">
        <v>1393</v>
      </c>
      <c r="AO208">
        <v>5279</v>
      </c>
    </row>
    <row r="209" spans="36:41">
      <c r="AJ209" t="s">
        <v>1428</v>
      </c>
      <c r="AK209" t="s">
        <v>1429</v>
      </c>
      <c r="AL209" t="s">
        <v>1392</v>
      </c>
      <c r="AM209" t="s">
        <v>12514</v>
      </c>
      <c r="AN209" t="s">
        <v>1393</v>
      </c>
      <c r="AO209">
        <v>-122876</v>
      </c>
    </row>
    <row r="210" spans="36:41">
      <c r="AJ210" t="s">
        <v>1428</v>
      </c>
      <c r="AK210" t="s">
        <v>1429</v>
      </c>
      <c r="AL210" t="s">
        <v>1392</v>
      </c>
      <c r="AM210" t="s">
        <v>12514</v>
      </c>
      <c r="AN210" t="s">
        <v>1393</v>
      </c>
      <c r="AO210">
        <v>-5279</v>
      </c>
    </row>
    <row r="211" spans="36:41">
      <c r="AJ211" t="s">
        <v>1428</v>
      </c>
      <c r="AK211" t="s">
        <v>1429</v>
      </c>
      <c r="AL211" t="s">
        <v>1392</v>
      </c>
      <c r="AM211" t="s">
        <v>12514</v>
      </c>
      <c r="AN211" t="s">
        <v>1393</v>
      </c>
      <c r="AO211">
        <v>122886</v>
      </c>
    </row>
    <row r="212" spans="36:41">
      <c r="AJ212" t="s">
        <v>1428</v>
      </c>
      <c r="AK212" t="s">
        <v>1429</v>
      </c>
      <c r="AL212" t="s">
        <v>1392</v>
      </c>
      <c r="AM212" t="s">
        <v>12514</v>
      </c>
      <c r="AN212" t="s">
        <v>1393</v>
      </c>
      <c r="AO212">
        <v>5269</v>
      </c>
    </row>
    <row r="213" spans="36:41">
      <c r="AJ213" t="s">
        <v>1428</v>
      </c>
      <c r="AK213" t="s">
        <v>1429</v>
      </c>
      <c r="AL213" t="s">
        <v>1392</v>
      </c>
      <c r="AM213" t="s">
        <v>12514</v>
      </c>
      <c r="AN213" t="s">
        <v>1393</v>
      </c>
      <c r="AO213">
        <v>385000</v>
      </c>
    </row>
    <row r="214" spans="36:41">
      <c r="AJ214" t="s">
        <v>1430</v>
      </c>
      <c r="AK214" t="s">
        <v>1431</v>
      </c>
      <c r="AL214" t="s">
        <v>1392</v>
      </c>
      <c r="AM214" t="s">
        <v>12514</v>
      </c>
      <c r="AN214" t="s">
        <v>1393</v>
      </c>
      <c r="AO214">
        <v>96836</v>
      </c>
    </row>
    <row r="215" spans="36:41">
      <c r="AJ215" t="s">
        <v>1430</v>
      </c>
      <c r="AK215" t="s">
        <v>1431</v>
      </c>
      <c r="AL215" t="s">
        <v>1392</v>
      </c>
      <c r="AM215" t="s">
        <v>12514</v>
      </c>
      <c r="AN215" t="s">
        <v>1393</v>
      </c>
      <c r="AO215">
        <v>4958</v>
      </c>
    </row>
    <row r="216" spans="36:41">
      <c r="AJ216" t="s">
        <v>1430</v>
      </c>
      <c r="AK216" t="s">
        <v>1431</v>
      </c>
      <c r="AL216" t="s">
        <v>1392</v>
      </c>
      <c r="AM216" t="s">
        <v>12514</v>
      </c>
      <c r="AN216" t="s">
        <v>1393</v>
      </c>
      <c r="AO216">
        <v>1520000</v>
      </c>
    </row>
    <row r="217" spans="36:41">
      <c r="AJ217" t="s">
        <v>8405</v>
      </c>
      <c r="AK217" t="s">
        <v>8406</v>
      </c>
      <c r="AL217" t="s">
        <v>12850</v>
      </c>
      <c r="AM217" t="s">
        <v>12439</v>
      </c>
      <c r="AN217" t="s">
        <v>8407</v>
      </c>
      <c r="AO217">
        <v>70000</v>
      </c>
    </row>
    <row r="218" spans="36:41">
      <c r="AJ218" t="s">
        <v>8554</v>
      </c>
      <c r="AK218" t="s">
        <v>8555</v>
      </c>
      <c r="AL218" t="s">
        <v>12841</v>
      </c>
      <c r="AM218" t="s">
        <v>12442</v>
      </c>
      <c r="AN218" t="s">
        <v>8067</v>
      </c>
      <c r="AO218">
        <v>105000</v>
      </c>
    </row>
    <row r="219" spans="36:41">
      <c r="AJ219" t="s">
        <v>8709</v>
      </c>
      <c r="AK219" t="s">
        <v>8710</v>
      </c>
      <c r="AL219" t="s">
        <v>12853</v>
      </c>
      <c r="AM219" t="s">
        <v>12542</v>
      </c>
      <c r="AN219" t="s">
        <v>1691</v>
      </c>
      <c r="AO219">
        <v>100000</v>
      </c>
    </row>
    <row r="220" spans="36:41">
      <c r="AJ220" t="s">
        <v>8709</v>
      </c>
      <c r="AK220" t="s">
        <v>8710</v>
      </c>
      <c r="AL220" t="s">
        <v>12853</v>
      </c>
      <c r="AM220" t="s">
        <v>12542</v>
      </c>
      <c r="AN220" t="s">
        <v>1691</v>
      </c>
      <c r="AO220">
        <v>50246</v>
      </c>
    </row>
    <row r="221" spans="36:41">
      <c r="AJ221" t="s">
        <v>8709</v>
      </c>
      <c r="AK221" t="s">
        <v>8710</v>
      </c>
      <c r="AL221" t="s">
        <v>12853</v>
      </c>
      <c r="AM221" t="s">
        <v>12542</v>
      </c>
      <c r="AN221" t="s">
        <v>1691</v>
      </c>
      <c r="AO221">
        <v>31091</v>
      </c>
    </row>
    <row r="222" spans="36:41">
      <c r="AJ222" t="s">
        <v>8858</v>
      </c>
      <c r="AK222" t="s">
        <v>8859</v>
      </c>
      <c r="AL222" t="s">
        <v>12841</v>
      </c>
      <c r="AM222" t="s">
        <v>12212</v>
      </c>
      <c r="AN222" t="s">
        <v>1993</v>
      </c>
      <c r="AO222">
        <v>108384</v>
      </c>
    </row>
    <row r="223" spans="36:41">
      <c r="AJ223" t="s">
        <v>8858</v>
      </c>
      <c r="AK223" t="s">
        <v>8859</v>
      </c>
      <c r="AL223" t="s">
        <v>12841</v>
      </c>
      <c r="AM223" t="s">
        <v>12212</v>
      </c>
      <c r="AN223" t="s">
        <v>1993</v>
      </c>
      <c r="AO223">
        <v>27982</v>
      </c>
    </row>
    <row r="224" spans="36:41">
      <c r="AJ224" t="s">
        <v>8858</v>
      </c>
      <c r="AK224" t="s">
        <v>8859</v>
      </c>
      <c r="AL224" t="s">
        <v>12841</v>
      </c>
      <c r="AM224" t="s">
        <v>12212</v>
      </c>
      <c r="AN224" t="s">
        <v>1993</v>
      </c>
      <c r="AO224">
        <v>55034</v>
      </c>
    </row>
    <row r="225" spans="36:41">
      <c r="AJ225" t="s">
        <v>8858</v>
      </c>
      <c r="AK225" t="s">
        <v>8859</v>
      </c>
      <c r="AL225" t="s">
        <v>12841</v>
      </c>
      <c r="AM225" t="s">
        <v>12212</v>
      </c>
      <c r="AN225" t="s">
        <v>1993</v>
      </c>
      <c r="AO225">
        <v>19079</v>
      </c>
    </row>
    <row r="226" spans="36:41">
      <c r="AJ226" t="s">
        <v>8858</v>
      </c>
      <c r="AK226" t="s">
        <v>8859</v>
      </c>
      <c r="AL226" t="s">
        <v>12841</v>
      </c>
      <c r="AM226" t="s">
        <v>12212</v>
      </c>
      <c r="AN226" t="s">
        <v>1993</v>
      </c>
      <c r="AO226">
        <v>7791</v>
      </c>
    </row>
    <row r="227" spans="36:41">
      <c r="AJ227" t="s">
        <v>8858</v>
      </c>
      <c r="AK227" t="s">
        <v>8859</v>
      </c>
      <c r="AL227" t="s">
        <v>12841</v>
      </c>
      <c r="AM227" t="s">
        <v>12212</v>
      </c>
      <c r="AN227" t="s">
        <v>1993</v>
      </c>
      <c r="AO227">
        <v>7782</v>
      </c>
    </row>
    <row r="228" spans="36:41">
      <c r="AJ228" t="s">
        <v>8858</v>
      </c>
      <c r="AK228" t="s">
        <v>8859</v>
      </c>
      <c r="AL228" t="s">
        <v>12841</v>
      </c>
      <c r="AM228" t="s">
        <v>12212</v>
      </c>
      <c r="AN228" t="s">
        <v>1993</v>
      </c>
      <c r="AO228">
        <v>61647</v>
      </c>
    </row>
    <row r="229" spans="36:41">
      <c r="AJ229" t="s">
        <v>8858</v>
      </c>
      <c r="AK229" t="s">
        <v>8859</v>
      </c>
      <c r="AL229" t="s">
        <v>12841</v>
      </c>
      <c r="AM229" t="s">
        <v>12212</v>
      </c>
      <c r="AN229" t="s">
        <v>1993</v>
      </c>
      <c r="AO229">
        <v>17481</v>
      </c>
    </row>
    <row r="230" spans="36:41">
      <c r="AJ230" t="s">
        <v>8858</v>
      </c>
      <c r="AK230" t="s">
        <v>8859</v>
      </c>
      <c r="AL230" t="s">
        <v>12841</v>
      </c>
      <c r="AM230" t="s">
        <v>12212</v>
      </c>
      <c r="AN230" t="s">
        <v>1993</v>
      </c>
      <c r="AO230">
        <v>27707</v>
      </c>
    </row>
    <row r="231" spans="36:41">
      <c r="AJ231" t="s">
        <v>8858</v>
      </c>
      <c r="AK231" t="s">
        <v>8859</v>
      </c>
      <c r="AL231" t="s">
        <v>12841</v>
      </c>
      <c r="AM231" t="s">
        <v>12212</v>
      </c>
      <c r="AN231" t="s">
        <v>1993</v>
      </c>
      <c r="AO231">
        <v>21418</v>
      </c>
    </row>
    <row r="232" spans="36:41">
      <c r="AJ232" t="s">
        <v>8858</v>
      </c>
      <c r="AK232" t="s">
        <v>8859</v>
      </c>
      <c r="AL232" t="s">
        <v>12841</v>
      </c>
      <c r="AM232" t="s">
        <v>12212</v>
      </c>
      <c r="AN232" t="s">
        <v>1993</v>
      </c>
      <c r="AO232">
        <v>120077</v>
      </c>
    </row>
    <row r="233" spans="36:41">
      <c r="AJ233" t="s">
        <v>8858</v>
      </c>
      <c r="AK233" t="s">
        <v>8859</v>
      </c>
      <c r="AL233" t="s">
        <v>12841</v>
      </c>
      <c r="AM233" t="s">
        <v>12212</v>
      </c>
      <c r="AN233" t="s">
        <v>1993</v>
      </c>
      <c r="AO233">
        <v>35663</v>
      </c>
    </row>
    <row r="234" spans="36:41">
      <c r="AJ234" t="s">
        <v>9249</v>
      </c>
      <c r="AK234" t="s">
        <v>9250</v>
      </c>
      <c r="AL234" t="s">
        <v>12841</v>
      </c>
      <c r="AM234" t="s">
        <v>12212</v>
      </c>
      <c r="AN234" t="s">
        <v>1919</v>
      </c>
      <c r="AO234">
        <v>4627</v>
      </c>
    </row>
    <row r="235" spans="36:41">
      <c r="AJ235" t="s">
        <v>9330</v>
      </c>
      <c r="AK235" t="s">
        <v>9331</v>
      </c>
      <c r="AL235" t="s">
        <v>12859</v>
      </c>
      <c r="AM235" t="s">
        <v>12318</v>
      </c>
      <c r="AN235" t="s">
        <v>1378</v>
      </c>
      <c r="AO235">
        <v>10610</v>
      </c>
    </row>
    <row r="236" spans="36:41">
      <c r="AJ236" t="s">
        <v>9330</v>
      </c>
      <c r="AK236" t="s">
        <v>9331</v>
      </c>
      <c r="AL236" t="s">
        <v>12859</v>
      </c>
      <c r="AM236" t="s">
        <v>12318</v>
      </c>
      <c r="AN236" t="s">
        <v>1378</v>
      </c>
      <c r="AO236">
        <v>140000</v>
      </c>
    </row>
    <row r="237" spans="36:41">
      <c r="AJ237" t="s">
        <v>9330</v>
      </c>
      <c r="AK237" t="s">
        <v>9331</v>
      </c>
      <c r="AL237" t="s">
        <v>12859</v>
      </c>
      <c r="AM237" t="s">
        <v>12318</v>
      </c>
      <c r="AN237" t="s">
        <v>1378</v>
      </c>
      <c r="AO237">
        <v>64932</v>
      </c>
    </row>
    <row r="238" spans="36:41">
      <c r="AJ238" t="s">
        <v>9330</v>
      </c>
      <c r="AK238" t="s">
        <v>9331</v>
      </c>
      <c r="AL238" t="s">
        <v>12859</v>
      </c>
      <c r="AM238" t="s">
        <v>12318</v>
      </c>
      <c r="AN238" t="s">
        <v>1378</v>
      </c>
      <c r="AO238">
        <v>28675</v>
      </c>
    </row>
    <row r="239" spans="36:41">
      <c r="AJ239" t="s">
        <v>9636</v>
      </c>
      <c r="AK239" t="s">
        <v>9637</v>
      </c>
      <c r="AL239" t="s">
        <v>12856</v>
      </c>
      <c r="AM239" t="s">
        <v>12538</v>
      </c>
      <c r="AN239" t="s">
        <v>7235</v>
      </c>
      <c r="AO239">
        <v>70000</v>
      </c>
    </row>
    <row r="240" spans="36:41">
      <c r="AJ240" t="s">
        <v>1434</v>
      </c>
      <c r="AK240" t="s">
        <v>1435</v>
      </c>
      <c r="AL240" t="s">
        <v>1392</v>
      </c>
      <c r="AM240" t="s">
        <v>12514</v>
      </c>
      <c r="AN240" t="s">
        <v>1393</v>
      </c>
      <c r="AO240">
        <v>1858</v>
      </c>
    </row>
    <row r="241" spans="36:41">
      <c r="AJ241" t="s">
        <v>1434</v>
      </c>
      <c r="AK241" t="s">
        <v>1435</v>
      </c>
      <c r="AL241" t="s">
        <v>1392</v>
      </c>
      <c r="AM241" t="s">
        <v>12514</v>
      </c>
      <c r="AN241" t="s">
        <v>1393</v>
      </c>
      <c r="AO241">
        <v>941</v>
      </c>
    </row>
    <row r="242" spans="36:41">
      <c r="AJ242" t="s">
        <v>1434</v>
      </c>
      <c r="AK242" t="s">
        <v>1435</v>
      </c>
      <c r="AL242" t="s">
        <v>1392</v>
      </c>
      <c r="AM242" t="s">
        <v>12514</v>
      </c>
      <c r="AN242" t="s">
        <v>1393</v>
      </c>
      <c r="AO242">
        <v>1900000</v>
      </c>
    </row>
    <row r="243" spans="36:41">
      <c r="AJ243" t="s">
        <v>1434</v>
      </c>
      <c r="AK243" t="s">
        <v>1435</v>
      </c>
      <c r="AL243" t="s">
        <v>1392</v>
      </c>
      <c r="AM243" t="s">
        <v>12514</v>
      </c>
      <c r="AN243" t="s">
        <v>1393</v>
      </c>
      <c r="AO243">
        <v>497144</v>
      </c>
    </row>
    <row r="244" spans="36:41">
      <c r="AJ244" t="s">
        <v>1434</v>
      </c>
      <c r="AK244" t="s">
        <v>1435</v>
      </c>
      <c r="AL244" t="s">
        <v>1392</v>
      </c>
      <c r="AM244" t="s">
        <v>12514</v>
      </c>
      <c r="AN244" t="s">
        <v>1393</v>
      </c>
      <c r="AO244">
        <v>84634</v>
      </c>
    </row>
    <row r="245" spans="36:41">
      <c r="AJ245" t="s">
        <v>1434</v>
      </c>
      <c r="AK245" t="s">
        <v>1435</v>
      </c>
      <c r="AL245" t="s">
        <v>1392</v>
      </c>
      <c r="AM245" t="s">
        <v>12514</v>
      </c>
      <c r="AN245" t="s">
        <v>1393</v>
      </c>
      <c r="AO245">
        <v>58403</v>
      </c>
    </row>
    <row r="246" spans="36:41">
      <c r="AJ246" t="s">
        <v>1434</v>
      </c>
      <c r="AK246" t="s">
        <v>1435</v>
      </c>
      <c r="AL246" t="s">
        <v>1392</v>
      </c>
      <c r="AM246" t="s">
        <v>12514</v>
      </c>
      <c r="AN246" t="s">
        <v>1393</v>
      </c>
      <c r="AO246">
        <v>5900</v>
      </c>
    </row>
    <row r="247" spans="36:41">
      <c r="AJ247" t="s">
        <v>1434</v>
      </c>
      <c r="AK247" t="s">
        <v>1435</v>
      </c>
      <c r="AL247" t="s">
        <v>1392</v>
      </c>
      <c r="AM247" t="s">
        <v>12514</v>
      </c>
      <c r="AN247" t="s">
        <v>1393</v>
      </c>
      <c r="AO247">
        <v>44146</v>
      </c>
    </row>
    <row r="248" spans="36:41">
      <c r="AJ248" t="s">
        <v>10014</v>
      </c>
      <c r="AK248" t="s">
        <v>10015</v>
      </c>
      <c r="AL248" t="s">
        <v>1392</v>
      </c>
      <c r="AM248" t="s">
        <v>12514</v>
      </c>
      <c r="AN248" t="s">
        <v>4465</v>
      </c>
      <c r="AO248">
        <v>500000</v>
      </c>
    </row>
    <row r="249" spans="36:41">
      <c r="AJ249" t="s">
        <v>10028</v>
      </c>
      <c r="AK249" t="s">
        <v>10029</v>
      </c>
      <c r="AL249" t="s">
        <v>12851</v>
      </c>
      <c r="AM249" t="s">
        <v>12287</v>
      </c>
      <c r="AN249" t="s">
        <v>6101</v>
      </c>
      <c r="AO249">
        <v>30000</v>
      </c>
    </row>
    <row r="250" spans="36:41">
      <c r="AJ250" t="s">
        <v>10102</v>
      </c>
      <c r="AK250" t="s">
        <v>10103</v>
      </c>
      <c r="AL250" t="s">
        <v>12826</v>
      </c>
      <c r="AM250" t="s">
        <v>12215</v>
      </c>
      <c r="AN250" t="s">
        <v>1393</v>
      </c>
      <c r="AO250">
        <v>115000</v>
      </c>
    </row>
    <row r="251" spans="36:41">
      <c r="AJ251" t="s">
        <v>10362</v>
      </c>
      <c r="AK251" t="s">
        <v>10363</v>
      </c>
      <c r="AL251" t="s">
        <v>12852</v>
      </c>
      <c r="AM251" t="s">
        <v>12561</v>
      </c>
      <c r="AN251" t="s">
        <v>6124</v>
      </c>
      <c r="AO251">
        <v>90000</v>
      </c>
    </row>
    <row r="252" spans="36:41">
      <c r="AJ252" t="s">
        <v>10362</v>
      </c>
      <c r="AK252" t="s">
        <v>10363</v>
      </c>
      <c r="AL252" t="s">
        <v>12852</v>
      </c>
      <c r="AM252" t="s">
        <v>12561</v>
      </c>
      <c r="AN252" t="s">
        <v>6124</v>
      </c>
      <c r="AO252">
        <v>30234</v>
      </c>
    </row>
    <row r="253" spans="36:41">
      <c r="AJ253" t="s">
        <v>10362</v>
      </c>
      <c r="AK253" t="s">
        <v>10363</v>
      </c>
      <c r="AL253" t="s">
        <v>12852</v>
      </c>
      <c r="AM253" t="s">
        <v>12561</v>
      </c>
      <c r="AN253" t="s">
        <v>6124</v>
      </c>
      <c r="AO253">
        <v>3371</v>
      </c>
    </row>
    <row r="254" spans="36:41">
      <c r="AJ254" t="s">
        <v>10907</v>
      </c>
      <c r="AK254" t="s">
        <v>10908</v>
      </c>
      <c r="AL254" t="s">
        <v>12854</v>
      </c>
      <c r="AM254" t="s">
        <v>12523</v>
      </c>
      <c r="AN254" t="s">
        <v>1844</v>
      </c>
      <c r="AO254">
        <v>385000</v>
      </c>
    </row>
    <row r="255" spans="36:41">
      <c r="AJ255" t="s">
        <v>1438</v>
      </c>
      <c r="AK255" t="s">
        <v>1439</v>
      </c>
      <c r="AL255" t="s">
        <v>1392</v>
      </c>
      <c r="AM255" t="s">
        <v>12514</v>
      </c>
      <c r="AN255" t="s">
        <v>1393</v>
      </c>
      <c r="AO255">
        <v>600000</v>
      </c>
    </row>
    <row r="256" spans="36:41">
      <c r="AJ256" t="s">
        <v>1440</v>
      </c>
      <c r="AK256" t="s">
        <v>1441</v>
      </c>
      <c r="AL256" t="s">
        <v>1392</v>
      </c>
      <c r="AM256" t="s">
        <v>12514</v>
      </c>
      <c r="AN256" t="s">
        <v>1393</v>
      </c>
      <c r="AO256">
        <v>420000</v>
      </c>
    </row>
    <row r="257" spans="36:41">
      <c r="AJ257" t="s">
        <v>11012</v>
      </c>
      <c r="AK257" t="s">
        <v>11013</v>
      </c>
      <c r="AL257" t="s">
        <v>12858</v>
      </c>
      <c r="AM257" t="s">
        <v>12137</v>
      </c>
      <c r="AN257" t="s">
        <v>1378</v>
      </c>
      <c r="AO257">
        <v>34630</v>
      </c>
    </row>
    <row r="258" spans="36:41">
      <c r="AJ258" t="s">
        <v>11012</v>
      </c>
      <c r="AK258" t="s">
        <v>11013</v>
      </c>
      <c r="AL258" t="s">
        <v>12858</v>
      </c>
      <c r="AM258" t="s">
        <v>12137</v>
      </c>
      <c r="AN258" t="s">
        <v>1378</v>
      </c>
      <c r="AO258">
        <v>58220</v>
      </c>
    </row>
    <row r="259" spans="36:41">
      <c r="AJ259" t="s">
        <v>1442</v>
      </c>
      <c r="AK259" t="s">
        <v>1443</v>
      </c>
      <c r="AL259" t="s">
        <v>1392</v>
      </c>
      <c r="AM259" t="s">
        <v>12514</v>
      </c>
      <c r="AN259" t="s">
        <v>1393</v>
      </c>
      <c r="AO259">
        <v>475000</v>
      </c>
    </row>
    <row r="260" spans="36:41">
      <c r="AJ260" t="s">
        <v>11199</v>
      </c>
      <c r="AK260" t="s">
        <v>11200</v>
      </c>
      <c r="AL260" t="s">
        <v>12853</v>
      </c>
      <c r="AM260" t="s">
        <v>12592</v>
      </c>
      <c r="AN260" t="s">
        <v>1393</v>
      </c>
      <c r="AO260">
        <v>115000</v>
      </c>
    </row>
    <row r="261" spans="36:41">
      <c r="AJ261" t="s">
        <v>11215</v>
      </c>
      <c r="AK261" t="s">
        <v>11216</v>
      </c>
      <c r="AL261" t="s">
        <v>12867</v>
      </c>
      <c r="AM261" t="s">
        <v>12287</v>
      </c>
      <c r="AN261" t="s">
        <v>11217</v>
      </c>
      <c r="AO261">
        <v>140000</v>
      </c>
    </row>
    <row r="262" spans="36:41">
      <c r="AJ262" t="s">
        <v>11530</v>
      </c>
      <c r="AK262" t="s">
        <v>11531</v>
      </c>
      <c r="AL262" t="s">
        <v>12833</v>
      </c>
      <c r="AM262" t="s">
        <v>12178</v>
      </c>
      <c r="AN262" t="s">
        <v>1486</v>
      </c>
      <c r="AO262">
        <v>177500</v>
      </c>
    </row>
    <row r="263" spans="36:41">
      <c r="AJ263" t="s">
        <v>11606</v>
      </c>
      <c r="AK263" t="s">
        <v>11607</v>
      </c>
      <c r="AL263" t="s">
        <v>12868</v>
      </c>
      <c r="AM263">
        <v>0</v>
      </c>
      <c r="AN263" t="s">
        <v>1632</v>
      </c>
      <c r="AO263">
        <v>75000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F00-000000000000}">
          <x14:formula1>
            <xm:f>職種!A1:A52</xm:f>
          </x14:formula1>
          <xm:sqref>I2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T60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21.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832031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121</v>
      </c>
      <c r="B2">
        <v>17606000</v>
      </c>
      <c r="C2" t="s">
        <v>13088</v>
      </c>
      <c r="D2" t="s">
        <v>13089</v>
      </c>
      <c r="E2" t="s">
        <v>13090</v>
      </c>
      <c r="F2" t="s">
        <v>13091</v>
      </c>
      <c r="G2">
        <v>0</v>
      </c>
      <c r="H2" t="s">
        <v>12963</v>
      </c>
      <c r="I2" t="s">
        <v>1340</v>
      </c>
      <c r="J2" t="s">
        <v>13092</v>
      </c>
      <c r="K2" t="s">
        <v>13093</v>
      </c>
      <c r="L2" s="6" t="s">
        <v>13094</v>
      </c>
      <c r="M2">
        <v>0</v>
      </c>
      <c r="N2" t="s">
        <v>13014</v>
      </c>
      <c r="O2">
        <v>0</v>
      </c>
      <c r="P2" t="s">
        <v>13093</v>
      </c>
      <c r="Q2">
        <v>0</v>
      </c>
      <c r="R2" t="s">
        <v>13094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13095</v>
      </c>
      <c r="Z2">
        <v>0</v>
      </c>
      <c r="AA2" t="s">
        <v>13096</v>
      </c>
      <c r="AB2" t="s">
        <v>58</v>
      </c>
      <c r="AC2" t="s">
        <v>286</v>
      </c>
      <c r="AD2" t="s">
        <v>13097</v>
      </c>
      <c r="AE2" t="s">
        <v>13098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1827</v>
      </c>
      <c r="AK2" t="s">
        <v>1828</v>
      </c>
      <c r="AL2" t="s">
        <v>12846</v>
      </c>
      <c r="AM2" t="str" cm="1">
        <f t="array" ref="AM2:AM60">_xlfn._xlws.FILTER(取引先!F:F,取引先!B:B=A2, "一致するデータなし")</f>
        <v>伊藤 彰汰</v>
      </c>
      <c r="AN2" t="s">
        <v>1570</v>
      </c>
      <c r="AO2">
        <v>0</v>
      </c>
    </row>
    <row r="3" spans="1:46">
      <c r="AJ3" t="s">
        <v>1922</v>
      </c>
      <c r="AK3" t="s">
        <v>1923</v>
      </c>
      <c r="AL3" t="s">
        <v>12863</v>
      </c>
      <c r="AM3" t="str">
        <v>伊藤 彰汰</v>
      </c>
      <c r="AN3" t="s">
        <v>1570</v>
      </c>
      <c r="AO3">
        <v>0</v>
      </c>
    </row>
    <row r="4" spans="1:46">
      <c r="AJ4" t="s">
        <v>1971</v>
      </c>
      <c r="AK4" t="s">
        <v>1972</v>
      </c>
      <c r="AL4" t="s">
        <v>12828</v>
      </c>
      <c r="AM4" t="str">
        <v>田村 杏樹</v>
      </c>
      <c r="AN4" t="s">
        <v>1570</v>
      </c>
      <c r="AO4">
        <v>0</v>
      </c>
    </row>
    <row r="5" spans="1:46">
      <c r="AJ5" t="s">
        <v>2604</v>
      </c>
      <c r="AK5" t="s">
        <v>2605</v>
      </c>
      <c r="AL5" t="s">
        <v>12828</v>
      </c>
      <c r="AM5" t="str">
        <v>五道 ひとみ</v>
      </c>
      <c r="AN5" t="s">
        <v>2606</v>
      </c>
      <c r="AO5">
        <v>0</v>
      </c>
    </row>
    <row r="6" spans="1:46">
      <c r="AJ6" t="s">
        <v>3750</v>
      </c>
      <c r="AK6" t="s">
        <v>3751</v>
      </c>
      <c r="AL6" t="s">
        <v>12828</v>
      </c>
      <c r="AM6" t="str">
        <v>五道 ひとみ</v>
      </c>
      <c r="AN6" t="s">
        <v>1570</v>
      </c>
      <c r="AO6">
        <v>900000</v>
      </c>
    </row>
    <row r="7" spans="1:46">
      <c r="AJ7" t="s">
        <v>4011</v>
      </c>
      <c r="AK7" t="s">
        <v>4012</v>
      </c>
      <c r="AL7" t="s">
        <v>12828</v>
      </c>
      <c r="AM7" t="str">
        <v>五道 ひとみ</v>
      </c>
      <c r="AN7" t="s">
        <v>2606</v>
      </c>
      <c r="AO7">
        <v>1300000</v>
      </c>
    </row>
    <row r="8" spans="1:46">
      <c r="AJ8" t="s">
        <v>4155</v>
      </c>
      <c r="AK8" t="s">
        <v>4156</v>
      </c>
      <c r="AL8" t="s">
        <v>12828</v>
      </c>
      <c r="AM8" t="str">
        <v>五道 ひとみ</v>
      </c>
      <c r="AN8" t="s">
        <v>1570</v>
      </c>
      <c r="AO8">
        <v>400000</v>
      </c>
    </row>
    <row r="9" spans="1:46">
      <c r="AJ9" t="s">
        <v>4171</v>
      </c>
      <c r="AK9" t="s">
        <v>4172</v>
      </c>
      <c r="AL9" t="s">
        <v>12844</v>
      </c>
      <c r="AM9" t="str">
        <v>仙波 実</v>
      </c>
      <c r="AN9" t="s">
        <v>4173</v>
      </c>
      <c r="AO9">
        <v>750000</v>
      </c>
    </row>
    <row r="10" spans="1:46">
      <c r="AJ10" t="s">
        <v>4523</v>
      </c>
      <c r="AK10" t="s">
        <v>4524</v>
      </c>
      <c r="AL10" t="s">
        <v>12828</v>
      </c>
      <c r="AM10" t="str">
        <v>五道 ひとみ</v>
      </c>
      <c r="AN10" t="s">
        <v>3608</v>
      </c>
      <c r="AO10">
        <v>300000</v>
      </c>
    </row>
    <row r="11" spans="1:46">
      <c r="AJ11" t="s">
        <v>4697</v>
      </c>
      <c r="AK11" t="s">
        <v>4698</v>
      </c>
      <c r="AL11" t="s">
        <v>12828</v>
      </c>
      <c r="AM11" t="str">
        <v>五道 ひとみ</v>
      </c>
      <c r="AN11" t="s">
        <v>2014</v>
      </c>
      <c r="AO11">
        <v>1800000</v>
      </c>
    </row>
    <row r="12" spans="1:46">
      <c r="AJ12" t="s">
        <v>4899</v>
      </c>
      <c r="AK12" t="s">
        <v>4900</v>
      </c>
      <c r="AL12" t="s">
        <v>12828</v>
      </c>
      <c r="AM12" t="str">
        <v>五道 ひとみ</v>
      </c>
      <c r="AN12" t="s">
        <v>1570</v>
      </c>
      <c r="AO12">
        <v>350000</v>
      </c>
    </row>
    <row r="13" spans="1:46">
      <c r="AJ13" t="s">
        <v>5446</v>
      </c>
      <c r="AK13" t="s">
        <v>5447</v>
      </c>
      <c r="AL13" t="s">
        <v>12828</v>
      </c>
      <c r="AM13" t="str">
        <v>五道 ひとみ</v>
      </c>
      <c r="AN13" t="s">
        <v>2606</v>
      </c>
      <c r="AO13">
        <v>2300000</v>
      </c>
    </row>
    <row r="14" spans="1:46">
      <c r="AJ14" t="s">
        <v>5448</v>
      </c>
      <c r="AK14" t="s">
        <v>5449</v>
      </c>
      <c r="AL14" t="s">
        <v>12828</v>
      </c>
      <c r="AM14" t="str">
        <v>五道 ひとみ</v>
      </c>
      <c r="AN14" t="s">
        <v>2291</v>
      </c>
      <c r="AO14">
        <v>2500000</v>
      </c>
    </row>
    <row r="15" spans="1:46">
      <c r="AJ15" t="s">
        <v>6316</v>
      </c>
      <c r="AK15" t="s">
        <v>6317</v>
      </c>
      <c r="AL15" t="s">
        <v>12828</v>
      </c>
      <c r="AM15" t="str">
        <v>五道 ひとみ</v>
      </c>
      <c r="AN15" t="s">
        <v>5572</v>
      </c>
      <c r="AO15">
        <v>1500000</v>
      </c>
    </row>
    <row r="16" spans="1:46">
      <c r="AJ16" t="s">
        <v>6318</v>
      </c>
      <c r="AK16" t="s">
        <v>6319</v>
      </c>
      <c r="AL16" t="s">
        <v>12828</v>
      </c>
      <c r="AM16" t="str">
        <v>五道 ひとみ</v>
      </c>
      <c r="AN16" t="s">
        <v>2606</v>
      </c>
      <c r="AO16">
        <v>300000</v>
      </c>
    </row>
    <row r="17" spans="36:41">
      <c r="AJ17" t="s">
        <v>6318</v>
      </c>
      <c r="AK17" t="s">
        <v>6319</v>
      </c>
      <c r="AL17" t="s">
        <v>12828</v>
      </c>
      <c r="AM17" t="str">
        <v>五道 ひとみ</v>
      </c>
      <c r="AN17" t="s">
        <v>2606</v>
      </c>
      <c r="AO17">
        <v>300000</v>
      </c>
    </row>
    <row r="18" spans="36:41">
      <c r="AJ18" t="s">
        <v>6318</v>
      </c>
      <c r="AK18" t="s">
        <v>6319</v>
      </c>
      <c r="AL18" t="s">
        <v>12828</v>
      </c>
      <c r="AM18" t="str">
        <v>五道 ひとみ</v>
      </c>
      <c r="AN18" t="s">
        <v>2606</v>
      </c>
      <c r="AO18">
        <v>-300000</v>
      </c>
    </row>
    <row r="19" spans="36:41">
      <c r="AJ19" t="s">
        <v>6525</v>
      </c>
      <c r="AK19" t="s">
        <v>6526</v>
      </c>
      <c r="AL19" t="s">
        <v>12828</v>
      </c>
      <c r="AM19" t="str">
        <v>五道 ひとみ</v>
      </c>
      <c r="AN19" t="s">
        <v>1570</v>
      </c>
      <c r="AO19">
        <v>400000</v>
      </c>
    </row>
    <row r="20" spans="36:41">
      <c r="AJ20" t="s">
        <v>6525</v>
      </c>
      <c r="AK20" t="s">
        <v>6526</v>
      </c>
      <c r="AL20" t="s">
        <v>12828</v>
      </c>
      <c r="AM20" t="str">
        <v>五道 ひとみ</v>
      </c>
      <c r="AN20" t="s">
        <v>1570</v>
      </c>
      <c r="AO20">
        <v>400000</v>
      </c>
    </row>
    <row r="21" spans="36:41">
      <c r="AJ21" t="s">
        <v>6525</v>
      </c>
      <c r="AK21" t="s">
        <v>6526</v>
      </c>
      <c r="AL21" t="s">
        <v>12828</v>
      </c>
      <c r="AM21" t="str">
        <v>五道 ひとみ</v>
      </c>
      <c r="AN21" t="s">
        <v>1570</v>
      </c>
      <c r="AO21">
        <v>-400000</v>
      </c>
    </row>
    <row r="22" spans="36:41">
      <c r="AJ22" t="s">
        <v>6743</v>
      </c>
      <c r="AK22" t="s">
        <v>6744</v>
      </c>
      <c r="AL22" t="s">
        <v>12843</v>
      </c>
      <c r="AM22" t="str">
        <v>飯島 伊織</v>
      </c>
      <c r="AN22" t="s">
        <v>1493</v>
      </c>
      <c r="AO22">
        <v>300000</v>
      </c>
    </row>
    <row r="23" spans="36:41">
      <c r="AJ23" t="s">
        <v>6743</v>
      </c>
      <c r="AK23" t="s">
        <v>6744</v>
      </c>
      <c r="AL23" t="s">
        <v>12843</v>
      </c>
      <c r="AM23" t="str">
        <v>飯島 伊織</v>
      </c>
      <c r="AN23" t="s">
        <v>1493</v>
      </c>
      <c r="AO23">
        <v>36000</v>
      </c>
    </row>
    <row r="24" spans="36:41">
      <c r="AJ24" t="s">
        <v>6979</v>
      </c>
      <c r="AK24" t="s">
        <v>6980</v>
      </c>
      <c r="AL24" t="s">
        <v>12824</v>
      </c>
      <c r="AM24">
        <v>0</v>
      </c>
      <c r="AN24" t="s">
        <v>6914</v>
      </c>
      <c r="AO24">
        <v>180000</v>
      </c>
    </row>
    <row r="25" spans="36:41">
      <c r="AJ25" t="s">
        <v>7526</v>
      </c>
      <c r="AK25" t="s">
        <v>7527</v>
      </c>
      <c r="AL25" t="s">
        <v>12828</v>
      </c>
      <c r="AM25" t="str">
        <v>五道 ひとみ</v>
      </c>
      <c r="AN25" t="s">
        <v>5572</v>
      </c>
      <c r="AO25">
        <v>650000</v>
      </c>
    </row>
    <row r="26" spans="36:41">
      <c r="AJ26" t="s">
        <v>7698</v>
      </c>
      <c r="AK26" t="s">
        <v>7699</v>
      </c>
      <c r="AL26" t="s">
        <v>12824</v>
      </c>
      <c r="AM26" t="str">
        <v>樋口 睦</v>
      </c>
      <c r="AN26" t="s">
        <v>7700</v>
      </c>
      <c r="AO26">
        <v>20000</v>
      </c>
    </row>
    <row r="27" spans="36:41">
      <c r="AJ27" t="s">
        <v>7694</v>
      </c>
      <c r="AK27" t="s">
        <v>7695</v>
      </c>
      <c r="AL27" t="s">
        <v>12828</v>
      </c>
      <c r="AM27" t="str">
        <v>五道 ひとみ</v>
      </c>
      <c r="AN27" t="s">
        <v>2361</v>
      </c>
      <c r="AO27">
        <v>1200000</v>
      </c>
    </row>
    <row r="28" spans="36:41">
      <c r="AJ28" t="s">
        <v>7767</v>
      </c>
      <c r="AK28" t="s">
        <v>7768</v>
      </c>
      <c r="AL28" t="s">
        <v>12843</v>
      </c>
      <c r="AM28" t="str">
        <v>飯島 伊織</v>
      </c>
      <c r="AN28" t="s">
        <v>1493</v>
      </c>
      <c r="AO28">
        <v>362000</v>
      </c>
    </row>
    <row r="29" spans="36:41">
      <c r="AJ29" t="s">
        <v>7767</v>
      </c>
      <c r="AK29" t="s">
        <v>7768</v>
      </c>
      <c r="AL29" t="s">
        <v>12843</v>
      </c>
      <c r="AM29" t="str">
        <v>飯島 伊織</v>
      </c>
      <c r="AN29" t="s">
        <v>1493</v>
      </c>
      <c r="AO29">
        <v>-362000</v>
      </c>
    </row>
    <row r="30" spans="36:41">
      <c r="AJ30" t="s">
        <v>7767</v>
      </c>
      <c r="AK30" t="s">
        <v>7768</v>
      </c>
      <c r="AL30" t="s">
        <v>12843</v>
      </c>
      <c r="AM30" t="str">
        <v>飯島 伊織</v>
      </c>
      <c r="AN30" t="s">
        <v>1493</v>
      </c>
      <c r="AO30">
        <v>300000</v>
      </c>
    </row>
    <row r="31" spans="36:41">
      <c r="AJ31" t="s">
        <v>7767</v>
      </c>
      <c r="AK31" t="s">
        <v>7768</v>
      </c>
      <c r="AL31" t="s">
        <v>12843</v>
      </c>
      <c r="AM31" t="str">
        <v>飯島 伊織</v>
      </c>
      <c r="AN31" t="s">
        <v>1493</v>
      </c>
      <c r="AO31">
        <v>62000</v>
      </c>
    </row>
    <row r="32" spans="36:41">
      <c r="AJ32" t="s">
        <v>7780</v>
      </c>
      <c r="AK32" t="s">
        <v>7781</v>
      </c>
      <c r="AL32" t="s">
        <v>12824</v>
      </c>
      <c r="AM32" t="str">
        <v>山本 純平</v>
      </c>
      <c r="AN32" t="s">
        <v>7782</v>
      </c>
      <c r="AO32">
        <v>800000</v>
      </c>
    </row>
    <row r="33" spans="36:41">
      <c r="AJ33" t="s">
        <v>7976</v>
      </c>
      <c r="AK33" t="s">
        <v>7977</v>
      </c>
      <c r="AL33" t="s">
        <v>12828</v>
      </c>
      <c r="AM33" t="str">
        <v>宮嶋 奈々海</v>
      </c>
      <c r="AN33" t="s">
        <v>2606</v>
      </c>
      <c r="AO33">
        <v>300000</v>
      </c>
    </row>
    <row r="34" spans="36:41">
      <c r="AJ34" t="s">
        <v>8285</v>
      </c>
      <c r="AK34" t="s">
        <v>8286</v>
      </c>
      <c r="AL34" t="s">
        <v>12828</v>
      </c>
      <c r="AM34">
        <v>0</v>
      </c>
      <c r="AN34" t="s">
        <v>1965</v>
      </c>
      <c r="AO34">
        <v>85000</v>
      </c>
    </row>
    <row r="35" spans="36:41">
      <c r="AJ35" t="s">
        <v>8341</v>
      </c>
      <c r="AK35" t="s">
        <v>8342</v>
      </c>
      <c r="AL35" t="s">
        <v>12828</v>
      </c>
      <c r="AM35" t="str">
        <v>宮嶋 奈々海</v>
      </c>
      <c r="AN35" t="s">
        <v>1965</v>
      </c>
      <c r="AO35">
        <v>800000</v>
      </c>
    </row>
    <row r="36" spans="36:41">
      <c r="AJ36" t="s">
        <v>8599</v>
      </c>
      <c r="AK36" t="s">
        <v>8600</v>
      </c>
      <c r="AL36" t="s">
        <v>12828</v>
      </c>
      <c r="AM36" t="str">
        <v>宮嶋 奈々海</v>
      </c>
      <c r="AN36" t="s">
        <v>1691</v>
      </c>
      <c r="AO36">
        <v>30000</v>
      </c>
    </row>
    <row r="37" spans="36:41">
      <c r="AJ37" t="s">
        <v>8673</v>
      </c>
      <c r="AK37" t="s">
        <v>8674</v>
      </c>
      <c r="AL37" t="s">
        <v>12824</v>
      </c>
      <c r="AM37" t="str">
        <v>樋口 睦</v>
      </c>
      <c r="AN37" t="s">
        <v>1747</v>
      </c>
      <c r="AO37">
        <v>320000</v>
      </c>
    </row>
    <row r="38" spans="36:41">
      <c r="AJ38" t="s">
        <v>8673</v>
      </c>
      <c r="AK38" t="s">
        <v>8674</v>
      </c>
      <c r="AL38" t="s">
        <v>12824</v>
      </c>
      <c r="AM38" t="str">
        <v>樋口 睦</v>
      </c>
      <c r="AN38" t="s">
        <v>1747</v>
      </c>
      <c r="AO38">
        <v>3000</v>
      </c>
    </row>
    <row r="39" spans="36:41">
      <c r="AJ39" t="s">
        <v>9223</v>
      </c>
      <c r="AK39" t="s">
        <v>9224</v>
      </c>
      <c r="AL39" t="s">
        <v>12828</v>
      </c>
      <c r="AM39" t="str">
        <v>佐藤 憲将</v>
      </c>
      <c r="AN39" t="s">
        <v>2606</v>
      </c>
      <c r="AO39">
        <v>970000</v>
      </c>
    </row>
    <row r="40" spans="36:41">
      <c r="AJ40" t="s">
        <v>9423</v>
      </c>
      <c r="AK40" t="s">
        <v>9424</v>
      </c>
      <c r="AL40" t="s">
        <v>12828</v>
      </c>
      <c r="AM40" t="str">
        <v>佐藤 憲将</v>
      </c>
      <c r="AN40" t="s">
        <v>2014</v>
      </c>
      <c r="AO40">
        <v>700000</v>
      </c>
    </row>
    <row r="41" spans="36:41">
      <c r="AJ41" t="s">
        <v>9661</v>
      </c>
      <c r="AK41" t="s">
        <v>9662</v>
      </c>
      <c r="AL41" t="s">
        <v>12828</v>
      </c>
      <c r="AM41" t="str">
        <v>佐藤 憲将</v>
      </c>
      <c r="AN41" t="s">
        <v>7700</v>
      </c>
      <c r="AO41">
        <v>650000</v>
      </c>
    </row>
    <row r="42" spans="36:41">
      <c r="AJ42" t="s">
        <v>9722</v>
      </c>
      <c r="AK42" t="s">
        <v>9723</v>
      </c>
      <c r="AL42" t="s">
        <v>12828</v>
      </c>
      <c r="AM42" t="str">
        <v>飯島 伊織</v>
      </c>
      <c r="AN42" t="s">
        <v>9724</v>
      </c>
      <c r="AO42">
        <v>450000</v>
      </c>
    </row>
    <row r="43" spans="36:41">
      <c r="AJ43" t="s">
        <v>9689</v>
      </c>
      <c r="AK43" t="s">
        <v>9690</v>
      </c>
      <c r="AL43" t="s">
        <v>12828</v>
      </c>
      <c r="AM43" t="str">
        <v>佐藤 憲将</v>
      </c>
      <c r="AN43" t="s">
        <v>1965</v>
      </c>
      <c r="AO43">
        <v>900000</v>
      </c>
    </row>
    <row r="44" spans="36:41">
      <c r="AJ44" t="s">
        <v>9715</v>
      </c>
      <c r="AK44" t="s">
        <v>9716</v>
      </c>
      <c r="AL44" t="s">
        <v>12828</v>
      </c>
      <c r="AM44" t="str">
        <v>佐藤 憲将</v>
      </c>
      <c r="AN44" t="s">
        <v>2606</v>
      </c>
      <c r="AO44">
        <v>500000</v>
      </c>
    </row>
    <row r="45" spans="36:41">
      <c r="AJ45" t="s">
        <v>9719</v>
      </c>
      <c r="AK45" t="s">
        <v>9720</v>
      </c>
      <c r="AL45" t="s">
        <v>12828</v>
      </c>
      <c r="AM45" t="str">
        <v>宮嶋 奈々海</v>
      </c>
      <c r="AN45" t="s">
        <v>9721</v>
      </c>
      <c r="AO45">
        <v>300000</v>
      </c>
    </row>
    <row r="46" spans="36:41">
      <c r="AJ46" t="s">
        <v>9955</v>
      </c>
      <c r="AK46" t="s">
        <v>9956</v>
      </c>
      <c r="AL46" t="s">
        <v>12828</v>
      </c>
      <c r="AM46">
        <v>0</v>
      </c>
      <c r="AN46" t="s">
        <v>9957</v>
      </c>
      <c r="AO46">
        <v>100000</v>
      </c>
    </row>
    <row r="47" spans="36:41">
      <c r="AJ47" t="s">
        <v>10144</v>
      </c>
      <c r="AK47" t="s">
        <v>10145</v>
      </c>
      <c r="AL47" t="s">
        <v>12828</v>
      </c>
      <c r="AM47">
        <v>0</v>
      </c>
      <c r="AN47" t="s">
        <v>5172</v>
      </c>
      <c r="AO47">
        <v>39000</v>
      </c>
    </row>
    <row r="48" spans="36:41">
      <c r="AJ48" t="s">
        <v>10694</v>
      </c>
      <c r="AK48" t="s">
        <v>10695</v>
      </c>
      <c r="AL48" t="s">
        <v>12828</v>
      </c>
      <c r="AM48" t="str">
        <v>佐藤 憲将</v>
      </c>
      <c r="AN48" t="s">
        <v>5572</v>
      </c>
      <c r="AO48">
        <v>700000</v>
      </c>
    </row>
    <row r="49" spans="36:41">
      <c r="AJ49" t="s">
        <v>10746</v>
      </c>
      <c r="AK49" t="s">
        <v>10747</v>
      </c>
      <c r="AL49" t="s">
        <v>12828</v>
      </c>
      <c r="AM49">
        <v>0</v>
      </c>
      <c r="AN49" t="s">
        <v>2014</v>
      </c>
      <c r="AO49">
        <v>150000</v>
      </c>
    </row>
    <row r="50" spans="36:41">
      <c r="AJ50" t="s">
        <v>10762</v>
      </c>
      <c r="AK50" t="s">
        <v>10763</v>
      </c>
      <c r="AL50" t="s">
        <v>12828</v>
      </c>
      <c r="AM50" t="str">
        <v>佐藤 憲将</v>
      </c>
      <c r="AN50" t="s">
        <v>9957</v>
      </c>
      <c r="AO50">
        <v>250000</v>
      </c>
    </row>
    <row r="51" spans="36:41">
      <c r="AJ51" t="s">
        <v>10793</v>
      </c>
      <c r="AK51" t="s">
        <v>10794</v>
      </c>
      <c r="AL51" t="s">
        <v>12828</v>
      </c>
      <c r="AM51" t="str">
        <v>佐藤 憲将</v>
      </c>
      <c r="AN51" t="s">
        <v>10795</v>
      </c>
      <c r="AO51">
        <v>150000</v>
      </c>
    </row>
    <row r="52" spans="36:41">
      <c r="AJ52" t="s">
        <v>10782</v>
      </c>
      <c r="AK52" t="s">
        <v>10783</v>
      </c>
      <c r="AL52" t="s">
        <v>12828</v>
      </c>
      <c r="AM52" t="str">
        <v>佐藤 憲将</v>
      </c>
      <c r="AN52" t="s">
        <v>7700</v>
      </c>
      <c r="AO52">
        <v>600000</v>
      </c>
    </row>
    <row r="53" spans="36:41">
      <c r="AJ53" t="s">
        <v>11205</v>
      </c>
      <c r="AK53" t="s">
        <v>11206</v>
      </c>
      <c r="AL53" t="s">
        <v>12828</v>
      </c>
      <c r="AM53" t="str">
        <v>佐藤 憲将</v>
      </c>
      <c r="AN53" t="s">
        <v>11207</v>
      </c>
      <c r="AO53">
        <v>300000</v>
      </c>
    </row>
    <row r="54" spans="36:41">
      <c r="AJ54" t="s">
        <v>11205</v>
      </c>
      <c r="AK54" t="s">
        <v>11206</v>
      </c>
      <c r="AL54" t="s">
        <v>12828</v>
      </c>
      <c r="AM54" t="str">
        <v>佐藤 憲将</v>
      </c>
      <c r="AN54" t="s">
        <v>11207</v>
      </c>
      <c r="AO54">
        <v>150000</v>
      </c>
    </row>
    <row r="55" spans="36:41">
      <c r="AJ55" t="s">
        <v>11342</v>
      </c>
      <c r="AK55" t="s">
        <v>11343</v>
      </c>
      <c r="AL55" t="s">
        <v>12828</v>
      </c>
      <c r="AM55" t="str">
        <v>飯島 伊織</v>
      </c>
      <c r="AN55" t="s">
        <v>1520</v>
      </c>
      <c r="AO55">
        <v>350000</v>
      </c>
    </row>
    <row r="56" spans="36:41">
      <c r="AJ56" t="s">
        <v>11379</v>
      </c>
      <c r="AK56" t="s">
        <v>11380</v>
      </c>
      <c r="AL56" t="s">
        <v>12846</v>
      </c>
      <c r="AM56" t="str">
        <v>原田 圭太</v>
      </c>
      <c r="AN56" t="s">
        <v>11381</v>
      </c>
      <c r="AO56">
        <v>100000</v>
      </c>
    </row>
    <row r="57" spans="36:41">
      <c r="AJ57" t="s">
        <v>11413</v>
      </c>
      <c r="AK57" t="s">
        <v>11414</v>
      </c>
      <c r="AL57" t="s">
        <v>12828</v>
      </c>
      <c r="AM57" t="str">
        <v>佐藤 憲将</v>
      </c>
      <c r="AN57" t="s">
        <v>2606</v>
      </c>
      <c r="AO57">
        <v>800000</v>
      </c>
    </row>
    <row r="58" spans="36:41">
      <c r="AJ58" t="s">
        <v>11413</v>
      </c>
      <c r="AK58" t="s">
        <v>11414</v>
      </c>
      <c r="AL58" t="s">
        <v>12828</v>
      </c>
      <c r="AM58" t="str">
        <v>佐藤 憲将</v>
      </c>
      <c r="AN58" t="s">
        <v>2606</v>
      </c>
      <c r="AO58">
        <v>100000</v>
      </c>
    </row>
    <row r="59" spans="36:41">
      <c r="AJ59" t="s">
        <v>11559</v>
      </c>
      <c r="AK59" t="s">
        <v>11560</v>
      </c>
      <c r="AL59" t="s">
        <v>12828</v>
      </c>
      <c r="AM59" t="str">
        <v>和田 直樹</v>
      </c>
      <c r="AN59" t="s">
        <v>11561</v>
      </c>
      <c r="AO59">
        <v>300000</v>
      </c>
    </row>
    <row r="60" spans="36:41">
      <c r="AJ60" t="s">
        <v>11691</v>
      </c>
      <c r="AK60" t="s">
        <v>11692</v>
      </c>
      <c r="AL60" t="s">
        <v>12828</v>
      </c>
      <c r="AM60" t="str">
        <v>佐藤 憲将</v>
      </c>
      <c r="AN60" t="s">
        <v>1747</v>
      </c>
      <c r="AO60">
        <v>300000</v>
      </c>
    </row>
  </sheetData>
  <phoneticPr fontId="3"/>
  <hyperlinks>
    <hyperlink ref="L2" r:id="rId1" xr:uid="{4C21D97F-8280-4CC6-B182-5D772009D75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000-000000000000}">
          <x14:formula1>
            <xm:f>職種!A1:A52</xm:f>
          </x14:formula1>
          <xm:sqref>I2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T54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3" bestFit="1" customWidth="1"/>
    <col min="10" max="11" width="20.1640625" bestFit="1" customWidth="1"/>
    <col min="12" max="12" width="25.832031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5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9.33203125" bestFit="1" customWidth="1"/>
    <col min="25" max="25" width="32.1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9.33203125" bestFit="1" customWidth="1"/>
    <col min="33" max="34" width="24.33203125" customWidth="1"/>
    <col min="35" max="35" width="26.5" customWidth="1"/>
    <col min="36" max="36" width="26.5" bestFit="1" customWidth="1"/>
    <col min="37" max="37" width="36.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13099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122</v>
      </c>
      <c r="B2">
        <v>17289172</v>
      </c>
      <c r="C2" t="s">
        <v>123</v>
      </c>
      <c r="D2" t="s">
        <v>124</v>
      </c>
      <c r="E2" t="s">
        <v>13100</v>
      </c>
      <c r="F2" t="s">
        <v>13101</v>
      </c>
      <c r="G2">
        <v>1969</v>
      </c>
      <c r="H2" t="s">
        <v>1373</v>
      </c>
      <c r="I2" t="s">
        <v>1329</v>
      </c>
      <c r="J2" t="s">
        <v>122</v>
      </c>
      <c r="K2" t="s">
        <v>127</v>
      </c>
      <c r="L2" t="s">
        <v>129</v>
      </c>
      <c r="M2">
        <v>0</v>
      </c>
      <c r="N2" t="s">
        <v>13014</v>
      </c>
      <c r="O2" t="s">
        <v>127</v>
      </c>
      <c r="P2" t="s">
        <v>13102</v>
      </c>
      <c r="Q2" t="s">
        <v>128</v>
      </c>
      <c r="R2" t="s">
        <v>129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 t="s">
        <v>134</v>
      </c>
      <c r="Z2">
        <v>0</v>
      </c>
      <c r="AA2" t="s">
        <v>130</v>
      </c>
      <c r="AB2" t="s">
        <v>58</v>
      </c>
      <c r="AC2" t="s">
        <v>59</v>
      </c>
      <c r="AD2" t="s">
        <v>131</v>
      </c>
      <c r="AE2" t="s">
        <v>132</v>
      </c>
      <c r="AF2" s="2" t="s">
        <v>133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3758</v>
      </c>
      <c r="AK2" t="s">
        <v>3759</v>
      </c>
      <c r="AL2" t="s">
        <v>12840</v>
      </c>
      <c r="AM2" t="s">
        <v>12146</v>
      </c>
      <c r="AN2" t="s">
        <v>1464</v>
      </c>
      <c r="AO2">
        <v>1337500</v>
      </c>
    </row>
    <row r="3" spans="1:46" ht="14">
      <c r="AJ3" t="s">
        <v>3929</v>
      </c>
      <c r="AK3" t="s">
        <v>3930</v>
      </c>
      <c r="AL3" t="s">
        <v>1377</v>
      </c>
      <c r="AM3" t="s">
        <v>12494</v>
      </c>
      <c r="AN3" t="s">
        <v>1486</v>
      </c>
      <c r="AO3">
        <v>1400000</v>
      </c>
    </row>
    <row r="4" spans="1:46" ht="14">
      <c r="AJ4" t="s">
        <v>5204</v>
      </c>
      <c r="AK4" t="s">
        <v>5205</v>
      </c>
      <c r="AL4" t="s">
        <v>12851</v>
      </c>
      <c r="AM4" t="s">
        <v>12266</v>
      </c>
      <c r="AN4" t="s">
        <v>2539</v>
      </c>
      <c r="AO4">
        <v>1723428</v>
      </c>
    </row>
    <row r="5" spans="1:46" ht="14">
      <c r="AJ5" t="s">
        <v>5202</v>
      </c>
      <c r="AK5" t="s">
        <v>5203</v>
      </c>
      <c r="AL5" t="s">
        <v>12833</v>
      </c>
      <c r="AM5" t="s">
        <v>12215</v>
      </c>
      <c r="AN5" t="s">
        <v>1486</v>
      </c>
      <c r="AO5">
        <v>1310</v>
      </c>
    </row>
    <row r="6" spans="1:46" ht="14">
      <c r="AJ6" t="s">
        <v>5202</v>
      </c>
      <c r="AK6" t="s">
        <v>5203</v>
      </c>
      <c r="AL6" t="s">
        <v>12833</v>
      </c>
      <c r="AM6" t="s">
        <v>12215</v>
      </c>
      <c r="AN6" t="s">
        <v>1486</v>
      </c>
      <c r="AO6">
        <v>1700000</v>
      </c>
    </row>
    <row r="7" spans="1:46" ht="14">
      <c r="AJ7" t="s">
        <v>6287</v>
      </c>
      <c r="AK7" t="s">
        <v>6288</v>
      </c>
      <c r="AL7" t="s">
        <v>12856</v>
      </c>
      <c r="AM7" t="s">
        <v>12212</v>
      </c>
      <c r="AN7" t="s">
        <v>1844</v>
      </c>
      <c r="AO7">
        <v>691</v>
      </c>
    </row>
    <row r="8" spans="1:46" ht="14">
      <c r="AJ8" t="s">
        <v>6291</v>
      </c>
      <c r="AK8" t="s">
        <v>6292</v>
      </c>
      <c r="AL8" t="s">
        <v>12856</v>
      </c>
      <c r="AM8" t="s">
        <v>12212</v>
      </c>
      <c r="AN8" t="s">
        <v>1844</v>
      </c>
      <c r="AO8">
        <v>20050</v>
      </c>
    </row>
    <row r="9" spans="1:46" ht="14">
      <c r="AJ9" t="s">
        <v>6291</v>
      </c>
      <c r="AK9" t="s">
        <v>6292</v>
      </c>
      <c r="AL9" t="s">
        <v>12856</v>
      </c>
      <c r="AM9" t="s">
        <v>12212</v>
      </c>
      <c r="AN9" t="s">
        <v>1844</v>
      </c>
      <c r="AO9">
        <v>1800000</v>
      </c>
    </row>
    <row r="10" spans="1:46" ht="14">
      <c r="AJ10" t="s">
        <v>6578</v>
      </c>
      <c r="AK10" t="s">
        <v>6579</v>
      </c>
      <c r="AL10" t="s">
        <v>12828</v>
      </c>
      <c r="AM10" t="s">
        <v>12157</v>
      </c>
      <c r="AN10" t="s">
        <v>1965</v>
      </c>
      <c r="AO10">
        <v>500000</v>
      </c>
    </row>
    <row r="11" spans="1:46" ht="14">
      <c r="AJ11" t="s">
        <v>6578</v>
      </c>
      <c r="AK11" t="s">
        <v>6579</v>
      </c>
      <c r="AL11" t="s">
        <v>12828</v>
      </c>
      <c r="AM11" t="s">
        <v>12157</v>
      </c>
      <c r="AN11" t="s">
        <v>1965</v>
      </c>
      <c r="AO11">
        <v>3500000</v>
      </c>
    </row>
    <row r="12" spans="1:46" ht="14">
      <c r="AJ12" t="s">
        <v>8161</v>
      </c>
      <c r="AK12" t="s">
        <v>8162</v>
      </c>
      <c r="AL12" t="s">
        <v>12856</v>
      </c>
      <c r="AM12" t="s">
        <v>12554</v>
      </c>
      <c r="AN12" t="s">
        <v>1844</v>
      </c>
      <c r="AO12">
        <v>1800000</v>
      </c>
    </row>
    <row r="13" spans="1:46" ht="14">
      <c r="AJ13" t="s">
        <v>8161</v>
      </c>
      <c r="AK13" t="s">
        <v>8162</v>
      </c>
      <c r="AL13" t="s">
        <v>12856</v>
      </c>
      <c r="AM13" t="s">
        <v>12554</v>
      </c>
      <c r="AN13" t="s">
        <v>1844</v>
      </c>
      <c r="AO13">
        <v>19510</v>
      </c>
    </row>
    <row r="14" spans="1:46" ht="14">
      <c r="AJ14" t="s">
        <v>8504</v>
      </c>
      <c r="AK14" t="s">
        <v>8505</v>
      </c>
      <c r="AL14" t="s">
        <v>12858</v>
      </c>
      <c r="AM14" t="s">
        <v>12283</v>
      </c>
      <c r="AN14" t="s">
        <v>2361</v>
      </c>
      <c r="AO14">
        <v>1500000</v>
      </c>
    </row>
    <row r="15" spans="1:46" ht="14">
      <c r="AJ15" t="s">
        <v>8504</v>
      </c>
      <c r="AK15" t="s">
        <v>8505</v>
      </c>
      <c r="AL15" t="s">
        <v>12858</v>
      </c>
      <c r="AM15" t="s">
        <v>12283</v>
      </c>
      <c r="AN15" t="s">
        <v>2361</v>
      </c>
      <c r="AO15">
        <v>25437</v>
      </c>
    </row>
    <row r="16" spans="1:46" ht="14">
      <c r="AJ16" t="s">
        <v>9737</v>
      </c>
      <c r="AK16" t="s">
        <v>9738</v>
      </c>
      <c r="AL16" t="s">
        <v>12856</v>
      </c>
      <c r="AM16" t="s">
        <v>12269</v>
      </c>
      <c r="AN16" t="s">
        <v>1844</v>
      </c>
      <c r="AO16">
        <v>1800000</v>
      </c>
    </row>
    <row r="17" spans="36:41" ht="14">
      <c r="AJ17" t="s">
        <v>9737</v>
      </c>
      <c r="AK17" t="s">
        <v>9738</v>
      </c>
      <c r="AL17" t="s">
        <v>12856</v>
      </c>
      <c r="AM17" t="s">
        <v>12269</v>
      </c>
      <c r="AN17" t="s">
        <v>1844</v>
      </c>
      <c r="AO17">
        <v>4046</v>
      </c>
    </row>
    <row r="18" spans="36:41" ht="14">
      <c r="AJ18" t="s">
        <v>9848</v>
      </c>
      <c r="AK18" t="s">
        <v>9849</v>
      </c>
      <c r="AL18" t="s">
        <v>12853</v>
      </c>
      <c r="AM18" t="s">
        <v>12481</v>
      </c>
      <c r="AN18" t="s">
        <v>5667</v>
      </c>
      <c r="AO18">
        <v>1500000</v>
      </c>
    </row>
    <row r="19" spans="36:41" ht="14">
      <c r="AJ19" t="s">
        <v>9848</v>
      </c>
      <c r="AK19" t="s">
        <v>9849</v>
      </c>
      <c r="AL19" t="s">
        <v>12853</v>
      </c>
      <c r="AM19" t="s">
        <v>12481</v>
      </c>
      <c r="AN19" t="s">
        <v>5667</v>
      </c>
      <c r="AO19">
        <v>9864</v>
      </c>
    </row>
    <row r="20" spans="36:41" ht="14">
      <c r="AJ20" t="s">
        <v>10102</v>
      </c>
      <c r="AK20" t="s">
        <v>10103</v>
      </c>
      <c r="AL20" t="s">
        <v>12826</v>
      </c>
      <c r="AM20" t="s">
        <v>12215</v>
      </c>
      <c r="AN20" t="s">
        <v>1393</v>
      </c>
      <c r="AO20">
        <v>1100000</v>
      </c>
    </row>
    <row r="21" spans="36:41" ht="14">
      <c r="AJ21" t="s">
        <v>10102</v>
      </c>
      <c r="AK21" t="s">
        <v>10103</v>
      </c>
      <c r="AL21" t="s">
        <v>12826</v>
      </c>
      <c r="AM21" t="s">
        <v>12215</v>
      </c>
      <c r="AN21" t="s">
        <v>1393</v>
      </c>
      <c r="AO21">
        <v>1382</v>
      </c>
    </row>
    <row r="22" spans="36:41" ht="14">
      <c r="AJ22" t="s">
        <v>10788</v>
      </c>
      <c r="AK22" t="s">
        <v>10789</v>
      </c>
      <c r="AL22" t="s">
        <v>12845</v>
      </c>
      <c r="AM22">
        <v>0</v>
      </c>
      <c r="AN22" t="s">
        <v>10790</v>
      </c>
      <c r="AO22">
        <v>3200000</v>
      </c>
    </row>
    <row r="23" spans="36:41" ht="14">
      <c r="AJ23" t="s">
        <v>10788</v>
      </c>
      <c r="AK23" t="s">
        <v>10789</v>
      </c>
      <c r="AL23" t="s">
        <v>12845</v>
      </c>
      <c r="AM23">
        <v>0</v>
      </c>
      <c r="AN23" t="s">
        <v>10790</v>
      </c>
      <c r="AO23">
        <v>442500</v>
      </c>
    </row>
    <row r="24" spans="36:41" ht="14">
      <c r="AJ24" t="s">
        <v>10805</v>
      </c>
      <c r="AK24" t="s">
        <v>10806</v>
      </c>
      <c r="AL24" t="s">
        <v>12856</v>
      </c>
      <c r="AM24" t="s">
        <v>12554</v>
      </c>
      <c r="AN24" t="s">
        <v>1844</v>
      </c>
      <c r="AO24">
        <v>1700000</v>
      </c>
    </row>
    <row r="25" spans="36:41" ht="14">
      <c r="AJ25" t="s">
        <v>10805</v>
      </c>
      <c r="AK25" t="s">
        <v>10806</v>
      </c>
      <c r="AL25" t="s">
        <v>12856</v>
      </c>
      <c r="AM25" t="s">
        <v>12554</v>
      </c>
      <c r="AN25" t="s">
        <v>1844</v>
      </c>
      <c r="AO25">
        <v>14191</v>
      </c>
    </row>
    <row r="26" spans="36:41" ht="14">
      <c r="AJ26" t="s">
        <v>10842</v>
      </c>
      <c r="AK26" t="s">
        <v>10843</v>
      </c>
      <c r="AL26" t="s">
        <v>12856</v>
      </c>
      <c r="AM26">
        <v>0</v>
      </c>
      <c r="AN26" t="s">
        <v>1844</v>
      </c>
      <c r="AO26">
        <v>1800000</v>
      </c>
    </row>
    <row r="27" spans="36:41" ht="14">
      <c r="AJ27" t="s">
        <v>10842</v>
      </c>
      <c r="AK27" t="s">
        <v>10843</v>
      </c>
      <c r="AL27" t="s">
        <v>12856</v>
      </c>
      <c r="AM27">
        <v>0</v>
      </c>
      <c r="AN27" t="s">
        <v>1844</v>
      </c>
      <c r="AO27">
        <v>12764</v>
      </c>
    </row>
    <row r="28" spans="36:41" ht="14">
      <c r="AJ28" t="s">
        <v>3758</v>
      </c>
      <c r="AK28" t="s">
        <v>3759</v>
      </c>
      <c r="AL28" t="s">
        <v>12840</v>
      </c>
      <c r="AM28" t="s">
        <v>12146</v>
      </c>
      <c r="AN28" t="s">
        <v>1464</v>
      </c>
      <c r="AO28">
        <v>1337500</v>
      </c>
    </row>
    <row r="29" spans="36:41" ht="14">
      <c r="AJ29" t="s">
        <v>3929</v>
      </c>
      <c r="AK29" t="s">
        <v>3930</v>
      </c>
      <c r="AL29" t="s">
        <v>1377</v>
      </c>
      <c r="AM29" t="s">
        <v>12494</v>
      </c>
      <c r="AN29" t="s">
        <v>1486</v>
      </c>
      <c r="AO29">
        <v>1400000</v>
      </c>
    </row>
    <row r="30" spans="36:41" ht="14">
      <c r="AJ30" t="s">
        <v>5204</v>
      </c>
      <c r="AK30" t="s">
        <v>5205</v>
      </c>
      <c r="AL30" t="s">
        <v>12851</v>
      </c>
      <c r="AM30" t="s">
        <v>12266</v>
      </c>
      <c r="AN30" t="s">
        <v>2539</v>
      </c>
      <c r="AO30">
        <v>1723428</v>
      </c>
    </row>
    <row r="31" spans="36:41" ht="14">
      <c r="AJ31" t="s">
        <v>5202</v>
      </c>
      <c r="AK31" t="s">
        <v>5203</v>
      </c>
      <c r="AL31" t="s">
        <v>12833</v>
      </c>
      <c r="AM31" t="s">
        <v>12215</v>
      </c>
      <c r="AN31" t="s">
        <v>1486</v>
      </c>
      <c r="AO31">
        <v>1310</v>
      </c>
    </row>
    <row r="32" spans="36:41" ht="14">
      <c r="AJ32" t="s">
        <v>5202</v>
      </c>
      <c r="AK32" t="s">
        <v>5203</v>
      </c>
      <c r="AL32" t="s">
        <v>12833</v>
      </c>
      <c r="AM32" t="s">
        <v>12215</v>
      </c>
      <c r="AN32" t="s">
        <v>1486</v>
      </c>
      <c r="AO32">
        <v>1700000</v>
      </c>
    </row>
    <row r="33" spans="36:41" ht="14">
      <c r="AJ33" t="s">
        <v>6287</v>
      </c>
      <c r="AK33" t="s">
        <v>6288</v>
      </c>
      <c r="AL33" t="s">
        <v>12856</v>
      </c>
      <c r="AM33" t="s">
        <v>12212</v>
      </c>
      <c r="AN33" t="s">
        <v>1844</v>
      </c>
      <c r="AO33">
        <v>691</v>
      </c>
    </row>
    <row r="34" spans="36:41" ht="14">
      <c r="AJ34" t="s">
        <v>6291</v>
      </c>
      <c r="AK34" t="s">
        <v>6292</v>
      </c>
      <c r="AL34" t="s">
        <v>12856</v>
      </c>
      <c r="AM34" t="s">
        <v>12212</v>
      </c>
      <c r="AN34" t="s">
        <v>1844</v>
      </c>
      <c r="AO34">
        <v>20050</v>
      </c>
    </row>
    <row r="35" spans="36:41" ht="14">
      <c r="AJ35" t="s">
        <v>6291</v>
      </c>
      <c r="AK35" t="s">
        <v>6292</v>
      </c>
      <c r="AL35" t="s">
        <v>12856</v>
      </c>
      <c r="AM35" t="s">
        <v>12212</v>
      </c>
      <c r="AN35" t="s">
        <v>1844</v>
      </c>
      <c r="AO35">
        <v>1800000</v>
      </c>
    </row>
    <row r="36" spans="36:41" ht="14">
      <c r="AJ36" t="s">
        <v>6578</v>
      </c>
      <c r="AK36" t="s">
        <v>6579</v>
      </c>
      <c r="AL36" t="s">
        <v>12828</v>
      </c>
      <c r="AM36" t="s">
        <v>12157</v>
      </c>
      <c r="AN36" t="s">
        <v>1965</v>
      </c>
      <c r="AO36">
        <v>500000</v>
      </c>
    </row>
    <row r="37" spans="36:41" ht="14">
      <c r="AJ37" t="s">
        <v>6578</v>
      </c>
      <c r="AK37" t="s">
        <v>6579</v>
      </c>
      <c r="AL37" t="s">
        <v>12828</v>
      </c>
      <c r="AM37" t="s">
        <v>12157</v>
      </c>
      <c r="AN37" t="s">
        <v>1965</v>
      </c>
      <c r="AO37">
        <v>3500000</v>
      </c>
    </row>
    <row r="38" spans="36:41" ht="14">
      <c r="AJ38" t="s">
        <v>8161</v>
      </c>
      <c r="AK38" t="s">
        <v>8162</v>
      </c>
      <c r="AL38" t="s">
        <v>12856</v>
      </c>
      <c r="AM38" t="s">
        <v>12554</v>
      </c>
      <c r="AN38" t="s">
        <v>1844</v>
      </c>
      <c r="AO38">
        <v>1800000</v>
      </c>
    </row>
    <row r="39" spans="36:41" ht="14">
      <c r="AJ39" t="s">
        <v>8161</v>
      </c>
      <c r="AK39" t="s">
        <v>8162</v>
      </c>
      <c r="AL39" t="s">
        <v>12856</v>
      </c>
      <c r="AM39" t="s">
        <v>12554</v>
      </c>
      <c r="AN39" t="s">
        <v>1844</v>
      </c>
      <c r="AO39">
        <v>19510</v>
      </c>
    </row>
    <row r="40" spans="36:41" ht="14">
      <c r="AJ40" t="s">
        <v>8504</v>
      </c>
      <c r="AK40" t="s">
        <v>8505</v>
      </c>
      <c r="AL40" t="s">
        <v>12858</v>
      </c>
      <c r="AM40" t="s">
        <v>12283</v>
      </c>
      <c r="AN40" t="s">
        <v>2361</v>
      </c>
      <c r="AO40">
        <v>1500000</v>
      </c>
    </row>
    <row r="41" spans="36:41" ht="14">
      <c r="AJ41" t="s">
        <v>8504</v>
      </c>
      <c r="AK41" t="s">
        <v>8505</v>
      </c>
      <c r="AL41" t="s">
        <v>12858</v>
      </c>
      <c r="AM41" t="s">
        <v>12283</v>
      </c>
      <c r="AN41" t="s">
        <v>2361</v>
      </c>
      <c r="AO41">
        <v>25437</v>
      </c>
    </row>
    <row r="42" spans="36:41" ht="14">
      <c r="AJ42" t="s">
        <v>9737</v>
      </c>
      <c r="AK42" t="s">
        <v>9738</v>
      </c>
      <c r="AL42" t="s">
        <v>12856</v>
      </c>
      <c r="AM42" t="s">
        <v>12269</v>
      </c>
      <c r="AN42" t="s">
        <v>1844</v>
      </c>
      <c r="AO42">
        <v>1800000</v>
      </c>
    </row>
    <row r="43" spans="36:41" ht="14">
      <c r="AJ43" t="s">
        <v>9737</v>
      </c>
      <c r="AK43" t="s">
        <v>9738</v>
      </c>
      <c r="AL43" t="s">
        <v>12856</v>
      </c>
      <c r="AM43" t="s">
        <v>12269</v>
      </c>
      <c r="AN43" t="s">
        <v>1844</v>
      </c>
      <c r="AO43">
        <v>4046</v>
      </c>
    </row>
    <row r="44" spans="36:41" ht="14">
      <c r="AJ44" t="s">
        <v>9848</v>
      </c>
      <c r="AK44" t="s">
        <v>9849</v>
      </c>
      <c r="AL44" t="s">
        <v>12853</v>
      </c>
      <c r="AM44" t="s">
        <v>12481</v>
      </c>
      <c r="AN44" t="s">
        <v>5667</v>
      </c>
      <c r="AO44">
        <v>1500000</v>
      </c>
    </row>
    <row r="45" spans="36:41" ht="14">
      <c r="AJ45" t="s">
        <v>9848</v>
      </c>
      <c r="AK45" t="s">
        <v>9849</v>
      </c>
      <c r="AL45" t="s">
        <v>12853</v>
      </c>
      <c r="AM45" t="s">
        <v>12481</v>
      </c>
      <c r="AN45" t="s">
        <v>5667</v>
      </c>
      <c r="AO45">
        <v>9864</v>
      </c>
    </row>
    <row r="46" spans="36:41" ht="14">
      <c r="AJ46" t="s">
        <v>10102</v>
      </c>
      <c r="AK46" t="s">
        <v>10103</v>
      </c>
      <c r="AL46" t="s">
        <v>12826</v>
      </c>
      <c r="AM46" t="s">
        <v>12215</v>
      </c>
      <c r="AN46" t="s">
        <v>1393</v>
      </c>
      <c r="AO46">
        <v>1100000</v>
      </c>
    </row>
    <row r="47" spans="36:41" ht="14">
      <c r="AJ47" t="s">
        <v>10102</v>
      </c>
      <c r="AK47" t="s">
        <v>10103</v>
      </c>
      <c r="AL47" t="s">
        <v>12826</v>
      </c>
      <c r="AM47" t="s">
        <v>12215</v>
      </c>
      <c r="AN47" t="s">
        <v>1393</v>
      </c>
      <c r="AO47">
        <v>1382</v>
      </c>
    </row>
    <row r="48" spans="36:41" ht="14">
      <c r="AJ48" t="s">
        <v>10788</v>
      </c>
      <c r="AK48" t="s">
        <v>10789</v>
      </c>
      <c r="AL48" t="s">
        <v>12845</v>
      </c>
      <c r="AM48">
        <v>0</v>
      </c>
      <c r="AN48" t="s">
        <v>10790</v>
      </c>
      <c r="AO48">
        <v>3200000</v>
      </c>
    </row>
    <row r="49" spans="36:41" ht="14">
      <c r="AJ49" t="s">
        <v>10788</v>
      </c>
      <c r="AK49" t="s">
        <v>10789</v>
      </c>
      <c r="AL49" t="s">
        <v>12845</v>
      </c>
      <c r="AM49">
        <v>0</v>
      </c>
      <c r="AN49" t="s">
        <v>10790</v>
      </c>
      <c r="AO49">
        <v>442500</v>
      </c>
    </row>
    <row r="50" spans="36:41" ht="14">
      <c r="AJ50" t="s">
        <v>10805</v>
      </c>
      <c r="AK50" t="s">
        <v>10806</v>
      </c>
      <c r="AL50" t="s">
        <v>12856</v>
      </c>
      <c r="AM50" t="s">
        <v>12554</v>
      </c>
      <c r="AN50" t="s">
        <v>1844</v>
      </c>
      <c r="AO50">
        <v>1700000</v>
      </c>
    </row>
    <row r="51" spans="36:41" ht="14">
      <c r="AJ51" t="s">
        <v>10805</v>
      </c>
      <c r="AK51" t="s">
        <v>10806</v>
      </c>
      <c r="AL51" t="s">
        <v>12856</v>
      </c>
      <c r="AM51" t="s">
        <v>12554</v>
      </c>
      <c r="AN51" t="s">
        <v>1844</v>
      </c>
      <c r="AO51">
        <v>14191</v>
      </c>
    </row>
    <row r="52" spans="36:41" ht="14">
      <c r="AJ52" t="s">
        <v>10842</v>
      </c>
      <c r="AK52" t="s">
        <v>10843</v>
      </c>
      <c r="AL52" t="s">
        <v>12856</v>
      </c>
      <c r="AM52">
        <v>0</v>
      </c>
      <c r="AN52" t="s">
        <v>1844</v>
      </c>
      <c r="AO52">
        <v>1800000</v>
      </c>
    </row>
    <row r="53" spans="36:41" ht="14">
      <c r="AJ53" t="s">
        <v>10842</v>
      </c>
      <c r="AK53" t="s">
        <v>10843</v>
      </c>
      <c r="AL53" t="s">
        <v>12856</v>
      </c>
      <c r="AM53">
        <v>0</v>
      </c>
      <c r="AN53" t="s">
        <v>1844</v>
      </c>
      <c r="AO53">
        <v>12764</v>
      </c>
    </row>
    <row r="54" spans="36:41" ht="14"/>
  </sheetData>
  <phoneticPr fontId="3"/>
  <hyperlinks>
    <hyperlink ref="AF2" r:id="rId1" xr:uid="{00000000-0004-0000-11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100-000000000000}">
          <x14:formula1>
            <xm:f>職種!A1:A52</xm:f>
          </x14:formula1>
          <xm:sqref>I2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T184"/>
  <sheetViews>
    <sheetView topLeftCell="AG1" workbookViewId="0">
      <selection activeCell="AI1" sqref="AI1:AI1048576"/>
    </sheetView>
  </sheetViews>
  <sheetFormatPr baseColWidth="10" defaultColWidth="8.83203125" defaultRowHeight="14"/>
  <cols>
    <col min="1" max="1" width="9" bestFit="1" customWidth="1"/>
    <col min="2" max="2" width="26.6640625" bestFit="1" customWidth="1"/>
    <col min="3" max="3" width="4" bestFit="1" customWidth="1"/>
    <col min="4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8.6640625" bestFit="1" customWidth="1"/>
    <col min="38" max="38" width="39" bestFit="1" customWidth="1"/>
    <col min="39" max="39" width="11.6640625" bestFit="1" customWidth="1"/>
    <col min="40" max="40" width="40.1640625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135</v>
      </c>
      <c r="B2">
        <v>16362080</v>
      </c>
      <c r="C2" t="s">
        <v>136</v>
      </c>
      <c r="D2" t="s">
        <v>137</v>
      </c>
      <c r="E2" t="s">
        <v>13103</v>
      </c>
      <c r="F2" t="s">
        <v>13104</v>
      </c>
      <c r="G2">
        <v>0</v>
      </c>
      <c r="H2" t="s">
        <v>12963</v>
      </c>
      <c r="I2" t="s">
        <v>1314</v>
      </c>
      <c r="J2" t="s">
        <v>135</v>
      </c>
      <c r="K2" t="s">
        <v>141</v>
      </c>
      <c r="L2" t="s">
        <v>143</v>
      </c>
      <c r="M2">
        <v>0</v>
      </c>
      <c r="N2" t="s">
        <v>13014</v>
      </c>
      <c r="O2">
        <v>0</v>
      </c>
      <c r="P2" t="s">
        <v>141</v>
      </c>
      <c r="Q2">
        <v>0</v>
      </c>
      <c r="R2" t="s">
        <v>143</v>
      </c>
      <c r="S2" t="s">
        <v>13105</v>
      </c>
      <c r="T2" t="s">
        <v>58</v>
      </c>
      <c r="U2" t="s">
        <v>59</v>
      </c>
      <c r="V2" t="s">
        <v>13106</v>
      </c>
      <c r="W2" t="s">
        <v>13107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15_蘭 智江.png</v>
      </c>
      <c r="AJ2" t="s">
        <v>1736</v>
      </c>
      <c r="AK2" t="s">
        <v>1737</v>
      </c>
      <c r="AL2" t="s">
        <v>12848</v>
      </c>
      <c r="AM2" t="str" cm="1">
        <f t="array" ref="AM2:AM184">_xlfn._xlws.FILTER(取引先!F:F,取引先!B:B=A2, "一致するデータなし")</f>
        <v>大重 舞</v>
      </c>
      <c r="AN2" t="s">
        <v>1738</v>
      </c>
      <c r="AO2">
        <v>80000</v>
      </c>
    </row>
    <row r="3" spans="1:46">
      <c r="AJ3" t="s">
        <v>1741</v>
      </c>
      <c r="AK3" t="s">
        <v>1742</v>
      </c>
      <c r="AL3" t="s">
        <v>1377</v>
      </c>
      <c r="AM3" t="str">
        <v>河上 妃呂</v>
      </c>
      <c r="AN3" t="s">
        <v>1486</v>
      </c>
      <c r="AO3">
        <v>80000</v>
      </c>
    </row>
    <row r="4" spans="1:46">
      <c r="AJ4" t="s">
        <v>1743</v>
      </c>
      <c r="AK4" t="s">
        <v>1744</v>
      </c>
      <c r="AL4" t="s">
        <v>12824</v>
      </c>
      <c r="AM4" t="str">
        <v>樋口 睦</v>
      </c>
      <c r="AN4" t="s">
        <v>1378</v>
      </c>
      <c r="AO4">
        <v>35000</v>
      </c>
    </row>
    <row r="5" spans="1:46">
      <c r="AJ5" t="s">
        <v>1845</v>
      </c>
      <c r="AK5" t="s">
        <v>1846</v>
      </c>
      <c r="AL5" t="s">
        <v>12826</v>
      </c>
      <c r="AM5" t="str">
        <v>菊池 柚貴</v>
      </c>
      <c r="AN5" t="s">
        <v>1691</v>
      </c>
      <c r="AO5">
        <v>132500</v>
      </c>
    </row>
    <row r="6" spans="1:46">
      <c r="AJ6" t="s">
        <v>1840</v>
      </c>
      <c r="AK6" t="s">
        <v>1841</v>
      </c>
      <c r="AL6" t="s">
        <v>12850</v>
      </c>
      <c r="AM6" t="str">
        <v>安部 さくら</v>
      </c>
      <c r="AN6" t="s">
        <v>1458</v>
      </c>
      <c r="AO6">
        <v>77500</v>
      </c>
    </row>
    <row r="7" spans="1:46">
      <c r="AJ7" t="s">
        <v>1978</v>
      </c>
      <c r="AK7" t="s">
        <v>1979</v>
      </c>
      <c r="AL7" t="s">
        <v>1377</v>
      </c>
      <c r="AM7" t="str">
        <v>小林 拓路</v>
      </c>
      <c r="AN7" t="s">
        <v>1486</v>
      </c>
      <c r="AO7">
        <v>87500</v>
      </c>
    </row>
    <row r="8" spans="1:46">
      <c r="AJ8" t="s">
        <v>2081</v>
      </c>
      <c r="AK8" t="s">
        <v>2082</v>
      </c>
      <c r="AL8" t="s">
        <v>12855</v>
      </c>
      <c r="AM8">
        <v>0</v>
      </c>
      <c r="AN8" t="s">
        <v>1844</v>
      </c>
      <c r="AO8">
        <v>80000</v>
      </c>
    </row>
    <row r="9" spans="1:46">
      <c r="AJ9" t="s">
        <v>2085</v>
      </c>
      <c r="AK9" t="s">
        <v>2086</v>
      </c>
      <c r="AL9" t="s">
        <v>12850</v>
      </c>
      <c r="AM9" t="str">
        <v>村田 千暁</v>
      </c>
      <c r="AN9" t="s">
        <v>2087</v>
      </c>
      <c r="AO9">
        <v>35000</v>
      </c>
    </row>
    <row r="10" spans="1:46">
      <c r="AJ10" t="s">
        <v>2096</v>
      </c>
      <c r="AK10" t="s">
        <v>2097</v>
      </c>
      <c r="AL10" t="s">
        <v>12854</v>
      </c>
      <c r="AM10" t="str">
        <v>谷口 勇人</v>
      </c>
      <c r="AN10" t="s">
        <v>1486</v>
      </c>
      <c r="AO10">
        <v>97500</v>
      </c>
    </row>
    <row r="11" spans="1:46">
      <c r="AJ11" t="s">
        <v>2140</v>
      </c>
      <c r="AK11" t="s">
        <v>2141</v>
      </c>
      <c r="AL11" t="s">
        <v>12852</v>
      </c>
      <c r="AM11" t="str">
        <v>仙波 実</v>
      </c>
      <c r="AN11" t="s">
        <v>2142</v>
      </c>
      <c r="AO11">
        <v>45000</v>
      </c>
    </row>
    <row r="12" spans="1:46">
      <c r="AJ12" t="s">
        <v>2302</v>
      </c>
      <c r="AK12" t="s">
        <v>2303</v>
      </c>
      <c r="AL12" t="s">
        <v>12840</v>
      </c>
      <c r="AM12" t="str">
        <v>加藤 有紗</v>
      </c>
      <c r="AN12" t="s">
        <v>2304</v>
      </c>
      <c r="AO12">
        <v>259500</v>
      </c>
    </row>
    <row r="13" spans="1:46">
      <c r="AJ13" t="s">
        <v>2341</v>
      </c>
      <c r="AK13" t="s">
        <v>2342</v>
      </c>
      <c r="AL13" t="s">
        <v>12852</v>
      </c>
      <c r="AM13" t="str">
        <v>仙波 実</v>
      </c>
      <c r="AN13" t="s">
        <v>1624</v>
      </c>
      <c r="AO13">
        <v>45000</v>
      </c>
    </row>
    <row r="14" spans="1:46">
      <c r="AJ14" t="s">
        <v>2384</v>
      </c>
      <c r="AK14" t="s">
        <v>2385</v>
      </c>
      <c r="AL14" t="s">
        <v>12826</v>
      </c>
      <c r="AM14" t="str">
        <v>菊池 柚貴</v>
      </c>
      <c r="AN14" t="s">
        <v>1691</v>
      </c>
      <c r="AO14">
        <v>80000</v>
      </c>
    </row>
    <row r="15" spans="1:46">
      <c r="AJ15" t="s">
        <v>2378</v>
      </c>
      <c r="AK15" t="s">
        <v>2379</v>
      </c>
      <c r="AL15" t="s">
        <v>12850</v>
      </c>
      <c r="AM15" t="str">
        <v>安部 さくら</v>
      </c>
      <c r="AN15" t="s">
        <v>1458</v>
      </c>
      <c r="AO15">
        <v>167500</v>
      </c>
    </row>
    <row r="16" spans="1:46">
      <c r="AJ16" t="s">
        <v>2370</v>
      </c>
      <c r="AK16" t="s">
        <v>2371</v>
      </c>
      <c r="AL16" t="s">
        <v>12850</v>
      </c>
      <c r="AM16" t="str">
        <v>村田 千暁</v>
      </c>
      <c r="AN16" t="s">
        <v>1458</v>
      </c>
      <c r="AO16">
        <v>145000</v>
      </c>
    </row>
    <row r="17" spans="36:41">
      <c r="AJ17" t="s">
        <v>2372</v>
      </c>
      <c r="AK17" t="s">
        <v>2373</v>
      </c>
      <c r="AL17" t="s">
        <v>12850</v>
      </c>
      <c r="AM17" t="str">
        <v>安部 さくら</v>
      </c>
      <c r="AN17" t="s">
        <v>1458</v>
      </c>
      <c r="AO17">
        <v>132500</v>
      </c>
    </row>
    <row r="18" spans="36:41">
      <c r="AJ18" t="s">
        <v>2382</v>
      </c>
      <c r="AK18" t="s">
        <v>2383</v>
      </c>
      <c r="AL18" t="s">
        <v>12850</v>
      </c>
      <c r="AM18" t="str">
        <v>安部 さくら</v>
      </c>
      <c r="AN18" t="s">
        <v>1458</v>
      </c>
      <c r="AO18">
        <v>135000</v>
      </c>
    </row>
    <row r="19" spans="36:41">
      <c r="AJ19" t="s">
        <v>2376</v>
      </c>
      <c r="AK19" t="s">
        <v>2377</v>
      </c>
      <c r="AL19" t="s">
        <v>12850</v>
      </c>
      <c r="AM19" t="str">
        <v>村田 千暁</v>
      </c>
      <c r="AN19" t="s">
        <v>1458</v>
      </c>
      <c r="AO19">
        <v>210000</v>
      </c>
    </row>
    <row r="20" spans="36:41">
      <c r="AJ20" t="s">
        <v>2374</v>
      </c>
      <c r="AK20" t="s">
        <v>2375</v>
      </c>
      <c r="AL20" t="s">
        <v>12850</v>
      </c>
      <c r="AM20" t="str">
        <v>村田 千暁</v>
      </c>
      <c r="AN20" t="s">
        <v>1458</v>
      </c>
      <c r="AO20">
        <v>35000</v>
      </c>
    </row>
    <row r="21" spans="36:41">
      <c r="AJ21" t="s">
        <v>2635</v>
      </c>
      <c r="AK21" t="s">
        <v>2636</v>
      </c>
      <c r="AL21" t="s">
        <v>12826</v>
      </c>
      <c r="AM21" t="str">
        <v>菊池 柚貴</v>
      </c>
      <c r="AN21" t="s">
        <v>1691</v>
      </c>
      <c r="AO21">
        <v>97500</v>
      </c>
    </row>
    <row r="22" spans="36:41">
      <c r="AJ22" t="s">
        <v>2651</v>
      </c>
      <c r="AK22" t="s">
        <v>2652</v>
      </c>
      <c r="AL22" t="s">
        <v>12833</v>
      </c>
      <c r="AM22" t="str">
        <v>谷口 勇人</v>
      </c>
      <c r="AN22" t="s">
        <v>1486</v>
      </c>
      <c r="AO22">
        <v>45000</v>
      </c>
    </row>
    <row r="23" spans="36:41">
      <c r="AJ23" t="s">
        <v>2697</v>
      </c>
      <c r="AK23" t="s">
        <v>2698</v>
      </c>
      <c r="AL23" t="s">
        <v>12859</v>
      </c>
      <c r="AM23" t="str">
        <v>木戸 彩花</v>
      </c>
      <c r="AN23" t="s">
        <v>2145</v>
      </c>
      <c r="AO23">
        <v>90000</v>
      </c>
    </row>
    <row r="24" spans="36:41">
      <c r="AJ24" t="s">
        <v>3125</v>
      </c>
      <c r="AK24" t="s">
        <v>3126</v>
      </c>
      <c r="AL24" t="s">
        <v>12876</v>
      </c>
      <c r="AM24" t="str">
        <v>比山 拓海</v>
      </c>
      <c r="AN24" t="s">
        <v>3127</v>
      </c>
      <c r="AO24">
        <v>115000</v>
      </c>
    </row>
    <row r="25" spans="36:41">
      <c r="AJ25" t="s">
        <v>3138</v>
      </c>
      <c r="AK25" t="s">
        <v>3139</v>
      </c>
      <c r="AL25" t="s">
        <v>1377</v>
      </c>
      <c r="AM25" t="str">
        <v>小林 拓路</v>
      </c>
      <c r="AN25" t="s">
        <v>1486</v>
      </c>
      <c r="AO25">
        <v>90000</v>
      </c>
    </row>
    <row r="26" spans="36:41">
      <c r="AJ26" t="s">
        <v>3204</v>
      </c>
      <c r="AK26" t="s">
        <v>3205</v>
      </c>
      <c r="AL26" t="s">
        <v>12864</v>
      </c>
      <c r="AM26" t="str">
        <v>大澤 喜弘</v>
      </c>
      <c r="AN26" t="s">
        <v>1612</v>
      </c>
      <c r="AO26">
        <v>330000</v>
      </c>
    </row>
    <row r="27" spans="36:41">
      <c r="AJ27" t="s">
        <v>3221</v>
      </c>
      <c r="AK27" t="s">
        <v>3222</v>
      </c>
      <c r="AL27" t="s">
        <v>12854</v>
      </c>
      <c r="AM27" t="str">
        <v>若林 砂永里</v>
      </c>
      <c r="AN27" t="s">
        <v>1486</v>
      </c>
      <c r="AO27">
        <v>175000</v>
      </c>
    </row>
    <row r="28" spans="36:41">
      <c r="AJ28" t="s">
        <v>3238</v>
      </c>
      <c r="AK28" t="s">
        <v>3239</v>
      </c>
      <c r="AL28" t="s">
        <v>12876</v>
      </c>
      <c r="AM28">
        <v>0</v>
      </c>
      <c r="AN28" t="s">
        <v>2560</v>
      </c>
      <c r="AO28">
        <v>52500</v>
      </c>
    </row>
    <row r="29" spans="36:41">
      <c r="AJ29" t="s">
        <v>3293</v>
      </c>
      <c r="AK29" t="s">
        <v>3294</v>
      </c>
      <c r="AL29" t="s">
        <v>12869</v>
      </c>
      <c r="AM29" t="str">
        <v>長谷川 大樹</v>
      </c>
      <c r="AN29" t="s">
        <v>1541</v>
      </c>
      <c r="AO29">
        <v>80000</v>
      </c>
    </row>
    <row r="30" spans="36:41">
      <c r="AJ30" t="s">
        <v>3355</v>
      </c>
      <c r="AK30" t="s">
        <v>3356</v>
      </c>
      <c r="AL30" t="s">
        <v>12850</v>
      </c>
      <c r="AM30" t="str">
        <v>村田 千暁</v>
      </c>
      <c r="AN30" t="s">
        <v>1458</v>
      </c>
      <c r="AO30">
        <v>232500</v>
      </c>
    </row>
    <row r="31" spans="36:41">
      <c r="AJ31" t="s">
        <v>3353</v>
      </c>
      <c r="AK31" t="s">
        <v>3354</v>
      </c>
      <c r="AL31" t="s">
        <v>12850</v>
      </c>
      <c r="AM31" t="str">
        <v>村田 千暁</v>
      </c>
      <c r="AN31" t="s">
        <v>1458</v>
      </c>
      <c r="AO31">
        <v>100000</v>
      </c>
    </row>
    <row r="32" spans="36:41">
      <c r="AJ32" t="s">
        <v>3351</v>
      </c>
      <c r="AK32" t="s">
        <v>3352</v>
      </c>
      <c r="AL32" t="s">
        <v>12850</v>
      </c>
      <c r="AM32" t="str">
        <v>佐藤 洋輔</v>
      </c>
      <c r="AN32" t="s">
        <v>1458</v>
      </c>
      <c r="AO32">
        <v>335000</v>
      </c>
    </row>
    <row r="33" spans="36:41">
      <c r="AJ33" t="s">
        <v>3387</v>
      </c>
      <c r="AK33" t="s">
        <v>3388</v>
      </c>
      <c r="AL33" t="s">
        <v>12876</v>
      </c>
      <c r="AM33">
        <v>0</v>
      </c>
      <c r="AN33" t="s">
        <v>1477</v>
      </c>
      <c r="AO33">
        <v>87500</v>
      </c>
    </row>
    <row r="34" spans="36:41">
      <c r="AJ34" t="s">
        <v>3580</v>
      </c>
      <c r="AK34" t="s">
        <v>3581</v>
      </c>
      <c r="AL34" t="s">
        <v>12854</v>
      </c>
      <c r="AM34" t="str">
        <v>若林 砂永里</v>
      </c>
      <c r="AN34" t="s">
        <v>1486</v>
      </c>
      <c r="AO34">
        <v>107500</v>
      </c>
    </row>
    <row r="35" spans="36:41">
      <c r="AJ35" t="s">
        <v>3599</v>
      </c>
      <c r="AK35" t="s">
        <v>3600</v>
      </c>
      <c r="AL35" t="s">
        <v>12848</v>
      </c>
      <c r="AM35" t="str">
        <v>庄 璃花子</v>
      </c>
      <c r="AN35" t="s">
        <v>1480</v>
      </c>
      <c r="AO35">
        <v>125000</v>
      </c>
    </row>
    <row r="36" spans="36:41">
      <c r="AJ36" t="s">
        <v>3614</v>
      </c>
      <c r="AK36" t="s">
        <v>3615</v>
      </c>
      <c r="AL36" t="s">
        <v>12858</v>
      </c>
      <c r="AM36" t="str">
        <v>菊池 柚貴</v>
      </c>
      <c r="AN36" t="s">
        <v>2560</v>
      </c>
      <c r="AO36">
        <v>80000</v>
      </c>
    </row>
    <row r="37" spans="36:41">
      <c r="AJ37" t="s">
        <v>3635</v>
      </c>
      <c r="AK37" t="s">
        <v>3636</v>
      </c>
      <c r="AL37" t="s">
        <v>12850</v>
      </c>
      <c r="AM37" t="str">
        <v>安部 さくら</v>
      </c>
      <c r="AN37" t="s">
        <v>3637</v>
      </c>
      <c r="AO37">
        <v>35000</v>
      </c>
    </row>
    <row r="38" spans="36:41">
      <c r="AJ38" t="s">
        <v>1390</v>
      </c>
      <c r="AK38" t="s">
        <v>1391</v>
      </c>
      <c r="AL38" t="s">
        <v>1392</v>
      </c>
      <c r="AM38" t="str">
        <v>井上 架音</v>
      </c>
      <c r="AN38" t="s">
        <v>1393</v>
      </c>
      <c r="AO38">
        <v>45000</v>
      </c>
    </row>
    <row r="39" spans="36:41">
      <c r="AJ39" t="s">
        <v>3650</v>
      </c>
      <c r="AK39" t="s">
        <v>3651</v>
      </c>
      <c r="AL39" t="s">
        <v>12850</v>
      </c>
      <c r="AM39" t="str">
        <v>村田 千暁</v>
      </c>
      <c r="AN39" t="s">
        <v>3333</v>
      </c>
      <c r="AO39">
        <v>97500</v>
      </c>
    </row>
    <row r="40" spans="36:41">
      <c r="AJ40" t="s">
        <v>3717</v>
      </c>
      <c r="AK40" t="s">
        <v>3718</v>
      </c>
      <c r="AL40" t="s">
        <v>12846</v>
      </c>
      <c r="AM40" t="str">
        <v>小西 拓馬</v>
      </c>
      <c r="AN40" t="s">
        <v>1570</v>
      </c>
      <c r="AO40">
        <v>80000</v>
      </c>
    </row>
    <row r="41" spans="36:41">
      <c r="AJ41" t="s">
        <v>3732</v>
      </c>
      <c r="AK41" t="s">
        <v>3733</v>
      </c>
      <c r="AL41" t="s">
        <v>12857</v>
      </c>
      <c r="AM41" t="str">
        <v>原田 陽平</v>
      </c>
      <c r="AN41" t="s">
        <v>1965</v>
      </c>
      <c r="AO41">
        <v>183500</v>
      </c>
    </row>
    <row r="42" spans="36:41">
      <c r="AJ42" t="s">
        <v>3777</v>
      </c>
      <c r="AK42" t="s">
        <v>3778</v>
      </c>
      <c r="AL42" t="s">
        <v>12850</v>
      </c>
      <c r="AM42" t="str">
        <v>佐藤 洋輔</v>
      </c>
      <c r="AN42" t="s">
        <v>1458</v>
      </c>
      <c r="AO42">
        <v>275000</v>
      </c>
    </row>
    <row r="43" spans="36:41">
      <c r="AJ43" t="s">
        <v>3788</v>
      </c>
      <c r="AK43" t="s">
        <v>3789</v>
      </c>
      <c r="AL43" t="s">
        <v>12856</v>
      </c>
      <c r="AM43" t="str">
        <v>辻中 龍之介</v>
      </c>
      <c r="AN43" t="s">
        <v>1378</v>
      </c>
      <c r="AO43">
        <v>132500</v>
      </c>
    </row>
    <row r="44" spans="36:41">
      <c r="AJ44" t="s">
        <v>3837</v>
      </c>
      <c r="AK44" t="s">
        <v>3838</v>
      </c>
      <c r="AL44" t="s">
        <v>12840</v>
      </c>
      <c r="AM44" t="str">
        <v>藤原 杏士郎</v>
      </c>
      <c r="AN44" t="s">
        <v>3839</v>
      </c>
      <c r="AO44">
        <v>345000</v>
      </c>
    </row>
    <row r="45" spans="36:41">
      <c r="AJ45" t="s">
        <v>3879</v>
      </c>
      <c r="AK45" t="s">
        <v>3880</v>
      </c>
      <c r="AL45" t="s">
        <v>12876</v>
      </c>
      <c r="AM45" t="str">
        <v>青木 洸太</v>
      </c>
      <c r="AN45" t="s">
        <v>1477</v>
      </c>
      <c r="AO45">
        <v>90000</v>
      </c>
    </row>
    <row r="46" spans="36:41">
      <c r="AJ46" t="s">
        <v>3929</v>
      </c>
      <c r="AK46" t="s">
        <v>3930</v>
      </c>
      <c r="AL46" t="s">
        <v>1377</v>
      </c>
      <c r="AM46" t="str">
        <v>安藤 錬</v>
      </c>
      <c r="AN46" t="s">
        <v>1486</v>
      </c>
      <c r="AO46">
        <v>90000</v>
      </c>
    </row>
    <row r="47" spans="36:41">
      <c r="AJ47" t="s">
        <v>4001</v>
      </c>
      <c r="AK47" t="s">
        <v>4002</v>
      </c>
      <c r="AL47" t="s">
        <v>12859</v>
      </c>
      <c r="AM47" t="str">
        <v>仙波 実</v>
      </c>
      <c r="AN47" t="s">
        <v>1378</v>
      </c>
      <c r="AO47">
        <v>167500</v>
      </c>
    </row>
    <row r="48" spans="36:41">
      <c r="AJ48" t="s">
        <v>4007</v>
      </c>
      <c r="AK48" t="s">
        <v>4008</v>
      </c>
      <c r="AL48" t="s">
        <v>12859</v>
      </c>
      <c r="AM48" t="str">
        <v>内海 和</v>
      </c>
      <c r="AN48" t="s">
        <v>1378</v>
      </c>
      <c r="AO48">
        <v>132500</v>
      </c>
    </row>
    <row r="49" spans="36:41">
      <c r="AJ49" t="s">
        <v>1401</v>
      </c>
      <c r="AK49" t="s">
        <v>1402</v>
      </c>
      <c r="AL49" t="s">
        <v>1377</v>
      </c>
      <c r="AM49">
        <v>0</v>
      </c>
      <c r="AN49" t="s">
        <v>1378</v>
      </c>
      <c r="AO49">
        <v>87500</v>
      </c>
    </row>
    <row r="50" spans="36:41">
      <c r="AJ50" t="s">
        <v>4089</v>
      </c>
      <c r="AK50" t="s">
        <v>4090</v>
      </c>
      <c r="AL50" t="s">
        <v>12856</v>
      </c>
      <c r="AM50" t="str">
        <v>山崎 一成</v>
      </c>
      <c r="AN50" t="s">
        <v>1965</v>
      </c>
      <c r="AO50">
        <v>90000</v>
      </c>
    </row>
    <row r="51" spans="36:41">
      <c r="AJ51" t="s">
        <v>4113</v>
      </c>
      <c r="AK51" t="s">
        <v>4114</v>
      </c>
      <c r="AL51" t="s">
        <v>12850</v>
      </c>
      <c r="AM51" t="str">
        <v>村田 千暁</v>
      </c>
      <c r="AN51" t="s">
        <v>4115</v>
      </c>
      <c r="AO51">
        <v>35000</v>
      </c>
    </row>
    <row r="52" spans="36:41">
      <c r="AJ52" t="s">
        <v>4171</v>
      </c>
      <c r="AK52" t="s">
        <v>4172</v>
      </c>
      <c r="AL52" t="s">
        <v>12844</v>
      </c>
      <c r="AM52" t="str">
        <v>仙波 実</v>
      </c>
      <c r="AN52" t="s">
        <v>4173</v>
      </c>
      <c r="AO52">
        <v>70000</v>
      </c>
    </row>
    <row r="53" spans="36:41">
      <c r="AJ53" t="s">
        <v>4171</v>
      </c>
      <c r="AK53" t="s">
        <v>4172</v>
      </c>
      <c r="AL53" t="s">
        <v>12844</v>
      </c>
      <c r="AM53" t="str">
        <v>仙波 実</v>
      </c>
      <c r="AN53" t="s">
        <v>4173</v>
      </c>
      <c r="AO53">
        <v>90000</v>
      </c>
    </row>
    <row r="54" spans="36:41">
      <c r="AJ54" t="s">
        <v>4188</v>
      </c>
      <c r="AK54" t="s">
        <v>4189</v>
      </c>
      <c r="AL54" t="s">
        <v>12864</v>
      </c>
      <c r="AM54" t="str">
        <v>原田 陽平</v>
      </c>
      <c r="AN54" t="s">
        <v>1612</v>
      </c>
      <c r="AO54">
        <v>290000</v>
      </c>
    </row>
    <row r="55" spans="36:41">
      <c r="AJ55" t="s">
        <v>4188</v>
      </c>
      <c r="AK55" t="s">
        <v>4189</v>
      </c>
      <c r="AL55" t="s">
        <v>12864</v>
      </c>
      <c r="AM55" t="str">
        <v>原田 陽平</v>
      </c>
      <c r="AN55" t="s">
        <v>1612</v>
      </c>
      <c r="AO55">
        <v>732500</v>
      </c>
    </row>
    <row r="56" spans="36:41">
      <c r="AJ56" t="s">
        <v>4397</v>
      </c>
      <c r="AK56" t="s">
        <v>4398</v>
      </c>
      <c r="AL56" t="s">
        <v>12853</v>
      </c>
      <c r="AM56" t="str">
        <v>平野 優士</v>
      </c>
      <c r="AN56" t="s">
        <v>1486</v>
      </c>
      <c r="AO56">
        <v>87500</v>
      </c>
    </row>
    <row r="57" spans="36:41">
      <c r="AJ57" t="s">
        <v>4485</v>
      </c>
      <c r="AK57" t="s">
        <v>4486</v>
      </c>
      <c r="AL57" t="s">
        <v>12855</v>
      </c>
      <c r="AM57">
        <v>0</v>
      </c>
      <c r="AN57" t="s">
        <v>1570</v>
      </c>
      <c r="AO57">
        <v>125000</v>
      </c>
    </row>
    <row r="58" spans="36:41">
      <c r="AJ58" t="s">
        <v>4541</v>
      </c>
      <c r="AK58" t="s">
        <v>4542</v>
      </c>
      <c r="AL58" t="s">
        <v>12848</v>
      </c>
      <c r="AM58" t="str">
        <v>仙波 実</v>
      </c>
      <c r="AN58" t="s">
        <v>4538</v>
      </c>
      <c r="AO58">
        <v>240000</v>
      </c>
    </row>
    <row r="59" spans="36:41">
      <c r="AJ59" t="s">
        <v>4564</v>
      </c>
      <c r="AK59" t="s">
        <v>4565</v>
      </c>
      <c r="AL59" t="s">
        <v>12833</v>
      </c>
      <c r="AM59" t="str">
        <v>谷口 勇人</v>
      </c>
      <c r="AN59" t="s">
        <v>1486</v>
      </c>
      <c r="AO59">
        <v>45000</v>
      </c>
    </row>
    <row r="60" spans="36:41">
      <c r="AJ60" t="s">
        <v>4585</v>
      </c>
      <c r="AK60" t="s">
        <v>4586</v>
      </c>
      <c r="AL60" t="s">
        <v>12850</v>
      </c>
      <c r="AM60" t="str">
        <v>佐藤 洋輔</v>
      </c>
      <c r="AN60" t="s">
        <v>4584</v>
      </c>
      <c r="AO60">
        <v>80000</v>
      </c>
    </row>
    <row r="61" spans="36:41">
      <c r="AJ61" t="s">
        <v>4582</v>
      </c>
      <c r="AK61" t="s">
        <v>4583</v>
      </c>
      <c r="AL61" t="s">
        <v>12850</v>
      </c>
      <c r="AM61" t="str">
        <v>村田 千暁</v>
      </c>
      <c r="AN61" t="s">
        <v>4584</v>
      </c>
      <c r="AO61">
        <v>87500</v>
      </c>
    </row>
    <row r="62" spans="36:41">
      <c r="AJ62" t="s">
        <v>4618</v>
      </c>
      <c r="AK62" t="s">
        <v>4619</v>
      </c>
      <c r="AL62" t="s">
        <v>12833</v>
      </c>
      <c r="AM62" t="str">
        <v>谷口 勇人</v>
      </c>
      <c r="AN62" t="s">
        <v>1486</v>
      </c>
      <c r="AO62">
        <v>90000</v>
      </c>
    </row>
    <row r="63" spans="36:41">
      <c r="AJ63" t="s">
        <v>4651</v>
      </c>
      <c r="AK63" t="s">
        <v>4652</v>
      </c>
      <c r="AL63" t="s">
        <v>12864</v>
      </c>
      <c r="AM63" t="str">
        <v>原田 陽平</v>
      </c>
      <c r="AN63" t="s">
        <v>4653</v>
      </c>
      <c r="AO63">
        <v>120000</v>
      </c>
    </row>
    <row r="64" spans="36:41">
      <c r="AJ64" t="s">
        <v>4731</v>
      </c>
      <c r="AK64" t="s">
        <v>4732</v>
      </c>
      <c r="AL64" t="s">
        <v>1377</v>
      </c>
      <c r="AM64" t="str">
        <v>小林 拓路</v>
      </c>
      <c r="AN64" t="s">
        <v>1464</v>
      </c>
      <c r="AO64">
        <v>35000</v>
      </c>
    </row>
    <row r="65" spans="36:41">
      <c r="AJ65" t="s">
        <v>4731</v>
      </c>
      <c r="AK65" t="s">
        <v>4732</v>
      </c>
      <c r="AL65" t="s">
        <v>1377</v>
      </c>
      <c r="AM65" t="str">
        <v>小林 拓路</v>
      </c>
      <c r="AN65" t="s">
        <v>1464</v>
      </c>
      <c r="AO65">
        <v>202500</v>
      </c>
    </row>
    <row r="66" spans="36:41">
      <c r="AJ66" t="s">
        <v>4733</v>
      </c>
      <c r="AK66" t="s">
        <v>4734</v>
      </c>
      <c r="AL66" t="s">
        <v>1377</v>
      </c>
      <c r="AM66" t="str">
        <v>小林 拓路</v>
      </c>
      <c r="AN66" t="s">
        <v>1486</v>
      </c>
      <c r="AO66">
        <v>90000</v>
      </c>
    </row>
    <row r="67" spans="36:41">
      <c r="AJ67" t="s">
        <v>4735</v>
      </c>
      <c r="AK67" t="s">
        <v>4736</v>
      </c>
      <c r="AL67" t="s">
        <v>12841</v>
      </c>
      <c r="AM67" t="str">
        <v>三木 玲里</v>
      </c>
      <c r="AN67" t="s">
        <v>1965</v>
      </c>
      <c r="AO67">
        <v>150000</v>
      </c>
    </row>
    <row r="68" spans="36:41">
      <c r="AJ68" t="s">
        <v>4743</v>
      </c>
      <c r="AK68" t="s">
        <v>4744</v>
      </c>
      <c r="AL68" t="s">
        <v>12857</v>
      </c>
      <c r="AM68" t="str">
        <v>久語 龍平</v>
      </c>
      <c r="AN68" t="s">
        <v>1919</v>
      </c>
      <c r="AO68">
        <v>87500</v>
      </c>
    </row>
    <row r="69" spans="36:41">
      <c r="AJ69" t="s">
        <v>4767</v>
      </c>
      <c r="AK69" t="s">
        <v>4768</v>
      </c>
      <c r="AL69" t="s">
        <v>1377</v>
      </c>
      <c r="AM69" t="str">
        <v>内海 和</v>
      </c>
      <c r="AN69" t="s">
        <v>1486</v>
      </c>
      <c r="AO69">
        <v>80000</v>
      </c>
    </row>
    <row r="70" spans="36:41">
      <c r="AJ70" t="s">
        <v>1410</v>
      </c>
      <c r="AK70" t="s">
        <v>1411</v>
      </c>
      <c r="AL70" t="s">
        <v>1392</v>
      </c>
      <c r="AM70" t="str">
        <v>井上 架音</v>
      </c>
      <c r="AN70" t="s">
        <v>1393</v>
      </c>
      <c r="AO70">
        <v>177500</v>
      </c>
    </row>
    <row r="71" spans="36:41">
      <c r="AJ71" t="s">
        <v>4846</v>
      </c>
      <c r="AK71" t="s">
        <v>4847</v>
      </c>
      <c r="AL71" t="s">
        <v>12848</v>
      </c>
      <c r="AM71" t="str">
        <v>河上 妃呂</v>
      </c>
      <c r="AN71" t="s">
        <v>4538</v>
      </c>
      <c r="AO71">
        <v>90000</v>
      </c>
    </row>
    <row r="72" spans="36:41">
      <c r="AJ72" t="s">
        <v>4856</v>
      </c>
      <c r="AK72" t="s">
        <v>4857</v>
      </c>
      <c r="AL72" t="s">
        <v>12858</v>
      </c>
      <c r="AM72" t="str">
        <v>青木 洸太</v>
      </c>
      <c r="AN72" t="s">
        <v>1577</v>
      </c>
      <c r="AO72">
        <v>80000</v>
      </c>
    </row>
    <row r="73" spans="36:41">
      <c r="AJ73" t="s">
        <v>4893</v>
      </c>
      <c r="AK73" t="s">
        <v>4894</v>
      </c>
      <c r="AL73" t="s">
        <v>12848</v>
      </c>
      <c r="AM73" t="str">
        <v>仙波 実</v>
      </c>
      <c r="AN73" t="s">
        <v>2571</v>
      </c>
      <c r="AO73">
        <v>115000</v>
      </c>
    </row>
    <row r="74" spans="36:41">
      <c r="AJ74" t="s">
        <v>4943</v>
      </c>
      <c r="AK74" t="s">
        <v>4944</v>
      </c>
      <c r="AL74" t="s">
        <v>12858</v>
      </c>
      <c r="AM74" t="str">
        <v>青木 洸太</v>
      </c>
      <c r="AN74" t="s">
        <v>2161</v>
      </c>
      <c r="AO74">
        <v>90000</v>
      </c>
    </row>
    <row r="75" spans="36:41">
      <c r="AJ75" t="s">
        <v>5039</v>
      </c>
      <c r="AK75" t="s">
        <v>5040</v>
      </c>
      <c r="AL75" t="s">
        <v>12855</v>
      </c>
      <c r="AM75" t="str">
        <v>長谷川 大樹</v>
      </c>
      <c r="AN75" t="s">
        <v>2419</v>
      </c>
      <c r="AO75">
        <v>80000</v>
      </c>
    </row>
    <row r="76" spans="36:41">
      <c r="AJ76" t="s">
        <v>5055</v>
      </c>
      <c r="AK76" t="s">
        <v>5056</v>
      </c>
      <c r="AL76" t="s">
        <v>12850</v>
      </c>
      <c r="AM76" t="str">
        <v>佐藤 洋輔</v>
      </c>
      <c r="AN76" t="s">
        <v>1458</v>
      </c>
      <c r="AO76">
        <v>297500</v>
      </c>
    </row>
    <row r="77" spans="36:41">
      <c r="AJ77" t="s">
        <v>5057</v>
      </c>
      <c r="AK77" t="s">
        <v>5058</v>
      </c>
      <c r="AL77" t="s">
        <v>12850</v>
      </c>
      <c r="AM77" t="str">
        <v>村田 千暁</v>
      </c>
      <c r="AN77" t="s">
        <v>1458</v>
      </c>
      <c r="AO77">
        <v>122500</v>
      </c>
    </row>
    <row r="78" spans="36:41">
      <c r="AJ78" t="s">
        <v>5196</v>
      </c>
      <c r="AK78" t="s">
        <v>5197</v>
      </c>
      <c r="AL78" t="s">
        <v>12864</v>
      </c>
      <c r="AM78" t="str">
        <v>原田 陽平</v>
      </c>
      <c r="AN78" t="s">
        <v>1612</v>
      </c>
      <c r="AO78">
        <v>97080</v>
      </c>
    </row>
    <row r="79" spans="36:41">
      <c r="AJ79" t="s">
        <v>1420</v>
      </c>
      <c r="AK79" t="s">
        <v>1421</v>
      </c>
      <c r="AL79" t="s">
        <v>1377</v>
      </c>
      <c r="AM79">
        <v>0</v>
      </c>
      <c r="AN79" t="s">
        <v>1378</v>
      </c>
      <c r="AO79">
        <v>387500</v>
      </c>
    </row>
    <row r="80" spans="36:41">
      <c r="AJ80" t="s">
        <v>5391</v>
      </c>
      <c r="AK80" t="s">
        <v>5392</v>
      </c>
      <c r="AL80" t="s">
        <v>12855</v>
      </c>
      <c r="AM80" t="str">
        <v>森脇 由利子</v>
      </c>
      <c r="AN80" t="s">
        <v>5393</v>
      </c>
      <c r="AO80">
        <v>80000</v>
      </c>
    </row>
    <row r="81" spans="36:41">
      <c r="AJ81" t="s">
        <v>5506</v>
      </c>
      <c r="AK81" t="s">
        <v>5507</v>
      </c>
      <c r="AL81" t="s">
        <v>12842</v>
      </c>
      <c r="AM81">
        <v>0</v>
      </c>
      <c r="AN81" t="s">
        <v>3842</v>
      </c>
      <c r="AO81">
        <v>247500</v>
      </c>
    </row>
    <row r="82" spans="36:41">
      <c r="AJ82" t="s">
        <v>5535</v>
      </c>
      <c r="AK82" t="s">
        <v>5536</v>
      </c>
      <c r="AL82" t="s">
        <v>12833</v>
      </c>
      <c r="AM82" t="str">
        <v>谷口 勇人</v>
      </c>
      <c r="AN82" t="s">
        <v>1486</v>
      </c>
      <c r="AO82">
        <v>52500</v>
      </c>
    </row>
    <row r="83" spans="36:41">
      <c r="AJ83" t="s">
        <v>5706</v>
      </c>
      <c r="AK83" t="s">
        <v>5707</v>
      </c>
      <c r="AL83" t="s">
        <v>12856</v>
      </c>
      <c r="AM83" t="str">
        <v>佐藤 洋輔</v>
      </c>
      <c r="AN83" t="s">
        <v>2448</v>
      </c>
      <c r="AO83">
        <v>105000</v>
      </c>
    </row>
    <row r="84" spans="36:41">
      <c r="AJ84" t="s">
        <v>5744</v>
      </c>
      <c r="AK84" t="s">
        <v>5745</v>
      </c>
      <c r="AL84" t="s">
        <v>12826</v>
      </c>
      <c r="AM84" t="str">
        <v>大澤 喜弘</v>
      </c>
      <c r="AN84" t="s">
        <v>1691</v>
      </c>
      <c r="AO84">
        <v>115000</v>
      </c>
    </row>
    <row r="85" spans="36:41">
      <c r="AJ85" t="s">
        <v>5804</v>
      </c>
      <c r="AK85" t="s">
        <v>5805</v>
      </c>
      <c r="AL85" t="s">
        <v>12840</v>
      </c>
      <c r="AM85" t="str">
        <v>加藤 有紗</v>
      </c>
      <c r="AN85" t="s">
        <v>2304</v>
      </c>
      <c r="AO85">
        <v>362500</v>
      </c>
    </row>
    <row r="86" spans="36:41">
      <c r="AJ86" t="s">
        <v>6078</v>
      </c>
      <c r="AK86" t="s">
        <v>6079</v>
      </c>
      <c r="AL86" t="s">
        <v>1377</v>
      </c>
      <c r="AM86" t="str">
        <v>小林 拓路</v>
      </c>
      <c r="AN86" t="s">
        <v>1486</v>
      </c>
      <c r="AO86">
        <v>160000</v>
      </c>
    </row>
    <row r="87" spans="36:41">
      <c r="AJ87" t="s">
        <v>6078</v>
      </c>
      <c r="AK87" t="s">
        <v>6079</v>
      </c>
      <c r="AL87" t="s">
        <v>1377</v>
      </c>
      <c r="AM87" t="str">
        <v>小林 拓路</v>
      </c>
      <c r="AN87" t="s">
        <v>1486</v>
      </c>
      <c r="AO87">
        <v>35000</v>
      </c>
    </row>
    <row r="88" spans="36:41">
      <c r="AJ88" t="s">
        <v>6112</v>
      </c>
      <c r="AK88" t="s">
        <v>6113</v>
      </c>
      <c r="AL88" t="s">
        <v>12850</v>
      </c>
      <c r="AM88" t="str">
        <v>村田 千暁</v>
      </c>
      <c r="AN88" t="s">
        <v>4584</v>
      </c>
      <c r="AO88">
        <v>87500</v>
      </c>
    </row>
    <row r="89" spans="36:41">
      <c r="AJ89" t="s">
        <v>6120</v>
      </c>
      <c r="AK89" t="s">
        <v>12902</v>
      </c>
      <c r="AL89" t="s">
        <v>12850</v>
      </c>
      <c r="AM89" t="str">
        <v>村田 千暁</v>
      </c>
      <c r="AN89" t="s">
        <v>3967</v>
      </c>
      <c r="AO89">
        <v>80000</v>
      </c>
    </row>
    <row r="90" spans="36:41">
      <c r="AJ90" t="s">
        <v>6193</v>
      </c>
      <c r="AK90" t="s">
        <v>6194</v>
      </c>
      <c r="AL90" t="s">
        <v>12864</v>
      </c>
      <c r="AM90" t="str">
        <v>原田 陽平</v>
      </c>
      <c r="AN90" t="s">
        <v>1612</v>
      </c>
      <c r="AO90">
        <v>340000</v>
      </c>
    </row>
    <row r="91" spans="36:41">
      <c r="AJ91" t="s">
        <v>6193</v>
      </c>
      <c r="AK91" t="s">
        <v>6194</v>
      </c>
      <c r="AL91" t="s">
        <v>12864</v>
      </c>
      <c r="AM91" t="str">
        <v>原田 陽平</v>
      </c>
      <c r="AN91" t="s">
        <v>1612</v>
      </c>
      <c r="AO91">
        <v>372500</v>
      </c>
    </row>
    <row r="92" spans="36:41">
      <c r="AJ92" t="s">
        <v>6293</v>
      </c>
      <c r="AK92" t="s">
        <v>6294</v>
      </c>
      <c r="AL92" t="s">
        <v>12839</v>
      </c>
      <c r="AM92" t="str">
        <v>若林 砂永里</v>
      </c>
      <c r="AN92" t="s">
        <v>1844</v>
      </c>
      <c r="AO92">
        <v>90000</v>
      </c>
    </row>
    <row r="93" spans="36:41">
      <c r="AJ93" t="s">
        <v>6310</v>
      </c>
      <c r="AK93" t="s">
        <v>6311</v>
      </c>
      <c r="AL93" t="s">
        <v>12850</v>
      </c>
      <c r="AM93" t="str">
        <v>杉浦 亜門</v>
      </c>
      <c r="AN93" t="s">
        <v>1458</v>
      </c>
      <c r="AO93">
        <v>87500</v>
      </c>
    </row>
    <row r="94" spans="36:41">
      <c r="AJ94" t="s">
        <v>6308</v>
      </c>
      <c r="AK94" t="s">
        <v>6309</v>
      </c>
      <c r="AL94" t="s">
        <v>12850</v>
      </c>
      <c r="AM94" t="str">
        <v>村田 千暁</v>
      </c>
      <c r="AN94" t="s">
        <v>1458</v>
      </c>
      <c r="AO94">
        <v>80000</v>
      </c>
    </row>
    <row r="95" spans="36:41">
      <c r="AJ95" t="s">
        <v>6325</v>
      </c>
      <c r="AK95" t="s">
        <v>6326</v>
      </c>
      <c r="AL95" t="s">
        <v>12858</v>
      </c>
      <c r="AM95" t="str">
        <v>青木 洸太</v>
      </c>
      <c r="AN95" t="s">
        <v>2560</v>
      </c>
      <c r="AO95">
        <v>150000</v>
      </c>
    </row>
    <row r="96" spans="36:41">
      <c r="AJ96" t="s">
        <v>6358</v>
      </c>
      <c r="AK96" t="s">
        <v>6359</v>
      </c>
      <c r="AL96" t="s">
        <v>12848</v>
      </c>
      <c r="AM96" t="str">
        <v>河上 妃呂</v>
      </c>
      <c r="AN96" t="s">
        <v>2571</v>
      </c>
      <c r="AO96">
        <v>115000</v>
      </c>
    </row>
    <row r="97" spans="36:41">
      <c r="AJ97" t="s">
        <v>6417</v>
      </c>
      <c r="AK97" t="s">
        <v>6418</v>
      </c>
      <c r="AL97" t="s">
        <v>12849</v>
      </c>
      <c r="AM97" t="str">
        <v>榎本 司</v>
      </c>
      <c r="AN97" t="s">
        <v>4584</v>
      </c>
      <c r="AO97">
        <v>35000</v>
      </c>
    </row>
    <row r="98" spans="36:41">
      <c r="AJ98" t="s">
        <v>6548</v>
      </c>
      <c r="AK98" t="s">
        <v>6549</v>
      </c>
      <c r="AL98" t="s">
        <v>12864</v>
      </c>
      <c r="AM98" t="str">
        <v>青木 洸太</v>
      </c>
      <c r="AN98" t="s">
        <v>1612</v>
      </c>
      <c r="AO98">
        <v>450000</v>
      </c>
    </row>
    <row r="99" spans="36:41">
      <c r="AJ99" t="s">
        <v>6548</v>
      </c>
      <c r="AK99" t="s">
        <v>6549</v>
      </c>
      <c r="AL99" t="s">
        <v>12864</v>
      </c>
      <c r="AM99" t="str">
        <v>青木 洸太</v>
      </c>
      <c r="AN99" t="s">
        <v>1612</v>
      </c>
      <c r="AO99">
        <v>80000</v>
      </c>
    </row>
    <row r="100" spans="36:41">
      <c r="AJ100" t="s">
        <v>1422</v>
      </c>
      <c r="AK100" t="s">
        <v>1423</v>
      </c>
      <c r="AL100" t="s">
        <v>1377</v>
      </c>
      <c r="AM100">
        <v>0</v>
      </c>
      <c r="AN100" t="s">
        <v>1378</v>
      </c>
      <c r="AO100">
        <v>35000</v>
      </c>
    </row>
    <row r="101" spans="36:41">
      <c r="AJ101" t="s">
        <v>6596</v>
      </c>
      <c r="AK101" t="s">
        <v>6597</v>
      </c>
      <c r="AL101" t="s">
        <v>1377</v>
      </c>
      <c r="AM101" t="str">
        <v>大重 舞</v>
      </c>
      <c r="AN101" t="s">
        <v>1486</v>
      </c>
      <c r="AO101">
        <v>80000</v>
      </c>
    </row>
    <row r="102" spans="36:41">
      <c r="AJ102" t="s">
        <v>6745</v>
      </c>
      <c r="AK102" t="s">
        <v>6746</v>
      </c>
      <c r="AL102" t="s">
        <v>12826</v>
      </c>
      <c r="AM102" t="str">
        <v>大澤 喜弘</v>
      </c>
      <c r="AN102" t="s">
        <v>1393</v>
      </c>
      <c r="AO102">
        <v>122500</v>
      </c>
    </row>
    <row r="103" spans="36:41">
      <c r="AJ103" t="s">
        <v>6918</v>
      </c>
      <c r="AK103" t="s">
        <v>6919</v>
      </c>
      <c r="AL103" t="s">
        <v>12850</v>
      </c>
      <c r="AM103" t="str">
        <v>村田 千暁</v>
      </c>
      <c r="AN103" t="s">
        <v>4584</v>
      </c>
      <c r="AO103">
        <v>87500</v>
      </c>
    </row>
    <row r="104" spans="36:41">
      <c r="AJ104" t="s">
        <v>6876</v>
      </c>
      <c r="AK104" t="s">
        <v>6877</v>
      </c>
      <c r="AL104" t="s">
        <v>12850</v>
      </c>
      <c r="AM104" t="str">
        <v>大川 広明</v>
      </c>
      <c r="AN104" t="s">
        <v>4584</v>
      </c>
      <c r="AO104">
        <v>35000</v>
      </c>
    </row>
    <row r="105" spans="36:41">
      <c r="AJ105" t="s">
        <v>6935</v>
      </c>
      <c r="AK105" t="s">
        <v>6936</v>
      </c>
      <c r="AL105" t="s">
        <v>12850</v>
      </c>
      <c r="AM105" t="str">
        <v>杉浦 亜門</v>
      </c>
      <c r="AN105" t="s">
        <v>4584</v>
      </c>
      <c r="AO105">
        <v>142500</v>
      </c>
    </row>
    <row r="106" spans="36:41">
      <c r="AJ106" t="s">
        <v>7012</v>
      </c>
      <c r="AK106" t="s">
        <v>7013</v>
      </c>
      <c r="AL106" t="s">
        <v>12864</v>
      </c>
      <c r="AM106" t="str">
        <v>佐藤 洋輔</v>
      </c>
      <c r="AN106" t="s">
        <v>2557</v>
      </c>
      <c r="AO106">
        <v>125000</v>
      </c>
    </row>
    <row r="107" spans="36:41">
      <c r="AJ107" t="s">
        <v>7112</v>
      </c>
      <c r="AK107" t="s">
        <v>7113</v>
      </c>
      <c r="AL107" t="s">
        <v>12864</v>
      </c>
      <c r="AM107" t="str">
        <v>青木 洸太</v>
      </c>
      <c r="AN107" t="s">
        <v>1612</v>
      </c>
      <c r="AO107">
        <v>832500</v>
      </c>
    </row>
    <row r="108" spans="36:41">
      <c r="AJ108" t="s">
        <v>7125</v>
      </c>
      <c r="AK108" t="s">
        <v>7126</v>
      </c>
      <c r="AL108" t="s">
        <v>12850</v>
      </c>
      <c r="AM108" t="str">
        <v>杉浦 亜門</v>
      </c>
      <c r="AN108" t="s">
        <v>2087</v>
      </c>
      <c r="AO108">
        <v>87500</v>
      </c>
    </row>
    <row r="109" spans="36:41">
      <c r="AJ109" t="s">
        <v>7123</v>
      </c>
      <c r="AK109" t="s">
        <v>7124</v>
      </c>
      <c r="AL109" t="s">
        <v>12850</v>
      </c>
      <c r="AM109" t="str">
        <v>杉浦 亜門</v>
      </c>
      <c r="AN109" t="s">
        <v>4584</v>
      </c>
      <c r="AO109">
        <v>87500</v>
      </c>
    </row>
    <row r="110" spans="36:41">
      <c r="AJ110" t="s">
        <v>7201</v>
      </c>
      <c r="AK110" t="s">
        <v>7202</v>
      </c>
      <c r="AL110" t="s">
        <v>12858</v>
      </c>
      <c r="AM110" t="str">
        <v>青木 洸太</v>
      </c>
      <c r="AN110" t="s">
        <v>2560</v>
      </c>
      <c r="AO110">
        <v>122500</v>
      </c>
    </row>
    <row r="111" spans="36:41">
      <c r="AJ111" t="s">
        <v>7372</v>
      </c>
      <c r="AK111" t="s">
        <v>7373</v>
      </c>
      <c r="AL111" t="s">
        <v>12853</v>
      </c>
      <c r="AM111" t="str">
        <v>藤原 聖明</v>
      </c>
      <c r="AN111" t="s">
        <v>1393</v>
      </c>
      <c r="AO111">
        <v>80000</v>
      </c>
    </row>
    <row r="112" spans="36:41">
      <c r="AJ112" t="s">
        <v>7623</v>
      </c>
      <c r="AK112" t="s">
        <v>7624</v>
      </c>
      <c r="AL112" t="s">
        <v>12854</v>
      </c>
      <c r="AM112" t="str">
        <v>峯岸 竜弘</v>
      </c>
      <c r="AN112" t="s">
        <v>1486</v>
      </c>
      <c r="AO112">
        <v>45000</v>
      </c>
    </row>
    <row r="113" spans="36:41">
      <c r="AJ113" t="s">
        <v>7621</v>
      </c>
      <c r="AK113" t="s">
        <v>7622</v>
      </c>
      <c r="AL113" t="s">
        <v>12833</v>
      </c>
      <c r="AM113" t="str">
        <v>内海 和</v>
      </c>
      <c r="AN113" t="s">
        <v>1486</v>
      </c>
      <c r="AO113">
        <v>170000</v>
      </c>
    </row>
    <row r="114" spans="36:41">
      <c r="AJ114" t="s">
        <v>7685</v>
      </c>
      <c r="AK114" t="s">
        <v>7686</v>
      </c>
      <c r="AL114" t="s">
        <v>12850</v>
      </c>
      <c r="AM114" t="str">
        <v>大川 広明</v>
      </c>
      <c r="AN114" t="s">
        <v>6186</v>
      </c>
      <c r="AO114">
        <v>150000</v>
      </c>
    </row>
    <row r="115" spans="36:41">
      <c r="AJ115" t="s">
        <v>7670</v>
      </c>
      <c r="AK115" t="s">
        <v>7671</v>
      </c>
      <c r="AL115" t="s">
        <v>12850</v>
      </c>
      <c r="AM115" t="str">
        <v>杉浦 亜門</v>
      </c>
      <c r="AN115" t="s">
        <v>4584</v>
      </c>
      <c r="AO115">
        <v>132500</v>
      </c>
    </row>
    <row r="116" spans="36:41">
      <c r="AJ116" t="s">
        <v>7740</v>
      </c>
      <c r="AK116" t="s">
        <v>7741</v>
      </c>
      <c r="AL116" t="s">
        <v>12826</v>
      </c>
      <c r="AM116" t="str">
        <v>大澤 喜弘</v>
      </c>
      <c r="AN116" t="s">
        <v>1747</v>
      </c>
      <c r="AO116">
        <v>35000</v>
      </c>
    </row>
    <row r="117" spans="36:41">
      <c r="AJ117" t="s">
        <v>7742</v>
      </c>
      <c r="AK117" t="s">
        <v>7743</v>
      </c>
      <c r="AL117" t="s">
        <v>12841</v>
      </c>
      <c r="AM117" t="str">
        <v>加藤 有紗</v>
      </c>
      <c r="AN117" t="s">
        <v>1993</v>
      </c>
      <c r="AO117">
        <v>285000</v>
      </c>
    </row>
    <row r="118" spans="36:41">
      <c r="AJ118" t="s">
        <v>7791</v>
      </c>
      <c r="AK118" t="s">
        <v>7792</v>
      </c>
      <c r="AL118" t="s">
        <v>1377</v>
      </c>
      <c r="AM118" t="str">
        <v>今野 沙莉</v>
      </c>
      <c r="AN118" t="s">
        <v>1486</v>
      </c>
      <c r="AO118">
        <v>45000</v>
      </c>
    </row>
    <row r="119" spans="36:41">
      <c r="AJ119" t="s">
        <v>7828</v>
      </c>
      <c r="AK119" t="s">
        <v>7829</v>
      </c>
      <c r="AL119" t="s">
        <v>12853</v>
      </c>
      <c r="AM119" t="str">
        <v>藤原 聖明</v>
      </c>
      <c r="AN119" t="s">
        <v>1486</v>
      </c>
      <c r="AO119">
        <v>185000</v>
      </c>
    </row>
    <row r="120" spans="36:41">
      <c r="AJ120" t="s">
        <v>7830</v>
      </c>
      <c r="AK120" t="s">
        <v>7831</v>
      </c>
      <c r="AL120" t="s">
        <v>1392</v>
      </c>
      <c r="AM120" t="str">
        <v>平野 優士</v>
      </c>
      <c r="AN120" t="s">
        <v>1393</v>
      </c>
      <c r="AO120">
        <v>232500</v>
      </c>
    </row>
    <row r="121" spans="36:41">
      <c r="AJ121" t="s">
        <v>7937</v>
      </c>
      <c r="AK121" t="s">
        <v>7938</v>
      </c>
      <c r="AL121" t="s">
        <v>12850</v>
      </c>
      <c r="AM121" t="str">
        <v>杉浦 亜門</v>
      </c>
      <c r="AN121" t="s">
        <v>3967</v>
      </c>
      <c r="AO121">
        <v>80000</v>
      </c>
    </row>
    <row r="122" spans="36:41">
      <c r="AJ122" t="s">
        <v>7937</v>
      </c>
      <c r="AK122" t="s">
        <v>7938</v>
      </c>
      <c r="AL122" t="s">
        <v>12850</v>
      </c>
      <c r="AM122" t="str">
        <v>杉浦 亜門</v>
      </c>
      <c r="AN122" t="s">
        <v>3967</v>
      </c>
      <c r="AO122">
        <v>80000</v>
      </c>
    </row>
    <row r="123" spans="36:41">
      <c r="AJ123" t="s">
        <v>7931</v>
      </c>
      <c r="AK123" t="s">
        <v>7932</v>
      </c>
      <c r="AL123" t="s">
        <v>12850</v>
      </c>
      <c r="AM123" t="str">
        <v>杉浦 亜門</v>
      </c>
      <c r="AN123" t="s">
        <v>2087</v>
      </c>
      <c r="AO123">
        <v>122500</v>
      </c>
    </row>
    <row r="124" spans="36:41">
      <c r="AJ124" t="s">
        <v>7929</v>
      </c>
      <c r="AK124" t="s">
        <v>7930</v>
      </c>
      <c r="AL124" t="s">
        <v>12850</v>
      </c>
      <c r="AM124" t="str">
        <v>杉浦 亜門</v>
      </c>
      <c r="AN124" t="s">
        <v>4584</v>
      </c>
      <c r="AO124">
        <v>132500</v>
      </c>
    </row>
    <row r="125" spans="36:41">
      <c r="AJ125" t="s">
        <v>7996</v>
      </c>
      <c r="AK125" t="s">
        <v>7997</v>
      </c>
      <c r="AL125" t="s">
        <v>1377</v>
      </c>
      <c r="AM125" t="str">
        <v>八尋 侑也</v>
      </c>
      <c r="AN125" t="s">
        <v>1486</v>
      </c>
      <c r="AO125">
        <v>185000</v>
      </c>
    </row>
    <row r="126" spans="36:41">
      <c r="AJ126" t="s">
        <v>8165</v>
      </c>
      <c r="AK126" t="s">
        <v>8166</v>
      </c>
      <c r="AL126" t="s">
        <v>12839</v>
      </c>
      <c r="AM126" t="str">
        <v>若林 砂永里</v>
      </c>
      <c r="AN126" t="s">
        <v>1844</v>
      </c>
      <c r="AO126">
        <v>80000</v>
      </c>
    </row>
    <row r="127" spans="36:41">
      <c r="AJ127" t="s">
        <v>1428</v>
      </c>
      <c r="AK127" t="s">
        <v>1429</v>
      </c>
      <c r="AL127" t="s">
        <v>1392</v>
      </c>
      <c r="AM127" t="str">
        <v>井上 架音</v>
      </c>
      <c r="AN127" t="s">
        <v>1393</v>
      </c>
      <c r="AO127">
        <v>125000</v>
      </c>
    </row>
    <row r="128" spans="36:41">
      <c r="AJ128" t="s">
        <v>8233</v>
      </c>
      <c r="AK128" t="s">
        <v>8234</v>
      </c>
      <c r="AL128" t="s">
        <v>12826</v>
      </c>
      <c r="AM128" t="str">
        <v>谷口 勇人</v>
      </c>
      <c r="AN128" t="s">
        <v>1691</v>
      </c>
      <c r="AO128">
        <v>182500</v>
      </c>
    </row>
    <row r="129" spans="36:41">
      <c r="AJ129" t="s">
        <v>8227</v>
      </c>
      <c r="AK129" t="s">
        <v>8228</v>
      </c>
      <c r="AL129" t="s">
        <v>12826</v>
      </c>
      <c r="AM129" t="str">
        <v>佐藤 洋輔</v>
      </c>
      <c r="AN129" t="s">
        <v>2571</v>
      </c>
      <c r="AO129">
        <v>170000</v>
      </c>
    </row>
    <row r="130" spans="36:41">
      <c r="AJ130" t="s">
        <v>8235</v>
      </c>
      <c r="AK130" t="s">
        <v>8236</v>
      </c>
      <c r="AL130" t="s">
        <v>12826</v>
      </c>
      <c r="AM130" t="str">
        <v>谷口 勇人</v>
      </c>
      <c r="AN130" t="s">
        <v>3951</v>
      </c>
      <c r="AO130">
        <v>10000</v>
      </c>
    </row>
    <row r="131" spans="36:41">
      <c r="AJ131" t="s">
        <v>8379</v>
      </c>
      <c r="AK131" t="s">
        <v>8380</v>
      </c>
      <c r="AL131" t="s">
        <v>12858</v>
      </c>
      <c r="AM131" t="str">
        <v>青木 洸太</v>
      </c>
      <c r="AN131" t="s">
        <v>7706</v>
      </c>
      <c r="AO131">
        <v>80000</v>
      </c>
    </row>
    <row r="132" spans="36:41">
      <c r="AJ132" t="s">
        <v>1430</v>
      </c>
      <c r="AK132" t="s">
        <v>1431</v>
      </c>
      <c r="AL132" t="s">
        <v>1392</v>
      </c>
      <c r="AM132" t="str">
        <v>井上 架音</v>
      </c>
      <c r="AN132" t="s">
        <v>1393</v>
      </c>
      <c r="AO132">
        <v>132500</v>
      </c>
    </row>
    <row r="133" spans="36:41">
      <c r="AJ133" t="s">
        <v>8645</v>
      </c>
      <c r="AK133" t="s">
        <v>8646</v>
      </c>
      <c r="AL133" t="s">
        <v>12858</v>
      </c>
      <c r="AM133" t="str">
        <v>佐藤 洋輔</v>
      </c>
      <c r="AN133" t="s">
        <v>2560</v>
      </c>
      <c r="AO133">
        <v>80000</v>
      </c>
    </row>
    <row r="134" spans="36:41">
      <c r="AJ134" t="s">
        <v>8638</v>
      </c>
      <c r="AK134" t="s">
        <v>8639</v>
      </c>
      <c r="AL134" t="s">
        <v>12864</v>
      </c>
      <c r="AM134" t="str">
        <v>青木 洸太</v>
      </c>
      <c r="AN134" t="s">
        <v>1612</v>
      </c>
      <c r="AO134">
        <v>415000</v>
      </c>
    </row>
    <row r="135" spans="36:41">
      <c r="AJ135" t="s">
        <v>8703</v>
      </c>
      <c r="AK135" t="s">
        <v>8704</v>
      </c>
      <c r="AL135" t="s">
        <v>12850</v>
      </c>
      <c r="AM135" t="str">
        <v>杉浦 亜門</v>
      </c>
      <c r="AN135" t="s">
        <v>1501</v>
      </c>
      <c r="AO135">
        <v>80000</v>
      </c>
    </row>
    <row r="136" spans="36:41">
      <c r="AJ136" t="s">
        <v>9251</v>
      </c>
      <c r="AK136" t="s">
        <v>9252</v>
      </c>
      <c r="AL136" t="s">
        <v>1377</v>
      </c>
      <c r="AM136" t="str">
        <v>平井 裕太</v>
      </c>
      <c r="AN136" t="s">
        <v>1486</v>
      </c>
      <c r="AO136">
        <v>125000</v>
      </c>
    </row>
    <row r="137" spans="36:41">
      <c r="AJ137" t="s">
        <v>9291</v>
      </c>
      <c r="AK137" t="s">
        <v>9292</v>
      </c>
      <c r="AL137" t="s">
        <v>12849</v>
      </c>
      <c r="AM137" t="str">
        <v>齋藤 寿里</v>
      </c>
      <c r="AN137" t="s">
        <v>9293</v>
      </c>
      <c r="AO137">
        <v>250000</v>
      </c>
    </row>
    <row r="138" spans="36:41">
      <c r="AJ138" t="s">
        <v>9334</v>
      </c>
      <c r="AK138" t="s">
        <v>9335</v>
      </c>
      <c r="AL138" t="s">
        <v>12850</v>
      </c>
      <c r="AM138" t="str">
        <v>杉浦 亜門</v>
      </c>
      <c r="AN138" t="s">
        <v>3967</v>
      </c>
      <c r="AO138">
        <v>80000</v>
      </c>
    </row>
    <row r="139" spans="36:41">
      <c r="AJ139" t="s">
        <v>9359</v>
      </c>
      <c r="AK139" t="s">
        <v>9360</v>
      </c>
      <c r="AL139" t="s">
        <v>12864</v>
      </c>
      <c r="AM139" t="str">
        <v>青木 洸太</v>
      </c>
      <c r="AN139" t="s">
        <v>1612</v>
      </c>
      <c r="AO139">
        <v>455000</v>
      </c>
    </row>
    <row r="140" spans="36:41">
      <c r="AJ140" t="s">
        <v>9359</v>
      </c>
      <c r="AK140" t="s">
        <v>9360</v>
      </c>
      <c r="AL140" t="s">
        <v>12864</v>
      </c>
      <c r="AM140" t="str">
        <v>青木 洸太</v>
      </c>
      <c r="AN140" t="s">
        <v>1612</v>
      </c>
      <c r="AO140">
        <v>115000</v>
      </c>
    </row>
    <row r="141" spans="36:41">
      <c r="AJ141" t="s">
        <v>9363</v>
      </c>
      <c r="AK141" t="s">
        <v>9364</v>
      </c>
      <c r="AL141" t="s">
        <v>12858</v>
      </c>
      <c r="AM141" t="str">
        <v>大澤 喜弘</v>
      </c>
      <c r="AN141" t="s">
        <v>2560</v>
      </c>
      <c r="AO141">
        <v>80000</v>
      </c>
    </row>
    <row r="142" spans="36:41">
      <c r="AJ142" t="s">
        <v>9415</v>
      </c>
      <c r="AK142" t="s">
        <v>9416</v>
      </c>
      <c r="AL142" t="s">
        <v>12850</v>
      </c>
      <c r="AM142" t="str">
        <v>白石 詠美</v>
      </c>
      <c r="AN142" t="s">
        <v>4584</v>
      </c>
      <c r="AO142">
        <v>52500</v>
      </c>
    </row>
    <row r="143" spans="36:41">
      <c r="AJ143" t="s">
        <v>9411</v>
      </c>
      <c r="AK143" t="s">
        <v>9412</v>
      </c>
      <c r="AL143" t="s">
        <v>12850</v>
      </c>
      <c r="AM143" t="str">
        <v>八尋 侑也</v>
      </c>
      <c r="AN143" t="s">
        <v>4584</v>
      </c>
      <c r="AO143">
        <v>45000</v>
      </c>
    </row>
    <row r="144" spans="36:41">
      <c r="AJ144" t="s">
        <v>9446</v>
      </c>
      <c r="AK144" t="s">
        <v>9447</v>
      </c>
      <c r="AL144" t="s">
        <v>12850</v>
      </c>
      <c r="AM144" t="str">
        <v>八尋 侑也</v>
      </c>
      <c r="AN144" t="s">
        <v>4584</v>
      </c>
      <c r="AO144">
        <v>35000</v>
      </c>
    </row>
    <row r="145" spans="36:41">
      <c r="AJ145" t="s">
        <v>9458</v>
      </c>
      <c r="AK145" t="s">
        <v>9459</v>
      </c>
      <c r="AL145" t="s">
        <v>12846</v>
      </c>
      <c r="AM145" t="str">
        <v>峯岸 竜弘</v>
      </c>
      <c r="AN145" t="s">
        <v>1844</v>
      </c>
      <c r="AO145">
        <v>80000</v>
      </c>
    </row>
    <row r="146" spans="36:41">
      <c r="AJ146" t="s">
        <v>9497</v>
      </c>
      <c r="AK146" t="s">
        <v>9498</v>
      </c>
      <c r="AL146" t="s">
        <v>12833</v>
      </c>
      <c r="AM146">
        <v>0</v>
      </c>
      <c r="AN146" t="s">
        <v>1486</v>
      </c>
      <c r="AO146">
        <v>512500</v>
      </c>
    </row>
    <row r="147" spans="36:41">
      <c r="AJ147" t="s">
        <v>9628</v>
      </c>
      <c r="AK147" t="s">
        <v>9629</v>
      </c>
      <c r="AL147" t="s">
        <v>12864</v>
      </c>
      <c r="AM147" t="str">
        <v>青木 洸太</v>
      </c>
      <c r="AN147" t="s">
        <v>1612</v>
      </c>
      <c r="AO147">
        <v>282500</v>
      </c>
    </row>
    <row r="148" spans="36:41">
      <c r="AJ148" t="s">
        <v>9388</v>
      </c>
      <c r="AK148" t="s">
        <v>9389</v>
      </c>
      <c r="AL148" t="s">
        <v>1377</v>
      </c>
      <c r="AM148" t="str">
        <v>小和田 司</v>
      </c>
      <c r="AN148" t="s">
        <v>1844</v>
      </c>
      <c r="AO148">
        <v>295000</v>
      </c>
    </row>
    <row r="149" spans="36:41">
      <c r="AJ149" t="s">
        <v>9388</v>
      </c>
      <c r="AK149" t="s">
        <v>9389</v>
      </c>
      <c r="AL149" t="s">
        <v>1377</v>
      </c>
      <c r="AM149" t="str">
        <v>小和田 司</v>
      </c>
      <c r="AN149" t="s">
        <v>1844</v>
      </c>
      <c r="AO149">
        <v>617500</v>
      </c>
    </row>
    <row r="150" spans="36:41">
      <c r="AJ150" t="s">
        <v>9741</v>
      </c>
      <c r="AK150" t="s">
        <v>9742</v>
      </c>
      <c r="AL150" t="s">
        <v>12850</v>
      </c>
      <c r="AM150" t="str">
        <v>八尋 侑也</v>
      </c>
      <c r="AN150" t="s">
        <v>4584</v>
      </c>
      <c r="AO150">
        <v>87500</v>
      </c>
    </row>
    <row r="151" spans="36:41">
      <c r="AJ151" t="s">
        <v>9743</v>
      </c>
      <c r="AK151" t="s">
        <v>9744</v>
      </c>
      <c r="AL151" t="s">
        <v>12850</v>
      </c>
      <c r="AM151" t="str">
        <v>八尋 侑也</v>
      </c>
      <c r="AN151" t="s">
        <v>4584</v>
      </c>
      <c r="AO151">
        <v>80000</v>
      </c>
    </row>
    <row r="152" spans="36:41">
      <c r="AJ152" t="s">
        <v>9811</v>
      </c>
      <c r="AK152" t="s">
        <v>9812</v>
      </c>
      <c r="AL152" t="s">
        <v>1392</v>
      </c>
      <c r="AM152" t="str">
        <v>平野 優士</v>
      </c>
      <c r="AN152" t="s">
        <v>1393</v>
      </c>
      <c r="AO152">
        <v>35000</v>
      </c>
    </row>
    <row r="153" spans="36:41">
      <c r="AJ153" t="s">
        <v>1434</v>
      </c>
      <c r="AK153" t="s">
        <v>1435</v>
      </c>
      <c r="AL153" t="s">
        <v>1392</v>
      </c>
      <c r="AM153" t="str">
        <v>井上 架音</v>
      </c>
      <c r="AN153" t="s">
        <v>1393</v>
      </c>
      <c r="AO153">
        <v>150000</v>
      </c>
    </row>
    <row r="154" spans="36:41">
      <c r="AJ154" t="s">
        <v>9911</v>
      </c>
      <c r="AK154" t="s">
        <v>9912</v>
      </c>
      <c r="AL154" t="s">
        <v>12850</v>
      </c>
      <c r="AM154" t="str">
        <v>八尋 侑也</v>
      </c>
      <c r="AN154" t="s">
        <v>4584</v>
      </c>
      <c r="AO154">
        <v>150000</v>
      </c>
    </row>
    <row r="155" spans="36:41">
      <c r="AJ155" t="s">
        <v>9913</v>
      </c>
      <c r="AK155" t="s">
        <v>9914</v>
      </c>
      <c r="AL155" t="s">
        <v>12850</v>
      </c>
      <c r="AM155" t="str">
        <v>八尋 侑也</v>
      </c>
      <c r="AN155" t="s">
        <v>4584</v>
      </c>
      <c r="AO155">
        <v>122500</v>
      </c>
    </row>
    <row r="156" spans="36:41">
      <c r="AJ156" t="s">
        <v>9961</v>
      </c>
      <c r="AK156" t="s">
        <v>9962</v>
      </c>
      <c r="AL156" t="s">
        <v>12846</v>
      </c>
      <c r="AM156" t="str">
        <v>川本 貴大</v>
      </c>
      <c r="AN156" t="s">
        <v>1844</v>
      </c>
      <c r="AO156">
        <v>77777</v>
      </c>
    </row>
    <row r="157" spans="36:41">
      <c r="AJ157" t="s">
        <v>1436</v>
      </c>
      <c r="AK157" t="s">
        <v>1437</v>
      </c>
      <c r="AL157" t="s">
        <v>1377</v>
      </c>
      <c r="AM157">
        <v>0</v>
      </c>
      <c r="AN157" t="s">
        <v>1378</v>
      </c>
      <c r="AO157">
        <v>237500</v>
      </c>
    </row>
    <row r="158" spans="36:41">
      <c r="AJ158" t="s">
        <v>10014</v>
      </c>
      <c r="AK158" t="s">
        <v>10015</v>
      </c>
      <c r="AL158" t="s">
        <v>1392</v>
      </c>
      <c r="AM158" t="str">
        <v>井上 架音</v>
      </c>
      <c r="AN158" t="s">
        <v>4465</v>
      </c>
      <c r="AO158">
        <v>132500</v>
      </c>
    </row>
    <row r="159" spans="36:41">
      <c r="AJ159" t="s">
        <v>10043</v>
      </c>
      <c r="AK159" t="s">
        <v>10044</v>
      </c>
      <c r="AL159" t="s">
        <v>12858</v>
      </c>
      <c r="AM159" t="str">
        <v>佐藤 洋輔</v>
      </c>
      <c r="AN159" t="s">
        <v>2560</v>
      </c>
      <c r="AO159">
        <v>122500</v>
      </c>
    </row>
    <row r="160" spans="36:41">
      <c r="AJ160" t="s">
        <v>10102</v>
      </c>
      <c r="AK160" t="s">
        <v>10103</v>
      </c>
      <c r="AL160" t="s">
        <v>12826</v>
      </c>
      <c r="AM160" t="str">
        <v>谷口 勇人</v>
      </c>
      <c r="AN160" t="s">
        <v>1393</v>
      </c>
      <c r="AO160">
        <v>280000</v>
      </c>
    </row>
    <row r="161" spans="36:41">
      <c r="AJ161" t="s">
        <v>10201</v>
      </c>
      <c r="AK161" t="s">
        <v>10202</v>
      </c>
      <c r="AL161" t="s">
        <v>12826</v>
      </c>
      <c r="AM161" t="str">
        <v>小形 翔</v>
      </c>
      <c r="AN161" t="s">
        <v>2571</v>
      </c>
      <c r="AO161">
        <v>185000</v>
      </c>
    </row>
    <row r="162" spans="36:41">
      <c r="AJ162" t="s">
        <v>10238</v>
      </c>
      <c r="AK162" t="s">
        <v>10239</v>
      </c>
      <c r="AL162" t="s">
        <v>12850</v>
      </c>
      <c r="AM162" t="str">
        <v>八尋 侑也</v>
      </c>
      <c r="AN162" t="s">
        <v>2087</v>
      </c>
      <c r="AO162">
        <v>87500</v>
      </c>
    </row>
    <row r="163" spans="36:41">
      <c r="AJ163" t="s">
        <v>10250</v>
      </c>
      <c r="AK163" t="s">
        <v>10251</v>
      </c>
      <c r="AL163" t="s">
        <v>12846</v>
      </c>
      <c r="AM163" t="str">
        <v>原田 圭太</v>
      </c>
      <c r="AN163" t="s">
        <v>1535</v>
      </c>
      <c r="AO163">
        <v>202500</v>
      </c>
    </row>
    <row r="164" spans="36:41">
      <c r="AJ164" t="s">
        <v>10754</v>
      </c>
      <c r="AK164" t="s">
        <v>10755</v>
      </c>
      <c r="AL164" t="s">
        <v>12826</v>
      </c>
      <c r="AM164" t="str">
        <v>谷口 勇人</v>
      </c>
      <c r="AN164" t="s">
        <v>1747</v>
      </c>
      <c r="AO164">
        <v>115000</v>
      </c>
    </row>
    <row r="165" spans="36:41">
      <c r="AJ165" t="s">
        <v>10825</v>
      </c>
      <c r="AK165" t="s">
        <v>10826</v>
      </c>
      <c r="AL165" t="s">
        <v>1377</v>
      </c>
      <c r="AM165">
        <v>0</v>
      </c>
      <c r="AN165" t="s">
        <v>1378</v>
      </c>
      <c r="AO165">
        <v>562500</v>
      </c>
    </row>
    <row r="166" spans="36:41">
      <c r="AJ166" t="s">
        <v>10815</v>
      </c>
      <c r="AK166" t="s">
        <v>10816</v>
      </c>
      <c r="AL166" t="s">
        <v>12849</v>
      </c>
      <c r="AM166" t="str">
        <v>大重 舞</v>
      </c>
      <c r="AN166" t="s">
        <v>1486</v>
      </c>
      <c r="AO166">
        <v>90000</v>
      </c>
    </row>
    <row r="167" spans="36:41">
      <c r="AJ167" t="s">
        <v>10836</v>
      </c>
      <c r="AK167" t="s">
        <v>10837</v>
      </c>
      <c r="AL167" t="s">
        <v>12848</v>
      </c>
      <c r="AM167" t="str">
        <v>松野 佑也</v>
      </c>
      <c r="AN167" t="s">
        <v>2571</v>
      </c>
      <c r="AO167">
        <v>80000</v>
      </c>
    </row>
    <row r="168" spans="36:41">
      <c r="AJ168" t="s">
        <v>10886</v>
      </c>
      <c r="AK168" t="s">
        <v>10887</v>
      </c>
      <c r="AL168" t="s">
        <v>12850</v>
      </c>
      <c r="AM168" t="str">
        <v>白石 詠美</v>
      </c>
      <c r="AN168" t="s">
        <v>4584</v>
      </c>
      <c r="AO168">
        <v>190000</v>
      </c>
    </row>
    <row r="169" spans="36:41">
      <c r="AJ169" t="s">
        <v>10964</v>
      </c>
      <c r="AK169" t="s">
        <v>10965</v>
      </c>
      <c r="AL169" t="s">
        <v>12858</v>
      </c>
      <c r="AM169" t="str">
        <v>佐藤 洋輔</v>
      </c>
      <c r="AN169" t="s">
        <v>2560</v>
      </c>
      <c r="AO169">
        <v>80000</v>
      </c>
    </row>
    <row r="170" spans="36:41">
      <c r="AJ170" t="s">
        <v>10972</v>
      </c>
      <c r="AK170" t="s">
        <v>10973</v>
      </c>
      <c r="AL170" t="s">
        <v>12850</v>
      </c>
      <c r="AM170" t="str">
        <v>八尋 侑也</v>
      </c>
      <c r="AN170" t="s">
        <v>7678</v>
      </c>
      <c r="AO170">
        <v>125000</v>
      </c>
    </row>
    <row r="171" spans="36:41">
      <c r="AJ171" t="s">
        <v>1440</v>
      </c>
      <c r="AK171" t="s">
        <v>1441</v>
      </c>
      <c r="AL171" t="s">
        <v>1392</v>
      </c>
      <c r="AM171" t="str">
        <v>井上 架音</v>
      </c>
      <c r="AN171" t="s">
        <v>1393</v>
      </c>
      <c r="AO171">
        <v>211110</v>
      </c>
    </row>
    <row r="172" spans="36:41">
      <c r="AJ172" t="s">
        <v>11017</v>
      </c>
      <c r="AK172" t="s">
        <v>11018</v>
      </c>
      <c r="AL172" t="s">
        <v>12858</v>
      </c>
      <c r="AM172" t="str">
        <v>佐藤 洋輔</v>
      </c>
      <c r="AN172" t="s">
        <v>6670</v>
      </c>
      <c r="AO172">
        <v>125000</v>
      </c>
    </row>
    <row r="173" spans="36:41">
      <c r="AJ173" t="s">
        <v>11030</v>
      </c>
      <c r="AK173" t="s">
        <v>11031</v>
      </c>
      <c r="AL173" t="s">
        <v>12850</v>
      </c>
      <c r="AM173" t="str">
        <v>白石 詠美</v>
      </c>
      <c r="AN173" t="s">
        <v>2087</v>
      </c>
      <c r="AO173">
        <v>190000</v>
      </c>
    </row>
    <row r="174" spans="36:41">
      <c r="AJ174" t="s">
        <v>11245</v>
      </c>
      <c r="AK174" t="s">
        <v>11246</v>
      </c>
      <c r="AL174" t="s">
        <v>12839</v>
      </c>
      <c r="AM174" t="str">
        <v>三木 玲里</v>
      </c>
      <c r="AN174" t="s">
        <v>2571</v>
      </c>
      <c r="AO174">
        <v>372500</v>
      </c>
    </row>
    <row r="175" spans="36:41">
      <c r="AJ175" t="s">
        <v>11432</v>
      </c>
      <c r="AK175" t="s">
        <v>11433</v>
      </c>
      <c r="AL175" t="s">
        <v>12833</v>
      </c>
      <c r="AM175" t="str">
        <v>藤原 聖明</v>
      </c>
      <c r="AN175" t="s">
        <v>1486</v>
      </c>
      <c r="AO175">
        <v>490000</v>
      </c>
    </row>
    <row r="176" spans="36:41">
      <c r="AJ176" t="s">
        <v>11501</v>
      </c>
      <c r="AK176" t="s">
        <v>11502</v>
      </c>
      <c r="AL176" t="s">
        <v>12850</v>
      </c>
      <c r="AM176" t="str">
        <v>八尋 侑也</v>
      </c>
      <c r="AN176" t="s">
        <v>2814</v>
      </c>
      <c r="AO176">
        <v>77777</v>
      </c>
    </row>
    <row r="177" spans="36:41">
      <c r="AJ177" t="s">
        <v>11526</v>
      </c>
      <c r="AK177" t="s">
        <v>11527</v>
      </c>
      <c r="AL177" t="s">
        <v>1377</v>
      </c>
      <c r="AM177">
        <v>0</v>
      </c>
      <c r="AN177" t="s">
        <v>1486</v>
      </c>
      <c r="AO177">
        <v>255553</v>
      </c>
    </row>
    <row r="178" spans="36:41">
      <c r="AJ178" t="s">
        <v>11530</v>
      </c>
      <c r="AK178" t="s">
        <v>11531</v>
      </c>
      <c r="AL178" t="s">
        <v>12833</v>
      </c>
      <c r="AM178" t="str">
        <v>藤原 聖明</v>
      </c>
      <c r="AN178" t="s">
        <v>1486</v>
      </c>
      <c r="AO178">
        <v>416663</v>
      </c>
    </row>
    <row r="179" spans="36:41">
      <c r="AJ179" t="s">
        <v>11549</v>
      </c>
      <c r="AK179" t="s">
        <v>11550</v>
      </c>
      <c r="AL179" t="s">
        <v>1377</v>
      </c>
      <c r="AM179" t="str">
        <v>大重 舞</v>
      </c>
      <c r="AN179" t="s">
        <v>1486</v>
      </c>
      <c r="AO179">
        <v>177776</v>
      </c>
    </row>
    <row r="180" spans="36:41">
      <c r="AJ180" t="s">
        <v>11632</v>
      </c>
      <c r="AK180" t="s">
        <v>11633</v>
      </c>
      <c r="AL180" t="s">
        <v>12833</v>
      </c>
      <c r="AM180" t="str">
        <v>平野 優士</v>
      </c>
      <c r="AN180" t="s">
        <v>6452</v>
      </c>
      <c r="AO180">
        <v>194443</v>
      </c>
    </row>
    <row r="181" spans="36:41">
      <c r="AJ181" t="s">
        <v>11642</v>
      </c>
      <c r="AK181" t="s">
        <v>11643</v>
      </c>
      <c r="AL181" t="s">
        <v>12839</v>
      </c>
      <c r="AM181" t="str">
        <v>富木 俊介</v>
      </c>
      <c r="AN181" t="s">
        <v>1529</v>
      </c>
      <c r="AO181">
        <v>333332</v>
      </c>
    </row>
    <row r="182" spans="36:41">
      <c r="AJ182" t="s">
        <v>11659</v>
      </c>
      <c r="AK182" t="s">
        <v>11660</v>
      </c>
      <c r="AL182" t="s">
        <v>1377</v>
      </c>
      <c r="AM182">
        <v>0</v>
      </c>
      <c r="AN182" t="s">
        <v>1378</v>
      </c>
      <c r="AO182">
        <v>599996</v>
      </c>
    </row>
    <row r="183" spans="36:41">
      <c r="AJ183" t="s">
        <v>11689</v>
      </c>
      <c r="AK183" t="s">
        <v>11690</v>
      </c>
      <c r="AL183" t="s">
        <v>12850</v>
      </c>
      <c r="AM183" t="str">
        <v>白石 詠美</v>
      </c>
      <c r="AN183" t="s">
        <v>4584</v>
      </c>
      <c r="AO183">
        <v>88888</v>
      </c>
    </row>
    <row r="184" spans="36:41">
      <c r="AJ184" t="s">
        <v>11687</v>
      </c>
      <c r="AK184" t="s">
        <v>11688</v>
      </c>
      <c r="AL184" t="s">
        <v>12850</v>
      </c>
      <c r="AM184" t="str">
        <v>白石 詠美</v>
      </c>
      <c r="AN184" t="s">
        <v>4584</v>
      </c>
      <c r="AO184">
        <v>127777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200-000000000000}">
          <x14:formula1>
            <xm:f>職種!A1:A52</xm:f>
          </x14:formula1>
          <xm:sqref>I2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T11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9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2.1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150</v>
      </c>
      <c r="B2">
        <v>16287952</v>
      </c>
      <c r="C2" t="s">
        <v>151</v>
      </c>
      <c r="D2" t="s">
        <v>152</v>
      </c>
      <c r="E2" t="s">
        <v>13108</v>
      </c>
      <c r="F2" t="s">
        <v>13109</v>
      </c>
      <c r="G2">
        <v>0</v>
      </c>
      <c r="H2" t="s">
        <v>1373</v>
      </c>
      <c r="I2" t="s">
        <v>1337</v>
      </c>
      <c r="J2" t="s">
        <v>150</v>
      </c>
      <c r="K2" t="s">
        <v>156</v>
      </c>
      <c r="L2" s="14" t="s">
        <v>13110</v>
      </c>
      <c r="M2">
        <v>0</v>
      </c>
      <c r="N2" t="s">
        <v>13014</v>
      </c>
      <c r="O2" t="s">
        <v>155</v>
      </c>
      <c r="P2" t="s">
        <v>156</v>
      </c>
      <c r="Q2" t="s">
        <v>155</v>
      </c>
      <c r="R2" s="14" t="s">
        <v>13110</v>
      </c>
      <c r="S2" t="s">
        <v>157</v>
      </c>
      <c r="T2" t="s">
        <v>58</v>
      </c>
      <c r="U2" t="s">
        <v>59</v>
      </c>
      <c r="V2" t="s">
        <v>158</v>
      </c>
      <c r="W2" t="s">
        <v>13111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3162</v>
      </c>
      <c r="AK2" t="s">
        <v>3163</v>
      </c>
      <c r="AL2" t="s">
        <v>12862</v>
      </c>
      <c r="AM2" t="str" cm="1">
        <f t="array" ref="AM2:AM11">_xlfn._xlws.FILTER(取引先!F:F,取引先!B:B=A2, "一致するデータなし")</f>
        <v>今野 沙莉</v>
      </c>
      <c r="AN2" t="s">
        <v>1393</v>
      </c>
      <c r="AO2">
        <v>3000000</v>
      </c>
    </row>
    <row r="3" spans="1:46">
      <c r="AJ3" t="s">
        <v>1390</v>
      </c>
      <c r="AK3" t="s">
        <v>1391</v>
      </c>
      <c r="AL3" t="s">
        <v>1392</v>
      </c>
      <c r="AM3" t="str">
        <v>井上 架音</v>
      </c>
      <c r="AN3" t="s">
        <v>1393</v>
      </c>
      <c r="AO3">
        <v>2500000</v>
      </c>
    </row>
    <row r="4" spans="1:46">
      <c r="AJ4" t="s">
        <v>1410</v>
      </c>
      <c r="AK4" t="s">
        <v>1411</v>
      </c>
      <c r="AL4" t="s">
        <v>1392</v>
      </c>
      <c r="AM4" t="str">
        <v>井上 架音</v>
      </c>
      <c r="AN4" t="s">
        <v>1393</v>
      </c>
      <c r="AO4">
        <v>3500000</v>
      </c>
    </row>
    <row r="5" spans="1:46">
      <c r="AJ5" t="s">
        <v>1410</v>
      </c>
      <c r="AK5" t="s">
        <v>1411</v>
      </c>
      <c r="AL5" t="s">
        <v>1392</v>
      </c>
      <c r="AM5" t="str">
        <v>井上 架音</v>
      </c>
      <c r="AN5" t="s">
        <v>1393</v>
      </c>
      <c r="AO5">
        <v>2087952</v>
      </c>
    </row>
    <row r="6" spans="1:46">
      <c r="AJ6" t="s">
        <v>1425</v>
      </c>
      <c r="AK6" t="s">
        <v>1426</v>
      </c>
      <c r="AL6" t="s">
        <v>1392</v>
      </c>
      <c r="AM6" t="str">
        <v>井上 架音</v>
      </c>
      <c r="AN6" t="s">
        <v>1393</v>
      </c>
      <c r="AO6">
        <v>3000000</v>
      </c>
    </row>
    <row r="7" spans="1:46">
      <c r="AJ7" t="s">
        <v>1428</v>
      </c>
      <c r="AK7" t="s">
        <v>1429</v>
      </c>
      <c r="AL7" t="s">
        <v>1392</v>
      </c>
      <c r="AM7" t="str">
        <v>井上 架音</v>
      </c>
      <c r="AN7" t="s">
        <v>1393</v>
      </c>
      <c r="AO7">
        <v>2500000</v>
      </c>
    </row>
    <row r="8" spans="1:46">
      <c r="AJ8" t="s">
        <v>1430</v>
      </c>
      <c r="AK8" t="s">
        <v>1431</v>
      </c>
      <c r="AL8" t="s">
        <v>1392</v>
      </c>
      <c r="AM8" t="str">
        <v>井上 架音</v>
      </c>
      <c r="AN8" t="s">
        <v>1393</v>
      </c>
      <c r="AO8">
        <v>2200000</v>
      </c>
    </row>
    <row r="9" spans="1:46">
      <c r="AJ9" t="s">
        <v>1434</v>
      </c>
      <c r="AK9" t="s">
        <v>1435</v>
      </c>
      <c r="AL9" t="s">
        <v>1392</v>
      </c>
      <c r="AM9" t="str">
        <v>井上 架音</v>
      </c>
      <c r="AN9" t="s">
        <v>1393</v>
      </c>
      <c r="AO9">
        <v>3000000</v>
      </c>
    </row>
    <row r="10" spans="1:46">
      <c r="AJ10" t="s">
        <v>1440</v>
      </c>
      <c r="AK10" t="s">
        <v>1441</v>
      </c>
      <c r="AL10" t="s">
        <v>1392</v>
      </c>
      <c r="AM10" t="str">
        <v>井上 架音</v>
      </c>
      <c r="AN10" t="s">
        <v>1393</v>
      </c>
      <c r="AO10">
        <v>3500000</v>
      </c>
    </row>
    <row r="11" spans="1:46">
      <c r="AJ11" t="s">
        <v>1442</v>
      </c>
      <c r="AK11" t="s">
        <v>1443</v>
      </c>
      <c r="AL11" t="s">
        <v>1392</v>
      </c>
      <c r="AM11" t="str">
        <v>井上 架音</v>
      </c>
      <c r="AN11" t="s">
        <v>1393</v>
      </c>
      <c r="AO11">
        <v>3000000</v>
      </c>
    </row>
  </sheetData>
  <phoneticPr fontId="3"/>
  <hyperlinks>
    <hyperlink ref="L2" r:id="rId1" xr:uid="{5DB1D11C-AFCD-455F-9589-42C52CB990B0}"/>
    <hyperlink ref="R2" r:id="rId2" xr:uid="{29FE82C7-A60E-4754-963B-79D7571D16F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300-000000000000}">
          <x14:formula1>
            <xm:f>職種!A1:A52</xm:f>
          </x14:formula1>
          <xm:sqref>I2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T192"/>
  <sheetViews>
    <sheetView topLeftCell="AE1" workbookViewId="0">
      <selection activeCell="AI1" sqref="AI1:AI1048576"/>
    </sheetView>
  </sheetViews>
  <sheetFormatPr baseColWidth="10" defaultColWidth="8.83203125" defaultRowHeight="14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5.164062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2.664062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3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0.83203125" bestFit="1" customWidth="1"/>
    <col min="38" max="38" width="39" bestFit="1" customWidth="1"/>
    <col min="39" max="39" width="13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160</v>
      </c>
      <c r="B2">
        <v>15911314</v>
      </c>
      <c r="C2" t="s">
        <v>161</v>
      </c>
      <c r="D2" t="s">
        <v>162</v>
      </c>
      <c r="E2" t="s">
        <v>13112</v>
      </c>
      <c r="F2" t="s">
        <v>13113</v>
      </c>
      <c r="G2" s="24">
        <v>27600</v>
      </c>
      <c r="H2" t="s">
        <v>1373</v>
      </c>
      <c r="I2" t="s">
        <v>1314</v>
      </c>
      <c r="J2" t="s">
        <v>160</v>
      </c>
      <c r="K2" t="s">
        <v>166</v>
      </c>
      <c r="L2" t="s">
        <v>168</v>
      </c>
      <c r="M2">
        <v>0</v>
      </c>
      <c r="N2" t="s">
        <v>1446</v>
      </c>
      <c r="O2" t="s">
        <v>165</v>
      </c>
      <c r="P2" t="s">
        <v>166</v>
      </c>
      <c r="Q2" t="s">
        <v>167</v>
      </c>
      <c r="R2" t="s">
        <v>168</v>
      </c>
      <c r="S2" t="s">
        <v>13114</v>
      </c>
      <c r="T2" t="s">
        <v>58</v>
      </c>
      <c r="U2" t="s">
        <v>13115</v>
      </c>
      <c r="V2" t="s">
        <v>13116</v>
      </c>
      <c r="W2" t="s">
        <v>13117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17_河北 穣.png</v>
      </c>
      <c r="AJ2" t="s">
        <v>1987</v>
      </c>
      <c r="AK2" t="s">
        <v>1988</v>
      </c>
      <c r="AL2" t="s">
        <v>12856</v>
      </c>
      <c r="AM2" t="str" cm="1">
        <f t="array" ref="AM2:AM192">_xlfn._xlws.FILTER(取引先!F:F,取引先!B:B=A2, "一致するデータなし")</f>
        <v>大澤 喜弘</v>
      </c>
      <c r="AN2" t="s">
        <v>1621</v>
      </c>
      <c r="AO2">
        <v>21295</v>
      </c>
    </row>
    <row r="3" spans="1:46">
      <c r="G3" s="24"/>
      <c r="AJ3" t="s">
        <v>1987</v>
      </c>
      <c r="AK3" t="s">
        <v>1988</v>
      </c>
      <c r="AL3" t="s">
        <v>12856</v>
      </c>
      <c r="AM3" t="str">
        <v>大澤 喜弘</v>
      </c>
      <c r="AN3" t="s">
        <v>1621</v>
      </c>
      <c r="AO3">
        <v>350339</v>
      </c>
    </row>
    <row r="4" spans="1:46">
      <c r="AJ4" t="s">
        <v>1987</v>
      </c>
      <c r="AK4" t="s">
        <v>1988</v>
      </c>
      <c r="AL4" t="s">
        <v>12856</v>
      </c>
      <c r="AM4" t="str">
        <v>大澤 喜弘</v>
      </c>
      <c r="AN4" t="s">
        <v>1621</v>
      </c>
      <c r="AO4">
        <v>955000</v>
      </c>
    </row>
    <row r="5" spans="1:46">
      <c r="AJ5" t="s">
        <v>1987</v>
      </c>
      <c r="AK5" t="s">
        <v>1988</v>
      </c>
      <c r="AL5" t="s">
        <v>12856</v>
      </c>
      <c r="AM5" t="str">
        <v>大澤 喜弘</v>
      </c>
      <c r="AN5" t="s">
        <v>1621</v>
      </c>
      <c r="AO5">
        <v>15930</v>
      </c>
    </row>
    <row r="6" spans="1:46">
      <c r="AJ6" t="s">
        <v>1987</v>
      </c>
      <c r="AK6" t="s">
        <v>1988</v>
      </c>
      <c r="AL6" t="s">
        <v>12856</v>
      </c>
      <c r="AM6" t="str">
        <v>大澤 喜弘</v>
      </c>
      <c r="AN6" t="s">
        <v>1621</v>
      </c>
      <c r="AO6">
        <v>70368</v>
      </c>
    </row>
    <row r="7" spans="1:46">
      <c r="AJ7" t="s">
        <v>1987</v>
      </c>
      <c r="AK7" t="s">
        <v>1988</v>
      </c>
      <c r="AL7" t="s">
        <v>12856</v>
      </c>
      <c r="AM7" t="str">
        <v>大澤 喜弘</v>
      </c>
      <c r="AN7" t="s">
        <v>1621</v>
      </c>
      <c r="AO7">
        <v>985233</v>
      </c>
    </row>
    <row r="8" spans="1:46">
      <c r="AJ8" t="s">
        <v>1987</v>
      </c>
      <c r="AK8" t="s">
        <v>1988</v>
      </c>
      <c r="AL8" t="s">
        <v>12856</v>
      </c>
      <c r="AM8" t="str">
        <v>大澤 喜弘</v>
      </c>
      <c r="AN8" t="s">
        <v>1621</v>
      </c>
      <c r="AO8">
        <v>1245000</v>
      </c>
    </row>
    <row r="9" spans="1:46">
      <c r="AJ9" t="s">
        <v>2085</v>
      </c>
      <c r="AK9" t="s">
        <v>2086</v>
      </c>
      <c r="AL9" t="s">
        <v>12850</v>
      </c>
      <c r="AM9" t="str">
        <v>村田 千暁</v>
      </c>
      <c r="AN9" t="s">
        <v>2087</v>
      </c>
      <c r="AO9">
        <v>268000</v>
      </c>
    </row>
    <row r="10" spans="1:46">
      <c r="AJ10" t="s">
        <v>2085</v>
      </c>
      <c r="AK10" t="s">
        <v>2086</v>
      </c>
      <c r="AL10" t="s">
        <v>12850</v>
      </c>
      <c r="AM10" t="str">
        <v>村田 千暁</v>
      </c>
      <c r="AN10" t="s">
        <v>2087</v>
      </c>
      <c r="AO10">
        <v>98775</v>
      </c>
    </row>
    <row r="11" spans="1:46">
      <c r="AJ11" t="s">
        <v>2085</v>
      </c>
      <c r="AK11" t="s">
        <v>2086</v>
      </c>
      <c r="AL11" t="s">
        <v>12850</v>
      </c>
      <c r="AM11" t="str">
        <v>村田 千暁</v>
      </c>
      <c r="AN11" t="s">
        <v>2087</v>
      </c>
      <c r="AO11">
        <v>150</v>
      </c>
    </row>
    <row r="12" spans="1:46">
      <c r="AJ12" t="s">
        <v>2085</v>
      </c>
      <c r="AK12" t="s">
        <v>2086</v>
      </c>
      <c r="AL12" t="s">
        <v>12850</v>
      </c>
      <c r="AM12" t="str">
        <v>村田 千暁</v>
      </c>
      <c r="AN12" t="s">
        <v>2087</v>
      </c>
      <c r="AO12">
        <v>11050</v>
      </c>
    </row>
    <row r="13" spans="1:46">
      <c r="AJ13" t="s">
        <v>2211</v>
      </c>
      <c r="AK13" t="s">
        <v>2212</v>
      </c>
      <c r="AL13" t="s">
        <v>12856</v>
      </c>
      <c r="AM13" t="str">
        <v>加藤 有紗</v>
      </c>
      <c r="AN13" t="s">
        <v>1621</v>
      </c>
      <c r="AO13">
        <v>34949</v>
      </c>
    </row>
    <row r="14" spans="1:46">
      <c r="AJ14" t="s">
        <v>2211</v>
      </c>
      <c r="AK14" t="s">
        <v>2212</v>
      </c>
      <c r="AL14" t="s">
        <v>12856</v>
      </c>
      <c r="AM14" t="str">
        <v>加藤 有紗</v>
      </c>
      <c r="AN14" t="s">
        <v>1621</v>
      </c>
      <c r="AO14">
        <v>637000</v>
      </c>
    </row>
    <row r="15" spans="1:46">
      <c r="AJ15" t="s">
        <v>2211</v>
      </c>
      <c r="AK15" t="s">
        <v>2212</v>
      </c>
      <c r="AL15" t="s">
        <v>12856</v>
      </c>
      <c r="AM15" t="str">
        <v>加藤 有紗</v>
      </c>
      <c r="AN15" t="s">
        <v>1621</v>
      </c>
      <c r="AO15">
        <v>201542</v>
      </c>
    </row>
    <row r="16" spans="1:46">
      <c r="AJ16" t="s">
        <v>2211</v>
      </c>
      <c r="AK16" t="s">
        <v>2212</v>
      </c>
      <c r="AL16" t="s">
        <v>12856</v>
      </c>
      <c r="AM16" t="str">
        <v>加藤 有紗</v>
      </c>
      <c r="AN16" t="s">
        <v>1621</v>
      </c>
      <c r="AO16">
        <v>300</v>
      </c>
    </row>
    <row r="17" spans="36:41">
      <c r="AJ17" t="s">
        <v>2211</v>
      </c>
      <c r="AK17" t="s">
        <v>2212</v>
      </c>
      <c r="AL17" t="s">
        <v>12856</v>
      </c>
      <c r="AM17" t="str">
        <v>加藤 有紗</v>
      </c>
      <c r="AN17" t="s">
        <v>1621</v>
      </c>
      <c r="AO17">
        <v>155000</v>
      </c>
    </row>
    <row r="18" spans="36:41">
      <c r="AJ18" t="s">
        <v>2211</v>
      </c>
      <c r="AK18" t="s">
        <v>2212</v>
      </c>
      <c r="AL18" t="s">
        <v>12856</v>
      </c>
      <c r="AM18" t="str">
        <v>加藤 有紗</v>
      </c>
      <c r="AN18" t="s">
        <v>1621</v>
      </c>
      <c r="AO18">
        <v>100</v>
      </c>
    </row>
    <row r="19" spans="36:41">
      <c r="AJ19" t="s">
        <v>2211</v>
      </c>
      <c r="AK19" t="s">
        <v>2212</v>
      </c>
      <c r="AL19" t="s">
        <v>12856</v>
      </c>
      <c r="AM19" t="str">
        <v>加藤 有紗</v>
      </c>
      <c r="AN19" t="s">
        <v>1621</v>
      </c>
      <c r="AO19">
        <v>9512</v>
      </c>
    </row>
    <row r="20" spans="36:41">
      <c r="AJ20" t="s">
        <v>2211</v>
      </c>
      <c r="AK20" t="s">
        <v>2212</v>
      </c>
      <c r="AL20" t="s">
        <v>12856</v>
      </c>
      <c r="AM20" t="str">
        <v>加藤 有紗</v>
      </c>
      <c r="AN20" t="s">
        <v>1621</v>
      </c>
      <c r="AO20">
        <v>36350</v>
      </c>
    </row>
    <row r="21" spans="36:41">
      <c r="AJ21" t="s">
        <v>2633</v>
      </c>
      <c r="AK21" t="s">
        <v>2634</v>
      </c>
      <c r="AL21" t="s">
        <v>12863</v>
      </c>
      <c r="AM21" t="str">
        <v>八反田 優理亜</v>
      </c>
      <c r="AN21" t="s">
        <v>1570</v>
      </c>
      <c r="AO21">
        <v>142496</v>
      </c>
    </row>
    <row r="22" spans="36:41">
      <c r="AJ22" t="s">
        <v>2633</v>
      </c>
      <c r="AK22" t="s">
        <v>2634</v>
      </c>
      <c r="AL22" t="s">
        <v>12863</v>
      </c>
      <c r="AM22" t="str">
        <v>八反田 優理亜</v>
      </c>
      <c r="AN22" t="s">
        <v>1570</v>
      </c>
      <c r="AO22">
        <v>314000</v>
      </c>
    </row>
    <row r="23" spans="36:41">
      <c r="AJ23" t="s">
        <v>2633</v>
      </c>
      <c r="AK23" t="s">
        <v>2634</v>
      </c>
      <c r="AL23" t="s">
        <v>12863</v>
      </c>
      <c r="AM23" t="str">
        <v>八反田 優理亜</v>
      </c>
      <c r="AN23" t="s">
        <v>1570</v>
      </c>
      <c r="AO23">
        <v>18799</v>
      </c>
    </row>
    <row r="24" spans="36:41">
      <c r="AJ24" t="s">
        <v>2633</v>
      </c>
      <c r="AK24" t="s">
        <v>2634</v>
      </c>
      <c r="AL24" t="s">
        <v>12863</v>
      </c>
      <c r="AM24" t="str">
        <v>八反田 優理亜</v>
      </c>
      <c r="AN24" t="s">
        <v>1570</v>
      </c>
      <c r="AO24">
        <v>96851</v>
      </c>
    </row>
    <row r="25" spans="36:41">
      <c r="AJ25" t="s">
        <v>2633</v>
      </c>
      <c r="AK25" t="s">
        <v>2634</v>
      </c>
      <c r="AL25" t="s">
        <v>12863</v>
      </c>
      <c r="AM25" t="str">
        <v>八反田 優理亜</v>
      </c>
      <c r="AN25" t="s">
        <v>1570</v>
      </c>
      <c r="AO25">
        <v>315000</v>
      </c>
    </row>
    <row r="26" spans="36:41">
      <c r="AJ26" t="s">
        <v>3217</v>
      </c>
      <c r="AK26" t="s">
        <v>3218</v>
      </c>
      <c r="AL26" t="s">
        <v>12857</v>
      </c>
      <c r="AM26" t="str">
        <v>原田 陽平</v>
      </c>
      <c r="AN26" t="s">
        <v>3089</v>
      </c>
      <c r="AO26">
        <v>56691</v>
      </c>
    </row>
    <row r="27" spans="36:41">
      <c r="AJ27" t="s">
        <v>3217</v>
      </c>
      <c r="AK27" t="s">
        <v>3218</v>
      </c>
      <c r="AL27" t="s">
        <v>12857</v>
      </c>
      <c r="AM27" t="str">
        <v>原田 陽平</v>
      </c>
      <c r="AN27" t="s">
        <v>3089</v>
      </c>
      <c r="AO27">
        <v>185000</v>
      </c>
    </row>
    <row r="28" spans="36:41">
      <c r="AJ28" t="s">
        <v>3217</v>
      </c>
      <c r="AK28" t="s">
        <v>3218</v>
      </c>
      <c r="AL28" t="s">
        <v>12857</v>
      </c>
      <c r="AM28" t="str">
        <v>原田 陽平</v>
      </c>
      <c r="AN28" t="s">
        <v>3089</v>
      </c>
      <c r="AO28">
        <v>248000</v>
      </c>
    </row>
    <row r="29" spans="36:41">
      <c r="AJ29" t="s">
        <v>3217</v>
      </c>
      <c r="AK29" t="s">
        <v>3218</v>
      </c>
      <c r="AL29" t="s">
        <v>12857</v>
      </c>
      <c r="AM29" t="str">
        <v>原田 陽平</v>
      </c>
      <c r="AN29" t="s">
        <v>3089</v>
      </c>
      <c r="AO29">
        <v>95714</v>
      </c>
    </row>
    <row r="30" spans="36:41">
      <c r="AJ30" t="s">
        <v>3217</v>
      </c>
      <c r="AK30" t="s">
        <v>3218</v>
      </c>
      <c r="AL30" t="s">
        <v>12857</v>
      </c>
      <c r="AM30" t="str">
        <v>原田 陽平</v>
      </c>
      <c r="AN30" t="s">
        <v>3089</v>
      </c>
      <c r="AO30">
        <v>1200</v>
      </c>
    </row>
    <row r="31" spans="36:41">
      <c r="AJ31" t="s">
        <v>3949</v>
      </c>
      <c r="AK31" t="s">
        <v>3950</v>
      </c>
      <c r="AL31" t="s">
        <v>12854</v>
      </c>
      <c r="AM31" t="str">
        <v>若林 砂永里</v>
      </c>
      <c r="AN31" t="s">
        <v>3951</v>
      </c>
      <c r="AO31">
        <v>100</v>
      </c>
    </row>
    <row r="32" spans="36:41">
      <c r="AJ32" t="s">
        <v>3949</v>
      </c>
      <c r="AK32" t="s">
        <v>3950</v>
      </c>
      <c r="AL32" t="s">
        <v>12854</v>
      </c>
      <c r="AM32" t="str">
        <v>若林 砂永里</v>
      </c>
      <c r="AN32" t="s">
        <v>3951</v>
      </c>
      <c r="AO32">
        <v>5000</v>
      </c>
    </row>
    <row r="33" spans="36:41">
      <c r="AJ33" t="s">
        <v>3949</v>
      </c>
      <c r="AK33" t="s">
        <v>3950</v>
      </c>
      <c r="AL33" t="s">
        <v>12854</v>
      </c>
      <c r="AM33" t="str">
        <v>若林 砂永里</v>
      </c>
      <c r="AN33" t="s">
        <v>3951</v>
      </c>
      <c r="AO33">
        <v>2452</v>
      </c>
    </row>
    <row r="34" spans="36:41">
      <c r="AJ34" t="s">
        <v>3949</v>
      </c>
      <c r="AK34" t="s">
        <v>3950</v>
      </c>
      <c r="AL34" t="s">
        <v>12854</v>
      </c>
      <c r="AM34" t="str">
        <v>若林 砂永里</v>
      </c>
      <c r="AN34" t="s">
        <v>3951</v>
      </c>
      <c r="AO34">
        <v>207004</v>
      </c>
    </row>
    <row r="35" spans="36:41">
      <c r="AJ35" t="s">
        <v>3949</v>
      </c>
      <c r="AK35" t="s">
        <v>3950</v>
      </c>
      <c r="AL35" t="s">
        <v>12854</v>
      </c>
      <c r="AM35" t="str">
        <v>若林 砂永里</v>
      </c>
      <c r="AN35" t="s">
        <v>3951</v>
      </c>
      <c r="AO35">
        <v>80000</v>
      </c>
    </row>
    <row r="36" spans="36:41">
      <c r="AJ36" t="s">
        <v>3949</v>
      </c>
      <c r="AK36" t="s">
        <v>3950</v>
      </c>
      <c r="AL36" t="s">
        <v>12854</v>
      </c>
      <c r="AM36" t="str">
        <v>若林 砂永里</v>
      </c>
      <c r="AN36" t="s">
        <v>3951</v>
      </c>
      <c r="AO36">
        <v>445000</v>
      </c>
    </row>
    <row r="37" spans="36:41">
      <c r="AJ37" t="s">
        <v>4135</v>
      </c>
      <c r="AK37" t="s">
        <v>4136</v>
      </c>
      <c r="AL37" t="s">
        <v>12859</v>
      </c>
      <c r="AM37" t="str">
        <v>松野 佑也</v>
      </c>
      <c r="AN37" t="s">
        <v>1770</v>
      </c>
      <c r="AO37">
        <v>86060</v>
      </c>
    </row>
    <row r="38" spans="36:41">
      <c r="AJ38" t="s">
        <v>4135</v>
      </c>
      <c r="AK38" t="s">
        <v>4136</v>
      </c>
      <c r="AL38" t="s">
        <v>12859</v>
      </c>
      <c r="AM38" t="str">
        <v>松野 佑也</v>
      </c>
      <c r="AN38" t="s">
        <v>1770</v>
      </c>
      <c r="AO38">
        <v>106000</v>
      </c>
    </row>
    <row r="39" spans="36:41">
      <c r="AJ39" t="s">
        <v>4135</v>
      </c>
      <c r="AK39" t="s">
        <v>4136</v>
      </c>
      <c r="AL39" t="s">
        <v>12859</v>
      </c>
      <c r="AM39" t="str">
        <v>松野 佑也</v>
      </c>
      <c r="AN39" t="s">
        <v>1770</v>
      </c>
      <c r="AO39">
        <v>198000</v>
      </c>
    </row>
    <row r="40" spans="36:41">
      <c r="AJ40" t="s">
        <v>4135</v>
      </c>
      <c r="AK40" t="s">
        <v>4136</v>
      </c>
      <c r="AL40" t="s">
        <v>12859</v>
      </c>
      <c r="AM40" t="str">
        <v>松野 佑也</v>
      </c>
      <c r="AN40" t="s">
        <v>1770</v>
      </c>
      <c r="AO40">
        <v>98700</v>
      </c>
    </row>
    <row r="41" spans="36:41">
      <c r="AJ41" t="s">
        <v>4135</v>
      </c>
      <c r="AK41" t="s">
        <v>4136</v>
      </c>
      <c r="AL41" t="s">
        <v>12859</v>
      </c>
      <c r="AM41" t="str">
        <v>松野 佑也</v>
      </c>
      <c r="AN41" t="s">
        <v>1770</v>
      </c>
      <c r="AO41">
        <v>100</v>
      </c>
    </row>
    <row r="42" spans="36:41">
      <c r="AJ42" t="s">
        <v>4290</v>
      </c>
      <c r="AK42" t="s">
        <v>4291</v>
      </c>
      <c r="AL42" t="s">
        <v>12839</v>
      </c>
      <c r="AM42" t="str">
        <v>若林 砂永里</v>
      </c>
      <c r="AN42" t="s">
        <v>1517</v>
      </c>
      <c r="AO42">
        <v>478000</v>
      </c>
    </row>
    <row r="43" spans="36:41">
      <c r="AJ43" t="s">
        <v>4290</v>
      </c>
      <c r="AK43" t="s">
        <v>4291</v>
      </c>
      <c r="AL43" t="s">
        <v>12839</v>
      </c>
      <c r="AM43" t="str">
        <v>若林 砂永里</v>
      </c>
      <c r="AN43" t="s">
        <v>1517</v>
      </c>
      <c r="AO43">
        <v>179801</v>
      </c>
    </row>
    <row r="44" spans="36:41">
      <c r="AJ44" t="s">
        <v>4290</v>
      </c>
      <c r="AK44" t="s">
        <v>4291</v>
      </c>
      <c r="AL44" t="s">
        <v>12839</v>
      </c>
      <c r="AM44" t="str">
        <v>若林 砂永里</v>
      </c>
      <c r="AN44" t="s">
        <v>1517</v>
      </c>
      <c r="AO44">
        <v>300</v>
      </c>
    </row>
    <row r="45" spans="36:41">
      <c r="AJ45" t="s">
        <v>4481</v>
      </c>
      <c r="AK45" t="s">
        <v>4482</v>
      </c>
      <c r="AL45" t="s">
        <v>12851</v>
      </c>
      <c r="AM45" t="str">
        <v>原田 陽平</v>
      </c>
      <c r="AN45" t="s">
        <v>1629</v>
      </c>
      <c r="AO45">
        <v>190000</v>
      </c>
    </row>
    <row r="46" spans="36:41">
      <c r="AJ46" t="s">
        <v>4481</v>
      </c>
      <c r="AK46" t="s">
        <v>4482</v>
      </c>
      <c r="AL46" t="s">
        <v>12851</v>
      </c>
      <c r="AM46" t="str">
        <v>原田 陽平</v>
      </c>
      <c r="AN46" t="s">
        <v>1629</v>
      </c>
      <c r="AO46">
        <v>50415</v>
      </c>
    </row>
    <row r="47" spans="36:41">
      <c r="AJ47" t="s">
        <v>4620</v>
      </c>
      <c r="AK47" t="s">
        <v>4621</v>
      </c>
      <c r="AL47" t="s">
        <v>12829</v>
      </c>
      <c r="AM47" t="str">
        <v>兼房 亞未</v>
      </c>
      <c r="AN47" t="s">
        <v>3504</v>
      </c>
      <c r="AO47">
        <v>4630</v>
      </c>
    </row>
    <row r="48" spans="36:41">
      <c r="AJ48" t="s">
        <v>4620</v>
      </c>
      <c r="AK48" t="s">
        <v>4621</v>
      </c>
      <c r="AL48" t="s">
        <v>12829</v>
      </c>
      <c r="AM48" t="str">
        <v>兼房 亞未</v>
      </c>
      <c r="AN48" t="s">
        <v>3504</v>
      </c>
      <c r="AO48">
        <v>500</v>
      </c>
    </row>
    <row r="49" spans="36:41">
      <c r="AJ49" t="s">
        <v>4620</v>
      </c>
      <c r="AK49" t="s">
        <v>4621</v>
      </c>
      <c r="AL49" t="s">
        <v>12829</v>
      </c>
      <c r="AM49" t="str">
        <v>兼房 亞未</v>
      </c>
      <c r="AN49" t="s">
        <v>3504</v>
      </c>
      <c r="AO49">
        <v>9316</v>
      </c>
    </row>
    <row r="50" spans="36:41">
      <c r="AJ50" t="s">
        <v>4620</v>
      </c>
      <c r="AK50" t="s">
        <v>4621</v>
      </c>
      <c r="AL50" t="s">
        <v>12829</v>
      </c>
      <c r="AM50" t="str">
        <v>兼房 亞未</v>
      </c>
      <c r="AN50" t="s">
        <v>3504</v>
      </c>
      <c r="AO50">
        <v>151881</v>
      </c>
    </row>
    <row r="51" spans="36:41">
      <c r="AJ51" t="s">
        <v>4620</v>
      </c>
      <c r="AK51" t="s">
        <v>4621</v>
      </c>
      <c r="AL51" t="s">
        <v>12829</v>
      </c>
      <c r="AM51" t="str">
        <v>兼房 亞未</v>
      </c>
      <c r="AN51" t="s">
        <v>3504</v>
      </c>
      <c r="AO51">
        <v>415000</v>
      </c>
    </row>
    <row r="52" spans="36:41">
      <c r="AJ52" t="s">
        <v>4665</v>
      </c>
      <c r="AK52" t="s">
        <v>4666</v>
      </c>
      <c r="AL52" t="s">
        <v>12844</v>
      </c>
      <c r="AM52" t="str">
        <v>松野 佑也</v>
      </c>
      <c r="AN52" t="s">
        <v>1860</v>
      </c>
      <c r="AO52">
        <v>11843</v>
      </c>
    </row>
    <row r="53" spans="36:41">
      <c r="AJ53" t="s">
        <v>4665</v>
      </c>
      <c r="AK53" t="s">
        <v>4666</v>
      </c>
      <c r="AL53" t="s">
        <v>12844</v>
      </c>
      <c r="AM53" t="str">
        <v>松野 佑也</v>
      </c>
      <c r="AN53" t="s">
        <v>1860</v>
      </c>
      <c r="AO53">
        <v>104554</v>
      </c>
    </row>
    <row r="54" spans="36:41">
      <c r="AJ54" t="s">
        <v>4665</v>
      </c>
      <c r="AK54" t="s">
        <v>4666</v>
      </c>
      <c r="AL54" t="s">
        <v>12844</v>
      </c>
      <c r="AM54" t="str">
        <v>松野 佑也</v>
      </c>
      <c r="AN54" t="s">
        <v>1860</v>
      </c>
      <c r="AO54">
        <v>345000</v>
      </c>
    </row>
    <row r="55" spans="36:41">
      <c r="AJ55" t="s">
        <v>5041</v>
      </c>
      <c r="AK55" t="s">
        <v>5042</v>
      </c>
      <c r="AL55" t="s">
        <v>12856</v>
      </c>
      <c r="AM55" t="str">
        <v>加藤 有紗</v>
      </c>
      <c r="AN55" t="s">
        <v>3504</v>
      </c>
      <c r="AO55">
        <v>160000</v>
      </c>
    </row>
    <row r="56" spans="36:41">
      <c r="AJ56" t="s">
        <v>5041</v>
      </c>
      <c r="AK56" t="s">
        <v>5042</v>
      </c>
      <c r="AL56" t="s">
        <v>12856</v>
      </c>
      <c r="AM56" t="str">
        <v>加藤 有紗</v>
      </c>
      <c r="AN56" t="s">
        <v>3504</v>
      </c>
      <c r="AO56">
        <v>20000</v>
      </c>
    </row>
    <row r="57" spans="36:41">
      <c r="AJ57" t="s">
        <v>5041</v>
      </c>
      <c r="AK57" t="s">
        <v>5042</v>
      </c>
      <c r="AL57" t="s">
        <v>12856</v>
      </c>
      <c r="AM57" t="str">
        <v>加藤 有紗</v>
      </c>
      <c r="AN57" t="s">
        <v>3504</v>
      </c>
      <c r="AO57">
        <v>34391</v>
      </c>
    </row>
    <row r="58" spans="36:41">
      <c r="AJ58" t="s">
        <v>5041</v>
      </c>
      <c r="AK58" t="s">
        <v>5042</v>
      </c>
      <c r="AL58" t="s">
        <v>12856</v>
      </c>
      <c r="AM58" t="str">
        <v>加藤 有紗</v>
      </c>
      <c r="AN58" t="s">
        <v>3504</v>
      </c>
      <c r="AO58">
        <v>30000</v>
      </c>
    </row>
    <row r="59" spans="36:41">
      <c r="AJ59" t="s">
        <v>5041</v>
      </c>
      <c r="AK59" t="s">
        <v>5042</v>
      </c>
      <c r="AL59" t="s">
        <v>12856</v>
      </c>
      <c r="AM59" t="str">
        <v>加藤 有紗</v>
      </c>
      <c r="AN59" t="s">
        <v>3504</v>
      </c>
      <c r="AO59">
        <v>41310</v>
      </c>
    </row>
    <row r="60" spans="36:41">
      <c r="AJ60" t="s">
        <v>5041</v>
      </c>
      <c r="AK60" t="s">
        <v>5042</v>
      </c>
      <c r="AL60" t="s">
        <v>12856</v>
      </c>
      <c r="AM60" t="str">
        <v>加藤 有紗</v>
      </c>
      <c r="AN60" t="s">
        <v>3504</v>
      </c>
      <c r="AO60">
        <v>36000</v>
      </c>
    </row>
    <row r="61" spans="36:41">
      <c r="AJ61" t="s">
        <v>5041</v>
      </c>
      <c r="AK61" t="s">
        <v>5042</v>
      </c>
      <c r="AL61" t="s">
        <v>12856</v>
      </c>
      <c r="AM61" t="str">
        <v>加藤 有紗</v>
      </c>
      <c r="AN61" t="s">
        <v>3504</v>
      </c>
      <c r="AO61">
        <v>168970</v>
      </c>
    </row>
    <row r="62" spans="36:41">
      <c r="AJ62" t="s">
        <v>5041</v>
      </c>
      <c r="AK62" t="s">
        <v>5042</v>
      </c>
      <c r="AL62" t="s">
        <v>12856</v>
      </c>
      <c r="AM62" t="str">
        <v>加藤 有紗</v>
      </c>
      <c r="AN62" t="s">
        <v>3504</v>
      </c>
      <c r="AO62">
        <v>50000</v>
      </c>
    </row>
    <row r="63" spans="36:41">
      <c r="AJ63" t="s">
        <v>5041</v>
      </c>
      <c r="AK63" t="s">
        <v>5042</v>
      </c>
      <c r="AL63" t="s">
        <v>12856</v>
      </c>
      <c r="AM63" t="str">
        <v>加藤 有紗</v>
      </c>
      <c r="AN63" t="s">
        <v>3504</v>
      </c>
      <c r="AO63">
        <v>498000</v>
      </c>
    </row>
    <row r="64" spans="36:41">
      <c r="AJ64" t="s">
        <v>5041</v>
      </c>
      <c r="AK64" t="s">
        <v>5042</v>
      </c>
      <c r="AL64" t="s">
        <v>12856</v>
      </c>
      <c r="AM64" t="str">
        <v>加藤 有紗</v>
      </c>
      <c r="AN64" t="s">
        <v>3504</v>
      </c>
      <c r="AO64">
        <v>30000</v>
      </c>
    </row>
    <row r="65" spans="36:41">
      <c r="AJ65" t="s">
        <v>5041</v>
      </c>
      <c r="AK65" t="s">
        <v>5042</v>
      </c>
      <c r="AL65" t="s">
        <v>12856</v>
      </c>
      <c r="AM65" t="str">
        <v>加藤 有紗</v>
      </c>
      <c r="AN65" t="s">
        <v>3504</v>
      </c>
      <c r="AO65">
        <v>300</v>
      </c>
    </row>
    <row r="66" spans="36:41">
      <c r="AJ66" t="s">
        <v>5041</v>
      </c>
      <c r="AK66" t="s">
        <v>5042</v>
      </c>
      <c r="AL66" t="s">
        <v>12856</v>
      </c>
      <c r="AM66" t="str">
        <v>加藤 有紗</v>
      </c>
      <c r="AN66" t="s">
        <v>3504</v>
      </c>
      <c r="AO66">
        <v>36000</v>
      </c>
    </row>
    <row r="67" spans="36:41">
      <c r="AJ67" t="s">
        <v>5041</v>
      </c>
      <c r="AK67" t="s">
        <v>5042</v>
      </c>
      <c r="AL67" t="s">
        <v>12856</v>
      </c>
      <c r="AM67" t="str">
        <v>加藤 有紗</v>
      </c>
      <c r="AN67" t="s">
        <v>3504</v>
      </c>
      <c r="AO67">
        <v>206251</v>
      </c>
    </row>
    <row r="68" spans="36:41">
      <c r="AJ68" t="s">
        <v>5041</v>
      </c>
      <c r="AK68" t="s">
        <v>5042</v>
      </c>
      <c r="AL68" t="s">
        <v>12856</v>
      </c>
      <c r="AM68" t="str">
        <v>加藤 有紗</v>
      </c>
      <c r="AN68" t="s">
        <v>3504</v>
      </c>
      <c r="AO68">
        <v>50000</v>
      </c>
    </row>
    <row r="69" spans="36:41">
      <c r="AJ69" t="s">
        <v>5041</v>
      </c>
      <c r="AK69" t="s">
        <v>5042</v>
      </c>
      <c r="AL69" t="s">
        <v>12856</v>
      </c>
      <c r="AM69" t="str">
        <v>加藤 有紗</v>
      </c>
      <c r="AN69" t="s">
        <v>3504</v>
      </c>
      <c r="AO69">
        <v>498000</v>
      </c>
    </row>
    <row r="70" spans="36:41">
      <c r="AJ70" t="s">
        <v>5041</v>
      </c>
      <c r="AK70" t="s">
        <v>5042</v>
      </c>
      <c r="AL70" t="s">
        <v>12856</v>
      </c>
      <c r="AM70" t="str">
        <v>加藤 有紗</v>
      </c>
      <c r="AN70" t="s">
        <v>3504</v>
      </c>
      <c r="AO70">
        <v>-30000</v>
      </c>
    </row>
    <row r="71" spans="36:41">
      <c r="AJ71" t="s">
        <v>5041</v>
      </c>
      <c r="AK71" t="s">
        <v>5042</v>
      </c>
      <c r="AL71" t="s">
        <v>12856</v>
      </c>
      <c r="AM71" t="str">
        <v>加藤 有紗</v>
      </c>
      <c r="AN71" t="s">
        <v>3504</v>
      </c>
      <c r="AO71">
        <v>-41310</v>
      </c>
    </row>
    <row r="72" spans="36:41">
      <c r="AJ72" t="s">
        <v>5041</v>
      </c>
      <c r="AK72" t="s">
        <v>5042</v>
      </c>
      <c r="AL72" t="s">
        <v>12856</v>
      </c>
      <c r="AM72" t="str">
        <v>加藤 有紗</v>
      </c>
      <c r="AN72" t="s">
        <v>3504</v>
      </c>
      <c r="AO72">
        <v>-36000</v>
      </c>
    </row>
    <row r="73" spans="36:41">
      <c r="AJ73" t="s">
        <v>5041</v>
      </c>
      <c r="AK73" t="s">
        <v>5042</v>
      </c>
      <c r="AL73" t="s">
        <v>12856</v>
      </c>
      <c r="AM73" t="str">
        <v>加藤 有紗</v>
      </c>
      <c r="AN73" t="s">
        <v>3504</v>
      </c>
      <c r="AO73">
        <v>-168970</v>
      </c>
    </row>
    <row r="74" spans="36:41">
      <c r="AJ74" t="s">
        <v>5041</v>
      </c>
      <c r="AK74" t="s">
        <v>5042</v>
      </c>
      <c r="AL74" t="s">
        <v>12856</v>
      </c>
      <c r="AM74" t="str">
        <v>加藤 有紗</v>
      </c>
      <c r="AN74" t="s">
        <v>3504</v>
      </c>
      <c r="AO74">
        <v>-50000</v>
      </c>
    </row>
    <row r="75" spans="36:41">
      <c r="AJ75" t="s">
        <v>5041</v>
      </c>
      <c r="AK75" t="s">
        <v>5042</v>
      </c>
      <c r="AL75" t="s">
        <v>12856</v>
      </c>
      <c r="AM75" t="str">
        <v>加藤 有紗</v>
      </c>
      <c r="AN75" t="s">
        <v>3504</v>
      </c>
      <c r="AO75">
        <v>-498000</v>
      </c>
    </row>
    <row r="76" spans="36:41">
      <c r="AJ76" t="s">
        <v>5196</v>
      </c>
      <c r="AK76" t="s">
        <v>5197</v>
      </c>
      <c r="AL76" t="s">
        <v>12864</v>
      </c>
      <c r="AM76" t="str">
        <v>原田 陽平</v>
      </c>
      <c r="AN76" t="s">
        <v>1612</v>
      </c>
      <c r="AO76">
        <v>600</v>
      </c>
    </row>
    <row r="77" spans="36:41">
      <c r="AJ77" t="s">
        <v>5196</v>
      </c>
      <c r="AK77" t="s">
        <v>5197</v>
      </c>
      <c r="AL77" t="s">
        <v>12864</v>
      </c>
      <c r="AM77" t="str">
        <v>原田 陽平</v>
      </c>
      <c r="AN77" t="s">
        <v>1612</v>
      </c>
      <c r="AO77">
        <v>47714</v>
      </c>
    </row>
    <row r="78" spans="36:41">
      <c r="AJ78" t="s">
        <v>5196</v>
      </c>
      <c r="AK78" t="s">
        <v>5197</v>
      </c>
      <c r="AL78" t="s">
        <v>12864</v>
      </c>
      <c r="AM78" t="str">
        <v>原田 陽平</v>
      </c>
      <c r="AN78" t="s">
        <v>1612</v>
      </c>
      <c r="AO78">
        <v>112000</v>
      </c>
    </row>
    <row r="79" spans="36:41">
      <c r="AJ79" t="s">
        <v>5196</v>
      </c>
      <c r="AK79" t="s">
        <v>5197</v>
      </c>
      <c r="AL79" t="s">
        <v>12864</v>
      </c>
      <c r="AM79" t="str">
        <v>原田 陽平</v>
      </c>
      <c r="AN79" t="s">
        <v>1612</v>
      </c>
      <c r="AO79">
        <v>4500</v>
      </c>
    </row>
    <row r="80" spans="36:41">
      <c r="AJ80" t="s">
        <v>5196</v>
      </c>
      <c r="AK80" t="s">
        <v>5197</v>
      </c>
      <c r="AL80" t="s">
        <v>12864</v>
      </c>
      <c r="AM80" t="str">
        <v>原田 陽平</v>
      </c>
      <c r="AN80" t="s">
        <v>1612</v>
      </c>
      <c r="AO80">
        <v>69651</v>
      </c>
    </row>
    <row r="81" spans="36:41">
      <c r="AJ81" t="s">
        <v>5196</v>
      </c>
      <c r="AK81" t="s">
        <v>5197</v>
      </c>
      <c r="AL81" t="s">
        <v>12864</v>
      </c>
      <c r="AM81" t="str">
        <v>原田 陽平</v>
      </c>
      <c r="AN81" t="s">
        <v>1612</v>
      </c>
      <c r="AO81">
        <v>30000</v>
      </c>
    </row>
    <row r="82" spans="36:41">
      <c r="AJ82" t="s">
        <v>5196</v>
      </c>
      <c r="AK82" t="s">
        <v>5197</v>
      </c>
      <c r="AL82" t="s">
        <v>12864</v>
      </c>
      <c r="AM82" t="str">
        <v>原田 陽平</v>
      </c>
      <c r="AN82" t="s">
        <v>1612</v>
      </c>
      <c r="AO82">
        <v>180000</v>
      </c>
    </row>
    <row r="83" spans="36:41">
      <c r="AJ83" t="s">
        <v>5659</v>
      </c>
      <c r="AK83" t="s">
        <v>5660</v>
      </c>
      <c r="AL83" t="s">
        <v>12856</v>
      </c>
      <c r="AM83" t="str">
        <v>山崎 一成</v>
      </c>
      <c r="AN83" t="s">
        <v>1844</v>
      </c>
      <c r="AO83">
        <v>246000</v>
      </c>
    </row>
    <row r="84" spans="36:41">
      <c r="AJ84" t="s">
        <v>5659</v>
      </c>
      <c r="AK84" t="s">
        <v>5660</v>
      </c>
      <c r="AL84" t="s">
        <v>12856</v>
      </c>
      <c r="AM84" t="str">
        <v>山崎 一成</v>
      </c>
      <c r="AN84" t="s">
        <v>1844</v>
      </c>
      <c r="AO84">
        <v>40000</v>
      </c>
    </row>
    <row r="85" spans="36:41">
      <c r="AJ85" t="s">
        <v>5659</v>
      </c>
      <c r="AK85" t="s">
        <v>5660</v>
      </c>
      <c r="AL85" t="s">
        <v>12856</v>
      </c>
      <c r="AM85" t="str">
        <v>山崎 一成</v>
      </c>
      <c r="AN85" t="s">
        <v>1844</v>
      </c>
      <c r="AO85">
        <v>100815</v>
      </c>
    </row>
    <row r="86" spans="36:41">
      <c r="AJ86" t="s">
        <v>5659</v>
      </c>
      <c r="AK86" t="s">
        <v>5660</v>
      </c>
      <c r="AL86" t="s">
        <v>12856</v>
      </c>
      <c r="AM86" t="str">
        <v>山崎 一成</v>
      </c>
      <c r="AN86" t="s">
        <v>1844</v>
      </c>
      <c r="AO86">
        <v>33333</v>
      </c>
    </row>
    <row r="87" spans="36:41">
      <c r="AJ87" t="s">
        <v>5659</v>
      </c>
      <c r="AK87" t="s">
        <v>5660</v>
      </c>
      <c r="AL87" t="s">
        <v>12856</v>
      </c>
      <c r="AM87" t="str">
        <v>山崎 一成</v>
      </c>
      <c r="AN87" t="s">
        <v>1844</v>
      </c>
      <c r="AO87">
        <v>2100</v>
      </c>
    </row>
    <row r="88" spans="36:41">
      <c r="AJ88" t="s">
        <v>5659</v>
      </c>
      <c r="AK88" t="s">
        <v>5660</v>
      </c>
      <c r="AL88" t="s">
        <v>12856</v>
      </c>
      <c r="AM88" t="str">
        <v>山崎 一成</v>
      </c>
      <c r="AN88" t="s">
        <v>1844</v>
      </c>
      <c r="AO88">
        <v>241237</v>
      </c>
    </row>
    <row r="89" spans="36:41">
      <c r="AJ89" t="s">
        <v>5659</v>
      </c>
      <c r="AK89" t="s">
        <v>5660</v>
      </c>
      <c r="AL89" t="s">
        <v>12856</v>
      </c>
      <c r="AM89" t="str">
        <v>山崎 一成</v>
      </c>
      <c r="AN89" t="s">
        <v>1844</v>
      </c>
      <c r="AO89">
        <v>100000</v>
      </c>
    </row>
    <row r="90" spans="36:41">
      <c r="AJ90" t="s">
        <v>5659</v>
      </c>
      <c r="AK90" t="s">
        <v>5660</v>
      </c>
      <c r="AL90" t="s">
        <v>12856</v>
      </c>
      <c r="AM90" t="str">
        <v>山崎 一成</v>
      </c>
      <c r="AN90" t="s">
        <v>1844</v>
      </c>
      <c r="AO90">
        <v>432000</v>
      </c>
    </row>
    <row r="91" spans="36:41">
      <c r="AJ91" t="s">
        <v>5659</v>
      </c>
      <c r="AK91" t="s">
        <v>5660</v>
      </c>
      <c r="AL91" t="s">
        <v>12856</v>
      </c>
      <c r="AM91" t="str">
        <v>山崎 一成</v>
      </c>
      <c r="AN91" t="s">
        <v>1844</v>
      </c>
      <c r="AO91">
        <v>200</v>
      </c>
    </row>
    <row r="92" spans="36:41">
      <c r="AJ92" t="s">
        <v>5659</v>
      </c>
      <c r="AK92" t="s">
        <v>5660</v>
      </c>
      <c r="AL92" t="s">
        <v>12856</v>
      </c>
      <c r="AM92" t="str">
        <v>山崎 一成</v>
      </c>
      <c r="AN92" t="s">
        <v>1844</v>
      </c>
      <c r="AO92">
        <v>241055</v>
      </c>
    </row>
    <row r="93" spans="36:41">
      <c r="AJ93" t="s">
        <v>5659</v>
      </c>
      <c r="AK93" t="s">
        <v>5660</v>
      </c>
      <c r="AL93" t="s">
        <v>12856</v>
      </c>
      <c r="AM93" t="str">
        <v>山崎 一成</v>
      </c>
      <c r="AN93" t="s">
        <v>1844</v>
      </c>
      <c r="AO93">
        <v>100000</v>
      </c>
    </row>
    <row r="94" spans="36:41">
      <c r="AJ94" t="s">
        <v>5659</v>
      </c>
      <c r="AK94" t="s">
        <v>5660</v>
      </c>
      <c r="AL94" t="s">
        <v>12856</v>
      </c>
      <c r="AM94" t="str">
        <v>山崎 一成</v>
      </c>
      <c r="AN94" t="s">
        <v>1844</v>
      </c>
      <c r="AO94">
        <v>432000</v>
      </c>
    </row>
    <row r="95" spans="36:41">
      <c r="AJ95" t="s">
        <v>5659</v>
      </c>
      <c r="AK95" t="s">
        <v>5660</v>
      </c>
      <c r="AL95" t="s">
        <v>12856</v>
      </c>
      <c r="AM95" t="str">
        <v>山崎 一成</v>
      </c>
      <c r="AN95" t="s">
        <v>1844</v>
      </c>
      <c r="AO95">
        <v>-241237</v>
      </c>
    </row>
    <row r="96" spans="36:41">
      <c r="AJ96" t="s">
        <v>5659</v>
      </c>
      <c r="AK96" t="s">
        <v>5660</v>
      </c>
      <c r="AL96" t="s">
        <v>12856</v>
      </c>
      <c r="AM96" t="str">
        <v>山崎 一成</v>
      </c>
      <c r="AN96" t="s">
        <v>1844</v>
      </c>
      <c r="AO96">
        <v>-100000</v>
      </c>
    </row>
    <row r="97" spans="36:41">
      <c r="AJ97" t="s">
        <v>5659</v>
      </c>
      <c r="AK97" t="s">
        <v>5660</v>
      </c>
      <c r="AL97" t="s">
        <v>12856</v>
      </c>
      <c r="AM97" t="str">
        <v>山崎 一成</v>
      </c>
      <c r="AN97" t="s">
        <v>1844</v>
      </c>
      <c r="AO97">
        <v>-432000</v>
      </c>
    </row>
    <row r="98" spans="36:41">
      <c r="AJ98" t="s">
        <v>5659</v>
      </c>
      <c r="AK98" t="s">
        <v>5660</v>
      </c>
      <c r="AL98" t="s">
        <v>12856</v>
      </c>
      <c r="AM98" t="str">
        <v>山崎 一成</v>
      </c>
      <c r="AN98" t="s">
        <v>1844</v>
      </c>
      <c r="AO98">
        <v>-100815</v>
      </c>
    </row>
    <row r="99" spans="36:41">
      <c r="AJ99" t="s">
        <v>5659</v>
      </c>
      <c r="AK99" t="s">
        <v>5660</v>
      </c>
      <c r="AL99" t="s">
        <v>12856</v>
      </c>
      <c r="AM99" t="str">
        <v>山崎 一成</v>
      </c>
      <c r="AN99" t="s">
        <v>1844</v>
      </c>
      <c r="AO99">
        <v>2100</v>
      </c>
    </row>
    <row r="100" spans="36:41">
      <c r="AJ100" t="s">
        <v>5659</v>
      </c>
      <c r="AK100" t="s">
        <v>5660</v>
      </c>
      <c r="AL100" t="s">
        <v>12856</v>
      </c>
      <c r="AM100" t="str">
        <v>山崎 一成</v>
      </c>
      <c r="AN100" t="s">
        <v>1844</v>
      </c>
      <c r="AO100">
        <v>35479</v>
      </c>
    </row>
    <row r="101" spans="36:41">
      <c r="AJ101" t="s">
        <v>5659</v>
      </c>
      <c r="AK101" t="s">
        <v>5660</v>
      </c>
      <c r="AL101" t="s">
        <v>12856</v>
      </c>
      <c r="AM101" t="str">
        <v>山崎 一成</v>
      </c>
      <c r="AN101" t="s">
        <v>1844</v>
      </c>
      <c r="AO101">
        <v>117526</v>
      </c>
    </row>
    <row r="102" spans="36:41">
      <c r="AJ102" t="s">
        <v>5659</v>
      </c>
      <c r="AK102" t="s">
        <v>5660</v>
      </c>
      <c r="AL102" t="s">
        <v>12856</v>
      </c>
      <c r="AM102" t="str">
        <v>山崎 一成</v>
      </c>
      <c r="AN102" t="s">
        <v>1844</v>
      </c>
      <c r="AO102">
        <v>40000</v>
      </c>
    </row>
    <row r="103" spans="36:41">
      <c r="AJ103" t="s">
        <v>5659</v>
      </c>
      <c r="AK103" t="s">
        <v>5660</v>
      </c>
      <c r="AL103" t="s">
        <v>12856</v>
      </c>
      <c r="AM103" t="str">
        <v>山崎 一成</v>
      </c>
      <c r="AN103" t="s">
        <v>1844</v>
      </c>
      <c r="AO103">
        <v>246000</v>
      </c>
    </row>
    <row r="104" spans="36:41">
      <c r="AJ104" t="s">
        <v>5659</v>
      </c>
      <c r="AK104" t="s">
        <v>5660</v>
      </c>
      <c r="AL104" t="s">
        <v>12856</v>
      </c>
      <c r="AM104" t="str">
        <v>山崎 一成</v>
      </c>
      <c r="AN104" t="s">
        <v>1844</v>
      </c>
      <c r="AO104">
        <v>-2100</v>
      </c>
    </row>
    <row r="105" spans="36:41">
      <c r="AJ105" t="s">
        <v>5659</v>
      </c>
      <c r="AK105" t="s">
        <v>5660</v>
      </c>
      <c r="AL105" t="s">
        <v>12856</v>
      </c>
      <c r="AM105" t="str">
        <v>山崎 一成</v>
      </c>
      <c r="AN105" t="s">
        <v>1844</v>
      </c>
      <c r="AO105">
        <v>-33333</v>
      </c>
    </row>
    <row r="106" spans="36:41">
      <c r="AJ106" t="s">
        <v>5659</v>
      </c>
      <c r="AK106" t="s">
        <v>5660</v>
      </c>
      <c r="AL106" t="s">
        <v>12856</v>
      </c>
      <c r="AM106" t="str">
        <v>山崎 一成</v>
      </c>
      <c r="AN106" t="s">
        <v>1844</v>
      </c>
      <c r="AO106">
        <v>-40000</v>
      </c>
    </row>
    <row r="107" spans="36:41">
      <c r="AJ107" t="s">
        <v>5659</v>
      </c>
      <c r="AK107" t="s">
        <v>5660</v>
      </c>
      <c r="AL107" t="s">
        <v>12856</v>
      </c>
      <c r="AM107" t="str">
        <v>山崎 一成</v>
      </c>
      <c r="AN107" t="s">
        <v>1844</v>
      </c>
      <c r="AO107">
        <v>-246000</v>
      </c>
    </row>
    <row r="108" spans="36:41">
      <c r="AJ108" t="s">
        <v>6289</v>
      </c>
      <c r="AK108" t="s">
        <v>6290</v>
      </c>
      <c r="AL108" t="s">
        <v>12856</v>
      </c>
      <c r="AM108" t="str">
        <v>山崎 一成</v>
      </c>
      <c r="AN108" t="s">
        <v>1844</v>
      </c>
      <c r="AO108">
        <v>705000</v>
      </c>
    </row>
    <row r="109" spans="36:41">
      <c r="AJ109" t="s">
        <v>6289</v>
      </c>
      <c r="AK109" t="s">
        <v>6290</v>
      </c>
      <c r="AL109" t="s">
        <v>12856</v>
      </c>
      <c r="AM109" t="str">
        <v>山崎 一成</v>
      </c>
      <c r="AN109" t="s">
        <v>1844</v>
      </c>
      <c r="AO109">
        <v>50000</v>
      </c>
    </row>
    <row r="110" spans="36:41">
      <c r="AJ110" t="s">
        <v>6289</v>
      </c>
      <c r="AK110" t="s">
        <v>6290</v>
      </c>
      <c r="AL110" t="s">
        <v>12856</v>
      </c>
      <c r="AM110" t="str">
        <v>山崎 一成</v>
      </c>
      <c r="AN110" t="s">
        <v>1844</v>
      </c>
      <c r="AO110">
        <v>272000</v>
      </c>
    </row>
    <row r="111" spans="36:41">
      <c r="AJ111" t="s">
        <v>6289</v>
      </c>
      <c r="AK111" t="s">
        <v>6290</v>
      </c>
      <c r="AL111" t="s">
        <v>12856</v>
      </c>
      <c r="AM111" t="str">
        <v>山崎 一成</v>
      </c>
      <c r="AN111" t="s">
        <v>1844</v>
      </c>
      <c r="AO111">
        <v>4600</v>
      </c>
    </row>
    <row r="112" spans="36:41">
      <c r="AJ112" t="s">
        <v>6289</v>
      </c>
      <c r="AK112" t="s">
        <v>6290</v>
      </c>
      <c r="AL112" t="s">
        <v>12856</v>
      </c>
      <c r="AM112" t="str">
        <v>山崎 一成</v>
      </c>
      <c r="AN112" t="s">
        <v>1844</v>
      </c>
      <c r="AO112">
        <v>68233</v>
      </c>
    </row>
    <row r="113" spans="36:41">
      <c r="AJ113" t="s">
        <v>6289</v>
      </c>
      <c r="AK113" t="s">
        <v>6290</v>
      </c>
      <c r="AL113" t="s">
        <v>12856</v>
      </c>
      <c r="AM113" t="str">
        <v>山崎 一成</v>
      </c>
      <c r="AN113" t="s">
        <v>1844</v>
      </c>
      <c r="AO113">
        <v>335521</v>
      </c>
    </row>
    <row r="114" spans="36:41">
      <c r="AJ114" t="s">
        <v>6289</v>
      </c>
      <c r="AK114" t="s">
        <v>6290</v>
      </c>
      <c r="AL114" t="s">
        <v>12856</v>
      </c>
      <c r="AM114" t="str">
        <v>山崎 一成</v>
      </c>
      <c r="AN114" t="s">
        <v>1844</v>
      </c>
      <c r="AO114">
        <v>130000</v>
      </c>
    </row>
    <row r="115" spans="36:41">
      <c r="AJ115" t="s">
        <v>6455</v>
      </c>
      <c r="AK115" t="s">
        <v>6456</v>
      </c>
      <c r="AL115" t="s">
        <v>12844</v>
      </c>
      <c r="AM115" t="str">
        <v>松野 佑也</v>
      </c>
      <c r="AN115" t="s">
        <v>1860</v>
      </c>
      <c r="AO115">
        <v>30000</v>
      </c>
    </row>
    <row r="116" spans="36:41">
      <c r="AJ116" t="s">
        <v>6455</v>
      </c>
      <c r="AK116" t="s">
        <v>6456</v>
      </c>
      <c r="AL116" t="s">
        <v>12844</v>
      </c>
      <c r="AM116" t="str">
        <v>松野 佑也</v>
      </c>
      <c r="AN116" t="s">
        <v>1860</v>
      </c>
      <c r="AO116">
        <v>180000</v>
      </c>
    </row>
    <row r="117" spans="36:41">
      <c r="AJ117" t="s">
        <v>6455</v>
      </c>
      <c r="AK117" t="s">
        <v>6456</v>
      </c>
      <c r="AL117" t="s">
        <v>12844</v>
      </c>
      <c r="AM117" t="str">
        <v>松野 佑也</v>
      </c>
      <c r="AN117" t="s">
        <v>1860</v>
      </c>
      <c r="AO117">
        <v>-180000</v>
      </c>
    </row>
    <row r="118" spans="36:41">
      <c r="AJ118" t="s">
        <v>6455</v>
      </c>
      <c r="AK118" t="s">
        <v>6456</v>
      </c>
      <c r="AL118" t="s">
        <v>12844</v>
      </c>
      <c r="AM118" t="str">
        <v>松野 佑也</v>
      </c>
      <c r="AN118" t="s">
        <v>1860</v>
      </c>
      <c r="AO118">
        <v>-30000</v>
      </c>
    </row>
    <row r="119" spans="36:41">
      <c r="AJ119" t="s">
        <v>6455</v>
      </c>
      <c r="AK119" t="s">
        <v>6456</v>
      </c>
      <c r="AL119" t="s">
        <v>12844</v>
      </c>
      <c r="AM119" t="str">
        <v>松野 佑也</v>
      </c>
      <c r="AN119" t="s">
        <v>1860</v>
      </c>
      <c r="AO119">
        <v>180000</v>
      </c>
    </row>
    <row r="120" spans="36:41">
      <c r="AJ120" t="s">
        <v>6455</v>
      </c>
      <c r="AK120" t="s">
        <v>6456</v>
      </c>
      <c r="AL120" t="s">
        <v>12844</v>
      </c>
      <c r="AM120" t="str">
        <v>松野 佑也</v>
      </c>
      <c r="AN120" t="s">
        <v>1860</v>
      </c>
      <c r="AO120">
        <v>30000</v>
      </c>
    </row>
    <row r="121" spans="36:41">
      <c r="AJ121" t="s">
        <v>6846</v>
      </c>
      <c r="AK121" t="s">
        <v>6847</v>
      </c>
      <c r="AL121" t="s">
        <v>12859</v>
      </c>
      <c r="AM121" t="str">
        <v>松野 佑也</v>
      </c>
      <c r="AN121" t="s">
        <v>1378</v>
      </c>
      <c r="AO121">
        <v>640000</v>
      </c>
    </row>
    <row r="122" spans="36:41">
      <c r="AJ122" t="s">
        <v>6846</v>
      </c>
      <c r="AK122" t="s">
        <v>6847</v>
      </c>
      <c r="AL122" t="s">
        <v>12859</v>
      </c>
      <c r="AM122" t="str">
        <v>松野 佑也</v>
      </c>
      <c r="AN122" t="s">
        <v>1378</v>
      </c>
      <c r="AO122">
        <v>160000</v>
      </c>
    </row>
    <row r="123" spans="36:41">
      <c r="AJ123" t="s">
        <v>6846</v>
      </c>
      <c r="AK123" t="s">
        <v>6847</v>
      </c>
      <c r="AL123" t="s">
        <v>12859</v>
      </c>
      <c r="AM123" t="str">
        <v>松野 佑也</v>
      </c>
      <c r="AN123" t="s">
        <v>1378</v>
      </c>
      <c r="AO123">
        <v>340941</v>
      </c>
    </row>
    <row r="124" spans="36:41">
      <c r="AJ124" t="s">
        <v>6846</v>
      </c>
      <c r="AK124" t="s">
        <v>6847</v>
      </c>
      <c r="AL124" t="s">
        <v>12859</v>
      </c>
      <c r="AM124" t="str">
        <v>松野 佑也</v>
      </c>
      <c r="AN124" t="s">
        <v>1378</v>
      </c>
      <c r="AO124">
        <v>5760</v>
      </c>
    </row>
    <row r="125" spans="36:41">
      <c r="AJ125" t="s">
        <v>6846</v>
      </c>
      <c r="AK125" t="s">
        <v>6847</v>
      </c>
      <c r="AL125" t="s">
        <v>12859</v>
      </c>
      <c r="AM125" t="str">
        <v>松野 佑也</v>
      </c>
      <c r="AN125" t="s">
        <v>1378</v>
      </c>
      <c r="AO125">
        <v>4200</v>
      </c>
    </row>
    <row r="126" spans="36:41">
      <c r="AJ126" t="s">
        <v>6846</v>
      </c>
      <c r="AK126" t="s">
        <v>6847</v>
      </c>
      <c r="AL126" t="s">
        <v>12859</v>
      </c>
      <c r="AM126" t="str">
        <v>松野 佑也</v>
      </c>
      <c r="AN126" t="s">
        <v>1378</v>
      </c>
      <c r="AO126">
        <v>653</v>
      </c>
    </row>
    <row r="127" spans="36:41">
      <c r="AJ127" t="s">
        <v>6846</v>
      </c>
      <c r="AK127" t="s">
        <v>6847</v>
      </c>
      <c r="AL127" t="s">
        <v>12859</v>
      </c>
      <c r="AM127" t="str">
        <v>松野 佑也</v>
      </c>
      <c r="AN127" t="s">
        <v>1378</v>
      </c>
      <c r="AO127">
        <v>9480</v>
      </c>
    </row>
    <row r="128" spans="36:41">
      <c r="AJ128" t="s">
        <v>6846</v>
      </c>
      <c r="AK128" t="s">
        <v>6847</v>
      </c>
      <c r="AL128" t="s">
        <v>12859</v>
      </c>
      <c r="AM128" t="str">
        <v>松野 佑也</v>
      </c>
      <c r="AN128" t="s">
        <v>1378</v>
      </c>
      <c r="AO128">
        <v>45988</v>
      </c>
    </row>
    <row r="129" spans="36:41">
      <c r="AJ129" t="s">
        <v>6846</v>
      </c>
      <c r="AK129" t="s">
        <v>6847</v>
      </c>
      <c r="AL129" t="s">
        <v>12859</v>
      </c>
      <c r="AM129" t="str">
        <v>松野 佑也</v>
      </c>
      <c r="AN129" t="s">
        <v>1378</v>
      </c>
      <c r="AO129">
        <v>183375</v>
      </c>
    </row>
    <row r="130" spans="36:41">
      <c r="AJ130" t="s">
        <v>6846</v>
      </c>
      <c r="AK130" t="s">
        <v>6847</v>
      </c>
      <c r="AL130" t="s">
        <v>12859</v>
      </c>
      <c r="AM130" t="str">
        <v>松野 佑也</v>
      </c>
      <c r="AN130" t="s">
        <v>1378</v>
      </c>
      <c r="AO130">
        <v>60000</v>
      </c>
    </row>
    <row r="131" spans="36:41">
      <c r="AJ131" t="s">
        <v>6846</v>
      </c>
      <c r="AK131" t="s">
        <v>6847</v>
      </c>
      <c r="AL131" t="s">
        <v>12859</v>
      </c>
      <c r="AM131" t="str">
        <v>松野 佑也</v>
      </c>
      <c r="AN131" t="s">
        <v>1378</v>
      </c>
      <c r="AO131">
        <v>476000</v>
      </c>
    </row>
    <row r="132" spans="36:41">
      <c r="AJ132" t="s">
        <v>6846</v>
      </c>
      <c r="AK132" t="s">
        <v>6847</v>
      </c>
      <c r="AL132" t="s">
        <v>12859</v>
      </c>
      <c r="AM132" t="str">
        <v>松野 佑也</v>
      </c>
      <c r="AN132" t="s">
        <v>1378</v>
      </c>
      <c r="AO132">
        <v>-476000</v>
      </c>
    </row>
    <row r="133" spans="36:41">
      <c r="AJ133" t="s">
        <v>6846</v>
      </c>
      <c r="AK133" t="s">
        <v>6847</v>
      </c>
      <c r="AL133" t="s">
        <v>12859</v>
      </c>
      <c r="AM133" t="str">
        <v>松野 佑也</v>
      </c>
      <c r="AN133" t="s">
        <v>1378</v>
      </c>
      <c r="AO133">
        <v>-60000</v>
      </c>
    </row>
    <row r="134" spans="36:41">
      <c r="AJ134" t="s">
        <v>6846</v>
      </c>
      <c r="AK134" t="s">
        <v>6847</v>
      </c>
      <c r="AL134" t="s">
        <v>12859</v>
      </c>
      <c r="AM134" t="str">
        <v>松野 佑也</v>
      </c>
      <c r="AN134" t="s">
        <v>1378</v>
      </c>
      <c r="AO134">
        <v>-183375</v>
      </c>
    </row>
    <row r="135" spans="36:41">
      <c r="AJ135" t="s">
        <v>6846</v>
      </c>
      <c r="AK135" t="s">
        <v>6847</v>
      </c>
      <c r="AL135" t="s">
        <v>12859</v>
      </c>
      <c r="AM135" t="str">
        <v>松野 佑也</v>
      </c>
      <c r="AN135" t="s">
        <v>1378</v>
      </c>
      <c r="AO135">
        <v>-45988</v>
      </c>
    </row>
    <row r="136" spans="36:41">
      <c r="AJ136" t="s">
        <v>6846</v>
      </c>
      <c r="AK136" t="s">
        <v>6847</v>
      </c>
      <c r="AL136" t="s">
        <v>12859</v>
      </c>
      <c r="AM136" t="str">
        <v>松野 佑也</v>
      </c>
      <c r="AN136" t="s">
        <v>1378</v>
      </c>
      <c r="AO136">
        <v>-653</v>
      </c>
    </row>
    <row r="137" spans="36:41">
      <c r="AJ137" t="s">
        <v>6846</v>
      </c>
      <c r="AK137" t="s">
        <v>6847</v>
      </c>
      <c r="AL137" t="s">
        <v>12859</v>
      </c>
      <c r="AM137" t="str">
        <v>松野 佑也</v>
      </c>
      <c r="AN137" t="s">
        <v>1378</v>
      </c>
      <c r="AO137">
        <v>-4200</v>
      </c>
    </row>
    <row r="138" spans="36:41">
      <c r="AJ138" t="s">
        <v>6846</v>
      </c>
      <c r="AK138" t="s">
        <v>6847</v>
      </c>
      <c r="AL138" t="s">
        <v>12859</v>
      </c>
      <c r="AM138" t="str">
        <v>松野 佑也</v>
      </c>
      <c r="AN138" t="s">
        <v>1378</v>
      </c>
      <c r="AO138">
        <v>476000</v>
      </c>
    </row>
    <row r="139" spans="36:41">
      <c r="AJ139" t="s">
        <v>6846</v>
      </c>
      <c r="AK139" t="s">
        <v>6847</v>
      </c>
      <c r="AL139" t="s">
        <v>12859</v>
      </c>
      <c r="AM139" t="str">
        <v>松野 佑也</v>
      </c>
      <c r="AN139" t="s">
        <v>1378</v>
      </c>
      <c r="AO139">
        <v>60000</v>
      </c>
    </row>
    <row r="140" spans="36:41">
      <c r="AJ140" t="s">
        <v>6846</v>
      </c>
      <c r="AK140" t="s">
        <v>6847</v>
      </c>
      <c r="AL140" t="s">
        <v>12859</v>
      </c>
      <c r="AM140" t="str">
        <v>松野 佑也</v>
      </c>
      <c r="AN140" t="s">
        <v>1378</v>
      </c>
      <c r="AO140">
        <v>183375</v>
      </c>
    </row>
    <row r="141" spans="36:41">
      <c r="AJ141" t="s">
        <v>6846</v>
      </c>
      <c r="AK141" t="s">
        <v>6847</v>
      </c>
      <c r="AL141" t="s">
        <v>12859</v>
      </c>
      <c r="AM141" t="str">
        <v>松野 佑也</v>
      </c>
      <c r="AN141" t="s">
        <v>1378</v>
      </c>
      <c r="AO141">
        <v>45988</v>
      </c>
    </row>
    <row r="142" spans="36:41">
      <c r="AJ142" t="s">
        <v>6846</v>
      </c>
      <c r="AK142" t="s">
        <v>6847</v>
      </c>
      <c r="AL142" t="s">
        <v>12859</v>
      </c>
      <c r="AM142" t="str">
        <v>松野 佑也</v>
      </c>
      <c r="AN142" t="s">
        <v>1378</v>
      </c>
      <c r="AO142">
        <v>9480</v>
      </c>
    </row>
    <row r="143" spans="36:41">
      <c r="AJ143" t="s">
        <v>6846</v>
      </c>
      <c r="AK143" t="s">
        <v>6847</v>
      </c>
      <c r="AL143" t="s">
        <v>12859</v>
      </c>
      <c r="AM143" t="str">
        <v>松野 佑也</v>
      </c>
      <c r="AN143" t="s">
        <v>1378</v>
      </c>
      <c r="AO143">
        <v>653</v>
      </c>
    </row>
    <row r="144" spans="36:41">
      <c r="AJ144" t="s">
        <v>6846</v>
      </c>
      <c r="AK144" t="s">
        <v>6847</v>
      </c>
      <c r="AL144" t="s">
        <v>12859</v>
      </c>
      <c r="AM144" t="str">
        <v>松野 佑也</v>
      </c>
      <c r="AN144" t="s">
        <v>1378</v>
      </c>
      <c r="AO144">
        <v>4200</v>
      </c>
    </row>
    <row r="145" spans="36:41">
      <c r="AJ145" t="s">
        <v>6846</v>
      </c>
      <c r="AK145" t="s">
        <v>6847</v>
      </c>
      <c r="AL145" t="s">
        <v>12859</v>
      </c>
      <c r="AM145" t="str">
        <v>松野 佑也</v>
      </c>
      <c r="AN145" t="s">
        <v>1378</v>
      </c>
      <c r="AO145">
        <v>-9480</v>
      </c>
    </row>
    <row r="146" spans="36:41">
      <c r="AJ146" t="s">
        <v>6935</v>
      </c>
      <c r="AK146" t="s">
        <v>6936</v>
      </c>
      <c r="AL146" t="s">
        <v>12850</v>
      </c>
      <c r="AM146" t="str">
        <v>杉浦 亜門</v>
      </c>
      <c r="AN146" t="s">
        <v>4584</v>
      </c>
      <c r="AO146">
        <v>190000</v>
      </c>
    </row>
    <row r="147" spans="36:41">
      <c r="AJ147" t="s">
        <v>6935</v>
      </c>
      <c r="AK147" t="s">
        <v>6936</v>
      </c>
      <c r="AL147" t="s">
        <v>12850</v>
      </c>
      <c r="AM147" t="str">
        <v>杉浦 亜門</v>
      </c>
      <c r="AN147" t="s">
        <v>4584</v>
      </c>
      <c r="AO147">
        <v>20000</v>
      </c>
    </row>
    <row r="148" spans="36:41">
      <c r="AJ148" t="s">
        <v>7125</v>
      </c>
      <c r="AK148" t="s">
        <v>7126</v>
      </c>
      <c r="AL148" t="s">
        <v>12850</v>
      </c>
      <c r="AM148" t="str">
        <v>杉浦 亜門</v>
      </c>
      <c r="AN148" t="s">
        <v>2087</v>
      </c>
      <c r="AO148">
        <v>40000</v>
      </c>
    </row>
    <row r="149" spans="36:41">
      <c r="AJ149" t="s">
        <v>7125</v>
      </c>
      <c r="AK149" t="s">
        <v>7126</v>
      </c>
      <c r="AL149" t="s">
        <v>12850</v>
      </c>
      <c r="AM149" t="str">
        <v>杉浦 亜門</v>
      </c>
      <c r="AN149" t="s">
        <v>2087</v>
      </c>
      <c r="AO149">
        <v>10000</v>
      </c>
    </row>
    <row r="150" spans="36:41">
      <c r="AJ150" t="s">
        <v>7233</v>
      </c>
      <c r="AK150" t="s">
        <v>7234</v>
      </c>
      <c r="AL150" t="s">
        <v>12856</v>
      </c>
      <c r="AM150" t="str">
        <v>兼房 亞未</v>
      </c>
      <c r="AN150" t="s">
        <v>7235</v>
      </c>
      <c r="AO150">
        <v>717000</v>
      </c>
    </row>
    <row r="151" spans="36:41">
      <c r="AJ151" t="s">
        <v>7233</v>
      </c>
      <c r="AK151" t="s">
        <v>7234</v>
      </c>
      <c r="AL151" t="s">
        <v>12856</v>
      </c>
      <c r="AM151" t="str">
        <v>兼房 亞未</v>
      </c>
      <c r="AN151" t="s">
        <v>7235</v>
      </c>
      <c r="AO151">
        <v>150000</v>
      </c>
    </row>
    <row r="152" spans="36:41">
      <c r="AJ152" t="s">
        <v>8359</v>
      </c>
      <c r="AK152" t="s">
        <v>8360</v>
      </c>
      <c r="AL152" t="s">
        <v>12844</v>
      </c>
      <c r="AM152" t="str">
        <v>松野 佑也</v>
      </c>
      <c r="AN152" t="s">
        <v>1860</v>
      </c>
      <c r="AO152">
        <v>70000</v>
      </c>
    </row>
    <row r="153" spans="36:41">
      <c r="AJ153" t="s">
        <v>8359</v>
      </c>
      <c r="AK153" t="s">
        <v>8360</v>
      </c>
      <c r="AL153" t="s">
        <v>12844</v>
      </c>
      <c r="AM153" t="str">
        <v>松野 佑也</v>
      </c>
      <c r="AN153" t="s">
        <v>1860</v>
      </c>
      <c r="AO153">
        <v>1230000</v>
      </c>
    </row>
    <row r="154" spans="36:41">
      <c r="AJ154" t="s">
        <v>8359</v>
      </c>
      <c r="AK154" t="s">
        <v>8360</v>
      </c>
      <c r="AL154" t="s">
        <v>12844</v>
      </c>
      <c r="AM154" t="str">
        <v>松野 佑也</v>
      </c>
      <c r="AN154" t="s">
        <v>1860</v>
      </c>
      <c r="AO154">
        <v>90000</v>
      </c>
    </row>
    <row r="155" spans="36:41">
      <c r="AJ155" t="s">
        <v>8359</v>
      </c>
      <c r="AK155" t="s">
        <v>8360</v>
      </c>
      <c r="AL155" t="s">
        <v>12844</v>
      </c>
      <c r="AM155" t="str">
        <v>松野 佑也</v>
      </c>
      <c r="AN155" t="s">
        <v>1860</v>
      </c>
      <c r="AO155">
        <v>210000</v>
      </c>
    </row>
    <row r="156" spans="36:41">
      <c r="AJ156" t="s">
        <v>9193</v>
      </c>
      <c r="AK156" t="s">
        <v>9194</v>
      </c>
      <c r="AL156" t="s">
        <v>12856</v>
      </c>
      <c r="AM156" t="str">
        <v>兼房 亞未</v>
      </c>
      <c r="AN156" t="s">
        <v>4207</v>
      </c>
      <c r="AO156">
        <v>30000</v>
      </c>
    </row>
    <row r="157" spans="36:41">
      <c r="AJ157" t="s">
        <v>9417</v>
      </c>
      <c r="AK157" t="s">
        <v>9418</v>
      </c>
      <c r="AL157" t="s">
        <v>1392</v>
      </c>
      <c r="AM157" t="str">
        <v>平野 優士</v>
      </c>
      <c r="AN157" t="s">
        <v>1393</v>
      </c>
      <c r="AO157">
        <v>450000</v>
      </c>
    </row>
    <row r="158" spans="36:41">
      <c r="AJ158" t="s">
        <v>9417</v>
      </c>
      <c r="AK158" t="s">
        <v>9418</v>
      </c>
      <c r="AL158" t="s">
        <v>1392</v>
      </c>
      <c r="AM158" t="str">
        <v>平野 優士</v>
      </c>
      <c r="AN158" t="s">
        <v>1393</v>
      </c>
      <c r="AO158">
        <v>50000</v>
      </c>
    </row>
    <row r="159" spans="36:41">
      <c r="AJ159" t="s">
        <v>9382</v>
      </c>
      <c r="AK159" t="s">
        <v>9383</v>
      </c>
      <c r="AL159" t="s">
        <v>12839</v>
      </c>
      <c r="AM159" t="str">
        <v>大川 広明</v>
      </c>
      <c r="AN159" t="s">
        <v>1844</v>
      </c>
      <c r="AO159">
        <v>260000</v>
      </c>
    </row>
    <row r="160" spans="36:41">
      <c r="AJ160" t="s">
        <v>9382</v>
      </c>
      <c r="AK160" t="s">
        <v>9383</v>
      </c>
      <c r="AL160" t="s">
        <v>12839</v>
      </c>
      <c r="AM160" t="str">
        <v>大川 広明</v>
      </c>
      <c r="AN160" t="s">
        <v>1844</v>
      </c>
      <c r="AO160">
        <v>20000</v>
      </c>
    </row>
    <row r="161" spans="36:41">
      <c r="AJ161" t="s">
        <v>9390</v>
      </c>
      <c r="AK161" t="s">
        <v>9391</v>
      </c>
      <c r="AL161" t="s">
        <v>12856</v>
      </c>
      <c r="AM161" t="str">
        <v>兼房 亞未</v>
      </c>
      <c r="AN161" t="s">
        <v>1844</v>
      </c>
      <c r="AO161">
        <v>368000</v>
      </c>
    </row>
    <row r="162" spans="36:41">
      <c r="AJ162" t="s">
        <v>9390</v>
      </c>
      <c r="AK162" t="s">
        <v>9391</v>
      </c>
      <c r="AL162" t="s">
        <v>12856</v>
      </c>
      <c r="AM162" t="str">
        <v>兼房 亞未</v>
      </c>
      <c r="AN162" t="s">
        <v>1844</v>
      </c>
      <c r="AO162">
        <v>50000</v>
      </c>
    </row>
    <row r="163" spans="36:41">
      <c r="AJ163" t="s">
        <v>9390</v>
      </c>
      <c r="AK163" t="s">
        <v>9391</v>
      </c>
      <c r="AL163" t="s">
        <v>12856</v>
      </c>
      <c r="AM163" t="str">
        <v>兼房 亞未</v>
      </c>
      <c r="AN163" t="s">
        <v>1844</v>
      </c>
      <c r="AO163">
        <v>931000</v>
      </c>
    </row>
    <row r="164" spans="36:41">
      <c r="AJ164" t="s">
        <v>9390</v>
      </c>
      <c r="AK164" t="s">
        <v>9391</v>
      </c>
      <c r="AL164" t="s">
        <v>12856</v>
      </c>
      <c r="AM164" t="str">
        <v>兼房 亞未</v>
      </c>
      <c r="AN164" t="s">
        <v>1844</v>
      </c>
      <c r="AO164">
        <v>40000</v>
      </c>
    </row>
    <row r="165" spans="36:41">
      <c r="AJ165" t="s">
        <v>1434</v>
      </c>
      <c r="AK165" t="s">
        <v>1435</v>
      </c>
      <c r="AL165" t="s">
        <v>1392</v>
      </c>
      <c r="AM165" t="str">
        <v>井上 架音</v>
      </c>
      <c r="AN165" t="s">
        <v>1393</v>
      </c>
      <c r="AO165">
        <v>608000</v>
      </c>
    </row>
    <row r="166" spans="36:41">
      <c r="AJ166" t="s">
        <v>1434</v>
      </c>
      <c r="AK166" t="s">
        <v>1435</v>
      </c>
      <c r="AL166" t="s">
        <v>1392</v>
      </c>
      <c r="AM166" t="str">
        <v>井上 架音</v>
      </c>
      <c r="AN166" t="s">
        <v>1393</v>
      </c>
      <c r="AO166">
        <v>110000</v>
      </c>
    </row>
    <row r="167" spans="36:41">
      <c r="AJ167" t="s">
        <v>1434</v>
      </c>
      <c r="AK167" t="s">
        <v>1435</v>
      </c>
      <c r="AL167" t="s">
        <v>1392</v>
      </c>
      <c r="AM167" t="str">
        <v>井上 架音</v>
      </c>
      <c r="AN167" t="s">
        <v>1393</v>
      </c>
      <c r="AO167">
        <v>891000</v>
      </c>
    </row>
    <row r="168" spans="36:41">
      <c r="AJ168" t="s">
        <v>1434</v>
      </c>
      <c r="AK168" t="s">
        <v>1435</v>
      </c>
      <c r="AL168" t="s">
        <v>1392</v>
      </c>
      <c r="AM168" t="str">
        <v>井上 架音</v>
      </c>
      <c r="AN168" t="s">
        <v>1393</v>
      </c>
      <c r="AO168">
        <v>150000</v>
      </c>
    </row>
    <row r="169" spans="36:41">
      <c r="AJ169" t="s">
        <v>1434</v>
      </c>
      <c r="AK169" t="s">
        <v>1435</v>
      </c>
      <c r="AL169" t="s">
        <v>1392</v>
      </c>
      <c r="AM169" t="str">
        <v>井上 架音</v>
      </c>
      <c r="AN169" t="s">
        <v>1393</v>
      </c>
      <c r="AO169">
        <v>40000</v>
      </c>
    </row>
    <row r="170" spans="36:41">
      <c r="AJ170" t="s">
        <v>9913</v>
      </c>
      <c r="AK170" t="s">
        <v>9914</v>
      </c>
      <c r="AL170" t="s">
        <v>12850</v>
      </c>
      <c r="AM170" t="str">
        <v>八尋 侑也</v>
      </c>
      <c r="AN170" t="s">
        <v>4584</v>
      </c>
      <c r="AO170">
        <v>212000</v>
      </c>
    </row>
    <row r="171" spans="36:41">
      <c r="AJ171" t="s">
        <v>9913</v>
      </c>
      <c r="AK171" t="s">
        <v>9914</v>
      </c>
      <c r="AL171" t="s">
        <v>12850</v>
      </c>
      <c r="AM171" t="str">
        <v>八尋 侑也</v>
      </c>
      <c r="AN171" t="s">
        <v>4584</v>
      </c>
      <c r="AO171">
        <v>40000</v>
      </c>
    </row>
    <row r="172" spans="36:41">
      <c r="AJ172" t="s">
        <v>9929</v>
      </c>
      <c r="AK172" t="s">
        <v>9930</v>
      </c>
      <c r="AL172" t="s">
        <v>12844</v>
      </c>
      <c r="AM172" t="str">
        <v>小林 拓路</v>
      </c>
      <c r="AN172" t="s">
        <v>9517</v>
      </c>
      <c r="AO172">
        <v>110000</v>
      </c>
    </row>
    <row r="173" spans="36:41">
      <c r="AJ173" t="s">
        <v>10117</v>
      </c>
      <c r="AK173" t="s">
        <v>10118</v>
      </c>
      <c r="AL173" t="s">
        <v>12864</v>
      </c>
      <c r="AM173" t="str">
        <v>松野 佑也</v>
      </c>
      <c r="AN173" t="s">
        <v>1612</v>
      </c>
      <c r="AO173">
        <v>899000</v>
      </c>
    </row>
    <row r="174" spans="36:41">
      <c r="AJ174" t="s">
        <v>10117</v>
      </c>
      <c r="AK174" t="s">
        <v>10118</v>
      </c>
      <c r="AL174" t="s">
        <v>12864</v>
      </c>
      <c r="AM174" t="str">
        <v>松野 佑也</v>
      </c>
      <c r="AN174" t="s">
        <v>1612</v>
      </c>
      <c r="AO174">
        <v>140000</v>
      </c>
    </row>
    <row r="175" spans="36:41">
      <c r="AJ175" t="s">
        <v>10225</v>
      </c>
      <c r="AK175" t="s">
        <v>10226</v>
      </c>
      <c r="AL175" t="s">
        <v>12844</v>
      </c>
      <c r="AM175" t="str">
        <v>原田 陽平</v>
      </c>
      <c r="AN175" t="s">
        <v>7700</v>
      </c>
      <c r="AO175">
        <v>630000</v>
      </c>
    </row>
    <row r="176" spans="36:41">
      <c r="AJ176" t="s">
        <v>10225</v>
      </c>
      <c r="AK176" t="s">
        <v>10226</v>
      </c>
      <c r="AL176" t="s">
        <v>12844</v>
      </c>
      <c r="AM176" t="str">
        <v>原田 陽平</v>
      </c>
      <c r="AN176" t="s">
        <v>7700</v>
      </c>
      <c r="AO176">
        <v>120000</v>
      </c>
    </row>
    <row r="177" spans="36:41">
      <c r="AJ177" t="s">
        <v>10587</v>
      </c>
      <c r="AK177" t="s">
        <v>10588</v>
      </c>
      <c r="AL177" t="s">
        <v>12856</v>
      </c>
      <c r="AM177" t="str">
        <v>若林 砂永里</v>
      </c>
      <c r="AN177" t="s">
        <v>10589</v>
      </c>
      <c r="AO177">
        <v>224000</v>
      </c>
    </row>
    <row r="178" spans="36:41">
      <c r="AJ178" t="s">
        <v>10587</v>
      </c>
      <c r="AK178" t="s">
        <v>10588</v>
      </c>
      <c r="AL178" t="s">
        <v>12856</v>
      </c>
      <c r="AM178" t="str">
        <v>若林 砂永里</v>
      </c>
      <c r="AN178" t="s">
        <v>10589</v>
      </c>
      <c r="AO178">
        <v>10000</v>
      </c>
    </row>
    <row r="179" spans="36:41">
      <c r="AJ179" t="s">
        <v>10587</v>
      </c>
      <c r="AK179" t="s">
        <v>10588</v>
      </c>
      <c r="AL179" t="s">
        <v>12856</v>
      </c>
      <c r="AM179" t="str">
        <v>若林 砂永里</v>
      </c>
      <c r="AN179" t="s">
        <v>10589</v>
      </c>
      <c r="AO179">
        <v>184000</v>
      </c>
    </row>
    <row r="180" spans="36:41">
      <c r="AJ180" t="s">
        <v>10807</v>
      </c>
      <c r="AK180" t="s">
        <v>10808</v>
      </c>
      <c r="AL180" t="s">
        <v>12856</v>
      </c>
      <c r="AM180">
        <v>0</v>
      </c>
      <c r="AN180" t="s">
        <v>1844</v>
      </c>
      <c r="AO180">
        <v>240000</v>
      </c>
    </row>
    <row r="181" spans="36:41">
      <c r="AJ181" t="s">
        <v>10807</v>
      </c>
      <c r="AK181" t="s">
        <v>10808</v>
      </c>
      <c r="AL181" t="s">
        <v>12856</v>
      </c>
      <c r="AM181">
        <v>0</v>
      </c>
      <c r="AN181" t="s">
        <v>1844</v>
      </c>
      <c r="AO181">
        <v>60000</v>
      </c>
    </row>
    <row r="182" spans="36:41">
      <c r="AJ182" t="s">
        <v>10842</v>
      </c>
      <c r="AK182" t="s">
        <v>10843</v>
      </c>
      <c r="AL182" t="s">
        <v>12856</v>
      </c>
      <c r="AM182">
        <v>0</v>
      </c>
      <c r="AN182" t="s">
        <v>1844</v>
      </c>
      <c r="AO182">
        <v>353000</v>
      </c>
    </row>
    <row r="183" spans="36:41">
      <c r="AJ183" t="s">
        <v>10842</v>
      </c>
      <c r="AK183" t="s">
        <v>10843</v>
      </c>
      <c r="AL183" t="s">
        <v>12856</v>
      </c>
      <c r="AM183">
        <v>0</v>
      </c>
      <c r="AN183" t="s">
        <v>1844</v>
      </c>
      <c r="AO183">
        <v>70000</v>
      </c>
    </row>
    <row r="184" spans="36:41">
      <c r="AJ184" t="s">
        <v>11245</v>
      </c>
      <c r="AK184" t="s">
        <v>11246</v>
      </c>
      <c r="AL184" t="s">
        <v>12839</v>
      </c>
      <c r="AM184" t="str">
        <v>三木 玲里</v>
      </c>
      <c r="AN184" t="s">
        <v>2571</v>
      </c>
      <c r="AO184">
        <v>1293000</v>
      </c>
    </row>
    <row r="185" spans="36:41">
      <c r="AJ185" t="s">
        <v>11245</v>
      </c>
      <c r="AK185" t="s">
        <v>11246</v>
      </c>
      <c r="AL185" t="s">
        <v>12839</v>
      </c>
      <c r="AM185" t="str">
        <v>三木 玲里</v>
      </c>
      <c r="AN185" t="s">
        <v>2571</v>
      </c>
      <c r="AO185">
        <v>220000</v>
      </c>
    </row>
    <row r="186" spans="36:41">
      <c r="AJ186" t="s">
        <v>11245</v>
      </c>
      <c r="AK186" t="s">
        <v>11246</v>
      </c>
      <c r="AL186" t="s">
        <v>12839</v>
      </c>
      <c r="AM186" t="str">
        <v>三木 玲里</v>
      </c>
      <c r="AN186" t="s">
        <v>2571</v>
      </c>
      <c r="AO186">
        <v>40000</v>
      </c>
    </row>
    <row r="187" spans="36:41">
      <c r="AJ187" t="s">
        <v>11266</v>
      </c>
      <c r="AK187" t="s">
        <v>11267</v>
      </c>
      <c r="AL187" t="s">
        <v>12844</v>
      </c>
      <c r="AM187" t="str">
        <v>杉浦 亜門</v>
      </c>
      <c r="AN187" t="s">
        <v>11268</v>
      </c>
      <c r="AO187">
        <v>60000</v>
      </c>
    </row>
    <row r="188" spans="36:41">
      <c r="AJ188" t="s">
        <v>11266</v>
      </c>
      <c r="AK188" t="s">
        <v>11267</v>
      </c>
      <c r="AL188" t="s">
        <v>12844</v>
      </c>
      <c r="AM188" t="str">
        <v>杉浦 亜門</v>
      </c>
      <c r="AN188" t="s">
        <v>11268</v>
      </c>
      <c r="AO188">
        <v>40000</v>
      </c>
    </row>
    <row r="189" spans="36:41">
      <c r="AJ189" t="s">
        <v>11362</v>
      </c>
      <c r="AK189" t="s">
        <v>11363</v>
      </c>
      <c r="AL189" t="s">
        <v>1377</v>
      </c>
      <c r="AM189" t="str">
        <v>平井 裕太</v>
      </c>
      <c r="AN189" t="s">
        <v>3842</v>
      </c>
      <c r="AO189">
        <v>404000</v>
      </c>
    </row>
    <row r="190" spans="36:41">
      <c r="AJ190" t="s">
        <v>11362</v>
      </c>
      <c r="AK190" t="s">
        <v>11363</v>
      </c>
      <c r="AL190" t="s">
        <v>1377</v>
      </c>
      <c r="AM190" t="str">
        <v>平井 裕太</v>
      </c>
      <c r="AN190" t="s">
        <v>3842</v>
      </c>
      <c r="AO190">
        <v>60000</v>
      </c>
    </row>
    <row r="191" spans="36:41">
      <c r="AJ191" t="s">
        <v>11362</v>
      </c>
      <c r="AK191" t="s">
        <v>11363</v>
      </c>
      <c r="AL191" t="s">
        <v>1377</v>
      </c>
      <c r="AM191" t="str">
        <v>平井 裕太</v>
      </c>
      <c r="AN191" t="s">
        <v>3842</v>
      </c>
      <c r="AO191">
        <v>530000</v>
      </c>
    </row>
    <row r="192" spans="36:41">
      <c r="AJ192" t="s">
        <v>11362</v>
      </c>
      <c r="AK192" t="s">
        <v>11363</v>
      </c>
      <c r="AL192" t="s">
        <v>1377</v>
      </c>
      <c r="AM192" t="str">
        <v>平井 裕太</v>
      </c>
      <c r="AN192" t="s">
        <v>3842</v>
      </c>
      <c r="AO192">
        <v>60000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400-000000000000}">
          <x14:formula1>
            <xm:f>職種!A1:A52</xm:f>
          </x14:formula1>
          <xm:sqref>I2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T40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0.5" bestFit="1" customWidth="1"/>
    <col min="8" max="8" width="6.33203125" bestFit="1" customWidth="1"/>
    <col min="9" max="9" width="12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7.832031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172</v>
      </c>
      <c r="B2">
        <v>15566280</v>
      </c>
      <c r="C2" t="s">
        <v>173</v>
      </c>
      <c r="D2" t="s">
        <v>174</v>
      </c>
      <c r="E2" t="s">
        <v>13118</v>
      </c>
      <c r="F2" t="s">
        <v>13119</v>
      </c>
      <c r="G2">
        <v>0</v>
      </c>
      <c r="H2" t="s">
        <v>1373</v>
      </c>
      <c r="I2" t="s">
        <v>1333</v>
      </c>
      <c r="J2" t="s">
        <v>172</v>
      </c>
      <c r="K2" t="s">
        <v>13120</v>
      </c>
      <c r="L2" t="s">
        <v>13121</v>
      </c>
      <c r="M2">
        <v>0</v>
      </c>
      <c r="N2" t="s">
        <v>13014</v>
      </c>
      <c r="O2" t="s">
        <v>176</v>
      </c>
      <c r="P2" t="s">
        <v>13120</v>
      </c>
      <c r="Q2" t="s">
        <v>177</v>
      </c>
      <c r="R2" t="s">
        <v>13121</v>
      </c>
      <c r="S2" t="s">
        <v>13122</v>
      </c>
      <c r="T2" t="s">
        <v>58</v>
      </c>
      <c r="U2" t="s">
        <v>59</v>
      </c>
      <c r="V2" t="s">
        <v>89</v>
      </c>
      <c r="W2" t="s">
        <v>13123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3331</v>
      </c>
      <c r="AK2" t="s">
        <v>3332</v>
      </c>
      <c r="AL2" t="s">
        <v>12824</v>
      </c>
      <c r="AM2" t="str" cm="1">
        <f t="array" ref="AM2:AM40">_xlfn._xlws.FILTER(取引先!F:F,取引先!B:B=A2, "一致するデータなし")</f>
        <v>樋口 睦</v>
      </c>
      <c r="AN2" t="s">
        <v>3333</v>
      </c>
      <c r="AO2">
        <v>1378220</v>
      </c>
    </row>
    <row r="3" spans="1:46">
      <c r="AJ3" t="s">
        <v>3442</v>
      </c>
      <c r="AK3" t="s">
        <v>3443</v>
      </c>
      <c r="AL3" t="s">
        <v>12824</v>
      </c>
      <c r="AM3" t="str">
        <v>樋口 睦</v>
      </c>
      <c r="AN3" t="s">
        <v>1570</v>
      </c>
      <c r="AO3">
        <v>502260</v>
      </c>
    </row>
    <row r="4" spans="1:46">
      <c r="AJ4" t="s">
        <v>3442</v>
      </c>
      <c r="AK4" t="s">
        <v>3443</v>
      </c>
      <c r="AL4" t="s">
        <v>12824</v>
      </c>
      <c r="AM4" t="str">
        <v>樋口 睦</v>
      </c>
      <c r="AN4" t="s">
        <v>1570</v>
      </c>
      <c r="AO4">
        <v>350000</v>
      </c>
    </row>
    <row r="5" spans="1:46">
      <c r="AJ5" t="s">
        <v>3515</v>
      </c>
      <c r="AK5" t="s">
        <v>3516</v>
      </c>
      <c r="AL5" t="s">
        <v>12840</v>
      </c>
      <c r="AM5" t="str">
        <v>藤原 杏士郎</v>
      </c>
      <c r="AN5" t="s">
        <v>1912</v>
      </c>
      <c r="AO5">
        <v>400000</v>
      </c>
    </row>
    <row r="6" spans="1:46">
      <c r="AJ6" t="s">
        <v>3515</v>
      </c>
      <c r="AK6" t="s">
        <v>3516</v>
      </c>
      <c r="AL6" t="s">
        <v>12840</v>
      </c>
      <c r="AM6" t="str">
        <v>藤原 杏士郎</v>
      </c>
      <c r="AN6" t="s">
        <v>1912</v>
      </c>
      <c r="AO6">
        <v>100000</v>
      </c>
    </row>
    <row r="7" spans="1:46">
      <c r="AJ7" t="s">
        <v>4687</v>
      </c>
      <c r="AK7" t="s">
        <v>4688</v>
      </c>
      <c r="AL7" t="s">
        <v>12828</v>
      </c>
      <c r="AM7" t="str">
        <v>五道 ひとみ</v>
      </c>
      <c r="AN7" t="s">
        <v>1965</v>
      </c>
      <c r="AO7">
        <v>200000</v>
      </c>
    </row>
    <row r="8" spans="1:46">
      <c r="AJ8" t="s">
        <v>4687</v>
      </c>
      <c r="AK8" t="s">
        <v>4688</v>
      </c>
      <c r="AL8" t="s">
        <v>12828</v>
      </c>
      <c r="AM8" t="str">
        <v>五道 ひとみ</v>
      </c>
      <c r="AN8" t="s">
        <v>1965</v>
      </c>
      <c r="AO8">
        <v>700000</v>
      </c>
    </row>
    <row r="9" spans="1:46">
      <c r="AJ9" t="s">
        <v>4687</v>
      </c>
      <c r="AK9" t="s">
        <v>4688</v>
      </c>
      <c r="AL9" t="s">
        <v>12828</v>
      </c>
      <c r="AM9" t="str">
        <v>五道 ひとみ</v>
      </c>
      <c r="AN9" t="s">
        <v>1965</v>
      </c>
      <c r="AO9">
        <v>200000</v>
      </c>
    </row>
    <row r="10" spans="1:46">
      <c r="AJ10" t="s">
        <v>4687</v>
      </c>
      <c r="AK10" t="s">
        <v>4688</v>
      </c>
      <c r="AL10" t="s">
        <v>12828</v>
      </c>
      <c r="AM10" t="str">
        <v>五道 ひとみ</v>
      </c>
      <c r="AN10" t="s">
        <v>1965</v>
      </c>
      <c r="AO10">
        <v>1100000</v>
      </c>
    </row>
    <row r="11" spans="1:46">
      <c r="AJ11" t="s">
        <v>4735</v>
      </c>
      <c r="AK11" t="s">
        <v>4736</v>
      </c>
      <c r="AL11" t="s">
        <v>12841</v>
      </c>
      <c r="AM11" t="str">
        <v>三木 玲里</v>
      </c>
      <c r="AN11" t="s">
        <v>1965</v>
      </c>
      <c r="AO11">
        <v>331170</v>
      </c>
    </row>
    <row r="12" spans="1:46">
      <c r="AJ12" t="s">
        <v>5100</v>
      </c>
      <c r="AK12" t="s">
        <v>5101</v>
      </c>
      <c r="AL12" t="s">
        <v>12840</v>
      </c>
      <c r="AM12" t="str">
        <v>加藤 有紗</v>
      </c>
      <c r="AN12" t="s">
        <v>1597</v>
      </c>
      <c r="AO12">
        <v>1600000</v>
      </c>
    </row>
    <row r="13" spans="1:46">
      <c r="AJ13" t="s">
        <v>5522</v>
      </c>
      <c r="AK13" t="s">
        <v>5523</v>
      </c>
      <c r="AL13" t="s">
        <v>12842</v>
      </c>
      <c r="AM13">
        <v>0</v>
      </c>
      <c r="AN13" t="s">
        <v>1597</v>
      </c>
      <c r="AO13">
        <v>250000</v>
      </c>
    </row>
    <row r="14" spans="1:46">
      <c r="AJ14" t="s">
        <v>5522</v>
      </c>
      <c r="AK14" t="s">
        <v>5523</v>
      </c>
      <c r="AL14" t="s">
        <v>12842</v>
      </c>
      <c r="AM14">
        <v>0</v>
      </c>
      <c r="AN14" t="s">
        <v>1597</v>
      </c>
      <c r="AO14">
        <v>4743860</v>
      </c>
    </row>
    <row r="15" spans="1:46">
      <c r="AJ15" t="s">
        <v>6777</v>
      </c>
      <c r="AK15" t="s">
        <v>6778</v>
      </c>
      <c r="AL15" t="s">
        <v>12839</v>
      </c>
      <c r="AM15" t="str">
        <v>宮野 未優</v>
      </c>
      <c r="AN15" t="s">
        <v>1597</v>
      </c>
      <c r="AO15">
        <v>3089580</v>
      </c>
    </row>
    <row r="16" spans="1:46">
      <c r="AJ16" t="s">
        <v>6777</v>
      </c>
      <c r="AK16" t="s">
        <v>6778</v>
      </c>
      <c r="AL16" t="s">
        <v>12839</v>
      </c>
      <c r="AM16" t="str">
        <v>宮野 未優</v>
      </c>
      <c r="AN16" t="s">
        <v>1597</v>
      </c>
      <c r="AO16">
        <v>250000</v>
      </c>
    </row>
    <row r="17" spans="36:41">
      <c r="AJ17" t="s">
        <v>8167</v>
      </c>
      <c r="AK17" t="s">
        <v>8168</v>
      </c>
      <c r="AL17" t="s">
        <v>12829</v>
      </c>
      <c r="AM17" t="str">
        <v>宮野 未優</v>
      </c>
      <c r="AN17" t="s">
        <v>1982</v>
      </c>
      <c r="AO17">
        <v>100000</v>
      </c>
    </row>
    <row r="18" spans="36:41">
      <c r="AJ18" t="s">
        <v>8167</v>
      </c>
      <c r="AK18" t="s">
        <v>8168</v>
      </c>
      <c r="AL18" t="s">
        <v>12829</v>
      </c>
      <c r="AM18" t="str">
        <v>宮野 未優</v>
      </c>
      <c r="AN18" t="s">
        <v>1982</v>
      </c>
      <c r="AO18">
        <v>449920</v>
      </c>
    </row>
    <row r="19" spans="36:41">
      <c r="AJ19" t="s">
        <v>8572</v>
      </c>
      <c r="AK19" t="s">
        <v>8573</v>
      </c>
      <c r="AL19" t="s">
        <v>12851</v>
      </c>
      <c r="AM19" t="str">
        <v>長谷川 大樹</v>
      </c>
      <c r="AN19" t="s">
        <v>2655</v>
      </c>
      <c r="AO19">
        <v>200000</v>
      </c>
    </row>
    <row r="20" spans="36:41">
      <c r="AJ20" t="s">
        <v>8572</v>
      </c>
      <c r="AK20" t="s">
        <v>8573</v>
      </c>
      <c r="AL20" t="s">
        <v>12851</v>
      </c>
      <c r="AM20" t="str">
        <v>長谷川 大樹</v>
      </c>
      <c r="AN20" t="s">
        <v>2655</v>
      </c>
      <c r="AO20">
        <v>720000</v>
      </c>
    </row>
    <row r="21" spans="36:41">
      <c r="AJ21" t="s">
        <v>10252</v>
      </c>
      <c r="AK21" t="s">
        <v>10253</v>
      </c>
      <c r="AL21" t="s">
        <v>12829</v>
      </c>
      <c r="AM21">
        <v>0</v>
      </c>
      <c r="AN21" t="s">
        <v>9192</v>
      </c>
      <c r="AO21">
        <v>150000</v>
      </c>
    </row>
    <row r="22" spans="36:41">
      <c r="AJ22" t="s">
        <v>10252</v>
      </c>
      <c r="AK22" t="s">
        <v>10253</v>
      </c>
      <c r="AL22" t="s">
        <v>12829</v>
      </c>
      <c r="AM22">
        <v>0</v>
      </c>
      <c r="AN22" t="s">
        <v>9192</v>
      </c>
      <c r="AO22">
        <v>981750</v>
      </c>
    </row>
    <row r="23" spans="36:41">
      <c r="AJ23" t="s">
        <v>10556</v>
      </c>
      <c r="AK23" t="s">
        <v>10557</v>
      </c>
      <c r="AL23" t="s">
        <v>12860</v>
      </c>
      <c r="AM23" t="str">
        <v>内海 和</v>
      </c>
      <c r="AN23" t="s">
        <v>10558</v>
      </c>
      <c r="AO23">
        <v>860000</v>
      </c>
    </row>
    <row r="24" spans="36:41">
      <c r="AJ24" t="s">
        <v>10556</v>
      </c>
      <c r="AK24" t="s">
        <v>10557</v>
      </c>
      <c r="AL24" t="s">
        <v>12860</v>
      </c>
      <c r="AM24" t="str">
        <v>内海 和</v>
      </c>
      <c r="AN24" t="s">
        <v>10558</v>
      </c>
      <c r="AO24">
        <v>100000</v>
      </c>
    </row>
    <row r="25" spans="36:41">
      <c r="AJ25" t="s">
        <v>10704</v>
      </c>
      <c r="AK25" t="s">
        <v>10705</v>
      </c>
      <c r="AL25" t="s">
        <v>12856</v>
      </c>
      <c r="AM25">
        <v>0</v>
      </c>
      <c r="AN25" t="s">
        <v>4146</v>
      </c>
      <c r="AO25">
        <v>200000</v>
      </c>
    </row>
    <row r="26" spans="36:41">
      <c r="AJ26" t="s">
        <v>10704</v>
      </c>
      <c r="AK26" t="s">
        <v>10705</v>
      </c>
      <c r="AL26" t="s">
        <v>12856</v>
      </c>
      <c r="AM26">
        <v>0</v>
      </c>
      <c r="AN26" t="s">
        <v>4146</v>
      </c>
      <c r="AO26">
        <v>1850000</v>
      </c>
    </row>
    <row r="27" spans="36:41">
      <c r="AJ27" t="s">
        <v>10811</v>
      </c>
      <c r="AK27" t="s">
        <v>10812</v>
      </c>
      <c r="AL27" t="s">
        <v>12856</v>
      </c>
      <c r="AM27">
        <v>0</v>
      </c>
      <c r="AN27" t="s">
        <v>4146</v>
      </c>
      <c r="AO27">
        <v>200000</v>
      </c>
    </row>
    <row r="28" spans="36:41">
      <c r="AJ28" t="s">
        <v>10811</v>
      </c>
      <c r="AK28" t="s">
        <v>10812</v>
      </c>
      <c r="AL28" t="s">
        <v>12856</v>
      </c>
      <c r="AM28">
        <v>0</v>
      </c>
      <c r="AN28" t="s">
        <v>4146</v>
      </c>
      <c r="AO28">
        <v>3000000</v>
      </c>
    </row>
    <row r="29" spans="36:41">
      <c r="AJ29" t="s">
        <v>11264</v>
      </c>
      <c r="AK29" t="s">
        <v>11265</v>
      </c>
      <c r="AL29" t="s">
        <v>12849</v>
      </c>
      <c r="AM29">
        <v>0</v>
      </c>
      <c r="AN29" t="s">
        <v>1607</v>
      </c>
      <c r="AO29">
        <v>35000</v>
      </c>
    </row>
    <row r="30" spans="36:41">
      <c r="AJ30" t="s">
        <v>11264</v>
      </c>
      <c r="AK30" t="s">
        <v>11265</v>
      </c>
      <c r="AL30" t="s">
        <v>12849</v>
      </c>
      <c r="AM30">
        <v>0</v>
      </c>
      <c r="AN30" t="s">
        <v>1607</v>
      </c>
      <c r="AO30">
        <v>9000</v>
      </c>
    </row>
    <row r="31" spans="36:41">
      <c r="AJ31" t="s">
        <v>11468</v>
      </c>
      <c r="AK31" t="s">
        <v>11469</v>
      </c>
      <c r="AL31" t="s">
        <v>12856</v>
      </c>
      <c r="AM31">
        <v>0</v>
      </c>
      <c r="AN31" t="s">
        <v>4773</v>
      </c>
      <c r="AO31">
        <v>139470</v>
      </c>
    </row>
    <row r="32" spans="36:41">
      <c r="AJ32" t="s">
        <v>11468</v>
      </c>
      <c r="AK32" t="s">
        <v>11469</v>
      </c>
      <c r="AL32" t="s">
        <v>12856</v>
      </c>
      <c r="AM32">
        <v>0</v>
      </c>
      <c r="AN32" t="s">
        <v>4773</v>
      </c>
      <c r="AO32">
        <v>860530</v>
      </c>
    </row>
    <row r="33" spans="36:41">
      <c r="AJ33" t="s">
        <v>11595</v>
      </c>
      <c r="AK33" t="s">
        <v>11596</v>
      </c>
      <c r="AL33" t="s">
        <v>12856</v>
      </c>
      <c r="AM33">
        <v>0</v>
      </c>
      <c r="AN33" t="s">
        <v>11597</v>
      </c>
      <c r="AO33">
        <v>150000</v>
      </c>
    </row>
    <row r="34" spans="36:41">
      <c r="AJ34" t="s">
        <v>11595</v>
      </c>
      <c r="AK34" t="s">
        <v>11596</v>
      </c>
      <c r="AL34" t="s">
        <v>12856</v>
      </c>
      <c r="AM34">
        <v>0</v>
      </c>
      <c r="AN34" t="s">
        <v>11597</v>
      </c>
      <c r="AO34">
        <v>1380000</v>
      </c>
    </row>
    <row r="35" spans="36:41">
      <c r="AJ35" t="s">
        <v>11649</v>
      </c>
      <c r="AK35" t="s">
        <v>11650</v>
      </c>
      <c r="AL35" t="s">
        <v>12856</v>
      </c>
      <c r="AM35">
        <v>0</v>
      </c>
      <c r="AN35" t="s">
        <v>4146</v>
      </c>
      <c r="AO35">
        <v>200000</v>
      </c>
    </row>
    <row r="36" spans="36:41">
      <c r="AJ36" t="s">
        <v>11649</v>
      </c>
      <c r="AK36" t="s">
        <v>11650</v>
      </c>
      <c r="AL36" t="s">
        <v>12856</v>
      </c>
      <c r="AM36">
        <v>0</v>
      </c>
      <c r="AN36" t="s">
        <v>4146</v>
      </c>
      <c r="AO36">
        <v>793870</v>
      </c>
    </row>
    <row r="37" spans="36:41">
      <c r="AJ37" t="s">
        <v>11755</v>
      </c>
      <c r="AK37" t="s">
        <v>11756</v>
      </c>
      <c r="AL37" t="s">
        <v>12843</v>
      </c>
      <c r="AM37" t="str">
        <v>宮嶋 奈々海</v>
      </c>
      <c r="AN37" t="s">
        <v>4356</v>
      </c>
      <c r="AO37">
        <v>80000</v>
      </c>
    </row>
    <row r="38" spans="36:41">
      <c r="AJ38" t="s">
        <v>11755</v>
      </c>
      <c r="AK38" t="s">
        <v>11756</v>
      </c>
      <c r="AL38" t="s">
        <v>12843</v>
      </c>
      <c r="AM38" t="str">
        <v>宮嶋 奈々海</v>
      </c>
      <c r="AN38" t="s">
        <v>4356</v>
      </c>
      <c r="AO38">
        <v>108350</v>
      </c>
    </row>
    <row r="39" spans="36:41">
      <c r="AJ39" t="s">
        <v>11780</v>
      </c>
      <c r="AK39" t="s">
        <v>11781</v>
      </c>
      <c r="AL39" t="s">
        <v>12843</v>
      </c>
      <c r="AM39" t="str">
        <v>宮嶋 奈々海</v>
      </c>
      <c r="AN39" t="s">
        <v>1982</v>
      </c>
      <c r="AO39">
        <v>100000</v>
      </c>
    </row>
    <row r="40" spans="36:41">
      <c r="AJ40" t="s">
        <v>11780</v>
      </c>
      <c r="AK40" t="s">
        <v>11781</v>
      </c>
      <c r="AL40" t="s">
        <v>12843</v>
      </c>
      <c r="AM40" t="str">
        <v>宮嶋 奈々海</v>
      </c>
      <c r="AN40" t="s">
        <v>1982</v>
      </c>
      <c r="AO40">
        <v>280500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500-000000000000}">
          <x14:formula1>
            <xm:f>職種!A1:A52</xm:f>
          </x14:formula1>
          <xm:sqref>I2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T91"/>
  <sheetViews>
    <sheetView topLeftCell="AG1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21.8320312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9.6640625" bestFit="1" customWidth="1"/>
    <col min="13" max="13" width="6.33203125" bestFit="1" customWidth="1"/>
    <col min="14" max="14" width="12.664062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9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7.332031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3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182</v>
      </c>
      <c r="B2">
        <v>14965938</v>
      </c>
      <c r="C2" t="s">
        <v>13124</v>
      </c>
      <c r="D2" t="s">
        <v>13125</v>
      </c>
      <c r="E2" t="s">
        <v>13126</v>
      </c>
      <c r="F2" t="s">
        <v>13127</v>
      </c>
      <c r="G2" s="24">
        <v>26808</v>
      </c>
      <c r="H2" t="s">
        <v>1373</v>
      </c>
      <c r="I2" t="s">
        <v>1314</v>
      </c>
      <c r="J2" t="s">
        <v>182</v>
      </c>
      <c r="K2" t="s">
        <v>13128</v>
      </c>
      <c r="L2" t="s">
        <v>13129</v>
      </c>
      <c r="M2">
        <v>0</v>
      </c>
      <c r="N2" t="s">
        <v>1446</v>
      </c>
      <c r="O2" t="s">
        <v>13130</v>
      </c>
      <c r="P2" t="s">
        <v>13128</v>
      </c>
      <c r="Q2" t="s">
        <v>13130</v>
      </c>
      <c r="R2" t="s">
        <v>13129</v>
      </c>
      <c r="S2" t="s">
        <v>13131</v>
      </c>
      <c r="T2" t="s">
        <v>58</v>
      </c>
      <c r="U2" t="s">
        <v>286</v>
      </c>
      <c r="V2" t="s">
        <v>13132</v>
      </c>
      <c r="W2">
        <v>192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19_岩永 康裕.png</v>
      </c>
      <c r="AJ2" t="s">
        <v>1987</v>
      </c>
      <c r="AK2" t="s">
        <v>1988</v>
      </c>
      <c r="AL2" t="s">
        <v>12856</v>
      </c>
      <c r="AM2" t="str" cm="1">
        <f t="array" ref="AM2:AM91">_xlfn._xlws.FILTER(取引先!F:F,取引先!B:B=A2, "一致するデータなし")</f>
        <v>大澤 喜弘</v>
      </c>
      <c r="AN2" t="s">
        <v>1621</v>
      </c>
      <c r="AO2">
        <v>586000</v>
      </c>
    </row>
    <row r="3" spans="1:46">
      <c r="AJ3" t="s">
        <v>2081</v>
      </c>
      <c r="AK3" t="s">
        <v>2082</v>
      </c>
      <c r="AL3" t="s">
        <v>12855</v>
      </c>
      <c r="AM3">
        <v>0</v>
      </c>
      <c r="AN3" t="s">
        <v>1844</v>
      </c>
      <c r="AO3">
        <v>152000</v>
      </c>
    </row>
    <row r="4" spans="1:46">
      <c r="AJ4" t="s">
        <v>2211</v>
      </c>
      <c r="AK4" t="s">
        <v>2212</v>
      </c>
      <c r="AL4" t="s">
        <v>12856</v>
      </c>
      <c r="AM4" t="str">
        <v>加藤 有紗</v>
      </c>
      <c r="AN4" t="s">
        <v>1621</v>
      </c>
      <c r="AO4">
        <v>318000</v>
      </c>
    </row>
    <row r="5" spans="1:46">
      <c r="AJ5" t="s">
        <v>2302</v>
      </c>
      <c r="AK5" t="s">
        <v>2303</v>
      </c>
      <c r="AL5" t="s">
        <v>12840</v>
      </c>
      <c r="AM5" t="str">
        <v>加藤 有紗</v>
      </c>
      <c r="AN5" t="s">
        <v>2304</v>
      </c>
      <c r="AO5">
        <v>214000</v>
      </c>
    </row>
    <row r="6" spans="1:46">
      <c r="G6" s="24"/>
      <c r="AJ6" t="s">
        <v>2349</v>
      </c>
      <c r="AK6" t="s">
        <v>2350</v>
      </c>
      <c r="AL6" t="s">
        <v>12839</v>
      </c>
      <c r="AM6" t="str">
        <v>兼房 亞未</v>
      </c>
      <c r="AN6" t="s">
        <v>1844</v>
      </c>
      <c r="AO6">
        <v>414000</v>
      </c>
    </row>
    <row r="7" spans="1:46">
      <c r="AJ7" t="s">
        <v>2351</v>
      </c>
      <c r="AK7" t="s">
        <v>2352</v>
      </c>
      <c r="AL7" t="s">
        <v>12839</v>
      </c>
      <c r="AM7" t="str">
        <v>兼房 亞未</v>
      </c>
      <c r="AN7" t="s">
        <v>1844</v>
      </c>
      <c r="AO7">
        <v>470000</v>
      </c>
    </row>
    <row r="8" spans="1:46">
      <c r="AJ8" t="s">
        <v>3162</v>
      </c>
      <c r="AK8" t="s">
        <v>3163</v>
      </c>
      <c r="AL8" t="s">
        <v>12862</v>
      </c>
      <c r="AM8" t="str">
        <v>今野 沙莉</v>
      </c>
      <c r="AN8" t="s">
        <v>1393</v>
      </c>
      <c r="AO8">
        <v>460000</v>
      </c>
    </row>
    <row r="9" spans="1:46">
      <c r="AJ9" t="s">
        <v>3403</v>
      </c>
      <c r="AK9" t="s">
        <v>3404</v>
      </c>
      <c r="AL9" t="s">
        <v>12839</v>
      </c>
      <c r="AM9" t="str">
        <v>兼房 亞未</v>
      </c>
      <c r="AN9" t="s">
        <v>1844</v>
      </c>
      <c r="AO9">
        <v>600000</v>
      </c>
    </row>
    <row r="10" spans="1:46">
      <c r="AJ10" t="s">
        <v>3401</v>
      </c>
      <c r="AK10" t="s">
        <v>3402</v>
      </c>
      <c r="AL10" t="s">
        <v>12839</v>
      </c>
      <c r="AM10" t="str">
        <v>金子 宙夢</v>
      </c>
      <c r="AN10" t="s">
        <v>1844</v>
      </c>
      <c r="AO10">
        <v>624000</v>
      </c>
    </row>
    <row r="11" spans="1:46">
      <c r="AJ11" t="s">
        <v>3399</v>
      </c>
      <c r="AK11" t="s">
        <v>3400</v>
      </c>
      <c r="AL11" t="s">
        <v>12839</v>
      </c>
      <c r="AM11" t="str">
        <v>兼房 亞未</v>
      </c>
      <c r="AN11" t="s">
        <v>1844</v>
      </c>
      <c r="AO11">
        <v>592000</v>
      </c>
    </row>
    <row r="12" spans="1:46">
      <c r="AJ12" t="s">
        <v>3428</v>
      </c>
      <c r="AK12" t="s">
        <v>3429</v>
      </c>
      <c r="AL12" t="s">
        <v>12856</v>
      </c>
      <c r="AM12" t="str">
        <v>加藤 有紗</v>
      </c>
      <c r="AN12" t="s">
        <v>1621</v>
      </c>
      <c r="AO12">
        <v>171000</v>
      </c>
    </row>
    <row r="13" spans="1:46">
      <c r="AJ13" t="s">
        <v>3502</v>
      </c>
      <c r="AK13" t="s">
        <v>3503</v>
      </c>
      <c r="AL13" t="s">
        <v>12856</v>
      </c>
      <c r="AM13" t="str">
        <v>加藤 有紗</v>
      </c>
      <c r="AN13" t="s">
        <v>3504</v>
      </c>
      <c r="AO13">
        <v>56000</v>
      </c>
    </row>
    <row r="14" spans="1:46">
      <c r="AJ14" t="s">
        <v>3580</v>
      </c>
      <c r="AK14" t="s">
        <v>3581</v>
      </c>
      <c r="AL14" t="s">
        <v>12854</v>
      </c>
      <c r="AM14" t="str">
        <v>若林 砂永里</v>
      </c>
      <c r="AN14" t="s">
        <v>1486</v>
      </c>
      <c r="AO14">
        <v>70000</v>
      </c>
    </row>
    <row r="15" spans="1:46">
      <c r="AJ15" t="s">
        <v>3758</v>
      </c>
      <c r="AK15" t="s">
        <v>3759</v>
      </c>
      <c r="AL15" t="s">
        <v>12840</v>
      </c>
      <c r="AM15" t="str">
        <v>兼房 亞未</v>
      </c>
      <c r="AN15" t="s">
        <v>1464</v>
      </c>
      <c r="AO15">
        <v>117500</v>
      </c>
    </row>
    <row r="16" spans="1:46">
      <c r="AJ16" t="s">
        <v>3837</v>
      </c>
      <c r="AK16" t="s">
        <v>3838</v>
      </c>
      <c r="AL16" t="s">
        <v>12840</v>
      </c>
      <c r="AM16" t="str">
        <v>藤原 杏士郎</v>
      </c>
      <c r="AN16" t="s">
        <v>3839</v>
      </c>
      <c r="AO16">
        <v>80000</v>
      </c>
    </row>
    <row r="17" spans="36:41">
      <c r="AJ17" t="s">
        <v>3900</v>
      </c>
      <c r="AK17" t="s">
        <v>3901</v>
      </c>
      <c r="AL17" t="s">
        <v>12829</v>
      </c>
      <c r="AM17" t="str">
        <v>佐藤 洋輔</v>
      </c>
      <c r="AN17" t="s">
        <v>3902</v>
      </c>
      <c r="AO17">
        <v>117500</v>
      </c>
    </row>
    <row r="18" spans="36:41">
      <c r="AJ18" t="s">
        <v>3949</v>
      </c>
      <c r="AK18" t="s">
        <v>3950</v>
      </c>
      <c r="AL18" t="s">
        <v>12854</v>
      </c>
      <c r="AM18" t="str">
        <v>若林 砂永里</v>
      </c>
      <c r="AN18" t="s">
        <v>3951</v>
      </c>
      <c r="AO18">
        <v>339000</v>
      </c>
    </row>
    <row r="19" spans="36:41">
      <c r="AJ19" t="s">
        <v>4105</v>
      </c>
      <c r="AK19" t="s">
        <v>4106</v>
      </c>
      <c r="AL19" t="s">
        <v>12839</v>
      </c>
      <c r="AM19" t="str">
        <v>兼房 亞未</v>
      </c>
      <c r="AN19" t="s">
        <v>1844</v>
      </c>
      <c r="AO19">
        <v>290000</v>
      </c>
    </row>
    <row r="20" spans="36:41">
      <c r="AJ20" t="s">
        <v>4258</v>
      </c>
      <c r="AK20" t="s">
        <v>4259</v>
      </c>
      <c r="AL20" t="s">
        <v>12856</v>
      </c>
      <c r="AM20" t="str">
        <v>加藤 有紗</v>
      </c>
      <c r="AN20" t="s">
        <v>1378</v>
      </c>
      <c r="AO20">
        <v>583000</v>
      </c>
    </row>
    <row r="21" spans="36:41">
      <c r="AJ21" t="s">
        <v>4290</v>
      </c>
      <c r="AK21" t="s">
        <v>4291</v>
      </c>
      <c r="AL21" t="s">
        <v>12839</v>
      </c>
      <c r="AM21" t="str">
        <v>若林 砂永里</v>
      </c>
      <c r="AN21" t="s">
        <v>1517</v>
      </c>
      <c r="AO21">
        <v>536000</v>
      </c>
    </row>
    <row r="22" spans="36:41">
      <c r="AJ22" t="s">
        <v>4357</v>
      </c>
      <c r="AK22" t="s">
        <v>4358</v>
      </c>
      <c r="AL22" t="s">
        <v>12840</v>
      </c>
      <c r="AM22" t="str">
        <v>加藤 有紗</v>
      </c>
      <c r="AN22" t="s">
        <v>2304</v>
      </c>
      <c r="AO22">
        <v>382000</v>
      </c>
    </row>
    <row r="23" spans="36:41">
      <c r="AJ23" t="s">
        <v>4380</v>
      </c>
      <c r="AK23" t="s">
        <v>4381</v>
      </c>
      <c r="AL23" t="s">
        <v>12840</v>
      </c>
      <c r="AM23" t="str">
        <v>加藤 有紗</v>
      </c>
      <c r="AN23" t="s">
        <v>1844</v>
      </c>
      <c r="AO23">
        <v>206000</v>
      </c>
    </row>
    <row r="24" spans="36:41">
      <c r="AJ24" t="s">
        <v>4382</v>
      </c>
      <c r="AK24" t="s">
        <v>4383</v>
      </c>
      <c r="AL24" t="s">
        <v>12839</v>
      </c>
      <c r="AM24" t="str">
        <v>兼房 亞未</v>
      </c>
      <c r="AN24" t="s">
        <v>1844</v>
      </c>
      <c r="AO24">
        <v>572000</v>
      </c>
    </row>
    <row r="25" spans="36:41">
      <c r="AJ25" t="s">
        <v>4382</v>
      </c>
      <c r="AK25" t="s">
        <v>4383</v>
      </c>
      <c r="AL25" t="s">
        <v>12839</v>
      </c>
      <c r="AM25" t="str">
        <v>兼房 亞未</v>
      </c>
      <c r="AN25" t="s">
        <v>1844</v>
      </c>
      <c r="AO25">
        <v>372000</v>
      </c>
    </row>
    <row r="26" spans="36:41">
      <c r="AJ26" t="s">
        <v>4620</v>
      </c>
      <c r="AK26" t="s">
        <v>4621</v>
      </c>
      <c r="AL26" t="s">
        <v>12829</v>
      </c>
      <c r="AM26" t="str">
        <v>兼房 亞未</v>
      </c>
      <c r="AN26" t="s">
        <v>3504</v>
      </c>
      <c r="AO26">
        <v>50000</v>
      </c>
    </row>
    <row r="27" spans="36:41">
      <c r="AJ27" t="s">
        <v>4769</v>
      </c>
      <c r="AK27" t="s">
        <v>4770</v>
      </c>
      <c r="AL27" t="s">
        <v>12839</v>
      </c>
      <c r="AM27" t="str">
        <v>若林 砂永里</v>
      </c>
      <c r="AN27" t="s">
        <v>1844</v>
      </c>
      <c r="AO27">
        <v>750000</v>
      </c>
    </row>
    <row r="28" spans="36:41">
      <c r="AJ28" t="s">
        <v>1420</v>
      </c>
      <c r="AK28" t="s">
        <v>1421</v>
      </c>
      <c r="AL28" t="s">
        <v>1377</v>
      </c>
      <c r="AM28">
        <v>0</v>
      </c>
      <c r="AN28" t="s">
        <v>1378</v>
      </c>
      <c r="AO28">
        <v>262250</v>
      </c>
    </row>
    <row r="29" spans="36:41">
      <c r="AJ29" t="s">
        <v>5715</v>
      </c>
      <c r="AK29" t="s">
        <v>5716</v>
      </c>
      <c r="AL29" t="s">
        <v>12854</v>
      </c>
      <c r="AM29" t="str">
        <v>兼房 亞未</v>
      </c>
      <c r="AN29" t="s">
        <v>1912</v>
      </c>
      <c r="AO29">
        <v>255000</v>
      </c>
    </row>
    <row r="30" spans="36:41">
      <c r="AJ30" t="s">
        <v>5804</v>
      </c>
      <c r="AK30" t="s">
        <v>5805</v>
      </c>
      <c r="AL30" t="s">
        <v>12840</v>
      </c>
      <c r="AM30" t="str">
        <v>加藤 有紗</v>
      </c>
      <c r="AN30" t="s">
        <v>2304</v>
      </c>
      <c r="AO30">
        <v>43750</v>
      </c>
    </row>
    <row r="31" spans="36:41">
      <c r="AJ31" t="s">
        <v>6193</v>
      </c>
      <c r="AK31" t="s">
        <v>6194</v>
      </c>
      <c r="AL31" t="s">
        <v>12864</v>
      </c>
      <c r="AM31" t="str">
        <v>原田 陽平</v>
      </c>
      <c r="AN31" t="s">
        <v>1612</v>
      </c>
      <c r="AO31">
        <v>251000</v>
      </c>
    </row>
    <row r="32" spans="36:41">
      <c r="AJ32" t="s">
        <v>6283</v>
      </c>
      <c r="AK32" t="s">
        <v>6284</v>
      </c>
      <c r="AL32" t="s">
        <v>12856</v>
      </c>
      <c r="AM32" t="str">
        <v>富木 俊介</v>
      </c>
      <c r="AN32" t="s">
        <v>3504</v>
      </c>
      <c r="AO32">
        <v>283000</v>
      </c>
    </row>
    <row r="33" spans="36:41">
      <c r="AJ33" t="s">
        <v>6285</v>
      </c>
      <c r="AK33" t="s">
        <v>6286</v>
      </c>
      <c r="AL33" t="s">
        <v>12840</v>
      </c>
      <c r="AM33" t="str">
        <v>加藤 有紗</v>
      </c>
      <c r="AN33" t="s">
        <v>1844</v>
      </c>
      <c r="AO33">
        <v>334000</v>
      </c>
    </row>
    <row r="34" spans="36:41">
      <c r="AJ34" t="s">
        <v>6287</v>
      </c>
      <c r="AK34" t="s">
        <v>6288</v>
      </c>
      <c r="AL34" t="s">
        <v>12856</v>
      </c>
      <c r="AM34" t="str">
        <v>加藤 有紗</v>
      </c>
      <c r="AN34" t="s">
        <v>1844</v>
      </c>
      <c r="AO34">
        <v>334000</v>
      </c>
    </row>
    <row r="35" spans="36:41">
      <c r="AJ35" t="s">
        <v>6293</v>
      </c>
      <c r="AK35" t="s">
        <v>6294</v>
      </c>
      <c r="AL35" t="s">
        <v>12839</v>
      </c>
      <c r="AM35" t="str">
        <v>若林 砂永里</v>
      </c>
      <c r="AN35" t="s">
        <v>1844</v>
      </c>
      <c r="AO35">
        <v>432000</v>
      </c>
    </row>
    <row r="36" spans="36:41">
      <c r="AJ36" t="s">
        <v>6291</v>
      </c>
      <c r="AK36" t="s">
        <v>6292</v>
      </c>
      <c r="AL36" t="s">
        <v>12856</v>
      </c>
      <c r="AM36" t="str">
        <v>加藤 有紗</v>
      </c>
      <c r="AN36" t="s">
        <v>1844</v>
      </c>
      <c r="AO36">
        <v>388000</v>
      </c>
    </row>
    <row r="37" spans="36:41">
      <c r="AJ37" t="s">
        <v>6295</v>
      </c>
      <c r="AK37" t="s">
        <v>6296</v>
      </c>
      <c r="AL37" t="s">
        <v>12839</v>
      </c>
      <c r="AM37" t="str">
        <v>若林 砂永里</v>
      </c>
      <c r="AN37" t="s">
        <v>1844</v>
      </c>
      <c r="AO37">
        <v>400000</v>
      </c>
    </row>
    <row r="38" spans="36:41">
      <c r="AJ38" t="s">
        <v>6761</v>
      </c>
      <c r="AK38" t="s">
        <v>6762</v>
      </c>
      <c r="AL38" t="s">
        <v>12850</v>
      </c>
      <c r="AM38" t="str">
        <v>杉浦 亜門</v>
      </c>
      <c r="AN38" t="s">
        <v>1458</v>
      </c>
      <c r="AO38">
        <v>160000</v>
      </c>
    </row>
    <row r="39" spans="36:41">
      <c r="AJ39" t="s">
        <v>6761</v>
      </c>
      <c r="AK39" t="s">
        <v>6762</v>
      </c>
      <c r="AL39" t="s">
        <v>12850</v>
      </c>
      <c r="AM39" t="str">
        <v>杉浦 亜門</v>
      </c>
      <c r="AN39" t="s">
        <v>1458</v>
      </c>
      <c r="AO39">
        <v>10633</v>
      </c>
    </row>
    <row r="40" spans="36:41">
      <c r="AJ40" t="s">
        <v>6761</v>
      </c>
      <c r="AK40" t="s">
        <v>6762</v>
      </c>
      <c r="AL40" t="s">
        <v>12850</v>
      </c>
      <c r="AM40" t="str">
        <v>杉浦 亜門</v>
      </c>
      <c r="AN40" t="s">
        <v>1458</v>
      </c>
      <c r="AO40">
        <v>8678</v>
      </c>
    </row>
    <row r="41" spans="36:41">
      <c r="AJ41" t="s">
        <v>1425</v>
      </c>
      <c r="AK41" t="s">
        <v>1426</v>
      </c>
      <c r="AL41" t="s">
        <v>1392</v>
      </c>
      <c r="AM41" t="str">
        <v>井上 架音</v>
      </c>
      <c r="AN41" t="s">
        <v>1393</v>
      </c>
      <c r="AO41">
        <v>253000</v>
      </c>
    </row>
    <row r="42" spans="36:41">
      <c r="AJ42" t="s">
        <v>6846</v>
      </c>
      <c r="AK42" t="s">
        <v>6847</v>
      </c>
      <c r="AL42" t="s">
        <v>12859</v>
      </c>
      <c r="AM42" t="str">
        <v>松野 佑也</v>
      </c>
      <c r="AN42" t="s">
        <v>1378</v>
      </c>
      <c r="AO42">
        <v>70000</v>
      </c>
    </row>
    <row r="43" spans="36:41">
      <c r="AJ43" t="s">
        <v>6898</v>
      </c>
      <c r="AK43" t="s">
        <v>6899</v>
      </c>
      <c r="AL43" t="s">
        <v>1392</v>
      </c>
      <c r="AM43" t="str">
        <v>平野 優士</v>
      </c>
      <c r="AN43" t="s">
        <v>2326</v>
      </c>
      <c r="AO43">
        <v>200000</v>
      </c>
    </row>
    <row r="44" spans="36:41">
      <c r="AJ44" t="s">
        <v>7039</v>
      </c>
      <c r="AK44" t="s">
        <v>7040</v>
      </c>
      <c r="AL44" t="s">
        <v>12859</v>
      </c>
      <c r="AM44" t="str">
        <v>安藤 錬</v>
      </c>
      <c r="AN44" t="s">
        <v>1378</v>
      </c>
      <c r="AO44">
        <v>289000</v>
      </c>
    </row>
    <row r="45" spans="36:41">
      <c r="AJ45" t="s">
        <v>7039</v>
      </c>
      <c r="AK45" t="s">
        <v>7040</v>
      </c>
      <c r="AL45" t="s">
        <v>12859</v>
      </c>
      <c r="AM45" t="str">
        <v>安藤 錬</v>
      </c>
      <c r="AN45" t="s">
        <v>1378</v>
      </c>
      <c r="AO45">
        <v>105857</v>
      </c>
    </row>
    <row r="46" spans="36:41">
      <c r="AJ46" t="s">
        <v>7039</v>
      </c>
      <c r="AK46" t="s">
        <v>7040</v>
      </c>
      <c r="AL46" t="s">
        <v>12859</v>
      </c>
      <c r="AM46" t="str">
        <v>安藤 錬</v>
      </c>
      <c r="AN46" t="s">
        <v>1378</v>
      </c>
      <c r="AO46">
        <v>13922</v>
      </c>
    </row>
    <row r="47" spans="36:41">
      <c r="AJ47" t="s">
        <v>7368</v>
      </c>
      <c r="AK47" t="s">
        <v>7369</v>
      </c>
      <c r="AL47" t="s">
        <v>12856</v>
      </c>
      <c r="AM47" t="str">
        <v>富木 俊介</v>
      </c>
      <c r="AN47" t="s">
        <v>1501</v>
      </c>
      <c r="AO47">
        <v>173250</v>
      </c>
    </row>
    <row r="48" spans="36:41">
      <c r="AJ48" t="s">
        <v>7368</v>
      </c>
      <c r="AK48" t="s">
        <v>7369</v>
      </c>
      <c r="AL48" t="s">
        <v>12856</v>
      </c>
      <c r="AM48" t="str">
        <v>富木 俊介</v>
      </c>
      <c r="AN48" t="s">
        <v>1501</v>
      </c>
      <c r="AO48">
        <v>1812</v>
      </c>
    </row>
    <row r="49" spans="36:41">
      <c r="AJ49" t="s">
        <v>7368</v>
      </c>
      <c r="AK49" t="s">
        <v>7369</v>
      </c>
      <c r="AL49" t="s">
        <v>12856</v>
      </c>
      <c r="AM49" t="str">
        <v>富木 俊介</v>
      </c>
      <c r="AN49" t="s">
        <v>1501</v>
      </c>
      <c r="AO49">
        <v>7</v>
      </c>
    </row>
    <row r="50" spans="36:41">
      <c r="AJ50" t="s">
        <v>7685</v>
      </c>
      <c r="AK50" t="s">
        <v>7686</v>
      </c>
      <c r="AL50" t="s">
        <v>12850</v>
      </c>
      <c r="AM50" t="str">
        <v>大川 広明</v>
      </c>
      <c r="AN50" t="s">
        <v>6186</v>
      </c>
      <c r="AO50">
        <v>49000</v>
      </c>
    </row>
    <row r="51" spans="36:41">
      <c r="AJ51" t="s">
        <v>7724</v>
      </c>
      <c r="AK51" t="s">
        <v>7725</v>
      </c>
      <c r="AL51" t="s">
        <v>12839</v>
      </c>
      <c r="AM51" t="str">
        <v>宮野 未優</v>
      </c>
      <c r="AN51" t="s">
        <v>3134</v>
      </c>
      <c r="AO51">
        <v>274000</v>
      </c>
    </row>
    <row r="52" spans="36:41">
      <c r="AJ52" t="s">
        <v>7778</v>
      </c>
      <c r="AK52" t="s">
        <v>7779</v>
      </c>
      <c r="AL52" t="s">
        <v>12848</v>
      </c>
      <c r="AM52" t="str">
        <v>安藤 錬</v>
      </c>
      <c r="AN52" t="s">
        <v>6924</v>
      </c>
      <c r="AO52">
        <v>36060</v>
      </c>
    </row>
    <row r="53" spans="36:41">
      <c r="AJ53" t="s">
        <v>7778</v>
      </c>
      <c r="AK53" t="s">
        <v>7779</v>
      </c>
      <c r="AL53" t="s">
        <v>12848</v>
      </c>
      <c r="AM53" t="str">
        <v>安藤 錬</v>
      </c>
      <c r="AN53" t="s">
        <v>6924</v>
      </c>
      <c r="AO53">
        <v>20288</v>
      </c>
    </row>
    <row r="54" spans="36:41">
      <c r="AJ54" t="s">
        <v>7778</v>
      </c>
      <c r="AK54" t="s">
        <v>7779</v>
      </c>
      <c r="AL54" t="s">
        <v>12848</v>
      </c>
      <c r="AM54" t="str">
        <v>安藤 錬</v>
      </c>
      <c r="AN54" t="s">
        <v>6924</v>
      </c>
      <c r="AO54">
        <v>180000</v>
      </c>
    </row>
    <row r="55" spans="36:41">
      <c r="AJ55" t="s">
        <v>7828</v>
      </c>
      <c r="AK55" t="s">
        <v>7829</v>
      </c>
      <c r="AL55" t="s">
        <v>12853</v>
      </c>
      <c r="AM55" t="str">
        <v>藤原 聖明</v>
      </c>
      <c r="AN55" t="s">
        <v>1486</v>
      </c>
      <c r="AO55">
        <v>311500</v>
      </c>
    </row>
    <row r="56" spans="36:41">
      <c r="AJ56" t="s">
        <v>7830</v>
      </c>
      <c r="AK56" t="s">
        <v>7831</v>
      </c>
      <c r="AL56" t="s">
        <v>1392</v>
      </c>
      <c r="AM56" t="str">
        <v>平野 優士</v>
      </c>
      <c r="AN56" t="s">
        <v>1393</v>
      </c>
      <c r="AO56">
        <v>142000</v>
      </c>
    </row>
    <row r="57" spans="36:41">
      <c r="AJ57" t="s">
        <v>7830</v>
      </c>
      <c r="AK57" t="s">
        <v>7831</v>
      </c>
      <c r="AL57" t="s">
        <v>1392</v>
      </c>
      <c r="AM57" t="str">
        <v>平野 優士</v>
      </c>
      <c r="AN57" t="s">
        <v>1393</v>
      </c>
      <c r="AO57">
        <v>24460</v>
      </c>
    </row>
    <row r="58" spans="36:41">
      <c r="AJ58" t="s">
        <v>7830</v>
      </c>
      <c r="AK58" t="s">
        <v>7831</v>
      </c>
      <c r="AL58" t="s">
        <v>1392</v>
      </c>
      <c r="AM58" t="str">
        <v>平野 優士</v>
      </c>
      <c r="AN58" t="s">
        <v>1393</v>
      </c>
      <c r="AO58">
        <v>2009</v>
      </c>
    </row>
    <row r="59" spans="36:41">
      <c r="AJ59" t="s">
        <v>7970</v>
      </c>
      <c r="AK59" t="s">
        <v>7971</v>
      </c>
      <c r="AL59" t="s">
        <v>12829</v>
      </c>
      <c r="AM59" t="str">
        <v>大川 広明</v>
      </c>
      <c r="AN59" t="s">
        <v>1982</v>
      </c>
      <c r="AO59">
        <v>49000</v>
      </c>
    </row>
    <row r="60" spans="36:41">
      <c r="AJ60" t="s">
        <v>7986</v>
      </c>
      <c r="AK60" t="s">
        <v>7987</v>
      </c>
      <c r="AL60" t="s">
        <v>12856</v>
      </c>
      <c r="AM60" t="str">
        <v>富木 俊介</v>
      </c>
      <c r="AN60" t="s">
        <v>2304</v>
      </c>
      <c r="AO60">
        <v>131250</v>
      </c>
    </row>
    <row r="61" spans="36:41">
      <c r="AJ61" t="s">
        <v>7996</v>
      </c>
      <c r="AK61" t="s">
        <v>7997</v>
      </c>
      <c r="AL61" t="s">
        <v>1377</v>
      </c>
      <c r="AM61" t="str">
        <v>八尋 侑也</v>
      </c>
      <c r="AN61" t="s">
        <v>1486</v>
      </c>
      <c r="AO61">
        <v>512250</v>
      </c>
    </row>
    <row r="62" spans="36:41">
      <c r="AJ62" t="s">
        <v>8165</v>
      </c>
      <c r="AK62" t="s">
        <v>8166</v>
      </c>
      <c r="AL62" t="s">
        <v>12839</v>
      </c>
      <c r="AM62" t="str">
        <v>若林 砂永里</v>
      </c>
      <c r="AN62" t="s">
        <v>1844</v>
      </c>
      <c r="AO62">
        <v>40000</v>
      </c>
    </row>
    <row r="63" spans="36:41">
      <c r="AJ63" t="s">
        <v>8155</v>
      </c>
      <c r="AK63" t="s">
        <v>8156</v>
      </c>
      <c r="AL63" t="s">
        <v>1377</v>
      </c>
      <c r="AM63" t="str">
        <v>八尋 侑也</v>
      </c>
      <c r="AN63" t="s">
        <v>1844</v>
      </c>
      <c r="AO63">
        <v>144000</v>
      </c>
    </row>
    <row r="64" spans="36:41">
      <c r="AJ64" t="s">
        <v>8155</v>
      </c>
      <c r="AK64" t="s">
        <v>8156</v>
      </c>
      <c r="AL64" t="s">
        <v>1377</v>
      </c>
      <c r="AM64" t="str">
        <v>八尋 侑也</v>
      </c>
      <c r="AN64" t="s">
        <v>1844</v>
      </c>
      <c r="AO64">
        <v>27820</v>
      </c>
    </row>
    <row r="65" spans="36:41">
      <c r="AJ65" t="s">
        <v>8155</v>
      </c>
      <c r="AK65" t="s">
        <v>8156</v>
      </c>
      <c r="AL65" t="s">
        <v>1377</v>
      </c>
      <c r="AM65" t="str">
        <v>八尋 侑也</v>
      </c>
      <c r="AN65" t="s">
        <v>1844</v>
      </c>
      <c r="AO65">
        <v>2604</v>
      </c>
    </row>
    <row r="66" spans="36:41">
      <c r="AJ66" t="s">
        <v>8161</v>
      </c>
      <c r="AK66" t="s">
        <v>8162</v>
      </c>
      <c r="AL66" t="s">
        <v>12856</v>
      </c>
      <c r="AM66" t="str">
        <v>富木 俊介</v>
      </c>
      <c r="AN66" t="s">
        <v>1844</v>
      </c>
      <c r="AO66">
        <v>48000</v>
      </c>
    </row>
    <row r="67" spans="36:41">
      <c r="AJ67" t="s">
        <v>8159</v>
      </c>
      <c r="AK67" t="s">
        <v>8160</v>
      </c>
      <c r="AL67" t="s">
        <v>12839</v>
      </c>
      <c r="AM67" t="str">
        <v>若林 砂永里</v>
      </c>
      <c r="AN67" t="s">
        <v>1844</v>
      </c>
      <c r="AO67">
        <v>209000</v>
      </c>
    </row>
    <row r="68" spans="36:41">
      <c r="AJ68" t="s">
        <v>8157</v>
      </c>
      <c r="AK68" t="s">
        <v>8158</v>
      </c>
      <c r="AL68" t="s">
        <v>12856</v>
      </c>
      <c r="AM68" t="str">
        <v>兼房 亞未</v>
      </c>
      <c r="AN68" t="s">
        <v>1844</v>
      </c>
      <c r="AO68">
        <v>413750</v>
      </c>
    </row>
    <row r="69" spans="36:41">
      <c r="AJ69" t="s">
        <v>1430</v>
      </c>
      <c r="AK69" t="s">
        <v>1431</v>
      </c>
      <c r="AL69" t="s">
        <v>1392</v>
      </c>
      <c r="AM69" t="str">
        <v>井上 架音</v>
      </c>
      <c r="AN69" t="s">
        <v>1393</v>
      </c>
      <c r="AO69">
        <v>46306</v>
      </c>
    </row>
    <row r="70" spans="36:41">
      <c r="AJ70" t="s">
        <v>1430</v>
      </c>
      <c r="AK70" t="s">
        <v>1431</v>
      </c>
      <c r="AL70" t="s">
        <v>1392</v>
      </c>
      <c r="AM70" t="str">
        <v>井上 架音</v>
      </c>
      <c r="AN70" t="s">
        <v>1393</v>
      </c>
      <c r="AO70">
        <v>326500</v>
      </c>
    </row>
    <row r="71" spans="36:41">
      <c r="AJ71" t="s">
        <v>8638</v>
      </c>
      <c r="AK71" t="s">
        <v>8639</v>
      </c>
      <c r="AL71" t="s">
        <v>12864</v>
      </c>
      <c r="AM71" t="str">
        <v>青木 洸太</v>
      </c>
      <c r="AN71" t="s">
        <v>1612</v>
      </c>
      <c r="AO71">
        <v>105000</v>
      </c>
    </row>
    <row r="72" spans="36:41">
      <c r="AJ72" t="s">
        <v>8667</v>
      </c>
      <c r="AK72" t="s">
        <v>8668</v>
      </c>
      <c r="AL72" t="s">
        <v>12829</v>
      </c>
      <c r="AM72" t="str">
        <v>富木 俊介</v>
      </c>
      <c r="AN72" t="s">
        <v>3285</v>
      </c>
      <c r="AO72">
        <v>600000</v>
      </c>
    </row>
    <row r="73" spans="36:41">
      <c r="AJ73" t="s">
        <v>9382</v>
      </c>
      <c r="AK73" t="s">
        <v>9383</v>
      </c>
      <c r="AL73" t="s">
        <v>12839</v>
      </c>
      <c r="AM73" t="str">
        <v>大川 広明</v>
      </c>
      <c r="AN73" t="s">
        <v>1844</v>
      </c>
      <c r="AO73">
        <v>432500</v>
      </c>
    </row>
    <row r="74" spans="36:41">
      <c r="AJ74" t="s">
        <v>9386</v>
      </c>
      <c r="AK74" t="s">
        <v>9387</v>
      </c>
      <c r="AL74" t="s">
        <v>12856</v>
      </c>
      <c r="AM74" t="str">
        <v>富木 俊介</v>
      </c>
      <c r="AN74" t="s">
        <v>1844</v>
      </c>
      <c r="AO74">
        <v>512000</v>
      </c>
    </row>
    <row r="75" spans="36:41">
      <c r="AJ75" t="s">
        <v>9737</v>
      </c>
      <c r="AK75" t="s">
        <v>9738</v>
      </c>
      <c r="AL75" t="s">
        <v>12856</v>
      </c>
      <c r="AM75" t="str">
        <v>若林 砂永里</v>
      </c>
      <c r="AN75" t="s">
        <v>1844</v>
      </c>
      <c r="AO75">
        <v>411500</v>
      </c>
    </row>
    <row r="76" spans="36:41">
      <c r="AJ76" t="s">
        <v>9873</v>
      </c>
      <c r="AK76" t="s">
        <v>9874</v>
      </c>
      <c r="AL76" t="s">
        <v>12839</v>
      </c>
      <c r="AM76" t="str">
        <v>大澤 喜弘</v>
      </c>
      <c r="AN76" t="s">
        <v>1529</v>
      </c>
      <c r="AO76">
        <v>450250</v>
      </c>
    </row>
    <row r="77" spans="36:41">
      <c r="AJ77" t="s">
        <v>9875</v>
      </c>
      <c r="AK77" t="s">
        <v>9876</v>
      </c>
      <c r="AL77" t="s">
        <v>12839</v>
      </c>
      <c r="AM77" t="str">
        <v>大澤 喜弘</v>
      </c>
      <c r="AN77" t="s">
        <v>1844</v>
      </c>
      <c r="AO77">
        <v>204000</v>
      </c>
    </row>
    <row r="78" spans="36:41">
      <c r="AJ78" t="s">
        <v>9929</v>
      </c>
      <c r="AK78" t="s">
        <v>9930</v>
      </c>
      <c r="AL78" t="s">
        <v>12844</v>
      </c>
      <c r="AM78" t="str">
        <v>小林 拓路</v>
      </c>
      <c r="AN78" t="s">
        <v>9517</v>
      </c>
      <c r="AO78">
        <v>1255000</v>
      </c>
    </row>
    <row r="79" spans="36:41">
      <c r="AJ79" t="s">
        <v>9929</v>
      </c>
      <c r="AK79" t="s">
        <v>9930</v>
      </c>
      <c r="AL79" t="s">
        <v>12844</v>
      </c>
      <c r="AM79" t="str">
        <v>小林 拓路</v>
      </c>
      <c r="AN79" t="s">
        <v>9517</v>
      </c>
      <c r="AO79">
        <v>338718</v>
      </c>
    </row>
    <row r="80" spans="36:41">
      <c r="AJ80" t="s">
        <v>9929</v>
      </c>
      <c r="AK80" t="s">
        <v>9930</v>
      </c>
      <c r="AL80" t="s">
        <v>12844</v>
      </c>
      <c r="AM80" t="str">
        <v>小林 拓路</v>
      </c>
      <c r="AN80" t="s">
        <v>9517</v>
      </c>
      <c r="AO80">
        <v>141864</v>
      </c>
    </row>
    <row r="81" spans="36:41">
      <c r="AJ81" t="s">
        <v>9929</v>
      </c>
      <c r="AK81" t="s">
        <v>9930</v>
      </c>
      <c r="AL81" t="s">
        <v>12844</v>
      </c>
      <c r="AM81" t="str">
        <v>小林 拓路</v>
      </c>
      <c r="AN81" t="s">
        <v>9517</v>
      </c>
      <c r="AO81">
        <v>6900</v>
      </c>
    </row>
    <row r="82" spans="36:41">
      <c r="AJ82" t="s">
        <v>10807</v>
      </c>
      <c r="AK82" t="s">
        <v>10808</v>
      </c>
      <c r="AL82" t="s">
        <v>12856</v>
      </c>
      <c r="AM82">
        <v>0</v>
      </c>
      <c r="AN82" t="s">
        <v>1844</v>
      </c>
      <c r="AO82">
        <v>698250</v>
      </c>
    </row>
    <row r="83" spans="36:41">
      <c r="AJ83" t="s">
        <v>10805</v>
      </c>
      <c r="AK83" t="s">
        <v>10806</v>
      </c>
      <c r="AL83" t="s">
        <v>12856</v>
      </c>
      <c r="AM83" t="str">
        <v>富木 俊介</v>
      </c>
      <c r="AN83" t="s">
        <v>1844</v>
      </c>
      <c r="AO83">
        <v>301000</v>
      </c>
    </row>
    <row r="84" spans="36:41">
      <c r="AJ84" t="s">
        <v>10821</v>
      </c>
      <c r="AK84" t="s">
        <v>10822</v>
      </c>
      <c r="AL84" t="s">
        <v>12839</v>
      </c>
      <c r="AM84">
        <v>0</v>
      </c>
      <c r="AN84" t="s">
        <v>1844</v>
      </c>
      <c r="AO84">
        <v>345000</v>
      </c>
    </row>
    <row r="85" spans="36:41">
      <c r="AJ85" t="s">
        <v>10842</v>
      </c>
      <c r="AK85" t="s">
        <v>10843</v>
      </c>
      <c r="AL85" t="s">
        <v>12856</v>
      </c>
      <c r="AM85">
        <v>0</v>
      </c>
      <c r="AN85" t="s">
        <v>1844</v>
      </c>
      <c r="AO85">
        <v>208000</v>
      </c>
    </row>
    <row r="86" spans="36:41">
      <c r="AJ86" t="s">
        <v>10855</v>
      </c>
      <c r="AK86" t="s">
        <v>10856</v>
      </c>
      <c r="AL86" t="s">
        <v>12844</v>
      </c>
      <c r="AM86" t="str">
        <v>小林 拓路</v>
      </c>
      <c r="AN86" t="s">
        <v>1520</v>
      </c>
      <c r="AO86">
        <v>142000</v>
      </c>
    </row>
    <row r="87" spans="36:41">
      <c r="AJ87" t="s">
        <v>1440</v>
      </c>
      <c r="AK87" t="s">
        <v>1441</v>
      </c>
      <c r="AL87" t="s">
        <v>1392</v>
      </c>
      <c r="AM87" t="str">
        <v>井上 架音</v>
      </c>
      <c r="AN87" t="s">
        <v>1393</v>
      </c>
      <c r="AO87">
        <v>580000</v>
      </c>
    </row>
    <row r="88" spans="36:41">
      <c r="AJ88" t="s">
        <v>11245</v>
      </c>
      <c r="AK88" t="s">
        <v>11246</v>
      </c>
      <c r="AL88" t="s">
        <v>12839</v>
      </c>
      <c r="AM88" t="str">
        <v>三木 玲里</v>
      </c>
      <c r="AN88" t="s">
        <v>2571</v>
      </c>
      <c r="AO88">
        <v>691500</v>
      </c>
    </row>
    <row r="89" spans="36:41">
      <c r="AJ89" t="s">
        <v>11468</v>
      </c>
      <c r="AK89" t="s">
        <v>11469</v>
      </c>
      <c r="AL89" t="s">
        <v>12856</v>
      </c>
      <c r="AM89">
        <v>0</v>
      </c>
      <c r="AN89" t="s">
        <v>4773</v>
      </c>
      <c r="AO89">
        <v>172000</v>
      </c>
    </row>
    <row r="90" spans="36:41">
      <c r="AJ90" t="s">
        <v>11642</v>
      </c>
      <c r="AK90" t="s">
        <v>11643</v>
      </c>
      <c r="AL90" t="s">
        <v>12839</v>
      </c>
      <c r="AM90" t="str">
        <v>富木 俊介</v>
      </c>
      <c r="AN90" t="s">
        <v>1529</v>
      </c>
      <c r="AO90">
        <v>613000</v>
      </c>
    </row>
    <row r="91" spans="36:41">
      <c r="AJ91" t="s">
        <v>11751</v>
      </c>
      <c r="AK91" t="s">
        <v>11752</v>
      </c>
      <c r="AL91" t="s">
        <v>12856</v>
      </c>
      <c r="AM91" t="str">
        <v>若林 砂永里</v>
      </c>
      <c r="AN91" t="s">
        <v>6552</v>
      </c>
      <c r="AO91">
        <v>144500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600-000000000000}">
          <x14:formula1>
            <xm:f>職種!A1:A52</xm:f>
          </x14:formula1>
          <xm:sqref>I2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T192"/>
  <sheetViews>
    <sheetView topLeftCell="AG1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1640625" bestFit="1" customWidth="1"/>
    <col min="10" max="11" width="20.1640625" bestFit="1" customWidth="1"/>
    <col min="12" max="12" width="26.3320312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8.1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1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183</v>
      </c>
      <c r="B2">
        <v>14654313</v>
      </c>
      <c r="C2" t="s">
        <v>13133</v>
      </c>
      <c r="D2" t="s">
        <v>13134</v>
      </c>
      <c r="E2" t="s">
        <v>13135</v>
      </c>
      <c r="F2" t="s">
        <v>13136</v>
      </c>
      <c r="G2">
        <v>0</v>
      </c>
      <c r="H2" t="s">
        <v>1373</v>
      </c>
      <c r="I2" t="s">
        <v>1318</v>
      </c>
      <c r="J2" t="s">
        <v>183</v>
      </c>
      <c r="K2" t="s">
        <v>13137</v>
      </c>
      <c r="L2" t="s">
        <v>13138</v>
      </c>
      <c r="M2">
        <v>0</v>
      </c>
      <c r="N2" t="s">
        <v>13014</v>
      </c>
      <c r="O2">
        <v>0</v>
      </c>
      <c r="P2" t="s">
        <v>13137</v>
      </c>
      <c r="Q2">
        <v>0</v>
      </c>
      <c r="R2" t="s">
        <v>13138</v>
      </c>
      <c r="S2" t="s">
        <v>13139</v>
      </c>
      <c r="T2" t="s">
        <v>58</v>
      </c>
      <c r="U2" t="s">
        <v>13140</v>
      </c>
      <c r="V2" t="s">
        <v>13141</v>
      </c>
      <c r="W2" t="s">
        <v>13142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1661</v>
      </c>
      <c r="AK2" t="s">
        <v>1662</v>
      </c>
      <c r="AL2" t="s">
        <v>1377</v>
      </c>
      <c r="AM2" t="str" cm="1">
        <f t="array" ref="AM2:AM192">_xlfn._xlws.FILTER(取引先!F:F,取引先!B:B=A2, "一致するデータなし")</f>
        <v>千葉 泰生</v>
      </c>
      <c r="AN2" t="s">
        <v>1393</v>
      </c>
      <c r="AO2">
        <v>115218</v>
      </c>
    </row>
    <row r="3" spans="1:46">
      <c r="AJ3" t="s">
        <v>1741</v>
      </c>
      <c r="AK3" t="s">
        <v>1742</v>
      </c>
      <c r="AL3" t="s">
        <v>1377</v>
      </c>
      <c r="AM3" t="str">
        <v>河上 妃呂</v>
      </c>
      <c r="AN3" t="s">
        <v>1486</v>
      </c>
      <c r="AO3">
        <v>60500</v>
      </c>
    </row>
    <row r="4" spans="1:46">
      <c r="AJ4" t="s">
        <v>1741</v>
      </c>
      <c r="AK4" t="s">
        <v>1742</v>
      </c>
      <c r="AL4" t="s">
        <v>1377</v>
      </c>
      <c r="AM4" t="str">
        <v>河上 妃呂</v>
      </c>
      <c r="AN4" t="s">
        <v>1486</v>
      </c>
      <c r="AO4">
        <v>297625</v>
      </c>
    </row>
    <row r="5" spans="1:46">
      <c r="AJ5" t="s">
        <v>2071</v>
      </c>
      <c r="AK5" t="s">
        <v>2072</v>
      </c>
      <c r="AL5" t="s">
        <v>12839</v>
      </c>
      <c r="AM5" t="str">
        <v>兼房 亞未</v>
      </c>
      <c r="AN5" t="s">
        <v>1844</v>
      </c>
      <c r="AO5">
        <v>12164</v>
      </c>
    </row>
    <row r="6" spans="1:46">
      <c r="AJ6" t="s">
        <v>2071</v>
      </c>
      <c r="AK6" t="s">
        <v>2072</v>
      </c>
      <c r="AL6" t="s">
        <v>12839</v>
      </c>
      <c r="AM6" t="str">
        <v>兼房 亞未</v>
      </c>
      <c r="AN6" t="s">
        <v>1844</v>
      </c>
      <c r="AO6">
        <v>334000</v>
      </c>
    </row>
    <row r="7" spans="1:46">
      <c r="AJ7" t="s">
        <v>2083</v>
      </c>
      <c r="AK7" t="s">
        <v>2084</v>
      </c>
      <c r="AL7" t="s">
        <v>12839</v>
      </c>
      <c r="AM7" t="str">
        <v>兼房 亞未</v>
      </c>
      <c r="AN7" t="s">
        <v>1844</v>
      </c>
      <c r="AO7">
        <v>728</v>
      </c>
    </row>
    <row r="8" spans="1:46">
      <c r="AJ8" t="s">
        <v>2083</v>
      </c>
      <c r="AK8" t="s">
        <v>2084</v>
      </c>
      <c r="AL8" t="s">
        <v>12839</v>
      </c>
      <c r="AM8" t="str">
        <v>兼房 亞未</v>
      </c>
      <c r="AN8" t="s">
        <v>1844</v>
      </c>
      <c r="AO8">
        <v>467000</v>
      </c>
    </row>
    <row r="9" spans="1:46">
      <c r="AJ9" t="s">
        <v>2081</v>
      </c>
      <c r="AK9" t="s">
        <v>2082</v>
      </c>
      <c r="AL9" t="s">
        <v>12855</v>
      </c>
      <c r="AM9">
        <v>0</v>
      </c>
      <c r="AN9" t="s">
        <v>1844</v>
      </c>
      <c r="AO9">
        <v>12291</v>
      </c>
    </row>
    <row r="10" spans="1:46">
      <c r="AJ10" t="s">
        <v>2081</v>
      </c>
      <c r="AK10" t="s">
        <v>2082</v>
      </c>
      <c r="AL10" t="s">
        <v>12855</v>
      </c>
      <c r="AM10">
        <v>0</v>
      </c>
      <c r="AN10" t="s">
        <v>1844</v>
      </c>
      <c r="AO10">
        <v>437250</v>
      </c>
    </row>
    <row r="11" spans="1:46">
      <c r="AJ11" t="s">
        <v>2203</v>
      </c>
      <c r="AK11" t="s">
        <v>2204</v>
      </c>
      <c r="AL11" t="s">
        <v>12848</v>
      </c>
      <c r="AM11" t="str">
        <v>大重 舞</v>
      </c>
      <c r="AN11" t="s">
        <v>2205</v>
      </c>
      <c r="AO11">
        <v>55000</v>
      </c>
    </row>
    <row r="12" spans="1:46">
      <c r="AJ12" t="s">
        <v>2298</v>
      </c>
      <c r="AK12" t="s">
        <v>2299</v>
      </c>
      <c r="AL12" t="s">
        <v>12829</v>
      </c>
      <c r="AM12" t="str">
        <v>佐藤 洋輔</v>
      </c>
      <c r="AN12" t="s">
        <v>1982</v>
      </c>
      <c r="AO12">
        <v>27500</v>
      </c>
    </row>
    <row r="13" spans="1:46">
      <c r="AJ13" t="s">
        <v>2337</v>
      </c>
      <c r="AK13" t="s">
        <v>2338</v>
      </c>
      <c r="AL13" t="s">
        <v>12852</v>
      </c>
      <c r="AM13" t="str">
        <v>仙波 実</v>
      </c>
      <c r="AN13" t="s">
        <v>1520</v>
      </c>
      <c r="AO13">
        <v>25000</v>
      </c>
    </row>
    <row r="14" spans="1:46">
      <c r="AJ14" t="s">
        <v>2351</v>
      </c>
      <c r="AK14" t="s">
        <v>2352</v>
      </c>
      <c r="AL14" t="s">
        <v>12839</v>
      </c>
      <c r="AM14" t="str">
        <v>兼房 亞未</v>
      </c>
      <c r="AN14" t="s">
        <v>1844</v>
      </c>
      <c r="AO14">
        <v>203750</v>
      </c>
    </row>
    <row r="15" spans="1:46">
      <c r="AJ15" t="s">
        <v>2400</v>
      </c>
      <c r="AK15" t="s">
        <v>2401</v>
      </c>
      <c r="AL15" t="s">
        <v>12840</v>
      </c>
      <c r="AM15" t="str">
        <v>辻中 龍之介</v>
      </c>
      <c r="AN15" t="s">
        <v>1378</v>
      </c>
      <c r="AO15">
        <v>207750</v>
      </c>
    </row>
    <row r="16" spans="1:46">
      <c r="AJ16" t="s">
        <v>2400</v>
      </c>
      <c r="AK16" t="s">
        <v>2401</v>
      </c>
      <c r="AL16" t="s">
        <v>12840</v>
      </c>
      <c r="AM16" t="str">
        <v>辻中 龍之介</v>
      </c>
      <c r="AN16" t="s">
        <v>1378</v>
      </c>
      <c r="AO16">
        <v>147375</v>
      </c>
    </row>
    <row r="17" spans="36:41">
      <c r="AJ17" t="s">
        <v>2464</v>
      </c>
      <c r="AK17" t="s">
        <v>2465</v>
      </c>
      <c r="AL17" t="s">
        <v>1377</v>
      </c>
      <c r="AM17" t="str">
        <v>小林 拓路</v>
      </c>
      <c r="AN17" t="s">
        <v>1486</v>
      </c>
      <c r="AO17">
        <v>22500</v>
      </c>
    </row>
    <row r="18" spans="36:41">
      <c r="AJ18" t="s">
        <v>2558</v>
      </c>
      <c r="AK18" t="s">
        <v>2559</v>
      </c>
      <c r="AL18" t="s">
        <v>12876</v>
      </c>
      <c r="AM18">
        <v>0</v>
      </c>
      <c r="AN18" t="s">
        <v>2560</v>
      </c>
      <c r="AO18">
        <v>68000</v>
      </c>
    </row>
    <row r="19" spans="36:41">
      <c r="AJ19" t="s">
        <v>2656</v>
      </c>
      <c r="AK19" t="s">
        <v>2657</v>
      </c>
      <c r="AL19" t="s">
        <v>12854</v>
      </c>
      <c r="AM19" t="str">
        <v>若林 砂永里</v>
      </c>
      <c r="AN19" t="s">
        <v>1586</v>
      </c>
      <c r="AO19">
        <v>27500</v>
      </c>
    </row>
    <row r="20" spans="36:41">
      <c r="AJ20" t="s">
        <v>2656</v>
      </c>
      <c r="AK20" t="s">
        <v>2657</v>
      </c>
      <c r="AL20" t="s">
        <v>12854</v>
      </c>
      <c r="AM20" t="str">
        <v>若林 砂永里</v>
      </c>
      <c r="AN20" t="s">
        <v>1586</v>
      </c>
      <c r="AO20">
        <v>27500</v>
      </c>
    </row>
    <row r="21" spans="36:41">
      <c r="AJ21" t="s">
        <v>3138</v>
      </c>
      <c r="AK21" t="s">
        <v>3139</v>
      </c>
      <c r="AL21" t="s">
        <v>1377</v>
      </c>
      <c r="AM21" t="str">
        <v>小林 拓路</v>
      </c>
      <c r="AN21" t="s">
        <v>1486</v>
      </c>
      <c r="AO21">
        <v>510000</v>
      </c>
    </row>
    <row r="22" spans="36:41">
      <c r="AJ22" t="s">
        <v>3138</v>
      </c>
      <c r="AK22" t="s">
        <v>3139</v>
      </c>
      <c r="AL22" t="s">
        <v>1377</v>
      </c>
      <c r="AM22" t="str">
        <v>小林 拓路</v>
      </c>
      <c r="AN22" t="s">
        <v>1486</v>
      </c>
      <c r="AO22">
        <v>27500</v>
      </c>
    </row>
    <row r="23" spans="36:41">
      <c r="AJ23" t="s">
        <v>3403</v>
      </c>
      <c r="AK23" t="s">
        <v>3404</v>
      </c>
      <c r="AL23" t="s">
        <v>12839</v>
      </c>
      <c r="AM23" t="str">
        <v>兼房 亞未</v>
      </c>
      <c r="AN23" t="s">
        <v>1844</v>
      </c>
      <c r="AO23">
        <v>27000</v>
      </c>
    </row>
    <row r="24" spans="36:41">
      <c r="AJ24" t="s">
        <v>3405</v>
      </c>
      <c r="AK24" t="s">
        <v>3406</v>
      </c>
      <c r="AL24" t="s">
        <v>12856</v>
      </c>
      <c r="AM24" t="str">
        <v>山崎 一成</v>
      </c>
      <c r="AN24" t="s">
        <v>1844</v>
      </c>
      <c r="AO24">
        <v>64250</v>
      </c>
    </row>
    <row r="25" spans="36:41">
      <c r="AJ25" t="s">
        <v>3405</v>
      </c>
      <c r="AK25" t="s">
        <v>3406</v>
      </c>
      <c r="AL25" t="s">
        <v>12856</v>
      </c>
      <c r="AM25" t="str">
        <v>山崎 一成</v>
      </c>
      <c r="AN25" t="s">
        <v>1844</v>
      </c>
      <c r="AO25">
        <v>27625</v>
      </c>
    </row>
    <row r="26" spans="36:41">
      <c r="AJ26" t="s">
        <v>3399</v>
      </c>
      <c r="AK26" t="s">
        <v>3400</v>
      </c>
      <c r="AL26" t="s">
        <v>12839</v>
      </c>
      <c r="AM26" t="str">
        <v>兼房 亞未</v>
      </c>
      <c r="AN26" t="s">
        <v>1844</v>
      </c>
      <c r="AO26">
        <v>300000</v>
      </c>
    </row>
    <row r="27" spans="36:41">
      <c r="AJ27" t="s">
        <v>3399</v>
      </c>
      <c r="AK27" t="s">
        <v>3400</v>
      </c>
      <c r="AL27" t="s">
        <v>12839</v>
      </c>
      <c r="AM27" t="str">
        <v>兼房 亞未</v>
      </c>
      <c r="AN27" t="s">
        <v>1844</v>
      </c>
      <c r="AO27">
        <v>72500</v>
      </c>
    </row>
    <row r="28" spans="36:41">
      <c r="AJ28" t="s">
        <v>3580</v>
      </c>
      <c r="AK28" t="s">
        <v>3581</v>
      </c>
      <c r="AL28" t="s">
        <v>12854</v>
      </c>
      <c r="AM28" t="str">
        <v>若林 砂永里</v>
      </c>
      <c r="AN28" t="s">
        <v>1486</v>
      </c>
      <c r="AO28">
        <v>25000</v>
      </c>
    </row>
    <row r="29" spans="36:41">
      <c r="AJ29" t="s">
        <v>3580</v>
      </c>
      <c r="AK29" t="s">
        <v>3581</v>
      </c>
      <c r="AL29" t="s">
        <v>12854</v>
      </c>
      <c r="AM29" t="str">
        <v>若林 砂永里</v>
      </c>
      <c r="AN29" t="s">
        <v>1486</v>
      </c>
      <c r="AO29">
        <v>22500</v>
      </c>
    </row>
    <row r="30" spans="36:41">
      <c r="AJ30" t="s">
        <v>3620</v>
      </c>
      <c r="AK30" t="s">
        <v>3621</v>
      </c>
      <c r="AL30" t="s">
        <v>12829</v>
      </c>
      <c r="AM30" t="str">
        <v>安部 さくら</v>
      </c>
      <c r="AN30" t="s">
        <v>1919</v>
      </c>
      <c r="AO30">
        <v>240000</v>
      </c>
    </row>
    <row r="31" spans="36:41">
      <c r="AJ31" t="s">
        <v>1390</v>
      </c>
      <c r="AK31" t="s">
        <v>1391</v>
      </c>
      <c r="AL31" t="s">
        <v>1392</v>
      </c>
      <c r="AM31" t="str">
        <v>井上 架音</v>
      </c>
      <c r="AN31" t="s">
        <v>1393</v>
      </c>
      <c r="AO31">
        <v>46625</v>
      </c>
    </row>
    <row r="32" spans="36:41">
      <c r="AJ32" t="s">
        <v>3689</v>
      </c>
      <c r="AK32" t="s">
        <v>3690</v>
      </c>
      <c r="AL32" t="s">
        <v>12839</v>
      </c>
      <c r="AM32">
        <v>0</v>
      </c>
      <c r="AN32" t="s">
        <v>3134</v>
      </c>
      <c r="AO32">
        <v>85500</v>
      </c>
    </row>
    <row r="33" spans="36:41">
      <c r="AJ33" t="s">
        <v>3705</v>
      </c>
      <c r="AK33" t="s">
        <v>3706</v>
      </c>
      <c r="AL33" t="s">
        <v>12852</v>
      </c>
      <c r="AM33" t="str">
        <v>仙波 実</v>
      </c>
      <c r="AN33" t="s">
        <v>3707</v>
      </c>
      <c r="AO33">
        <v>58250</v>
      </c>
    </row>
    <row r="34" spans="36:41">
      <c r="AJ34" t="s">
        <v>3837</v>
      </c>
      <c r="AK34" t="s">
        <v>3838</v>
      </c>
      <c r="AL34" t="s">
        <v>12840</v>
      </c>
      <c r="AM34" t="str">
        <v>藤原 杏士郎</v>
      </c>
      <c r="AN34" t="s">
        <v>3839</v>
      </c>
      <c r="AO34">
        <v>153500</v>
      </c>
    </row>
    <row r="35" spans="36:41">
      <c r="AJ35" t="s">
        <v>3837</v>
      </c>
      <c r="AK35" t="s">
        <v>3838</v>
      </c>
      <c r="AL35" t="s">
        <v>12840</v>
      </c>
      <c r="AM35" t="str">
        <v>藤原 杏士郎</v>
      </c>
      <c r="AN35" t="s">
        <v>3839</v>
      </c>
      <c r="AO35">
        <v>258500</v>
      </c>
    </row>
    <row r="36" spans="36:41">
      <c r="AJ36" t="s">
        <v>3900</v>
      </c>
      <c r="AK36" t="s">
        <v>3901</v>
      </c>
      <c r="AL36" t="s">
        <v>12829</v>
      </c>
      <c r="AM36" t="str">
        <v>佐藤 洋輔</v>
      </c>
      <c r="AN36" t="s">
        <v>3902</v>
      </c>
      <c r="AO36">
        <v>500000</v>
      </c>
    </row>
    <row r="37" spans="36:41">
      <c r="AJ37" t="s">
        <v>3929</v>
      </c>
      <c r="AK37" t="s">
        <v>3930</v>
      </c>
      <c r="AL37" t="s">
        <v>1377</v>
      </c>
      <c r="AM37" t="str">
        <v>安藤 錬</v>
      </c>
      <c r="AN37" t="s">
        <v>1486</v>
      </c>
      <c r="AO37">
        <v>112625</v>
      </c>
    </row>
    <row r="38" spans="36:41">
      <c r="AJ38" t="s">
        <v>4068</v>
      </c>
      <c r="AK38" t="s">
        <v>4069</v>
      </c>
      <c r="AL38" t="s">
        <v>12849</v>
      </c>
      <c r="AM38" t="str">
        <v>齋藤 寿里</v>
      </c>
      <c r="AN38" t="s">
        <v>4070</v>
      </c>
      <c r="AO38">
        <v>47500</v>
      </c>
    </row>
    <row r="39" spans="36:41">
      <c r="AJ39" t="s">
        <v>4179</v>
      </c>
      <c r="AK39" t="s">
        <v>4180</v>
      </c>
      <c r="AL39" t="s">
        <v>12856</v>
      </c>
      <c r="AM39" t="str">
        <v>山崎 一成</v>
      </c>
      <c r="AN39" t="s">
        <v>3842</v>
      </c>
      <c r="AO39">
        <v>344250</v>
      </c>
    </row>
    <row r="40" spans="36:41">
      <c r="AJ40" t="s">
        <v>4171</v>
      </c>
      <c r="AK40" t="s">
        <v>4172</v>
      </c>
      <c r="AL40" t="s">
        <v>12844</v>
      </c>
      <c r="AM40" t="str">
        <v>仙波 実</v>
      </c>
      <c r="AN40" t="s">
        <v>4173</v>
      </c>
      <c r="AO40">
        <v>130000</v>
      </c>
    </row>
    <row r="41" spans="36:41">
      <c r="AJ41" t="s">
        <v>4188</v>
      </c>
      <c r="AK41" t="s">
        <v>4189</v>
      </c>
      <c r="AL41" t="s">
        <v>12864</v>
      </c>
      <c r="AM41" t="str">
        <v>原田 陽平</v>
      </c>
      <c r="AN41" t="s">
        <v>1612</v>
      </c>
      <c r="AO41">
        <v>157500</v>
      </c>
    </row>
    <row r="42" spans="36:41">
      <c r="AJ42" t="s">
        <v>4258</v>
      </c>
      <c r="AK42" t="s">
        <v>4259</v>
      </c>
      <c r="AL42" t="s">
        <v>12856</v>
      </c>
      <c r="AM42" t="str">
        <v>加藤 有紗</v>
      </c>
      <c r="AN42" t="s">
        <v>1378</v>
      </c>
      <c r="AO42">
        <v>55750</v>
      </c>
    </row>
    <row r="43" spans="36:41">
      <c r="AJ43" t="s">
        <v>4278</v>
      </c>
      <c r="AK43" t="s">
        <v>4279</v>
      </c>
      <c r="AL43" t="s">
        <v>12839</v>
      </c>
      <c r="AM43" t="str">
        <v>若林 砂永里</v>
      </c>
      <c r="AN43" t="s">
        <v>3134</v>
      </c>
      <c r="AO43">
        <v>115875</v>
      </c>
    </row>
    <row r="44" spans="36:41">
      <c r="AJ44" t="s">
        <v>4288</v>
      </c>
      <c r="AK44" t="s">
        <v>4289</v>
      </c>
      <c r="AL44" t="s">
        <v>12839</v>
      </c>
      <c r="AM44" t="str">
        <v>若林 砂永里</v>
      </c>
      <c r="AN44" t="s">
        <v>1517</v>
      </c>
      <c r="AO44">
        <v>310125</v>
      </c>
    </row>
    <row r="45" spans="36:41">
      <c r="AJ45" t="s">
        <v>4397</v>
      </c>
      <c r="AK45" t="s">
        <v>4398</v>
      </c>
      <c r="AL45" t="s">
        <v>12853</v>
      </c>
      <c r="AM45" t="str">
        <v>平野 優士</v>
      </c>
      <c r="AN45" t="s">
        <v>1486</v>
      </c>
      <c r="AO45">
        <v>112250</v>
      </c>
    </row>
    <row r="46" spans="36:41">
      <c r="AJ46" t="s">
        <v>4458</v>
      </c>
      <c r="AK46" t="s">
        <v>4459</v>
      </c>
      <c r="AL46" t="s">
        <v>12829</v>
      </c>
      <c r="AM46" t="str">
        <v>安部 さくら</v>
      </c>
      <c r="AN46" t="s">
        <v>4460</v>
      </c>
      <c r="AO46">
        <v>30375</v>
      </c>
    </row>
    <row r="47" spans="36:41">
      <c r="AJ47" t="s">
        <v>4458</v>
      </c>
      <c r="AK47" t="s">
        <v>4459</v>
      </c>
      <c r="AL47" t="s">
        <v>12829</v>
      </c>
      <c r="AM47" t="str">
        <v>安部 さくら</v>
      </c>
      <c r="AN47" t="s">
        <v>4460</v>
      </c>
      <c r="AO47">
        <v>220625</v>
      </c>
    </row>
    <row r="48" spans="36:41">
      <c r="AJ48" t="s">
        <v>4458</v>
      </c>
      <c r="AK48" t="s">
        <v>4459</v>
      </c>
      <c r="AL48" t="s">
        <v>12829</v>
      </c>
      <c r="AM48" t="str">
        <v>安部 さくら</v>
      </c>
      <c r="AN48" t="s">
        <v>4460</v>
      </c>
      <c r="AO48">
        <v>86625</v>
      </c>
    </row>
    <row r="49" spans="36:41">
      <c r="AJ49" t="s">
        <v>4485</v>
      </c>
      <c r="AK49" t="s">
        <v>4486</v>
      </c>
      <c r="AL49" t="s">
        <v>12855</v>
      </c>
      <c r="AM49">
        <v>0</v>
      </c>
      <c r="AN49" t="s">
        <v>1570</v>
      </c>
      <c r="AO49">
        <v>14000</v>
      </c>
    </row>
    <row r="50" spans="36:41">
      <c r="AJ50" t="s">
        <v>4541</v>
      </c>
      <c r="AK50" t="s">
        <v>4542</v>
      </c>
      <c r="AL50" t="s">
        <v>12848</v>
      </c>
      <c r="AM50" t="str">
        <v>仙波 実</v>
      </c>
      <c r="AN50" t="s">
        <v>4538</v>
      </c>
      <c r="AO50">
        <v>59500</v>
      </c>
    </row>
    <row r="51" spans="36:41">
      <c r="AJ51" t="s">
        <v>4545</v>
      </c>
      <c r="AK51" t="s">
        <v>4546</v>
      </c>
      <c r="AL51" t="s">
        <v>12859</v>
      </c>
      <c r="AM51" t="str">
        <v>大重 舞</v>
      </c>
      <c r="AN51" t="s">
        <v>1378</v>
      </c>
      <c r="AO51">
        <v>65450</v>
      </c>
    </row>
    <row r="52" spans="36:41">
      <c r="AJ52" t="s">
        <v>4545</v>
      </c>
      <c r="AK52" t="s">
        <v>4546</v>
      </c>
      <c r="AL52" t="s">
        <v>12859</v>
      </c>
      <c r="AM52" t="str">
        <v>大重 舞</v>
      </c>
      <c r="AN52" t="s">
        <v>1378</v>
      </c>
      <c r="AO52">
        <v>167700</v>
      </c>
    </row>
    <row r="53" spans="36:41">
      <c r="AJ53" t="s">
        <v>4618</v>
      </c>
      <c r="AK53" t="s">
        <v>4619</v>
      </c>
      <c r="AL53" t="s">
        <v>12833</v>
      </c>
      <c r="AM53" t="str">
        <v>谷口 勇人</v>
      </c>
      <c r="AN53" t="s">
        <v>1486</v>
      </c>
      <c r="AO53">
        <v>132750</v>
      </c>
    </row>
    <row r="54" spans="36:41">
      <c r="AJ54" t="s">
        <v>4618</v>
      </c>
      <c r="AK54" t="s">
        <v>4619</v>
      </c>
      <c r="AL54" t="s">
        <v>12833</v>
      </c>
      <c r="AM54" t="str">
        <v>谷口 勇人</v>
      </c>
      <c r="AN54" t="s">
        <v>1486</v>
      </c>
      <c r="AO54">
        <v>11455</v>
      </c>
    </row>
    <row r="55" spans="36:41">
      <c r="AJ55" t="s">
        <v>4739</v>
      </c>
      <c r="AK55" t="s">
        <v>4740</v>
      </c>
      <c r="AL55" t="s">
        <v>1377</v>
      </c>
      <c r="AM55" t="str">
        <v>小林 拓路</v>
      </c>
      <c r="AN55" t="s">
        <v>3855</v>
      </c>
      <c r="AO55">
        <v>26800</v>
      </c>
    </row>
    <row r="56" spans="36:41">
      <c r="AJ56" t="s">
        <v>4739</v>
      </c>
      <c r="AK56" t="s">
        <v>4740</v>
      </c>
      <c r="AL56" t="s">
        <v>1377</v>
      </c>
      <c r="AM56" t="str">
        <v>小林 拓路</v>
      </c>
      <c r="AN56" t="s">
        <v>3855</v>
      </c>
      <c r="AO56">
        <v>100000</v>
      </c>
    </row>
    <row r="57" spans="36:41">
      <c r="AJ57" t="s">
        <v>4731</v>
      </c>
      <c r="AK57" t="s">
        <v>4732</v>
      </c>
      <c r="AL57" t="s">
        <v>1377</v>
      </c>
      <c r="AM57" t="str">
        <v>小林 拓路</v>
      </c>
      <c r="AN57" t="s">
        <v>1464</v>
      </c>
      <c r="AO57">
        <v>69625</v>
      </c>
    </row>
    <row r="58" spans="36:41">
      <c r="AJ58" t="s">
        <v>4733</v>
      </c>
      <c r="AK58" t="s">
        <v>4734</v>
      </c>
      <c r="AL58" t="s">
        <v>1377</v>
      </c>
      <c r="AM58" t="str">
        <v>小林 拓路</v>
      </c>
      <c r="AN58" t="s">
        <v>1486</v>
      </c>
      <c r="AO58">
        <v>215775</v>
      </c>
    </row>
    <row r="59" spans="36:41">
      <c r="AJ59" t="s">
        <v>4733</v>
      </c>
      <c r="AK59" t="s">
        <v>4734</v>
      </c>
      <c r="AL59" t="s">
        <v>1377</v>
      </c>
      <c r="AM59" t="str">
        <v>小林 拓路</v>
      </c>
      <c r="AN59" t="s">
        <v>1486</v>
      </c>
      <c r="AO59">
        <v>72000</v>
      </c>
    </row>
    <row r="60" spans="36:41">
      <c r="AJ60" t="s">
        <v>4733</v>
      </c>
      <c r="AK60" t="s">
        <v>4734</v>
      </c>
      <c r="AL60" t="s">
        <v>1377</v>
      </c>
      <c r="AM60" t="str">
        <v>小林 拓路</v>
      </c>
      <c r="AN60" t="s">
        <v>1486</v>
      </c>
      <c r="AO60">
        <v>180000</v>
      </c>
    </row>
    <row r="61" spans="36:41">
      <c r="AJ61" t="s">
        <v>4754</v>
      </c>
      <c r="AK61" t="s">
        <v>4755</v>
      </c>
      <c r="AL61" t="s">
        <v>12842</v>
      </c>
      <c r="AM61" t="str">
        <v>藤原 杏士郎</v>
      </c>
      <c r="AN61" t="s">
        <v>4617</v>
      </c>
      <c r="AO61">
        <v>81650</v>
      </c>
    </row>
    <row r="62" spans="36:41">
      <c r="AJ62" t="s">
        <v>4754</v>
      </c>
      <c r="AK62" t="s">
        <v>4755</v>
      </c>
      <c r="AL62" t="s">
        <v>12842</v>
      </c>
      <c r="AM62" t="str">
        <v>藤原 杏士郎</v>
      </c>
      <c r="AN62" t="s">
        <v>4617</v>
      </c>
      <c r="AO62">
        <v>160000</v>
      </c>
    </row>
    <row r="63" spans="36:41">
      <c r="AJ63" t="s">
        <v>4747</v>
      </c>
      <c r="AK63" t="s">
        <v>4748</v>
      </c>
      <c r="AL63" t="s">
        <v>12840</v>
      </c>
      <c r="AM63" t="str">
        <v>山崎 一成</v>
      </c>
      <c r="AN63" t="s">
        <v>3285</v>
      </c>
      <c r="AO63">
        <v>21000</v>
      </c>
    </row>
    <row r="64" spans="36:41">
      <c r="AJ64" t="s">
        <v>4747</v>
      </c>
      <c r="AK64" t="s">
        <v>4748</v>
      </c>
      <c r="AL64" t="s">
        <v>12840</v>
      </c>
      <c r="AM64" t="str">
        <v>山崎 一成</v>
      </c>
      <c r="AN64" t="s">
        <v>3285</v>
      </c>
      <c r="AO64">
        <v>-21000</v>
      </c>
    </row>
    <row r="65" spans="36:41">
      <c r="AJ65" t="s">
        <v>4747</v>
      </c>
      <c r="AK65" t="s">
        <v>4748</v>
      </c>
      <c r="AL65" t="s">
        <v>12840</v>
      </c>
      <c r="AM65" t="str">
        <v>山崎 一成</v>
      </c>
      <c r="AN65" t="s">
        <v>3285</v>
      </c>
      <c r="AO65">
        <v>23100</v>
      </c>
    </row>
    <row r="66" spans="36:41">
      <c r="AJ66" t="s">
        <v>4747</v>
      </c>
      <c r="AK66" t="s">
        <v>4748</v>
      </c>
      <c r="AL66" t="s">
        <v>12840</v>
      </c>
      <c r="AM66" t="str">
        <v>山崎 一成</v>
      </c>
      <c r="AN66" t="s">
        <v>3285</v>
      </c>
      <c r="AO66">
        <v>51125</v>
      </c>
    </row>
    <row r="67" spans="36:41">
      <c r="AJ67" t="s">
        <v>4747</v>
      </c>
      <c r="AK67" t="s">
        <v>4748</v>
      </c>
      <c r="AL67" t="s">
        <v>12840</v>
      </c>
      <c r="AM67" t="str">
        <v>山崎 一成</v>
      </c>
      <c r="AN67" t="s">
        <v>3285</v>
      </c>
      <c r="AO67">
        <v>40500</v>
      </c>
    </row>
    <row r="68" spans="36:41">
      <c r="AJ68" t="s">
        <v>4908</v>
      </c>
      <c r="AK68" t="s">
        <v>4909</v>
      </c>
      <c r="AL68" t="s">
        <v>12826</v>
      </c>
      <c r="AM68" t="str">
        <v>齋藤 寿里</v>
      </c>
      <c r="AN68" t="s">
        <v>1710</v>
      </c>
      <c r="AO68">
        <v>84300</v>
      </c>
    </row>
    <row r="69" spans="36:41">
      <c r="AJ69" t="s">
        <v>4929</v>
      </c>
      <c r="AK69" t="s">
        <v>4930</v>
      </c>
      <c r="AL69" t="s">
        <v>12839</v>
      </c>
      <c r="AM69" t="str">
        <v>若林 砂永里</v>
      </c>
      <c r="AN69" t="s">
        <v>1844</v>
      </c>
      <c r="AO69">
        <v>391175</v>
      </c>
    </row>
    <row r="70" spans="36:41">
      <c r="AJ70" t="s">
        <v>4929</v>
      </c>
      <c r="AK70" t="s">
        <v>4930</v>
      </c>
      <c r="AL70" t="s">
        <v>12839</v>
      </c>
      <c r="AM70" t="str">
        <v>若林 砂永里</v>
      </c>
      <c r="AN70" t="s">
        <v>1844</v>
      </c>
      <c r="AO70">
        <v>14455</v>
      </c>
    </row>
    <row r="71" spans="36:41">
      <c r="AJ71" t="s">
        <v>4929</v>
      </c>
      <c r="AK71" t="s">
        <v>4930</v>
      </c>
      <c r="AL71" t="s">
        <v>12839</v>
      </c>
      <c r="AM71" t="str">
        <v>若林 砂永里</v>
      </c>
      <c r="AN71" t="s">
        <v>1844</v>
      </c>
      <c r="AO71">
        <v>525580</v>
      </c>
    </row>
    <row r="72" spans="36:41">
      <c r="AJ72" t="s">
        <v>4929</v>
      </c>
      <c r="AK72" t="s">
        <v>4930</v>
      </c>
      <c r="AL72" t="s">
        <v>12839</v>
      </c>
      <c r="AM72" t="str">
        <v>若林 砂永里</v>
      </c>
      <c r="AN72" t="s">
        <v>1844</v>
      </c>
      <c r="AO72">
        <v>338750</v>
      </c>
    </row>
    <row r="73" spans="36:41">
      <c r="AJ73" t="s">
        <v>5059</v>
      </c>
      <c r="AK73" t="s">
        <v>5060</v>
      </c>
      <c r="AL73" t="s">
        <v>12850</v>
      </c>
      <c r="AM73" t="str">
        <v>村田 千暁</v>
      </c>
      <c r="AN73" t="s">
        <v>1844</v>
      </c>
      <c r="AO73">
        <v>75600</v>
      </c>
    </row>
    <row r="74" spans="36:41">
      <c r="AJ74" t="s">
        <v>5059</v>
      </c>
      <c r="AK74" t="s">
        <v>5060</v>
      </c>
      <c r="AL74" t="s">
        <v>12850</v>
      </c>
      <c r="AM74" t="str">
        <v>村田 千暁</v>
      </c>
      <c r="AN74" t="s">
        <v>1844</v>
      </c>
      <c r="AO74">
        <v>118450</v>
      </c>
    </row>
    <row r="75" spans="36:41">
      <c r="AJ75" t="s">
        <v>5183</v>
      </c>
      <c r="AK75" t="s">
        <v>5184</v>
      </c>
      <c r="AL75" t="s">
        <v>12854</v>
      </c>
      <c r="AM75" t="str">
        <v>只野 愛理</v>
      </c>
      <c r="AN75" t="s">
        <v>2291</v>
      </c>
      <c r="AO75">
        <v>95575</v>
      </c>
    </row>
    <row r="76" spans="36:41">
      <c r="AJ76" t="s">
        <v>5202</v>
      </c>
      <c r="AK76" t="s">
        <v>5203</v>
      </c>
      <c r="AL76" t="s">
        <v>12833</v>
      </c>
      <c r="AM76" t="str">
        <v>谷口 勇人</v>
      </c>
      <c r="AN76" t="s">
        <v>1486</v>
      </c>
      <c r="AO76">
        <v>150625</v>
      </c>
    </row>
    <row r="77" spans="36:41">
      <c r="AJ77" t="s">
        <v>1420</v>
      </c>
      <c r="AK77" t="s">
        <v>1421</v>
      </c>
      <c r="AL77" t="s">
        <v>1377</v>
      </c>
      <c r="AM77">
        <v>0</v>
      </c>
      <c r="AN77" t="s">
        <v>1378</v>
      </c>
      <c r="AO77">
        <v>28600</v>
      </c>
    </row>
    <row r="78" spans="36:41">
      <c r="AJ78" t="s">
        <v>1420</v>
      </c>
      <c r="AK78" t="s">
        <v>1421</v>
      </c>
      <c r="AL78" t="s">
        <v>1377</v>
      </c>
      <c r="AM78">
        <v>0</v>
      </c>
      <c r="AN78" t="s">
        <v>1378</v>
      </c>
      <c r="AO78">
        <v>83500</v>
      </c>
    </row>
    <row r="79" spans="36:41">
      <c r="AJ79" t="s">
        <v>5200</v>
      </c>
      <c r="AK79" t="s">
        <v>5201</v>
      </c>
      <c r="AL79" t="s">
        <v>1377</v>
      </c>
      <c r="AM79" t="str">
        <v>小林 拓路</v>
      </c>
      <c r="AN79" t="s">
        <v>1486</v>
      </c>
      <c r="AO79">
        <v>220000</v>
      </c>
    </row>
    <row r="80" spans="36:41">
      <c r="AJ80" t="s">
        <v>5215</v>
      </c>
      <c r="AK80" t="s">
        <v>5216</v>
      </c>
      <c r="AL80" t="s">
        <v>12839</v>
      </c>
      <c r="AM80" t="str">
        <v>小和田 司</v>
      </c>
      <c r="AN80" t="s">
        <v>1517</v>
      </c>
      <c r="AO80">
        <v>100000</v>
      </c>
    </row>
    <row r="81" spans="36:41">
      <c r="AJ81" t="s">
        <v>5450</v>
      </c>
      <c r="AK81" t="s">
        <v>5451</v>
      </c>
      <c r="AL81" t="s">
        <v>1377</v>
      </c>
      <c r="AM81" t="str">
        <v>小林 拓路</v>
      </c>
      <c r="AN81" t="s">
        <v>1486</v>
      </c>
      <c r="AO81">
        <v>66000</v>
      </c>
    </row>
    <row r="82" spans="36:41">
      <c r="AJ82" t="s">
        <v>5506</v>
      </c>
      <c r="AK82" t="s">
        <v>5507</v>
      </c>
      <c r="AL82" t="s">
        <v>12842</v>
      </c>
      <c r="AM82">
        <v>0</v>
      </c>
      <c r="AN82" t="s">
        <v>3842</v>
      </c>
      <c r="AO82">
        <v>291450</v>
      </c>
    </row>
    <row r="83" spans="36:41">
      <c r="AJ83" t="s">
        <v>5506</v>
      </c>
      <c r="AK83" t="s">
        <v>5507</v>
      </c>
      <c r="AL83" t="s">
        <v>12842</v>
      </c>
      <c r="AM83">
        <v>0</v>
      </c>
      <c r="AN83" t="s">
        <v>3842</v>
      </c>
      <c r="AO83">
        <v>30550</v>
      </c>
    </row>
    <row r="84" spans="36:41">
      <c r="AJ84" t="s">
        <v>5506</v>
      </c>
      <c r="AK84" t="s">
        <v>5507</v>
      </c>
      <c r="AL84" t="s">
        <v>12842</v>
      </c>
      <c r="AM84">
        <v>0</v>
      </c>
      <c r="AN84" t="s">
        <v>3842</v>
      </c>
      <c r="AO84">
        <v>126500</v>
      </c>
    </row>
    <row r="85" spans="36:41">
      <c r="AJ85" t="s">
        <v>5533</v>
      </c>
      <c r="AK85" t="s">
        <v>5534</v>
      </c>
      <c r="AL85" t="s">
        <v>12840</v>
      </c>
      <c r="AM85" t="str">
        <v>小和田 司</v>
      </c>
      <c r="AN85" t="s">
        <v>1486</v>
      </c>
      <c r="AO85">
        <v>44650</v>
      </c>
    </row>
    <row r="86" spans="36:41">
      <c r="AJ86" t="s">
        <v>5535</v>
      </c>
      <c r="AK86" t="s">
        <v>5536</v>
      </c>
      <c r="AL86" t="s">
        <v>12833</v>
      </c>
      <c r="AM86" t="str">
        <v>谷口 勇人</v>
      </c>
      <c r="AN86" t="s">
        <v>1486</v>
      </c>
      <c r="AO86">
        <v>90000</v>
      </c>
    </row>
    <row r="87" spans="36:41">
      <c r="AJ87" t="s">
        <v>5749</v>
      </c>
      <c r="AK87" t="s">
        <v>5750</v>
      </c>
      <c r="AL87" t="s">
        <v>12853</v>
      </c>
      <c r="AM87" t="str">
        <v>摺河 道人</v>
      </c>
      <c r="AN87" t="s">
        <v>2326</v>
      </c>
      <c r="AO87">
        <v>16800</v>
      </c>
    </row>
    <row r="88" spans="36:41">
      <c r="AJ88" t="s">
        <v>5829</v>
      </c>
      <c r="AK88" t="s">
        <v>5830</v>
      </c>
      <c r="AL88" t="s">
        <v>1377</v>
      </c>
      <c r="AM88" t="str">
        <v>小林 拓路</v>
      </c>
      <c r="AN88" t="s">
        <v>2291</v>
      </c>
      <c r="AO88">
        <v>222255</v>
      </c>
    </row>
    <row r="89" spans="36:41">
      <c r="AJ89" t="s">
        <v>6078</v>
      </c>
      <c r="AK89" t="s">
        <v>6079</v>
      </c>
      <c r="AL89" t="s">
        <v>1377</v>
      </c>
      <c r="AM89" t="str">
        <v>小林 拓路</v>
      </c>
      <c r="AN89" t="s">
        <v>1486</v>
      </c>
      <c r="AO89">
        <v>54800</v>
      </c>
    </row>
    <row r="90" spans="36:41">
      <c r="AJ90" t="s">
        <v>6287</v>
      </c>
      <c r="AK90" t="s">
        <v>6288</v>
      </c>
      <c r="AL90" t="s">
        <v>12856</v>
      </c>
      <c r="AM90" t="str">
        <v>加藤 有紗</v>
      </c>
      <c r="AN90" t="s">
        <v>1844</v>
      </c>
      <c r="AO90">
        <v>109900</v>
      </c>
    </row>
    <row r="91" spans="36:41">
      <c r="AJ91" t="s">
        <v>6291</v>
      </c>
      <c r="AK91" t="s">
        <v>6292</v>
      </c>
      <c r="AL91" t="s">
        <v>12856</v>
      </c>
      <c r="AM91" t="str">
        <v>加藤 有紗</v>
      </c>
      <c r="AN91" t="s">
        <v>1844</v>
      </c>
      <c r="AO91">
        <v>79900</v>
      </c>
    </row>
    <row r="92" spans="36:41">
      <c r="AJ92" t="s">
        <v>1422</v>
      </c>
      <c r="AK92" t="s">
        <v>1423</v>
      </c>
      <c r="AL92" t="s">
        <v>1377</v>
      </c>
      <c r="AM92">
        <v>0</v>
      </c>
      <c r="AN92" t="s">
        <v>1378</v>
      </c>
      <c r="AO92">
        <v>109450</v>
      </c>
    </row>
    <row r="93" spans="36:41">
      <c r="AJ93" t="s">
        <v>6596</v>
      </c>
      <c r="AK93" t="s">
        <v>6597</v>
      </c>
      <c r="AL93" t="s">
        <v>1377</v>
      </c>
      <c r="AM93" t="str">
        <v>大重 舞</v>
      </c>
      <c r="AN93" t="s">
        <v>1486</v>
      </c>
      <c r="AO93">
        <v>96500</v>
      </c>
    </row>
    <row r="94" spans="36:41">
      <c r="AJ94" t="s">
        <v>6596</v>
      </c>
      <c r="AK94" t="s">
        <v>6597</v>
      </c>
      <c r="AL94" t="s">
        <v>1377</v>
      </c>
      <c r="AM94" t="str">
        <v>大重 舞</v>
      </c>
      <c r="AN94" t="s">
        <v>1486</v>
      </c>
      <c r="AO94">
        <v>21000</v>
      </c>
    </row>
    <row r="95" spans="36:41">
      <c r="AJ95" t="s">
        <v>6666</v>
      </c>
      <c r="AK95" t="s">
        <v>6667</v>
      </c>
      <c r="AL95" t="s">
        <v>1377</v>
      </c>
      <c r="AM95" t="str">
        <v>大重 舞</v>
      </c>
      <c r="AN95" t="s">
        <v>1486</v>
      </c>
      <c r="AO95">
        <v>67000</v>
      </c>
    </row>
    <row r="96" spans="36:41">
      <c r="AJ96" t="s">
        <v>6673</v>
      </c>
      <c r="AK96" t="s">
        <v>6674</v>
      </c>
      <c r="AL96" t="s">
        <v>12839</v>
      </c>
      <c r="AM96" t="str">
        <v>若林 砂永里</v>
      </c>
      <c r="AN96" t="s">
        <v>1844</v>
      </c>
      <c r="AO96">
        <v>1224875</v>
      </c>
    </row>
    <row r="97" spans="36:41">
      <c r="AJ97" t="s">
        <v>6673</v>
      </c>
      <c r="AK97" t="s">
        <v>6674</v>
      </c>
      <c r="AL97" t="s">
        <v>12839</v>
      </c>
      <c r="AM97" t="str">
        <v>若林 砂永里</v>
      </c>
      <c r="AN97" t="s">
        <v>1844</v>
      </c>
      <c r="AO97">
        <v>25291</v>
      </c>
    </row>
    <row r="98" spans="36:41">
      <c r="AJ98" t="s">
        <v>6759</v>
      </c>
      <c r="AK98" t="s">
        <v>6760</v>
      </c>
      <c r="AL98" t="s">
        <v>12833</v>
      </c>
      <c r="AM98" t="str">
        <v>内海 和</v>
      </c>
      <c r="AN98" t="s">
        <v>1486</v>
      </c>
      <c r="AO98">
        <v>16800</v>
      </c>
    </row>
    <row r="99" spans="36:41">
      <c r="AJ99" t="s">
        <v>6800</v>
      </c>
      <c r="AK99" t="s">
        <v>6801</v>
      </c>
      <c r="AL99" t="s">
        <v>1392</v>
      </c>
      <c r="AM99" t="str">
        <v>井上 架音</v>
      </c>
      <c r="AN99" t="s">
        <v>1393</v>
      </c>
      <c r="AO99">
        <v>271500</v>
      </c>
    </row>
    <row r="100" spans="36:41">
      <c r="AJ100" t="s">
        <v>6804</v>
      </c>
      <c r="AK100" t="s">
        <v>6805</v>
      </c>
      <c r="AL100" t="s">
        <v>12856</v>
      </c>
      <c r="AM100" t="str">
        <v>山崎 一成</v>
      </c>
      <c r="AN100" t="s">
        <v>6806</v>
      </c>
      <c r="AO100">
        <v>16800</v>
      </c>
    </row>
    <row r="101" spans="36:41">
      <c r="AJ101" t="s">
        <v>6920</v>
      </c>
      <c r="AK101" t="s">
        <v>6921</v>
      </c>
      <c r="AL101" t="s">
        <v>12857</v>
      </c>
      <c r="AM101" t="str">
        <v>青木 洸太</v>
      </c>
      <c r="AN101" t="s">
        <v>1965</v>
      </c>
      <c r="AO101">
        <v>62450</v>
      </c>
    </row>
    <row r="102" spans="36:41">
      <c r="AJ102" t="s">
        <v>6940</v>
      </c>
      <c r="AK102" t="s">
        <v>6941</v>
      </c>
      <c r="AL102" t="s">
        <v>12850</v>
      </c>
      <c r="AM102" t="str">
        <v>八尋 侑也</v>
      </c>
      <c r="AN102" t="s">
        <v>1501</v>
      </c>
      <c r="AO102">
        <v>144200</v>
      </c>
    </row>
    <row r="103" spans="36:41">
      <c r="AJ103" t="s">
        <v>7106</v>
      </c>
      <c r="AK103" t="s">
        <v>7107</v>
      </c>
      <c r="AL103" t="s">
        <v>12857</v>
      </c>
      <c r="AM103" t="str">
        <v>谷口 勇人</v>
      </c>
      <c r="AN103" t="s">
        <v>1691</v>
      </c>
      <c r="AO103">
        <v>106700</v>
      </c>
    </row>
    <row r="104" spans="36:41">
      <c r="AJ104" t="s">
        <v>7596</v>
      </c>
      <c r="AK104" t="s">
        <v>7597</v>
      </c>
      <c r="AL104" t="s">
        <v>12856</v>
      </c>
      <c r="AM104" t="str">
        <v>富木 俊介</v>
      </c>
      <c r="AN104" t="s">
        <v>7211</v>
      </c>
      <c r="AO104">
        <v>59826</v>
      </c>
    </row>
    <row r="105" spans="36:41">
      <c r="AJ105" t="s">
        <v>7596</v>
      </c>
      <c r="AK105" t="s">
        <v>7597</v>
      </c>
      <c r="AL105" t="s">
        <v>12856</v>
      </c>
      <c r="AM105" t="str">
        <v>富木 俊介</v>
      </c>
      <c r="AN105" t="s">
        <v>7211</v>
      </c>
      <c r="AO105">
        <v>59825</v>
      </c>
    </row>
    <row r="106" spans="36:41">
      <c r="AJ106" t="s">
        <v>7596</v>
      </c>
      <c r="AK106" t="s">
        <v>7597</v>
      </c>
      <c r="AL106" t="s">
        <v>12856</v>
      </c>
      <c r="AM106" t="str">
        <v>富木 俊介</v>
      </c>
      <c r="AN106" t="s">
        <v>7211</v>
      </c>
      <c r="AO106">
        <v>-59826</v>
      </c>
    </row>
    <row r="107" spans="36:41">
      <c r="AJ107" t="s">
        <v>7619</v>
      </c>
      <c r="AK107" t="s">
        <v>7620</v>
      </c>
      <c r="AL107" t="s">
        <v>12856</v>
      </c>
      <c r="AM107" t="str">
        <v>富木 俊介</v>
      </c>
      <c r="AN107" t="s">
        <v>2304</v>
      </c>
      <c r="AO107">
        <v>123550</v>
      </c>
    </row>
    <row r="108" spans="36:41">
      <c r="AJ108" t="s">
        <v>7685</v>
      </c>
      <c r="AK108" t="s">
        <v>7686</v>
      </c>
      <c r="AL108" t="s">
        <v>12850</v>
      </c>
      <c r="AM108" t="str">
        <v>大川 広明</v>
      </c>
      <c r="AN108" t="s">
        <v>6186</v>
      </c>
      <c r="AO108">
        <v>212650</v>
      </c>
    </row>
    <row r="109" spans="36:41">
      <c r="AJ109" t="s">
        <v>7685</v>
      </c>
      <c r="AK109" t="s">
        <v>7686</v>
      </c>
      <c r="AL109" t="s">
        <v>12850</v>
      </c>
      <c r="AM109" t="str">
        <v>大川 広明</v>
      </c>
      <c r="AN109" t="s">
        <v>6186</v>
      </c>
      <c r="AO109">
        <v>8364</v>
      </c>
    </row>
    <row r="110" spans="36:41">
      <c r="AJ110" t="s">
        <v>7760</v>
      </c>
      <c r="AK110" t="s">
        <v>7761</v>
      </c>
      <c r="AL110" t="s">
        <v>12850</v>
      </c>
      <c r="AM110" t="str">
        <v>杉浦 亜門</v>
      </c>
      <c r="AN110" t="s">
        <v>7762</v>
      </c>
      <c r="AO110">
        <v>45000</v>
      </c>
    </row>
    <row r="111" spans="36:41">
      <c r="AJ111" t="s">
        <v>7791</v>
      </c>
      <c r="AK111" t="s">
        <v>7792</v>
      </c>
      <c r="AL111" t="s">
        <v>1377</v>
      </c>
      <c r="AM111" t="str">
        <v>今野 沙莉</v>
      </c>
      <c r="AN111" t="s">
        <v>1486</v>
      </c>
      <c r="AO111">
        <v>47200</v>
      </c>
    </row>
    <row r="112" spans="36:41">
      <c r="AJ112" t="s">
        <v>7858</v>
      </c>
      <c r="AK112" t="s">
        <v>7859</v>
      </c>
      <c r="AL112" t="s">
        <v>12864</v>
      </c>
      <c r="AM112" t="str">
        <v>平田 愛</v>
      </c>
      <c r="AN112" t="s">
        <v>2126</v>
      </c>
      <c r="AO112">
        <v>79500</v>
      </c>
    </row>
    <row r="113" spans="36:41">
      <c r="AJ113" t="s">
        <v>7986</v>
      </c>
      <c r="AK113" t="s">
        <v>7987</v>
      </c>
      <c r="AL113" t="s">
        <v>12856</v>
      </c>
      <c r="AM113" t="str">
        <v>富木 俊介</v>
      </c>
      <c r="AN113" t="s">
        <v>2304</v>
      </c>
      <c r="AO113">
        <v>84800</v>
      </c>
    </row>
    <row r="114" spans="36:41">
      <c r="AJ114" t="s">
        <v>7986</v>
      </c>
      <c r="AK114" t="s">
        <v>7987</v>
      </c>
      <c r="AL114" t="s">
        <v>12856</v>
      </c>
      <c r="AM114" t="str">
        <v>富木 俊介</v>
      </c>
      <c r="AN114" t="s">
        <v>2304</v>
      </c>
      <c r="AO114">
        <v>45000</v>
      </c>
    </row>
    <row r="115" spans="36:41">
      <c r="AJ115" t="s">
        <v>7996</v>
      </c>
      <c r="AK115" t="s">
        <v>7997</v>
      </c>
      <c r="AL115" t="s">
        <v>1377</v>
      </c>
      <c r="AM115" t="str">
        <v>八尋 侑也</v>
      </c>
      <c r="AN115" t="s">
        <v>1486</v>
      </c>
      <c r="AO115">
        <v>285600</v>
      </c>
    </row>
    <row r="116" spans="36:41">
      <c r="AJ116" t="s">
        <v>7996</v>
      </c>
      <c r="AK116" t="s">
        <v>7997</v>
      </c>
      <c r="AL116" t="s">
        <v>1377</v>
      </c>
      <c r="AM116" t="str">
        <v>八尋 侑也</v>
      </c>
      <c r="AN116" t="s">
        <v>1486</v>
      </c>
      <c r="AO116">
        <v>270175</v>
      </c>
    </row>
    <row r="117" spans="36:41">
      <c r="AJ117" t="s">
        <v>8169</v>
      </c>
      <c r="AK117" t="s">
        <v>8170</v>
      </c>
      <c r="AL117" t="s">
        <v>12849</v>
      </c>
      <c r="AM117" t="str">
        <v>峯岸 竜弘</v>
      </c>
      <c r="AN117" t="s">
        <v>3082</v>
      </c>
      <c r="AO117">
        <v>47000</v>
      </c>
    </row>
    <row r="118" spans="36:41">
      <c r="AJ118" t="s">
        <v>8165</v>
      </c>
      <c r="AK118" t="s">
        <v>8166</v>
      </c>
      <c r="AL118" t="s">
        <v>12839</v>
      </c>
      <c r="AM118" t="str">
        <v>若林 砂永里</v>
      </c>
      <c r="AN118" t="s">
        <v>1844</v>
      </c>
      <c r="AO118">
        <v>230000</v>
      </c>
    </row>
    <row r="119" spans="36:41">
      <c r="AJ119" t="s">
        <v>8165</v>
      </c>
      <c r="AK119" t="s">
        <v>8166</v>
      </c>
      <c r="AL119" t="s">
        <v>12839</v>
      </c>
      <c r="AM119" t="str">
        <v>若林 砂永里</v>
      </c>
      <c r="AN119" t="s">
        <v>1844</v>
      </c>
      <c r="AO119">
        <v>14373</v>
      </c>
    </row>
    <row r="120" spans="36:41">
      <c r="AJ120" t="s">
        <v>8155</v>
      </c>
      <c r="AK120" t="s">
        <v>8156</v>
      </c>
      <c r="AL120" t="s">
        <v>1377</v>
      </c>
      <c r="AM120" t="str">
        <v>八尋 侑也</v>
      </c>
      <c r="AN120" t="s">
        <v>1844</v>
      </c>
      <c r="AO120">
        <v>55200</v>
      </c>
    </row>
    <row r="121" spans="36:41">
      <c r="AJ121" t="s">
        <v>8163</v>
      </c>
      <c r="AK121" t="s">
        <v>8164</v>
      </c>
      <c r="AL121" t="s">
        <v>1377</v>
      </c>
      <c r="AM121" t="str">
        <v>八尋 侑也</v>
      </c>
      <c r="AN121" t="s">
        <v>1844</v>
      </c>
      <c r="AO121">
        <v>27200</v>
      </c>
    </row>
    <row r="122" spans="36:41">
      <c r="AJ122" t="s">
        <v>8163</v>
      </c>
      <c r="AK122" t="s">
        <v>8164</v>
      </c>
      <c r="AL122" t="s">
        <v>1377</v>
      </c>
      <c r="AM122" t="str">
        <v>八尋 侑也</v>
      </c>
      <c r="AN122" t="s">
        <v>1844</v>
      </c>
      <c r="AO122">
        <v>241675</v>
      </c>
    </row>
    <row r="123" spans="36:41">
      <c r="AJ123" t="s">
        <v>8161</v>
      </c>
      <c r="AK123" t="s">
        <v>8162</v>
      </c>
      <c r="AL123" t="s">
        <v>12856</v>
      </c>
      <c r="AM123" t="str">
        <v>富木 俊介</v>
      </c>
      <c r="AN123" t="s">
        <v>1844</v>
      </c>
      <c r="AO123">
        <v>119725</v>
      </c>
    </row>
    <row r="124" spans="36:41">
      <c r="AJ124" t="s">
        <v>8161</v>
      </c>
      <c r="AK124" t="s">
        <v>8162</v>
      </c>
      <c r="AL124" t="s">
        <v>12856</v>
      </c>
      <c r="AM124" t="str">
        <v>富木 俊介</v>
      </c>
      <c r="AN124" t="s">
        <v>1844</v>
      </c>
      <c r="AO124">
        <v>76400</v>
      </c>
    </row>
    <row r="125" spans="36:41">
      <c r="AJ125" t="s">
        <v>8159</v>
      </c>
      <c r="AK125" t="s">
        <v>8160</v>
      </c>
      <c r="AL125" t="s">
        <v>12839</v>
      </c>
      <c r="AM125" t="str">
        <v>若林 砂永里</v>
      </c>
      <c r="AN125" t="s">
        <v>1844</v>
      </c>
      <c r="AO125">
        <v>50000</v>
      </c>
    </row>
    <row r="126" spans="36:41">
      <c r="AJ126" t="s">
        <v>8191</v>
      </c>
      <c r="AK126" t="s">
        <v>8192</v>
      </c>
      <c r="AL126" t="s">
        <v>12853</v>
      </c>
      <c r="AM126" t="str">
        <v>平野 優士</v>
      </c>
      <c r="AN126" t="s">
        <v>2326</v>
      </c>
      <c r="AO126">
        <v>267875</v>
      </c>
    </row>
    <row r="127" spans="36:41">
      <c r="AJ127" t="s">
        <v>1428</v>
      </c>
      <c r="AK127" t="s">
        <v>1429</v>
      </c>
      <c r="AL127" t="s">
        <v>1392</v>
      </c>
      <c r="AM127" t="str">
        <v>井上 架音</v>
      </c>
      <c r="AN127" t="s">
        <v>1393</v>
      </c>
      <c r="AO127">
        <v>25200</v>
      </c>
    </row>
    <row r="128" spans="36:41">
      <c r="AJ128" t="s">
        <v>8229</v>
      </c>
      <c r="AK128" t="s">
        <v>8230</v>
      </c>
      <c r="AL128" t="s">
        <v>12857</v>
      </c>
      <c r="AM128" t="str">
        <v>谷口 勇人</v>
      </c>
      <c r="AN128" t="s">
        <v>1563</v>
      </c>
      <c r="AO128">
        <v>124400</v>
      </c>
    </row>
    <row r="129" spans="36:41">
      <c r="AJ129" t="s">
        <v>8349</v>
      </c>
      <c r="AK129" t="s">
        <v>8350</v>
      </c>
      <c r="AL129" t="s">
        <v>12839</v>
      </c>
      <c r="AM129" t="str">
        <v>宮野 未優</v>
      </c>
      <c r="AN129" t="s">
        <v>1844</v>
      </c>
      <c r="AO129">
        <v>76000</v>
      </c>
    </row>
    <row r="130" spans="36:41">
      <c r="AJ130" t="s">
        <v>8349</v>
      </c>
      <c r="AK130" t="s">
        <v>8350</v>
      </c>
      <c r="AL130" t="s">
        <v>12839</v>
      </c>
      <c r="AM130" t="str">
        <v>宮野 未優</v>
      </c>
      <c r="AN130" t="s">
        <v>1844</v>
      </c>
      <c r="AO130">
        <v>11137</v>
      </c>
    </row>
    <row r="131" spans="36:41">
      <c r="AJ131" t="s">
        <v>8349</v>
      </c>
      <c r="AK131" t="s">
        <v>8350</v>
      </c>
      <c r="AL131" t="s">
        <v>12839</v>
      </c>
      <c r="AM131" t="str">
        <v>宮野 未優</v>
      </c>
      <c r="AN131" t="s">
        <v>1844</v>
      </c>
      <c r="AO131">
        <v>62000</v>
      </c>
    </row>
    <row r="132" spans="36:41">
      <c r="AJ132" t="s">
        <v>1430</v>
      </c>
      <c r="AK132" t="s">
        <v>1431</v>
      </c>
      <c r="AL132" t="s">
        <v>1392</v>
      </c>
      <c r="AM132" t="str">
        <v>井上 架音</v>
      </c>
      <c r="AN132" t="s">
        <v>1393</v>
      </c>
      <c r="AO132">
        <v>356400</v>
      </c>
    </row>
    <row r="133" spans="36:41">
      <c r="AJ133" t="s">
        <v>8401</v>
      </c>
      <c r="AK133" t="s">
        <v>8402</v>
      </c>
      <c r="AL133" t="s">
        <v>12864</v>
      </c>
      <c r="AM133" t="str">
        <v>平田 愛</v>
      </c>
      <c r="AN133" t="s">
        <v>2126</v>
      </c>
      <c r="AO133">
        <v>20000</v>
      </c>
    </row>
    <row r="134" spans="36:41">
      <c r="AJ134" t="s">
        <v>8408</v>
      </c>
      <c r="AK134" t="s">
        <v>12866</v>
      </c>
      <c r="AL134" t="s">
        <v>12850</v>
      </c>
      <c r="AM134" t="str">
        <v>若林 砂永里</v>
      </c>
      <c r="AN134" t="s">
        <v>1583</v>
      </c>
      <c r="AO134">
        <v>92400</v>
      </c>
    </row>
    <row r="135" spans="36:41">
      <c r="AJ135" t="s">
        <v>8405</v>
      </c>
      <c r="AK135" t="s">
        <v>8406</v>
      </c>
      <c r="AL135" t="s">
        <v>12850</v>
      </c>
      <c r="AM135" t="str">
        <v>杉浦 亜門</v>
      </c>
      <c r="AN135" t="s">
        <v>8407</v>
      </c>
      <c r="AO135">
        <v>104000</v>
      </c>
    </row>
    <row r="136" spans="36:41">
      <c r="AJ136" t="s">
        <v>8584</v>
      </c>
      <c r="AK136" t="s">
        <v>8585</v>
      </c>
      <c r="AL136" t="s">
        <v>1377</v>
      </c>
      <c r="AM136" t="str">
        <v>今野 沙莉</v>
      </c>
      <c r="AN136" t="s">
        <v>1464</v>
      </c>
      <c r="AO136">
        <v>42400</v>
      </c>
    </row>
    <row r="137" spans="36:41">
      <c r="AJ137" t="s">
        <v>8586</v>
      </c>
      <c r="AK137" t="s">
        <v>8587</v>
      </c>
      <c r="AL137" t="s">
        <v>1377</v>
      </c>
      <c r="AM137" t="str">
        <v>八尋 侑也</v>
      </c>
      <c r="AN137" t="s">
        <v>1965</v>
      </c>
      <c r="AO137">
        <v>70000</v>
      </c>
    </row>
    <row r="138" spans="36:41">
      <c r="AJ138" t="s">
        <v>8667</v>
      </c>
      <c r="AK138" t="s">
        <v>8668</v>
      </c>
      <c r="AL138" t="s">
        <v>12829</v>
      </c>
      <c r="AM138" t="str">
        <v>富木 俊介</v>
      </c>
      <c r="AN138" t="s">
        <v>3285</v>
      </c>
      <c r="AO138">
        <v>27500</v>
      </c>
    </row>
    <row r="139" spans="36:41">
      <c r="AJ139" t="s">
        <v>1432</v>
      </c>
      <c r="AK139" t="s">
        <v>1433</v>
      </c>
      <c r="AL139" t="s">
        <v>1377</v>
      </c>
      <c r="AM139" t="str">
        <v>八尋 侑也</v>
      </c>
      <c r="AN139" t="s">
        <v>1378</v>
      </c>
      <c r="AO139">
        <v>143200</v>
      </c>
    </row>
    <row r="140" spans="36:41">
      <c r="AJ140" t="s">
        <v>8808</v>
      </c>
      <c r="AK140" t="s">
        <v>8809</v>
      </c>
      <c r="AL140" t="s">
        <v>1377</v>
      </c>
      <c r="AM140" t="str">
        <v>八尋 侑也</v>
      </c>
      <c r="AN140" t="s">
        <v>1965</v>
      </c>
      <c r="AO140">
        <v>145800</v>
      </c>
    </row>
    <row r="141" spans="36:41">
      <c r="AJ141" t="s">
        <v>8808</v>
      </c>
      <c r="AK141" t="s">
        <v>8809</v>
      </c>
      <c r="AL141" t="s">
        <v>1377</v>
      </c>
      <c r="AM141" t="str">
        <v>八尋 侑也</v>
      </c>
      <c r="AN141" t="s">
        <v>1965</v>
      </c>
      <c r="AO141">
        <v>92500</v>
      </c>
    </row>
    <row r="142" spans="36:41">
      <c r="AJ142" t="s">
        <v>9251</v>
      </c>
      <c r="AK142" t="s">
        <v>9252</v>
      </c>
      <c r="AL142" t="s">
        <v>1377</v>
      </c>
      <c r="AM142" t="str">
        <v>平井 裕太</v>
      </c>
      <c r="AN142" t="s">
        <v>1486</v>
      </c>
      <c r="AO142">
        <v>300000</v>
      </c>
    </row>
    <row r="143" spans="36:41">
      <c r="AJ143" t="s">
        <v>9485</v>
      </c>
      <c r="AK143" t="s">
        <v>9486</v>
      </c>
      <c r="AL143" t="s">
        <v>1377</v>
      </c>
      <c r="AM143" t="str">
        <v>平井 裕太</v>
      </c>
      <c r="AN143" t="s">
        <v>6835</v>
      </c>
      <c r="AO143">
        <v>100000</v>
      </c>
    </row>
    <row r="144" spans="36:41">
      <c r="AJ144" t="s">
        <v>9628</v>
      </c>
      <c r="AK144" t="s">
        <v>9629</v>
      </c>
      <c r="AL144" t="s">
        <v>12864</v>
      </c>
      <c r="AM144" t="str">
        <v>青木 洸太</v>
      </c>
      <c r="AN144" t="s">
        <v>1612</v>
      </c>
      <c r="AO144">
        <v>429925</v>
      </c>
    </row>
    <row r="145" spans="36:41">
      <c r="AJ145" t="s">
        <v>9628</v>
      </c>
      <c r="AK145" t="s">
        <v>9629</v>
      </c>
      <c r="AL145" t="s">
        <v>12864</v>
      </c>
      <c r="AM145" t="str">
        <v>青木 洸太</v>
      </c>
      <c r="AN145" t="s">
        <v>1612</v>
      </c>
      <c r="AO145">
        <v>10328</v>
      </c>
    </row>
    <row r="146" spans="36:41">
      <c r="AJ146" t="s">
        <v>9276</v>
      </c>
      <c r="AK146" t="s">
        <v>9277</v>
      </c>
      <c r="AL146" t="s">
        <v>12856</v>
      </c>
      <c r="AM146">
        <v>0</v>
      </c>
      <c r="AN146" t="s">
        <v>1844</v>
      </c>
      <c r="AO146">
        <v>132000</v>
      </c>
    </row>
    <row r="147" spans="36:41">
      <c r="AJ147" t="s">
        <v>9382</v>
      </c>
      <c r="AK147" t="s">
        <v>9383</v>
      </c>
      <c r="AL147" t="s">
        <v>12839</v>
      </c>
      <c r="AM147" t="str">
        <v>大川 広明</v>
      </c>
      <c r="AN147" t="s">
        <v>1844</v>
      </c>
      <c r="AO147">
        <v>20000</v>
      </c>
    </row>
    <row r="148" spans="36:41">
      <c r="AJ148" t="s">
        <v>9388</v>
      </c>
      <c r="AK148" t="s">
        <v>9389</v>
      </c>
      <c r="AL148" t="s">
        <v>1377</v>
      </c>
      <c r="AM148" t="str">
        <v>小和田 司</v>
      </c>
      <c r="AN148" t="s">
        <v>1844</v>
      </c>
      <c r="AO148">
        <v>187075</v>
      </c>
    </row>
    <row r="149" spans="36:41">
      <c r="AJ149" t="s">
        <v>9388</v>
      </c>
      <c r="AK149" t="s">
        <v>9389</v>
      </c>
      <c r="AL149" t="s">
        <v>1377</v>
      </c>
      <c r="AM149" t="str">
        <v>小和田 司</v>
      </c>
      <c r="AN149" t="s">
        <v>1844</v>
      </c>
      <c r="AO149">
        <v>27000</v>
      </c>
    </row>
    <row r="150" spans="36:41">
      <c r="AJ150" t="s">
        <v>9386</v>
      </c>
      <c r="AK150" t="s">
        <v>9387</v>
      </c>
      <c r="AL150" t="s">
        <v>12856</v>
      </c>
      <c r="AM150" t="str">
        <v>富木 俊介</v>
      </c>
      <c r="AN150" t="s">
        <v>1844</v>
      </c>
      <c r="AO150">
        <v>67800</v>
      </c>
    </row>
    <row r="151" spans="36:41">
      <c r="AJ151" t="s">
        <v>9386</v>
      </c>
      <c r="AK151" t="s">
        <v>9387</v>
      </c>
      <c r="AL151" t="s">
        <v>12856</v>
      </c>
      <c r="AM151" t="str">
        <v>富木 俊介</v>
      </c>
      <c r="AN151" t="s">
        <v>1844</v>
      </c>
      <c r="AO151">
        <v>40000</v>
      </c>
    </row>
    <row r="152" spans="36:41">
      <c r="AJ152" t="s">
        <v>9380</v>
      </c>
      <c r="AK152" t="s">
        <v>9381</v>
      </c>
      <c r="AL152" t="s">
        <v>12856</v>
      </c>
      <c r="AM152" t="str">
        <v>若林 砂永里</v>
      </c>
      <c r="AN152" t="s">
        <v>1844</v>
      </c>
      <c r="AO152">
        <v>154400</v>
      </c>
    </row>
    <row r="153" spans="36:41">
      <c r="AJ153" t="s">
        <v>9380</v>
      </c>
      <c r="AK153" t="s">
        <v>9381</v>
      </c>
      <c r="AL153" t="s">
        <v>12856</v>
      </c>
      <c r="AM153" t="str">
        <v>若林 砂永里</v>
      </c>
      <c r="AN153" t="s">
        <v>1844</v>
      </c>
      <c r="AO153">
        <v>11582</v>
      </c>
    </row>
    <row r="154" spans="36:41">
      <c r="AJ154" t="s">
        <v>1434</v>
      </c>
      <c r="AK154" t="s">
        <v>1435</v>
      </c>
      <c r="AL154" t="s">
        <v>1392</v>
      </c>
      <c r="AM154" t="str">
        <v>井上 架音</v>
      </c>
      <c r="AN154" t="s">
        <v>1393</v>
      </c>
      <c r="AO154">
        <v>106400</v>
      </c>
    </row>
    <row r="155" spans="36:41">
      <c r="AJ155" t="s">
        <v>1434</v>
      </c>
      <c r="AK155" t="s">
        <v>1435</v>
      </c>
      <c r="AL155" t="s">
        <v>1392</v>
      </c>
      <c r="AM155" t="str">
        <v>井上 架音</v>
      </c>
      <c r="AN155" t="s">
        <v>1393</v>
      </c>
      <c r="AO155">
        <v>158000</v>
      </c>
    </row>
    <row r="156" spans="36:41">
      <c r="AJ156" t="s">
        <v>9844</v>
      </c>
      <c r="AK156" t="s">
        <v>9845</v>
      </c>
      <c r="AL156" t="s">
        <v>12853</v>
      </c>
      <c r="AM156">
        <v>0</v>
      </c>
      <c r="AN156" t="s">
        <v>3285</v>
      </c>
      <c r="AO156">
        <v>109800</v>
      </c>
    </row>
    <row r="157" spans="36:41">
      <c r="AJ157" t="s">
        <v>1436</v>
      </c>
      <c r="AK157" t="s">
        <v>1437</v>
      </c>
      <c r="AL157" t="s">
        <v>1377</v>
      </c>
      <c r="AM157">
        <v>0</v>
      </c>
      <c r="AN157" t="s">
        <v>1378</v>
      </c>
      <c r="AO157">
        <v>20000</v>
      </c>
    </row>
    <row r="158" spans="36:41">
      <c r="AJ158" t="s">
        <v>10128</v>
      </c>
      <c r="AK158" t="s">
        <v>10129</v>
      </c>
      <c r="AL158" t="s">
        <v>12839</v>
      </c>
      <c r="AM158">
        <v>0</v>
      </c>
      <c r="AN158" t="s">
        <v>2571</v>
      </c>
      <c r="AO158">
        <v>55000</v>
      </c>
    </row>
    <row r="159" spans="36:41">
      <c r="AJ159" t="s">
        <v>10142</v>
      </c>
      <c r="AK159" t="s">
        <v>10143</v>
      </c>
      <c r="AL159" t="s">
        <v>12864</v>
      </c>
      <c r="AM159" t="str">
        <v>青木 洸太</v>
      </c>
      <c r="AN159" t="s">
        <v>2589</v>
      </c>
      <c r="AO159">
        <v>27500</v>
      </c>
    </row>
    <row r="160" spans="36:41">
      <c r="AJ160" t="s">
        <v>10148</v>
      </c>
      <c r="AK160" t="s">
        <v>10149</v>
      </c>
      <c r="AL160" t="s">
        <v>12849</v>
      </c>
      <c r="AM160" t="str">
        <v>富木 俊介</v>
      </c>
      <c r="AN160" t="s">
        <v>2639</v>
      </c>
      <c r="AO160">
        <v>45000</v>
      </c>
    </row>
    <row r="161" spans="36:41">
      <c r="AJ161" t="s">
        <v>10426</v>
      </c>
      <c r="AK161" t="s">
        <v>10427</v>
      </c>
      <c r="AL161" t="s">
        <v>12856</v>
      </c>
      <c r="AM161">
        <v>0</v>
      </c>
      <c r="AN161" t="s">
        <v>1393</v>
      </c>
      <c r="AO161">
        <v>161600</v>
      </c>
    </row>
    <row r="162" spans="36:41">
      <c r="AJ162" t="s">
        <v>10430</v>
      </c>
      <c r="AK162" t="s">
        <v>10431</v>
      </c>
      <c r="AL162" t="s">
        <v>1377</v>
      </c>
      <c r="AM162" t="str">
        <v>藤原 聖明</v>
      </c>
      <c r="AN162" t="s">
        <v>1486</v>
      </c>
      <c r="AO162">
        <v>220000</v>
      </c>
    </row>
    <row r="163" spans="36:41">
      <c r="AJ163" t="s">
        <v>10430</v>
      </c>
      <c r="AK163" t="s">
        <v>10431</v>
      </c>
      <c r="AL163" t="s">
        <v>1377</v>
      </c>
      <c r="AM163" t="str">
        <v>藤原 聖明</v>
      </c>
      <c r="AN163" t="s">
        <v>1486</v>
      </c>
      <c r="AO163">
        <v>15928</v>
      </c>
    </row>
    <row r="164" spans="36:41">
      <c r="AJ164" t="s">
        <v>10430</v>
      </c>
      <c r="AK164" t="s">
        <v>10431</v>
      </c>
      <c r="AL164" t="s">
        <v>1377</v>
      </c>
      <c r="AM164" t="str">
        <v>藤原 聖明</v>
      </c>
      <c r="AN164" t="s">
        <v>1486</v>
      </c>
      <c r="AO164">
        <v>89125</v>
      </c>
    </row>
    <row r="165" spans="36:41">
      <c r="AJ165" t="s">
        <v>10430</v>
      </c>
      <c r="AK165" t="s">
        <v>10431</v>
      </c>
      <c r="AL165" t="s">
        <v>1377</v>
      </c>
      <c r="AM165" t="str">
        <v>藤原 聖明</v>
      </c>
      <c r="AN165" t="s">
        <v>1486</v>
      </c>
      <c r="AO165">
        <v>185575</v>
      </c>
    </row>
    <row r="166" spans="36:41">
      <c r="AJ166" t="s">
        <v>10813</v>
      </c>
      <c r="AK166" t="s">
        <v>10814</v>
      </c>
      <c r="AL166" t="s">
        <v>12856</v>
      </c>
      <c r="AM166">
        <v>0</v>
      </c>
      <c r="AN166" t="s">
        <v>10790</v>
      </c>
      <c r="AO166">
        <v>25500</v>
      </c>
    </row>
    <row r="167" spans="36:41">
      <c r="AJ167" t="s">
        <v>10805</v>
      </c>
      <c r="AK167" t="s">
        <v>10806</v>
      </c>
      <c r="AL167" t="s">
        <v>12856</v>
      </c>
      <c r="AM167" t="str">
        <v>富木 俊介</v>
      </c>
      <c r="AN167" t="s">
        <v>1844</v>
      </c>
      <c r="AO167">
        <v>48000</v>
      </c>
    </row>
    <row r="168" spans="36:41">
      <c r="AJ168" t="s">
        <v>10805</v>
      </c>
      <c r="AK168" t="s">
        <v>10806</v>
      </c>
      <c r="AL168" t="s">
        <v>12856</v>
      </c>
      <c r="AM168" t="str">
        <v>富木 俊介</v>
      </c>
      <c r="AN168" t="s">
        <v>1844</v>
      </c>
      <c r="AO168">
        <v>43000</v>
      </c>
    </row>
    <row r="169" spans="36:41">
      <c r="AJ169" t="s">
        <v>10825</v>
      </c>
      <c r="AK169" t="s">
        <v>10826</v>
      </c>
      <c r="AL169" t="s">
        <v>1377</v>
      </c>
      <c r="AM169">
        <v>0</v>
      </c>
      <c r="AN169" t="s">
        <v>1378</v>
      </c>
      <c r="AO169">
        <v>125200</v>
      </c>
    </row>
    <row r="170" spans="36:41">
      <c r="AJ170" t="s">
        <v>10815</v>
      </c>
      <c r="AK170" t="s">
        <v>10816</v>
      </c>
      <c r="AL170" t="s">
        <v>12849</v>
      </c>
      <c r="AM170" t="str">
        <v>大重 舞</v>
      </c>
      <c r="AN170" t="s">
        <v>1486</v>
      </c>
      <c r="AO170">
        <v>116100</v>
      </c>
    </row>
    <row r="171" spans="36:41">
      <c r="AJ171" t="s">
        <v>10842</v>
      </c>
      <c r="AK171" t="s">
        <v>10843</v>
      </c>
      <c r="AL171" t="s">
        <v>12856</v>
      </c>
      <c r="AM171">
        <v>0</v>
      </c>
      <c r="AN171" t="s">
        <v>1844</v>
      </c>
      <c r="AO171">
        <v>127000</v>
      </c>
    </row>
    <row r="172" spans="36:41">
      <c r="AJ172" t="s">
        <v>10907</v>
      </c>
      <c r="AK172" t="s">
        <v>10908</v>
      </c>
      <c r="AL172" t="s">
        <v>12854</v>
      </c>
      <c r="AM172" t="str">
        <v>川本 貴大</v>
      </c>
      <c r="AN172" t="s">
        <v>1844</v>
      </c>
      <c r="AO172">
        <v>450000</v>
      </c>
    </row>
    <row r="173" spans="36:41">
      <c r="AJ173" t="s">
        <v>10907</v>
      </c>
      <c r="AK173" t="s">
        <v>10908</v>
      </c>
      <c r="AL173" t="s">
        <v>12854</v>
      </c>
      <c r="AM173" t="str">
        <v>川本 貴大</v>
      </c>
      <c r="AN173" t="s">
        <v>1844</v>
      </c>
      <c r="AO173">
        <v>10891</v>
      </c>
    </row>
    <row r="174" spans="36:41">
      <c r="AJ174" t="s">
        <v>10925</v>
      </c>
      <c r="AK174" t="s">
        <v>10926</v>
      </c>
      <c r="AL174" t="s">
        <v>12851</v>
      </c>
      <c r="AM174" t="str">
        <v>北川 優</v>
      </c>
      <c r="AN174" t="s">
        <v>1629</v>
      </c>
      <c r="AO174">
        <v>320000</v>
      </c>
    </row>
    <row r="175" spans="36:41">
      <c r="AJ175" t="s">
        <v>10921</v>
      </c>
      <c r="AK175" t="s">
        <v>10922</v>
      </c>
      <c r="AL175" t="s">
        <v>12841</v>
      </c>
      <c r="AM175" t="str">
        <v>加藤 有紗</v>
      </c>
      <c r="AN175" t="s">
        <v>1993</v>
      </c>
      <c r="AO175">
        <v>50000</v>
      </c>
    </row>
    <row r="176" spans="36:41">
      <c r="AJ176" t="s">
        <v>10972</v>
      </c>
      <c r="AK176" t="s">
        <v>10973</v>
      </c>
      <c r="AL176" t="s">
        <v>12850</v>
      </c>
      <c r="AM176" t="str">
        <v>八尋 侑也</v>
      </c>
      <c r="AN176" t="s">
        <v>7678</v>
      </c>
      <c r="AO176">
        <v>141400</v>
      </c>
    </row>
    <row r="177" spans="36:41">
      <c r="AJ177" t="s">
        <v>10972</v>
      </c>
      <c r="AK177" t="s">
        <v>10973</v>
      </c>
      <c r="AL177" t="s">
        <v>12850</v>
      </c>
      <c r="AM177" t="str">
        <v>八尋 侑也</v>
      </c>
      <c r="AN177" t="s">
        <v>7678</v>
      </c>
      <c r="AO177">
        <v>120100</v>
      </c>
    </row>
    <row r="178" spans="36:41">
      <c r="AJ178" t="s">
        <v>10972</v>
      </c>
      <c r="AK178" t="s">
        <v>10973</v>
      </c>
      <c r="AL178" t="s">
        <v>12850</v>
      </c>
      <c r="AM178" t="str">
        <v>八尋 侑也</v>
      </c>
      <c r="AN178" t="s">
        <v>7678</v>
      </c>
      <c r="AO178">
        <v>15000</v>
      </c>
    </row>
    <row r="179" spans="36:41">
      <c r="AJ179" t="s">
        <v>10972</v>
      </c>
      <c r="AK179" t="s">
        <v>10973</v>
      </c>
      <c r="AL179" t="s">
        <v>12850</v>
      </c>
      <c r="AM179" t="str">
        <v>八尋 侑也</v>
      </c>
      <c r="AN179" t="s">
        <v>7678</v>
      </c>
      <c r="AO179">
        <v>25000</v>
      </c>
    </row>
    <row r="180" spans="36:41">
      <c r="AJ180" t="s">
        <v>10972</v>
      </c>
      <c r="AK180" t="s">
        <v>10973</v>
      </c>
      <c r="AL180" t="s">
        <v>12850</v>
      </c>
      <c r="AM180" t="str">
        <v>八尋 侑也</v>
      </c>
      <c r="AN180" t="s">
        <v>7678</v>
      </c>
      <c r="AO180">
        <v>100000</v>
      </c>
    </row>
    <row r="181" spans="36:41">
      <c r="AJ181" t="s">
        <v>10972</v>
      </c>
      <c r="AK181" t="s">
        <v>10973</v>
      </c>
      <c r="AL181" t="s">
        <v>12850</v>
      </c>
      <c r="AM181" t="str">
        <v>八尋 侑也</v>
      </c>
      <c r="AN181" t="s">
        <v>7678</v>
      </c>
      <c r="AO181">
        <v>202450</v>
      </c>
    </row>
    <row r="182" spans="36:41">
      <c r="AJ182" t="s">
        <v>11245</v>
      </c>
      <c r="AK182" t="s">
        <v>11246</v>
      </c>
      <c r="AL182" t="s">
        <v>12839</v>
      </c>
      <c r="AM182" t="str">
        <v>三木 玲里</v>
      </c>
      <c r="AN182" t="s">
        <v>2571</v>
      </c>
      <c r="AO182">
        <v>20000</v>
      </c>
    </row>
    <row r="183" spans="36:41">
      <c r="AJ183" t="s">
        <v>11501</v>
      </c>
      <c r="AK183" t="s">
        <v>11502</v>
      </c>
      <c r="AL183" t="s">
        <v>12850</v>
      </c>
      <c r="AM183" t="str">
        <v>八尋 侑也</v>
      </c>
      <c r="AN183" t="s">
        <v>2814</v>
      </c>
      <c r="AO183">
        <v>36000</v>
      </c>
    </row>
    <row r="184" spans="36:41">
      <c r="AJ184" t="s">
        <v>11526</v>
      </c>
      <c r="AK184" t="s">
        <v>11527</v>
      </c>
      <c r="AL184" t="s">
        <v>1377</v>
      </c>
      <c r="AM184">
        <v>0</v>
      </c>
      <c r="AN184" t="s">
        <v>1486</v>
      </c>
      <c r="AO184">
        <v>52000</v>
      </c>
    </row>
    <row r="185" spans="36:41">
      <c r="AJ185" t="s">
        <v>11551</v>
      </c>
      <c r="AK185" t="s">
        <v>11552</v>
      </c>
      <c r="AL185" t="s">
        <v>12864</v>
      </c>
      <c r="AM185" t="str">
        <v>八尋 侑也</v>
      </c>
      <c r="AN185" t="s">
        <v>1458</v>
      </c>
      <c r="AO185">
        <v>250000</v>
      </c>
    </row>
    <row r="186" spans="36:41">
      <c r="AJ186" t="s">
        <v>11551</v>
      </c>
      <c r="AK186" t="s">
        <v>11552</v>
      </c>
      <c r="AL186" t="s">
        <v>12864</v>
      </c>
      <c r="AM186" t="str">
        <v>八尋 侑也</v>
      </c>
      <c r="AN186" t="s">
        <v>1458</v>
      </c>
      <c r="AO186">
        <v>120000</v>
      </c>
    </row>
    <row r="187" spans="36:41">
      <c r="AJ187" t="s">
        <v>11551</v>
      </c>
      <c r="AK187" t="s">
        <v>11552</v>
      </c>
      <c r="AL187" t="s">
        <v>12864</v>
      </c>
      <c r="AM187" t="str">
        <v>八尋 侑也</v>
      </c>
      <c r="AN187" t="s">
        <v>1458</v>
      </c>
      <c r="AO187">
        <v>41000</v>
      </c>
    </row>
    <row r="188" spans="36:41">
      <c r="AJ188" t="s">
        <v>11549</v>
      </c>
      <c r="AK188" t="s">
        <v>11550</v>
      </c>
      <c r="AL188" t="s">
        <v>1377</v>
      </c>
      <c r="AM188" t="str">
        <v>大重 舞</v>
      </c>
      <c r="AN188" t="s">
        <v>1486</v>
      </c>
      <c r="AO188">
        <v>240000</v>
      </c>
    </row>
    <row r="189" spans="36:41">
      <c r="AJ189" t="s">
        <v>11549</v>
      </c>
      <c r="AK189" t="s">
        <v>11550</v>
      </c>
      <c r="AL189" t="s">
        <v>1377</v>
      </c>
      <c r="AM189" t="str">
        <v>大重 舞</v>
      </c>
      <c r="AN189" t="s">
        <v>1486</v>
      </c>
      <c r="AO189">
        <v>210000</v>
      </c>
    </row>
    <row r="190" spans="36:41">
      <c r="AJ190" t="s">
        <v>11549</v>
      </c>
      <c r="AK190" t="s">
        <v>11550</v>
      </c>
      <c r="AL190" t="s">
        <v>1377</v>
      </c>
      <c r="AM190" t="str">
        <v>大重 舞</v>
      </c>
      <c r="AN190" t="s">
        <v>1486</v>
      </c>
      <c r="AO190">
        <v>148125</v>
      </c>
    </row>
    <row r="191" spans="36:41">
      <c r="AJ191" t="s">
        <v>11549</v>
      </c>
      <c r="AK191" t="s">
        <v>11550</v>
      </c>
      <c r="AL191" t="s">
        <v>1377</v>
      </c>
      <c r="AM191" t="str">
        <v>大重 舞</v>
      </c>
      <c r="AN191" t="s">
        <v>1486</v>
      </c>
      <c r="AO191">
        <v>10555</v>
      </c>
    </row>
    <row r="192" spans="36:41">
      <c r="AJ192" t="s">
        <v>11659</v>
      </c>
      <c r="AK192" t="s">
        <v>11660</v>
      </c>
      <c r="AL192" t="s">
        <v>1377</v>
      </c>
      <c r="AM192">
        <v>0</v>
      </c>
      <c r="AN192" t="s">
        <v>1378</v>
      </c>
      <c r="AO192">
        <v>290250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700-000000000000}">
          <x14:formula1>
            <xm:f>職種!A1:A52</xm:f>
          </x14:formula1>
          <xm:sqref>I2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T200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3.5" customWidth="1"/>
    <col min="2" max="2" width="11.6640625" customWidth="1"/>
    <col min="5" max="6" width="11.83203125" customWidth="1"/>
    <col min="9" max="9" width="21.1640625" customWidth="1"/>
    <col min="10" max="10" width="19.5" customWidth="1"/>
    <col min="11" max="11" width="20.5" customWidth="1"/>
    <col min="12" max="12" width="23" customWidth="1"/>
    <col min="13" max="17" width="19.5" customWidth="1"/>
    <col min="18" max="22" width="21.5" customWidth="1"/>
    <col min="23" max="23" width="29.1640625" customWidth="1"/>
    <col min="24" max="24" width="21.5" customWidth="1"/>
    <col min="25" max="25" width="18.5" customWidth="1"/>
    <col min="26" max="26" width="16.33203125" customWidth="1"/>
    <col min="27" max="32" width="23.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25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185</v>
      </c>
      <c r="B2">
        <v>14381798</v>
      </c>
      <c r="C2" t="s">
        <v>13143</v>
      </c>
      <c r="D2" t="s">
        <v>13144</v>
      </c>
      <c r="E2" t="s">
        <v>13145</v>
      </c>
      <c r="F2" t="s">
        <v>13144</v>
      </c>
      <c r="G2">
        <v>0</v>
      </c>
      <c r="H2" t="s">
        <v>12963</v>
      </c>
      <c r="I2" t="s">
        <v>1314</v>
      </c>
      <c r="J2" t="s">
        <v>185</v>
      </c>
      <c r="K2" t="s">
        <v>13146</v>
      </c>
      <c r="L2" s="6" t="s">
        <v>13147</v>
      </c>
      <c r="M2">
        <v>0</v>
      </c>
      <c r="N2" t="s">
        <v>13014</v>
      </c>
      <c r="O2">
        <v>0</v>
      </c>
      <c r="P2" t="s">
        <v>13146</v>
      </c>
      <c r="Q2">
        <v>0</v>
      </c>
      <c r="R2" t="s">
        <v>13147</v>
      </c>
      <c r="S2" t="s">
        <v>1041</v>
      </c>
      <c r="T2" t="s">
        <v>58</v>
      </c>
      <c r="U2" t="s">
        <v>13148</v>
      </c>
      <c r="V2" t="s">
        <v>89</v>
      </c>
      <c r="W2" t="s">
        <v>13149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21_中島かおる.png</v>
      </c>
      <c r="AJ2" t="s">
        <v>1692</v>
      </c>
      <c r="AK2" t="s">
        <v>1693</v>
      </c>
      <c r="AL2" t="s">
        <v>12833</v>
      </c>
      <c r="AM2" t="s">
        <v>12215</v>
      </c>
      <c r="AN2" t="s">
        <v>1694</v>
      </c>
      <c r="AO2">
        <v>0</v>
      </c>
    </row>
    <row r="3" spans="1:46">
      <c r="AJ3" t="s">
        <v>1849</v>
      </c>
      <c r="AK3" t="s">
        <v>1850</v>
      </c>
      <c r="AL3" t="s">
        <v>12826</v>
      </c>
      <c r="AM3" t="s">
        <v>12222</v>
      </c>
      <c r="AN3" t="s">
        <v>1851</v>
      </c>
      <c r="AO3">
        <v>0</v>
      </c>
    </row>
    <row r="4" spans="1:46">
      <c r="AJ4" t="s">
        <v>1845</v>
      </c>
      <c r="AK4" t="s">
        <v>1846</v>
      </c>
      <c r="AL4" t="s">
        <v>12826</v>
      </c>
      <c r="AM4" t="s">
        <v>12286</v>
      </c>
      <c r="AN4" t="s">
        <v>1691</v>
      </c>
      <c r="AO4">
        <v>0</v>
      </c>
    </row>
    <row r="5" spans="1:46">
      <c r="AJ5" t="s">
        <v>1943</v>
      </c>
      <c r="AK5" t="s">
        <v>1944</v>
      </c>
      <c r="AL5" t="s">
        <v>12855</v>
      </c>
      <c r="AM5" t="s">
        <v>12178</v>
      </c>
      <c r="AN5" t="s">
        <v>1570</v>
      </c>
      <c r="AO5">
        <v>44548</v>
      </c>
    </row>
    <row r="6" spans="1:46">
      <c r="AJ6" t="s">
        <v>2100</v>
      </c>
      <c r="AK6" t="s">
        <v>2101</v>
      </c>
      <c r="AL6" t="s">
        <v>12855</v>
      </c>
      <c r="AM6" t="s">
        <v>12178</v>
      </c>
      <c r="AN6" t="s">
        <v>1544</v>
      </c>
      <c r="AO6">
        <v>0</v>
      </c>
    </row>
    <row r="7" spans="1:46">
      <c r="AJ7" t="s">
        <v>2324</v>
      </c>
      <c r="AK7" t="s">
        <v>2325</v>
      </c>
      <c r="AL7" t="s">
        <v>1392</v>
      </c>
      <c r="AM7" t="s">
        <v>12461</v>
      </c>
      <c r="AN7" t="s">
        <v>2326</v>
      </c>
      <c r="AO7">
        <v>395366</v>
      </c>
    </row>
    <row r="8" spans="1:46">
      <c r="AJ8" t="s">
        <v>2355</v>
      </c>
      <c r="AK8" t="s">
        <v>2356</v>
      </c>
      <c r="AL8" t="s">
        <v>12833</v>
      </c>
      <c r="AM8" t="s">
        <v>12217</v>
      </c>
      <c r="AN8" t="s">
        <v>1486</v>
      </c>
      <c r="AO8">
        <v>300701</v>
      </c>
    </row>
    <row r="9" spans="1:46">
      <c r="AJ9" t="s">
        <v>2388</v>
      </c>
      <c r="AK9" t="s">
        <v>2389</v>
      </c>
      <c r="AL9" t="s">
        <v>12826</v>
      </c>
      <c r="AM9" t="s">
        <v>12286</v>
      </c>
      <c r="AN9" t="s">
        <v>2002</v>
      </c>
      <c r="AO9">
        <v>779596</v>
      </c>
    </row>
    <row r="10" spans="1:46">
      <c r="AJ10" t="s">
        <v>2396</v>
      </c>
      <c r="AK10" t="s">
        <v>2397</v>
      </c>
      <c r="AL10" t="s">
        <v>12826</v>
      </c>
      <c r="AM10" t="s">
        <v>12222</v>
      </c>
      <c r="AN10" t="s">
        <v>2258</v>
      </c>
      <c r="AO10">
        <v>334112</v>
      </c>
    </row>
    <row r="11" spans="1:46">
      <c r="AJ11" t="s">
        <v>2384</v>
      </c>
      <c r="AK11" t="s">
        <v>2385</v>
      </c>
      <c r="AL11" t="s">
        <v>12826</v>
      </c>
      <c r="AM11" t="s">
        <v>12286</v>
      </c>
      <c r="AN11" t="s">
        <v>1691</v>
      </c>
      <c r="AO11">
        <v>122508</v>
      </c>
    </row>
    <row r="12" spans="1:46">
      <c r="AJ12" t="s">
        <v>2635</v>
      </c>
      <c r="AK12" t="s">
        <v>2636</v>
      </c>
      <c r="AL12" t="s">
        <v>12826</v>
      </c>
      <c r="AM12" t="s">
        <v>12286</v>
      </c>
      <c r="AN12" t="s">
        <v>1691</v>
      </c>
      <c r="AO12">
        <v>245016</v>
      </c>
    </row>
    <row r="13" spans="1:46">
      <c r="AJ13" t="s">
        <v>5606</v>
      </c>
      <c r="AK13" t="s">
        <v>5607</v>
      </c>
      <c r="AL13" t="s">
        <v>12889</v>
      </c>
      <c r="AM13">
        <v>0</v>
      </c>
      <c r="AN13" t="s">
        <v>1467</v>
      </c>
      <c r="AO13">
        <v>33411</v>
      </c>
    </row>
    <row r="14" spans="1:46">
      <c r="AJ14" t="s">
        <v>1375</v>
      </c>
      <c r="AK14" t="s">
        <v>1376</v>
      </c>
      <c r="AL14" t="s">
        <v>1377</v>
      </c>
      <c r="AM14" t="s">
        <v>12323</v>
      </c>
      <c r="AN14" t="s">
        <v>1378</v>
      </c>
      <c r="AO14">
        <v>62735</v>
      </c>
    </row>
    <row r="15" spans="1:46">
      <c r="AJ15" t="s">
        <v>3182</v>
      </c>
      <c r="AK15" t="s">
        <v>3183</v>
      </c>
      <c r="AL15" t="s">
        <v>12849</v>
      </c>
      <c r="AM15">
        <v>0</v>
      </c>
      <c r="AN15" t="s">
        <v>2241</v>
      </c>
      <c r="AO15">
        <v>0</v>
      </c>
    </row>
    <row r="16" spans="1:46">
      <c r="AJ16" t="s">
        <v>3204</v>
      </c>
      <c r="AK16" t="s">
        <v>3205</v>
      </c>
      <c r="AL16" t="s">
        <v>12864</v>
      </c>
      <c r="AM16" t="s">
        <v>12283</v>
      </c>
      <c r="AN16" t="s">
        <v>1612</v>
      </c>
      <c r="AO16">
        <v>33411</v>
      </c>
    </row>
    <row r="17" spans="36:41">
      <c r="AJ17" t="s">
        <v>3204</v>
      </c>
      <c r="AK17" t="s">
        <v>3205</v>
      </c>
      <c r="AL17" t="s">
        <v>12864</v>
      </c>
      <c r="AM17" t="s">
        <v>12283</v>
      </c>
      <c r="AN17" t="s">
        <v>1612</v>
      </c>
      <c r="AO17">
        <v>167056</v>
      </c>
    </row>
    <row r="18" spans="36:41">
      <c r="AJ18" t="s">
        <v>3208</v>
      </c>
      <c r="AK18" t="s">
        <v>3209</v>
      </c>
      <c r="AL18" t="s">
        <v>12864</v>
      </c>
      <c r="AM18" t="s">
        <v>12504</v>
      </c>
      <c r="AN18" t="s">
        <v>2589</v>
      </c>
      <c r="AO18">
        <v>133645</v>
      </c>
    </row>
    <row r="19" spans="36:41">
      <c r="AJ19" t="s">
        <v>3208</v>
      </c>
      <c r="AK19" t="s">
        <v>3209</v>
      </c>
      <c r="AL19" t="s">
        <v>12864</v>
      </c>
      <c r="AM19" t="s">
        <v>12504</v>
      </c>
      <c r="AN19" t="s">
        <v>2589</v>
      </c>
      <c r="AO19">
        <v>38979</v>
      </c>
    </row>
    <row r="20" spans="36:41">
      <c r="AJ20" t="s">
        <v>3293</v>
      </c>
      <c r="AK20" t="s">
        <v>3294</v>
      </c>
      <c r="AL20" t="s">
        <v>12869</v>
      </c>
      <c r="AM20" t="s">
        <v>12276</v>
      </c>
      <c r="AN20" t="s">
        <v>1541</v>
      </c>
      <c r="AO20">
        <v>33411</v>
      </c>
    </row>
    <row r="21" spans="36:41">
      <c r="AJ21" t="s">
        <v>3513</v>
      </c>
      <c r="AK21" t="s">
        <v>3514</v>
      </c>
      <c r="AL21" t="s">
        <v>12856</v>
      </c>
      <c r="AM21" t="s">
        <v>12212</v>
      </c>
      <c r="AN21" t="s">
        <v>1909</v>
      </c>
      <c r="AO21">
        <v>100233</v>
      </c>
    </row>
    <row r="22" spans="36:41">
      <c r="AJ22" t="s">
        <v>3531</v>
      </c>
      <c r="AK22" t="s">
        <v>3532</v>
      </c>
      <c r="AL22" t="s">
        <v>12858</v>
      </c>
      <c r="AM22" t="s">
        <v>12510</v>
      </c>
      <c r="AN22" t="s">
        <v>2093</v>
      </c>
      <c r="AO22">
        <v>668225</v>
      </c>
    </row>
    <row r="23" spans="36:41">
      <c r="AJ23" t="s">
        <v>3592</v>
      </c>
      <c r="AK23" t="s">
        <v>3593</v>
      </c>
      <c r="AL23" t="s">
        <v>12833</v>
      </c>
      <c r="AM23" t="s">
        <v>12216</v>
      </c>
      <c r="AN23" t="s">
        <v>1486</v>
      </c>
      <c r="AO23">
        <v>128076</v>
      </c>
    </row>
    <row r="24" spans="36:41">
      <c r="AJ24" t="s">
        <v>3594</v>
      </c>
      <c r="AK24" t="s">
        <v>3595</v>
      </c>
      <c r="AL24" t="s">
        <v>12833</v>
      </c>
      <c r="AM24" t="s">
        <v>12215</v>
      </c>
      <c r="AN24" t="s">
        <v>1486</v>
      </c>
      <c r="AO24">
        <v>38979</v>
      </c>
    </row>
    <row r="25" spans="36:41">
      <c r="AJ25" t="s">
        <v>3660</v>
      </c>
      <c r="AK25" t="s">
        <v>3661</v>
      </c>
      <c r="AL25" t="s">
        <v>12858</v>
      </c>
      <c r="AM25" t="s">
        <v>12510</v>
      </c>
      <c r="AN25" t="s">
        <v>1612</v>
      </c>
      <c r="AO25">
        <v>167056</v>
      </c>
    </row>
    <row r="26" spans="36:41">
      <c r="AJ26" t="s">
        <v>3695</v>
      </c>
      <c r="AK26" t="s">
        <v>3696</v>
      </c>
      <c r="AL26" t="s">
        <v>12876</v>
      </c>
      <c r="AM26" t="s">
        <v>12510</v>
      </c>
      <c r="AN26" t="s">
        <v>1477</v>
      </c>
      <c r="AO26">
        <v>880749</v>
      </c>
    </row>
    <row r="27" spans="36:41">
      <c r="AJ27" t="s">
        <v>3719</v>
      </c>
      <c r="AK27" t="s">
        <v>3720</v>
      </c>
      <c r="AL27" t="s">
        <v>12846</v>
      </c>
      <c r="AM27" t="s">
        <v>12438</v>
      </c>
      <c r="AN27" t="s">
        <v>1570</v>
      </c>
      <c r="AO27">
        <v>102461</v>
      </c>
    </row>
    <row r="28" spans="36:41">
      <c r="AJ28" t="s">
        <v>3879</v>
      </c>
      <c r="AK28" t="s">
        <v>3880</v>
      </c>
      <c r="AL28" t="s">
        <v>12876</v>
      </c>
      <c r="AM28" t="s">
        <v>12510</v>
      </c>
      <c r="AN28" t="s">
        <v>1477</v>
      </c>
      <c r="AO28">
        <v>55685</v>
      </c>
    </row>
    <row r="29" spans="36:41">
      <c r="AJ29" t="s">
        <v>4079</v>
      </c>
      <c r="AK29" t="s">
        <v>4080</v>
      </c>
      <c r="AL29" t="s">
        <v>12864</v>
      </c>
      <c r="AM29" t="s">
        <v>12222</v>
      </c>
      <c r="AN29" t="s">
        <v>2639</v>
      </c>
      <c r="AO29">
        <v>144782</v>
      </c>
    </row>
    <row r="30" spans="36:41">
      <c r="AJ30" t="s">
        <v>4073</v>
      </c>
      <c r="AK30" t="s">
        <v>4074</v>
      </c>
      <c r="AL30" t="s">
        <v>12849</v>
      </c>
      <c r="AM30" t="s">
        <v>12504</v>
      </c>
      <c r="AN30" t="s">
        <v>2639</v>
      </c>
      <c r="AO30">
        <v>111370</v>
      </c>
    </row>
    <row r="31" spans="36:41">
      <c r="AJ31" t="s">
        <v>4075</v>
      </c>
      <c r="AK31" t="s">
        <v>4076</v>
      </c>
      <c r="AL31" t="s">
        <v>12849</v>
      </c>
      <c r="AM31" t="s">
        <v>12504</v>
      </c>
      <c r="AN31" t="s">
        <v>2639</v>
      </c>
      <c r="AO31">
        <v>668225</v>
      </c>
    </row>
    <row r="32" spans="36:41">
      <c r="AJ32" t="s">
        <v>4183</v>
      </c>
      <c r="AK32" t="s">
        <v>4184</v>
      </c>
      <c r="AL32" t="s">
        <v>12833</v>
      </c>
      <c r="AM32" t="s">
        <v>12216</v>
      </c>
      <c r="AN32" t="s">
        <v>1486</v>
      </c>
      <c r="AO32">
        <v>100233</v>
      </c>
    </row>
    <row r="33" spans="36:41">
      <c r="AJ33" t="s">
        <v>4188</v>
      </c>
      <c r="AK33" t="s">
        <v>4189</v>
      </c>
      <c r="AL33" t="s">
        <v>12864</v>
      </c>
      <c r="AM33" t="s">
        <v>12437</v>
      </c>
      <c r="AN33" t="s">
        <v>1612</v>
      </c>
      <c r="AO33">
        <v>66138</v>
      </c>
    </row>
    <row r="34" spans="36:41">
      <c r="AJ34" t="s">
        <v>4219</v>
      </c>
      <c r="AK34" t="s">
        <v>4220</v>
      </c>
      <c r="AL34" t="s">
        <v>12841</v>
      </c>
      <c r="AM34" t="s">
        <v>12260</v>
      </c>
      <c r="AN34" t="s">
        <v>1549</v>
      </c>
      <c r="AO34">
        <v>77959</v>
      </c>
    </row>
    <row r="35" spans="36:41">
      <c r="AJ35" t="s">
        <v>4319</v>
      </c>
      <c r="AK35" t="s">
        <v>4320</v>
      </c>
      <c r="AL35" t="s">
        <v>12849</v>
      </c>
      <c r="AM35" t="s">
        <v>12222</v>
      </c>
      <c r="AN35" t="s">
        <v>3092</v>
      </c>
      <c r="AO35">
        <v>245016</v>
      </c>
    </row>
    <row r="36" spans="36:41">
      <c r="AJ36" t="s">
        <v>4326</v>
      </c>
      <c r="AK36" t="s">
        <v>4327</v>
      </c>
      <c r="AL36" t="s">
        <v>12849</v>
      </c>
      <c r="AM36" t="s">
        <v>12471</v>
      </c>
      <c r="AN36" t="s">
        <v>1865</v>
      </c>
      <c r="AO36">
        <v>72391</v>
      </c>
    </row>
    <row r="37" spans="36:41">
      <c r="AJ37" t="s">
        <v>4333</v>
      </c>
      <c r="AK37" t="s">
        <v>4334</v>
      </c>
      <c r="AL37" t="s">
        <v>12841</v>
      </c>
      <c r="AM37" t="s">
        <v>12461</v>
      </c>
      <c r="AN37" t="s">
        <v>1993</v>
      </c>
      <c r="AO37">
        <v>40785</v>
      </c>
    </row>
    <row r="38" spans="36:41">
      <c r="AJ38" t="s">
        <v>4357</v>
      </c>
      <c r="AK38" t="s">
        <v>4358</v>
      </c>
      <c r="AL38" t="s">
        <v>12840</v>
      </c>
      <c r="AM38" t="s">
        <v>12212</v>
      </c>
      <c r="AN38" t="s">
        <v>2304</v>
      </c>
      <c r="AO38">
        <v>248020</v>
      </c>
    </row>
    <row r="39" spans="36:41">
      <c r="AJ39" t="s">
        <v>4468</v>
      </c>
      <c r="AK39" t="s">
        <v>4469</v>
      </c>
      <c r="AL39" t="s">
        <v>12845</v>
      </c>
      <c r="AM39" t="s">
        <v>12260</v>
      </c>
      <c r="AN39" t="s">
        <v>4470</v>
      </c>
      <c r="AO39">
        <v>38979</v>
      </c>
    </row>
    <row r="40" spans="36:41">
      <c r="AJ40" t="s">
        <v>4541</v>
      </c>
      <c r="AK40" t="s">
        <v>4542</v>
      </c>
      <c r="AL40" t="s">
        <v>12848</v>
      </c>
      <c r="AM40" t="s">
        <v>12183</v>
      </c>
      <c r="AN40" t="s">
        <v>4538</v>
      </c>
      <c r="AO40">
        <v>239447</v>
      </c>
    </row>
    <row r="41" spans="36:41">
      <c r="AJ41" t="s">
        <v>4564</v>
      </c>
      <c r="AK41" t="s">
        <v>4565</v>
      </c>
      <c r="AL41" t="s">
        <v>12833</v>
      </c>
      <c r="AM41" t="s">
        <v>12215</v>
      </c>
      <c r="AN41" t="s">
        <v>1486</v>
      </c>
      <c r="AO41">
        <v>171140</v>
      </c>
    </row>
    <row r="42" spans="36:41">
      <c r="AJ42" t="s">
        <v>4618</v>
      </c>
      <c r="AK42" t="s">
        <v>4619</v>
      </c>
      <c r="AL42" t="s">
        <v>12833</v>
      </c>
      <c r="AM42" t="s">
        <v>12215</v>
      </c>
      <c r="AN42" t="s">
        <v>1486</v>
      </c>
      <c r="AO42">
        <v>467758</v>
      </c>
    </row>
    <row r="43" spans="36:41">
      <c r="AJ43" t="s">
        <v>4667</v>
      </c>
      <c r="AK43" t="s">
        <v>4668</v>
      </c>
      <c r="AL43" t="s">
        <v>12894</v>
      </c>
      <c r="AM43" t="s">
        <v>12438</v>
      </c>
      <c r="AN43" t="s">
        <v>2002</v>
      </c>
      <c r="AO43">
        <v>33411</v>
      </c>
    </row>
    <row r="44" spans="36:41">
      <c r="AJ44" t="s">
        <v>4725</v>
      </c>
      <c r="AK44" t="s">
        <v>4726</v>
      </c>
      <c r="AL44" t="s">
        <v>12853</v>
      </c>
      <c r="AM44" t="s">
        <v>12259</v>
      </c>
      <c r="AN44" t="s">
        <v>1931</v>
      </c>
      <c r="AO44">
        <v>50116</v>
      </c>
    </row>
    <row r="45" spans="36:41">
      <c r="AJ45" t="s">
        <v>4735</v>
      </c>
      <c r="AK45" t="s">
        <v>4736</v>
      </c>
      <c r="AL45" t="s">
        <v>12841</v>
      </c>
      <c r="AM45" t="s">
        <v>12461</v>
      </c>
      <c r="AN45" t="s">
        <v>1965</v>
      </c>
      <c r="AO45">
        <v>245016</v>
      </c>
    </row>
    <row r="46" spans="36:41">
      <c r="AJ46" t="s">
        <v>4794</v>
      </c>
      <c r="AK46" t="s">
        <v>4795</v>
      </c>
      <c r="AL46" t="s">
        <v>12846</v>
      </c>
      <c r="AM46" t="s">
        <v>12507</v>
      </c>
      <c r="AN46" t="s">
        <v>1570</v>
      </c>
      <c r="AO46">
        <v>66822</v>
      </c>
    </row>
    <row r="47" spans="36:41">
      <c r="AJ47" t="s">
        <v>4813</v>
      </c>
      <c r="AK47" t="s">
        <v>4814</v>
      </c>
      <c r="AL47" t="s">
        <v>12858</v>
      </c>
      <c r="AM47" t="s">
        <v>12510</v>
      </c>
      <c r="AN47" t="s">
        <v>2345</v>
      </c>
      <c r="AO47">
        <v>44548</v>
      </c>
    </row>
    <row r="48" spans="36:41">
      <c r="AJ48" t="s">
        <v>4817</v>
      </c>
      <c r="AK48" t="s">
        <v>4818</v>
      </c>
      <c r="AL48" t="s">
        <v>12841</v>
      </c>
      <c r="AM48" t="s">
        <v>12461</v>
      </c>
      <c r="AN48" t="s">
        <v>1993</v>
      </c>
      <c r="AO48">
        <v>55115</v>
      </c>
    </row>
    <row r="49" spans="36:41">
      <c r="AJ49" t="s">
        <v>4846</v>
      </c>
      <c r="AK49" t="s">
        <v>4847</v>
      </c>
      <c r="AL49" t="s">
        <v>12848</v>
      </c>
      <c r="AM49" t="s">
        <v>12323</v>
      </c>
      <c r="AN49" t="s">
        <v>4538</v>
      </c>
      <c r="AO49">
        <v>77959</v>
      </c>
    </row>
    <row r="50" spans="36:41">
      <c r="AJ50" t="s">
        <v>4828</v>
      </c>
      <c r="AK50" t="s">
        <v>4829</v>
      </c>
      <c r="AL50" t="s">
        <v>12833</v>
      </c>
      <c r="AM50" t="s">
        <v>12216</v>
      </c>
      <c r="AN50" t="s">
        <v>2684</v>
      </c>
      <c r="AO50">
        <v>36418</v>
      </c>
    </row>
    <row r="51" spans="36:41">
      <c r="AJ51" t="s">
        <v>5059</v>
      </c>
      <c r="AK51" t="s">
        <v>5060</v>
      </c>
      <c r="AL51" t="s">
        <v>12850</v>
      </c>
      <c r="AM51" t="s">
        <v>12167</v>
      </c>
      <c r="AN51" t="s">
        <v>1844</v>
      </c>
      <c r="AO51">
        <v>43546</v>
      </c>
    </row>
    <row r="52" spans="36:41">
      <c r="AJ52" t="s">
        <v>5076</v>
      </c>
      <c r="AK52" t="s">
        <v>5077</v>
      </c>
      <c r="AL52" t="s">
        <v>12848</v>
      </c>
      <c r="AM52" t="s">
        <v>12323</v>
      </c>
      <c r="AN52" t="s">
        <v>3588</v>
      </c>
      <c r="AO52">
        <v>99209</v>
      </c>
    </row>
    <row r="53" spans="36:41">
      <c r="AJ53" t="s">
        <v>5089</v>
      </c>
      <c r="AK53" t="s">
        <v>5090</v>
      </c>
      <c r="AL53" t="s">
        <v>12853</v>
      </c>
      <c r="AM53" t="s">
        <v>12259</v>
      </c>
      <c r="AN53" t="s">
        <v>2326</v>
      </c>
      <c r="AO53">
        <v>440925</v>
      </c>
    </row>
    <row r="54" spans="36:41">
      <c r="AJ54" t="s">
        <v>5204</v>
      </c>
      <c r="AK54" t="s">
        <v>5205</v>
      </c>
      <c r="AL54" t="s">
        <v>12851</v>
      </c>
      <c r="AM54" t="s">
        <v>12266</v>
      </c>
      <c r="AN54" t="s">
        <v>2539</v>
      </c>
      <c r="AO54">
        <v>100233</v>
      </c>
    </row>
    <row r="55" spans="36:41">
      <c r="AJ55" t="s">
        <v>5408</v>
      </c>
      <c r="AK55" t="s">
        <v>5409</v>
      </c>
      <c r="AL55" t="s">
        <v>12849</v>
      </c>
      <c r="AM55">
        <v>0</v>
      </c>
      <c r="AN55" t="s">
        <v>4890</v>
      </c>
      <c r="AO55">
        <v>150316</v>
      </c>
    </row>
    <row r="56" spans="36:41">
      <c r="AJ56" t="s">
        <v>5412</v>
      </c>
      <c r="AK56" t="s">
        <v>5413</v>
      </c>
      <c r="AL56" t="s">
        <v>12851</v>
      </c>
      <c r="AM56" t="s">
        <v>12222</v>
      </c>
      <c r="AN56" t="s">
        <v>1629</v>
      </c>
      <c r="AO56">
        <v>25654</v>
      </c>
    </row>
    <row r="57" spans="36:41">
      <c r="AJ57" t="s">
        <v>5412</v>
      </c>
      <c r="AK57" t="s">
        <v>5413</v>
      </c>
      <c r="AL57" t="s">
        <v>12851</v>
      </c>
      <c r="AM57" t="s">
        <v>12222</v>
      </c>
      <c r="AN57" t="s">
        <v>1629</v>
      </c>
      <c r="AO57">
        <v>13714</v>
      </c>
    </row>
    <row r="58" spans="36:41">
      <c r="AJ58" t="s">
        <v>5412</v>
      </c>
      <c r="AK58" t="s">
        <v>5413</v>
      </c>
      <c r="AL58" t="s">
        <v>12851</v>
      </c>
      <c r="AM58" t="s">
        <v>12222</v>
      </c>
      <c r="AN58" t="s">
        <v>1629</v>
      </c>
      <c r="AO58">
        <v>29710</v>
      </c>
    </row>
    <row r="59" spans="36:41">
      <c r="AJ59" t="s">
        <v>5412</v>
      </c>
      <c r="AK59" t="s">
        <v>5413</v>
      </c>
      <c r="AL59" t="s">
        <v>12851</v>
      </c>
      <c r="AM59" t="s">
        <v>12222</v>
      </c>
      <c r="AN59" t="s">
        <v>1629</v>
      </c>
      <c r="AO59">
        <v>3708</v>
      </c>
    </row>
    <row r="60" spans="36:41">
      <c r="AJ60" t="s">
        <v>5412</v>
      </c>
      <c r="AK60" t="s">
        <v>5413</v>
      </c>
      <c r="AL60" t="s">
        <v>12851</v>
      </c>
      <c r="AM60" t="s">
        <v>12222</v>
      </c>
      <c r="AN60" t="s">
        <v>1629</v>
      </c>
      <c r="AO60">
        <v>22360</v>
      </c>
    </row>
    <row r="61" spans="36:41">
      <c r="AJ61" t="s">
        <v>5412</v>
      </c>
      <c r="AK61" t="s">
        <v>5413</v>
      </c>
      <c r="AL61" t="s">
        <v>12851</v>
      </c>
      <c r="AM61" t="s">
        <v>12222</v>
      </c>
      <c r="AN61" t="s">
        <v>1629</v>
      </c>
      <c r="AO61">
        <v>57558</v>
      </c>
    </row>
    <row r="62" spans="36:41">
      <c r="AJ62" t="s">
        <v>5412</v>
      </c>
      <c r="AK62" t="s">
        <v>5413</v>
      </c>
      <c r="AL62" t="s">
        <v>12851</v>
      </c>
      <c r="AM62" t="s">
        <v>12222</v>
      </c>
      <c r="AN62" t="s">
        <v>1629</v>
      </c>
      <c r="AO62">
        <v>-25654</v>
      </c>
    </row>
    <row r="63" spans="36:41">
      <c r="AJ63" t="s">
        <v>5412</v>
      </c>
      <c r="AK63" t="s">
        <v>5413</v>
      </c>
      <c r="AL63" t="s">
        <v>12851</v>
      </c>
      <c r="AM63" t="s">
        <v>12222</v>
      </c>
      <c r="AN63" t="s">
        <v>1629</v>
      </c>
      <c r="AO63">
        <v>-13714</v>
      </c>
    </row>
    <row r="64" spans="36:41">
      <c r="AJ64" t="s">
        <v>5412</v>
      </c>
      <c r="AK64" t="s">
        <v>5413</v>
      </c>
      <c r="AL64" t="s">
        <v>12851</v>
      </c>
      <c r="AM64" t="s">
        <v>12222</v>
      </c>
      <c r="AN64" t="s">
        <v>1629</v>
      </c>
      <c r="AO64">
        <v>18081</v>
      </c>
    </row>
    <row r="65" spans="36:41">
      <c r="AJ65" t="s">
        <v>5412</v>
      </c>
      <c r="AK65" t="s">
        <v>5413</v>
      </c>
      <c r="AL65" t="s">
        <v>12851</v>
      </c>
      <c r="AM65" t="s">
        <v>12222</v>
      </c>
      <c r="AN65" t="s">
        <v>1629</v>
      </c>
      <c r="AO65">
        <v>21427</v>
      </c>
    </row>
    <row r="66" spans="36:41">
      <c r="AJ66" t="s">
        <v>5412</v>
      </c>
      <c r="AK66" t="s">
        <v>5413</v>
      </c>
      <c r="AL66" t="s">
        <v>12851</v>
      </c>
      <c r="AM66" t="s">
        <v>12222</v>
      </c>
      <c r="AN66" t="s">
        <v>1629</v>
      </c>
      <c r="AO66">
        <v>496041</v>
      </c>
    </row>
    <row r="67" spans="36:41">
      <c r="AJ67" t="s">
        <v>5412</v>
      </c>
      <c r="AK67" t="s">
        <v>5413</v>
      </c>
      <c r="AL67" t="s">
        <v>12851</v>
      </c>
      <c r="AM67" t="s">
        <v>12222</v>
      </c>
      <c r="AN67" t="s">
        <v>1629</v>
      </c>
      <c r="AO67">
        <v>6640</v>
      </c>
    </row>
    <row r="68" spans="36:41">
      <c r="AJ68" t="s">
        <v>5412</v>
      </c>
      <c r="AK68" t="s">
        <v>5413</v>
      </c>
      <c r="AL68" t="s">
        <v>12851</v>
      </c>
      <c r="AM68" t="s">
        <v>12222</v>
      </c>
      <c r="AN68" t="s">
        <v>1629</v>
      </c>
      <c r="AO68">
        <v>600</v>
      </c>
    </row>
    <row r="69" spans="36:41">
      <c r="AJ69" t="s">
        <v>5412</v>
      </c>
      <c r="AK69" t="s">
        <v>5413</v>
      </c>
      <c r="AL69" t="s">
        <v>12851</v>
      </c>
      <c r="AM69" t="s">
        <v>12222</v>
      </c>
      <c r="AN69" t="s">
        <v>1629</v>
      </c>
      <c r="AO69">
        <v>51916</v>
      </c>
    </row>
    <row r="70" spans="36:41">
      <c r="AJ70" t="s">
        <v>5412</v>
      </c>
      <c r="AK70" t="s">
        <v>5413</v>
      </c>
      <c r="AL70" t="s">
        <v>12851</v>
      </c>
      <c r="AM70" t="s">
        <v>12222</v>
      </c>
      <c r="AN70" t="s">
        <v>1629</v>
      </c>
      <c r="AO70">
        <v>48625</v>
      </c>
    </row>
    <row r="71" spans="36:41">
      <c r="AJ71" t="s">
        <v>5412</v>
      </c>
      <c r="AK71" t="s">
        <v>5413</v>
      </c>
      <c r="AL71" t="s">
        <v>12851</v>
      </c>
      <c r="AM71" t="s">
        <v>12222</v>
      </c>
      <c r="AN71" t="s">
        <v>1629</v>
      </c>
      <c r="AO71">
        <v>-496041</v>
      </c>
    </row>
    <row r="72" spans="36:41">
      <c r="AJ72" t="s">
        <v>5412</v>
      </c>
      <c r="AK72" t="s">
        <v>5413</v>
      </c>
      <c r="AL72" t="s">
        <v>12851</v>
      </c>
      <c r="AM72" t="s">
        <v>12222</v>
      </c>
      <c r="AN72" t="s">
        <v>1629</v>
      </c>
      <c r="AO72">
        <v>496041</v>
      </c>
    </row>
    <row r="73" spans="36:41">
      <c r="AJ73" t="s">
        <v>5412</v>
      </c>
      <c r="AK73" t="s">
        <v>5413</v>
      </c>
      <c r="AL73" t="s">
        <v>12851</v>
      </c>
      <c r="AM73" t="s">
        <v>12222</v>
      </c>
      <c r="AN73" t="s">
        <v>1629</v>
      </c>
      <c r="AO73">
        <v>6640</v>
      </c>
    </row>
    <row r="74" spans="36:41">
      <c r="AJ74" t="s">
        <v>5412</v>
      </c>
      <c r="AK74" t="s">
        <v>5413</v>
      </c>
      <c r="AL74" t="s">
        <v>12851</v>
      </c>
      <c r="AM74" t="s">
        <v>12222</v>
      </c>
      <c r="AN74" t="s">
        <v>1629</v>
      </c>
      <c r="AO74">
        <v>51500</v>
      </c>
    </row>
    <row r="75" spans="36:41">
      <c r="AJ75" t="s">
        <v>5412</v>
      </c>
      <c r="AK75" t="s">
        <v>5413</v>
      </c>
      <c r="AL75" t="s">
        <v>12851</v>
      </c>
      <c r="AM75" t="s">
        <v>12222</v>
      </c>
      <c r="AN75" t="s">
        <v>1629</v>
      </c>
      <c r="AO75">
        <v>49580</v>
      </c>
    </row>
    <row r="76" spans="36:41">
      <c r="AJ76" t="s">
        <v>5412</v>
      </c>
      <c r="AK76" t="s">
        <v>5413</v>
      </c>
      <c r="AL76" t="s">
        <v>12851</v>
      </c>
      <c r="AM76" t="s">
        <v>12222</v>
      </c>
      <c r="AN76" t="s">
        <v>1629</v>
      </c>
      <c r="AO76">
        <v>-6640</v>
      </c>
    </row>
    <row r="77" spans="36:41">
      <c r="AJ77" t="s">
        <v>5412</v>
      </c>
      <c r="AK77" t="s">
        <v>5413</v>
      </c>
      <c r="AL77" t="s">
        <v>12851</v>
      </c>
      <c r="AM77" t="s">
        <v>12222</v>
      </c>
      <c r="AN77" t="s">
        <v>1629</v>
      </c>
      <c r="AO77">
        <v>-600</v>
      </c>
    </row>
    <row r="78" spans="36:41">
      <c r="AJ78" t="s">
        <v>5412</v>
      </c>
      <c r="AK78" t="s">
        <v>5413</v>
      </c>
      <c r="AL78" t="s">
        <v>12851</v>
      </c>
      <c r="AM78" t="s">
        <v>12222</v>
      </c>
      <c r="AN78" t="s">
        <v>1629</v>
      </c>
      <c r="AO78">
        <v>-51916</v>
      </c>
    </row>
    <row r="79" spans="36:41">
      <c r="AJ79" t="s">
        <v>5412</v>
      </c>
      <c r="AK79" t="s">
        <v>5413</v>
      </c>
      <c r="AL79" t="s">
        <v>12851</v>
      </c>
      <c r="AM79" t="s">
        <v>12222</v>
      </c>
      <c r="AN79" t="s">
        <v>1629</v>
      </c>
      <c r="AO79">
        <v>-48625</v>
      </c>
    </row>
    <row r="80" spans="36:41">
      <c r="AJ80" t="s">
        <v>5416</v>
      </c>
      <c r="AK80" t="s">
        <v>5417</v>
      </c>
      <c r="AL80" t="s">
        <v>12851</v>
      </c>
      <c r="AM80" t="s">
        <v>12266</v>
      </c>
      <c r="AN80" t="s">
        <v>1496</v>
      </c>
      <c r="AO80">
        <v>242509</v>
      </c>
    </row>
    <row r="81" spans="36:41">
      <c r="AJ81" t="s">
        <v>5497</v>
      </c>
      <c r="AK81" t="s">
        <v>5498</v>
      </c>
      <c r="AL81" t="s">
        <v>12853</v>
      </c>
      <c r="AM81" t="s">
        <v>12216</v>
      </c>
      <c r="AN81" t="s">
        <v>1486</v>
      </c>
      <c r="AO81">
        <v>13000</v>
      </c>
    </row>
    <row r="82" spans="36:41">
      <c r="AJ82" t="s">
        <v>5497</v>
      </c>
      <c r="AK82" t="s">
        <v>5498</v>
      </c>
      <c r="AL82" t="s">
        <v>12853</v>
      </c>
      <c r="AM82" t="s">
        <v>12216</v>
      </c>
      <c r="AN82" t="s">
        <v>1486</v>
      </c>
      <c r="AO82">
        <v>66138</v>
      </c>
    </row>
    <row r="83" spans="36:41">
      <c r="AJ83" t="s">
        <v>5539</v>
      </c>
      <c r="AK83" t="s">
        <v>5540</v>
      </c>
      <c r="AL83" t="s">
        <v>12864</v>
      </c>
      <c r="AM83" t="s">
        <v>12222</v>
      </c>
      <c r="AN83" t="s">
        <v>5541</v>
      </c>
      <c r="AO83">
        <v>25928</v>
      </c>
    </row>
    <row r="84" spans="36:41">
      <c r="AJ84" t="s">
        <v>5539</v>
      </c>
      <c r="AK84" t="s">
        <v>5540</v>
      </c>
      <c r="AL84" t="s">
        <v>12864</v>
      </c>
      <c r="AM84" t="s">
        <v>12222</v>
      </c>
      <c r="AN84" t="s">
        <v>5541</v>
      </c>
      <c r="AO84">
        <v>24243</v>
      </c>
    </row>
    <row r="85" spans="36:41">
      <c r="AJ85" t="s">
        <v>5535</v>
      </c>
      <c r="AK85" t="s">
        <v>5536</v>
      </c>
      <c r="AL85" t="s">
        <v>12833</v>
      </c>
      <c r="AM85" t="s">
        <v>12215</v>
      </c>
      <c r="AN85" t="s">
        <v>1486</v>
      </c>
      <c r="AO85">
        <v>100210</v>
      </c>
    </row>
    <row r="86" spans="36:41">
      <c r="AJ86" t="s">
        <v>5535</v>
      </c>
      <c r="AK86" t="s">
        <v>5536</v>
      </c>
      <c r="AL86" t="s">
        <v>12833</v>
      </c>
      <c r="AM86" t="s">
        <v>12215</v>
      </c>
      <c r="AN86" t="s">
        <v>1486</v>
      </c>
      <c r="AO86">
        <v>27728</v>
      </c>
    </row>
    <row r="87" spans="36:41">
      <c r="AJ87" t="s">
        <v>5535</v>
      </c>
      <c r="AK87" t="s">
        <v>5536</v>
      </c>
      <c r="AL87" t="s">
        <v>12833</v>
      </c>
      <c r="AM87" t="s">
        <v>12215</v>
      </c>
      <c r="AN87" t="s">
        <v>1486</v>
      </c>
      <c r="AO87">
        <v>100210</v>
      </c>
    </row>
    <row r="88" spans="36:41">
      <c r="AJ88" t="s">
        <v>5535</v>
      </c>
      <c r="AK88" t="s">
        <v>5536</v>
      </c>
      <c r="AL88" t="s">
        <v>12833</v>
      </c>
      <c r="AM88" t="s">
        <v>12215</v>
      </c>
      <c r="AN88" t="s">
        <v>1486</v>
      </c>
      <c r="AO88">
        <v>-100210</v>
      </c>
    </row>
    <row r="89" spans="36:41">
      <c r="AJ89" t="s">
        <v>5559</v>
      </c>
      <c r="AK89" t="s">
        <v>5560</v>
      </c>
      <c r="AL89" t="s">
        <v>12864</v>
      </c>
      <c r="AM89" t="s">
        <v>12222</v>
      </c>
      <c r="AN89" t="s">
        <v>1891</v>
      </c>
      <c r="AO89">
        <v>55685</v>
      </c>
    </row>
    <row r="90" spans="36:41">
      <c r="AJ90" t="s">
        <v>5734</v>
      </c>
      <c r="AK90" t="s">
        <v>5735</v>
      </c>
      <c r="AL90" t="s">
        <v>12864</v>
      </c>
      <c r="AM90" t="s">
        <v>12222</v>
      </c>
      <c r="AN90" t="s">
        <v>2589</v>
      </c>
      <c r="AO90">
        <v>526105</v>
      </c>
    </row>
    <row r="91" spans="36:41">
      <c r="AJ91" t="s">
        <v>5742</v>
      </c>
      <c r="AK91" t="s">
        <v>5743</v>
      </c>
      <c r="AL91" t="s">
        <v>12853</v>
      </c>
      <c r="AM91" t="s">
        <v>12178</v>
      </c>
      <c r="AN91" t="s">
        <v>1486</v>
      </c>
      <c r="AO91">
        <v>9864</v>
      </c>
    </row>
    <row r="92" spans="36:41">
      <c r="AJ92" t="s">
        <v>5742</v>
      </c>
      <c r="AK92" t="s">
        <v>5743</v>
      </c>
      <c r="AL92" t="s">
        <v>12853</v>
      </c>
      <c r="AM92" t="s">
        <v>12178</v>
      </c>
      <c r="AN92" t="s">
        <v>1486</v>
      </c>
      <c r="AO92">
        <v>121496</v>
      </c>
    </row>
    <row r="93" spans="36:41">
      <c r="AJ93" t="s">
        <v>5742</v>
      </c>
      <c r="AK93" t="s">
        <v>5743</v>
      </c>
      <c r="AL93" t="s">
        <v>12853</v>
      </c>
      <c r="AM93" t="s">
        <v>12178</v>
      </c>
      <c r="AN93" t="s">
        <v>1486</v>
      </c>
      <c r="AO93">
        <v>6182</v>
      </c>
    </row>
    <row r="94" spans="36:41">
      <c r="AJ94" t="s">
        <v>6193</v>
      </c>
      <c r="AK94" t="s">
        <v>6194</v>
      </c>
      <c r="AL94" t="s">
        <v>12864</v>
      </c>
      <c r="AM94" t="s">
        <v>12437</v>
      </c>
      <c r="AN94" t="s">
        <v>1612</v>
      </c>
      <c r="AO94">
        <v>30063</v>
      </c>
    </row>
    <row r="95" spans="36:41">
      <c r="AJ95" t="s">
        <v>6244</v>
      </c>
      <c r="AK95" t="s">
        <v>6245</v>
      </c>
      <c r="AL95" t="s">
        <v>12879</v>
      </c>
      <c r="AM95" t="s">
        <v>12438</v>
      </c>
      <c r="AN95" t="s">
        <v>1844</v>
      </c>
      <c r="AO95">
        <v>4855</v>
      </c>
    </row>
    <row r="96" spans="36:41">
      <c r="AJ96" t="s">
        <v>6244</v>
      </c>
      <c r="AK96" t="s">
        <v>6245</v>
      </c>
      <c r="AL96" t="s">
        <v>12879</v>
      </c>
      <c r="AM96" t="s">
        <v>12438</v>
      </c>
      <c r="AN96" t="s">
        <v>1844</v>
      </c>
      <c r="AO96">
        <v>70148</v>
      </c>
    </row>
    <row r="97" spans="36:41">
      <c r="AJ97" t="s">
        <v>6244</v>
      </c>
      <c r="AK97" t="s">
        <v>6245</v>
      </c>
      <c r="AL97" t="s">
        <v>12879</v>
      </c>
      <c r="AM97" t="s">
        <v>12438</v>
      </c>
      <c r="AN97" t="s">
        <v>1844</v>
      </c>
      <c r="AO97">
        <v>70148</v>
      </c>
    </row>
    <row r="98" spans="36:41">
      <c r="AJ98" t="s">
        <v>6244</v>
      </c>
      <c r="AK98" t="s">
        <v>6245</v>
      </c>
      <c r="AL98" t="s">
        <v>12879</v>
      </c>
      <c r="AM98" t="s">
        <v>12438</v>
      </c>
      <c r="AN98" t="s">
        <v>1844</v>
      </c>
      <c r="AO98">
        <v>-70148</v>
      </c>
    </row>
    <row r="99" spans="36:41">
      <c r="AJ99" t="s">
        <v>6262</v>
      </c>
      <c r="AK99" t="s">
        <v>6263</v>
      </c>
      <c r="AL99" t="s">
        <v>12854</v>
      </c>
      <c r="AM99" t="s">
        <v>12266</v>
      </c>
      <c r="AN99" t="s">
        <v>2291</v>
      </c>
      <c r="AO99">
        <v>456178</v>
      </c>
    </row>
    <row r="100" spans="36:41">
      <c r="AJ100" t="s">
        <v>6273</v>
      </c>
      <c r="AK100" t="s">
        <v>6274</v>
      </c>
      <c r="AL100" t="s">
        <v>12854</v>
      </c>
      <c r="AM100" t="s">
        <v>12259</v>
      </c>
      <c r="AN100" t="s">
        <v>1486</v>
      </c>
      <c r="AO100">
        <v>640</v>
      </c>
    </row>
    <row r="101" spans="36:41">
      <c r="AJ101" t="s">
        <v>6273</v>
      </c>
      <c r="AK101" t="s">
        <v>6274</v>
      </c>
      <c r="AL101" t="s">
        <v>12854</v>
      </c>
      <c r="AM101" t="s">
        <v>12259</v>
      </c>
      <c r="AN101" t="s">
        <v>1486</v>
      </c>
      <c r="AO101">
        <v>2986</v>
      </c>
    </row>
    <row r="102" spans="36:41">
      <c r="AJ102" t="s">
        <v>6273</v>
      </c>
      <c r="AK102" t="s">
        <v>6274</v>
      </c>
      <c r="AL102" t="s">
        <v>12854</v>
      </c>
      <c r="AM102" t="s">
        <v>12259</v>
      </c>
      <c r="AN102" t="s">
        <v>1486</v>
      </c>
      <c r="AO102">
        <v>7438</v>
      </c>
    </row>
    <row r="103" spans="36:41">
      <c r="AJ103" t="s">
        <v>6273</v>
      </c>
      <c r="AK103" t="s">
        <v>6274</v>
      </c>
      <c r="AL103" t="s">
        <v>12854</v>
      </c>
      <c r="AM103" t="s">
        <v>12259</v>
      </c>
      <c r="AN103" t="s">
        <v>1486</v>
      </c>
      <c r="AO103">
        <v>1800</v>
      </c>
    </row>
    <row r="104" spans="36:41">
      <c r="AJ104" t="s">
        <v>6273</v>
      </c>
      <c r="AK104" t="s">
        <v>6274</v>
      </c>
      <c r="AL104" t="s">
        <v>12854</v>
      </c>
      <c r="AM104" t="s">
        <v>12259</v>
      </c>
      <c r="AN104" t="s">
        <v>1486</v>
      </c>
      <c r="AO104">
        <v>158232</v>
      </c>
    </row>
    <row r="105" spans="36:41">
      <c r="AJ105" t="s">
        <v>6273</v>
      </c>
      <c r="AK105" t="s">
        <v>6274</v>
      </c>
      <c r="AL105" t="s">
        <v>12854</v>
      </c>
      <c r="AM105" t="s">
        <v>12259</v>
      </c>
      <c r="AN105" t="s">
        <v>1486</v>
      </c>
      <c r="AO105">
        <v>158232</v>
      </c>
    </row>
    <row r="106" spans="36:41">
      <c r="AJ106" t="s">
        <v>6273</v>
      </c>
      <c r="AK106" t="s">
        <v>6274</v>
      </c>
      <c r="AL106" t="s">
        <v>12854</v>
      </c>
      <c r="AM106" t="s">
        <v>12259</v>
      </c>
      <c r="AN106" t="s">
        <v>1486</v>
      </c>
      <c r="AO106">
        <v>-158232</v>
      </c>
    </row>
    <row r="107" spans="36:41">
      <c r="AJ107" t="s">
        <v>6358</v>
      </c>
      <c r="AK107" t="s">
        <v>6359</v>
      </c>
      <c r="AL107" t="s">
        <v>12848</v>
      </c>
      <c r="AM107" t="s">
        <v>12323</v>
      </c>
      <c r="AN107" t="s">
        <v>2571</v>
      </c>
      <c r="AO107">
        <v>4816</v>
      </c>
    </row>
    <row r="108" spans="36:41">
      <c r="AJ108" t="s">
        <v>6358</v>
      </c>
      <c r="AK108" t="s">
        <v>6359</v>
      </c>
      <c r="AL108" t="s">
        <v>12848</v>
      </c>
      <c r="AM108" t="s">
        <v>12323</v>
      </c>
      <c r="AN108" t="s">
        <v>2571</v>
      </c>
      <c r="AO108">
        <v>35121</v>
      </c>
    </row>
    <row r="109" spans="36:41">
      <c r="AJ109" t="s">
        <v>6358</v>
      </c>
      <c r="AK109" t="s">
        <v>6359</v>
      </c>
      <c r="AL109" t="s">
        <v>12848</v>
      </c>
      <c r="AM109" t="s">
        <v>12323</v>
      </c>
      <c r="AN109" t="s">
        <v>2571</v>
      </c>
      <c r="AO109">
        <v>150316</v>
      </c>
    </row>
    <row r="110" spans="36:41">
      <c r="AJ110" t="s">
        <v>6358</v>
      </c>
      <c r="AK110" t="s">
        <v>6359</v>
      </c>
      <c r="AL110" t="s">
        <v>12848</v>
      </c>
      <c r="AM110" t="s">
        <v>12323</v>
      </c>
      <c r="AN110" t="s">
        <v>2571</v>
      </c>
      <c r="AO110">
        <v>25849</v>
      </c>
    </row>
    <row r="111" spans="36:41">
      <c r="AJ111" t="s">
        <v>6358</v>
      </c>
      <c r="AK111" t="s">
        <v>6359</v>
      </c>
      <c r="AL111" t="s">
        <v>12848</v>
      </c>
      <c r="AM111" t="s">
        <v>12323</v>
      </c>
      <c r="AN111" t="s">
        <v>2571</v>
      </c>
      <c r="AO111">
        <v>14261</v>
      </c>
    </row>
    <row r="112" spans="36:41">
      <c r="AJ112" t="s">
        <v>6358</v>
      </c>
      <c r="AK112" t="s">
        <v>6359</v>
      </c>
      <c r="AL112" t="s">
        <v>12848</v>
      </c>
      <c r="AM112" t="s">
        <v>12323</v>
      </c>
      <c r="AN112" t="s">
        <v>2571</v>
      </c>
      <c r="AO112">
        <v>-35121</v>
      </c>
    </row>
    <row r="113" spans="36:41">
      <c r="AJ113" t="s">
        <v>6358</v>
      </c>
      <c r="AK113" t="s">
        <v>6359</v>
      </c>
      <c r="AL113" t="s">
        <v>12848</v>
      </c>
      <c r="AM113" t="s">
        <v>12323</v>
      </c>
      <c r="AN113" t="s">
        <v>2571</v>
      </c>
      <c r="AO113">
        <v>-4816</v>
      </c>
    </row>
    <row r="114" spans="36:41">
      <c r="AJ114" t="s">
        <v>6636</v>
      </c>
      <c r="AK114" t="s">
        <v>6637</v>
      </c>
      <c r="AL114" t="s">
        <v>12848</v>
      </c>
      <c r="AM114" t="s">
        <v>12323</v>
      </c>
      <c r="AN114" t="s">
        <v>2571</v>
      </c>
      <c r="AO114">
        <v>220463</v>
      </c>
    </row>
    <row r="115" spans="36:41">
      <c r="AJ115" t="s">
        <v>6636</v>
      </c>
      <c r="AK115" t="s">
        <v>6637</v>
      </c>
      <c r="AL115" t="s">
        <v>12848</v>
      </c>
      <c r="AM115" t="s">
        <v>12323</v>
      </c>
      <c r="AN115" t="s">
        <v>2571</v>
      </c>
      <c r="AO115">
        <v>71946</v>
      </c>
    </row>
    <row r="116" spans="36:41">
      <c r="AJ116" t="s">
        <v>6636</v>
      </c>
      <c r="AK116" t="s">
        <v>6637</v>
      </c>
      <c r="AL116" t="s">
        <v>12848</v>
      </c>
      <c r="AM116" t="s">
        <v>12323</v>
      </c>
      <c r="AN116" t="s">
        <v>2571</v>
      </c>
      <c r="AO116">
        <v>20122</v>
      </c>
    </row>
    <row r="117" spans="36:41">
      <c r="AJ117" t="s">
        <v>6636</v>
      </c>
      <c r="AK117" t="s">
        <v>6637</v>
      </c>
      <c r="AL117" t="s">
        <v>12848</v>
      </c>
      <c r="AM117" t="s">
        <v>12323</v>
      </c>
      <c r="AN117" t="s">
        <v>2571</v>
      </c>
      <c r="AO117">
        <v>20495</v>
      </c>
    </row>
    <row r="118" spans="36:41">
      <c r="AJ118" t="s">
        <v>6636</v>
      </c>
      <c r="AK118" t="s">
        <v>6637</v>
      </c>
      <c r="AL118" t="s">
        <v>12848</v>
      </c>
      <c r="AM118" t="s">
        <v>12323</v>
      </c>
      <c r="AN118" t="s">
        <v>2571</v>
      </c>
      <c r="AO118">
        <v>71946</v>
      </c>
    </row>
    <row r="119" spans="36:41">
      <c r="AJ119" t="s">
        <v>6636</v>
      </c>
      <c r="AK119" t="s">
        <v>6637</v>
      </c>
      <c r="AL119" t="s">
        <v>12848</v>
      </c>
      <c r="AM119" t="s">
        <v>12323</v>
      </c>
      <c r="AN119" t="s">
        <v>2571</v>
      </c>
      <c r="AO119">
        <v>-20122</v>
      </c>
    </row>
    <row r="120" spans="36:41">
      <c r="AJ120" t="s">
        <v>6636</v>
      </c>
      <c r="AK120" t="s">
        <v>6637</v>
      </c>
      <c r="AL120" t="s">
        <v>12848</v>
      </c>
      <c r="AM120" t="s">
        <v>12323</v>
      </c>
      <c r="AN120" t="s">
        <v>2571</v>
      </c>
      <c r="AO120">
        <v>-71946</v>
      </c>
    </row>
    <row r="121" spans="36:41">
      <c r="AJ121" t="s">
        <v>6858</v>
      </c>
      <c r="AK121" t="s">
        <v>6859</v>
      </c>
      <c r="AL121" t="s">
        <v>12855</v>
      </c>
      <c r="AM121" t="s">
        <v>12438</v>
      </c>
      <c r="AN121" t="s">
        <v>2589</v>
      </c>
      <c r="AO121">
        <v>14031</v>
      </c>
    </row>
    <row r="122" spans="36:41">
      <c r="AJ122" t="s">
        <v>6858</v>
      </c>
      <c r="AK122" t="s">
        <v>6859</v>
      </c>
      <c r="AL122" t="s">
        <v>12855</v>
      </c>
      <c r="AM122" t="s">
        <v>12438</v>
      </c>
      <c r="AN122" t="s">
        <v>2589</v>
      </c>
      <c r="AO122">
        <v>2127</v>
      </c>
    </row>
    <row r="123" spans="36:41">
      <c r="AJ123" t="s">
        <v>6858</v>
      </c>
      <c r="AK123" t="s">
        <v>6859</v>
      </c>
      <c r="AL123" t="s">
        <v>12855</v>
      </c>
      <c r="AM123" t="s">
        <v>12438</v>
      </c>
      <c r="AN123" t="s">
        <v>2589</v>
      </c>
      <c r="AO123">
        <v>95200</v>
      </c>
    </row>
    <row r="124" spans="36:41">
      <c r="AJ124" t="s">
        <v>6858</v>
      </c>
      <c r="AK124" t="s">
        <v>6859</v>
      </c>
      <c r="AL124" t="s">
        <v>12855</v>
      </c>
      <c r="AM124" t="s">
        <v>12438</v>
      </c>
      <c r="AN124" t="s">
        <v>2589</v>
      </c>
      <c r="AO124">
        <v>-95200</v>
      </c>
    </row>
    <row r="125" spans="36:41">
      <c r="AJ125" t="s">
        <v>6858</v>
      </c>
      <c r="AK125" t="s">
        <v>6859</v>
      </c>
      <c r="AL125" t="s">
        <v>12855</v>
      </c>
      <c r="AM125" t="s">
        <v>12438</v>
      </c>
      <c r="AN125" t="s">
        <v>2589</v>
      </c>
      <c r="AO125">
        <v>95200</v>
      </c>
    </row>
    <row r="126" spans="36:41">
      <c r="AJ126" t="s">
        <v>7002</v>
      </c>
      <c r="AK126" t="s">
        <v>7003</v>
      </c>
      <c r="AL126" t="s">
        <v>12846</v>
      </c>
      <c r="AM126" t="s">
        <v>12266</v>
      </c>
      <c r="AN126" t="s">
        <v>1570</v>
      </c>
      <c r="AO126">
        <v>192368</v>
      </c>
    </row>
    <row r="127" spans="36:41">
      <c r="AJ127" t="s">
        <v>7002</v>
      </c>
      <c r="AK127" t="s">
        <v>7003</v>
      </c>
      <c r="AL127" t="s">
        <v>12846</v>
      </c>
      <c r="AM127" t="s">
        <v>12266</v>
      </c>
      <c r="AN127" t="s">
        <v>1570</v>
      </c>
      <c r="AO127">
        <v>510</v>
      </c>
    </row>
    <row r="128" spans="36:41">
      <c r="AJ128" t="s">
        <v>7002</v>
      </c>
      <c r="AK128" t="s">
        <v>7003</v>
      </c>
      <c r="AL128" t="s">
        <v>12846</v>
      </c>
      <c r="AM128" t="s">
        <v>12266</v>
      </c>
      <c r="AN128" t="s">
        <v>1570</v>
      </c>
      <c r="AO128">
        <v>27353</v>
      </c>
    </row>
    <row r="129" spans="36:41">
      <c r="AJ129" t="s">
        <v>7265</v>
      </c>
      <c r="AK129" t="s">
        <v>7266</v>
      </c>
      <c r="AL129" t="s">
        <v>12826</v>
      </c>
      <c r="AM129" t="s">
        <v>12283</v>
      </c>
      <c r="AN129" t="s">
        <v>3448</v>
      </c>
      <c r="AO129">
        <v>29291</v>
      </c>
    </row>
    <row r="130" spans="36:41">
      <c r="AJ130" t="s">
        <v>7265</v>
      </c>
      <c r="AK130" t="s">
        <v>7266</v>
      </c>
      <c r="AL130" t="s">
        <v>12826</v>
      </c>
      <c r="AM130" t="s">
        <v>12283</v>
      </c>
      <c r="AN130" t="s">
        <v>3448</v>
      </c>
      <c r="AO130">
        <v>3028</v>
      </c>
    </row>
    <row r="131" spans="36:41">
      <c r="AJ131" t="s">
        <v>7265</v>
      </c>
      <c r="AK131" t="s">
        <v>7266</v>
      </c>
      <c r="AL131" t="s">
        <v>12826</v>
      </c>
      <c r="AM131" t="s">
        <v>12283</v>
      </c>
      <c r="AN131" t="s">
        <v>3448</v>
      </c>
      <c r="AO131">
        <v>-29291</v>
      </c>
    </row>
    <row r="132" spans="36:41">
      <c r="AJ132" t="s">
        <v>7265</v>
      </c>
      <c r="AK132" t="s">
        <v>7266</v>
      </c>
      <c r="AL132" t="s">
        <v>12826</v>
      </c>
      <c r="AM132" t="s">
        <v>12283</v>
      </c>
      <c r="AN132" t="s">
        <v>3448</v>
      </c>
      <c r="AO132">
        <v>-3028</v>
      </c>
    </row>
    <row r="133" spans="36:41">
      <c r="AJ133" t="s">
        <v>7265</v>
      </c>
      <c r="AK133" t="s">
        <v>7266</v>
      </c>
      <c r="AL133" t="s">
        <v>12826</v>
      </c>
      <c r="AM133" t="s">
        <v>12283</v>
      </c>
      <c r="AN133" t="s">
        <v>3448</v>
      </c>
      <c r="AO133">
        <v>29810</v>
      </c>
    </row>
    <row r="134" spans="36:41">
      <c r="AJ134" t="s">
        <v>7265</v>
      </c>
      <c r="AK134" t="s">
        <v>7266</v>
      </c>
      <c r="AL134" t="s">
        <v>12826</v>
      </c>
      <c r="AM134" t="s">
        <v>12283</v>
      </c>
      <c r="AN134" t="s">
        <v>3448</v>
      </c>
      <c r="AO134">
        <v>2500</v>
      </c>
    </row>
    <row r="135" spans="36:41">
      <c r="AJ135" t="s">
        <v>7265</v>
      </c>
      <c r="AK135" t="s">
        <v>7266</v>
      </c>
      <c r="AL135" t="s">
        <v>12826</v>
      </c>
      <c r="AM135" t="s">
        <v>12283</v>
      </c>
      <c r="AN135" t="s">
        <v>3448</v>
      </c>
      <c r="AO135">
        <v>9425</v>
      </c>
    </row>
    <row r="136" spans="36:41">
      <c r="AJ136" t="s">
        <v>7265</v>
      </c>
      <c r="AK136" t="s">
        <v>7266</v>
      </c>
      <c r="AL136" t="s">
        <v>12826</v>
      </c>
      <c r="AM136" t="s">
        <v>12283</v>
      </c>
      <c r="AN136" t="s">
        <v>3448</v>
      </c>
      <c r="AO136">
        <v>6909</v>
      </c>
    </row>
    <row r="137" spans="36:41">
      <c r="AJ137" t="s">
        <v>7265</v>
      </c>
      <c r="AK137" t="s">
        <v>7266</v>
      </c>
      <c r="AL137" t="s">
        <v>12826</v>
      </c>
      <c r="AM137" t="s">
        <v>12283</v>
      </c>
      <c r="AN137" t="s">
        <v>3448</v>
      </c>
      <c r="AO137">
        <v>4400</v>
      </c>
    </row>
    <row r="138" spans="36:41">
      <c r="AJ138" t="s">
        <v>7265</v>
      </c>
      <c r="AK138" t="s">
        <v>7266</v>
      </c>
      <c r="AL138" t="s">
        <v>12826</v>
      </c>
      <c r="AM138" t="s">
        <v>12283</v>
      </c>
      <c r="AN138" t="s">
        <v>3448</v>
      </c>
      <c r="AO138">
        <v>42387</v>
      </c>
    </row>
    <row r="139" spans="36:41">
      <c r="AJ139" t="s">
        <v>7265</v>
      </c>
      <c r="AK139" t="s">
        <v>7266</v>
      </c>
      <c r="AL139" t="s">
        <v>12826</v>
      </c>
      <c r="AM139" t="s">
        <v>12283</v>
      </c>
      <c r="AN139" t="s">
        <v>3448</v>
      </c>
      <c r="AO139">
        <v>22225</v>
      </c>
    </row>
    <row r="140" spans="36:41">
      <c r="AJ140" t="s">
        <v>7271</v>
      </c>
      <c r="AK140" t="s">
        <v>7272</v>
      </c>
      <c r="AL140" t="s">
        <v>12879</v>
      </c>
      <c r="AM140" t="s">
        <v>12427</v>
      </c>
      <c r="AN140" t="s">
        <v>4323</v>
      </c>
      <c r="AO140">
        <v>50623</v>
      </c>
    </row>
    <row r="141" spans="36:41">
      <c r="AJ141" t="s">
        <v>7489</v>
      </c>
      <c r="AK141" t="s">
        <v>7490</v>
      </c>
      <c r="AL141" t="s">
        <v>12854</v>
      </c>
      <c r="AM141" t="s">
        <v>12266</v>
      </c>
      <c r="AN141" t="s">
        <v>1486</v>
      </c>
      <c r="AO141">
        <v>5455</v>
      </c>
    </row>
    <row r="142" spans="36:41">
      <c r="AJ142" t="s">
        <v>7553</v>
      </c>
      <c r="AK142" t="s">
        <v>7554</v>
      </c>
      <c r="AL142" t="s">
        <v>12841</v>
      </c>
      <c r="AM142" t="s">
        <v>12461</v>
      </c>
      <c r="AN142" t="s">
        <v>1993</v>
      </c>
      <c r="AO142">
        <v>74609</v>
      </c>
    </row>
    <row r="143" spans="36:41">
      <c r="AJ143" t="s">
        <v>7553</v>
      </c>
      <c r="AK143" t="s">
        <v>7554</v>
      </c>
      <c r="AL143" t="s">
        <v>12841</v>
      </c>
      <c r="AM143" t="s">
        <v>12461</v>
      </c>
      <c r="AN143" t="s">
        <v>1993</v>
      </c>
      <c r="AO143">
        <v>64254</v>
      </c>
    </row>
    <row r="144" spans="36:41">
      <c r="AJ144" t="s">
        <v>7553</v>
      </c>
      <c r="AK144" t="s">
        <v>7554</v>
      </c>
      <c r="AL144" t="s">
        <v>12841</v>
      </c>
      <c r="AM144" t="s">
        <v>12461</v>
      </c>
      <c r="AN144" t="s">
        <v>1993</v>
      </c>
      <c r="AO144">
        <v>455609</v>
      </c>
    </row>
    <row r="145" spans="36:41">
      <c r="AJ145" t="s">
        <v>7623</v>
      </c>
      <c r="AK145" t="s">
        <v>7624</v>
      </c>
      <c r="AL145" t="s">
        <v>12854</v>
      </c>
      <c r="AM145" t="s">
        <v>12266</v>
      </c>
      <c r="AN145" t="s">
        <v>1486</v>
      </c>
      <c r="AO145">
        <v>293614</v>
      </c>
    </row>
    <row r="146" spans="36:41">
      <c r="AJ146" t="s">
        <v>7623</v>
      </c>
      <c r="AK146" t="s">
        <v>7624</v>
      </c>
      <c r="AL146" t="s">
        <v>12854</v>
      </c>
      <c r="AM146" t="s">
        <v>12266</v>
      </c>
      <c r="AN146" t="s">
        <v>1486</v>
      </c>
      <c r="AO146">
        <v>6405</v>
      </c>
    </row>
    <row r="147" spans="36:41">
      <c r="AJ147" t="s">
        <v>7623</v>
      </c>
      <c r="AK147" t="s">
        <v>7624</v>
      </c>
      <c r="AL147" t="s">
        <v>12854</v>
      </c>
      <c r="AM147" t="s">
        <v>12266</v>
      </c>
      <c r="AN147" t="s">
        <v>1486</v>
      </c>
      <c r="AO147">
        <v>13404</v>
      </c>
    </row>
    <row r="148" spans="36:41">
      <c r="AJ148" t="s">
        <v>7623</v>
      </c>
      <c r="AK148" t="s">
        <v>7624</v>
      </c>
      <c r="AL148" t="s">
        <v>12854</v>
      </c>
      <c r="AM148" t="s">
        <v>12266</v>
      </c>
      <c r="AN148" t="s">
        <v>1486</v>
      </c>
      <c r="AO148">
        <v>36310</v>
      </c>
    </row>
    <row r="149" spans="36:41">
      <c r="AJ149" t="s">
        <v>7623</v>
      </c>
      <c r="AK149" t="s">
        <v>7624</v>
      </c>
      <c r="AL149" t="s">
        <v>12854</v>
      </c>
      <c r="AM149" t="s">
        <v>12266</v>
      </c>
      <c r="AN149" t="s">
        <v>1486</v>
      </c>
      <c r="AO149">
        <v>19250</v>
      </c>
    </row>
    <row r="150" spans="36:41">
      <c r="AJ150" t="s">
        <v>7740</v>
      </c>
      <c r="AK150" t="s">
        <v>7741</v>
      </c>
      <c r="AL150" t="s">
        <v>12826</v>
      </c>
      <c r="AM150" t="s">
        <v>12283</v>
      </c>
      <c r="AN150" t="s">
        <v>1747</v>
      </c>
      <c r="AO150">
        <v>3519</v>
      </c>
    </row>
    <row r="151" spans="36:41">
      <c r="AJ151" t="s">
        <v>7740</v>
      </c>
      <c r="AK151" t="s">
        <v>7741</v>
      </c>
      <c r="AL151" t="s">
        <v>12826</v>
      </c>
      <c r="AM151" t="s">
        <v>12283</v>
      </c>
      <c r="AN151" t="s">
        <v>1747</v>
      </c>
      <c r="AO151">
        <v>68473</v>
      </c>
    </row>
    <row r="152" spans="36:41">
      <c r="AJ152" t="s">
        <v>7740</v>
      </c>
      <c r="AK152" t="s">
        <v>7741</v>
      </c>
      <c r="AL152" t="s">
        <v>12826</v>
      </c>
      <c r="AM152" t="s">
        <v>12283</v>
      </c>
      <c r="AN152" t="s">
        <v>1747</v>
      </c>
      <c r="AO152">
        <v>506231</v>
      </c>
    </row>
    <row r="153" spans="36:41">
      <c r="AJ153" t="s">
        <v>7776</v>
      </c>
      <c r="AK153" t="s">
        <v>7777</v>
      </c>
      <c r="AL153" t="s">
        <v>12826</v>
      </c>
      <c r="AM153" t="s">
        <v>12137</v>
      </c>
      <c r="AN153" t="s">
        <v>5132</v>
      </c>
      <c r="AO153">
        <v>4613</v>
      </c>
    </row>
    <row r="154" spans="36:41">
      <c r="AJ154" t="s">
        <v>7776</v>
      </c>
      <c r="AK154" t="s">
        <v>7777</v>
      </c>
      <c r="AL154" t="s">
        <v>12826</v>
      </c>
      <c r="AM154" t="s">
        <v>12137</v>
      </c>
      <c r="AN154" t="s">
        <v>5132</v>
      </c>
      <c r="AO154">
        <v>10</v>
      </c>
    </row>
    <row r="155" spans="36:41">
      <c r="AJ155" t="s">
        <v>7848</v>
      </c>
      <c r="AK155" t="s">
        <v>7849</v>
      </c>
      <c r="AL155" t="s">
        <v>12851</v>
      </c>
      <c r="AM155" t="s">
        <v>12432</v>
      </c>
      <c r="AN155" t="s">
        <v>1844</v>
      </c>
      <c r="AO155">
        <v>10</v>
      </c>
    </row>
    <row r="156" spans="36:41">
      <c r="AJ156" t="s">
        <v>7848</v>
      </c>
      <c r="AK156" t="s">
        <v>7849</v>
      </c>
      <c r="AL156" t="s">
        <v>12851</v>
      </c>
      <c r="AM156" t="s">
        <v>12432</v>
      </c>
      <c r="AN156" t="s">
        <v>1844</v>
      </c>
      <c r="AO156">
        <v>2514</v>
      </c>
    </row>
    <row r="157" spans="36:41">
      <c r="AJ157" t="s">
        <v>7848</v>
      </c>
      <c r="AK157" t="s">
        <v>7849</v>
      </c>
      <c r="AL157" t="s">
        <v>12851</v>
      </c>
      <c r="AM157" t="s">
        <v>12432</v>
      </c>
      <c r="AN157" t="s">
        <v>1844</v>
      </c>
      <c r="AO157">
        <v>96184</v>
      </c>
    </row>
    <row r="158" spans="36:41">
      <c r="AJ158" t="s">
        <v>7848</v>
      </c>
      <c r="AK158" t="s">
        <v>7849</v>
      </c>
      <c r="AL158" t="s">
        <v>12851</v>
      </c>
      <c r="AM158" t="s">
        <v>12432</v>
      </c>
      <c r="AN158" t="s">
        <v>1844</v>
      </c>
      <c r="AO158">
        <v>1500</v>
      </c>
    </row>
    <row r="159" spans="36:41">
      <c r="AJ159" t="s">
        <v>7848</v>
      </c>
      <c r="AK159" t="s">
        <v>7849</v>
      </c>
      <c r="AL159" t="s">
        <v>12851</v>
      </c>
      <c r="AM159" t="s">
        <v>12432</v>
      </c>
      <c r="AN159" t="s">
        <v>1844</v>
      </c>
      <c r="AO159">
        <v>65810</v>
      </c>
    </row>
    <row r="160" spans="36:41">
      <c r="AJ160" t="s">
        <v>7923</v>
      </c>
      <c r="AK160" t="s">
        <v>7924</v>
      </c>
      <c r="AL160" t="s">
        <v>12826</v>
      </c>
      <c r="AM160" t="s">
        <v>12215</v>
      </c>
      <c r="AN160" t="s">
        <v>1851</v>
      </c>
      <c r="AO160">
        <v>2835</v>
      </c>
    </row>
    <row r="161" spans="36:41">
      <c r="AJ161" t="s">
        <v>7923</v>
      </c>
      <c r="AK161" t="s">
        <v>7924</v>
      </c>
      <c r="AL161" t="s">
        <v>12826</v>
      </c>
      <c r="AM161" t="s">
        <v>12215</v>
      </c>
      <c r="AN161" t="s">
        <v>1851</v>
      </c>
      <c r="AO161">
        <v>18882</v>
      </c>
    </row>
    <row r="162" spans="36:41">
      <c r="AJ162" t="s">
        <v>7923</v>
      </c>
      <c r="AK162" t="s">
        <v>7924</v>
      </c>
      <c r="AL162" t="s">
        <v>12826</v>
      </c>
      <c r="AM162" t="s">
        <v>12215</v>
      </c>
      <c r="AN162" t="s">
        <v>1851</v>
      </c>
      <c r="AO162">
        <v>36847</v>
      </c>
    </row>
    <row r="163" spans="36:41">
      <c r="AJ163" t="s">
        <v>7923</v>
      </c>
      <c r="AK163" t="s">
        <v>7924</v>
      </c>
      <c r="AL163" t="s">
        <v>12826</v>
      </c>
      <c r="AM163" t="s">
        <v>12215</v>
      </c>
      <c r="AN163" t="s">
        <v>1851</v>
      </c>
      <c r="AO163">
        <v>9230</v>
      </c>
    </row>
    <row r="164" spans="36:41">
      <c r="AJ164" t="s">
        <v>7923</v>
      </c>
      <c r="AK164" t="s">
        <v>7924</v>
      </c>
      <c r="AL164" t="s">
        <v>12826</v>
      </c>
      <c r="AM164" t="s">
        <v>12215</v>
      </c>
      <c r="AN164" t="s">
        <v>1851</v>
      </c>
      <c r="AO164">
        <v>455609</v>
      </c>
    </row>
    <row r="165" spans="36:41">
      <c r="AJ165" t="s">
        <v>7980</v>
      </c>
      <c r="AK165" t="s">
        <v>7981</v>
      </c>
      <c r="AL165" t="s">
        <v>12854</v>
      </c>
      <c r="AM165" t="s">
        <v>12266</v>
      </c>
      <c r="AN165" t="s">
        <v>1486</v>
      </c>
      <c r="AO165">
        <v>9837</v>
      </c>
    </row>
    <row r="166" spans="36:41">
      <c r="AJ166" t="s">
        <v>7980</v>
      </c>
      <c r="AK166" t="s">
        <v>7981</v>
      </c>
      <c r="AL166" t="s">
        <v>12854</v>
      </c>
      <c r="AM166" t="s">
        <v>12266</v>
      </c>
      <c r="AN166" t="s">
        <v>1486</v>
      </c>
      <c r="AO166">
        <v>106309</v>
      </c>
    </row>
    <row r="167" spans="36:41">
      <c r="AJ167" t="s">
        <v>8229</v>
      </c>
      <c r="AK167" t="s">
        <v>8230</v>
      </c>
      <c r="AL167" t="s">
        <v>12857</v>
      </c>
      <c r="AM167" t="s">
        <v>12215</v>
      </c>
      <c r="AN167" t="s">
        <v>1563</v>
      </c>
      <c r="AO167">
        <v>9241</v>
      </c>
    </row>
    <row r="168" spans="36:41">
      <c r="AJ168" t="s">
        <v>8229</v>
      </c>
      <c r="AK168" t="s">
        <v>8230</v>
      </c>
      <c r="AL168" t="s">
        <v>12857</v>
      </c>
      <c r="AM168" t="s">
        <v>12215</v>
      </c>
      <c r="AN168" t="s">
        <v>1563</v>
      </c>
      <c r="AO168">
        <v>32339</v>
      </c>
    </row>
    <row r="169" spans="36:41">
      <c r="AJ169" t="s">
        <v>8298</v>
      </c>
      <c r="AK169" t="s">
        <v>8299</v>
      </c>
      <c r="AL169" t="s">
        <v>12871</v>
      </c>
      <c r="AM169" t="s">
        <v>12516</v>
      </c>
      <c r="AN169" t="s">
        <v>1591</v>
      </c>
      <c r="AO169">
        <v>2639</v>
      </c>
    </row>
    <row r="170" spans="36:41">
      <c r="AJ170" t="s">
        <v>8298</v>
      </c>
      <c r="AK170" t="s">
        <v>8299</v>
      </c>
      <c r="AL170" t="s">
        <v>12871</v>
      </c>
      <c r="AM170" t="s">
        <v>12516</v>
      </c>
      <c r="AN170" t="s">
        <v>1591</v>
      </c>
      <c r="AO170">
        <v>60748</v>
      </c>
    </row>
    <row r="171" spans="36:41">
      <c r="AJ171" t="s">
        <v>8374</v>
      </c>
      <c r="AK171" t="s">
        <v>8375</v>
      </c>
      <c r="AL171" t="s">
        <v>12857</v>
      </c>
      <c r="AM171" t="s">
        <v>12471</v>
      </c>
      <c r="AN171" t="s">
        <v>1393</v>
      </c>
      <c r="AO171">
        <v>11182</v>
      </c>
    </row>
    <row r="172" spans="36:41">
      <c r="AJ172" t="s">
        <v>8374</v>
      </c>
      <c r="AK172" t="s">
        <v>8375</v>
      </c>
      <c r="AL172" t="s">
        <v>12857</v>
      </c>
      <c r="AM172" t="s">
        <v>12471</v>
      </c>
      <c r="AN172" t="s">
        <v>1393</v>
      </c>
      <c r="AO172">
        <v>49577</v>
      </c>
    </row>
    <row r="173" spans="36:41">
      <c r="AJ173" t="s">
        <v>8374</v>
      </c>
      <c r="AK173" t="s">
        <v>8375</v>
      </c>
      <c r="AL173" t="s">
        <v>12857</v>
      </c>
      <c r="AM173" t="s">
        <v>12471</v>
      </c>
      <c r="AN173" t="s">
        <v>1393</v>
      </c>
      <c r="AO173">
        <v>394860</v>
      </c>
    </row>
    <row r="174" spans="36:41">
      <c r="AJ174" t="s">
        <v>8401</v>
      </c>
      <c r="AK174" t="s">
        <v>8402</v>
      </c>
      <c r="AL174" t="s">
        <v>12864</v>
      </c>
      <c r="AM174" t="s">
        <v>12571</v>
      </c>
      <c r="AN174" t="s">
        <v>2126</v>
      </c>
      <c r="AO174">
        <v>374611</v>
      </c>
    </row>
    <row r="175" spans="36:41">
      <c r="AJ175" t="s">
        <v>8638</v>
      </c>
      <c r="AK175" t="s">
        <v>8639</v>
      </c>
      <c r="AL175" t="s">
        <v>12864</v>
      </c>
      <c r="AM175" t="s">
        <v>12510</v>
      </c>
      <c r="AN175" t="s">
        <v>1612</v>
      </c>
      <c r="AO175">
        <v>242991</v>
      </c>
    </row>
    <row r="176" spans="36:41">
      <c r="AJ176" t="s">
        <v>8631</v>
      </c>
      <c r="AK176" t="s">
        <v>8632</v>
      </c>
      <c r="AL176" t="s">
        <v>12826</v>
      </c>
      <c r="AM176" t="s">
        <v>12137</v>
      </c>
      <c r="AN176" t="s">
        <v>1747</v>
      </c>
      <c r="AO176">
        <v>303739</v>
      </c>
    </row>
    <row r="177" spans="36:41">
      <c r="AJ177" t="s">
        <v>9309</v>
      </c>
      <c r="AK177" t="s">
        <v>9310</v>
      </c>
      <c r="AL177" t="s">
        <v>12879</v>
      </c>
      <c r="AM177" t="s">
        <v>12427</v>
      </c>
      <c r="AN177" t="s">
        <v>2002</v>
      </c>
      <c r="AO177">
        <v>36752</v>
      </c>
    </row>
    <row r="178" spans="36:41">
      <c r="AJ178" t="s">
        <v>9309</v>
      </c>
      <c r="AK178" t="s">
        <v>9310</v>
      </c>
      <c r="AL178" t="s">
        <v>12879</v>
      </c>
      <c r="AM178" t="s">
        <v>12427</v>
      </c>
      <c r="AN178" t="s">
        <v>2002</v>
      </c>
      <c r="AO178">
        <v>36752</v>
      </c>
    </row>
    <row r="179" spans="36:41">
      <c r="AJ179" t="s">
        <v>9359</v>
      </c>
      <c r="AK179" t="s">
        <v>9360</v>
      </c>
      <c r="AL179" t="s">
        <v>12864</v>
      </c>
      <c r="AM179" t="s">
        <v>12510</v>
      </c>
      <c r="AN179" t="s">
        <v>1612</v>
      </c>
      <c r="AO179">
        <v>212618</v>
      </c>
    </row>
    <row r="180" spans="36:41">
      <c r="AJ180" t="s">
        <v>9359</v>
      </c>
      <c r="AK180" t="s">
        <v>9360</v>
      </c>
      <c r="AL180" t="s">
        <v>12864</v>
      </c>
      <c r="AM180" t="s">
        <v>12510</v>
      </c>
      <c r="AN180" t="s">
        <v>1612</v>
      </c>
      <c r="AO180">
        <v>809970</v>
      </c>
    </row>
    <row r="181" spans="36:41">
      <c r="AJ181" t="s">
        <v>9359</v>
      </c>
      <c r="AK181" t="s">
        <v>9360</v>
      </c>
      <c r="AL181" t="s">
        <v>12864</v>
      </c>
      <c r="AM181" t="s">
        <v>12510</v>
      </c>
      <c r="AN181" t="s">
        <v>1612</v>
      </c>
      <c r="AO181">
        <v>354362</v>
      </c>
    </row>
    <row r="182" spans="36:41">
      <c r="AJ182" t="s">
        <v>9540</v>
      </c>
      <c r="AK182" t="s">
        <v>9541</v>
      </c>
      <c r="AL182" t="s">
        <v>12845</v>
      </c>
      <c r="AM182">
        <v>0</v>
      </c>
      <c r="AN182" t="s">
        <v>9452</v>
      </c>
      <c r="AO182">
        <v>425235</v>
      </c>
    </row>
    <row r="183" spans="36:41">
      <c r="AJ183" t="s">
        <v>9628</v>
      </c>
      <c r="AK183" t="s">
        <v>9629</v>
      </c>
      <c r="AL183" t="s">
        <v>12864</v>
      </c>
      <c r="AM183" t="s">
        <v>12510</v>
      </c>
      <c r="AN183" t="s">
        <v>1612</v>
      </c>
      <c r="AO183">
        <v>323988</v>
      </c>
    </row>
    <row r="184" spans="36:41">
      <c r="AJ184" t="s">
        <v>9646</v>
      </c>
      <c r="AK184" t="s">
        <v>9647</v>
      </c>
      <c r="AL184" t="s">
        <v>12846</v>
      </c>
      <c r="AM184" t="s">
        <v>12432</v>
      </c>
      <c r="AN184" t="s">
        <v>1570</v>
      </c>
      <c r="AO184">
        <v>35436</v>
      </c>
    </row>
    <row r="185" spans="36:41">
      <c r="AJ185" t="s">
        <v>9656</v>
      </c>
      <c r="AK185" t="s">
        <v>9657</v>
      </c>
      <c r="AL185" t="s">
        <v>12852</v>
      </c>
      <c r="AM185" t="s">
        <v>12586</v>
      </c>
      <c r="AN185" t="s">
        <v>9658</v>
      </c>
      <c r="AO185">
        <v>60748</v>
      </c>
    </row>
    <row r="186" spans="36:41">
      <c r="AJ186" t="s">
        <v>10028</v>
      </c>
      <c r="AK186" t="s">
        <v>10029</v>
      </c>
      <c r="AL186" t="s">
        <v>12851</v>
      </c>
      <c r="AM186" t="s">
        <v>12287</v>
      </c>
      <c r="AN186" t="s">
        <v>6101</v>
      </c>
      <c r="AO186">
        <v>30374</v>
      </c>
    </row>
    <row r="187" spans="36:41">
      <c r="AJ187" t="s">
        <v>10136</v>
      </c>
      <c r="AK187" t="s">
        <v>10137</v>
      </c>
      <c r="AL187" t="s">
        <v>12879</v>
      </c>
      <c r="AM187" t="s">
        <v>12427</v>
      </c>
      <c r="AN187" t="s">
        <v>4323</v>
      </c>
      <c r="AO187">
        <v>75935</v>
      </c>
    </row>
    <row r="188" spans="36:41">
      <c r="AJ188" t="s">
        <v>10215</v>
      </c>
      <c r="AK188" t="s">
        <v>10216</v>
      </c>
      <c r="AL188" t="s">
        <v>12852</v>
      </c>
      <c r="AM188" t="s">
        <v>12561</v>
      </c>
      <c r="AN188" t="s">
        <v>6339</v>
      </c>
      <c r="AO188">
        <v>70872</v>
      </c>
    </row>
    <row r="189" spans="36:41">
      <c r="AJ189" t="s">
        <v>10788</v>
      </c>
      <c r="AK189" t="s">
        <v>10789</v>
      </c>
      <c r="AL189" t="s">
        <v>12845</v>
      </c>
      <c r="AM189">
        <v>0</v>
      </c>
      <c r="AN189" t="s">
        <v>10790</v>
      </c>
      <c r="AO189">
        <v>177181</v>
      </c>
    </row>
    <row r="190" spans="36:41">
      <c r="AJ190" t="s">
        <v>10788</v>
      </c>
      <c r="AK190" t="s">
        <v>10789</v>
      </c>
      <c r="AL190" t="s">
        <v>12845</v>
      </c>
      <c r="AM190">
        <v>0</v>
      </c>
      <c r="AN190" t="s">
        <v>10790</v>
      </c>
      <c r="AO190">
        <v>177181</v>
      </c>
    </row>
    <row r="191" spans="36:41">
      <c r="AJ191" t="s">
        <v>10788</v>
      </c>
      <c r="AK191" t="s">
        <v>10789</v>
      </c>
      <c r="AL191" t="s">
        <v>12845</v>
      </c>
      <c r="AM191">
        <v>0</v>
      </c>
      <c r="AN191" t="s">
        <v>10790</v>
      </c>
      <c r="AO191">
        <v>404985</v>
      </c>
    </row>
    <row r="192" spans="36:41">
      <c r="AJ192" t="s">
        <v>10791</v>
      </c>
      <c r="AK192" t="s">
        <v>10792</v>
      </c>
      <c r="AL192" t="s">
        <v>12845</v>
      </c>
      <c r="AM192" t="s">
        <v>12283</v>
      </c>
      <c r="AN192" t="s">
        <v>1789</v>
      </c>
      <c r="AO192">
        <v>202492</v>
      </c>
    </row>
    <row r="193" spans="36:41">
      <c r="AJ193" t="s">
        <v>10796</v>
      </c>
      <c r="AK193" t="s">
        <v>10797</v>
      </c>
      <c r="AL193" t="s">
        <v>12851</v>
      </c>
      <c r="AM193">
        <v>0</v>
      </c>
      <c r="AN193" t="s">
        <v>2571</v>
      </c>
      <c r="AO193">
        <v>60748</v>
      </c>
    </row>
    <row r="194" spans="36:41">
      <c r="AJ194" t="s">
        <v>11043</v>
      </c>
      <c r="AK194" t="s">
        <v>11044</v>
      </c>
      <c r="AL194" t="s">
        <v>12834</v>
      </c>
      <c r="AM194">
        <v>0</v>
      </c>
      <c r="AN194" t="s">
        <v>3712</v>
      </c>
      <c r="AO194">
        <v>177181</v>
      </c>
    </row>
    <row r="195" spans="36:41">
      <c r="AJ195" t="s">
        <v>11043</v>
      </c>
      <c r="AK195" t="s">
        <v>11044</v>
      </c>
      <c r="AL195" t="s">
        <v>12834</v>
      </c>
      <c r="AM195">
        <v>0</v>
      </c>
      <c r="AN195" t="s">
        <v>3712</v>
      </c>
      <c r="AO195">
        <v>43427</v>
      </c>
    </row>
    <row r="196" spans="36:41">
      <c r="AJ196" t="s">
        <v>11043</v>
      </c>
      <c r="AK196" t="s">
        <v>11044</v>
      </c>
      <c r="AL196" t="s">
        <v>12834</v>
      </c>
      <c r="AM196">
        <v>0</v>
      </c>
      <c r="AN196" t="s">
        <v>3712</v>
      </c>
      <c r="AO196">
        <v>10440</v>
      </c>
    </row>
    <row r="197" spans="36:41">
      <c r="AJ197" t="s">
        <v>11043</v>
      </c>
      <c r="AK197" t="s">
        <v>11044</v>
      </c>
      <c r="AL197" t="s">
        <v>12834</v>
      </c>
      <c r="AM197">
        <v>0</v>
      </c>
      <c r="AN197" t="s">
        <v>3712</v>
      </c>
      <c r="AO197">
        <v>506231</v>
      </c>
    </row>
    <row r="198" spans="36:41">
      <c r="AJ198" t="s">
        <v>11396</v>
      </c>
      <c r="AK198" t="s">
        <v>11397</v>
      </c>
      <c r="AL198" t="s">
        <v>12879</v>
      </c>
      <c r="AM198" t="s">
        <v>12523</v>
      </c>
      <c r="AN198" t="s">
        <v>1486</v>
      </c>
      <c r="AO198">
        <v>30374</v>
      </c>
    </row>
    <row r="200" spans="36:41">
      <c r="AL200" t="s">
        <v>13150</v>
      </c>
      <c r="AO200" t="s">
        <v>13151</v>
      </c>
    </row>
  </sheetData>
  <phoneticPr fontId="3"/>
  <hyperlinks>
    <hyperlink ref="L2" r:id="rId1" xr:uid="{4D1B7D33-3515-4A9D-A7B8-6FD7BE7BBED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800-000000000000}">
          <x14:formula1>
            <xm:f>職種!A1:A52</xm:f>
          </x14:formula1>
          <xm:sqref>I2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T54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2.1640625" customWidth="1"/>
    <col min="2" max="2" width="12" customWidth="1"/>
    <col min="5" max="6" width="13.5" customWidth="1"/>
    <col min="10" max="10" width="22.33203125" customWidth="1"/>
    <col min="11" max="11" width="21.33203125" customWidth="1"/>
    <col min="12" max="12" width="25.83203125" customWidth="1"/>
    <col min="14" max="14" width="14" customWidth="1"/>
    <col min="15" max="18" width="18.83203125" customWidth="1"/>
    <col min="19" max="19" width="22.83203125" customWidth="1"/>
    <col min="20" max="21" width="18.6640625" customWidth="1"/>
    <col min="22" max="23" width="24.6640625" customWidth="1"/>
    <col min="24" max="24" width="18.6640625" customWidth="1"/>
    <col min="25" max="34" width="18.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186</v>
      </c>
      <c r="B2">
        <v>13383312</v>
      </c>
      <c r="C2" t="s">
        <v>187</v>
      </c>
      <c r="D2" t="s">
        <v>188</v>
      </c>
      <c r="E2" t="s">
        <v>13152</v>
      </c>
      <c r="F2" t="s">
        <v>13153</v>
      </c>
      <c r="G2">
        <v>0</v>
      </c>
      <c r="H2" t="s">
        <v>1373</v>
      </c>
      <c r="I2" t="s">
        <v>1363</v>
      </c>
      <c r="J2" t="s">
        <v>186</v>
      </c>
      <c r="K2" t="s">
        <v>192</v>
      </c>
      <c r="L2" s="6" t="s">
        <v>194</v>
      </c>
      <c r="M2">
        <v>0</v>
      </c>
      <c r="N2" t="s">
        <v>13014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58</v>
      </c>
      <c r="U2" t="s">
        <v>59</v>
      </c>
      <c r="V2" t="s">
        <v>196</v>
      </c>
      <c r="W2" t="s">
        <v>13154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22_田岡政文.png</v>
      </c>
      <c r="AJ2" t="s">
        <v>3162</v>
      </c>
      <c r="AK2" t="s">
        <v>3163</v>
      </c>
      <c r="AL2" t="s">
        <v>12862</v>
      </c>
      <c r="AM2" t="str" cm="1">
        <f t="array" ref="AM2:AM54">_xlfn._xlws.FILTER(取引先!F:F,取引先!B:B=A2, "一致するデータなし")</f>
        <v>今野 沙莉</v>
      </c>
      <c r="AN2" t="s">
        <v>1393</v>
      </c>
      <c r="AO2">
        <v>688000</v>
      </c>
    </row>
    <row r="3" spans="1:46">
      <c r="AJ3" t="s">
        <v>3162</v>
      </c>
      <c r="AK3" t="s">
        <v>3163</v>
      </c>
      <c r="AL3" t="s">
        <v>12862</v>
      </c>
      <c r="AM3" t="str">
        <v>今野 沙莉</v>
      </c>
      <c r="AN3" t="s">
        <v>1393</v>
      </c>
      <c r="AO3">
        <v>1590000</v>
      </c>
    </row>
    <row r="4" spans="1:46">
      <c r="AJ4" t="s">
        <v>1390</v>
      </c>
      <c r="AK4" t="s">
        <v>1391</v>
      </c>
      <c r="AL4" t="s">
        <v>1392</v>
      </c>
      <c r="AM4" t="str">
        <v>井上 架音</v>
      </c>
      <c r="AN4" t="s">
        <v>1393</v>
      </c>
      <c r="AO4">
        <v>1584000</v>
      </c>
    </row>
    <row r="5" spans="1:46">
      <c r="AJ5" t="s">
        <v>1401</v>
      </c>
      <c r="AK5" t="s">
        <v>1402</v>
      </c>
      <c r="AL5" t="s">
        <v>1377</v>
      </c>
      <c r="AM5">
        <v>0</v>
      </c>
      <c r="AN5" t="s">
        <v>1378</v>
      </c>
      <c r="AO5">
        <v>12731</v>
      </c>
    </row>
    <row r="6" spans="1:46">
      <c r="AJ6" t="s">
        <v>1401</v>
      </c>
      <c r="AK6" t="s">
        <v>1402</v>
      </c>
      <c r="AL6" t="s">
        <v>1377</v>
      </c>
      <c r="AM6">
        <v>0</v>
      </c>
      <c r="AN6" t="s">
        <v>1378</v>
      </c>
      <c r="AO6">
        <v>720000</v>
      </c>
    </row>
    <row r="7" spans="1:46">
      <c r="AJ7" t="s">
        <v>1401</v>
      </c>
      <c r="AK7" t="s">
        <v>1402</v>
      </c>
      <c r="AL7" t="s">
        <v>1377</v>
      </c>
      <c r="AM7">
        <v>0</v>
      </c>
      <c r="AN7" t="s">
        <v>1378</v>
      </c>
      <c r="AO7">
        <v>320000</v>
      </c>
    </row>
    <row r="8" spans="1:46">
      <c r="AJ8" t="s">
        <v>1410</v>
      </c>
      <c r="AK8" t="s">
        <v>1411</v>
      </c>
      <c r="AL8" t="s">
        <v>1392</v>
      </c>
      <c r="AM8" t="str">
        <v>井上 架音</v>
      </c>
      <c r="AN8" t="s">
        <v>1393</v>
      </c>
      <c r="AO8">
        <v>910000</v>
      </c>
    </row>
    <row r="9" spans="1:46">
      <c r="AJ9" t="s">
        <v>1410</v>
      </c>
      <c r="AK9" t="s">
        <v>1411</v>
      </c>
      <c r="AL9" t="s">
        <v>1392</v>
      </c>
      <c r="AM9" t="str">
        <v>井上 架音</v>
      </c>
      <c r="AN9" t="s">
        <v>1393</v>
      </c>
      <c r="AO9">
        <v>288000</v>
      </c>
    </row>
    <row r="10" spans="1:46">
      <c r="AJ10" t="s">
        <v>1410</v>
      </c>
      <c r="AK10" t="s">
        <v>1411</v>
      </c>
      <c r="AL10" t="s">
        <v>1392</v>
      </c>
      <c r="AM10" t="str">
        <v>井上 架音</v>
      </c>
      <c r="AN10" t="s">
        <v>1393</v>
      </c>
      <c r="AO10">
        <v>41841</v>
      </c>
    </row>
    <row r="11" spans="1:46">
      <c r="AJ11" t="s">
        <v>1417</v>
      </c>
      <c r="AK11" t="s">
        <v>1418</v>
      </c>
      <c r="AL11" t="s">
        <v>1392</v>
      </c>
      <c r="AM11" t="str">
        <v>井上 架音</v>
      </c>
      <c r="AN11" t="s">
        <v>1393</v>
      </c>
      <c r="AO11">
        <v>343910</v>
      </c>
    </row>
    <row r="12" spans="1:46">
      <c r="AJ12" t="s">
        <v>1420</v>
      </c>
      <c r="AK12" t="s">
        <v>1421</v>
      </c>
      <c r="AL12" t="s">
        <v>1377</v>
      </c>
      <c r="AM12">
        <v>0</v>
      </c>
      <c r="AN12" t="s">
        <v>1378</v>
      </c>
      <c r="AO12">
        <v>465000</v>
      </c>
    </row>
    <row r="13" spans="1:46">
      <c r="AJ13" t="s">
        <v>1420</v>
      </c>
      <c r="AK13" t="s">
        <v>1421</v>
      </c>
      <c r="AL13" t="s">
        <v>1377</v>
      </c>
      <c r="AM13">
        <v>0</v>
      </c>
      <c r="AN13" t="s">
        <v>1378</v>
      </c>
      <c r="AO13">
        <v>19361</v>
      </c>
    </row>
    <row r="14" spans="1:46">
      <c r="AJ14" t="s">
        <v>1420</v>
      </c>
      <c r="AK14" t="s">
        <v>1421</v>
      </c>
      <c r="AL14" t="s">
        <v>1377</v>
      </c>
      <c r="AM14">
        <v>0</v>
      </c>
      <c r="AN14" t="s">
        <v>1378</v>
      </c>
      <c r="AO14">
        <v>670000</v>
      </c>
    </row>
    <row r="15" spans="1:46">
      <c r="AJ15" t="s">
        <v>1422</v>
      </c>
      <c r="AK15" t="s">
        <v>1423</v>
      </c>
      <c r="AL15" t="s">
        <v>1377</v>
      </c>
      <c r="AM15">
        <v>0</v>
      </c>
      <c r="AN15" t="s">
        <v>1378</v>
      </c>
      <c r="AO15">
        <v>7794</v>
      </c>
    </row>
    <row r="16" spans="1:46">
      <c r="AJ16" t="s">
        <v>1422</v>
      </c>
      <c r="AK16" t="s">
        <v>1423</v>
      </c>
      <c r="AL16" t="s">
        <v>1377</v>
      </c>
      <c r="AM16">
        <v>0</v>
      </c>
      <c r="AN16" t="s">
        <v>1378</v>
      </c>
      <c r="AO16">
        <v>240000</v>
      </c>
    </row>
    <row r="17" spans="36:41">
      <c r="AJ17" t="s">
        <v>1422</v>
      </c>
      <c r="AK17" t="s">
        <v>1423</v>
      </c>
      <c r="AL17" t="s">
        <v>1377</v>
      </c>
      <c r="AM17">
        <v>0</v>
      </c>
      <c r="AN17" t="s">
        <v>1378</v>
      </c>
      <c r="AO17">
        <v>550000</v>
      </c>
    </row>
    <row r="18" spans="36:41">
      <c r="AJ18" t="s">
        <v>1425</v>
      </c>
      <c r="AK18" t="s">
        <v>1426</v>
      </c>
      <c r="AL18" t="s">
        <v>1392</v>
      </c>
      <c r="AM18" t="str">
        <v>井上 架音</v>
      </c>
      <c r="AN18" t="s">
        <v>1393</v>
      </c>
      <c r="AO18">
        <v>1170000</v>
      </c>
    </row>
    <row r="19" spans="36:41">
      <c r="AJ19" t="s">
        <v>1425</v>
      </c>
      <c r="AK19" t="s">
        <v>1426</v>
      </c>
      <c r="AL19" t="s">
        <v>1392</v>
      </c>
      <c r="AM19" t="str">
        <v>井上 架音</v>
      </c>
      <c r="AN19" t="s">
        <v>1393</v>
      </c>
      <c r="AO19">
        <v>850000</v>
      </c>
    </row>
    <row r="20" spans="36:41">
      <c r="AJ20" t="s">
        <v>1425</v>
      </c>
      <c r="AK20" t="s">
        <v>1426</v>
      </c>
      <c r="AL20" t="s">
        <v>1392</v>
      </c>
      <c r="AM20" t="str">
        <v>井上 架音</v>
      </c>
      <c r="AN20" t="s">
        <v>1393</v>
      </c>
      <c r="AO20">
        <v>285000</v>
      </c>
    </row>
    <row r="21" spans="36:41">
      <c r="AJ21" t="s">
        <v>1425</v>
      </c>
      <c r="AK21" t="s">
        <v>1426</v>
      </c>
      <c r="AL21" t="s">
        <v>1392</v>
      </c>
      <c r="AM21" t="str">
        <v>井上 架音</v>
      </c>
      <c r="AN21" t="s">
        <v>1393</v>
      </c>
      <c r="AO21">
        <v>32351</v>
      </c>
    </row>
    <row r="22" spans="36:41">
      <c r="AJ22" t="s">
        <v>1428</v>
      </c>
      <c r="AK22" t="s">
        <v>1429</v>
      </c>
      <c r="AL22" t="s">
        <v>1392</v>
      </c>
      <c r="AM22" t="str">
        <v>井上 架音</v>
      </c>
      <c r="AN22" t="s">
        <v>1393</v>
      </c>
      <c r="AO22">
        <v>680000</v>
      </c>
    </row>
    <row r="23" spans="36:41">
      <c r="AJ23" t="s">
        <v>1428</v>
      </c>
      <c r="AK23" t="s">
        <v>1429</v>
      </c>
      <c r="AL23" t="s">
        <v>1392</v>
      </c>
      <c r="AM23" t="str">
        <v>井上 架音</v>
      </c>
      <c r="AN23" t="s">
        <v>1393</v>
      </c>
      <c r="AO23">
        <v>270000</v>
      </c>
    </row>
    <row r="24" spans="36:41">
      <c r="AJ24" t="s">
        <v>1428</v>
      </c>
      <c r="AK24" t="s">
        <v>1429</v>
      </c>
      <c r="AL24" t="s">
        <v>1392</v>
      </c>
      <c r="AM24" t="str">
        <v>井上 架音</v>
      </c>
      <c r="AN24" t="s">
        <v>1393</v>
      </c>
      <c r="AO24">
        <v>7005</v>
      </c>
    </row>
    <row r="25" spans="36:41">
      <c r="AJ25" t="s">
        <v>1430</v>
      </c>
      <c r="AK25" t="s">
        <v>1431</v>
      </c>
      <c r="AL25" t="s">
        <v>1392</v>
      </c>
      <c r="AM25" t="str">
        <v>井上 架音</v>
      </c>
      <c r="AN25" t="s">
        <v>1393</v>
      </c>
      <c r="AO25">
        <v>270000</v>
      </c>
    </row>
    <row r="26" spans="36:41">
      <c r="AJ26" t="s">
        <v>1430</v>
      </c>
      <c r="AK26" t="s">
        <v>1431</v>
      </c>
      <c r="AL26" t="s">
        <v>1392</v>
      </c>
      <c r="AM26" t="str">
        <v>井上 架音</v>
      </c>
      <c r="AN26" t="s">
        <v>1393</v>
      </c>
      <c r="AO26">
        <v>830000</v>
      </c>
    </row>
    <row r="27" spans="36:41">
      <c r="AJ27" t="s">
        <v>1430</v>
      </c>
      <c r="AK27" t="s">
        <v>1431</v>
      </c>
      <c r="AL27" t="s">
        <v>1392</v>
      </c>
      <c r="AM27" t="str">
        <v>井上 架音</v>
      </c>
      <c r="AN27" t="s">
        <v>1393</v>
      </c>
      <c r="AO27">
        <v>15020</v>
      </c>
    </row>
    <row r="28" spans="36:41">
      <c r="AJ28" t="s">
        <v>1432</v>
      </c>
      <c r="AK28" t="s">
        <v>1433</v>
      </c>
      <c r="AL28" t="s">
        <v>1377</v>
      </c>
      <c r="AM28" t="str">
        <v>八尋 侑也</v>
      </c>
      <c r="AN28" t="s">
        <v>1378</v>
      </c>
      <c r="AO28">
        <v>1020000</v>
      </c>
    </row>
    <row r="29" spans="36:41">
      <c r="AJ29" t="s">
        <v>1432</v>
      </c>
      <c r="AK29" t="s">
        <v>1433</v>
      </c>
      <c r="AL29" t="s">
        <v>1377</v>
      </c>
      <c r="AM29" t="str">
        <v>八尋 侑也</v>
      </c>
      <c r="AN29" t="s">
        <v>1378</v>
      </c>
      <c r="AO29">
        <v>300000</v>
      </c>
    </row>
    <row r="30" spans="36:41">
      <c r="AJ30" t="s">
        <v>1432</v>
      </c>
      <c r="AK30" t="s">
        <v>1433</v>
      </c>
      <c r="AL30" t="s">
        <v>1377</v>
      </c>
      <c r="AM30" t="str">
        <v>八尋 侑也</v>
      </c>
      <c r="AN30" t="s">
        <v>1378</v>
      </c>
      <c r="AO30">
        <v>21060</v>
      </c>
    </row>
    <row r="31" spans="36:41">
      <c r="AJ31" t="s">
        <v>1434</v>
      </c>
      <c r="AK31" t="s">
        <v>1435</v>
      </c>
      <c r="AL31" t="s">
        <v>1392</v>
      </c>
      <c r="AM31" t="str">
        <v>井上 架音</v>
      </c>
      <c r="AN31" t="s">
        <v>1393</v>
      </c>
      <c r="AO31">
        <v>1500000</v>
      </c>
    </row>
    <row r="32" spans="36:41">
      <c r="AJ32" t="s">
        <v>1434</v>
      </c>
      <c r="AK32" t="s">
        <v>1435</v>
      </c>
      <c r="AL32" t="s">
        <v>1392</v>
      </c>
      <c r="AM32" t="str">
        <v>井上 架音</v>
      </c>
      <c r="AN32" t="s">
        <v>1393</v>
      </c>
      <c r="AO32">
        <v>525000</v>
      </c>
    </row>
    <row r="33" spans="36:41">
      <c r="AJ33" t="s">
        <v>1434</v>
      </c>
      <c r="AK33" t="s">
        <v>1435</v>
      </c>
      <c r="AL33" t="s">
        <v>1392</v>
      </c>
      <c r="AM33" t="str">
        <v>井上 架音</v>
      </c>
      <c r="AN33" t="s">
        <v>1393</v>
      </c>
      <c r="AO33">
        <v>38247</v>
      </c>
    </row>
    <row r="34" spans="36:41">
      <c r="AJ34" t="s">
        <v>1434</v>
      </c>
      <c r="AK34" t="s">
        <v>1435</v>
      </c>
      <c r="AL34" t="s">
        <v>1392</v>
      </c>
      <c r="AM34" t="str">
        <v>井上 架音</v>
      </c>
      <c r="AN34" t="s">
        <v>1393</v>
      </c>
      <c r="AO34">
        <v>4260</v>
      </c>
    </row>
    <row r="35" spans="36:41">
      <c r="AJ35" t="s">
        <v>1436</v>
      </c>
      <c r="AK35" t="s">
        <v>1437</v>
      </c>
      <c r="AL35" t="s">
        <v>1377</v>
      </c>
      <c r="AM35">
        <v>0</v>
      </c>
      <c r="AN35" t="s">
        <v>1378</v>
      </c>
      <c r="AO35">
        <v>345000</v>
      </c>
    </row>
    <row r="36" spans="36:41">
      <c r="AJ36" t="s">
        <v>1436</v>
      </c>
      <c r="AK36" t="s">
        <v>1437</v>
      </c>
      <c r="AL36" t="s">
        <v>1377</v>
      </c>
      <c r="AM36">
        <v>0</v>
      </c>
      <c r="AN36" t="s">
        <v>1378</v>
      </c>
      <c r="AO36">
        <v>21732</v>
      </c>
    </row>
    <row r="37" spans="36:41">
      <c r="AJ37" t="s">
        <v>1436</v>
      </c>
      <c r="AK37" t="s">
        <v>1437</v>
      </c>
      <c r="AL37" t="s">
        <v>1377</v>
      </c>
      <c r="AM37">
        <v>0</v>
      </c>
      <c r="AN37" t="s">
        <v>1378</v>
      </c>
      <c r="AO37">
        <v>580000</v>
      </c>
    </row>
    <row r="38" spans="36:41">
      <c r="AJ38" t="s">
        <v>10014</v>
      </c>
      <c r="AK38" t="s">
        <v>10015</v>
      </c>
      <c r="AL38" t="s">
        <v>1392</v>
      </c>
      <c r="AM38" t="str">
        <v>井上 架音</v>
      </c>
      <c r="AN38" t="s">
        <v>4465</v>
      </c>
      <c r="AO38">
        <v>100000</v>
      </c>
    </row>
    <row r="39" spans="36:41">
      <c r="AJ39" t="s">
        <v>10014</v>
      </c>
      <c r="AK39" t="s">
        <v>10015</v>
      </c>
      <c r="AL39" t="s">
        <v>1392</v>
      </c>
      <c r="AM39" t="str">
        <v>井上 架音</v>
      </c>
      <c r="AN39" t="s">
        <v>4465</v>
      </c>
      <c r="AO39">
        <v>3534</v>
      </c>
    </row>
    <row r="40" spans="36:41">
      <c r="AJ40" t="s">
        <v>10455</v>
      </c>
      <c r="AK40" t="s">
        <v>10456</v>
      </c>
      <c r="AL40" t="s">
        <v>1392</v>
      </c>
      <c r="AM40" t="str">
        <v>井上 架音</v>
      </c>
      <c r="AN40" t="s">
        <v>1393</v>
      </c>
      <c r="AO40">
        <v>30000</v>
      </c>
    </row>
    <row r="41" spans="36:41">
      <c r="AJ41" t="s">
        <v>10825</v>
      </c>
      <c r="AK41" t="s">
        <v>10826</v>
      </c>
      <c r="AL41" t="s">
        <v>1377</v>
      </c>
      <c r="AM41">
        <v>0</v>
      </c>
      <c r="AN41" t="s">
        <v>1378</v>
      </c>
      <c r="AO41">
        <v>420000</v>
      </c>
    </row>
    <row r="42" spans="36:41">
      <c r="AJ42" t="s">
        <v>10825</v>
      </c>
      <c r="AK42" t="s">
        <v>10826</v>
      </c>
      <c r="AL42" t="s">
        <v>1377</v>
      </c>
      <c r="AM42">
        <v>0</v>
      </c>
      <c r="AN42" t="s">
        <v>1378</v>
      </c>
      <c r="AO42">
        <v>1100000</v>
      </c>
    </row>
    <row r="43" spans="36:41">
      <c r="AJ43" t="s">
        <v>1438</v>
      </c>
      <c r="AK43" t="s">
        <v>1439</v>
      </c>
      <c r="AL43" t="s">
        <v>1392</v>
      </c>
      <c r="AM43" t="str">
        <v>井上 架音</v>
      </c>
      <c r="AN43" t="s">
        <v>1393</v>
      </c>
      <c r="AO43">
        <v>13455</v>
      </c>
    </row>
    <row r="44" spans="36:41">
      <c r="AJ44" t="s">
        <v>1438</v>
      </c>
      <c r="AK44" t="s">
        <v>1439</v>
      </c>
      <c r="AL44" t="s">
        <v>1392</v>
      </c>
      <c r="AM44" t="str">
        <v>井上 架音</v>
      </c>
      <c r="AN44" t="s">
        <v>1393</v>
      </c>
      <c r="AO44">
        <v>400000</v>
      </c>
    </row>
    <row r="45" spans="36:41">
      <c r="AJ45" t="s">
        <v>1438</v>
      </c>
      <c r="AK45" t="s">
        <v>1439</v>
      </c>
      <c r="AL45" t="s">
        <v>1392</v>
      </c>
      <c r="AM45" t="str">
        <v>井上 架音</v>
      </c>
      <c r="AN45" t="s">
        <v>1393</v>
      </c>
      <c r="AO45">
        <v>300000</v>
      </c>
    </row>
    <row r="46" spans="36:41">
      <c r="AJ46" t="s">
        <v>1440</v>
      </c>
      <c r="AK46" t="s">
        <v>1441</v>
      </c>
      <c r="AL46" t="s">
        <v>1392</v>
      </c>
      <c r="AM46" t="str">
        <v>井上 架音</v>
      </c>
      <c r="AN46" t="s">
        <v>1393</v>
      </c>
      <c r="AO46">
        <v>300000</v>
      </c>
    </row>
    <row r="47" spans="36:41">
      <c r="AJ47" t="s">
        <v>1442</v>
      </c>
      <c r="AK47" t="s">
        <v>1443</v>
      </c>
      <c r="AL47" t="s">
        <v>1392</v>
      </c>
      <c r="AM47" t="str">
        <v>井上 架音</v>
      </c>
      <c r="AN47" t="s">
        <v>1393</v>
      </c>
      <c r="AO47">
        <v>1055000</v>
      </c>
    </row>
    <row r="48" spans="36:41">
      <c r="AJ48" t="s">
        <v>1442</v>
      </c>
      <c r="AK48" t="s">
        <v>1443</v>
      </c>
      <c r="AL48" t="s">
        <v>1392</v>
      </c>
      <c r="AM48" t="str">
        <v>井上 架音</v>
      </c>
      <c r="AN48" t="s">
        <v>1393</v>
      </c>
      <c r="AO48">
        <v>8811</v>
      </c>
    </row>
    <row r="49" spans="36:41">
      <c r="AJ49" t="s">
        <v>11526</v>
      </c>
      <c r="AK49" t="s">
        <v>11527</v>
      </c>
      <c r="AL49" t="s">
        <v>1377</v>
      </c>
      <c r="AM49">
        <v>0</v>
      </c>
      <c r="AN49" t="s">
        <v>1486</v>
      </c>
      <c r="AO49">
        <v>380000</v>
      </c>
    </row>
    <row r="50" spans="36:41">
      <c r="AJ50" t="s">
        <v>11526</v>
      </c>
      <c r="AK50" t="s">
        <v>11527</v>
      </c>
      <c r="AL50" t="s">
        <v>1377</v>
      </c>
      <c r="AM50">
        <v>0</v>
      </c>
      <c r="AN50" t="s">
        <v>1486</v>
      </c>
      <c r="AO50">
        <v>4959</v>
      </c>
    </row>
    <row r="51" spans="36:41">
      <c r="AJ51" t="s">
        <v>11526</v>
      </c>
      <c r="AK51" t="s">
        <v>11527</v>
      </c>
      <c r="AL51" t="s">
        <v>1377</v>
      </c>
      <c r="AM51">
        <v>0</v>
      </c>
      <c r="AN51" t="s">
        <v>1486</v>
      </c>
      <c r="AO51">
        <v>75000</v>
      </c>
    </row>
    <row r="52" spans="36:41">
      <c r="AJ52" t="s">
        <v>11659</v>
      </c>
      <c r="AK52" t="s">
        <v>11660</v>
      </c>
      <c r="AL52" t="s">
        <v>1377</v>
      </c>
      <c r="AM52">
        <v>0</v>
      </c>
      <c r="AN52" t="s">
        <v>1378</v>
      </c>
      <c r="AO52">
        <v>480000</v>
      </c>
    </row>
    <row r="53" spans="36:41">
      <c r="AJ53" t="s">
        <v>11659</v>
      </c>
      <c r="AK53" t="s">
        <v>11660</v>
      </c>
      <c r="AL53" t="s">
        <v>1377</v>
      </c>
      <c r="AM53">
        <v>0</v>
      </c>
      <c r="AN53" t="s">
        <v>1378</v>
      </c>
      <c r="AO53">
        <v>1390000</v>
      </c>
    </row>
    <row r="54" spans="36:41">
      <c r="AJ54" t="s">
        <v>11659</v>
      </c>
      <c r="AK54" t="s">
        <v>11660</v>
      </c>
      <c r="AL54" t="s">
        <v>1377</v>
      </c>
      <c r="AM54">
        <v>0</v>
      </c>
      <c r="AN54" t="s">
        <v>1378</v>
      </c>
      <c r="AO54">
        <v>75000</v>
      </c>
    </row>
  </sheetData>
  <phoneticPr fontId="3"/>
  <hyperlinks>
    <hyperlink ref="L2" r:id="rId1" xr:uid="{075D2771-F81F-4EB8-AF61-4AA2F07AF78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900-000000000000}">
          <x14:formula1>
            <xm:f>職種!A1:A52</xm:f>
          </x14:formula1>
          <xm:sqref>I2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T156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3.5" customWidth="1"/>
    <col min="5" max="6" width="15.5" customWidth="1"/>
    <col min="9" max="9" width="21" customWidth="1"/>
    <col min="10" max="10" width="19.5" customWidth="1"/>
    <col min="11" max="11" width="20" customWidth="1"/>
    <col min="12" max="12" width="27.1640625" customWidth="1"/>
    <col min="13" max="13" width="20" customWidth="1"/>
    <col min="14" max="14" width="20.5" customWidth="1"/>
    <col min="15" max="15" width="28.5" customWidth="1"/>
    <col min="16" max="17" width="17.6640625" customWidth="1"/>
    <col min="18" max="18" width="21.33203125" customWidth="1"/>
    <col min="19" max="22" width="17.6640625" customWidth="1"/>
    <col min="23" max="23" width="35.6640625" customWidth="1"/>
    <col min="24" max="24" width="17.6640625" customWidth="1"/>
    <col min="25" max="26" width="14.5" customWidth="1"/>
    <col min="27" max="31" width="21.83203125" customWidth="1"/>
    <col min="32" max="32" width="17.33203125" customWidth="1"/>
    <col min="33" max="34" width="24.33203125" customWidth="1"/>
    <col min="35" max="35" width="26.5" customWidth="1"/>
    <col min="36" max="36" width="21.5" customWidth="1"/>
    <col min="37" max="37" width="26.6640625" customWidth="1"/>
    <col min="38" max="38" width="21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25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198</v>
      </c>
      <c r="B2">
        <v>13030765</v>
      </c>
      <c r="C2" t="s">
        <v>199</v>
      </c>
      <c r="D2" t="s">
        <v>200</v>
      </c>
      <c r="E2" t="s">
        <v>13155</v>
      </c>
      <c r="F2" t="s">
        <v>13156</v>
      </c>
      <c r="G2">
        <v>0</v>
      </c>
      <c r="H2" t="s">
        <v>1373</v>
      </c>
      <c r="I2" t="s">
        <v>1314</v>
      </c>
      <c r="J2" t="s">
        <v>198</v>
      </c>
      <c r="K2" t="s">
        <v>203</v>
      </c>
      <c r="L2" s="6" t="s">
        <v>204</v>
      </c>
      <c r="M2">
        <v>0</v>
      </c>
      <c r="N2" t="s">
        <v>13014</v>
      </c>
      <c r="O2">
        <v>0</v>
      </c>
      <c r="P2" t="s">
        <v>203</v>
      </c>
      <c r="Q2">
        <v>0</v>
      </c>
      <c r="R2" t="s">
        <v>204</v>
      </c>
      <c r="S2" t="s">
        <v>13157</v>
      </c>
      <c r="T2" t="s">
        <v>58</v>
      </c>
      <c r="U2" t="s">
        <v>59</v>
      </c>
      <c r="V2" t="s">
        <v>213</v>
      </c>
      <c r="W2" t="s">
        <v>13158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23_谷本研二.png</v>
      </c>
      <c r="AJ2" t="s">
        <v>1686</v>
      </c>
      <c r="AK2" t="s">
        <v>1687</v>
      </c>
      <c r="AL2" t="s">
        <v>12855</v>
      </c>
      <c r="AM2" t="str" cm="1">
        <f t="array" ref="AM2:AM156">_xlfn._xlws.FILTER(取引先!F:F,取引先!B:B=A2, "一致するデータなし")</f>
        <v>長谷川 大樹</v>
      </c>
      <c r="AN2" t="s">
        <v>1688</v>
      </c>
      <c r="AO2">
        <v>10273</v>
      </c>
    </row>
    <row r="3" spans="1:46">
      <c r="AJ3" t="s">
        <v>1686</v>
      </c>
      <c r="AK3" t="s">
        <v>1687</v>
      </c>
      <c r="AL3" t="s">
        <v>12855</v>
      </c>
      <c r="AM3" t="str">
        <v>長谷川 大樹</v>
      </c>
      <c r="AN3" t="s">
        <v>1688</v>
      </c>
      <c r="AO3">
        <v>17160</v>
      </c>
    </row>
    <row r="4" spans="1:46">
      <c r="AJ4" t="s">
        <v>1787</v>
      </c>
      <c r="AK4" t="s">
        <v>1788</v>
      </c>
      <c r="AL4" t="s">
        <v>12875</v>
      </c>
      <c r="AM4" t="str">
        <v>峯岸 竜弘</v>
      </c>
      <c r="AN4" t="s">
        <v>1789</v>
      </c>
      <c r="AO4">
        <v>2906</v>
      </c>
    </row>
    <row r="5" spans="1:46">
      <c r="AJ5" t="s">
        <v>1787</v>
      </c>
      <c r="AK5" t="s">
        <v>1788</v>
      </c>
      <c r="AL5" t="s">
        <v>12875</v>
      </c>
      <c r="AM5" t="str">
        <v>峯岸 竜弘</v>
      </c>
      <c r="AN5" t="s">
        <v>1789</v>
      </c>
      <c r="AO5">
        <v>16821</v>
      </c>
    </row>
    <row r="6" spans="1:46">
      <c r="AJ6" t="s">
        <v>1787</v>
      </c>
      <c r="AK6" t="s">
        <v>1788</v>
      </c>
      <c r="AL6" t="s">
        <v>12875</v>
      </c>
      <c r="AM6" t="str">
        <v>峯岸 竜弘</v>
      </c>
      <c r="AN6" t="s">
        <v>1789</v>
      </c>
      <c r="AO6">
        <v>39605</v>
      </c>
    </row>
    <row r="7" spans="1:46">
      <c r="AJ7" t="s">
        <v>1787</v>
      </c>
      <c r="AK7" t="s">
        <v>1788</v>
      </c>
      <c r="AL7" t="s">
        <v>12875</v>
      </c>
      <c r="AM7" t="str">
        <v>峯岸 竜弘</v>
      </c>
      <c r="AN7" t="s">
        <v>1789</v>
      </c>
      <c r="AO7">
        <v>8983</v>
      </c>
    </row>
    <row r="8" spans="1:46">
      <c r="AJ8" t="s">
        <v>1787</v>
      </c>
      <c r="AK8" t="s">
        <v>1788</v>
      </c>
      <c r="AL8" t="s">
        <v>12875</v>
      </c>
      <c r="AM8" t="str">
        <v>峯岸 竜弘</v>
      </c>
      <c r="AN8" t="s">
        <v>1789</v>
      </c>
      <c r="AO8">
        <v>13591</v>
      </c>
    </row>
    <row r="9" spans="1:46">
      <c r="AJ9" t="s">
        <v>1787</v>
      </c>
      <c r="AK9" t="s">
        <v>1788</v>
      </c>
      <c r="AL9" t="s">
        <v>12875</v>
      </c>
      <c r="AM9" t="str">
        <v>峯岸 竜弘</v>
      </c>
      <c r="AN9" t="s">
        <v>1789</v>
      </c>
      <c r="AO9">
        <v>17290</v>
      </c>
    </row>
    <row r="10" spans="1:46">
      <c r="AJ10" t="s">
        <v>1787</v>
      </c>
      <c r="AK10" t="s">
        <v>1788</v>
      </c>
      <c r="AL10" t="s">
        <v>12875</v>
      </c>
      <c r="AM10" t="str">
        <v>峯岸 竜弘</v>
      </c>
      <c r="AN10" t="s">
        <v>1789</v>
      </c>
      <c r="AO10">
        <v>0</v>
      </c>
    </row>
    <row r="11" spans="1:46">
      <c r="AJ11" t="s">
        <v>1852</v>
      </c>
      <c r="AK11" t="s">
        <v>1853</v>
      </c>
      <c r="AL11" t="s">
        <v>12869</v>
      </c>
      <c r="AM11" t="str">
        <v>井上 雄真</v>
      </c>
      <c r="AN11" t="s">
        <v>1393</v>
      </c>
      <c r="AO11">
        <v>193200</v>
      </c>
    </row>
    <row r="12" spans="1:46">
      <c r="AJ12" t="s">
        <v>2390</v>
      </c>
      <c r="AK12" t="s">
        <v>2391</v>
      </c>
      <c r="AL12" t="s">
        <v>12851</v>
      </c>
      <c r="AM12" t="str">
        <v>長谷川 大樹</v>
      </c>
      <c r="AN12" t="s">
        <v>2392</v>
      </c>
      <c r="AO12">
        <v>14637</v>
      </c>
    </row>
    <row r="13" spans="1:46">
      <c r="AJ13" t="s">
        <v>2417</v>
      </c>
      <c r="AK13" t="s">
        <v>2418</v>
      </c>
      <c r="AL13" t="s">
        <v>12855</v>
      </c>
      <c r="AM13" t="str">
        <v>藤原 聖明</v>
      </c>
      <c r="AN13" t="s">
        <v>2419</v>
      </c>
      <c r="AO13">
        <v>9091</v>
      </c>
    </row>
    <row r="14" spans="1:46">
      <c r="AJ14" t="s">
        <v>2417</v>
      </c>
      <c r="AK14" t="s">
        <v>2418</v>
      </c>
      <c r="AL14" t="s">
        <v>12855</v>
      </c>
      <c r="AM14" t="str">
        <v>藤原 聖明</v>
      </c>
      <c r="AN14" t="s">
        <v>2419</v>
      </c>
      <c r="AO14">
        <v>24000</v>
      </c>
    </row>
    <row r="15" spans="1:46">
      <c r="AJ15" t="s">
        <v>2417</v>
      </c>
      <c r="AK15" t="s">
        <v>2418</v>
      </c>
      <c r="AL15" t="s">
        <v>12855</v>
      </c>
      <c r="AM15" t="str">
        <v>藤原 聖明</v>
      </c>
      <c r="AN15" t="s">
        <v>2419</v>
      </c>
      <c r="AO15">
        <v>45900</v>
      </c>
    </row>
    <row r="16" spans="1:46">
      <c r="AJ16" t="s">
        <v>2417</v>
      </c>
      <c r="AK16" t="s">
        <v>2418</v>
      </c>
      <c r="AL16" t="s">
        <v>12855</v>
      </c>
      <c r="AM16" t="str">
        <v>藤原 聖明</v>
      </c>
      <c r="AN16" t="s">
        <v>2419</v>
      </c>
      <c r="AO16">
        <v>477750</v>
      </c>
    </row>
    <row r="17" spans="36:41">
      <c r="AJ17" t="s">
        <v>2407</v>
      </c>
      <c r="AK17" t="s">
        <v>2408</v>
      </c>
      <c r="AL17" t="s">
        <v>12869</v>
      </c>
      <c r="AM17" t="str">
        <v>森脇 由利子</v>
      </c>
      <c r="AN17" t="s">
        <v>2409</v>
      </c>
      <c r="AO17">
        <v>16875</v>
      </c>
    </row>
    <row r="18" spans="36:41">
      <c r="AJ18" t="s">
        <v>2407</v>
      </c>
      <c r="AK18" t="s">
        <v>2408</v>
      </c>
      <c r="AL18" t="s">
        <v>12869</v>
      </c>
      <c r="AM18" t="str">
        <v>森脇 由利子</v>
      </c>
      <c r="AN18" t="s">
        <v>2409</v>
      </c>
      <c r="AO18">
        <v>2100</v>
      </c>
    </row>
    <row r="19" spans="36:41">
      <c r="AJ19" t="s">
        <v>2407</v>
      </c>
      <c r="AK19" t="s">
        <v>2408</v>
      </c>
      <c r="AL19" t="s">
        <v>12869</v>
      </c>
      <c r="AM19" t="str">
        <v>森脇 由利子</v>
      </c>
      <c r="AN19" t="s">
        <v>2409</v>
      </c>
      <c r="AO19">
        <v>8273</v>
      </c>
    </row>
    <row r="20" spans="36:41">
      <c r="AJ20" t="s">
        <v>2407</v>
      </c>
      <c r="AK20" t="s">
        <v>2408</v>
      </c>
      <c r="AL20" t="s">
        <v>12869</v>
      </c>
      <c r="AM20" t="str">
        <v>森脇 由利子</v>
      </c>
      <c r="AN20" t="s">
        <v>2409</v>
      </c>
      <c r="AO20">
        <v>183750</v>
      </c>
    </row>
    <row r="21" spans="36:41">
      <c r="AJ21" t="s">
        <v>2428</v>
      </c>
      <c r="AK21" t="s">
        <v>2429</v>
      </c>
      <c r="AL21" t="s">
        <v>12851</v>
      </c>
      <c r="AM21" t="str">
        <v>長谷川 大樹</v>
      </c>
      <c r="AN21" t="s">
        <v>1570</v>
      </c>
      <c r="AO21">
        <v>200000</v>
      </c>
    </row>
    <row r="22" spans="36:41">
      <c r="AJ22" t="s">
        <v>2788</v>
      </c>
      <c r="AK22" t="s">
        <v>2789</v>
      </c>
      <c r="AL22" t="s">
        <v>12875</v>
      </c>
      <c r="AM22" t="str">
        <v>峯岸 竜弘</v>
      </c>
      <c r="AN22" t="s">
        <v>2177</v>
      </c>
      <c r="AO22">
        <v>68000</v>
      </c>
    </row>
    <row r="23" spans="36:41">
      <c r="AJ23" t="s">
        <v>3188</v>
      </c>
      <c r="AK23" t="s">
        <v>3189</v>
      </c>
      <c r="AL23" t="s">
        <v>12851</v>
      </c>
      <c r="AM23" t="str">
        <v>松浦 里南</v>
      </c>
      <c r="AN23" t="s">
        <v>1999</v>
      </c>
      <c r="AO23">
        <v>400000</v>
      </c>
    </row>
    <row r="24" spans="36:41">
      <c r="AJ24" t="s">
        <v>3293</v>
      </c>
      <c r="AK24" t="s">
        <v>3294</v>
      </c>
      <c r="AL24" t="s">
        <v>12869</v>
      </c>
      <c r="AM24" t="str">
        <v>長谷川 大樹</v>
      </c>
      <c r="AN24" t="s">
        <v>1541</v>
      </c>
      <c r="AO24">
        <v>3369</v>
      </c>
    </row>
    <row r="25" spans="36:41">
      <c r="AJ25" t="s">
        <v>3293</v>
      </c>
      <c r="AK25" t="s">
        <v>3294</v>
      </c>
      <c r="AL25" t="s">
        <v>12869</v>
      </c>
      <c r="AM25" t="str">
        <v>長谷川 大樹</v>
      </c>
      <c r="AN25" t="s">
        <v>1541</v>
      </c>
      <c r="AO25">
        <v>838</v>
      </c>
    </row>
    <row r="26" spans="36:41">
      <c r="AJ26" t="s">
        <v>3293</v>
      </c>
      <c r="AK26" t="s">
        <v>3294</v>
      </c>
      <c r="AL26" t="s">
        <v>12869</v>
      </c>
      <c r="AM26" t="str">
        <v>長谷川 大樹</v>
      </c>
      <c r="AN26" t="s">
        <v>1541</v>
      </c>
      <c r="AO26">
        <v>619500</v>
      </c>
    </row>
    <row r="27" spans="36:41">
      <c r="AJ27" t="s">
        <v>3373</v>
      </c>
      <c r="AK27" t="s">
        <v>3374</v>
      </c>
      <c r="AL27" t="s">
        <v>12851</v>
      </c>
      <c r="AM27" t="str">
        <v>長谷川 大樹</v>
      </c>
      <c r="AN27" t="s">
        <v>2392</v>
      </c>
      <c r="AO27">
        <v>11274</v>
      </c>
    </row>
    <row r="28" spans="36:41">
      <c r="AJ28" t="s">
        <v>3373</v>
      </c>
      <c r="AK28" t="s">
        <v>3374</v>
      </c>
      <c r="AL28" t="s">
        <v>12851</v>
      </c>
      <c r="AM28" t="str">
        <v>長谷川 大樹</v>
      </c>
      <c r="AN28" t="s">
        <v>2392</v>
      </c>
      <c r="AO28">
        <v>45000</v>
      </c>
    </row>
    <row r="29" spans="36:41">
      <c r="AJ29" t="s">
        <v>3373</v>
      </c>
      <c r="AK29" t="s">
        <v>3374</v>
      </c>
      <c r="AL29" t="s">
        <v>12851</v>
      </c>
      <c r="AM29" t="str">
        <v>長谷川 大樹</v>
      </c>
      <c r="AN29" t="s">
        <v>2392</v>
      </c>
      <c r="AO29">
        <v>12819</v>
      </c>
    </row>
    <row r="30" spans="36:41">
      <c r="AJ30" t="s">
        <v>3373</v>
      </c>
      <c r="AK30" t="s">
        <v>3374</v>
      </c>
      <c r="AL30" t="s">
        <v>12851</v>
      </c>
      <c r="AM30" t="str">
        <v>長谷川 大樹</v>
      </c>
      <c r="AN30" t="s">
        <v>2392</v>
      </c>
      <c r="AO30">
        <v>2269</v>
      </c>
    </row>
    <row r="31" spans="36:41">
      <c r="AJ31" t="s">
        <v>3373</v>
      </c>
      <c r="AK31" t="s">
        <v>3374</v>
      </c>
      <c r="AL31" t="s">
        <v>12851</v>
      </c>
      <c r="AM31" t="str">
        <v>長谷川 大樹</v>
      </c>
      <c r="AN31" t="s">
        <v>2392</v>
      </c>
      <c r="AO31">
        <v>200</v>
      </c>
    </row>
    <row r="32" spans="36:41">
      <c r="AJ32" t="s">
        <v>3490</v>
      </c>
      <c r="AK32" t="s">
        <v>3491</v>
      </c>
      <c r="AL32" t="s">
        <v>12855</v>
      </c>
      <c r="AM32" t="str">
        <v>藤原 聖明</v>
      </c>
      <c r="AN32" t="s">
        <v>1844</v>
      </c>
      <c r="AO32">
        <v>105000</v>
      </c>
    </row>
    <row r="33" spans="36:41">
      <c r="AJ33" t="s">
        <v>3552</v>
      </c>
      <c r="AK33" t="s">
        <v>3553</v>
      </c>
      <c r="AL33" t="s">
        <v>12869</v>
      </c>
      <c r="AM33" t="str">
        <v>森脇 由利子</v>
      </c>
      <c r="AN33" t="s">
        <v>2409</v>
      </c>
      <c r="AO33">
        <v>3819</v>
      </c>
    </row>
    <row r="34" spans="36:41">
      <c r="AJ34" t="s">
        <v>3643</v>
      </c>
      <c r="AK34" t="s">
        <v>3644</v>
      </c>
      <c r="AL34" t="s">
        <v>12875</v>
      </c>
      <c r="AM34" t="str">
        <v>峯岸 竜弘</v>
      </c>
      <c r="AN34" t="s">
        <v>1789</v>
      </c>
      <c r="AO34">
        <v>460400</v>
      </c>
    </row>
    <row r="35" spans="36:41">
      <c r="AJ35" t="s">
        <v>3643</v>
      </c>
      <c r="AK35" t="s">
        <v>3644</v>
      </c>
      <c r="AL35" t="s">
        <v>12875</v>
      </c>
      <c r="AM35" t="str">
        <v>峯岸 竜弘</v>
      </c>
      <c r="AN35" t="s">
        <v>1789</v>
      </c>
      <c r="AO35">
        <v>2100</v>
      </c>
    </row>
    <row r="36" spans="36:41">
      <c r="AJ36" t="s">
        <v>3643</v>
      </c>
      <c r="AK36" t="s">
        <v>3644</v>
      </c>
      <c r="AL36" t="s">
        <v>12875</v>
      </c>
      <c r="AM36" t="str">
        <v>峯岸 竜弘</v>
      </c>
      <c r="AN36" t="s">
        <v>1789</v>
      </c>
      <c r="AO36">
        <v>2546</v>
      </c>
    </row>
    <row r="37" spans="36:41">
      <c r="AJ37" t="s">
        <v>3643</v>
      </c>
      <c r="AK37" t="s">
        <v>3644</v>
      </c>
      <c r="AL37" t="s">
        <v>12875</v>
      </c>
      <c r="AM37" t="str">
        <v>峯岸 竜弘</v>
      </c>
      <c r="AN37" t="s">
        <v>1789</v>
      </c>
      <c r="AO37">
        <v>200000</v>
      </c>
    </row>
    <row r="38" spans="36:41">
      <c r="AJ38" t="s">
        <v>3851</v>
      </c>
      <c r="AK38" t="s">
        <v>3852</v>
      </c>
      <c r="AL38" t="s">
        <v>12851</v>
      </c>
      <c r="AM38" t="str">
        <v>長谷川 大樹</v>
      </c>
      <c r="AN38" t="s">
        <v>2056</v>
      </c>
      <c r="AO38">
        <v>250900</v>
      </c>
    </row>
    <row r="39" spans="36:41">
      <c r="AJ39" t="s">
        <v>3883</v>
      </c>
      <c r="AK39" t="s">
        <v>3884</v>
      </c>
      <c r="AL39" t="s">
        <v>12851</v>
      </c>
      <c r="AM39" t="str">
        <v>長谷川 大樹</v>
      </c>
      <c r="AN39" t="s">
        <v>2285</v>
      </c>
      <c r="AO39">
        <v>1460</v>
      </c>
    </row>
    <row r="40" spans="36:41">
      <c r="AJ40" t="s">
        <v>3883</v>
      </c>
      <c r="AK40" t="s">
        <v>3884</v>
      </c>
      <c r="AL40" t="s">
        <v>12851</v>
      </c>
      <c r="AM40" t="str">
        <v>長谷川 大樹</v>
      </c>
      <c r="AN40" t="s">
        <v>2285</v>
      </c>
      <c r="AO40">
        <v>6005</v>
      </c>
    </row>
    <row r="41" spans="36:41">
      <c r="AJ41" t="s">
        <v>3922</v>
      </c>
      <c r="AK41" t="s">
        <v>3923</v>
      </c>
      <c r="AL41" t="s">
        <v>12851</v>
      </c>
      <c r="AM41" t="str">
        <v>長谷川 大樹</v>
      </c>
      <c r="AN41" t="s">
        <v>1538</v>
      </c>
      <c r="AO41">
        <v>5091</v>
      </c>
    </row>
    <row r="42" spans="36:41">
      <c r="AJ42" t="s">
        <v>3922</v>
      </c>
      <c r="AK42" t="s">
        <v>3923</v>
      </c>
      <c r="AL42" t="s">
        <v>12851</v>
      </c>
      <c r="AM42" t="str">
        <v>長谷川 大樹</v>
      </c>
      <c r="AN42" t="s">
        <v>1538</v>
      </c>
      <c r="AO42">
        <v>430000</v>
      </c>
    </row>
    <row r="43" spans="36:41">
      <c r="AJ43" t="s">
        <v>3922</v>
      </c>
      <c r="AK43" t="s">
        <v>3923</v>
      </c>
      <c r="AL43" t="s">
        <v>12851</v>
      </c>
      <c r="AM43" t="str">
        <v>長谷川 大樹</v>
      </c>
      <c r="AN43" t="s">
        <v>1538</v>
      </c>
      <c r="AO43">
        <v>200000</v>
      </c>
    </row>
    <row r="44" spans="36:41">
      <c r="AJ44" t="s">
        <v>3912</v>
      </c>
      <c r="AK44" t="s">
        <v>3913</v>
      </c>
      <c r="AL44" t="s">
        <v>12851</v>
      </c>
      <c r="AM44" t="str">
        <v>井上 雄真</v>
      </c>
      <c r="AN44" t="s">
        <v>2264</v>
      </c>
      <c r="AO44">
        <v>6364</v>
      </c>
    </row>
    <row r="45" spans="36:41">
      <c r="AJ45" t="s">
        <v>3912</v>
      </c>
      <c r="AK45" t="s">
        <v>3913</v>
      </c>
      <c r="AL45" t="s">
        <v>12851</v>
      </c>
      <c r="AM45" t="str">
        <v>井上 雄真</v>
      </c>
      <c r="AN45" t="s">
        <v>2264</v>
      </c>
      <c r="AO45">
        <v>500000</v>
      </c>
    </row>
    <row r="46" spans="36:41">
      <c r="AJ46" t="s">
        <v>3954</v>
      </c>
      <c r="AK46" t="s">
        <v>3955</v>
      </c>
      <c r="AL46" t="s">
        <v>12869</v>
      </c>
      <c r="AM46" t="str">
        <v>森脇 由利子</v>
      </c>
      <c r="AN46" t="s">
        <v>1486</v>
      </c>
      <c r="AO46">
        <v>2819</v>
      </c>
    </row>
    <row r="47" spans="36:41">
      <c r="AJ47" t="s">
        <v>4081</v>
      </c>
      <c r="AK47" t="s">
        <v>4082</v>
      </c>
      <c r="AL47" t="s">
        <v>12869</v>
      </c>
      <c r="AM47" t="str">
        <v>森脇 由利子</v>
      </c>
      <c r="AN47" t="s">
        <v>2639</v>
      </c>
      <c r="AO47">
        <v>178500</v>
      </c>
    </row>
    <row r="48" spans="36:41">
      <c r="AJ48" t="s">
        <v>4151</v>
      </c>
      <c r="AK48" t="s">
        <v>4152</v>
      </c>
      <c r="AL48" t="s">
        <v>12855</v>
      </c>
      <c r="AM48">
        <v>0</v>
      </c>
      <c r="AN48" t="s">
        <v>2589</v>
      </c>
      <c r="AO48">
        <v>200000</v>
      </c>
    </row>
    <row r="49" spans="36:41">
      <c r="AJ49" t="s">
        <v>4151</v>
      </c>
      <c r="AK49" t="s">
        <v>4152</v>
      </c>
      <c r="AL49" t="s">
        <v>12855</v>
      </c>
      <c r="AM49">
        <v>0</v>
      </c>
      <c r="AN49" t="s">
        <v>2589</v>
      </c>
      <c r="AO49">
        <v>300000</v>
      </c>
    </row>
    <row r="50" spans="36:41">
      <c r="AJ50" t="s">
        <v>4249</v>
      </c>
      <c r="AK50" t="s">
        <v>4250</v>
      </c>
      <c r="AL50" t="s">
        <v>12875</v>
      </c>
      <c r="AM50" t="str">
        <v>峯岸 竜弘</v>
      </c>
      <c r="AN50" t="s">
        <v>2177</v>
      </c>
      <c r="AO50">
        <v>20000</v>
      </c>
    </row>
    <row r="51" spans="36:41">
      <c r="AJ51" t="s">
        <v>4337</v>
      </c>
      <c r="AK51" t="s">
        <v>4338</v>
      </c>
      <c r="AL51" t="s">
        <v>12851</v>
      </c>
      <c r="AM51" t="str">
        <v>大澤 喜弘</v>
      </c>
      <c r="AN51" t="s">
        <v>1629</v>
      </c>
      <c r="AO51">
        <v>8251</v>
      </c>
    </row>
    <row r="52" spans="36:41">
      <c r="AJ52" t="s">
        <v>4337</v>
      </c>
      <c r="AK52" t="s">
        <v>4338</v>
      </c>
      <c r="AL52" t="s">
        <v>12851</v>
      </c>
      <c r="AM52" t="str">
        <v>大澤 喜弘</v>
      </c>
      <c r="AN52" t="s">
        <v>1629</v>
      </c>
      <c r="AO52">
        <v>14903</v>
      </c>
    </row>
    <row r="53" spans="36:41">
      <c r="AJ53" t="s">
        <v>4337</v>
      </c>
      <c r="AK53" t="s">
        <v>4338</v>
      </c>
      <c r="AL53" t="s">
        <v>12851</v>
      </c>
      <c r="AM53" t="str">
        <v>大澤 喜弘</v>
      </c>
      <c r="AN53" t="s">
        <v>1629</v>
      </c>
      <c r="AO53">
        <v>3637</v>
      </c>
    </row>
    <row r="54" spans="36:41">
      <c r="AJ54" t="s">
        <v>4335</v>
      </c>
      <c r="AK54" t="s">
        <v>4336</v>
      </c>
      <c r="AL54" t="s">
        <v>12851</v>
      </c>
      <c r="AM54" t="str">
        <v>長谷川 大樹</v>
      </c>
      <c r="AN54" t="s">
        <v>1629</v>
      </c>
      <c r="AO54">
        <v>3455</v>
      </c>
    </row>
    <row r="55" spans="36:41">
      <c r="AJ55" t="s">
        <v>4409</v>
      </c>
      <c r="AK55" t="s">
        <v>4410</v>
      </c>
      <c r="AL55" t="s">
        <v>12851</v>
      </c>
      <c r="AM55" t="str">
        <v>長谷川 大樹</v>
      </c>
      <c r="AN55" t="s">
        <v>1629</v>
      </c>
      <c r="AO55">
        <v>1103</v>
      </c>
    </row>
    <row r="56" spans="36:41">
      <c r="AJ56" t="s">
        <v>4409</v>
      </c>
      <c r="AK56" t="s">
        <v>4410</v>
      </c>
      <c r="AL56" t="s">
        <v>12851</v>
      </c>
      <c r="AM56" t="str">
        <v>長谷川 大樹</v>
      </c>
      <c r="AN56" t="s">
        <v>1629</v>
      </c>
      <c r="AO56">
        <v>3844</v>
      </c>
    </row>
    <row r="57" spans="36:41">
      <c r="AJ57" t="s">
        <v>4409</v>
      </c>
      <c r="AK57" t="s">
        <v>4410</v>
      </c>
      <c r="AL57" t="s">
        <v>12851</v>
      </c>
      <c r="AM57" t="str">
        <v>長谷川 大樹</v>
      </c>
      <c r="AN57" t="s">
        <v>1629</v>
      </c>
      <c r="AO57">
        <v>140000</v>
      </c>
    </row>
    <row r="58" spans="36:41">
      <c r="AJ58" t="s">
        <v>4409</v>
      </c>
      <c r="AK58" t="s">
        <v>4410</v>
      </c>
      <c r="AL58" t="s">
        <v>12851</v>
      </c>
      <c r="AM58" t="str">
        <v>長谷川 大樹</v>
      </c>
      <c r="AN58" t="s">
        <v>1629</v>
      </c>
      <c r="AO58">
        <v>3272</v>
      </c>
    </row>
    <row r="59" spans="36:41">
      <c r="AJ59" t="s">
        <v>4437</v>
      </c>
      <c r="AK59" t="s">
        <v>4438</v>
      </c>
      <c r="AL59" t="s">
        <v>12851</v>
      </c>
      <c r="AM59">
        <v>0</v>
      </c>
      <c r="AN59" t="s">
        <v>1629</v>
      </c>
      <c r="AO59">
        <v>200000</v>
      </c>
    </row>
    <row r="60" spans="36:41">
      <c r="AJ60" t="s">
        <v>4437</v>
      </c>
      <c r="AK60" t="s">
        <v>4438</v>
      </c>
      <c r="AL60" t="s">
        <v>12851</v>
      </c>
      <c r="AM60">
        <v>0</v>
      </c>
      <c r="AN60" t="s">
        <v>1629</v>
      </c>
      <c r="AO60">
        <v>315200</v>
      </c>
    </row>
    <row r="61" spans="36:41">
      <c r="AJ61" t="s">
        <v>4437</v>
      </c>
      <c r="AK61" t="s">
        <v>4438</v>
      </c>
      <c r="AL61" t="s">
        <v>12851</v>
      </c>
      <c r="AM61">
        <v>0</v>
      </c>
      <c r="AN61" t="s">
        <v>1629</v>
      </c>
      <c r="AO61">
        <v>554200</v>
      </c>
    </row>
    <row r="62" spans="36:41">
      <c r="AJ62" t="s">
        <v>4437</v>
      </c>
      <c r="AK62" t="s">
        <v>4438</v>
      </c>
      <c r="AL62" t="s">
        <v>12851</v>
      </c>
      <c r="AM62">
        <v>0</v>
      </c>
      <c r="AN62" t="s">
        <v>1629</v>
      </c>
      <c r="AO62">
        <v>100000</v>
      </c>
    </row>
    <row r="63" spans="36:41">
      <c r="AJ63" t="s">
        <v>4437</v>
      </c>
      <c r="AK63" t="s">
        <v>4438</v>
      </c>
      <c r="AL63" t="s">
        <v>12851</v>
      </c>
      <c r="AM63">
        <v>0</v>
      </c>
      <c r="AN63" t="s">
        <v>1629</v>
      </c>
      <c r="AO63">
        <v>708250</v>
      </c>
    </row>
    <row r="64" spans="36:41">
      <c r="AJ64" t="s">
        <v>4437</v>
      </c>
      <c r="AK64" t="s">
        <v>4438</v>
      </c>
      <c r="AL64" t="s">
        <v>12851</v>
      </c>
      <c r="AM64">
        <v>0</v>
      </c>
      <c r="AN64" t="s">
        <v>1629</v>
      </c>
      <c r="AO64">
        <v>232950</v>
      </c>
    </row>
    <row r="65" spans="36:41">
      <c r="AJ65" t="s">
        <v>4437</v>
      </c>
      <c r="AK65" t="s">
        <v>4438</v>
      </c>
      <c r="AL65" t="s">
        <v>12851</v>
      </c>
      <c r="AM65">
        <v>0</v>
      </c>
      <c r="AN65" t="s">
        <v>1629</v>
      </c>
      <c r="AO65">
        <v>530000</v>
      </c>
    </row>
    <row r="66" spans="36:41">
      <c r="AJ66" t="s">
        <v>4437</v>
      </c>
      <c r="AK66" t="s">
        <v>4438</v>
      </c>
      <c r="AL66" t="s">
        <v>12851</v>
      </c>
      <c r="AM66">
        <v>0</v>
      </c>
      <c r="AN66" t="s">
        <v>1629</v>
      </c>
      <c r="AO66">
        <v>290850</v>
      </c>
    </row>
    <row r="67" spans="36:41">
      <c r="AJ67" t="s">
        <v>4437</v>
      </c>
      <c r="AK67" t="s">
        <v>4438</v>
      </c>
      <c r="AL67" t="s">
        <v>12851</v>
      </c>
      <c r="AM67">
        <v>0</v>
      </c>
      <c r="AN67" t="s">
        <v>1629</v>
      </c>
      <c r="AO67">
        <v>177450</v>
      </c>
    </row>
    <row r="68" spans="36:41">
      <c r="AJ68" t="s">
        <v>4485</v>
      </c>
      <c r="AK68" t="s">
        <v>4486</v>
      </c>
      <c r="AL68" t="s">
        <v>12855</v>
      </c>
      <c r="AM68">
        <v>0</v>
      </c>
      <c r="AN68" t="s">
        <v>1570</v>
      </c>
      <c r="AO68">
        <v>54400</v>
      </c>
    </row>
    <row r="69" spans="36:41">
      <c r="AJ69" t="s">
        <v>4602</v>
      </c>
      <c r="AK69" t="s">
        <v>4603</v>
      </c>
      <c r="AL69" t="s">
        <v>12851</v>
      </c>
      <c r="AM69" t="str">
        <v>長谷川 大樹</v>
      </c>
      <c r="AN69" t="s">
        <v>1931</v>
      </c>
      <c r="AO69">
        <v>6090</v>
      </c>
    </row>
    <row r="70" spans="36:41">
      <c r="AJ70" t="s">
        <v>4600</v>
      </c>
      <c r="AK70" t="s">
        <v>4601</v>
      </c>
      <c r="AL70" t="s">
        <v>12851</v>
      </c>
      <c r="AM70" t="str">
        <v>長谷川 大樹</v>
      </c>
      <c r="AN70" t="s">
        <v>1538</v>
      </c>
      <c r="AO70">
        <v>200000</v>
      </c>
    </row>
    <row r="71" spans="36:41">
      <c r="AJ71" t="s">
        <v>4729</v>
      </c>
      <c r="AK71" t="s">
        <v>4730</v>
      </c>
      <c r="AL71" t="s">
        <v>12851</v>
      </c>
      <c r="AM71" t="str">
        <v>長谷川 大樹</v>
      </c>
      <c r="AN71" t="s">
        <v>3348</v>
      </c>
      <c r="AO71">
        <v>100000</v>
      </c>
    </row>
    <row r="72" spans="36:41">
      <c r="AJ72" t="s">
        <v>4752</v>
      </c>
      <c r="AK72" t="s">
        <v>4753</v>
      </c>
      <c r="AL72" t="s">
        <v>12855</v>
      </c>
      <c r="AM72" t="str">
        <v>森脇 由利子</v>
      </c>
      <c r="AN72" t="s">
        <v>2742</v>
      </c>
      <c r="AO72">
        <v>11703</v>
      </c>
    </row>
    <row r="73" spans="36:41">
      <c r="AJ73" t="s">
        <v>4752</v>
      </c>
      <c r="AK73" t="s">
        <v>4753</v>
      </c>
      <c r="AL73" t="s">
        <v>12855</v>
      </c>
      <c r="AM73" t="str">
        <v>森脇 由利子</v>
      </c>
      <c r="AN73" t="s">
        <v>2742</v>
      </c>
      <c r="AO73">
        <v>6090</v>
      </c>
    </row>
    <row r="74" spans="36:41">
      <c r="AJ74" t="s">
        <v>4752</v>
      </c>
      <c r="AK74" t="s">
        <v>4753</v>
      </c>
      <c r="AL74" t="s">
        <v>12855</v>
      </c>
      <c r="AM74" t="str">
        <v>森脇 由利子</v>
      </c>
      <c r="AN74" t="s">
        <v>2742</v>
      </c>
      <c r="AO74">
        <v>150000</v>
      </c>
    </row>
    <row r="75" spans="36:41">
      <c r="AJ75" t="s">
        <v>5039</v>
      </c>
      <c r="AK75" t="s">
        <v>5040</v>
      </c>
      <c r="AL75" t="s">
        <v>12855</v>
      </c>
      <c r="AM75" t="str">
        <v>長谷川 大樹</v>
      </c>
      <c r="AN75" t="s">
        <v>2419</v>
      </c>
      <c r="AO75">
        <v>115000</v>
      </c>
    </row>
    <row r="76" spans="36:41">
      <c r="AJ76" t="s">
        <v>5039</v>
      </c>
      <c r="AK76" t="s">
        <v>5040</v>
      </c>
      <c r="AL76" t="s">
        <v>12855</v>
      </c>
      <c r="AM76" t="str">
        <v>長谷川 大樹</v>
      </c>
      <c r="AN76" t="s">
        <v>2419</v>
      </c>
      <c r="AO76">
        <v>2909</v>
      </c>
    </row>
    <row r="77" spans="36:41">
      <c r="AJ77" t="s">
        <v>5039</v>
      </c>
      <c r="AK77" t="s">
        <v>5040</v>
      </c>
      <c r="AL77" t="s">
        <v>12855</v>
      </c>
      <c r="AM77" t="str">
        <v>長谷川 大樹</v>
      </c>
      <c r="AN77" t="s">
        <v>2419</v>
      </c>
      <c r="AO77">
        <v>514150</v>
      </c>
    </row>
    <row r="78" spans="36:41">
      <c r="AJ78" t="s">
        <v>5039</v>
      </c>
      <c r="AK78" t="s">
        <v>5040</v>
      </c>
      <c r="AL78" t="s">
        <v>12855</v>
      </c>
      <c r="AM78" t="str">
        <v>長谷川 大樹</v>
      </c>
      <c r="AN78" t="s">
        <v>2419</v>
      </c>
      <c r="AO78">
        <v>500000</v>
      </c>
    </row>
    <row r="79" spans="36:41">
      <c r="AJ79" t="s">
        <v>5137</v>
      </c>
      <c r="AK79" t="s">
        <v>5138</v>
      </c>
      <c r="AL79" t="s">
        <v>12851</v>
      </c>
      <c r="AM79" t="str">
        <v>長谷川 大樹</v>
      </c>
      <c r="AN79" t="s">
        <v>3348</v>
      </c>
      <c r="AO79">
        <v>100000</v>
      </c>
    </row>
    <row r="80" spans="36:41">
      <c r="AJ80" t="s">
        <v>5204</v>
      </c>
      <c r="AK80" t="s">
        <v>5205</v>
      </c>
      <c r="AL80" t="s">
        <v>12851</v>
      </c>
      <c r="AM80" t="str">
        <v>峯岸 竜弘</v>
      </c>
      <c r="AN80" t="s">
        <v>2539</v>
      </c>
      <c r="AO80">
        <v>41429</v>
      </c>
    </row>
    <row r="81" spans="36:41">
      <c r="AJ81" t="s">
        <v>5204</v>
      </c>
      <c r="AK81" t="s">
        <v>5205</v>
      </c>
      <c r="AL81" t="s">
        <v>12851</v>
      </c>
      <c r="AM81" t="str">
        <v>峯岸 竜弘</v>
      </c>
      <c r="AN81" t="s">
        <v>2539</v>
      </c>
      <c r="AO81">
        <v>4495</v>
      </c>
    </row>
    <row r="82" spans="36:41">
      <c r="AJ82" t="s">
        <v>5202</v>
      </c>
      <c r="AK82" t="s">
        <v>5203</v>
      </c>
      <c r="AL82" t="s">
        <v>12833</v>
      </c>
      <c r="AM82" t="str">
        <v>谷口 勇人</v>
      </c>
      <c r="AN82" t="s">
        <v>1486</v>
      </c>
      <c r="AO82">
        <v>12637</v>
      </c>
    </row>
    <row r="83" spans="36:41">
      <c r="AJ83" t="s">
        <v>5202</v>
      </c>
      <c r="AK83" t="s">
        <v>5203</v>
      </c>
      <c r="AL83" t="s">
        <v>12833</v>
      </c>
      <c r="AM83" t="str">
        <v>谷口 勇人</v>
      </c>
      <c r="AN83" t="s">
        <v>1486</v>
      </c>
      <c r="AO83">
        <v>328000</v>
      </c>
    </row>
    <row r="84" spans="36:41">
      <c r="AJ84" t="s">
        <v>5202</v>
      </c>
      <c r="AK84" t="s">
        <v>5203</v>
      </c>
      <c r="AL84" t="s">
        <v>12833</v>
      </c>
      <c r="AM84" t="str">
        <v>谷口 勇人</v>
      </c>
      <c r="AN84" t="s">
        <v>1486</v>
      </c>
      <c r="AO84">
        <v>356000</v>
      </c>
    </row>
    <row r="85" spans="36:41">
      <c r="AJ85" t="s">
        <v>5202</v>
      </c>
      <c r="AK85" t="s">
        <v>5203</v>
      </c>
      <c r="AL85" t="s">
        <v>12833</v>
      </c>
      <c r="AM85" t="str">
        <v>谷口 勇人</v>
      </c>
      <c r="AN85" t="s">
        <v>1486</v>
      </c>
      <c r="AO85">
        <v>328000</v>
      </c>
    </row>
    <row r="86" spans="36:41">
      <c r="AJ86" t="s">
        <v>5202</v>
      </c>
      <c r="AK86" t="s">
        <v>5203</v>
      </c>
      <c r="AL86" t="s">
        <v>12833</v>
      </c>
      <c r="AM86" t="str">
        <v>谷口 勇人</v>
      </c>
      <c r="AN86" t="s">
        <v>1486</v>
      </c>
      <c r="AO86">
        <v>356000</v>
      </c>
    </row>
    <row r="87" spans="36:41">
      <c r="AJ87" t="s">
        <v>5202</v>
      </c>
      <c r="AK87" t="s">
        <v>5203</v>
      </c>
      <c r="AL87" t="s">
        <v>12833</v>
      </c>
      <c r="AM87" t="str">
        <v>谷口 勇人</v>
      </c>
      <c r="AN87" t="s">
        <v>1486</v>
      </c>
      <c r="AO87">
        <v>-328000</v>
      </c>
    </row>
    <row r="88" spans="36:41">
      <c r="AJ88" t="s">
        <v>5202</v>
      </c>
      <c r="AK88" t="s">
        <v>5203</v>
      </c>
      <c r="AL88" t="s">
        <v>12833</v>
      </c>
      <c r="AM88" t="str">
        <v>谷口 勇人</v>
      </c>
      <c r="AN88" t="s">
        <v>1486</v>
      </c>
      <c r="AO88">
        <v>-356000</v>
      </c>
    </row>
    <row r="89" spans="36:41">
      <c r="AJ89" t="s">
        <v>5225</v>
      </c>
      <c r="AK89" t="s">
        <v>5226</v>
      </c>
      <c r="AL89" t="s">
        <v>12855</v>
      </c>
      <c r="AM89">
        <v>0</v>
      </c>
      <c r="AN89" t="s">
        <v>1535</v>
      </c>
      <c r="AO89">
        <v>3959</v>
      </c>
    </row>
    <row r="90" spans="36:41">
      <c r="AJ90" t="s">
        <v>5225</v>
      </c>
      <c r="AK90" t="s">
        <v>5226</v>
      </c>
      <c r="AL90" t="s">
        <v>12855</v>
      </c>
      <c r="AM90">
        <v>0</v>
      </c>
      <c r="AN90" t="s">
        <v>1535</v>
      </c>
      <c r="AO90">
        <v>5183</v>
      </c>
    </row>
    <row r="91" spans="36:41">
      <c r="AJ91" t="s">
        <v>5235</v>
      </c>
      <c r="AK91" t="s">
        <v>5236</v>
      </c>
      <c r="AL91" t="s">
        <v>12855</v>
      </c>
      <c r="AM91" t="str">
        <v>森脇 由利子</v>
      </c>
      <c r="AN91" t="s">
        <v>4451</v>
      </c>
      <c r="AO91">
        <v>400000</v>
      </c>
    </row>
    <row r="92" spans="36:41">
      <c r="AJ92" t="s">
        <v>5333</v>
      </c>
      <c r="AK92" t="s">
        <v>5334</v>
      </c>
      <c r="AL92" t="s">
        <v>12851</v>
      </c>
      <c r="AM92">
        <v>0</v>
      </c>
      <c r="AN92" t="s">
        <v>1629</v>
      </c>
      <c r="AO92">
        <v>100000</v>
      </c>
    </row>
    <row r="93" spans="36:41">
      <c r="AJ93" t="s">
        <v>5391</v>
      </c>
      <c r="AK93" t="s">
        <v>5392</v>
      </c>
      <c r="AL93" t="s">
        <v>12855</v>
      </c>
      <c r="AM93" t="str">
        <v>森脇 由利子</v>
      </c>
      <c r="AN93" t="s">
        <v>5393</v>
      </c>
      <c r="AO93">
        <v>3101</v>
      </c>
    </row>
    <row r="94" spans="36:41">
      <c r="AJ94" t="s">
        <v>5391</v>
      </c>
      <c r="AK94" t="s">
        <v>5392</v>
      </c>
      <c r="AL94" t="s">
        <v>12855</v>
      </c>
      <c r="AM94" t="str">
        <v>森脇 由利子</v>
      </c>
      <c r="AN94" t="s">
        <v>5393</v>
      </c>
      <c r="AO94">
        <v>3454</v>
      </c>
    </row>
    <row r="95" spans="36:41">
      <c r="AJ95" t="s">
        <v>5391</v>
      </c>
      <c r="AK95" t="s">
        <v>5392</v>
      </c>
      <c r="AL95" t="s">
        <v>12855</v>
      </c>
      <c r="AM95" t="str">
        <v>森脇 由利子</v>
      </c>
      <c r="AN95" t="s">
        <v>5393</v>
      </c>
      <c r="AO95">
        <v>560000</v>
      </c>
    </row>
    <row r="96" spans="36:41">
      <c r="AJ96" t="s">
        <v>5414</v>
      </c>
      <c r="AK96" t="s">
        <v>5415</v>
      </c>
      <c r="AL96" t="s">
        <v>12851</v>
      </c>
      <c r="AM96" t="str">
        <v>長谷川 大樹</v>
      </c>
      <c r="AN96" t="s">
        <v>3640</v>
      </c>
      <c r="AO96">
        <v>100000</v>
      </c>
    </row>
    <row r="97" spans="36:41">
      <c r="AJ97" t="s">
        <v>5412</v>
      </c>
      <c r="AK97" t="s">
        <v>5413</v>
      </c>
      <c r="AL97" t="s">
        <v>12851</v>
      </c>
      <c r="AM97" t="str">
        <v>川島 陵雅</v>
      </c>
      <c r="AN97" t="s">
        <v>1629</v>
      </c>
      <c r="AO97">
        <v>8680</v>
      </c>
    </row>
    <row r="98" spans="36:41">
      <c r="AJ98" t="s">
        <v>5412</v>
      </c>
      <c r="AK98" t="s">
        <v>5413</v>
      </c>
      <c r="AL98" t="s">
        <v>12851</v>
      </c>
      <c r="AM98" t="str">
        <v>川島 陵雅</v>
      </c>
      <c r="AN98" t="s">
        <v>1629</v>
      </c>
      <c r="AO98">
        <v>14480</v>
      </c>
    </row>
    <row r="99" spans="36:41">
      <c r="AJ99" t="s">
        <v>5412</v>
      </c>
      <c r="AK99" t="s">
        <v>5413</v>
      </c>
      <c r="AL99" t="s">
        <v>12851</v>
      </c>
      <c r="AM99" t="str">
        <v>川島 陵雅</v>
      </c>
      <c r="AN99" t="s">
        <v>1629</v>
      </c>
      <c r="AO99">
        <v>-8680</v>
      </c>
    </row>
    <row r="100" spans="36:41">
      <c r="AJ100" t="s">
        <v>5412</v>
      </c>
      <c r="AK100" t="s">
        <v>5413</v>
      </c>
      <c r="AL100" t="s">
        <v>12851</v>
      </c>
      <c r="AM100" t="str">
        <v>川島 陵雅</v>
      </c>
      <c r="AN100" t="s">
        <v>1629</v>
      </c>
      <c r="AO100">
        <v>-14480</v>
      </c>
    </row>
    <row r="101" spans="36:41">
      <c r="AJ101" t="s">
        <v>5412</v>
      </c>
      <c r="AK101" t="s">
        <v>5413</v>
      </c>
      <c r="AL101" t="s">
        <v>12851</v>
      </c>
      <c r="AM101" t="str">
        <v>川島 陵雅</v>
      </c>
      <c r="AN101" t="s">
        <v>1629</v>
      </c>
      <c r="AO101">
        <v>21054</v>
      </c>
    </row>
    <row r="102" spans="36:41">
      <c r="AJ102" t="s">
        <v>5412</v>
      </c>
      <c r="AK102" t="s">
        <v>5413</v>
      </c>
      <c r="AL102" t="s">
        <v>12851</v>
      </c>
      <c r="AM102" t="str">
        <v>川島 陵雅</v>
      </c>
      <c r="AN102" t="s">
        <v>1629</v>
      </c>
      <c r="AO102">
        <v>345600</v>
      </c>
    </row>
    <row r="103" spans="36:41">
      <c r="AJ103" t="s">
        <v>5412</v>
      </c>
      <c r="AK103" t="s">
        <v>5413</v>
      </c>
      <c r="AL103" t="s">
        <v>12851</v>
      </c>
      <c r="AM103" t="str">
        <v>川島 陵雅</v>
      </c>
      <c r="AN103" t="s">
        <v>1629</v>
      </c>
      <c r="AO103">
        <v>-345600</v>
      </c>
    </row>
    <row r="104" spans="36:41">
      <c r="AJ104" t="s">
        <v>5412</v>
      </c>
      <c r="AK104" t="s">
        <v>5413</v>
      </c>
      <c r="AL104" t="s">
        <v>12851</v>
      </c>
      <c r="AM104" t="str">
        <v>川島 陵雅</v>
      </c>
      <c r="AN104" t="s">
        <v>1629</v>
      </c>
      <c r="AO104">
        <v>345600</v>
      </c>
    </row>
    <row r="105" spans="36:41">
      <c r="AJ105" t="s">
        <v>6067</v>
      </c>
      <c r="AK105" t="s">
        <v>6068</v>
      </c>
      <c r="AL105" t="s">
        <v>12851</v>
      </c>
      <c r="AM105" t="str">
        <v>長谷川 大樹</v>
      </c>
      <c r="AN105" t="s">
        <v>1538</v>
      </c>
      <c r="AO105">
        <v>240000</v>
      </c>
    </row>
    <row r="106" spans="36:41">
      <c r="AJ106" t="s">
        <v>6110</v>
      </c>
      <c r="AK106" t="s">
        <v>6111</v>
      </c>
      <c r="AL106" t="s">
        <v>12851</v>
      </c>
      <c r="AM106">
        <v>0</v>
      </c>
      <c r="AN106" t="s">
        <v>2434</v>
      </c>
      <c r="AO106">
        <v>42000</v>
      </c>
    </row>
    <row r="107" spans="36:41">
      <c r="AJ107" t="s">
        <v>6110</v>
      </c>
      <c r="AK107" t="s">
        <v>6111</v>
      </c>
      <c r="AL107" t="s">
        <v>12851</v>
      </c>
      <c r="AM107">
        <v>0</v>
      </c>
      <c r="AN107" t="s">
        <v>2434</v>
      </c>
      <c r="AO107">
        <v>312650</v>
      </c>
    </row>
    <row r="108" spans="36:41">
      <c r="AJ108" t="s">
        <v>6218</v>
      </c>
      <c r="AK108" t="s">
        <v>6219</v>
      </c>
      <c r="AL108" t="s">
        <v>12851</v>
      </c>
      <c r="AM108" t="str">
        <v>長谷川 大樹</v>
      </c>
      <c r="AN108" t="s">
        <v>1629</v>
      </c>
      <c r="AO108">
        <v>90000</v>
      </c>
    </row>
    <row r="109" spans="36:41">
      <c r="AJ109" t="s">
        <v>6262</v>
      </c>
      <c r="AK109" t="s">
        <v>6263</v>
      </c>
      <c r="AL109" t="s">
        <v>12854</v>
      </c>
      <c r="AM109" t="str">
        <v>峯岸 竜弘</v>
      </c>
      <c r="AN109" t="s">
        <v>2291</v>
      </c>
      <c r="AO109">
        <v>42433</v>
      </c>
    </row>
    <row r="110" spans="36:41">
      <c r="AJ110" t="s">
        <v>6262</v>
      </c>
      <c r="AK110" t="s">
        <v>6263</v>
      </c>
      <c r="AL110" t="s">
        <v>12854</v>
      </c>
      <c r="AM110" t="str">
        <v>峯岸 竜弘</v>
      </c>
      <c r="AN110" t="s">
        <v>2291</v>
      </c>
      <c r="AO110">
        <v>200</v>
      </c>
    </row>
    <row r="111" spans="36:41">
      <c r="AJ111" t="s">
        <v>6262</v>
      </c>
      <c r="AK111" t="s">
        <v>6263</v>
      </c>
      <c r="AL111" t="s">
        <v>12854</v>
      </c>
      <c r="AM111" t="str">
        <v>峯岸 竜弘</v>
      </c>
      <c r="AN111" t="s">
        <v>2291</v>
      </c>
      <c r="AO111">
        <v>42251</v>
      </c>
    </row>
    <row r="112" spans="36:41">
      <c r="AJ112" t="s">
        <v>6262</v>
      </c>
      <c r="AK112" t="s">
        <v>6263</v>
      </c>
      <c r="AL112" t="s">
        <v>12854</v>
      </c>
      <c r="AM112" t="str">
        <v>峯岸 竜弘</v>
      </c>
      <c r="AN112" t="s">
        <v>2291</v>
      </c>
      <c r="AO112">
        <v>-42433</v>
      </c>
    </row>
    <row r="113" spans="36:41">
      <c r="AJ113" t="s">
        <v>6642</v>
      </c>
      <c r="AK113" t="s">
        <v>6643</v>
      </c>
      <c r="AL113" t="s">
        <v>12855</v>
      </c>
      <c r="AM113" t="str">
        <v>堀 凌学</v>
      </c>
      <c r="AN113" t="s">
        <v>1535</v>
      </c>
      <c r="AO113">
        <v>150000</v>
      </c>
    </row>
    <row r="114" spans="36:41">
      <c r="AJ114" t="s">
        <v>6874</v>
      </c>
      <c r="AK114" t="s">
        <v>6875</v>
      </c>
      <c r="AL114" t="s">
        <v>12851</v>
      </c>
      <c r="AM114">
        <v>0</v>
      </c>
      <c r="AN114" t="s">
        <v>5581</v>
      </c>
      <c r="AO114">
        <v>302000</v>
      </c>
    </row>
    <row r="115" spans="36:41">
      <c r="AJ115" t="s">
        <v>6940</v>
      </c>
      <c r="AK115" t="s">
        <v>6941</v>
      </c>
      <c r="AL115" t="s">
        <v>12850</v>
      </c>
      <c r="AM115" t="str">
        <v>八尋 侑也</v>
      </c>
      <c r="AN115" t="s">
        <v>1501</v>
      </c>
      <c r="AO115">
        <v>4300</v>
      </c>
    </row>
    <row r="116" spans="36:41">
      <c r="AJ116" t="s">
        <v>6940</v>
      </c>
      <c r="AK116" t="s">
        <v>6941</v>
      </c>
      <c r="AL116" t="s">
        <v>12850</v>
      </c>
      <c r="AM116" t="str">
        <v>八尋 侑也</v>
      </c>
      <c r="AN116" t="s">
        <v>1501</v>
      </c>
      <c r="AO116">
        <v>60859</v>
      </c>
    </row>
    <row r="117" spans="36:41">
      <c r="AJ117" t="s">
        <v>6940</v>
      </c>
      <c r="AK117" t="s">
        <v>6941</v>
      </c>
      <c r="AL117" t="s">
        <v>12850</v>
      </c>
      <c r="AM117" t="str">
        <v>八尋 侑也</v>
      </c>
      <c r="AN117" t="s">
        <v>1501</v>
      </c>
      <c r="AO117">
        <v>8700</v>
      </c>
    </row>
    <row r="118" spans="36:41">
      <c r="AJ118" t="s">
        <v>6940</v>
      </c>
      <c r="AK118" t="s">
        <v>6941</v>
      </c>
      <c r="AL118" t="s">
        <v>12850</v>
      </c>
      <c r="AM118" t="str">
        <v>八尋 侑也</v>
      </c>
      <c r="AN118" t="s">
        <v>1501</v>
      </c>
      <c r="AO118">
        <v>3091</v>
      </c>
    </row>
    <row r="119" spans="36:41">
      <c r="AJ119" t="s">
        <v>6975</v>
      </c>
      <c r="AK119" t="s">
        <v>6976</v>
      </c>
      <c r="AL119" t="s">
        <v>12851</v>
      </c>
      <c r="AM119" t="str">
        <v>長谷川 大樹</v>
      </c>
      <c r="AN119" t="s">
        <v>1570</v>
      </c>
      <c r="AO119">
        <v>144000</v>
      </c>
    </row>
    <row r="120" spans="36:41">
      <c r="AJ120" t="s">
        <v>7106</v>
      </c>
      <c r="AK120" t="s">
        <v>7107</v>
      </c>
      <c r="AL120" t="s">
        <v>12857</v>
      </c>
      <c r="AM120" t="str">
        <v>谷口 勇人</v>
      </c>
      <c r="AN120" t="s">
        <v>1691</v>
      </c>
      <c r="AO120">
        <v>40000</v>
      </c>
    </row>
    <row r="121" spans="36:41">
      <c r="AJ121" t="s">
        <v>7104</v>
      </c>
      <c r="AK121" t="s">
        <v>7105</v>
      </c>
      <c r="AL121" t="s">
        <v>12857</v>
      </c>
      <c r="AM121" t="str">
        <v>谷口 勇人</v>
      </c>
      <c r="AN121" t="s">
        <v>1691</v>
      </c>
      <c r="AO121">
        <v>406000</v>
      </c>
    </row>
    <row r="122" spans="36:41">
      <c r="AJ122" t="s">
        <v>7104</v>
      </c>
      <c r="AK122" t="s">
        <v>7105</v>
      </c>
      <c r="AL122" t="s">
        <v>12857</v>
      </c>
      <c r="AM122" t="str">
        <v>谷口 勇人</v>
      </c>
      <c r="AN122" t="s">
        <v>1691</v>
      </c>
      <c r="AO122">
        <v>396</v>
      </c>
    </row>
    <row r="123" spans="36:41">
      <c r="AJ123" t="s">
        <v>7104</v>
      </c>
      <c r="AK123" t="s">
        <v>7105</v>
      </c>
      <c r="AL123" t="s">
        <v>12857</v>
      </c>
      <c r="AM123" t="str">
        <v>谷口 勇人</v>
      </c>
      <c r="AN123" t="s">
        <v>1691</v>
      </c>
      <c r="AO123">
        <v>46580</v>
      </c>
    </row>
    <row r="124" spans="36:41">
      <c r="AJ124" t="s">
        <v>7447</v>
      </c>
      <c r="AK124" t="s">
        <v>7448</v>
      </c>
      <c r="AL124" t="s">
        <v>12851</v>
      </c>
      <c r="AM124" t="str">
        <v>長谷川 大樹</v>
      </c>
      <c r="AN124" t="s">
        <v>1538</v>
      </c>
      <c r="AO124">
        <v>216000</v>
      </c>
    </row>
    <row r="125" spans="36:41">
      <c r="AJ125" t="s">
        <v>7497</v>
      </c>
      <c r="AK125" t="s">
        <v>7498</v>
      </c>
      <c r="AL125" t="s">
        <v>12851</v>
      </c>
      <c r="AM125" t="str">
        <v>長谷川 大樹</v>
      </c>
      <c r="AN125" t="s">
        <v>7499</v>
      </c>
      <c r="AO125">
        <v>300000</v>
      </c>
    </row>
    <row r="126" spans="36:41">
      <c r="AJ126" t="s">
        <v>7722</v>
      </c>
      <c r="AK126" t="s">
        <v>7723</v>
      </c>
      <c r="AL126" t="s">
        <v>12851</v>
      </c>
      <c r="AM126" t="str">
        <v>長谷川 大樹</v>
      </c>
      <c r="AN126" t="s">
        <v>1632</v>
      </c>
      <c r="AO126">
        <v>100000</v>
      </c>
    </row>
    <row r="127" spans="36:41">
      <c r="AJ127" t="s">
        <v>7722</v>
      </c>
      <c r="AK127" t="s">
        <v>7723</v>
      </c>
      <c r="AL127" t="s">
        <v>12851</v>
      </c>
      <c r="AM127" t="str">
        <v>長谷川 大樹</v>
      </c>
      <c r="AN127" t="s">
        <v>1632</v>
      </c>
      <c r="AO127">
        <v>4228</v>
      </c>
    </row>
    <row r="128" spans="36:41">
      <c r="AJ128" t="s">
        <v>7722</v>
      </c>
      <c r="AK128" t="s">
        <v>7723</v>
      </c>
      <c r="AL128" t="s">
        <v>12851</v>
      </c>
      <c r="AM128" t="str">
        <v>長谷川 大樹</v>
      </c>
      <c r="AN128" t="s">
        <v>1632</v>
      </c>
      <c r="AO128">
        <v>-4228</v>
      </c>
    </row>
    <row r="129" spans="36:41">
      <c r="AJ129" t="s">
        <v>7722</v>
      </c>
      <c r="AK129" t="s">
        <v>7723</v>
      </c>
      <c r="AL129" t="s">
        <v>12851</v>
      </c>
      <c r="AM129" t="str">
        <v>長谷川 大樹</v>
      </c>
      <c r="AN129" t="s">
        <v>1632</v>
      </c>
      <c r="AO129">
        <v>4146</v>
      </c>
    </row>
    <row r="130" spans="36:41">
      <c r="AJ130" t="s">
        <v>7848</v>
      </c>
      <c r="AK130" t="s">
        <v>7849</v>
      </c>
      <c r="AL130" t="s">
        <v>12851</v>
      </c>
      <c r="AM130" t="str">
        <v>原田 圭太</v>
      </c>
      <c r="AN130" t="s">
        <v>1844</v>
      </c>
      <c r="AO130">
        <v>48844</v>
      </c>
    </row>
    <row r="131" spans="36:41">
      <c r="AJ131" t="s">
        <v>7848</v>
      </c>
      <c r="AK131" t="s">
        <v>7849</v>
      </c>
      <c r="AL131" t="s">
        <v>12851</v>
      </c>
      <c r="AM131" t="str">
        <v>原田 圭太</v>
      </c>
      <c r="AN131" t="s">
        <v>1844</v>
      </c>
      <c r="AO131">
        <v>7565</v>
      </c>
    </row>
    <row r="132" spans="36:41">
      <c r="AJ132" t="s">
        <v>7848</v>
      </c>
      <c r="AK132" t="s">
        <v>7849</v>
      </c>
      <c r="AL132" t="s">
        <v>12851</v>
      </c>
      <c r="AM132" t="str">
        <v>原田 圭太</v>
      </c>
      <c r="AN132" t="s">
        <v>1844</v>
      </c>
      <c r="AO132">
        <v>370000</v>
      </c>
    </row>
    <row r="133" spans="36:41">
      <c r="AJ133" t="s">
        <v>7923</v>
      </c>
      <c r="AK133" t="s">
        <v>7924</v>
      </c>
      <c r="AL133" t="s">
        <v>12826</v>
      </c>
      <c r="AM133" t="str">
        <v>谷口 勇人</v>
      </c>
      <c r="AN133" t="s">
        <v>1851</v>
      </c>
      <c r="AO133">
        <v>35400</v>
      </c>
    </row>
    <row r="134" spans="36:41">
      <c r="AJ134" t="s">
        <v>7923</v>
      </c>
      <c r="AK134" t="s">
        <v>7924</v>
      </c>
      <c r="AL134" t="s">
        <v>12826</v>
      </c>
      <c r="AM134" t="str">
        <v>谷口 勇人</v>
      </c>
      <c r="AN134" t="s">
        <v>1851</v>
      </c>
      <c r="AO134">
        <v>600000</v>
      </c>
    </row>
    <row r="135" spans="36:41">
      <c r="AJ135" t="s">
        <v>7960</v>
      </c>
      <c r="AK135" t="s">
        <v>7961</v>
      </c>
      <c r="AL135" t="s">
        <v>12851</v>
      </c>
      <c r="AM135" t="str">
        <v>長谷川 大樹</v>
      </c>
      <c r="AN135" t="s">
        <v>1632</v>
      </c>
      <c r="AO135">
        <v>2910</v>
      </c>
    </row>
    <row r="136" spans="36:41">
      <c r="AJ136" t="s">
        <v>7960</v>
      </c>
      <c r="AK136" t="s">
        <v>7961</v>
      </c>
      <c r="AL136" t="s">
        <v>12851</v>
      </c>
      <c r="AM136" t="str">
        <v>長谷川 大樹</v>
      </c>
      <c r="AN136" t="s">
        <v>1632</v>
      </c>
      <c r="AO136">
        <v>130000</v>
      </c>
    </row>
    <row r="137" spans="36:41">
      <c r="AJ137" t="s">
        <v>8235</v>
      </c>
      <c r="AK137" t="s">
        <v>8236</v>
      </c>
      <c r="AL137" t="s">
        <v>12826</v>
      </c>
      <c r="AM137" t="str">
        <v>谷口 勇人</v>
      </c>
      <c r="AN137" t="s">
        <v>3951</v>
      </c>
      <c r="AO137">
        <v>3364</v>
      </c>
    </row>
    <row r="138" spans="36:41">
      <c r="AJ138" t="s">
        <v>8235</v>
      </c>
      <c r="AK138" t="s">
        <v>8236</v>
      </c>
      <c r="AL138" t="s">
        <v>12826</v>
      </c>
      <c r="AM138" t="str">
        <v>谷口 勇人</v>
      </c>
      <c r="AN138" t="s">
        <v>3951</v>
      </c>
      <c r="AO138">
        <v>250000</v>
      </c>
    </row>
    <row r="139" spans="36:41">
      <c r="AJ139" t="s">
        <v>8229</v>
      </c>
      <c r="AK139" t="s">
        <v>8230</v>
      </c>
      <c r="AL139" t="s">
        <v>12857</v>
      </c>
      <c r="AM139" t="str">
        <v>谷口 勇人</v>
      </c>
      <c r="AN139" t="s">
        <v>1563</v>
      </c>
      <c r="AO139">
        <v>15200</v>
      </c>
    </row>
    <row r="140" spans="36:41">
      <c r="AJ140" t="s">
        <v>8229</v>
      </c>
      <c r="AK140" t="s">
        <v>8230</v>
      </c>
      <c r="AL140" t="s">
        <v>12857</v>
      </c>
      <c r="AM140" t="str">
        <v>谷口 勇人</v>
      </c>
      <c r="AN140" t="s">
        <v>1563</v>
      </c>
      <c r="AO140">
        <v>528000</v>
      </c>
    </row>
    <row r="141" spans="36:41">
      <c r="AJ141" t="s">
        <v>8229</v>
      </c>
      <c r="AK141" t="s">
        <v>8230</v>
      </c>
      <c r="AL141" t="s">
        <v>12857</v>
      </c>
      <c r="AM141" t="str">
        <v>谷口 勇人</v>
      </c>
      <c r="AN141" t="s">
        <v>1563</v>
      </c>
      <c r="AO141">
        <v>-15200</v>
      </c>
    </row>
    <row r="142" spans="36:41">
      <c r="AJ142" t="s">
        <v>8229</v>
      </c>
      <c r="AK142" t="s">
        <v>8230</v>
      </c>
      <c r="AL142" t="s">
        <v>12857</v>
      </c>
      <c r="AM142" t="str">
        <v>谷口 勇人</v>
      </c>
      <c r="AN142" t="s">
        <v>1563</v>
      </c>
      <c r="AO142">
        <v>15200</v>
      </c>
    </row>
    <row r="143" spans="36:41">
      <c r="AJ143" t="s">
        <v>8296</v>
      </c>
      <c r="AK143" t="s">
        <v>8297</v>
      </c>
      <c r="AL143" t="s">
        <v>12851</v>
      </c>
      <c r="AM143" t="str">
        <v>長谷川 大樹</v>
      </c>
      <c r="AN143" t="s">
        <v>1629</v>
      </c>
      <c r="AO143">
        <v>7600</v>
      </c>
    </row>
    <row r="144" spans="36:41">
      <c r="AJ144" t="s">
        <v>8296</v>
      </c>
      <c r="AK144" t="s">
        <v>8297</v>
      </c>
      <c r="AL144" t="s">
        <v>12851</v>
      </c>
      <c r="AM144" t="str">
        <v>長谷川 大樹</v>
      </c>
      <c r="AN144" t="s">
        <v>1629</v>
      </c>
      <c r="AO144">
        <v>188000</v>
      </c>
    </row>
    <row r="145" spans="36:41">
      <c r="AJ145" t="s">
        <v>8320</v>
      </c>
      <c r="AK145" t="s">
        <v>8321</v>
      </c>
      <c r="AL145" t="s">
        <v>12833</v>
      </c>
      <c r="AM145" t="str">
        <v>内海 和</v>
      </c>
      <c r="AN145" t="s">
        <v>1486</v>
      </c>
      <c r="AO145">
        <v>62791</v>
      </c>
    </row>
    <row r="146" spans="36:41">
      <c r="AJ146" t="s">
        <v>8320</v>
      </c>
      <c r="AK146" t="s">
        <v>8321</v>
      </c>
      <c r="AL146" t="s">
        <v>12833</v>
      </c>
      <c r="AM146" t="str">
        <v>内海 和</v>
      </c>
      <c r="AN146" t="s">
        <v>1486</v>
      </c>
      <c r="AO146">
        <v>270</v>
      </c>
    </row>
    <row r="147" spans="36:41">
      <c r="AJ147" t="s">
        <v>8631</v>
      </c>
      <c r="AK147" t="s">
        <v>8632</v>
      </c>
      <c r="AL147" t="s">
        <v>12826</v>
      </c>
      <c r="AM147" t="str">
        <v>佐藤 洋輔</v>
      </c>
      <c r="AN147" t="s">
        <v>1747</v>
      </c>
      <c r="AO147">
        <v>100000</v>
      </c>
    </row>
    <row r="148" spans="36:41">
      <c r="AJ148" t="s">
        <v>8736</v>
      </c>
      <c r="AK148" t="s">
        <v>8737</v>
      </c>
      <c r="AL148" t="s">
        <v>12851</v>
      </c>
      <c r="AM148" t="str">
        <v>内海 和</v>
      </c>
      <c r="AN148" t="s">
        <v>3092</v>
      </c>
      <c r="AO148">
        <v>300000</v>
      </c>
    </row>
    <row r="149" spans="36:41">
      <c r="AJ149" t="s">
        <v>8750</v>
      </c>
      <c r="AK149" t="s">
        <v>8751</v>
      </c>
      <c r="AL149" t="s">
        <v>12851</v>
      </c>
      <c r="AM149" t="str">
        <v>坂本 亮介</v>
      </c>
      <c r="AN149" t="s">
        <v>1538</v>
      </c>
      <c r="AO149">
        <v>370000</v>
      </c>
    </row>
    <row r="150" spans="36:41">
      <c r="AJ150" t="s">
        <v>9017</v>
      </c>
      <c r="AK150" t="s">
        <v>9018</v>
      </c>
      <c r="AL150" t="s">
        <v>12851</v>
      </c>
      <c r="AM150" t="str">
        <v>坂本 亮介</v>
      </c>
      <c r="AN150" t="s">
        <v>1629</v>
      </c>
      <c r="AO150">
        <v>320000</v>
      </c>
    </row>
    <row r="151" spans="36:41">
      <c r="AJ151" t="s">
        <v>9546</v>
      </c>
      <c r="AK151" t="s">
        <v>9547</v>
      </c>
      <c r="AL151" t="s">
        <v>12851</v>
      </c>
      <c r="AM151" t="str">
        <v>坂本 亮介</v>
      </c>
      <c r="AN151" t="s">
        <v>9329</v>
      </c>
      <c r="AO151">
        <v>320000</v>
      </c>
    </row>
    <row r="152" spans="36:41">
      <c r="AJ152" t="s">
        <v>10354</v>
      </c>
      <c r="AK152" t="s">
        <v>10355</v>
      </c>
      <c r="AL152" t="s">
        <v>12851</v>
      </c>
      <c r="AM152" t="str">
        <v>劉 セイエイ</v>
      </c>
      <c r="AN152" t="s">
        <v>4422</v>
      </c>
      <c r="AO152">
        <v>200000</v>
      </c>
    </row>
    <row r="153" spans="36:41">
      <c r="AJ153" t="s">
        <v>10796</v>
      </c>
      <c r="AK153" t="s">
        <v>10797</v>
      </c>
      <c r="AL153" t="s">
        <v>12851</v>
      </c>
      <c r="AM153">
        <v>0</v>
      </c>
      <c r="AN153" t="s">
        <v>2571</v>
      </c>
      <c r="AO153">
        <v>500000</v>
      </c>
    </row>
    <row r="154" spans="36:41">
      <c r="AJ154" t="s">
        <v>10946</v>
      </c>
      <c r="AK154" t="s">
        <v>10947</v>
      </c>
      <c r="AL154" t="s">
        <v>12851</v>
      </c>
      <c r="AM154" t="str">
        <v>長谷川 大樹</v>
      </c>
      <c r="AN154" t="s">
        <v>10948</v>
      </c>
      <c r="AO154">
        <v>450000</v>
      </c>
    </row>
    <row r="155" spans="36:41">
      <c r="AJ155" t="s">
        <v>11168</v>
      </c>
      <c r="AK155" t="s">
        <v>11169</v>
      </c>
      <c r="AL155" t="s">
        <v>12851</v>
      </c>
      <c r="AM155">
        <v>0</v>
      </c>
      <c r="AN155" t="s">
        <v>11170</v>
      </c>
      <c r="AO155">
        <v>300000</v>
      </c>
    </row>
    <row r="156" spans="36:41">
      <c r="AJ156" t="s">
        <v>11534</v>
      </c>
      <c r="AK156" t="s">
        <v>11535</v>
      </c>
      <c r="AL156" t="s">
        <v>12851</v>
      </c>
      <c r="AM156" t="str">
        <v>長谷川 大樹</v>
      </c>
      <c r="AN156" t="s">
        <v>11536</v>
      </c>
      <c r="AO156">
        <v>160000</v>
      </c>
    </row>
  </sheetData>
  <phoneticPr fontId="3"/>
  <hyperlinks>
    <hyperlink ref="L2" r:id="rId1" xr:uid="{1AC0F74C-6782-4B73-8118-B6A04E2815A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A00-000000000000}">
          <x14:formula1>
            <xm:f>職種!A1:A52</xm:f>
          </x14:formula1>
          <xm:sqref>I2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T16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6640625" customWidth="1"/>
    <col min="2" max="2" width="16.1640625" customWidth="1"/>
    <col min="5" max="6" width="12.1640625" customWidth="1"/>
    <col min="7" max="7" width="11" customWidth="1"/>
    <col min="9" max="9" width="15.5" customWidth="1"/>
    <col min="10" max="10" width="23.5" customWidth="1"/>
    <col min="11" max="11" width="22" customWidth="1"/>
    <col min="12" max="12" width="29.5" customWidth="1"/>
    <col min="13" max="13" width="11.1640625" customWidth="1"/>
    <col min="14" max="14" width="16" customWidth="1"/>
    <col min="15" max="15" width="24.6640625" customWidth="1"/>
    <col min="16" max="17" width="18" customWidth="1"/>
    <col min="18" max="18" width="23.5" customWidth="1"/>
    <col min="19" max="23" width="17.1640625" customWidth="1"/>
    <col min="24" max="24" width="32" customWidth="1"/>
    <col min="25" max="31" width="20.33203125" customWidth="1"/>
    <col min="32" max="32" width="28" customWidth="1"/>
    <col min="33" max="34" width="24.33203125" customWidth="1"/>
    <col min="35" max="35" width="26.5" customWidth="1"/>
    <col min="36" max="36" width="19.5" customWidth="1"/>
    <col min="37" max="37" width="33" customWidth="1"/>
    <col min="38" max="38" width="18.5" customWidth="1"/>
    <col min="39" max="39" width="10.5" customWidth="1"/>
    <col min="40" max="40" width="34.5" customWidth="1"/>
    <col min="42" max="48" width="29.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205</v>
      </c>
      <c r="B2">
        <v>12775000</v>
      </c>
      <c r="C2" t="s">
        <v>206</v>
      </c>
      <c r="D2" t="s">
        <v>207</v>
      </c>
      <c r="E2" t="s">
        <v>13159</v>
      </c>
      <c r="F2" t="s">
        <v>13160</v>
      </c>
      <c r="G2">
        <v>1985</v>
      </c>
      <c r="H2" t="s">
        <v>1373</v>
      </c>
      <c r="I2" t="s">
        <v>1327</v>
      </c>
      <c r="J2" t="s">
        <v>205</v>
      </c>
      <c r="K2" t="s">
        <v>210</v>
      </c>
      <c r="L2" s="6" t="s">
        <v>211</v>
      </c>
      <c r="M2">
        <v>0</v>
      </c>
      <c r="N2" t="s">
        <v>13014</v>
      </c>
      <c r="O2">
        <v>0</v>
      </c>
      <c r="P2" t="s">
        <v>210</v>
      </c>
      <c r="Q2">
        <v>0</v>
      </c>
      <c r="R2" t="s">
        <v>211</v>
      </c>
      <c r="S2" t="s">
        <v>212</v>
      </c>
      <c r="T2" t="s">
        <v>58</v>
      </c>
      <c r="U2" t="s">
        <v>59</v>
      </c>
      <c r="V2" t="s">
        <v>213</v>
      </c>
      <c r="W2" t="s">
        <v>13161</v>
      </c>
      <c r="X2" s="2" t="s">
        <v>215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2" t="s">
        <v>215</v>
      </c>
      <c r="AG2">
        <v>0</v>
      </c>
      <c r="AH2" t="str" cm="1">
        <f t="array" ref="AH2">IFERROR(_xlfn._xlws.FILTER(ファイル名!A:A, ISNUMBER(SEARCH(C2, ファイル名!A:A))), "")</f>
        <v>24_渋江修平.png</v>
      </c>
      <c r="AJ2" t="s">
        <v>2324</v>
      </c>
      <c r="AK2" t="s">
        <v>2325</v>
      </c>
      <c r="AL2" t="s">
        <v>1392</v>
      </c>
      <c r="AM2" t="str" cm="1">
        <f t="array" ref="AM2:AM16">_xlfn._xlws.FILTER(取引先!F:F,取引先!B:B=A2, "一致するデータなし")</f>
        <v>三木 玲里</v>
      </c>
      <c r="AN2" t="s">
        <v>2326</v>
      </c>
      <c r="AO2">
        <v>0</v>
      </c>
    </row>
    <row r="3" spans="1:46" ht="14">
      <c r="AJ3" t="s">
        <v>3451</v>
      </c>
      <c r="AK3" t="s">
        <v>3452</v>
      </c>
      <c r="AL3" t="s">
        <v>12841</v>
      </c>
      <c r="AM3" t="str">
        <v>藤原 聖明</v>
      </c>
      <c r="AN3" t="s">
        <v>1467</v>
      </c>
      <c r="AO3">
        <v>900000</v>
      </c>
    </row>
    <row r="4" spans="1:46" ht="14">
      <c r="AJ4" t="s">
        <v>3599</v>
      </c>
      <c r="AK4" t="s">
        <v>3600</v>
      </c>
      <c r="AL4" t="s">
        <v>12848</v>
      </c>
      <c r="AM4" t="str">
        <v>庄 璃花子</v>
      </c>
      <c r="AN4" t="s">
        <v>1480</v>
      </c>
      <c r="AO4">
        <v>1500000</v>
      </c>
    </row>
    <row r="5" spans="1:46" ht="14">
      <c r="AJ5" t="s">
        <v>4183</v>
      </c>
      <c r="AK5" t="s">
        <v>4184</v>
      </c>
      <c r="AL5" t="s">
        <v>12833</v>
      </c>
      <c r="AM5" t="str">
        <v>平野 優士</v>
      </c>
      <c r="AN5" t="s">
        <v>1486</v>
      </c>
      <c r="AO5">
        <v>300000</v>
      </c>
    </row>
    <row r="6" spans="1:46" ht="14">
      <c r="AJ6" t="s">
        <v>4977</v>
      </c>
      <c r="AK6" t="s">
        <v>4978</v>
      </c>
      <c r="AL6" t="s">
        <v>12833</v>
      </c>
      <c r="AM6" t="str">
        <v>谷口 勇人</v>
      </c>
      <c r="AN6" t="s">
        <v>1486</v>
      </c>
      <c r="AO6">
        <v>2000000</v>
      </c>
    </row>
    <row r="7" spans="1:46" ht="14">
      <c r="AJ7" t="s">
        <v>5089</v>
      </c>
      <c r="AK7" t="s">
        <v>5090</v>
      </c>
      <c r="AL7" t="s">
        <v>12853</v>
      </c>
      <c r="AM7" t="str">
        <v>増子 智也</v>
      </c>
      <c r="AN7" t="s">
        <v>2326</v>
      </c>
      <c r="AO7">
        <v>1400000</v>
      </c>
    </row>
    <row r="8" spans="1:46" ht="14">
      <c r="AJ8" t="s">
        <v>6078</v>
      </c>
      <c r="AK8" t="s">
        <v>6079</v>
      </c>
      <c r="AL8" t="s">
        <v>1377</v>
      </c>
      <c r="AM8" t="str">
        <v>小林 拓路</v>
      </c>
      <c r="AN8" t="s">
        <v>1486</v>
      </c>
      <c r="AO8">
        <v>2200000</v>
      </c>
    </row>
    <row r="9" spans="1:46" ht="14">
      <c r="AJ9" t="s">
        <v>6381</v>
      </c>
      <c r="AK9" t="s">
        <v>6382</v>
      </c>
      <c r="AL9" t="s">
        <v>12826</v>
      </c>
      <c r="AM9">
        <v>0</v>
      </c>
      <c r="AN9" t="s">
        <v>1778</v>
      </c>
      <c r="AO9">
        <v>600000</v>
      </c>
    </row>
    <row r="10" spans="1:46" ht="14">
      <c r="AJ10" t="s">
        <v>6967</v>
      </c>
      <c r="AK10" t="s">
        <v>6968</v>
      </c>
      <c r="AL10" t="s">
        <v>1377</v>
      </c>
      <c r="AM10" t="str">
        <v>八尋 侑也</v>
      </c>
      <c r="AN10" t="s">
        <v>1486</v>
      </c>
      <c r="AO10">
        <v>50000</v>
      </c>
    </row>
    <row r="11" spans="1:46" ht="14">
      <c r="AJ11" t="s">
        <v>7828</v>
      </c>
      <c r="AK11" t="s">
        <v>7829</v>
      </c>
      <c r="AL11" t="s">
        <v>12853</v>
      </c>
      <c r="AM11" t="str">
        <v>藤原 聖明</v>
      </c>
      <c r="AN11" t="s">
        <v>1486</v>
      </c>
      <c r="AO11">
        <v>1500000</v>
      </c>
    </row>
    <row r="12" spans="1:46" ht="14">
      <c r="AJ12" t="s">
        <v>7830</v>
      </c>
      <c r="AK12" t="s">
        <v>7831</v>
      </c>
      <c r="AL12" t="s">
        <v>1392</v>
      </c>
      <c r="AM12" t="str">
        <v>平野 優士</v>
      </c>
      <c r="AN12" t="s">
        <v>1393</v>
      </c>
      <c r="AO12">
        <v>1000000</v>
      </c>
    </row>
    <row r="13" spans="1:46" ht="14">
      <c r="AJ13" t="s">
        <v>7830</v>
      </c>
      <c r="AK13" t="s">
        <v>7831</v>
      </c>
      <c r="AL13" t="s">
        <v>1392</v>
      </c>
      <c r="AM13" t="str">
        <v>平野 優士</v>
      </c>
      <c r="AN13" t="s">
        <v>1393</v>
      </c>
      <c r="AO13">
        <v>25000</v>
      </c>
    </row>
    <row r="14" spans="1:46" ht="14">
      <c r="AJ14" t="s">
        <v>7996</v>
      </c>
      <c r="AK14" t="s">
        <v>7997</v>
      </c>
      <c r="AL14" t="s">
        <v>1377</v>
      </c>
      <c r="AM14" t="str">
        <v>八尋 侑也</v>
      </c>
      <c r="AN14" t="s">
        <v>1486</v>
      </c>
      <c r="AO14">
        <v>2000000</v>
      </c>
    </row>
    <row r="15" spans="1:46" ht="14">
      <c r="AJ15" t="s">
        <v>9728</v>
      </c>
      <c r="AK15" t="s">
        <v>9729</v>
      </c>
      <c r="AL15" t="s">
        <v>12858</v>
      </c>
      <c r="AM15" t="str">
        <v>佐藤 洋輔</v>
      </c>
      <c r="AN15" t="s">
        <v>9730</v>
      </c>
      <c r="AO15">
        <v>500000</v>
      </c>
    </row>
    <row r="16" spans="1:46" ht="14">
      <c r="AJ16" t="s">
        <v>11290</v>
      </c>
      <c r="AK16" t="s">
        <v>11291</v>
      </c>
      <c r="AL16" t="s">
        <v>12841</v>
      </c>
      <c r="AM16" t="str">
        <v>加藤 有紗</v>
      </c>
      <c r="AN16" t="s">
        <v>8293</v>
      </c>
      <c r="AO16">
        <v>1200000</v>
      </c>
    </row>
  </sheetData>
  <phoneticPr fontId="3"/>
  <hyperlinks>
    <hyperlink ref="X2" r:id="rId1" xr:uid="{00000000-0004-0000-1B00-000000000000}"/>
    <hyperlink ref="AF2" r:id="rId2" xr:uid="{00000000-0004-0000-1B00-000001000000}"/>
    <hyperlink ref="L2" r:id="rId3" xr:uid="{CB486751-8F01-4FEF-B641-FD9F349DEB7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B00-000000000000}">
          <x14:formula1>
            <xm:f>職種!A1:A52</xm:f>
          </x14:formula1>
          <xm:sqref>I2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T35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11.6640625" customWidth="1"/>
    <col min="2" max="2" width="15" customWidth="1"/>
    <col min="5" max="6" width="13.6640625" customWidth="1"/>
    <col min="9" max="9" width="15.83203125" customWidth="1"/>
    <col min="10" max="10" width="21.5" customWidth="1"/>
    <col min="11" max="11" width="25.5" customWidth="1"/>
    <col min="12" max="12" width="19.5" customWidth="1"/>
    <col min="14" max="14" width="17.1640625" customWidth="1"/>
    <col min="15" max="15" width="20.6640625" customWidth="1"/>
    <col min="16" max="17" width="18" customWidth="1"/>
    <col min="18" max="18" width="21.33203125" customWidth="1"/>
    <col min="19" max="19" width="19.6640625" customWidth="1"/>
    <col min="20" max="20" width="18" customWidth="1"/>
    <col min="21" max="21" width="23" customWidth="1"/>
    <col min="22" max="22" width="21.6640625" customWidth="1"/>
    <col min="23" max="23" width="35.5" customWidth="1"/>
    <col min="24" max="26" width="17.5" customWidth="1"/>
    <col min="27" max="32" width="24" customWidth="1"/>
    <col min="33" max="34" width="24.33203125" customWidth="1"/>
    <col min="35" max="35" width="26.5" customWidth="1"/>
    <col min="36" max="36" width="17.5" customWidth="1"/>
    <col min="37" max="37" width="32.5" customWidth="1"/>
    <col min="38" max="38" width="34.5" customWidth="1"/>
    <col min="40" max="41" width="34.164062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216</v>
      </c>
      <c r="B2">
        <v>12581884</v>
      </c>
      <c r="C2" t="s">
        <v>217</v>
      </c>
      <c r="D2" t="s">
        <v>218</v>
      </c>
      <c r="E2" t="s">
        <v>13162</v>
      </c>
      <c r="F2" t="s">
        <v>13163</v>
      </c>
      <c r="G2">
        <v>0</v>
      </c>
      <c r="H2" t="s">
        <v>12963</v>
      </c>
      <c r="I2" t="s">
        <v>1333</v>
      </c>
      <c r="J2" t="s">
        <v>216</v>
      </c>
      <c r="K2" t="s">
        <v>13164</v>
      </c>
      <c r="L2" t="s">
        <v>13165</v>
      </c>
      <c r="M2">
        <v>0</v>
      </c>
      <c r="N2" t="s">
        <v>13014</v>
      </c>
      <c r="O2">
        <v>0</v>
      </c>
      <c r="P2" t="s">
        <v>13164</v>
      </c>
      <c r="Q2">
        <v>0</v>
      </c>
      <c r="R2" t="s">
        <v>13165</v>
      </c>
      <c r="S2" t="s">
        <v>13166</v>
      </c>
      <c r="T2" t="s">
        <v>58</v>
      </c>
      <c r="U2" t="s">
        <v>59</v>
      </c>
      <c r="V2" t="s">
        <v>213</v>
      </c>
      <c r="W2" t="s">
        <v>13167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2372</v>
      </c>
      <c r="AK2" t="s">
        <v>2373</v>
      </c>
      <c r="AL2" t="s">
        <v>12850</v>
      </c>
      <c r="AM2" t="str" cm="1">
        <f t="array" ref="AM2:AM35">_xlfn._xlws.FILTER(取引先!F:F,取引先!B:B=A2, "一致するデータなし")</f>
        <v>安部 さくら</v>
      </c>
      <c r="AN2" t="s">
        <v>1458</v>
      </c>
      <c r="AO2">
        <v>150000</v>
      </c>
    </row>
    <row r="3" spans="1:46">
      <c r="AJ3" t="s">
        <v>2372</v>
      </c>
      <c r="AK3" t="s">
        <v>2373</v>
      </c>
      <c r="AL3" t="s">
        <v>12850</v>
      </c>
      <c r="AM3" t="str">
        <v>安部 さくら</v>
      </c>
      <c r="AN3" t="s">
        <v>1458</v>
      </c>
      <c r="AO3">
        <v>1015816</v>
      </c>
    </row>
    <row r="4" spans="1:46">
      <c r="AJ4" t="s">
        <v>3683</v>
      </c>
      <c r="AK4" t="s">
        <v>3684</v>
      </c>
      <c r="AL4" t="s">
        <v>12848</v>
      </c>
      <c r="AM4" t="str">
        <v>谷岡 輝樂々</v>
      </c>
      <c r="AN4" t="s">
        <v>3588</v>
      </c>
      <c r="AO4">
        <v>100000</v>
      </c>
    </row>
    <row r="5" spans="1:46">
      <c r="AJ5" t="s">
        <v>3683</v>
      </c>
      <c r="AK5" t="s">
        <v>3684</v>
      </c>
      <c r="AL5" t="s">
        <v>12848</v>
      </c>
      <c r="AM5" t="str">
        <v>谷岡 輝樂々</v>
      </c>
      <c r="AN5" t="s">
        <v>3588</v>
      </c>
      <c r="AO5">
        <v>897270</v>
      </c>
    </row>
    <row r="6" spans="1:46">
      <c r="AJ6" t="s">
        <v>4382</v>
      </c>
      <c r="AK6" t="s">
        <v>4383</v>
      </c>
      <c r="AL6" t="s">
        <v>12839</v>
      </c>
      <c r="AM6" t="str">
        <v>兼房 亞未</v>
      </c>
      <c r="AN6" t="s">
        <v>1844</v>
      </c>
      <c r="AO6">
        <v>300000</v>
      </c>
    </row>
    <row r="7" spans="1:46">
      <c r="AJ7" t="s">
        <v>4382</v>
      </c>
      <c r="AK7" t="s">
        <v>4383</v>
      </c>
      <c r="AL7" t="s">
        <v>12839</v>
      </c>
      <c r="AM7" t="str">
        <v>兼房 亞未</v>
      </c>
      <c r="AN7" t="s">
        <v>1844</v>
      </c>
      <c r="AO7">
        <v>1850000</v>
      </c>
    </row>
    <row r="8" spans="1:46">
      <c r="AJ8" t="s">
        <v>4382</v>
      </c>
      <c r="AK8" t="s">
        <v>4383</v>
      </c>
      <c r="AL8" t="s">
        <v>12839</v>
      </c>
      <c r="AM8" t="str">
        <v>兼房 亞未</v>
      </c>
      <c r="AN8" t="s">
        <v>1844</v>
      </c>
      <c r="AO8">
        <v>1180000</v>
      </c>
    </row>
    <row r="9" spans="1:46">
      <c r="AJ9" t="s">
        <v>4497</v>
      </c>
      <c r="AK9" t="s">
        <v>4498</v>
      </c>
      <c r="AL9" t="s">
        <v>12826</v>
      </c>
      <c r="AM9" t="str">
        <v>大澤 喜弘</v>
      </c>
      <c r="AN9" t="s">
        <v>1851</v>
      </c>
      <c r="AO9">
        <v>150000</v>
      </c>
    </row>
    <row r="10" spans="1:46">
      <c r="AJ10" t="s">
        <v>4497</v>
      </c>
      <c r="AK10" t="s">
        <v>4498</v>
      </c>
      <c r="AL10" t="s">
        <v>12826</v>
      </c>
      <c r="AM10" t="str">
        <v>大澤 喜弘</v>
      </c>
      <c r="AN10" t="s">
        <v>1851</v>
      </c>
      <c r="AO10">
        <v>894594</v>
      </c>
    </row>
    <row r="11" spans="1:46">
      <c r="AJ11" t="s">
        <v>5367</v>
      </c>
      <c r="AK11" t="s">
        <v>5368</v>
      </c>
      <c r="AL11" t="s">
        <v>12888</v>
      </c>
      <c r="AM11" t="str">
        <v>菅原 研吾</v>
      </c>
      <c r="AN11" t="s">
        <v>4714</v>
      </c>
      <c r="AO11">
        <v>200000</v>
      </c>
    </row>
    <row r="12" spans="1:46">
      <c r="AJ12" t="s">
        <v>5367</v>
      </c>
      <c r="AK12" t="s">
        <v>5368</v>
      </c>
      <c r="AL12" t="s">
        <v>12888</v>
      </c>
      <c r="AM12" t="str">
        <v>菅原 研吾</v>
      </c>
      <c r="AN12" t="s">
        <v>4714</v>
      </c>
      <c r="AO12">
        <v>257400</v>
      </c>
    </row>
    <row r="13" spans="1:46">
      <c r="AJ13" t="s">
        <v>5831</v>
      </c>
      <c r="AK13" t="s">
        <v>5832</v>
      </c>
      <c r="AL13" t="s">
        <v>1377</v>
      </c>
      <c r="AM13" t="str">
        <v>小林 拓路</v>
      </c>
      <c r="AN13" t="s">
        <v>2129</v>
      </c>
      <c r="AO13">
        <v>424188</v>
      </c>
    </row>
    <row r="14" spans="1:46">
      <c r="AJ14" t="s">
        <v>5831</v>
      </c>
      <c r="AK14" t="s">
        <v>5832</v>
      </c>
      <c r="AL14" t="s">
        <v>1377</v>
      </c>
      <c r="AM14" t="str">
        <v>小林 拓路</v>
      </c>
      <c r="AN14" t="s">
        <v>2129</v>
      </c>
      <c r="AO14">
        <v>1770532</v>
      </c>
    </row>
    <row r="15" spans="1:46">
      <c r="AJ15" t="s">
        <v>5831</v>
      </c>
      <c r="AK15" t="s">
        <v>5832</v>
      </c>
      <c r="AL15" t="s">
        <v>1377</v>
      </c>
      <c r="AM15" t="str">
        <v>小林 拓路</v>
      </c>
      <c r="AN15" t="s">
        <v>2129</v>
      </c>
      <c r="AO15">
        <v>168900</v>
      </c>
    </row>
    <row r="16" spans="1:46">
      <c r="AJ16" t="s">
        <v>6120</v>
      </c>
      <c r="AK16" t="s">
        <v>12902</v>
      </c>
      <c r="AL16" t="s">
        <v>12850</v>
      </c>
      <c r="AM16" t="str">
        <v>村田 千暁</v>
      </c>
      <c r="AN16" t="s">
        <v>3967</v>
      </c>
      <c r="AO16">
        <v>800000</v>
      </c>
    </row>
    <row r="17" spans="36:41">
      <c r="AJ17" t="s">
        <v>6120</v>
      </c>
      <c r="AK17" t="s">
        <v>12902</v>
      </c>
      <c r="AL17" t="s">
        <v>12850</v>
      </c>
      <c r="AM17" t="str">
        <v>村田 千暁</v>
      </c>
      <c r="AN17" t="s">
        <v>3967</v>
      </c>
      <c r="AO17">
        <v>150000</v>
      </c>
    </row>
    <row r="18" spans="36:41">
      <c r="AJ18" t="s">
        <v>6432</v>
      </c>
      <c r="AK18" t="s">
        <v>6433</v>
      </c>
      <c r="AL18" t="s">
        <v>12891</v>
      </c>
      <c r="AM18" t="str">
        <v>吉澤 勇</v>
      </c>
      <c r="AN18" t="s">
        <v>1977</v>
      </c>
      <c r="AO18">
        <v>147900</v>
      </c>
    </row>
    <row r="19" spans="36:41">
      <c r="AJ19" t="s">
        <v>6523</v>
      </c>
      <c r="AK19" t="s">
        <v>6524</v>
      </c>
      <c r="AL19" t="s">
        <v>12873</v>
      </c>
      <c r="AM19" t="str">
        <v>吉澤 勇</v>
      </c>
      <c r="AN19" t="s">
        <v>5045</v>
      </c>
      <c r="AO19">
        <v>193050</v>
      </c>
    </row>
    <row r="20" spans="36:41">
      <c r="AJ20" t="s">
        <v>7233</v>
      </c>
      <c r="AK20" t="s">
        <v>7234</v>
      </c>
      <c r="AL20" t="s">
        <v>12856</v>
      </c>
      <c r="AM20" t="str">
        <v>兼房 亞未</v>
      </c>
      <c r="AN20" t="s">
        <v>7235</v>
      </c>
      <c r="AO20">
        <v>150000</v>
      </c>
    </row>
    <row r="21" spans="36:41">
      <c r="AJ21" t="s">
        <v>7233</v>
      </c>
      <c r="AK21" t="s">
        <v>7234</v>
      </c>
      <c r="AL21" t="s">
        <v>12856</v>
      </c>
      <c r="AM21" t="str">
        <v>兼房 亞未</v>
      </c>
      <c r="AN21" t="s">
        <v>7235</v>
      </c>
      <c r="AO21">
        <v>122100</v>
      </c>
    </row>
    <row r="22" spans="36:41">
      <c r="AJ22" t="s">
        <v>8703</v>
      </c>
      <c r="AK22" t="s">
        <v>8704</v>
      </c>
      <c r="AL22" t="s">
        <v>12850</v>
      </c>
      <c r="AM22" t="str">
        <v>杉浦 亜門</v>
      </c>
      <c r="AN22" t="s">
        <v>1501</v>
      </c>
      <c r="AO22">
        <v>100000</v>
      </c>
    </row>
    <row r="23" spans="36:41">
      <c r="AJ23" t="s">
        <v>8703</v>
      </c>
      <c r="AK23" t="s">
        <v>8704</v>
      </c>
      <c r="AL23" t="s">
        <v>12850</v>
      </c>
      <c r="AM23" t="str">
        <v>杉浦 亜門</v>
      </c>
      <c r="AN23" t="s">
        <v>1501</v>
      </c>
      <c r="AO23">
        <v>1130000</v>
      </c>
    </row>
    <row r="24" spans="36:41">
      <c r="AJ24" t="s">
        <v>9291</v>
      </c>
      <c r="AK24" t="s">
        <v>9292</v>
      </c>
      <c r="AL24" t="s">
        <v>12849</v>
      </c>
      <c r="AM24" t="str">
        <v>齋藤 寿里</v>
      </c>
      <c r="AN24" t="s">
        <v>9293</v>
      </c>
      <c r="AO24">
        <v>200000</v>
      </c>
    </row>
    <row r="25" spans="36:41">
      <c r="AJ25" t="s">
        <v>9291</v>
      </c>
      <c r="AK25" t="s">
        <v>9292</v>
      </c>
      <c r="AL25" t="s">
        <v>12849</v>
      </c>
      <c r="AM25" t="str">
        <v>齋藤 寿里</v>
      </c>
      <c r="AN25" t="s">
        <v>9293</v>
      </c>
      <c r="AO25">
        <v>240000</v>
      </c>
    </row>
    <row r="26" spans="36:41">
      <c r="AJ26" t="s">
        <v>9334</v>
      </c>
      <c r="AK26" t="s">
        <v>9335</v>
      </c>
      <c r="AL26" t="s">
        <v>12850</v>
      </c>
      <c r="AM26" t="str">
        <v>杉浦 亜門</v>
      </c>
      <c r="AN26" t="s">
        <v>3967</v>
      </c>
      <c r="AO26">
        <v>150000</v>
      </c>
    </row>
    <row r="27" spans="36:41">
      <c r="AJ27" t="s">
        <v>9334</v>
      </c>
      <c r="AK27" t="s">
        <v>9335</v>
      </c>
      <c r="AL27" t="s">
        <v>12850</v>
      </c>
      <c r="AM27" t="str">
        <v>杉浦 亜門</v>
      </c>
      <c r="AN27" t="s">
        <v>3967</v>
      </c>
      <c r="AO27">
        <v>1100000</v>
      </c>
    </row>
    <row r="28" spans="36:41">
      <c r="AJ28" t="s">
        <v>9413</v>
      </c>
      <c r="AK28" t="s">
        <v>9414</v>
      </c>
      <c r="AL28" t="s">
        <v>12850</v>
      </c>
      <c r="AM28">
        <v>0</v>
      </c>
      <c r="AN28" t="s">
        <v>4584</v>
      </c>
      <c r="AO28">
        <v>80000</v>
      </c>
    </row>
    <row r="29" spans="36:41">
      <c r="AJ29" t="s">
        <v>9413</v>
      </c>
      <c r="AK29" t="s">
        <v>9414</v>
      </c>
      <c r="AL29" t="s">
        <v>12850</v>
      </c>
      <c r="AM29">
        <v>0</v>
      </c>
      <c r="AN29" t="s">
        <v>4584</v>
      </c>
      <c r="AO29">
        <v>241000</v>
      </c>
    </row>
    <row r="30" spans="36:41">
      <c r="AJ30" t="s">
        <v>9838</v>
      </c>
      <c r="AK30" t="s">
        <v>9839</v>
      </c>
      <c r="AL30" t="s">
        <v>12856</v>
      </c>
      <c r="AM30" t="str">
        <v>若林 砂永里</v>
      </c>
      <c r="AN30" t="s">
        <v>4356</v>
      </c>
      <c r="AO30">
        <v>229490</v>
      </c>
    </row>
    <row r="31" spans="36:41">
      <c r="AJ31" t="s">
        <v>9913</v>
      </c>
      <c r="AK31" t="s">
        <v>9914</v>
      </c>
      <c r="AL31" t="s">
        <v>12850</v>
      </c>
      <c r="AM31" t="str">
        <v>八尋 侑也</v>
      </c>
      <c r="AN31" t="s">
        <v>4584</v>
      </c>
      <c r="AO31">
        <v>80000</v>
      </c>
    </row>
    <row r="32" spans="36:41">
      <c r="AJ32" t="s">
        <v>9913</v>
      </c>
      <c r="AK32" t="s">
        <v>9914</v>
      </c>
      <c r="AL32" t="s">
        <v>12850</v>
      </c>
      <c r="AM32" t="str">
        <v>八尋 侑也</v>
      </c>
      <c r="AN32" t="s">
        <v>4584</v>
      </c>
      <c r="AO32">
        <v>272730</v>
      </c>
    </row>
    <row r="33" spans="36:41">
      <c r="AJ33" t="s">
        <v>10183</v>
      </c>
      <c r="AK33" t="s">
        <v>10184</v>
      </c>
      <c r="AL33" t="s">
        <v>12856</v>
      </c>
      <c r="AM33" t="str">
        <v>若林 砂永里</v>
      </c>
      <c r="AN33" t="s">
        <v>10185</v>
      </c>
      <c r="AO33">
        <v>776720</v>
      </c>
    </row>
    <row r="34" spans="36:41">
      <c r="AJ34" t="s">
        <v>11038</v>
      </c>
      <c r="AK34" t="s">
        <v>11039</v>
      </c>
      <c r="AL34" t="s">
        <v>12856</v>
      </c>
      <c r="AM34">
        <v>0</v>
      </c>
      <c r="AN34" t="s">
        <v>11040</v>
      </c>
      <c r="AO34">
        <v>790000</v>
      </c>
    </row>
    <row r="35" spans="36:41">
      <c r="AJ35" t="s">
        <v>11258</v>
      </c>
      <c r="AK35" t="s">
        <v>11259</v>
      </c>
      <c r="AL35" t="s">
        <v>12849</v>
      </c>
      <c r="AM35">
        <v>0</v>
      </c>
      <c r="AN35" t="s">
        <v>8416</v>
      </c>
      <c r="AO35">
        <v>280000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C00-000000000000}">
          <x14:formula1>
            <xm:f>職種!A1:A52</xm:f>
          </x14:formula1>
          <xm:sqref>I2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T80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2" max="2" width="14.6640625" customWidth="1"/>
    <col min="5" max="7" width="17" customWidth="1"/>
    <col min="9" max="9" width="15.6640625" customWidth="1"/>
    <col min="10" max="10" width="25.5" customWidth="1"/>
    <col min="11" max="11" width="20" customWidth="1"/>
    <col min="12" max="12" width="25" customWidth="1"/>
    <col min="14" max="14" width="14.5" customWidth="1"/>
    <col min="15" max="24" width="21.1640625" customWidth="1"/>
    <col min="25" max="31" width="24" customWidth="1"/>
    <col min="32" max="32" width="28.5" customWidth="1"/>
    <col min="33" max="34" width="24.33203125" customWidth="1"/>
    <col min="35" max="35" width="26.5" customWidth="1"/>
    <col min="36" max="36" width="20.5" customWidth="1"/>
    <col min="37" max="37" width="36.6640625" customWidth="1"/>
    <col min="38" max="38" width="17.6640625" customWidth="1"/>
    <col min="40" max="40" width="26.164062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227</v>
      </c>
      <c r="B2">
        <v>12051493</v>
      </c>
      <c r="C2" t="s">
        <v>13168</v>
      </c>
      <c r="D2" t="s">
        <v>13169</v>
      </c>
      <c r="E2" t="s">
        <v>13170</v>
      </c>
      <c r="F2" t="s">
        <v>13171</v>
      </c>
      <c r="G2">
        <v>0</v>
      </c>
      <c r="H2" t="s">
        <v>1373</v>
      </c>
      <c r="I2" t="s">
        <v>1337</v>
      </c>
      <c r="J2" t="s">
        <v>13172</v>
      </c>
      <c r="K2" t="s">
        <v>13173</v>
      </c>
      <c r="L2" t="s">
        <v>13174</v>
      </c>
      <c r="M2">
        <v>0</v>
      </c>
      <c r="N2" s="20" t="s">
        <v>1446</v>
      </c>
      <c r="O2">
        <v>0</v>
      </c>
      <c r="P2" s="17"/>
      <c r="Q2" s="17"/>
      <c r="R2" s="17"/>
      <c r="S2" s="17"/>
      <c r="T2" s="17"/>
      <c r="U2" s="17"/>
      <c r="V2" s="17"/>
      <c r="W2" s="17"/>
      <c r="X2" s="17"/>
      <c r="Y2" t="s">
        <v>13175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13176</v>
      </c>
      <c r="AF2" s="2" t="s">
        <v>13177</v>
      </c>
      <c r="AG2">
        <v>0</v>
      </c>
      <c r="AH2" t="str" cm="1">
        <f t="array" ref="AH2">IFERROR(_xlfn._xlws.FILTER(ファイル名!A:A, ISNUMBER(SEARCH(C2, ファイル名!A:A))), "")</f>
        <v>26_片貝俊.png</v>
      </c>
      <c r="AJ2" t="s">
        <v>2081</v>
      </c>
      <c r="AK2" t="s">
        <v>2082</v>
      </c>
      <c r="AL2" t="s">
        <v>12855</v>
      </c>
      <c r="AN2" t="s">
        <v>1844</v>
      </c>
      <c r="AO2">
        <v>21434</v>
      </c>
    </row>
    <row r="3" spans="1:46" ht="14">
      <c r="AJ3" t="s">
        <v>2081</v>
      </c>
      <c r="AK3" t="s">
        <v>2082</v>
      </c>
      <c r="AL3" t="s">
        <v>12855</v>
      </c>
      <c r="AN3" t="s">
        <v>1844</v>
      </c>
      <c r="AO3">
        <v>430000</v>
      </c>
    </row>
    <row r="4" spans="1:46" ht="14">
      <c r="AJ4" t="s">
        <v>2077</v>
      </c>
      <c r="AK4" t="s">
        <v>2078</v>
      </c>
      <c r="AL4" t="s">
        <v>12840</v>
      </c>
      <c r="AN4" t="s">
        <v>1844</v>
      </c>
      <c r="AO4">
        <v>300000</v>
      </c>
    </row>
    <row r="5" spans="1:46" ht="14">
      <c r="AJ5" t="s">
        <v>2077</v>
      </c>
      <c r="AK5" t="s">
        <v>2078</v>
      </c>
      <c r="AL5" t="s">
        <v>12840</v>
      </c>
      <c r="AN5" t="s">
        <v>1844</v>
      </c>
      <c r="AO5">
        <v>104264</v>
      </c>
    </row>
    <row r="6" spans="1:46" ht="14">
      <c r="AJ6" t="s">
        <v>2077</v>
      </c>
      <c r="AK6" t="s">
        <v>2078</v>
      </c>
      <c r="AL6" t="s">
        <v>12840</v>
      </c>
      <c r="AN6" t="s">
        <v>1844</v>
      </c>
      <c r="AO6">
        <v>2090</v>
      </c>
    </row>
    <row r="7" spans="1:46" ht="14">
      <c r="AJ7" t="s">
        <v>3403</v>
      </c>
      <c r="AK7" t="s">
        <v>3404</v>
      </c>
      <c r="AL7" t="s">
        <v>12839</v>
      </c>
      <c r="AN7" t="s">
        <v>1844</v>
      </c>
      <c r="AO7">
        <v>357608</v>
      </c>
    </row>
    <row r="8" spans="1:46" ht="14">
      <c r="AJ8" t="s">
        <v>3401</v>
      </c>
      <c r="AK8" t="s">
        <v>3402</v>
      </c>
      <c r="AL8" t="s">
        <v>12839</v>
      </c>
      <c r="AN8" t="s">
        <v>1844</v>
      </c>
      <c r="AO8">
        <v>505930</v>
      </c>
    </row>
    <row r="9" spans="1:46" ht="14">
      <c r="AJ9" t="s">
        <v>3552</v>
      </c>
      <c r="AK9" t="s">
        <v>3553</v>
      </c>
      <c r="AL9" t="s">
        <v>12869</v>
      </c>
      <c r="AN9" t="s">
        <v>2409</v>
      </c>
      <c r="AO9">
        <v>156981</v>
      </c>
    </row>
    <row r="10" spans="1:46" ht="14">
      <c r="AJ10" t="s">
        <v>3552</v>
      </c>
      <c r="AK10" t="s">
        <v>3553</v>
      </c>
      <c r="AL10" t="s">
        <v>12869</v>
      </c>
      <c r="AN10" t="s">
        <v>2409</v>
      </c>
      <c r="AO10">
        <v>100000</v>
      </c>
    </row>
    <row r="11" spans="1:46" ht="14">
      <c r="AJ11" t="s">
        <v>3952</v>
      </c>
      <c r="AK11" t="s">
        <v>3953</v>
      </c>
      <c r="AL11" t="s">
        <v>12848</v>
      </c>
      <c r="AN11" t="s">
        <v>2321</v>
      </c>
      <c r="AO11">
        <v>520000</v>
      </c>
    </row>
    <row r="12" spans="1:46" ht="14">
      <c r="AJ12" t="s">
        <v>3949</v>
      </c>
      <c r="AK12" t="s">
        <v>3950</v>
      </c>
      <c r="AL12" t="s">
        <v>12854</v>
      </c>
      <c r="AN12" t="s">
        <v>3951</v>
      </c>
      <c r="AO12">
        <v>300000</v>
      </c>
    </row>
    <row r="13" spans="1:46" ht="14">
      <c r="AJ13" t="s">
        <v>4105</v>
      </c>
      <c r="AK13" t="s">
        <v>4106</v>
      </c>
      <c r="AL13" t="s">
        <v>12839</v>
      </c>
      <c r="AN13" t="s">
        <v>1844</v>
      </c>
      <c r="AO13">
        <v>500000</v>
      </c>
    </row>
    <row r="14" spans="1:46" ht="14">
      <c r="AJ14" t="s">
        <v>4105</v>
      </c>
      <c r="AK14" t="s">
        <v>4106</v>
      </c>
      <c r="AL14" t="s">
        <v>12839</v>
      </c>
      <c r="AN14" t="s">
        <v>1844</v>
      </c>
      <c r="AO14">
        <v>5855</v>
      </c>
    </row>
    <row r="15" spans="1:46" ht="14">
      <c r="AJ15" t="s">
        <v>4137</v>
      </c>
      <c r="AK15" t="s">
        <v>4138</v>
      </c>
      <c r="AL15" t="s">
        <v>12843</v>
      </c>
      <c r="AN15" t="s">
        <v>4139</v>
      </c>
      <c r="AO15">
        <v>37591</v>
      </c>
    </row>
    <row r="16" spans="1:46" ht="14">
      <c r="AJ16" t="s">
        <v>4137</v>
      </c>
      <c r="AK16" t="s">
        <v>4138</v>
      </c>
      <c r="AL16" t="s">
        <v>12843</v>
      </c>
      <c r="AN16" t="s">
        <v>4139</v>
      </c>
      <c r="AO16">
        <v>80000</v>
      </c>
    </row>
    <row r="17" spans="36:41" ht="14">
      <c r="AJ17" t="s">
        <v>4290</v>
      </c>
      <c r="AK17" t="s">
        <v>4291</v>
      </c>
      <c r="AL17" t="s">
        <v>12839</v>
      </c>
      <c r="AN17" t="s">
        <v>1517</v>
      </c>
      <c r="AO17">
        <v>459182</v>
      </c>
    </row>
    <row r="18" spans="36:41" ht="14">
      <c r="AJ18" t="s">
        <v>4290</v>
      </c>
      <c r="AK18" t="s">
        <v>4291</v>
      </c>
      <c r="AL18" t="s">
        <v>12839</v>
      </c>
      <c r="AN18" t="s">
        <v>1517</v>
      </c>
      <c r="AO18">
        <v>576232</v>
      </c>
    </row>
    <row r="19" spans="36:41" ht="14">
      <c r="AJ19" t="s">
        <v>4290</v>
      </c>
      <c r="AK19" t="s">
        <v>4291</v>
      </c>
      <c r="AL19" t="s">
        <v>12839</v>
      </c>
      <c r="AN19" t="s">
        <v>1517</v>
      </c>
      <c r="AO19">
        <v>69478</v>
      </c>
    </row>
    <row r="20" spans="36:41" ht="14">
      <c r="AJ20" t="s">
        <v>4380</v>
      </c>
      <c r="AK20" t="s">
        <v>4381</v>
      </c>
      <c r="AL20" t="s">
        <v>12840</v>
      </c>
      <c r="AN20" t="s">
        <v>1844</v>
      </c>
      <c r="AO20">
        <v>19409</v>
      </c>
    </row>
    <row r="21" spans="36:41" ht="14">
      <c r="AJ21" t="s">
        <v>4380</v>
      </c>
      <c r="AK21" t="s">
        <v>4381</v>
      </c>
      <c r="AL21" t="s">
        <v>12840</v>
      </c>
      <c r="AN21" t="s">
        <v>1844</v>
      </c>
      <c r="AO21">
        <v>400000</v>
      </c>
    </row>
    <row r="22" spans="36:41" ht="14">
      <c r="AJ22" t="s">
        <v>4382</v>
      </c>
      <c r="AK22" t="s">
        <v>4383</v>
      </c>
      <c r="AL22" t="s">
        <v>12839</v>
      </c>
      <c r="AN22" t="s">
        <v>1844</v>
      </c>
      <c r="AO22">
        <v>58900</v>
      </c>
    </row>
    <row r="23" spans="36:41" ht="14">
      <c r="AJ23" t="s">
        <v>4382</v>
      </c>
      <c r="AK23" t="s">
        <v>4383</v>
      </c>
      <c r="AL23" t="s">
        <v>12839</v>
      </c>
      <c r="AN23" t="s">
        <v>1844</v>
      </c>
      <c r="AO23">
        <v>850000</v>
      </c>
    </row>
    <row r="24" spans="36:41" ht="14">
      <c r="AJ24" t="s">
        <v>4471</v>
      </c>
      <c r="AK24" t="s">
        <v>4472</v>
      </c>
      <c r="AL24" t="s">
        <v>12826</v>
      </c>
      <c r="AN24" t="s">
        <v>1563</v>
      </c>
      <c r="AO24">
        <v>370000</v>
      </c>
    </row>
    <row r="25" spans="36:41" ht="14">
      <c r="AJ25" t="s">
        <v>4769</v>
      </c>
      <c r="AK25" t="s">
        <v>4770</v>
      </c>
      <c r="AL25" t="s">
        <v>12839</v>
      </c>
      <c r="AN25" t="s">
        <v>1844</v>
      </c>
      <c r="AO25">
        <v>885000</v>
      </c>
    </row>
    <row r="26" spans="36:41" ht="14">
      <c r="AJ26" t="s">
        <v>5533</v>
      </c>
      <c r="AK26" t="s">
        <v>5534</v>
      </c>
      <c r="AL26" t="s">
        <v>12840</v>
      </c>
      <c r="AN26" t="s">
        <v>1486</v>
      </c>
      <c r="AO26">
        <v>250000</v>
      </c>
    </row>
    <row r="27" spans="36:41" ht="14">
      <c r="AJ27" t="s">
        <v>6285</v>
      </c>
      <c r="AK27" t="s">
        <v>6286</v>
      </c>
      <c r="AL27" t="s">
        <v>12840</v>
      </c>
      <c r="AN27" t="s">
        <v>1844</v>
      </c>
      <c r="AO27">
        <v>5819</v>
      </c>
    </row>
    <row r="28" spans="36:41" ht="14">
      <c r="AJ28" t="s">
        <v>6285</v>
      </c>
      <c r="AK28" t="s">
        <v>6286</v>
      </c>
      <c r="AL28" t="s">
        <v>12840</v>
      </c>
      <c r="AN28" t="s">
        <v>1844</v>
      </c>
      <c r="AO28">
        <v>250000</v>
      </c>
    </row>
    <row r="29" spans="36:41" ht="14">
      <c r="AJ29" t="s">
        <v>6287</v>
      </c>
      <c r="AK29" t="s">
        <v>6288</v>
      </c>
      <c r="AL29" t="s">
        <v>12856</v>
      </c>
      <c r="AN29" t="s">
        <v>1844</v>
      </c>
      <c r="AO29">
        <v>10719</v>
      </c>
    </row>
    <row r="30" spans="36:41" ht="14">
      <c r="AJ30" t="s">
        <v>6287</v>
      </c>
      <c r="AK30" t="s">
        <v>6288</v>
      </c>
      <c r="AL30" t="s">
        <v>12856</v>
      </c>
      <c r="AN30" t="s">
        <v>1844</v>
      </c>
      <c r="AO30">
        <v>450000</v>
      </c>
    </row>
    <row r="31" spans="36:41" ht="14">
      <c r="AJ31" t="s">
        <v>6293</v>
      </c>
      <c r="AK31" t="s">
        <v>6294</v>
      </c>
      <c r="AL31" t="s">
        <v>12839</v>
      </c>
      <c r="AN31" t="s">
        <v>1844</v>
      </c>
      <c r="AO31">
        <v>90000</v>
      </c>
    </row>
    <row r="32" spans="36:41" ht="14">
      <c r="AJ32" t="s">
        <v>6293</v>
      </c>
      <c r="AK32" t="s">
        <v>6294</v>
      </c>
      <c r="AL32" t="s">
        <v>12839</v>
      </c>
      <c r="AN32" t="s">
        <v>1844</v>
      </c>
      <c r="AO32">
        <v>1691</v>
      </c>
    </row>
    <row r="33" spans="36:41" ht="14">
      <c r="AJ33" t="s">
        <v>8165</v>
      </c>
      <c r="AK33" t="s">
        <v>8166</v>
      </c>
      <c r="AL33" t="s">
        <v>12839</v>
      </c>
      <c r="AN33" t="s">
        <v>1844</v>
      </c>
      <c r="AO33">
        <v>150000</v>
      </c>
    </row>
    <row r="34" spans="36:41" ht="14">
      <c r="AJ34" t="s">
        <v>8165</v>
      </c>
      <c r="AK34" t="s">
        <v>8166</v>
      </c>
      <c r="AL34" t="s">
        <v>12839</v>
      </c>
      <c r="AN34" t="s">
        <v>1844</v>
      </c>
      <c r="AO34">
        <v>2239</v>
      </c>
    </row>
    <row r="35" spans="36:41" ht="14">
      <c r="AJ35" t="s">
        <v>8163</v>
      </c>
      <c r="AK35" t="s">
        <v>8164</v>
      </c>
      <c r="AL35" t="s">
        <v>1377</v>
      </c>
      <c r="AN35" t="s">
        <v>1844</v>
      </c>
      <c r="AO35">
        <v>500000</v>
      </c>
    </row>
    <row r="36" spans="36:41" ht="14">
      <c r="AJ36" t="s">
        <v>8163</v>
      </c>
      <c r="AK36" t="s">
        <v>8164</v>
      </c>
      <c r="AL36" t="s">
        <v>1377</v>
      </c>
      <c r="AN36" t="s">
        <v>1844</v>
      </c>
      <c r="AO36">
        <v>27910</v>
      </c>
    </row>
    <row r="37" spans="36:41" ht="14">
      <c r="AJ37" t="s">
        <v>8161</v>
      </c>
      <c r="AK37" t="s">
        <v>8162</v>
      </c>
      <c r="AL37" t="s">
        <v>12856</v>
      </c>
      <c r="AN37" t="s">
        <v>1844</v>
      </c>
      <c r="AO37">
        <v>68200</v>
      </c>
    </row>
    <row r="38" spans="36:41" ht="14">
      <c r="AJ38" t="s">
        <v>8161</v>
      </c>
      <c r="AK38" t="s">
        <v>8162</v>
      </c>
      <c r="AL38" t="s">
        <v>12856</v>
      </c>
      <c r="AN38" t="s">
        <v>1844</v>
      </c>
      <c r="AO38">
        <v>600000</v>
      </c>
    </row>
    <row r="39" spans="36:41" ht="14">
      <c r="AJ39" t="s">
        <v>8159</v>
      </c>
      <c r="AK39" t="s">
        <v>8160</v>
      </c>
      <c r="AL39" t="s">
        <v>12839</v>
      </c>
      <c r="AN39" t="s">
        <v>1844</v>
      </c>
      <c r="AO39">
        <v>500000</v>
      </c>
    </row>
    <row r="40" spans="36:41" ht="14">
      <c r="AJ40" t="s">
        <v>8159</v>
      </c>
      <c r="AK40" t="s">
        <v>8160</v>
      </c>
      <c r="AL40" t="s">
        <v>12839</v>
      </c>
      <c r="AN40" t="s">
        <v>1844</v>
      </c>
      <c r="AO40">
        <v>8082</v>
      </c>
    </row>
    <row r="41" spans="36:41" ht="14">
      <c r="AJ41" t="s">
        <v>8229</v>
      </c>
      <c r="AK41" t="s">
        <v>8230</v>
      </c>
      <c r="AL41" t="s">
        <v>12857</v>
      </c>
      <c r="AN41" t="s">
        <v>1563</v>
      </c>
      <c r="AO41">
        <v>345319</v>
      </c>
    </row>
    <row r="42" spans="36:41" ht="14">
      <c r="AJ42" t="s">
        <v>8229</v>
      </c>
      <c r="AK42" t="s">
        <v>8230</v>
      </c>
      <c r="AL42" t="s">
        <v>12857</v>
      </c>
      <c r="AN42" t="s">
        <v>1563</v>
      </c>
      <c r="AO42">
        <v>350000</v>
      </c>
    </row>
    <row r="43" spans="36:41" ht="14">
      <c r="AJ43" t="s">
        <v>8264</v>
      </c>
      <c r="AK43" t="s">
        <v>8265</v>
      </c>
      <c r="AL43" t="s">
        <v>12856</v>
      </c>
      <c r="AN43" t="s">
        <v>1844</v>
      </c>
      <c r="AO43">
        <v>100000</v>
      </c>
    </row>
    <row r="44" spans="36:41" ht="14">
      <c r="AJ44" t="s">
        <v>8264</v>
      </c>
      <c r="AK44" t="s">
        <v>8265</v>
      </c>
      <c r="AL44" t="s">
        <v>12856</v>
      </c>
      <c r="AN44" t="s">
        <v>1844</v>
      </c>
      <c r="AO44">
        <v>1437</v>
      </c>
    </row>
    <row r="45" spans="36:41" ht="14">
      <c r="AJ45" t="s">
        <v>8347</v>
      </c>
      <c r="AK45" t="s">
        <v>8348</v>
      </c>
      <c r="AL45" t="s">
        <v>12856</v>
      </c>
      <c r="AN45" t="s">
        <v>1844</v>
      </c>
      <c r="AO45">
        <v>100000</v>
      </c>
    </row>
    <row r="46" spans="36:41" ht="14">
      <c r="AJ46" t="s">
        <v>8349</v>
      </c>
      <c r="AK46" t="s">
        <v>8350</v>
      </c>
      <c r="AL46" t="s">
        <v>12839</v>
      </c>
      <c r="AN46" t="s">
        <v>1844</v>
      </c>
      <c r="AO46">
        <v>200000</v>
      </c>
    </row>
    <row r="47" spans="36:41" ht="14">
      <c r="AJ47" t="s">
        <v>8349</v>
      </c>
      <c r="AK47" t="s">
        <v>8350</v>
      </c>
      <c r="AL47" t="s">
        <v>12839</v>
      </c>
      <c r="AN47" t="s">
        <v>1844</v>
      </c>
      <c r="AO47">
        <v>114663</v>
      </c>
    </row>
    <row r="48" spans="36:41" ht="14">
      <c r="AJ48" t="s">
        <v>9382</v>
      </c>
      <c r="AK48" t="s">
        <v>9383</v>
      </c>
      <c r="AL48" t="s">
        <v>12839</v>
      </c>
      <c r="AN48" t="s">
        <v>1844</v>
      </c>
      <c r="AO48">
        <v>800000</v>
      </c>
    </row>
    <row r="49" spans="36:41" ht="14">
      <c r="AJ49" t="s">
        <v>9382</v>
      </c>
      <c r="AK49" t="s">
        <v>9383</v>
      </c>
      <c r="AL49" t="s">
        <v>12839</v>
      </c>
      <c r="AN49" t="s">
        <v>1844</v>
      </c>
      <c r="AO49">
        <v>14310</v>
      </c>
    </row>
    <row r="50" spans="36:41" ht="14">
      <c r="AJ50" t="s">
        <v>9384</v>
      </c>
      <c r="AK50" t="s">
        <v>9385</v>
      </c>
      <c r="AL50" t="s">
        <v>12839</v>
      </c>
      <c r="AN50" t="s">
        <v>1844</v>
      </c>
      <c r="AO50">
        <v>500000</v>
      </c>
    </row>
    <row r="51" spans="36:41" ht="14">
      <c r="AJ51" t="s">
        <v>9384</v>
      </c>
      <c r="AK51" t="s">
        <v>9385</v>
      </c>
      <c r="AL51" t="s">
        <v>12839</v>
      </c>
      <c r="AN51" t="s">
        <v>1844</v>
      </c>
      <c r="AO51">
        <v>10146</v>
      </c>
    </row>
    <row r="52" spans="36:41" ht="14">
      <c r="AJ52" t="s">
        <v>9386</v>
      </c>
      <c r="AK52" t="s">
        <v>9387</v>
      </c>
      <c r="AL52" t="s">
        <v>12856</v>
      </c>
      <c r="AN52" t="s">
        <v>1844</v>
      </c>
      <c r="AO52">
        <v>600000</v>
      </c>
    </row>
    <row r="53" spans="36:41" ht="14">
      <c r="AJ53" t="s">
        <v>9386</v>
      </c>
      <c r="AK53" t="s">
        <v>9387</v>
      </c>
      <c r="AL53" t="s">
        <v>12856</v>
      </c>
      <c r="AN53" t="s">
        <v>1844</v>
      </c>
      <c r="AO53">
        <v>58255</v>
      </c>
    </row>
    <row r="54" spans="36:41" ht="14">
      <c r="AJ54" t="s">
        <v>9392</v>
      </c>
      <c r="AK54" t="s">
        <v>9393</v>
      </c>
      <c r="AL54" t="s">
        <v>12839</v>
      </c>
      <c r="AN54" t="s">
        <v>1844</v>
      </c>
      <c r="AO54">
        <v>420000</v>
      </c>
    </row>
    <row r="55" spans="36:41" ht="14">
      <c r="AJ55" t="s">
        <v>9392</v>
      </c>
      <c r="AK55" t="s">
        <v>9393</v>
      </c>
      <c r="AL55" t="s">
        <v>12839</v>
      </c>
      <c r="AN55" t="s">
        <v>1844</v>
      </c>
      <c r="AO55">
        <v>195883</v>
      </c>
    </row>
    <row r="56" spans="36:41" ht="14">
      <c r="AJ56" t="s">
        <v>9380</v>
      </c>
      <c r="AK56" t="s">
        <v>9381</v>
      </c>
      <c r="AL56" t="s">
        <v>12856</v>
      </c>
      <c r="AN56" t="s">
        <v>1844</v>
      </c>
      <c r="AO56">
        <v>450000</v>
      </c>
    </row>
    <row r="57" spans="36:41" ht="14">
      <c r="AJ57" t="s">
        <v>9380</v>
      </c>
      <c r="AK57" t="s">
        <v>9381</v>
      </c>
      <c r="AL57" t="s">
        <v>12856</v>
      </c>
      <c r="AN57" t="s">
        <v>1844</v>
      </c>
      <c r="AO57">
        <v>115173</v>
      </c>
    </row>
    <row r="58" spans="36:41" ht="14">
      <c r="AJ58" t="s">
        <v>9737</v>
      </c>
      <c r="AK58" t="s">
        <v>9738</v>
      </c>
      <c r="AL58" t="s">
        <v>12856</v>
      </c>
      <c r="AN58" t="s">
        <v>1844</v>
      </c>
      <c r="AO58">
        <v>500000</v>
      </c>
    </row>
    <row r="59" spans="36:41" ht="14">
      <c r="AJ59" t="s">
        <v>9737</v>
      </c>
      <c r="AK59" t="s">
        <v>9738</v>
      </c>
      <c r="AL59" t="s">
        <v>12856</v>
      </c>
      <c r="AN59" t="s">
        <v>1844</v>
      </c>
      <c r="AO59">
        <v>167091</v>
      </c>
    </row>
    <row r="60" spans="36:41" ht="14">
      <c r="AJ60" t="s">
        <v>9873</v>
      </c>
      <c r="AK60" t="s">
        <v>9874</v>
      </c>
      <c r="AL60" t="s">
        <v>12839</v>
      </c>
      <c r="AN60" t="s">
        <v>1529</v>
      </c>
      <c r="AO60">
        <v>150000</v>
      </c>
    </row>
    <row r="61" spans="36:41" ht="14">
      <c r="AJ61" t="s">
        <v>9873</v>
      </c>
      <c r="AK61" t="s">
        <v>9874</v>
      </c>
      <c r="AL61" t="s">
        <v>12839</v>
      </c>
      <c r="AN61" t="s">
        <v>1529</v>
      </c>
      <c r="AO61">
        <v>132771</v>
      </c>
    </row>
    <row r="62" spans="36:41" ht="14">
      <c r="AJ62" t="s">
        <v>9875</v>
      </c>
      <c r="AK62" t="s">
        <v>9876</v>
      </c>
      <c r="AL62" t="s">
        <v>12839</v>
      </c>
      <c r="AN62" t="s">
        <v>1844</v>
      </c>
      <c r="AO62">
        <v>400000</v>
      </c>
    </row>
    <row r="63" spans="36:41" ht="14">
      <c r="AJ63" t="s">
        <v>9875</v>
      </c>
      <c r="AK63" t="s">
        <v>9876</v>
      </c>
      <c r="AL63" t="s">
        <v>12839</v>
      </c>
      <c r="AN63" t="s">
        <v>1844</v>
      </c>
      <c r="AO63">
        <v>76373</v>
      </c>
    </row>
    <row r="64" spans="36:41" ht="14">
      <c r="AJ64" t="s">
        <v>10807</v>
      </c>
      <c r="AK64" t="s">
        <v>10808</v>
      </c>
      <c r="AL64" t="s">
        <v>12856</v>
      </c>
      <c r="AN64" t="s">
        <v>1844</v>
      </c>
      <c r="AO64">
        <v>150000</v>
      </c>
    </row>
    <row r="65" spans="36:41" ht="14">
      <c r="AJ65" t="s">
        <v>10807</v>
      </c>
      <c r="AK65" t="s">
        <v>10808</v>
      </c>
      <c r="AL65" t="s">
        <v>12856</v>
      </c>
      <c r="AN65" t="s">
        <v>1844</v>
      </c>
      <c r="AO65">
        <v>3746</v>
      </c>
    </row>
    <row r="66" spans="36:41" ht="14">
      <c r="AJ66" t="s">
        <v>10805</v>
      </c>
      <c r="AK66" t="s">
        <v>10806</v>
      </c>
      <c r="AL66" t="s">
        <v>12856</v>
      </c>
      <c r="AN66" t="s">
        <v>1844</v>
      </c>
      <c r="AO66">
        <v>100000</v>
      </c>
    </row>
    <row r="67" spans="36:41" ht="14">
      <c r="AJ67" t="s">
        <v>10805</v>
      </c>
      <c r="AK67" t="s">
        <v>10806</v>
      </c>
      <c r="AL67" t="s">
        <v>12856</v>
      </c>
      <c r="AN67" t="s">
        <v>1844</v>
      </c>
      <c r="AO67">
        <v>21382</v>
      </c>
    </row>
    <row r="68" spans="36:41" ht="14">
      <c r="AJ68" t="s">
        <v>10805</v>
      </c>
      <c r="AK68" t="s">
        <v>10806</v>
      </c>
      <c r="AL68" t="s">
        <v>12856</v>
      </c>
      <c r="AN68" t="s">
        <v>1844</v>
      </c>
      <c r="AO68">
        <v>10910</v>
      </c>
    </row>
    <row r="69" spans="36:41" ht="14">
      <c r="AJ69" t="s">
        <v>10809</v>
      </c>
      <c r="AK69" t="s">
        <v>10810</v>
      </c>
      <c r="AL69" t="s">
        <v>1377</v>
      </c>
      <c r="AN69" t="s">
        <v>1844</v>
      </c>
      <c r="AO69">
        <v>500000</v>
      </c>
    </row>
    <row r="70" spans="36:41" ht="14">
      <c r="AJ70" t="s">
        <v>10809</v>
      </c>
      <c r="AK70" t="s">
        <v>10810</v>
      </c>
      <c r="AL70" t="s">
        <v>1377</v>
      </c>
      <c r="AN70" t="s">
        <v>1844</v>
      </c>
      <c r="AO70">
        <v>117164</v>
      </c>
    </row>
    <row r="71" spans="36:41" ht="14">
      <c r="AJ71" t="s">
        <v>10819</v>
      </c>
      <c r="AK71" t="s">
        <v>10820</v>
      </c>
      <c r="AL71" t="s">
        <v>12864</v>
      </c>
      <c r="AN71" t="s">
        <v>1844</v>
      </c>
      <c r="AO71">
        <v>800000</v>
      </c>
    </row>
    <row r="72" spans="36:41" ht="14">
      <c r="AJ72" t="s">
        <v>10819</v>
      </c>
      <c r="AK72" t="s">
        <v>10820</v>
      </c>
      <c r="AL72" t="s">
        <v>12864</v>
      </c>
      <c r="AN72" t="s">
        <v>1844</v>
      </c>
      <c r="AO72">
        <v>101774</v>
      </c>
    </row>
    <row r="73" spans="36:41" ht="14">
      <c r="AJ73" t="s">
        <v>10821</v>
      </c>
      <c r="AK73" t="s">
        <v>10822</v>
      </c>
      <c r="AL73" t="s">
        <v>12839</v>
      </c>
      <c r="AN73" t="s">
        <v>1844</v>
      </c>
      <c r="AO73">
        <v>350000</v>
      </c>
    </row>
    <row r="74" spans="36:41" ht="14">
      <c r="AJ74" t="s">
        <v>10821</v>
      </c>
      <c r="AK74" t="s">
        <v>10822</v>
      </c>
      <c r="AL74" t="s">
        <v>12839</v>
      </c>
      <c r="AN74" t="s">
        <v>1844</v>
      </c>
      <c r="AO74">
        <v>142172</v>
      </c>
    </row>
    <row r="75" spans="36:41" ht="14">
      <c r="AJ75" t="s">
        <v>10842</v>
      </c>
      <c r="AK75" t="s">
        <v>10843</v>
      </c>
      <c r="AL75" t="s">
        <v>12856</v>
      </c>
      <c r="AN75" t="s">
        <v>1844</v>
      </c>
      <c r="AO75">
        <v>600000</v>
      </c>
    </row>
    <row r="76" spans="36:41" ht="14">
      <c r="AJ76" t="s">
        <v>10842</v>
      </c>
      <c r="AK76" t="s">
        <v>10843</v>
      </c>
      <c r="AL76" t="s">
        <v>12856</v>
      </c>
      <c r="AN76" t="s">
        <v>1844</v>
      </c>
      <c r="AO76">
        <v>120528</v>
      </c>
    </row>
    <row r="77" spans="36:41" ht="14">
      <c r="AJ77" t="s">
        <v>11640</v>
      </c>
      <c r="AK77" t="s">
        <v>11641</v>
      </c>
      <c r="AL77" t="s">
        <v>12843</v>
      </c>
      <c r="AN77" t="s">
        <v>1529</v>
      </c>
      <c r="AO77">
        <v>200000</v>
      </c>
    </row>
    <row r="78" spans="36:41" ht="14">
      <c r="AJ78" t="s">
        <v>11642</v>
      </c>
      <c r="AK78" t="s">
        <v>11643</v>
      </c>
      <c r="AL78" t="s">
        <v>12839</v>
      </c>
      <c r="AN78" t="s">
        <v>1529</v>
      </c>
      <c r="AO78">
        <v>600000</v>
      </c>
    </row>
    <row r="79" spans="36:41" ht="14">
      <c r="AJ79" t="s">
        <v>11642</v>
      </c>
      <c r="AK79" t="s">
        <v>11643</v>
      </c>
      <c r="AL79" t="s">
        <v>12839</v>
      </c>
      <c r="AN79" t="s">
        <v>1529</v>
      </c>
      <c r="AO79">
        <v>587569</v>
      </c>
    </row>
    <row r="80" spans="36:41" ht="14"/>
  </sheetData>
  <phoneticPr fontId="3"/>
  <hyperlinks>
    <hyperlink ref="AF2" r:id="rId1" xr:uid="{00000000-0004-0000-1D00-000000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D00-000000000000}">
          <x14:formula1>
            <xm:f>職種!A1:A52</xm:f>
          </x14:formula1>
          <xm:sqref>I2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T15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2.1640625" customWidth="1"/>
    <col min="5" max="6" width="12.6640625" customWidth="1"/>
    <col min="9" max="9" width="15" customWidth="1"/>
    <col min="10" max="10" width="33.83203125" customWidth="1"/>
    <col min="11" max="12" width="22.33203125" customWidth="1"/>
    <col min="14" max="14" width="20.1640625" customWidth="1"/>
    <col min="15" max="17" width="18.83203125" customWidth="1"/>
    <col min="18" max="18" width="30.5" customWidth="1"/>
    <col min="19" max="19" width="22.5" customWidth="1"/>
    <col min="20" max="20" width="20.33203125" customWidth="1"/>
    <col min="21" max="24" width="22.5" customWidth="1"/>
    <col min="25" max="26" width="21.33203125" customWidth="1"/>
    <col min="27" max="27" width="25.5" customWidth="1"/>
    <col min="28" max="29" width="21.33203125" customWidth="1"/>
    <col min="30" max="30" width="23.1640625" customWidth="1"/>
    <col min="31" max="31" width="39.6640625" customWidth="1"/>
    <col min="32" max="32" width="24.1640625" customWidth="1"/>
    <col min="33" max="34" width="24.33203125" customWidth="1"/>
    <col min="35" max="35" width="26.5" customWidth="1"/>
    <col min="37" max="37" width="23.33203125" customWidth="1"/>
    <col min="38" max="38" width="18.33203125" customWidth="1"/>
    <col min="40" max="40" width="21.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s="18" customFormat="1" ht="15">
      <c r="A2" s="18" t="s">
        <v>228</v>
      </c>
      <c r="B2" s="18">
        <v>11500000</v>
      </c>
      <c r="C2" s="18" t="s">
        <v>229</v>
      </c>
      <c r="D2" s="18" t="s">
        <v>230</v>
      </c>
      <c r="E2" s="18" t="s">
        <v>13178</v>
      </c>
      <c r="F2" s="18" t="s">
        <v>13179</v>
      </c>
      <c r="G2" s="18">
        <v>1979</v>
      </c>
      <c r="H2" s="18" t="s">
        <v>12963</v>
      </c>
      <c r="I2" s="18" t="s">
        <v>1327</v>
      </c>
      <c r="J2" s="18" t="s">
        <v>13180</v>
      </c>
      <c r="K2" s="18" t="s">
        <v>232</v>
      </c>
      <c r="L2" s="18" t="s">
        <v>13181</v>
      </c>
      <c r="M2" s="18">
        <v>0</v>
      </c>
      <c r="N2" s="18" t="s">
        <v>13014</v>
      </c>
      <c r="O2" s="18">
        <v>0</v>
      </c>
      <c r="P2" s="18" t="s">
        <v>13182</v>
      </c>
      <c r="Q2" s="18">
        <v>0</v>
      </c>
      <c r="R2" s="18" t="s">
        <v>233</v>
      </c>
      <c r="S2" s="18">
        <v>0</v>
      </c>
      <c r="T2" s="18" t="s">
        <v>58</v>
      </c>
      <c r="U2" s="18">
        <v>0</v>
      </c>
      <c r="V2" s="18">
        <v>0</v>
      </c>
      <c r="W2" s="18">
        <v>0</v>
      </c>
      <c r="X2" s="18">
        <v>0</v>
      </c>
      <c r="Y2" s="18" t="s">
        <v>13183</v>
      </c>
      <c r="Z2" s="18">
        <v>0</v>
      </c>
      <c r="AA2" s="18" t="s">
        <v>13184</v>
      </c>
      <c r="AB2" s="18" t="s">
        <v>58</v>
      </c>
      <c r="AC2" s="18" t="s">
        <v>59</v>
      </c>
      <c r="AD2" s="18" t="s">
        <v>89</v>
      </c>
      <c r="AE2" s="18" t="s">
        <v>13185</v>
      </c>
      <c r="AF2" s="19" t="s">
        <v>234</v>
      </c>
      <c r="AG2">
        <v>0</v>
      </c>
      <c r="AH2" t="str" cm="1">
        <f t="array" ref="AH2">IFERROR(_xlfn._xlws.FILTER(ファイル名!A:A, ISNUMBER(SEARCH(A2, ファイル名!A:A))), "")</f>
        <v>27_垣内 美香.png</v>
      </c>
      <c r="AI2"/>
      <c r="AJ2" s="18" t="s">
        <v>2633</v>
      </c>
      <c r="AK2" s="18" t="s">
        <v>2634</v>
      </c>
      <c r="AL2" s="18" t="s">
        <v>12863</v>
      </c>
      <c r="AM2" s="18" t="str" cm="1">
        <f t="array" ref="AM2:AM15">_xlfn._xlws.FILTER(取引先!F:F,取引先!B:B=A2, "一致するデータなし")</f>
        <v>八反田 優理亜</v>
      </c>
      <c r="AN2" s="18" t="s">
        <v>1570</v>
      </c>
      <c r="AO2" s="18">
        <v>16800</v>
      </c>
    </row>
    <row r="3" spans="1:46" ht="14">
      <c r="AJ3" t="s">
        <v>2633</v>
      </c>
      <c r="AK3" t="s">
        <v>2634</v>
      </c>
      <c r="AL3" t="s">
        <v>12863</v>
      </c>
      <c r="AM3" t="str">
        <v>八反田 優理亜</v>
      </c>
      <c r="AN3" t="s">
        <v>1570</v>
      </c>
      <c r="AO3">
        <v>2000000</v>
      </c>
    </row>
    <row r="4" spans="1:46" ht="14">
      <c r="AJ4" t="s">
        <v>2633</v>
      </c>
      <c r="AK4" t="s">
        <v>2634</v>
      </c>
      <c r="AL4" t="s">
        <v>12863</v>
      </c>
      <c r="AM4" t="str">
        <v>八反田 優理亜</v>
      </c>
      <c r="AN4" t="s">
        <v>1570</v>
      </c>
      <c r="AO4">
        <v>1500000</v>
      </c>
    </row>
    <row r="5" spans="1:46" ht="14">
      <c r="AJ5" t="s">
        <v>4626</v>
      </c>
      <c r="AK5" t="s">
        <v>4627</v>
      </c>
      <c r="AL5" t="s">
        <v>12846</v>
      </c>
      <c r="AM5" t="str">
        <v>小西 拓馬</v>
      </c>
      <c r="AN5" t="s">
        <v>1570</v>
      </c>
      <c r="AO5">
        <v>1000000</v>
      </c>
    </row>
    <row r="6" spans="1:46" ht="14">
      <c r="AJ6" t="s">
        <v>6106</v>
      </c>
      <c r="AK6" t="s">
        <v>6107</v>
      </c>
      <c r="AL6" t="s">
        <v>12846</v>
      </c>
      <c r="AM6" t="str">
        <v>小西 拓馬</v>
      </c>
      <c r="AN6" t="s">
        <v>1570</v>
      </c>
      <c r="AO6">
        <v>3000000</v>
      </c>
    </row>
    <row r="7" spans="1:46" ht="14">
      <c r="AJ7" t="s">
        <v>6106</v>
      </c>
      <c r="AK7" t="s">
        <v>6107</v>
      </c>
      <c r="AL7" t="s">
        <v>12846</v>
      </c>
      <c r="AM7" t="str">
        <v>小西 拓馬</v>
      </c>
      <c r="AN7" t="s">
        <v>1570</v>
      </c>
      <c r="AO7">
        <v>1500000</v>
      </c>
    </row>
    <row r="8" spans="1:46" ht="14">
      <c r="AJ8" t="s">
        <v>7818</v>
      </c>
      <c r="AK8" t="s">
        <v>7819</v>
      </c>
      <c r="AL8" t="s">
        <v>12846</v>
      </c>
      <c r="AM8" t="str">
        <v>堀 凌学</v>
      </c>
      <c r="AN8" t="s">
        <v>1570</v>
      </c>
      <c r="AO8">
        <v>1500000</v>
      </c>
    </row>
    <row r="9" spans="1:46" ht="14">
      <c r="AJ9" t="s">
        <v>9448</v>
      </c>
      <c r="AK9" t="s">
        <v>9449</v>
      </c>
      <c r="AL9" t="s">
        <v>12846</v>
      </c>
      <c r="AM9" t="str">
        <v>沖 悠司</v>
      </c>
      <c r="AN9" t="s">
        <v>1570</v>
      </c>
      <c r="AO9">
        <v>500000</v>
      </c>
    </row>
    <row r="10" spans="1:46" ht="14">
      <c r="AJ10" t="s">
        <v>9644</v>
      </c>
      <c r="AK10" t="s">
        <v>9645</v>
      </c>
      <c r="AL10" t="s">
        <v>12846</v>
      </c>
      <c r="AM10" t="str">
        <v>小西 拓馬</v>
      </c>
      <c r="AN10" t="s">
        <v>1570</v>
      </c>
      <c r="AO10">
        <v>4000000</v>
      </c>
    </row>
    <row r="11" spans="1:46" ht="14">
      <c r="AJ11" t="s">
        <v>10988</v>
      </c>
      <c r="AK11" t="s">
        <v>10989</v>
      </c>
      <c r="AL11" t="s">
        <v>12846</v>
      </c>
      <c r="AM11" t="str">
        <v>原田 圭太</v>
      </c>
      <c r="AN11" t="s">
        <v>1570</v>
      </c>
      <c r="AO11">
        <v>1500000</v>
      </c>
    </row>
    <row r="12" spans="1:46" ht="14">
      <c r="AJ12" t="s">
        <v>11197</v>
      </c>
      <c r="AK12" t="s">
        <v>11198</v>
      </c>
      <c r="AL12" t="s">
        <v>12846</v>
      </c>
      <c r="AM12" t="str">
        <v>沖 悠司</v>
      </c>
      <c r="AN12" t="s">
        <v>1570</v>
      </c>
      <c r="AO12">
        <v>750000</v>
      </c>
    </row>
    <row r="13" spans="1:46" ht="14">
      <c r="AJ13" t="s">
        <v>11460</v>
      </c>
      <c r="AK13" t="s">
        <v>12909</v>
      </c>
      <c r="AL13" t="s">
        <v>12893</v>
      </c>
      <c r="AM13" t="str">
        <v>飯島 伊織</v>
      </c>
      <c r="AN13" t="s">
        <v>1570</v>
      </c>
      <c r="AO13">
        <v>800000</v>
      </c>
    </row>
    <row r="14" spans="1:46" ht="14">
      <c r="AJ14" t="s">
        <v>11695</v>
      </c>
      <c r="AK14" t="s">
        <v>11696</v>
      </c>
      <c r="AL14" t="s">
        <v>12846</v>
      </c>
      <c r="AM14" t="str">
        <v>大澤 喜弘</v>
      </c>
      <c r="AN14" t="s">
        <v>1570</v>
      </c>
      <c r="AO14">
        <v>1500000</v>
      </c>
    </row>
    <row r="15" spans="1:46" ht="14">
      <c r="AJ15" t="s">
        <v>11695</v>
      </c>
      <c r="AK15" t="s">
        <v>11696</v>
      </c>
      <c r="AL15" t="s">
        <v>12846</v>
      </c>
      <c r="AM15" t="str">
        <v>大澤 喜弘</v>
      </c>
      <c r="AN15" t="s">
        <v>1570</v>
      </c>
      <c r="AO15">
        <v>2500000</v>
      </c>
    </row>
  </sheetData>
  <phoneticPr fontId="3"/>
  <hyperlinks>
    <hyperlink ref="AF2" r:id="rId1" xr:uid="{00000000-0004-0000-1E00-000000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E00-000000000000}">
          <x14:formula1>
            <xm:f>職種!A1:A52</xm:f>
          </x14:formula1>
          <xm:sqref>I2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T219"/>
  <sheetViews>
    <sheetView topLeftCell="AB1" workbookViewId="0">
      <selection activeCell="AI1" sqref="AI1:AI1048576"/>
    </sheetView>
  </sheetViews>
  <sheetFormatPr baseColWidth="10" defaultColWidth="8.83203125" defaultRowHeight="14"/>
  <cols>
    <col min="1" max="1" width="17.6640625" customWidth="1"/>
    <col min="2" max="2" width="13.83203125" customWidth="1"/>
    <col min="5" max="6" width="12" customWidth="1"/>
    <col min="9" max="9" width="21.33203125" customWidth="1"/>
    <col min="10" max="10" width="19" customWidth="1"/>
    <col min="11" max="11" width="21.33203125" customWidth="1"/>
    <col min="12" max="12" width="29.5" customWidth="1"/>
    <col min="14" max="14" width="23.83203125" customWidth="1"/>
    <col min="15" max="17" width="22" customWidth="1"/>
    <col min="18" max="18" width="24.5" customWidth="1"/>
    <col min="19" max="20" width="22" customWidth="1"/>
    <col min="21" max="21" width="15" customWidth="1"/>
    <col min="23" max="26" width="31" customWidth="1"/>
    <col min="27" max="30" width="18.5" customWidth="1"/>
    <col min="31" max="31" width="25.5" customWidth="1"/>
    <col min="33" max="34" width="24.33203125" customWidth="1"/>
    <col min="35" max="35" width="26.5" customWidth="1"/>
    <col min="37" max="37" width="27.5" customWidth="1"/>
    <col min="38" max="38" width="22.164062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235</v>
      </c>
      <c r="B2">
        <v>11034921</v>
      </c>
      <c r="C2" t="s">
        <v>236</v>
      </c>
      <c r="D2" t="s">
        <v>237</v>
      </c>
      <c r="E2" t="s">
        <v>13186</v>
      </c>
      <c r="F2" t="s">
        <v>13187</v>
      </c>
      <c r="H2" t="s">
        <v>1373</v>
      </c>
      <c r="I2" t="s">
        <v>1318</v>
      </c>
      <c r="J2" t="s">
        <v>235</v>
      </c>
      <c r="K2" t="s">
        <v>239</v>
      </c>
      <c r="L2" t="s">
        <v>240</v>
      </c>
      <c r="M2">
        <v>0</v>
      </c>
      <c r="N2" t="s">
        <v>13014</v>
      </c>
      <c r="O2">
        <v>0</v>
      </c>
      <c r="P2" t="s">
        <v>239</v>
      </c>
      <c r="Q2">
        <v>0</v>
      </c>
      <c r="R2" t="s">
        <v>240</v>
      </c>
      <c r="S2" t="s">
        <v>241</v>
      </c>
      <c r="T2" t="s">
        <v>58</v>
      </c>
      <c r="U2" t="s">
        <v>59</v>
      </c>
      <c r="V2" t="s">
        <v>89</v>
      </c>
      <c r="W2" t="s">
        <v>13188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1661</v>
      </c>
      <c r="AK2" t="s">
        <v>1662</v>
      </c>
      <c r="AL2" t="s">
        <v>1377</v>
      </c>
      <c r="AM2" t="s">
        <v>12143</v>
      </c>
      <c r="AN2" t="s">
        <v>1393</v>
      </c>
      <c r="AO2">
        <v>177500</v>
      </c>
    </row>
    <row r="3" spans="1:46">
      <c r="AJ3" t="s">
        <v>1741</v>
      </c>
      <c r="AK3" t="s">
        <v>1742</v>
      </c>
      <c r="AL3" t="s">
        <v>1377</v>
      </c>
      <c r="AM3" t="s">
        <v>12323</v>
      </c>
      <c r="AN3" t="s">
        <v>1486</v>
      </c>
      <c r="AO3">
        <v>232500</v>
      </c>
    </row>
    <row r="4" spans="1:46">
      <c r="AJ4" t="s">
        <v>1838</v>
      </c>
      <c r="AK4" t="s">
        <v>1839</v>
      </c>
      <c r="AL4" t="s">
        <v>12826</v>
      </c>
      <c r="AM4" t="s">
        <v>12283</v>
      </c>
      <c r="AN4" t="s">
        <v>1563</v>
      </c>
      <c r="AO4">
        <v>0</v>
      </c>
    </row>
    <row r="5" spans="1:46">
      <c r="AJ5" t="s">
        <v>1898</v>
      </c>
      <c r="AK5" t="s">
        <v>1899</v>
      </c>
      <c r="AL5" t="s">
        <v>1377</v>
      </c>
      <c r="AM5" t="s">
        <v>12318</v>
      </c>
      <c r="AN5" t="s">
        <v>1378</v>
      </c>
      <c r="AO5">
        <v>305137</v>
      </c>
    </row>
    <row r="6" spans="1:46">
      <c r="AJ6" t="s">
        <v>1898</v>
      </c>
      <c r="AK6" t="s">
        <v>1899</v>
      </c>
      <c r="AL6" t="s">
        <v>1377</v>
      </c>
      <c r="AM6" t="s">
        <v>12318</v>
      </c>
      <c r="AN6" t="s">
        <v>1378</v>
      </c>
      <c r="AO6">
        <v>162500</v>
      </c>
    </row>
    <row r="7" spans="1:46">
      <c r="AJ7" t="s">
        <v>2073</v>
      </c>
      <c r="AK7" t="s">
        <v>2074</v>
      </c>
      <c r="AL7" t="s">
        <v>12840</v>
      </c>
      <c r="AM7" t="s">
        <v>12212</v>
      </c>
      <c r="AN7" t="s">
        <v>1844</v>
      </c>
      <c r="AO7">
        <v>0</v>
      </c>
    </row>
    <row r="8" spans="1:46">
      <c r="AJ8" t="s">
        <v>2075</v>
      </c>
      <c r="AK8" t="s">
        <v>2076</v>
      </c>
      <c r="AL8" t="s">
        <v>12856</v>
      </c>
      <c r="AM8" t="s">
        <v>12149</v>
      </c>
      <c r="AN8" t="s">
        <v>1844</v>
      </c>
      <c r="AO8">
        <v>90000</v>
      </c>
    </row>
    <row r="9" spans="1:46">
      <c r="AJ9" t="s">
        <v>2096</v>
      </c>
      <c r="AK9" t="s">
        <v>2097</v>
      </c>
      <c r="AL9" t="s">
        <v>12854</v>
      </c>
      <c r="AM9" t="s">
        <v>12215</v>
      </c>
      <c r="AN9" t="s">
        <v>1486</v>
      </c>
      <c r="AO9">
        <v>35000</v>
      </c>
    </row>
    <row r="10" spans="1:46">
      <c r="AJ10" t="s">
        <v>2355</v>
      </c>
      <c r="AK10" t="s">
        <v>2356</v>
      </c>
      <c r="AL10" t="s">
        <v>12833</v>
      </c>
      <c r="AM10" t="s">
        <v>12217</v>
      </c>
      <c r="AN10" t="s">
        <v>1486</v>
      </c>
      <c r="AO10">
        <v>2728</v>
      </c>
    </row>
    <row r="11" spans="1:46">
      <c r="AJ11" t="s">
        <v>2355</v>
      </c>
      <c r="AK11" t="s">
        <v>2356</v>
      </c>
      <c r="AL11" t="s">
        <v>12833</v>
      </c>
      <c r="AM11" t="s">
        <v>12217</v>
      </c>
      <c r="AN11" t="s">
        <v>1486</v>
      </c>
      <c r="AO11">
        <v>392500</v>
      </c>
    </row>
    <row r="12" spans="1:46">
      <c r="AJ12" t="s">
        <v>2355</v>
      </c>
      <c r="AK12" t="s">
        <v>2356</v>
      </c>
      <c r="AL12" t="s">
        <v>12833</v>
      </c>
      <c r="AM12" t="s">
        <v>12217</v>
      </c>
      <c r="AN12" t="s">
        <v>1486</v>
      </c>
      <c r="AO12">
        <v>0</v>
      </c>
    </row>
    <row r="13" spans="1:46">
      <c r="AJ13" t="s">
        <v>2355</v>
      </c>
      <c r="AK13" t="s">
        <v>2356</v>
      </c>
      <c r="AL13" t="s">
        <v>12833</v>
      </c>
      <c r="AM13" t="s">
        <v>12217</v>
      </c>
      <c r="AN13" t="s">
        <v>1486</v>
      </c>
      <c r="AO13">
        <v>0</v>
      </c>
    </row>
    <row r="14" spans="1:46">
      <c r="AJ14" t="s">
        <v>2400</v>
      </c>
      <c r="AK14" t="s">
        <v>2401</v>
      </c>
      <c r="AL14" t="s">
        <v>12840</v>
      </c>
      <c r="AM14" t="s">
        <v>12234</v>
      </c>
      <c r="AN14" t="s">
        <v>1378</v>
      </c>
      <c r="AO14">
        <v>70000</v>
      </c>
    </row>
    <row r="15" spans="1:46">
      <c r="AJ15" t="s">
        <v>3132</v>
      </c>
      <c r="AK15" t="s">
        <v>3133</v>
      </c>
      <c r="AL15" t="s">
        <v>12826</v>
      </c>
      <c r="AM15" t="s">
        <v>12283</v>
      </c>
      <c r="AN15" t="s">
        <v>3134</v>
      </c>
      <c r="AO15">
        <v>112500</v>
      </c>
    </row>
    <row r="16" spans="1:46">
      <c r="AJ16" t="s">
        <v>3138</v>
      </c>
      <c r="AK16" t="s">
        <v>3139</v>
      </c>
      <c r="AL16" t="s">
        <v>1377</v>
      </c>
      <c r="AM16" t="s">
        <v>12318</v>
      </c>
      <c r="AN16" t="s">
        <v>1486</v>
      </c>
      <c r="AO16">
        <v>577500</v>
      </c>
    </row>
    <row r="17" spans="36:41">
      <c r="AJ17" t="s">
        <v>3138</v>
      </c>
      <c r="AK17" t="s">
        <v>3139</v>
      </c>
      <c r="AL17" t="s">
        <v>1377</v>
      </c>
      <c r="AM17" t="s">
        <v>12318</v>
      </c>
      <c r="AN17" t="s">
        <v>1486</v>
      </c>
      <c r="AO17">
        <v>30000</v>
      </c>
    </row>
    <row r="18" spans="36:41">
      <c r="AJ18" t="s">
        <v>3195</v>
      </c>
      <c r="AK18" t="s">
        <v>3196</v>
      </c>
      <c r="AL18" t="s">
        <v>12859</v>
      </c>
      <c r="AM18" t="s">
        <v>12392</v>
      </c>
      <c r="AN18" t="s">
        <v>1378</v>
      </c>
      <c r="AO18">
        <v>25000</v>
      </c>
    </row>
    <row r="19" spans="36:41">
      <c r="AJ19" t="s">
        <v>3204</v>
      </c>
      <c r="AK19" t="s">
        <v>3205</v>
      </c>
      <c r="AL19" t="s">
        <v>12864</v>
      </c>
      <c r="AM19" t="s">
        <v>12283</v>
      </c>
      <c r="AN19" t="s">
        <v>1612</v>
      </c>
      <c r="AO19">
        <v>100000</v>
      </c>
    </row>
    <row r="20" spans="36:41">
      <c r="AJ20" t="s">
        <v>3204</v>
      </c>
      <c r="AK20" t="s">
        <v>3205</v>
      </c>
      <c r="AL20" t="s">
        <v>12864</v>
      </c>
      <c r="AM20" t="s">
        <v>12283</v>
      </c>
      <c r="AN20" t="s">
        <v>1612</v>
      </c>
      <c r="AO20">
        <v>72500</v>
      </c>
    </row>
    <row r="21" spans="36:41">
      <c r="AJ21" t="s">
        <v>3351</v>
      </c>
      <c r="AK21" t="s">
        <v>3352</v>
      </c>
      <c r="AL21" t="s">
        <v>12850</v>
      </c>
      <c r="AM21" t="s">
        <v>12137</v>
      </c>
      <c r="AN21" t="s">
        <v>1458</v>
      </c>
      <c r="AO21">
        <v>25000</v>
      </c>
    </row>
    <row r="22" spans="36:41">
      <c r="AJ22" t="s">
        <v>3383</v>
      </c>
      <c r="AK22" t="s">
        <v>3384</v>
      </c>
      <c r="AL22" t="s">
        <v>12849</v>
      </c>
      <c r="AM22" t="s">
        <v>12504</v>
      </c>
      <c r="AN22" t="s">
        <v>2566</v>
      </c>
      <c r="AO22">
        <v>67500</v>
      </c>
    </row>
    <row r="23" spans="36:41">
      <c r="AJ23" t="s">
        <v>3428</v>
      </c>
      <c r="AK23" t="s">
        <v>3429</v>
      </c>
      <c r="AL23" t="s">
        <v>12856</v>
      </c>
      <c r="AM23" t="s">
        <v>12212</v>
      </c>
      <c r="AN23" t="s">
        <v>1621</v>
      </c>
      <c r="AO23">
        <v>25000</v>
      </c>
    </row>
    <row r="24" spans="36:41">
      <c r="AJ24" t="s">
        <v>3474</v>
      </c>
      <c r="AK24" t="s">
        <v>3475</v>
      </c>
      <c r="AL24" t="s">
        <v>12826</v>
      </c>
      <c r="AM24" t="s">
        <v>12283</v>
      </c>
      <c r="AN24" t="s">
        <v>1710</v>
      </c>
      <c r="AO24">
        <v>50000</v>
      </c>
    </row>
    <row r="25" spans="36:41">
      <c r="AJ25" t="s">
        <v>3487</v>
      </c>
      <c r="AK25" t="s">
        <v>3488</v>
      </c>
      <c r="AL25" t="s">
        <v>12853</v>
      </c>
      <c r="AM25" t="s">
        <v>12461</v>
      </c>
      <c r="AN25" t="s">
        <v>3489</v>
      </c>
      <c r="AO25">
        <v>40000</v>
      </c>
    </row>
    <row r="26" spans="36:41">
      <c r="AJ26" t="s">
        <v>3550</v>
      </c>
      <c r="AK26" t="s">
        <v>3551</v>
      </c>
      <c r="AL26" t="s">
        <v>1377</v>
      </c>
      <c r="AM26" t="s">
        <v>12494</v>
      </c>
      <c r="AN26" t="s">
        <v>1486</v>
      </c>
      <c r="AO26">
        <v>95000</v>
      </c>
    </row>
    <row r="27" spans="36:41">
      <c r="AJ27" t="s">
        <v>3582</v>
      </c>
      <c r="AK27" t="s">
        <v>3583</v>
      </c>
      <c r="AL27" t="s">
        <v>12853</v>
      </c>
      <c r="AM27" t="s">
        <v>12215</v>
      </c>
      <c r="AN27" t="s">
        <v>1486</v>
      </c>
      <c r="AO27">
        <v>25000</v>
      </c>
    </row>
    <row r="28" spans="36:41">
      <c r="AJ28" t="s">
        <v>3592</v>
      </c>
      <c r="AK28" t="s">
        <v>3593</v>
      </c>
      <c r="AL28" t="s">
        <v>12833</v>
      </c>
      <c r="AM28" t="s">
        <v>12216</v>
      </c>
      <c r="AN28" t="s">
        <v>1486</v>
      </c>
      <c r="AO28">
        <v>472500</v>
      </c>
    </row>
    <row r="29" spans="36:41">
      <c r="AJ29" t="s">
        <v>3592</v>
      </c>
      <c r="AK29" t="s">
        <v>3593</v>
      </c>
      <c r="AL29" t="s">
        <v>12833</v>
      </c>
      <c r="AM29" t="s">
        <v>12216</v>
      </c>
      <c r="AN29" t="s">
        <v>1486</v>
      </c>
      <c r="AO29">
        <v>80000</v>
      </c>
    </row>
    <row r="30" spans="36:41">
      <c r="AJ30" t="s">
        <v>3594</v>
      </c>
      <c r="AK30" t="s">
        <v>3595</v>
      </c>
      <c r="AL30" t="s">
        <v>12833</v>
      </c>
      <c r="AM30" t="s">
        <v>12215</v>
      </c>
      <c r="AN30" t="s">
        <v>1486</v>
      </c>
      <c r="AO30">
        <v>210000</v>
      </c>
    </row>
    <row r="31" spans="36:41">
      <c r="AJ31" t="s">
        <v>3594</v>
      </c>
      <c r="AK31" t="s">
        <v>3595</v>
      </c>
      <c r="AL31" t="s">
        <v>12833</v>
      </c>
      <c r="AM31" t="s">
        <v>12215</v>
      </c>
      <c r="AN31" t="s">
        <v>1486</v>
      </c>
      <c r="AO31">
        <v>400000</v>
      </c>
    </row>
    <row r="32" spans="36:41">
      <c r="AJ32" t="s">
        <v>3633</v>
      </c>
      <c r="AK32" t="s">
        <v>3634</v>
      </c>
      <c r="AL32" t="s">
        <v>1392</v>
      </c>
      <c r="AM32" t="s">
        <v>12514</v>
      </c>
      <c r="AN32" t="s">
        <v>1393</v>
      </c>
      <c r="AO32">
        <v>177500</v>
      </c>
    </row>
    <row r="33" spans="36:41">
      <c r="AJ33" t="s">
        <v>3641</v>
      </c>
      <c r="AK33" t="s">
        <v>3642</v>
      </c>
      <c r="AL33" t="s">
        <v>12850</v>
      </c>
      <c r="AM33" t="s">
        <v>12137</v>
      </c>
      <c r="AN33" t="s">
        <v>2087</v>
      </c>
      <c r="AO33">
        <v>25000</v>
      </c>
    </row>
    <row r="34" spans="36:41">
      <c r="AJ34" t="s">
        <v>3654</v>
      </c>
      <c r="AK34" t="s">
        <v>3655</v>
      </c>
      <c r="AL34" t="s">
        <v>12894</v>
      </c>
      <c r="AM34" t="s">
        <v>12427</v>
      </c>
      <c r="AN34" t="s">
        <v>1486</v>
      </c>
      <c r="AO34">
        <v>25000</v>
      </c>
    </row>
    <row r="35" spans="36:41">
      <c r="AJ35" t="s">
        <v>3703</v>
      </c>
      <c r="AK35" t="s">
        <v>3704</v>
      </c>
      <c r="AL35" t="s">
        <v>12852</v>
      </c>
      <c r="AM35" t="s">
        <v>12294</v>
      </c>
      <c r="AN35" t="s">
        <v>2142</v>
      </c>
      <c r="AO35">
        <v>45000</v>
      </c>
    </row>
    <row r="36" spans="36:41">
      <c r="AJ36" t="s">
        <v>3777</v>
      </c>
      <c r="AK36" t="s">
        <v>3778</v>
      </c>
      <c r="AL36" t="s">
        <v>12850</v>
      </c>
      <c r="AM36" t="s">
        <v>12137</v>
      </c>
      <c r="AN36" t="s">
        <v>1458</v>
      </c>
      <c r="AO36">
        <v>50000</v>
      </c>
    </row>
    <row r="37" spans="36:41">
      <c r="AJ37" t="s">
        <v>3788</v>
      </c>
      <c r="AK37" t="s">
        <v>3789</v>
      </c>
      <c r="AL37" t="s">
        <v>12856</v>
      </c>
      <c r="AM37" t="s">
        <v>12234</v>
      </c>
      <c r="AN37" t="s">
        <v>1378</v>
      </c>
      <c r="AO37">
        <v>67500</v>
      </c>
    </row>
    <row r="38" spans="36:41">
      <c r="AJ38" t="s">
        <v>3788</v>
      </c>
      <c r="AK38" t="s">
        <v>3789</v>
      </c>
      <c r="AL38" t="s">
        <v>12856</v>
      </c>
      <c r="AM38" t="s">
        <v>12234</v>
      </c>
      <c r="AN38" t="s">
        <v>1378</v>
      </c>
      <c r="AO38">
        <v>92500</v>
      </c>
    </row>
    <row r="39" spans="36:41">
      <c r="AJ39" t="s">
        <v>3814</v>
      </c>
      <c r="AK39" t="s">
        <v>3815</v>
      </c>
      <c r="AL39" t="s">
        <v>12826</v>
      </c>
      <c r="AM39" t="s">
        <v>12283</v>
      </c>
      <c r="AN39" t="s">
        <v>1691</v>
      </c>
      <c r="AO39">
        <v>180000</v>
      </c>
    </row>
    <row r="40" spans="36:41">
      <c r="AJ40" t="s">
        <v>3814</v>
      </c>
      <c r="AK40" t="s">
        <v>3815</v>
      </c>
      <c r="AL40" t="s">
        <v>12826</v>
      </c>
      <c r="AM40" t="s">
        <v>12283</v>
      </c>
      <c r="AN40" t="s">
        <v>1691</v>
      </c>
      <c r="AO40">
        <v>42500</v>
      </c>
    </row>
    <row r="41" spans="36:41">
      <c r="AJ41" t="s">
        <v>3837</v>
      </c>
      <c r="AK41" t="s">
        <v>3838</v>
      </c>
      <c r="AL41" t="s">
        <v>12840</v>
      </c>
      <c r="AM41" t="s">
        <v>12505</v>
      </c>
      <c r="AN41" t="s">
        <v>3839</v>
      </c>
      <c r="AO41">
        <v>25000</v>
      </c>
    </row>
    <row r="42" spans="36:41">
      <c r="AJ42" t="s">
        <v>3900</v>
      </c>
      <c r="AK42" t="s">
        <v>3901</v>
      </c>
      <c r="AL42" t="s">
        <v>12829</v>
      </c>
      <c r="AM42" t="s">
        <v>12137</v>
      </c>
      <c r="AN42" t="s">
        <v>3902</v>
      </c>
      <c r="AO42">
        <v>25000</v>
      </c>
    </row>
    <row r="43" spans="36:41">
      <c r="AJ43" t="s">
        <v>3929</v>
      </c>
      <c r="AK43" t="s">
        <v>3930</v>
      </c>
      <c r="AL43" t="s">
        <v>1377</v>
      </c>
      <c r="AM43" t="s">
        <v>12494</v>
      </c>
      <c r="AN43" t="s">
        <v>1486</v>
      </c>
      <c r="AO43">
        <v>182500</v>
      </c>
    </row>
    <row r="44" spans="36:41">
      <c r="AJ44" t="s">
        <v>3929</v>
      </c>
      <c r="AK44" t="s">
        <v>3930</v>
      </c>
      <c r="AL44" t="s">
        <v>1377</v>
      </c>
      <c r="AM44" t="s">
        <v>12494</v>
      </c>
      <c r="AN44" t="s">
        <v>1486</v>
      </c>
      <c r="AO44">
        <v>150000</v>
      </c>
    </row>
    <row r="45" spans="36:41">
      <c r="AJ45" t="s">
        <v>3929</v>
      </c>
      <c r="AK45" t="s">
        <v>3930</v>
      </c>
      <c r="AL45" t="s">
        <v>1377</v>
      </c>
      <c r="AM45" t="s">
        <v>12494</v>
      </c>
      <c r="AN45" t="s">
        <v>1486</v>
      </c>
      <c r="AO45">
        <v>230000</v>
      </c>
    </row>
    <row r="46" spans="36:41">
      <c r="AJ46" t="s">
        <v>3999</v>
      </c>
      <c r="AK46" t="s">
        <v>4000</v>
      </c>
      <c r="AL46" t="s">
        <v>12840</v>
      </c>
      <c r="AM46">
        <v>0</v>
      </c>
      <c r="AN46" t="s">
        <v>1844</v>
      </c>
      <c r="AO46">
        <v>25000</v>
      </c>
    </row>
    <row r="47" spans="36:41">
      <c r="AJ47" t="s">
        <v>1401</v>
      </c>
      <c r="AK47" t="s">
        <v>1402</v>
      </c>
      <c r="AL47" t="s">
        <v>1377</v>
      </c>
      <c r="AM47">
        <v>0</v>
      </c>
      <c r="AN47" t="s">
        <v>1378</v>
      </c>
      <c r="AO47">
        <v>280000</v>
      </c>
    </row>
    <row r="48" spans="36:41">
      <c r="AJ48" t="s">
        <v>4062</v>
      </c>
      <c r="AK48" t="s">
        <v>4063</v>
      </c>
      <c r="AL48" t="s">
        <v>12853</v>
      </c>
      <c r="AM48" t="s">
        <v>12259</v>
      </c>
      <c r="AN48" t="s">
        <v>1486</v>
      </c>
      <c r="AO48">
        <v>190000</v>
      </c>
    </row>
    <row r="49" spans="36:41">
      <c r="AJ49" t="s">
        <v>4089</v>
      </c>
      <c r="AK49" t="s">
        <v>4090</v>
      </c>
      <c r="AL49" t="s">
        <v>12856</v>
      </c>
      <c r="AM49" t="s">
        <v>12149</v>
      </c>
      <c r="AN49" t="s">
        <v>1965</v>
      </c>
      <c r="AO49">
        <v>25000</v>
      </c>
    </row>
    <row r="50" spans="36:41">
      <c r="AJ50" t="s">
        <v>4179</v>
      </c>
      <c r="AK50" t="s">
        <v>4180</v>
      </c>
      <c r="AL50" t="s">
        <v>12856</v>
      </c>
      <c r="AM50" t="s">
        <v>12149</v>
      </c>
      <c r="AN50" t="s">
        <v>3842</v>
      </c>
      <c r="AO50">
        <v>40000</v>
      </c>
    </row>
    <row r="51" spans="36:41">
      <c r="AJ51" t="s">
        <v>4183</v>
      </c>
      <c r="AK51" t="s">
        <v>4184</v>
      </c>
      <c r="AL51" t="s">
        <v>12833</v>
      </c>
      <c r="AM51" t="s">
        <v>12216</v>
      </c>
      <c r="AN51" t="s">
        <v>1486</v>
      </c>
      <c r="AO51">
        <v>267500</v>
      </c>
    </row>
    <row r="52" spans="36:41">
      <c r="AJ52" t="s">
        <v>4258</v>
      </c>
      <c r="AK52" t="s">
        <v>4259</v>
      </c>
      <c r="AL52" t="s">
        <v>12856</v>
      </c>
      <c r="AM52" t="s">
        <v>12212</v>
      </c>
      <c r="AN52" t="s">
        <v>1378</v>
      </c>
      <c r="AO52">
        <v>182500</v>
      </c>
    </row>
    <row r="53" spans="36:41">
      <c r="AJ53" t="s">
        <v>4258</v>
      </c>
      <c r="AK53" t="s">
        <v>4259</v>
      </c>
      <c r="AL53" t="s">
        <v>12856</v>
      </c>
      <c r="AM53" t="s">
        <v>12212</v>
      </c>
      <c r="AN53" t="s">
        <v>1378</v>
      </c>
      <c r="AO53">
        <v>110000</v>
      </c>
    </row>
    <row r="54" spans="36:41">
      <c r="AJ54" t="s">
        <v>4357</v>
      </c>
      <c r="AK54" t="s">
        <v>4358</v>
      </c>
      <c r="AL54" t="s">
        <v>12840</v>
      </c>
      <c r="AM54" t="s">
        <v>12212</v>
      </c>
      <c r="AN54" t="s">
        <v>2304</v>
      </c>
      <c r="AO54">
        <v>100000</v>
      </c>
    </row>
    <row r="55" spans="36:41">
      <c r="AJ55" t="s">
        <v>4380</v>
      </c>
      <c r="AK55" t="s">
        <v>4381</v>
      </c>
      <c r="AL55" t="s">
        <v>12840</v>
      </c>
      <c r="AM55" t="s">
        <v>12212</v>
      </c>
      <c r="AN55" t="s">
        <v>1844</v>
      </c>
      <c r="AO55">
        <v>80000</v>
      </c>
    </row>
    <row r="56" spans="36:41">
      <c r="AJ56" t="s">
        <v>4380</v>
      </c>
      <c r="AK56" t="s">
        <v>4381</v>
      </c>
      <c r="AL56" t="s">
        <v>12840</v>
      </c>
      <c r="AM56" t="s">
        <v>12212</v>
      </c>
      <c r="AN56" t="s">
        <v>1844</v>
      </c>
      <c r="AO56">
        <v>45000</v>
      </c>
    </row>
    <row r="57" spans="36:41">
      <c r="AJ57" t="s">
        <v>4481</v>
      </c>
      <c r="AK57" t="s">
        <v>4482</v>
      </c>
      <c r="AL57" t="s">
        <v>12851</v>
      </c>
      <c r="AM57" t="s">
        <v>12437</v>
      </c>
      <c r="AN57" t="s">
        <v>1629</v>
      </c>
      <c r="AO57">
        <v>65000</v>
      </c>
    </row>
    <row r="58" spans="36:41">
      <c r="AJ58" t="s">
        <v>4497</v>
      </c>
      <c r="AK58" t="s">
        <v>4498</v>
      </c>
      <c r="AL58" t="s">
        <v>12826</v>
      </c>
      <c r="AM58" t="s">
        <v>12283</v>
      </c>
      <c r="AN58" t="s">
        <v>1851</v>
      </c>
      <c r="AO58">
        <v>85000</v>
      </c>
    </row>
    <row r="59" spans="36:41">
      <c r="AJ59" t="s">
        <v>4471</v>
      </c>
      <c r="AK59" t="s">
        <v>4472</v>
      </c>
      <c r="AL59" t="s">
        <v>12826</v>
      </c>
      <c r="AM59" t="s">
        <v>12283</v>
      </c>
      <c r="AN59" t="s">
        <v>1563</v>
      </c>
      <c r="AO59">
        <v>55000</v>
      </c>
    </row>
    <row r="60" spans="36:41">
      <c r="AJ60" t="s">
        <v>4564</v>
      </c>
      <c r="AK60" t="s">
        <v>4565</v>
      </c>
      <c r="AL60" t="s">
        <v>12833</v>
      </c>
      <c r="AM60" t="s">
        <v>12215</v>
      </c>
      <c r="AN60" t="s">
        <v>1486</v>
      </c>
      <c r="AO60">
        <v>77500</v>
      </c>
    </row>
    <row r="61" spans="36:41">
      <c r="AJ61" t="s">
        <v>4564</v>
      </c>
      <c r="AK61" t="s">
        <v>4565</v>
      </c>
      <c r="AL61" t="s">
        <v>12833</v>
      </c>
      <c r="AM61" t="s">
        <v>12215</v>
      </c>
      <c r="AN61" t="s">
        <v>1486</v>
      </c>
      <c r="AO61">
        <v>50000</v>
      </c>
    </row>
    <row r="62" spans="36:41">
      <c r="AJ62" t="s">
        <v>4618</v>
      </c>
      <c r="AK62" t="s">
        <v>4619</v>
      </c>
      <c r="AL62" t="s">
        <v>12833</v>
      </c>
      <c r="AM62" t="s">
        <v>12215</v>
      </c>
      <c r="AN62" t="s">
        <v>1486</v>
      </c>
      <c r="AO62">
        <v>15000</v>
      </c>
    </row>
    <row r="63" spans="36:41">
      <c r="AJ63" t="s">
        <v>4719</v>
      </c>
      <c r="AK63" t="s">
        <v>4720</v>
      </c>
      <c r="AL63" t="s">
        <v>12853</v>
      </c>
      <c r="AM63" t="s">
        <v>12216</v>
      </c>
      <c r="AN63" t="s">
        <v>1486</v>
      </c>
      <c r="AO63">
        <v>172500</v>
      </c>
    </row>
    <row r="64" spans="36:41">
      <c r="AJ64" t="s">
        <v>4733</v>
      </c>
      <c r="AK64" t="s">
        <v>4734</v>
      </c>
      <c r="AL64" t="s">
        <v>1377</v>
      </c>
      <c r="AM64" t="s">
        <v>12318</v>
      </c>
      <c r="AN64" t="s">
        <v>1486</v>
      </c>
      <c r="AO64">
        <v>280000</v>
      </c>
    </row>
    <row r="65" spans="36:41">
      <c r="AJ65" t="s">
        <v>4747</v>
      </c>
      <c r="AK65" t="s">
        <v>4748</v>
      </c>
      <c r="AL65" t="s">
        <v>12840</v>
      </c>
      <c r="AM65" t="s">
        <v>12149</v>
      </c>
      <c r="AN65" t="s">
        <v>3285</v>
      </c>
      <c r="AO65">
        <v>110000</v>
      </c>
    </row>
    <row r="66" spans="36:41">
      <c r="AJ66" t="s">
        <v>4856</v>
      </c>
      <c r="AK66" t="s">
        <v>4857</v>
      </c>
      <c r="AL66" t="s">
        <v>12858</v>
      </c>
      <c r="AM66" t="s">
        <v>12510</v>
      </c>
      <c r="AN66" t="s">
        <v>1577</v>
      </c>
      <c r="AO66">
        <v>25000</v>
      </c>
    </row>
    <row r="67" spans="36:41">
      <c r="AJ67" t="s">
        <v>4828</v>
      </c>
      <c r="AK67" t="s">
        <v>4829</v>
      </c>
      <c r="AL67" t="s">
        <v>12833</v>
      </c>
      <c r="AM67" t="s">
        <v>12216</v>
      </c>
      <c r="AN67" t="s">
        <v>2684</v>
      </c>
      <c r="AO67">
        <v>92500</v>
      </c>
    </row>
    <row r="68" spans="36:41">
      <c r="AJ68" t="s">
        <v>4977</v>
      </c>
      <c r="AK68" t="s">
        <v>4978</v>
      </c>
      <c r="AL68" t="s">
        <v>12833</v>
      </c>
      <c r="AM68" t="s">
        <v>12215</v>
      </c>
      <c r="AN68" t="s">
        <v>1486</v>
      </c>
      <c r="AO68">
        <v>292500</v>
      </c>
    </row>
    <row r="69" spans="36:41">
      <c r="AJ69" t="s">
        <v>5002</v>
      </c>
      <c r="AK69" t="s">
        <v>5003</v>
      </c>
      <c r="AL69" t="s">
        <v>12841</v>
      </c>
      <c r="AM69" t="s">
        <v>12178</v>
      </c>
      <c r="AN69" t="s">
        <v>5004</v>
      </c>
      <c r="AO69">
        <v>25000</v>
      </c>
    </row>
    <row r="70" spans="36:41">
      <c r="AJ70" t="s">
        <v>5089</v>
      </c>
      <c r="AK70" t="s">
        <v>5090</v>
      </c>
      <c r="AL70" t="s">
        <v>12853</v>
      </c>
      <c r="AM70" t="s">
        <v>12259</v>
      </c>
      <c r="AN70" t="s">
        <v>2326</v>
      </c>
      <c r="AO70">
        <v>332500</v>
      </c>
    </row>
    <row r="71" spans="36:41">
      <c r="AJ71" t="s">
        <v>1420</v>
      </c>
      <c r="AK71" t="s">
        <v>1421</v>
      </c>
      <c r="AL71" t="s">
        <v>1377</v>
      </c>
      <c r="AM71">
        <v>0</v>
      </c>
      <c r="AN71" t="s">
        <v>1378</v>
      </c>
      <c r="AO71">
        <v>65000</v>
      </c>
    </row>
    <row r="72" spans="36:41">
      <c r="AJ72" t="s">
        <v>5200</v>
      </c>
      <c r="AK72" t="s">
        <v>5201</v>
      </c>
      <c r="AL72" t="s">
        <v>1377</v>
      </c>
      <c r="AM72" t="s">
        <v>12318</v>
      </c>
      <c r="AN72" t="s">
        <v>1486</v>
      </c>
      <c r="AO72">
        <v>45000</v>
      </c>
    </row>
    <row r="73" spans="36:41">
      <c r="AJ73" t="s">
        <v>5304</v>
      </c>
      <c r="AK73" t="s">
        <v>5305</v>
      </c>
      <c r="AL73" t="s">
        <v>12853</v>
      </c>
      <c r="AM73" t="s">
        <v>12259</v>
      </c>
      <c r="AN73" t="s">
        <v>1486</v>
      </c>
      <c r="AO73">
        <v>142500</v>
      </c>
    </row>
    <row r="74" spans="36:41">
      <c r="AJ74" t="s">
        <v>5450</v>
      </c>
      <c r="AK74" t="s">
        <v>5451</v>
      </c>
      <c r="AL74" t="s">
        <v>1377</v>
      </c>
      <c r="AM74" t="s">
        <v>12318</v>
      </c>
      <c r="AN74" t="s">
        <v>1486</v>
      </c>
      <c r="AO74">
        <v>50000</v>
      </c>
    </row>
    <row r="75" spans="36:41">
      <c r="AJ75" t="s">
        <v>5588</v>
      </c>
      <c r="AK75" t="s">
        <v>5589</v>
      </c>
      <c r="AL75" t="s">
        <v>12852</v>
      </c>
      <c r="AM75" t="s">
        <v>12494</v>
      </c>
      <c r="AN75" t="s">
        <v>1520</v>
      </c>
      <c r="AO75">
        <v>90000</v>
      </c>
    </row>
    <row r="76" spans="36:41">
      <c r="AJ76" t="s">
        <v>5793</v>
      </c>
      <c r="AK76" t="s">
        <v>5794</v>
      </c>
      <c r="AL76" t="s">
        <v>12841</v>
      </c>
      <c r="AM76" t="s">
        <v>12294</v>
      </c>
      <c r="AN76" t="s">
        <v>2486</v>
      </c>
      <c r="AO76">
        <v>27500</v>
      </c>
    </row>
    <row r="77" spans="36:41">
      <c r="AJ77" t="s">
        <v>6091</v>
      </c>
      <c r="AK77" t="s">
        <v>6092</v>
      </c>
      <c r="AL77" t="s">
        <v>12854</v>
      </c>
      <c r="AM77">
        <v>0</v>
      </c>
      <c r="AN77" t="s">
        <v>2574</v>
      </c>
      <c r="AO77">
        <v>25000</v>
      </c>
    </row>
    <row r="78" spans="36:41">
      <c r="AJ78" t="s">
        <v>5715</v>
      </c>
      <c r="AK78" t="s">
        <v>5716</v>
      </c>
      <c r="AL78" t="s">
        <v>12854</v>
      </c>
      <c r="AM78" t="s">
        <v>12146</v>
      </c>
      <c r="AN78" t="s">
        <v>1912</v>
      </c>
      <c r="AO78">
        <v>147500</v>
      </c>
    </row>
    <row r="79" spans="36:41">
      <c r="AJ79" t="s">
        <v>5744</v>
      </c>
      <c r="AK79" t="s">
        <v>5745</v>
      </c>
      <c r="AL79" t="s">
        <v>12826</v>
      </c>
      <c r="AM79" t="s">
        <v>12283</v>
      </c>
      <c r="AN79" t="s">
        <v>1691</v>
      </c>
      <c r="AO79">
        <v>100000</v>
      </c>
    </row>
    <row r="80" spans="36:41">
      <c r="AJ80" t="s">
        <v>5744</v>
      </c>
      <c r="AK80" t="s">
        <v>5745</v>
      </c>
      <c r="AL80" t="s">
        <v>12826</v>
      </c>
      <c r="AM80" t="s">
        <v>12283</v>
      </c>
      <c r="AN80" t="s">
        <v>1691</v>
      </c>
      <c r="AO80">
        <v>100000</v>
      </c>
    </row>
    <row r="81" spans="36:41">
      <c r="AJ81" t="s">
        <v>5744</v>
      </c>
      <c r="AK81" t="s">
        <v>5745</v>
      </c>
      <c r="AL81" t="s">
        <v>12826</v>
      </c>
      <c r="AM81" t="s">
        <v>12283</v>
      </c>
      <c r="AN81" t="s">
        <v>1691</v>
      </c>
      <c r="AO81">
        <v>-100000</v>
      </c>
    </row>
    <row r="82" spans="36:41">
      <c r="AJ82" t="s">
        <v>5831</v>
      </c>
      <c r="AK82" t="s">
        <v>5832</v>
      </c>
      <c r="AL82" t="s">
        <v>1377</v>
      </c>
      <c r="AM82" t="s">
        <v>12318</v>
      </c>
      <c r="AN82" t="s">
        <v>2129</v>
      </c>
      <c r="AO82">
        <v>75000</v>
      </c>
    </row>
    <row r="83" spans="36:41">
      <c r="AJ83" t="s">
        <v>6065</v>
      </c>
      <c r="AK83" t="s">
        <v>6066</v>
      </c>
      <c r="AL83" t="s">
        <v>12851</v>
      </c>
      <c r="AM83" t="s">
        <v>12276</v>
      </c>
      <c r="AN83" t="s">
        <v>3348</v>
      </c>
      <c r="AO83">
        <v>87500</v>
      </c>
    </row>
    <row r="84" spans="36:41">
      <c r="AJ84" t="s">
        <v>6078</v>
      </c>
      <c r="AK84" t="s">
        <v>6079</v>
      </c>
      <c r="AL84" t="s">
        <v>1377</v>
      </c>
      <c r="AM84" t="s">
        <v>12318</v>
      </c>
      <c r="AN84" t="s">
        <v>1486</v>
      </c>
      <c r="AO84">
        <v>95000</v>
      </c>
    </row>
    <row r="85" spans="36:41">
      <c r="AJ85" t="s">
        <v>6078</v>
      </c>
      <c r="AK85" t="s">
        <v>6079</v>
      </c>
      <c r="AL85" t="s">
        <v>1377</v>
      </c>
      <c r="AM85" t="s">
        <v>12318</v>
      </c>
      <c r="AN85" t="s">
        <v>1486</v>
      </c>
      <c r="AO85">
        <v>25000</v>
      </c>
    </row>
    <row r="86" spans="36:41">
      <c r="AJ86" t="s">
        <v>6106</v>
      </c>
      <c r="AK86" t="s">
        <v>6107</v>
      </c>
      <c r="AL86" t="s">
        <v>12846</v>
      </c>
      <c r="AM86" t="s">
        <v>12507</v>
      </c>
      <c r="AN86" t="s">
        <v>1570</v>
      </c>
      <c r="AO86">
        <v>25000</v>
      </c>
    </row>
    <row r="87" spans="36:41">
      <c r="AJ87" t="s">
        <v>6358</v>
      </c>
      <c r="AK87" t="s">
        <v>6359</v>
      </c>
      <c r="AL87" t="s">
        <v>12848</v>
      </c>
      <c r="AM87" t="s">
        <v>12323</v>
      </c>
      <c r="AN87" t="s">
        <v>2571</v>
      </c>
      <c r="AO87">
        <v>52500</v>
      </c>
    </row>
    <row r="88" spans="36:41">
      <c r="AJ88" t="s">
        <v>6574</v>
      </c>
      <c r="AK88" t="s">
        <v>6575</v>
      </c>
      <c r="AL88" t="s">
        <v>12845</v>
      </c>
      <c r="AM88" t="s">
        <v>12260</v>
      </c>
      <c r="AN88" t="s">
        <v>3489</v>
      </c>
      <c r="AO88">
        <v>37500</v>
      </c>
    </row>
    <row r="89" spans="36:41">
      <c r="AJ89" t="s">
        <v>6679</v>
      </c>
      <c r="AK89" t="s">
        <v>6680</v>
      </c>
      <c r="AL89" t="s">
        <v>12857</v>
      </c>
      <c r="AM89" t="s">
        <v>12504</v>
      </c>
      <c r="AN89" t="s">
        <v>3075</v>
      </c>
      <c r="AO89">
        <v>2637</v>
      </c>
    </row>
    <row r="90" spans="36:41">
      <c r="AJ90" t="s">
        <v>6679</v>
      </c>
      <c r="AK90" t="s">
        <v>6680</v>
      </c>
      <c r="AL90" t="s">
        <v>12857</v>
      </c>
      <c r="AM90" t="s">
        <v>12504</v>
      </c>
      <c r="AN90" t="s">
        <v>3075</v>
      </c>
      <c r="AO90">
        <v>77500</v>
      </c>
    </row>
    <row r="91" spans="36:41">
      <c r="AJ91" t="s">
        <v>1422</v>
      </c>
      <c r="AK91" t="s">
        <v>1423</v>
      </c>
      <c r="AL91" t="s">
        <v>1377</v>
      </c>
      <c r="AM91">
        <v>0</v>
      </c>
      <c r="AN91" t="s">
        <v>1378</v>
      </c>
      <c r="AO91">
        <v>60000</v>
      </c>
    </row>
    <row r="92" spans="36:41">
      <c r="AJ92" t="s">
        <v>6596</v>
      </c>
      <c r="AK92" t="s">
        <v>6597</v>
      </c>
      <c r="AL92" t="s">
        <v>1377</v>
      </c>
      <c r="AM92" t="s">
        <v>12294</v>
      </c>
      <c r="AN92" t="s">
        <v>1486</v>
      </c>
      <c r="AO92">
        <v>227500</v>
      </c>
    </row>
    <row r="93" spans="36:41">
      <c r="AJ93" t="s">
        <v>6739</v>
      </c>
      <c r="AK93" t="s">
        <v>6740</v>
      </c>
      <c r="AL93" t="s">
        <v>12853</v>
      </c>
      <c r="AM93" t="s">
        <v>12178</v>
      </c>
      <c r="AN93" t="s">
        <v>1393</v>
      </c>
      <c r="AO93">
        <v>160000</v>
      </c>
    </row>
    <row r="94" spans="36:41">
      <c r="AJ94" t="s">
        <v>6747</v>
      </c>
      <c r="AK94" t="s">
        <v>6748</v>
      </c>
      <c r="AL94" t="s">
        <v>12826</v>
      </c>
      <c r="AM94" t="s">
        <v>12283</v>
      </c>
      <c r="AN94" t="s">
        <v>1691</v>
      </c>
      <c r="AO94">
        <v>50000</v>
      </c>
    </row>
    <row r="95" spans="36:41">
      <c r="AJ95" t="s">
        <v>6759</v>
      </c>
      <c r="AK95" t="s">
        <v>6760</v>
      </c>
      <c r="AL95" t="s">
        <v>12833</v>
      </c>
      <c r="AM95" t="s">
        <v>12442</v>
      </c>
      <c r="AN95" t="s">
        <v>1486</v>
      </c>
      <c r="AO95">
        <v>90000</v>
      </c>
    </row>
    <row r="96" spans="36:41">
      <c r="AJ96" t="s">
        <v>6759</v>
      </c>
      <c r="AK96" t="s">
        <v>6760</v>
      </c>
      <c r="AL96" t="s">
        <v>12833</v>
      </c>
      <c r="AM96" t="s">
        <v>12442</v>
      </c>
      <c r="AN96" t="s">
        <v>1486</v>
      </c>
      <c r="AO96">
        <v>62500</v>
      </c>
    </row>
    <row r="97" spans="36:41">
      <c r="AJ97" t="s">
        <v>6846</v>
      </c>
      <c r="AK97" t="s">
        <v>6847</v>
      </c>
      <c r="AL97" t="s">
        <v>12859</v>
      </c>
      <c r="AM97" t="s">
        <v>12445</v>
      </c>
      <c r="AN97" t="s">
        <v>1378</v>
      </c>
      <c r="AO97">
        <v>15000</v>
      </c>
    </row>
    <row r="98" spans="36:41">
      <c r="AJ98" t="s">
        <v>6940</v>
      </c>
      <c r="AK98" t="s">
        <v>6941</v>
      </c>
      <c r="AL98" t="s">
        <v>12850</v>
      </c>
      <c r="AM98" t="s">
        <v>12552</v>
      </c>
      <c r="AN98" t="s">
        <v>1501</v>
      </c>
      <c r="AO98">
        <v>207500</v>
      </c>
    </row>
    <row r="99" spans="36:41">
      <c r="AJ99" t="s">
        <v>7012</v>
      </c>
      <c r="AK99" t="s">
        <v>7013</v>
      </c>
      <c r="AL99" t="s">
        <v>12864</v>
      </c>
      <c r="AM99" t="s">
        <v>12137</v>
      </c>
      <c r="AN99" t="s">
        <v>2557</v>
      </c>
      <c r="AO99">
        <v>30000</v>
      </c>
    </row>
    <row r="100" spans="36:41">
      <c r="AJ100" t="s">
        <v>7114</v>
      </c>
      <c r="AK100" t="s">
        <v>7115</v>
      </c>
      <c r="AL100" t="s">
        <v>12864</v>
      </c>
      <c r="AM100" t="s">
        <v>12137</v>
      </c>
      <c r="AN100" t="s">
        <v>2589</v>
      </c>
      <c r="AO100">
        <v>70000</v>
      </c>
    </row>
    <row r="101" spans="36:41">
      <c r="AJ101" t="s">
        <v>7217</v>
      </c>
      <c r="AK101" t="s">
        <v>7218</v>
      </c>
      <c r="AL101" t="s">
        <v>12851</v>
      </c>
      <c r="AM101" t="s">
        <v>12137</v>
      </c>
      <c r="AN101" t="s">
        <v>1629</v>
      </c>
      <c r="AO101">
        <v>80000</v>
      </c>
    </row>
    <row r="102" spans="36:41">
      <c r="AJ102" t="s">
        <v>7267</v>
      </c>
      <c r="AK102" t="s">
        <v>7268</v>
      </c>
      <c r="AL102" t="s">
        <v>12833</v>
      </c>
      <c r="AM102" t="s">
        <v>12442</v>
      </c>
      <c r="AN102" t="s">
        <v>1486</v>
      </c>
      <c r="AO102">
        <v>37500</v>
      </c>
    </row>
    <row r="103" spans="36:41">
      <c r="AJ103" t="s">
        <v>7491</v>
      </c>
      <c r="AK103" t="s">
        <v>7492</v>
      </c>
      <c r="AL103" t="s">
        <v>12853</v>
      </c>
      <c r="AM103" t="s">
        <v>12178</v>
      </c>
      <c r="AN103" t="s">
        <v>1393</v>
      </c>
      <c r="AO103">
        <v>65000</v>
      </c>
    </row>
    <row r="104" spans="36:41">
      <c r="AJ104" t="s">
        <v>7565</v>
      </c>
      <c r="AK104" t="s">
        <v>7566</v>
      </c>
      <c r="AL104" t="s">
        <v>12841</v>
      </c>
      <c r="AM104" t="s">
        <v>12551</v>
      </c>
      <c r="AN104" t="s">
        <v>3441</v>
      </c>
      <c r="AO104">
        <v>110000</v>
      </c>
    </row>
    <row r="105" spans="36:41">
      <c r="AJ105" t="s">
        <v>7565</v>
      </c>
      <c r="AK105" t="s">
        <v>7566</v>
      </c>
      <c r="AL105" t="s">
        <v>12841</v>
      </c>
      <c r="AM105" t="s">
        <v>12551</v>
      </c>
      <c r="AN105" t="s">
        <v>3441</v>
      </c>
      <c r="AO105">
        <v>2546</v>
      </c>
    </row>
    <row r="106" spans="36:41">
      <c r="AJ106" t="s">
        <v>7553</v>
      </c>
      <c r="AK106" t="s">
        <v>7554</v>
      </c>
      <c r="AL106" t="s">
        <v>12841</v>
      </c>
      <c r="AM106" t="s">
        <v>12461</v>
      </c>
      <c r="AN106" t="s">
        <v>1993</v>
      </c>
      <c r="AO106">
        <v>62500</v>
      </c>
    </row>
    <row r="107" spans="36:41">
      <c r="AJ107" t="s">
        <v>7553</v>
      </c>
      <c r="AK107" t="s">
        <v>7554</v>
      </c>
      <c r="AL107" t="s">
        <v>12841</v>
      </c>
      <c r="AM107" t="s">
        <v>12461</v>
      </c>
      <c r="AN107" t="s">
        <v>1993</v>
      </c>
      <c r="AO107">
        <v>157500</v>
      </c>
    </row>
    <row r="108" spans="36:41">
      <c r="AJ108" t="s">
        <v>7623</v>
      </c>
      <c r="AK108" t="s">
        <v>7624</v>
      </c>
      <c r="AL108" t="s">
        <v>12854</v>
      </c>
      <c r="AM108" t="s">
        <v>12266</v>
      </c>
      <c r="AN108" t="s">
        <v>1486</v>
      </c>
      <c r="AO108">
        <v>25000</v>
      </c>
    </row>
    <row r="109" spans="36:41">
      <c r="AJ109" t="s">
        <v>7692</v>
      </c>
      <c r="AK109" t="s">
        <v>7693</v>
      </c>
      <c r="AL109" t="s">
        <v>1392</v>
      </c>
      <c r="AM109" t="s">
        <v>12216</v>
      </c>
      <c r="AN109" t="s">
        <v>2326</v>
      </c>
      <c r="AO109">
        <v>195000</v>
      </c>
    </row>
    <row r="110" spans="36:41">
      <c r="AJ110" t="s">
        <v>7718</v>
      </c>
      <c r="AK110" t="s">
        <v>7719</v>
      </c>
      <c r="AL110" t="s">
        <v>12857</v>
      </c>
      <c r="AM110" t="s">
        <v>12283</v>
      </c>
      <c r="AN110" t="s">
        <v>1681</v>
      </c>
      <c r="AO110">
        <v>50000</v>
      </c>
    </row>
    <row r="111" spans="36:41">
      <c r="AJ111" t="s">
        <v>7716</v>
      </c>
      <c r="AK111" t="s">
        <v>7717</v>
      </c>
      <c r="AL111" t="s">
        <v>1377</v>
      </c>
      <c r="AM111" t="s">
        <v>12552</v>
      </c>
      <c r="AN111" t="s">
        <v>3842</v>
      </c>
      <c r="AO111">
        <v>75000</v>
      </c>
    </row>
    <row r="112" spans="36:41">
      <c r="AJ112" t="s">
        <v>7742</v>
      </c>
      <c r="AK112" t="s">
        <v>7743</v>
      </c>
      <c r="AL112" t="s">
        <v>12841</v>
      </c>
      <c r="AM112" t="s">
        <v>12212</v>
      </c>
      <c r="AN112" t="s">
        <v>1993</v>
      </c>
      <c r="AO112">
        <v>25000</v>
      </c>
    </row>
    <row r="113" spans="36:41">
      <c r="AJ113" t="s">
        <v>7742</v>
      </c>
      <c r="AK113" t="s">
        <v>7743</v>
      </c>
      <c r="AL113" t="s">
        <v>12841</v>
      </c>
      <c r="AM113" t="s">
        <v>12212</v>
      </c>
      <c r="AN113" t="s">
        <v>1993</v>
      </c>
      <c r="AO113">
        <v>25000</v>
      </c>
    </row>
    <row r="114" spans="36:41">
      <c r="AJ114" t="s">
        <v>7776</v>
      </c>
      <c r="AK114" t="s">
        <v>7777</v>
      </c>
      <c r="AL114" t="s">
        <v>12826</v>
      </c>
      <c r="AM114" t="s">
        <v>12137</v>
      </c>
      <c r="AN114" t="s">
        <v>5132</v>
      </c>
      <c r="AO114">
        <v>75000</v>
      </c>
    </row>
    <row r="115" spans="36:41">
      <c r="AJ115" t="s">
        <v>7791</v>
      </c>
      <c r="AK115" t="s">
        <v>7792</v>
      </c>
      <c r="AL115" t="s">
        <v>1377</v>
      </c>
      <c r="AM115" t="s">
        <v>12260</v>
      </c>
      <c r="AN115" t="s">
        <v>1486</v>
      </c>
      <c r="AO115">
        <v>150000</v>
      </c>
    </row>
    <row r="116" spans="36:41">
      <c r="AJ116" t="s">
        <v>7791</v>
      </c>
      <c r="AK116" t="s">
        <v>7792</v>
      </c>
      <c r="AL116" t="s">
        <v>1377</v>
      </c>
      <c r="AM116" t="s">
        <v>12260</v>
      </c>
      <c r="AN116" t="s">
        <v>1486</v>
      </c>
      <c r="AO116">
        <v>3000</v>
      </c>
    </row>
    <row r="117" spans="36:41">
      <c r="AJ117" t="s">
        <v>7812</v>
      </c>
      <c r="AK117" t="s">
        <v>7813</v>
      </c>
      <c r="AL117" t="s">
        <v>12859</v>
      </c>
      <c r="AM117" t="s">
        <v>12318</v>
      </c>
      <c r="AN117" t="s">
        <v>1378</v>
      </c>
      <c r="AO117">
        <v>142500</v>
      </c>
    </row>
    <row r="118" spans="36:41">
      <c r="AJ118" t="s">
        <v>7812</v>
      </c>
      <c r="AK118" t="s">
        <v>7813</v>
      </c>
      <c r="AL118" t="s">
        <v>12859</v>
      </c>
      <c r="AM118" t="s">
        <v>12318</v>
      </c>
      <c r="AN118" t="s">
        <v>1378</v>
      </c>
      <c r="AO118">
        <v>50000</v>
      </c>
    </row>
    <row r="119" spans="36:41">
      <c r="AJ119" t="s">
        <v>7828</v>
      </c>
      <c r="AK119" t="s">
        <v>7829</v>
      </c>
      <c r="AL119" t="s">
        <v>12853</v>
      </c>
      <c r="AM119" t="s">
        <v>12178</v>
      </c>
      <c r="AN119" t="s">
        <v>1486</v>
      </c>
      <c r="AO119">
        <v>140000</v>
      </c>
    </row>
    <row r="120" spans="36:41">
      <c r="AJ120" t="s">
        <v>7830</v>
      </c>
      <c r="AK120" t="s">
        <v>7831</v>
      </c>
      <c r="AL120" t="s">
        <v>1392</v>
      </c>
      <c r="AM120" t="s">
        <v>12216</v>
      </c>
      <c r="AN120" t="s">
        <v>1393</v>
      </c>
      <c r="AO120">
        <v>87500</v>
      </c>
    </row>
    <row r="121" spans="36:41">
      <c r="AJ121" t="s">
        <v>7830</v>
      </c>
      <c r="AK121" t="s">
        <v>7831</v>
      </c>
      <c r="AL121" t="s">
        <v>1392</v>
      </c>
      <c r="AM121" t="s">
        <v>12216</v>
      </c>
      <c r="AN121" t="s">
        <v>1393</v>
      </c>
      <c r="AO121">
        <v>137500</v>
      </c>
    </row>
    <row r="122" spans="36:41">
      <c r="AJ122" t="s">
        <v>7830</v>
      </c>
      <c r="AK122" t="s">
        <v>7831</v>
      </c>
      <c r="AL122" t="s">
        <v>1392</v>
      </c>
      <c r="AM122" t="s">
        <v>12216</v>
      </c>
      <c r="AN122" t="s">
        <v>1393</v>
      </c>
      <c r="AO122">
        <v>25000</v>
      </c>
    </row>
    <row r="123" spans="36:41">
      <c r="AJ123" t="s">
        <v>7925</v>
      </c>
      <c r="AK123" t="s">
        <v>7926</v>
      </c>
      <c r="AL123" t="s">
        <v>12826</v>
      </c>
      <c r="AM123" t="s">
        <v>12137</v>
      </c>
      <c r="AN123" t="s">
        <v>2650</v>
      </c>
      <c r="AO123">
        <v>62500</v>
      </c>
    </row>
    <row r="124" spans="36:41">
      <c r="AJ124" t="s">
        <v>7925</v>
      </c>
      <c r="AK124" t="s">
        <v>7926</v>
      </c>
      <c r="AL124" t="s">
        <v>12826</v>
      </c>
      <c r="AM124" t="s">
        <v>12137</v>
      </c>
      <c r="AN124" t="s">
        <v>2650</v>
      </c>
      <c r="AO124">
        <v>77500</v>
      </c>
    </row>
    <row r="125" spans="36:41">
      <c r="AJ125" t="s">
        <v>7994</v>
      </c>
      <c r="AK125" t="s">
        <v>7995</v>
      </c>
      <c r="AL125" t="s">
        <v>12833</v>
      </c>
      <c r="AM125" t="s">
        <v>12294</v>
      </c>
      <c r="AN125" t="s">
        <v>1486</v>
      </c>
      <c r="AO125">
        <v>105000</v>
      </c>
    </row>
    <row r="126" spans="36:41">
      <c r="AJ126" t="s">
        <v>7994</v>
      </c>
      <c r="AK126" t="s">
        <v>7995</v>
      </c>
      <c r="AL126" t="s">
        <v>12833</v>
      </c>
      <c r="AM126" t="s">
        <v>12294</v>
      </c>
      <c r="AN126" t="s">
        <v>1486</v>
      </c>
      <c r="AO126">
        <v>2273</v>
      </c>
    </row>
    <row r="127" spans="36:41">
      <c r="AJ127" t="s">
        <v>7996</v>
      </c>
      <c r="AK127" t="s">
        <v>7997</v>
      </c>
      <c r="AL127" t="s">
        <v>1377</v>
      </c>
      <c r="AM127" t="s">
        <v>12552</v>
      </c>
      <c r="AN127" t="s">
        <v>1486</v>
      </c>
      <c r="AO127">
        <v>27500</v>
      </c>
    </row>
    <row r="128" spans="36:41">
      <c r="AJ128" t="s">
        <v>8010</v>
      </c>
      <c r="AK128" t="s">
        <v>8011</v>
      </c>
      <c r="AL128" t="s">
        <v>12841</v>
      </c>
      <c r="AM128" t="s">
        <v>12551</v>
      </c>
      <c r="AN128" t="s">
        <v>6914</v>
      </c>
      <c r="AO128">
        <v>87500</v>
      </c>
    </row>
    <row r="129" spans="36:41">
      <c r="AJ129" t="s">
        <v>8010</v>
      </c>
      <c r="AK129" t="s">
        <v>8011</v>
      </c>
      <c r="AL129" t="s">
        <v>12841</v>
      </c>
      <c r="AM129" t="s">
        <v>12551</v>
      </c>
      <c r="AN129" t="s">
        <v>6914</v>
      </c>
      <c r="AO129">
        <v>2637</v>
      </c>
    </row>
    <row r="130" spans="36:41">
      <c r="AJ130" t="s">
        <v>8068</v>
      </c>
      <c r="AK130" t="s">
        <v>8069</v>
      </c>
      <c r="AL130" t="s">
        <v>12841</v>
      </c>
      <c r="AM130" t="s">
        <v>12212</v>
      </c>
      <c r="AN130" t="s">
        <v>3666</v>
      </c>
      <c r="AO130">
        <v>40000</v>
      </c>
    </row>
    <row r="131" spans="36:41">
      <c r="AJ131" t="s">
        <v>8155</v>
      </c>
      <c r="AK131" t="s">
        <v>8156</v>
      </c>
      <c r="AL131" t="s">
        <v>1377</v>
      </c>
      <c r="AM131" t="s">
        <v>12552</v>
      </c>
      <c r="AN131" t="s">
        <v>1844</v>
      </c>
      <c r="AO131">
        <v>97500</v>
      </c>
    </row>
    <row r="132" spans="36:41">
      <c r="AJ132" t="s">
        <v>8163</v>
      </c>
      <c r="AK132" t="s">
        <v>8164</v>
      </c>
      <c r="AL132" t="s">
        <v>1377</v>
      </c>
      <c r="AM132" t="s">
        <v>12552</v>
      </c>
      <c r="AN132" t="s">
        <v>1844</v>
      </c>
      <c r="AO132">
        <v>100000</v>
      </c>
    </row>
    <row r="133" spans="36:41">
      <c r="AJ133" t="s">
        <v>8191</v>
      </c>
      <c r="AK133" t="s">
        <v>8192</v>
      </c>
      <c r="AL133" t="s">
        <v>12853</v>
      </c>
      <c r="AM133" t="s">
        <v>12216</v>
      </c>
      <c r="AN133" t="s">
        <v>2326</v>
      </c>
      <c r="AO133">
        <v>105000</v>
      </c>
    </row>
    <row r="134" spans="36:41">
      <c r="AJ134" t="s">
        <v>8227</v>
      </c>
      <c r="AK134" t="s">
        <v>8228</v>
      </c>
      <c r="AL134" t="s">
        <v>12826</v>
      </c>
      <c r="AM134" t="s">
        <v>12137</v>
      </c>
      <c r="AN134" t="s">
        <v>2571</v>
      </c>
      <c r="AO134">
        <v>132500</v>
      </c>
    </row>
    <row r="135" spans="36:41">
      <c r="AJ135" t="s">
        <v>8289</v>
      </c>
      <c r="AK135" t="s">
        <v>8290</v>
      </c>
      <c r="AL135" t="s">
        <v>12859</v>
      </c>
      <c r="AM135" t="s">
        <v>12318</v>
      </c>
      <c r="AN135" t="s">
        <v>1378</v>
      </c>
      <c r="AO135">
        <v>30000</v>
      </c>
    </row>
    <row r="136" spans="36:41">
      <c r="AJ136" t="s">
        <v>8289</v>
      </c>
      <c r="AK136" t="s">
        <v>8290</v>
      </c>
      <c r="AL136" t="s">
        <v>12859</v>
      </c>
      <c r="AM136" t="s">
        <v>12318</v>
      </c>
      <c r="AN136" t="s">
        <v>1378</v>
      </c>
      <c r="AO136">
        <v>30000</v>
      </c>
    </row>
    <row r="137" spans="36:41">
      <c r="AJ137" t="s">
        <v>8408</v>
      </c>
      <c r="AK137" t="s">
        <v>12866</v>
      </c>
      <c r="AL137" t="s">
        <v>12850</v>
      </c>
      <c r="AM137" t="s">
        <v>12269</v>
      </c>
      <c r="AN137" t="s">
        <v>1583</v>
      </c>
      <c r="AO137">
        <v>52500</v>
      </c>
    </row>
    <row r="138" spans="36:41">
      <c r="AJ138" t="s">
        <v>8562</v>
      </c>
      <c r="AK138" t="s">
        <v>8563</v>
      </c>
      <c r="AL138" t="s">
        <v>12853</v>
      </c>
      <c r="AM138">
        <v>0</v>
      </c>
      <c r="AN138" t="s">
        <v>1486</v>
      </c>
      <c r="AO138">
        <v>77500</v>
      </c>
    </row>
    <row r="139" spans="36:41">
      <c r="AJ139" t="s">
        <v>8576</v>
      </c>
      <c r="AK139" t="s">
        <v>8577</v>
      </c>
      <c r="AL139" t="s">
        <v>12858</v>
      </c>
      <c r="AM139" t="s">
        <v>12137</v>
      </c>
      <c r="AN139" t="s">
        <v>1710</v>
      </c>
      <c r="AO139">
        <v>160000</v>
      </c>
    </row>
    <row r="140" spans="36:41">
      <c r="AJ140" t="s">
        <v>8584</v>
      </c>
      <c r="AK140" t="s">
        <v>8585</v>
      </c>
      <c r="AL140" t="s">
        <v>1377</v>
      </c>
      <c r="AM140" t="s">
        <v>12260</v>
      </c>
      <c r="AN140" t="s">
        <v>1464</v>
      </c>
      <c r="AO140">
        <v>25000</v>
      </c>
    </row>
    <row r="141" spans="36:41">
      <c r="AJ141" t="s">
        <v>8645</v>
      </c>
      <c r="AK141" t="s">
        <v>8646</v>
      </c>
      <c r="AL141" t="s">
        <v>12858</v>
      </c>
      <c r="AM141" t="s">
        <v>12137</v>
      </c>
      <c r="AN141" t="s">
        <v>2560</v>
      </c>
      <c r="AO141">
        <v>25000</v>
      </c>
    </row>
    <row r="142" spans="36:41">
      <c r="AJ142" t="s">
        <v>8631</v>
      </c>
      <c r="AK142" t="s">
        <v>8632</v>
      </c>
      <c r="AL142" t="s">
        <v>12826</v>
      </c>
      <c r="AM142" t="s">
        <v>12137</v>
      </c>
      <c r="AN142" t="s">
        <v>1747</v>
      </c>
      <c r="AO142">
        <v>67500</v>
      </c>
    </row>
    <row r="143" spans="36:41">
      <c r="AJ143" t="s">
        <v>8631</v>
      </c>
      <c r="AK143" t="s">
        <v>8632</v>
      </c>
      <c r="AL143" t="s">
        <v>12826</v>
      </c>
      <c r="AM143" t="s">
        <v>12137</v>
      </c>
      <c r="AN143" t="s">
        <v>1747</v>
      </c>
      <c r="AO143">
        <v>62500</v>
      </c>
    </row>
    <row r="144" spans="36:41">
      <c r="AJ144" t="s">
        <v>8631</v>
      </c>
      <c r="AK144" t="s">
        <v>8632</v>
      </c>
      <c r="AL144" t="s">
        <v>12826</v>
      </c>
      <c r="AM144" t="s">
        <v>12137</v>
      </c>
      <c r="AN144" t="s">
        <v>1747</v>
      </c>
      <c r="AO144">
        <v>97500</v>
      </c>
    </row>
    <row r="145" spans="36:41">
      <c r="AJ145" t="s">
        <v>8642</v>
      </c>
      <c r="AK145" t="s">
        <v>8643</v>
      </c>
      <c r="AL145" t="s">
        <v>12826</v>
      </c>
      <c r="AM145" t="s">
        <v>12215</v>
      </c>
      <c r="AN145" t="s">
        <v>8644</v>
      </c>
      <c r="AO145">
        <v>45000</v>
      </c>
    </row>
    <row r="146" spans="36:41">
      <c r="AJ146" t="s">
        <v>8642</v>
      </c>
      <c r="AK146" t="s">
        <v>8643</v>
      </c>
      <c r="AL146" t="s">
        <v>12826</v>
      </c>
      <c r="AM146" t="s">
        <v>12215</v>
      </c>
      <c r="AN146" t="s">
        <v>8644</v>
      </c>
      <c r="AO146">
        <v>2128</v>
      </c>
    </row>
    <row r="147" spans="36:41">
      <c r="AJ147" t="s">
        <v>8633</v>
      </c>
      <c r="AK147" t="s">
        <v>8634</v>
      </c>
      <c r="AL147" t="s">
        <v>12826</v>
      </c>
      <c r="AM147" t="s">
        <v>12215</v>
      </c>
      <c r="AN147" t="s">
        <v>4599</v>
      </c>
      <c r="AO147">
        <v>150000</v>
      </c>
    </row>
    <row r="148" spans="36:41">
      <c r="AJ148" t="s">
        <v>1432</v>
      </c>
      <c r="AK148" t="s">
        <v>1433</v>
      </c>
      <c r="AL148" t="s">
        <v>1377</v>
      </c>
      <c r="AM148" t="s">
        <v>12552</v>
      </c>
      <c r="AN148" t="s">
        <v>1378</v>
      </c>
      <c r="AO148">
        <v>90000</v>
      </c>
    </row>
    <row r="149" spans="36:41">
      <c r="AJ149" t="s">
        <v>9047</v>
      </c>
      <c r="AK149" t="s">
        <v>9048</v>
      </c>
      <c r="AL149" t="s">
        <v>12826</v>
      </c>
      <c r="AM149" t="s">
        <v>12215</v>
      </c>
      <c r="AN149" t="s">
        <v>1691</v>
      </c>
      <c r="AO149">
        <v>35000</v>
      </c>
    </row>
    <row r="150" spans="36:41">
      <c r="AJ150" t="s">
        <v>9251</v>
      </c>
      <c r="AK150" t="s">
        <v>9252</v>
      </c>
      <c r="AL150" t="s">
        <v>1377</v>
      </c>
      <c r="AM150" t="s">
        <v>12531</v>
      </c>
      <c r="AN150" t="s">
        <v>1486</v>
      </c>
      <c r="AO150">
        <v>90000</v>
      </c>
    </row>
    <row r="151" spans="36:41">
      <c r="AJ151" t="s">
        <v>9363</v>
      </c>
      <c r="AK151" t="s">
        <v>9364</v>
      </c>
      <c r="AL151" t="s">
        <v>12858</v>
      </c>
      <c r="AM151" t="s">
        <v>12283</v>
      </c>
      <c r="AN151" t="s">
        <v>2560</v>
      </c>
      <c r="AO151">
        <v>25000</v>
      </c>
    </row>
    <row r="152" spans="36:41">
      <c r="AJ152" t="s">
        <v>9407</v>
      </c>
      <c r="AK152" t="s">
        <v>9408</v>
      </c>
      <c r="AL152" t="s">
        <v>12841</v>
      </c>
      <c r="AM152" t="s">
        <v>12408</v>
      </c>
      <c r="AN152" t="s">
        <v>3731</v>
      </c>
      <c r="AO152">
        <v>40000</v>
      </c>
    </row>
    <row r="153" spans="36:41">
      <c r="AJ153" t="s">
        <v>9511</v>
      </c>
      <c r="AK153" t="s">
        <v>9512</v>
      </c>
      <c r="AL153" t="s">
        <v>12852</v>
      </c>
      <c r="AM153">
        <v>0</v>
      </c>
      <c r="AN153" t="s">
        <v>1520</v>
      </c>
      <c r="AO153">
        <v>80000</v>
      </c>
    </row>
    <row r="154" spans="36:41">
      <c r="AJ154" t="s">
        <v>9511</v>
      </c>
      <c r="AK154" t="s">
        <v>9512</v>
      </c>
      <c r="AL154" t="s">
        <v>12852</v>
      </c>
      <c r="AM154">
        <v>0</v>
      </c>
      <c r="AN154" t="s">
        <v>1520</v>
      </c>
      <c r="AO154">
        <v>25000</v>
      </c>
    </row>
    <row r="155" spans="36:41">
      <c r="AJ155" t="s">
        <v>9571</v>
      </c>
      <c r="AK155" t="s">
        <v>9572</v>
      </c>
      <c r="AL155" t="s">
        <v>12858</v>
      </c>
      <c r="AM155" t="s">
        <v>12283</v>
      </c>
      <c r="AN155" t="s">
        <v>2108</v>
      </c>
      <c r="AO155">
        <v>90000</v>
      </c>
    </row>
    <row r="156" spans="36:41">
      <c r="AJ156" t="s">
        <v>9571</v>
      </c>
      <c r="AK156" t="s">
        <v>9572</v>
      </c>
      <c r="AL156" t="s">
        <v>12858</v>
      </c>
      <c r="AM156" t="s">
        <v>12283</v>
      </c>
      <c r="AN156" t="s">
        <v>2108</v>
      </c>
      <c r="AO156">
        <v>40000</v>
      </c>
    </row>
    <row r="157" spans="36:41">
      <c r="AJ157" t="s">
        <v>9636</v>
      </c>
      <c r="AK157" t="s">
        <v>9637</v>
      </c>
      <c r="AL157" t="s">
        <v>12856</v>
      </c>
      <c r="AM157" t="s">
        <v>12538</v>
      </c>
      <c r="AN157" t="s">
        <v>7235</v>
      </c>
      <c r="AO157">
        <v>50000</v>
      </c>
    </row>
    <row r="158" spans="36:41">
      <c r="AJ158" t="s">
        <v>9728</v>
      </c>
      <c r="AK158" t="s">
        <v>9729</v>
      </c>
      <c r="AL158" t="s">
        <v>12858</v>
      </c>
      <c r="AM158" t="s">
        <v>12137</v>
      </c>
      <c r="AN158" t="s">
        <v>9730</v>
      </c>
      <c r="AO158">
        <v>47500</v>
      </c>
    </row>
    <row r="159" spans="36:41">
      <c r="AJ159" t="s">
        <v>9386</v>
      </c>
      <c r="AK159" t="s">
        <v>9387</v>
      </c>
      <c r="AL159" t="s">
        <v>12856</v>
      </c>
      <c r="AM159" t="s">
        <v>12554</v>
      </c>
      <c r="AN159" t="s">
        <v>1844</v>
      </c>
      <c r="AO159">
        <v>30000</v>
      </c>
    </row>
    <row r="160" spans="36:41">
      <c r="AJ160" t="s">
        <v>9840</v>
      </c>
      <c r="AK160" t="s">
        <v>9841</v>
      </c>
      <c r="AL160" t="s">
        <v>12864</v>
      </c>
      <c r="AM160" t="s">
        <v>12215</v>
      </c>
      <c r="AN160" t="s">
        <v>2126</v>
      </c>
      <c r="AO160">
        <v>155000</v>
      </c>
    </row>
    <row r="161" spans="36:41">
      <c r="AJ161" t="s">
        <v>9844</v>
      </c>
      <c r="AK161" t="s">
        <v>9845</v>
      </c>
      <c r="AL161" t="s">
        <v>12853</v>
      </c>
      <c r="AM161">
        <v>0</v>
      </c>
      <c r="AN161" t="s">
        <v>3285</v>
      </c>
      <c r="AO161">
        <v>65000</v>
      </c>
    </row>
    <row r="162" spans="36:41">
      <c r="AJ162" t="s">
        <v>9856</v>
      </c>
      <c r="AK162" t="s">
        <v>9857</v>
      </c>
      <c r="AL162" t="s">
        <v>1377</v>
      </c>
      <c r="AM162" t="s">
        <v>12531</v>
      </c>
      <c r="AN162" t="s">
        <v>2647</v>
      </c>
      <c r="AO162">
        <v>195000</v>
      </c>
    </row>
    <row r="163" spans="36:41">
      <c r="AJ163" t="s">
        <v>9925</v>
      </c>
      <c r="AK163" t="s">
        <v>9926</v>
      </c>
      <c r="AL163" t="s">
        <v>12848</v>
      </c>
      <c r="AM163" t="s">
        <v>12575</v>
      </c>
      <c r="AN163" t="s">
        <v>6270</v>
      </c>
      <c r="AO163">
        <v>35000</v>
      </c>
    </row>
    <row r="164" spans="36:41">
      <c r="AJ164" t="s">
        <v>9929</v>
      </c>
      <c r="AK164" t="s">
        <v>9930</v>
      </c>
      <c r="AL164" t="s">
        <v>12844</v>
      </c>
      <c r="AM164" t="s">
        <v>12318</v>
      </c>
      <c r="AN164" t="s">
        <v>9517</v>
      </c>
      <c r="AO164">
        <v>15000</v>
      </c>
    </row>
    <row r="165" spans="36:41">
      <c r="AJ165" t="s">
        <v>9929</v>
      </c>
      <c r="AK165" t="s">
        <v>9930</v>
      </c>
      <c r="AL165" t="s">
        <v>12844</v>
      </c>
      <c r="AM165" t="s">
        <v>12318</v>
      </c>
      <c r="AN165" t="s">
        <v>9517</v>
      </c>
      <c r="AO165">
        <v>25000</v>
      </c>
    </row>
    <row r="166" spans="36:41">
      <c r="AJ166" t="s">
        <v>10012</v>
      </c>
      <c r="AK166" t="s">
        <v>10013</v>
      </c>
      <c r="AL166" t="s">
        <v>12841</v>
      </c>
      <c r="AM166">
        <v>0</v>
      </c>
      <c r="AN166" t="s">
        <v>3235</v>
      </c>
      <c r="AO166">
        <v>107500</v>
      </c>
    </row>
    <row r="167" spans="36:41">
      <c r="AJ167" t="s">
        <v>1436</v>
      </c>
      <c r="AK167" t="s">
        <v>1437</v>
      </c>
      <c r="AL167" t="s">
        <v>1377</v>
      </c>
      <c r="AM167">
        <v>0</v>
      </c>
      <c r="AN167" t="s">
        <v>1378</v>
      </c>
      <c r="AO167">
        <v>242500</v>
      </c>
    </row>
    <row r="168" spans="36:41">
      <c r="AJ168" t="s">
        <v>1436</v>
      </c>
      <c r="AK168" t="s">
        <v>1437</v>
      </c>
      <c r="AL168" t="s">
        <v>1377</v>
      </c>
      <c r="AM168">
        <v>0</v>
      </c>
      <c r="AN168" t="s">
        <v>1378</v>
      </c>
      <c r="AO168">
        <v>75000</v>
      </c>
    </row>
    <row r="169" spans="36:41">
      <c r="AJ169" t="s">
        <v>10148</v>
      </c>
      <c r="AK169" t="s">
        <v>10149</v>
      </c>
      <c r="AL169" t="s">
        <v>12849</v>
      </c>
      <c r="AM169" t="s">
        <v>12554</v>
      </c>
      <c r="AN169" t="s">
        <v>2639</v>
      </c>
      <c r="AO169">
        <v>30000</v>
      </c>
    </row>
    <row r="170" spans="36:41">
      <c r="AJ170" t="s">
        <v>10358</v>
      </c>
      <c r="AK170" t="s">
        <v>10359</v>
      </c>
      <c r="AL170" t="s">
        <v>12852</v>
      </c>
      <c r="AM170" t="s">
        <v>12561</v>
      </c>
      <c r="AN170" t="s">
        <v>2142</v>
      </c>
      <c r="AO170">
        <v>97500</v>
      </c>
    </row>
    <row r="171" spans="36:41">
      <c r="AJ171" t="s">
        <v>10430</v>
      </c>
      <c r="AK171" t="s">
        <v>10431</v>
      </c>
      <c r="AL171" t="s">
        <v>1377</v>
      </c>
      <c r="AM171" t="s">
        <v>12178</v>
      </c>
      <c r="AN171" t="s">
        <v>1486</v>
      </c>
      <c r="AO171">
        <v>225000</v>
      </c>
    </row>
    <row r="172" spans="36:41">
      <c r="AJ172" t="s">
        <v>10430</v>
      </c>
      <c r="AK172" t="s">
        <v>10431</v>
      </c>
      <c r="AL172" t="s">
        <v>1377</v>
      </c>
      <c r="AM172" t="s">
        <v>12178</v>
      </c>
      <c r="AN172" t="s">
        <v>1486</v>
      </c>
      <c r="AO172">
        <v>2291</v>
      </c>
    </row>
    <row r="173" spans="36:41">
      <c r="AJ173" t="s">
        <v>10430</v>
      </c>
      <c r="AK173" t="s">
        <v>10431</v>
      </c>
      <c r="AL173" t="s">
        <v>1377</v>
      </c>
      <c r="AM173" t="s">
        <v>12178</v>
      </c>
      <c r="AN173" t="s">
        <v>1486</v>
      </c>
      <c r="AO173">
        <v>42500</v>
      </c>
    </row>
    <row r="174" spans="36:41">
      <c r="AJ174" t="s">
        <v>10430</v>
      </c>
      <c r="AK174" t="s">
        <v>10431</v>
      </c>
      <c r="AL174" t="s">
        <v>1377</v>
      </c>
      <c r="AM174" t="s">
        <v>12178</v>
      </c>
      <c r="AN174" t="s">
        <v>1486</v>
      </c>
      <c r="AO174">
        <v>115000</v>
      </c>
    </row>
    <row r="175" spans="36:41">
      <c r="AJ175" t="s">
        <v>10430</v>
      </c>
      <c r="AK175" t="s">
        <v>10431</v>
      </c>
      <c r="AL175" t="s">
        <v>1377</v>
      </c>
      <c r="AM175" t="s">
        <v>12178</v>
      </c>
      <c r="AN175" t="s">
        <v>1486</v>
      </c>
      <c r="AO175">
        <v>175000</v>
      </c>
    </row>
    <row r="176" spans="36:41">
      <c r="AJ176" t="s">
        <v>10455</v>
      </c>
      <c r="AK176" t="s">
        <v>10456</v>
      </c>
      <c r="AL176" t="s">
        <v>1392</v>
      </c>
      <c r="AM176" t="s">
        <v>12514</v>
      </c>
      <c r="AN176" t="s">
        <v>1393</v>
      </c>
      <c r="AO176">
        <v>215000</v>
      </c>
    </row>
    <row r="177" spans="36:41">
      <c r="AJ177" t="s">
        <v>10455</v>
      </c>
      <c r="AK177" t="s">
        <v>10456</v>
      </c>
      <c r="AL177" t="s">
        <v>1392</v>
      </c>
      <c r="AM177" t="s">
        <v>12514</v>
      </c>
      <c r="AN177" t="s">
        <v>1393</v>
      </c>
      <c r="AO177">
        <v>5637</v>
      </c>
    </row>
    <row r="178" spans="36:41">
      <c r="AJ178" t="s">
        <v>10455</v>
      </c>
      <c r="AK178" t="s">
        <v>10456</v>
      </c>
      <c r="AL178" t="s">
        <v>1392</v>
      </c>
      <c r="AM178" t="s">
        <v>12514</v>
      </c>
      <c r="AN178" t="s">
        <v>1393</v>
      </c>
      <c r="AO178">
        <v>182500</v>
      </c>
    </row>
    <row r="179" spans="36:41">
      <c r="AJ179" t="s">
        <v>10498</v>
      </c>
      <c r="AK179" t="s">
        <v>10499</v>
      </c>
      <c r="AL179" t="s">
        <v>12857</v>
      </c>
      <c r="AM179" t="s">
        <v>12471</v>
      </c>
      <c r="AN179" t="s">
        <v>2560</v>
      </c>
      <c r="AO179">
        <v>40000</v>
      </c>
    </row>
    <row r="180" spans="36:41">
      <c r="AJ180" t="s">
        <v>10498</v>
      </c>
      <c r="AK180" t="s">
        <v>10499</v>
      </c>
      <c r="AL180" t="s">
        <v>12857</v>
      </c>
      <c r="AM180" t="s">
        <v>12471</v>
      </c>
      <c r="AN180" t="s">
        <v>2560</v>
      </c>
      <c r="AO180">
        <v>-40000</v>
      </c>
    </row>
    <row r="181" spans="36:41">
      <c r="AJ181" t="s">
        <v>10702</v>
      </c>
      <c r="AK181" t="s">
        <v>10703</v>
      </c>
      <c r="AL181" t="s">
        <v>12854</v>
      </c>
      <c r="AM181" t="s">
        <v>12438</v>
      </c>
      <c r="AN181" t="s">
        <v>10038</v>
      </c>
      <c r="AO181">
        <v>40000</v>
      </c>
    </row>
    <row r="182" spans="36:41">
      <c r="AJ182" t="s">
        <v>10809</v>
      </c>
      <c r="AK182" t="s">
        <v>10810</v>
      </c>
      <c r="AL182" t="s">
        <v>1377</v>
      </c>
      <c r="AM182">
        <v>0</v>
      </c>
      <c r="AN182" t="s">
        <v>1844</v>
      </c>
      <c r="AO182">
        <v>155000</v>
      </c>
    </row>
    <row r="183" spans="36:41">
      <c r="AJ183" t="s">
        <v>10825</v>
      </c>
      <c r="AK183" t="s">
        <v>10826</v>
      </c>
      <c r="AL183" t="s">
        <v>1377</v>
      </c>
      <c r="AM183">
        <v>0</v>
      </c>
      <c r="AN183" t="s">
        <v>1378</v>
      </c>
      <c r="AO183">
        <v>57500</v>
      </c>
    </row>
    <row r="184" spans="36:41">
      <c r="AJ184" t="s">
        <v>10815</v>
      </c>
      <c r="AK184" t="s">
        <v>10816</v>
      </c>
      <c r="AL184" t="s">
        <v>12849</v>
      </c>
      <c r="AM184" t="s">
        <v>12294</v>
      </c>
      <c r="AN184" t="s">
        <v>1486</v>
      </c>
      <c r="AO184">
        <v>230000</v>
      </c>
    </row>
    <row r="185" spans="36:41">
      <c r="AJ185" t="s">
        <v>10815</v>
      </c>
      <c r="AK185" t="s">
        <v>10816</v>
      </c>
      <c r="AL185" t="s">
        <v>12849</v>
      </c>
      <c r="AM185" t="s">
        <v>12294</v>
      </c>
      <c r="AN185" t="s">
        <v>1486</v>
      </c>
      <c r="AO185">
        <v>27500</v>
      </c>
    </row>
    <row r="186" spans="36:41">
      <c r="AJ186" t="s">
        <v>10855</v>
      </c>
      <c r="AK186" t="s">
        <v>10856</v>
      </c>
      <c r="AL186" t="s">
        <v>12844</v>
      </c>
      <c r="AM186" t="s">
        <v>12318</v>
      </c>
      <c r="AN186" t="s">
        <v>1520</v>
      </c>
      <c r="AO186">
        <v>45000</v>
      </c>
    </row>
    <row r="187" spans="36:41">
      <c r="AJ187" t="s">
        <v>10907</v>
      </c>
      <c r="AK187" t="s">
        <v>10908</v>
      </c>
      <c r="AL187" t="s">
        <v>12854</v>
      </c>
      <c r="AM187" t="s">
        <v>12523</v>
      </c>
      <c r="AN187" t="s">
        <v>1844</v>
      </c>
      <c r="AO187">
        <v>622500</v>
      </c>
    </row>
    <row r="188" spans="36:41">
      <c r="AJ188" t="s">
        <v>10964</v>
      </c>
      <c r="AK188" t="s">
        <v>10965</v>
      </c>
      <c r="AL188" t="s">
        <v>12858</v>
      </c>
      <c r="AM188" t="s">
        <v>12137</v>
      </c>
      <c r="AN188" t="s">
        <v>2560</v>
      </c>
      <c r="AO188">
        <v>25000</v>
      </c>
    </row>
    <row r="189" spans="36:41">
      <c r="AJ189" t="s">
        <v>11012</v>
      </c>
      <c r="AK189" t="s">
        <v>11013</v>
      </c>
      <c r="AL189" t="s">
        <v>12858</v>
      </c>
      <c r="AM189" t="s">
        <v>12137</v>
      </c>
      <c r="AN189" t="s">
        <v>1378</v>
      </c>
      <c r="AO189">
        <v>95000</v>
      </c>
    </row>
    <row r="190" spans="36:41">
      <c r="AJ190" t="s">
        <v>11012</v>
      </c>
      <c r="AK190" t="s">
        <v>11013</v>
      </c>
      <c r="AL190" t="s">
        <v>12858</v>
      </c>
      <c r="AM190" t="s">
        <v>12137</v>
      </c>
      <c r="AN190" t="s">
        <v>1378</v>
      </c>
      <c r="AO190">
        <v>25000</v>
      </c>
    </row>
    <row r="191" spans="36:41">
      <c r="AJ191" t="s">
        <v>11012</v>
      </c>
      <c r="AK191" t="s">
        <v>11013</v>
      </c>
      <c r="AL191" t="s">
        <v>12858</v>
      </c>
      <c r="AM191" t="s">
        <v>12137</v>
      </c>
      <c r="AN191" t="s">
        <v>1378</v>
      </c>
      <c r="AO191">
        <v>240000</v>
      </c>
    </row>
    <row r="192" spans="36:41">
      <c r="AJ192" t="s">
        <v>11012</v>
      </c>
      <c r="AK192" t="s">
        <v>11013</v>
      </c>
      <c r="AL192" t="s">
        <v>12858</v>
      </c>
      <c r="AM192" t="s">
        <v>12137</v>
      </c>
      <c r="AN192" t="s">
        <v>1378</v>
      </c>
      <c r="AO192">
        <v>2200</v>
      </c>
    </row>
    <row r="193" spans="36:41">
      <c r="AJ193" t="s">
        <v>11012</v>
      </c>
      <c r="AK193" t="s">
        <v>11013</v>
      </c>
      <c r="AL193" t="s">
        <v>12858</v>
      </c>
      <c r="AM193" t="s">
        <v>12137</v>
      </c>
      <c r="AN193" t="s">
        <v>1378</v>
      </c>
      <c r="AO193">
        <v>25000</v>
      </c>
    </row>
    <row r="194" spans="36:41">
      <c r="AJ194" t="s">
        <v>11017</v>
      </c>
      <c r="AK194" t="s">
        <v>11018</v>
      </c>
      <c r="AL194" t="s">
        <v>12858</v>
      </c>
      <c r="AM194" t="s">
        <v>12137</v>
      </c>
      <c r="AN194" t="s">
        <v>6670</v>
      </c>
      <c r="AO194">
        <v>25000</v>
      </c>
    </row>
    <row r="195" spans="36:41">
      <c r="AJ195" t="s">
        <v>11017</v>
      </c>
      <c r="AK195" t="s">
        <v>11018</v>
      </c>
      <c r="AL195" t="s">
        <v>12858</v>
      </c>
      <c r="AM195" t="s">
        <v>12137</v>
      </c>
      <c r="AN195" t="s">
        <v>6670</v>
      </c>
      <c r="AO195">
        <v>55000</v>
      </c>
    </row>
    <row r="196" spans="36:41">
      <c r="AJ196" t="s">
        <v>11175</v>
      </c>
      <c r="AK196" t="s">
        <v>11176</v>
      </c>
      <c r="AL196" t="s">
        <v>12853</v>
      </c>
      <c r="AM196" t="s">
        <v>12481</v>
      </c>
      <c r="AN196" t="s">
        <v>2326</v>
      </c>
      <c r="AO196">
        <v>172500</v>
      </c>
    </row>
    <row r="197" spans="36:41">
      <c r="AJ197" t="s">
        <v>11225</v>
      </c>
      <c r="AK197" t="s">
        <v>11226</v>
      </c>
      <c r="AL197" t="s">
        <v>12844</v>
      </c>
      <c r="AM197" t="s">
        <v>12575</v>
      </c>
      <c r="AN197" t="s">
        <v>1860</v>
      </c>
      <c r="AO197">
        <v>25000</v>
      </c>
    </row>
    <row r="198" spans="36:41">
      <c r="AJ198" t="s">
        <v>11253</v>
      </c>
      <c r="AK198" t="s">
        <v>11254</v>
      </c>
      <c r="AL198" t="s">
        <v>12841</v>
      </c>
      <c r="AM198" t="s">
        <v>12587</v>
      </c>
      <c r="AN198" t="s">
        <v>1563</v>
      </c>
      <c r="AO198">
        <v>15000</v>
      </c>
    </row>
    <row r="199" spans="36:41">
      <c r="AJ199" t="s">
        <v>11253</v>
      </c>
      <c r="AK199" t="s">
        <v>11254</v>
      </c>
      <c r="AL199" t="s">
        <v>12841</v>
      </c>
      <c r="AM199" t="s">
        <v>12587</v>
      </c>
      <c r="AN199" t="s">
        <v>1563</v>
      </c>
      <c r="AO199">
        <v>205000</v>
      </c>
    </row>
    <row r="200" spans="36:41">
      <c r="AJ200" t="s">
        <v>11290</v>
      </c>
      <c r="AK200" t="s">
        <v>11291</v>
      </c>
      <c r="AL200" t="s">
        <v>12841</v>
      </c>
      <c r="AM200" t="s">
        <v>12212</v>
      </c>
      <c r="AN200" t="s">
        <v>8293</v>
      </c>
      <c r="AO200">
        <v>30000</v>
      </c>
    </row>
    <row r="201" spans="36:41">
      <c r="AJ201" t="s">
        <v>11421</v>
      </c>
      <c r="AK201" t="s">
        <v>11422</v>
      </c>
      <c r="AL201" t="s">
        <v>12848</v>
      </c>
      <c r="AM201" t="s">
        <v>12439</v>
      </c>
      <c r="AN201" t="s">
        <v>3728</v>
      </c>
      <c r="AO201">
        <v>145000</v>
      </c>
    </row>
    <row r="202" spans="36:41">
      <c r="AJ202" t="s">
        <v>11432</v>
      </c>
      <c r="AK202" t="s">
        <v>11433</v>
      </c>
      <c r="AL202" t="s">
        <v>12833</v>
      </c>
      <c r="AM202" t="s">
        <v>12178</v>
      </c>
      <c r="AN202" t="s">
        <v>1486</v>
      </c>
      <c r="AO202">
        <v>25000</v>
      </c>
    </row>
    <row r="203" spans="36:41">
      <c r="AJ203" t="s">
        <v>11432</v>
      </c>
      <c r="AK203" t="s">
        <v>11433</v>
      </c>
      <c r="AL203" t="s">
        <v>12833</v>
      </c>
      <c r="AM203" t="s">
        <v>12178</v>
      </c>
      <c r="AN203" t="s">
        <v>1486</v>
      </c>
      <c r="AO203">
        <v>280000</v>
      </c>
    </row>
    <row r="204" spans="36:41">
      <c r="AJ204" t="s">
        <v>11432</v>
      </c>
      <c r="AK204" t="s">
        <v>11433</v>
      </c>
      <c r="AL204" t="s">
        <v>12833</v>
      </c>
      <c r="AM204" t="s">
        <v>12178</v>
      </c>
      <c r="AN204" t="s">
        <v>1486</v>
      </c>
      <c r="AO204">
        <v>4910</v>
      </c>
    </row>
    <row r="205" spans="36:41">
      <c r="AJ205" t="s">
        <v>11486</v>
      </c>
      <c r="AK205" t="s">
        <v>11487</v>
      </c>
      <c r="AL205" t="s">
        <v>12848</v>
      </c>
      <c r="AM205" t="s">
        <v>12561</v>
      </c>
      <c r="AN205" t="s">
        <v>10745</v>
      </c>
      <c r="AO205">
        <v>120000</v>
      </c>
    </row>
    <row r="206" spans="36:41">
      <c r="AJ206" t="s">
        <v>11530</v>
      </c>
      <c r="AK206" t="s">
        <v>11531</v>
      </c>
      <c r="AL206" t="s">
        <v>12833</v>
      </c>
      <c r="AM206" t="s">
        <v>12178</v>
      </c>
      <c r="AN206" t="s">
        <v>1486</v>
      </c>
      <c r="AO206">
        <v>150000</v>
      </c>
    </row>
    <row r="207" spans="36:41">
      <c r="AJ207" t="s">
        <v>11530</v>
      </c>
      <c r="AK207" t="s">
        <v>11531</v>
      </c>
      <c r="AL207" t="s">
        <v>12833</v>
      </c>
      <c r="AM207" t="s">
        <v>12178</v>
      </c>
      <c r="AN207" t="s">
        <v>1486</v>
      </c>
      <c r="AO207">
        <v>205000</v>
      </c>
    </row>
    <row r="208" spans="36:41">
      <c r="AJ208" t="s">
        <v>11575</v>
      </c>
      <c r="AK208" t="s">
        <v>11576</v>
      </c>
      <c r="AL208" t="s">
        <v>12841</v>
      </c>
      <c r="AM208" t="s">
        <v>12212</v>
      </c>
      <c r="AN208" t="s">
        <v>3441</v>
      </c>
      <c r="AO208">
        <v>15000</v>
      </c>
    </row>
    <row r="209" spans="36:41">
      <c r="AJ209" t="s">
        <v>11575</v>
      </c>
      <c r="AK209" t="s">
        <v>11576</v>
      </c>
      <c r="AL209" t="s">
        <v>12841</v>
      </c>
      <c r="AM209" t="s">
        <v>12212</v>
      </c>
      <c r="AN209" t="s">
        <v>3441</v>
      </c>
      <c r="AO209">
        <v>25000</v>
      </c>
    </row>
    <row r="210" spans="36:41">
      <c r="AJ210" t="s">
        <v>11632</v>
      </c>
      <c r="AK210" t="s">
        <v>11633</v>
      </c>
      <c r="AL210" t="s">
        <v>12833</v>
      </c>
      <c r="AM210" t="s">
        <v>12216</v>
      </c>
      <c r="AN210" t="s">
        <v>6452</v>
      </c>
      <c r="AO210">
        <v>177500</v>
      </c>
    </row>
    <row r="211" spans="36:41">
      <c r="AJ211" t="s">
        <v>11659</v>
      </c>
      <c r="AK211" t="s">
        <v>11660</v>
      </c>
      <c r="AL211" t="s">
        <v>1377</v>
      </c>
      <c r="AM211">
        <v>0</v>
      </c>
      <c r="AN211" t="s">
        <v>1378</v>
      </c>
      <c r="AO211">
        <v>282500</v>
      </c>
    </row>
    <row r="212" spans="36:41">
      <c r="AJ212" t="s">
        <v>11659</v>
      </c>
      <c r="AK212" t="s">
        <v>11660</v>
      </c>
      <c r="AL212" t="s">
        <v>1377</v>
      </c>
      <c r="AM212">
        <v>0</v>
      </c>
      <c r="AN212" t="s">
        <v>1378</v>
      </c>
      <c r="AO212">
        <v>200000</v>
      </c>
    </row>
    <row r="213" spans="36:41">
      <c r="AJ213" t="s">
        <v>11659</v>
      </c>
      <c r="AK213" t="s">
        <v>11660</v>
      </c>
      <c r="AL213" t="s">
        <v>1377</v>
      </c>
      <c r="AM213">
        <v>0</v>
      </c>
      <c r="AN213" t="s">
        <v>1378</v>
      </c>
      <c r="AO213">
        <v>2873</v>
      </c>
    </row>
    <row r="214" spans="36:41">
      <c r="AJ214" t="s">
        <v>11659</v>
      </c>
      <c r="AK214" t="s">
        <v>11660</v>
      </c>
      <c r="AL214" t="s">
        <v>1377</v>
      </c>
      <c r="AM214">
        <v>0</v>
      </c>
      <c r="AN214" t="s">
        <v>1378</v>
      </c>
      <c r="AO214">
        <v>15000</v>
      </c>
    </row>
    <row r="215" spans="36:41">
      <c r="AJ215" t="s">
        <v>11715</v>
      </c>
      <c r="AK215" t="s">
        <v>11716</v>
      </c>
      <c r="AL215" t="s">
        <v>12844</v>
      </c>
      <c r="AM215" t="s">
        <v>12575</v>
      </c>
      <c r="AN215" t="s">
        <v>1860</v>
      </c>
      <c r="AO215">
        <v>107500</v>
      </c>
    </row>
    <row r="216" spans="36:41">
      <c r="AJ216" t="s">
        <v>11739</v>
      </c>
      <c r="AK216" t="s">
        <v>11740</v>
      </c>
      <c r="AL216" t="s">
        <v>12858</v>
      </c>
      <c r="AM216" t="s">
        <v>12137</v>
      </c>
      <c r="AN216" t="s">
        <v>11741</v>
      </c>
      <c r="AO216">
        <v>232500</v>
      </c>
    </row>
    <row r="217" spans="36:41">
      <c r="AJ217" t="s">
        <v>11739</v>
      </c>
      <c r="AK217" t="s">
        <v>11740</v>
      </c>
      <c r="AL217" t="s">
        <v>12858</v>
      </c>
      <c r="AM217" t="s">
        <v>12137</v>
      </c>
      <c r="AN217" t="s">
        <v>11741</v>
      </c>
      <c r="AO217">
        <v>3891</v>
      </c>
    </row>
    <row r="218" spans="36:41">
      <c r="AJ218" t="s">
        <v>11865</v>
      </c>
      <c r="AK218" t="s">
        <v>11866</v>
      </c>
      <c r="AL218" t="s">
        <v>12841</v>
      </c>
      <c r="AM218" t="s">
        <v>12551</v>
      </c>
      <c r="AN218" t="s">
        <v>2210</v>
      </c>
      <c r="AO218">
        <v>120000</v>
      </c>
    </row>
    <row r="219" spans="36:41">
      <c r="AJ219" t="s">
        <v>11877</v>
      </c>
      <c r="AK219" t="s">
        <v>11878</v>
      </c>
      <c r="AL219" t="s">
        <v>12908</v>
      </c>
      <c r="AM219" t="s">
        <v>12573</v>
      </c>
      <c r="AN219" t="s">
        <v>11879</v>
      </c>
      <c r="AO219">
        <v>25000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1F00-000000000000}">
          <x14:formula1>
            <xm:f>職種!A1:A52</xm:f>
          </x14:formula1>
          <xm:sqref>I2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T198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4.1640625" customWidth="1"/>
    <col min="5" max="6" width="13.83203125" customWidth="1"/>
    <col min="7" max="7" width="10" customWidth="1"/>
    <col min="9" max="9" width="29" customWidth="1"/>
    <col min="10" max="10" width="19.33203125" customWidth="1"/>
    <col min="11" max="11" width="23.1640625" customWidth="1"/>
    <col min="12" max="12" width="27.5" customWidth="1"/>
    <col min="14" max="14" width="18.6640625" customWidth="1"/>
    <col min="15" max="15" width="27.5" customWidth="1"/>
    <col min="16" max="16" width="22.83203125" customWidth="1"/>
    <col min="17" max="17" width="13.83203125" customWidth="1"/>
    <col min="18" max="18" width="29.5" customWidth="1"/>
    <col min="19" max="22" width="20" customWidth="1"/>
    <col min="23" max="23" width="34.33203125" customWidth="1"/>
    <col min="24" max="26" width="20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243</v>
      </c>
      <c r="B2">
        <v>10870035</v>
      </c>
      <c r="C2" t="s">
        <v>13189</v>
      </c>
      <c r="D2" t="s">
        <v>13190</v>
      </c>
      <c r="E2" t="s">
        <v>13191</v>
      </c>
      <c r="F2" t="s">
        <v>13192</v>
      </c>
      <c r="G2">
        <v>0</v>
      </c>
      <c r="H2" t="s">
        <v>12963</v>
      </c>
      <c r="I2" t="s">
        <v>13193</v>
      </c>
      <c r="J2" t="s">
        <v>243</v>
      </c>
      <c r="K2" t="s">
        <v>13194</v>
      </c>
      <c r="L2" t="s">
        <v>13195</v>
      </c>
      <c r="N2" t="s">
        <v>13014</v>
      </c>
      <c r="O2" t="s">
        <v>13195</v>
      </c>
      <c r="P2" t="s">
        <v>13194</v>
      </c>
      <c r="Q2">
        <v>0</v>
      </c>
      <c r="R2" t="s">
        <v>13195</v>
      </c>
      <c r="S2" t="s">
        <v>13196</v>
      </c>
      <c r="T2" t="s">
        <v>58</v>
      </c>
      <c r="U2" t="s">
        <v>59</v>
      </c>
      <c r="V2" t="s">
        <v>89</v>
      </c>
      <c r="W2" t="s">
        <v>13197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29_砂原 由起子.png</v>
      </c>
      <c r="AJ2" t="s">
        <v>2081</v>
      </c>
      <c r="AK2" t="s">
        <v>2082</v>
      </c>
      <c r="AL2" t="s">
        <v>12855</v>
      </c>
      <c r="AM2">
        <v>0</v>
      </c>
      <c r="AN2" t="s">
        <v>1844</v>
      </c>
      <c r="AO2">
        <v>142000</v>
      </c>
    </row>
    <row r="3" spans="1:46">
      <c r="AJ3" t="s">
        <v>2324</v>
      </c>
      <c r="AK3" t="s">
        <v>2325</v>
      </c>
      <c r="AL3" t="s">
        <v>1392</v>
      </c>
      <c r="AM3" t="s">
        <v>12461</v>
      </c>
      <c r="AN3" t="s">
        <v>2326</v>
      </c>
      <c r="AO3">
        <v>170402</v>
      </c>
    </row>
    <row r="4" spans="1:46">
      <c r="AJ4" t="s">
        <v>2351</v>
      </c>
      <c r="AK4" t="s">
        <v>2352</v>
      </c>
      <c r="AL4" t="s">
        <v>12839</v>
      </c>
      <c r="AM4" t="s">
        <v>12146</v>
      </c>
      <c r="AN4" t="s">
        <v>1844</v>
      </c>
      <c r="AO4">
        <v>155000</v>
      </c>
    </row>
    <row r="5" spans="1:46">
      <c r="AJ5" t="s">
        <v>2398</v>
      </c>
      <c r="AK5" t="s">
        <v>2399</v>
      </c>
      <c r="AL5" t="s">
        <v>12876</v>
      </c>
      <c r="AM5">
        <v>0</v>
      </c>
      <c r="AN5" t="s">
        <v>1477</v>
      </c>
      <c r="AO5">
        <v>155000</v>
      </c>
    </row>
    <row r="6" spans="1:46">
      <c r="AJ6" t="s">
        <v>2404</v>
      </c>
      <c r="AK6" t="s">
        <v>2405</v>
      </c>
      <c r="AL6" t="s">
        <v>12865</v>
      </c>
      <c r="AM6" t="s">
        <v>12408</v>
      </c>
      <c r="AN6" t="s">
        <v>2406</v>
      </c>
      <c r="AO6">
        <v>0</v>
      </c>
    </row>
    <row r="7" spans="1:46">
      <c r="AJ7" t="s">
        <v>2442</v>
      </c>
      <c r="AK7" t="s">
        <v>2443</v>
      </c>
      <c r="AL7" t="s">
        <v>12839</v>
      </c>
      <c r="AM7" t="s">
        <v>12234</v>
      </c>
      <c r="AN7" t="s">
        <v>1844</v>
      </c>
      <c r="AO7">
        <v>55600</v>
      </c>
    </row>
    <row r="8" spans="1:46">
      <c r="AJ8" t="s">
        <v>2558</v>
      </c>
      <c r="AK8" t="s">
        <v>2559</v>
      </c>
      <c r="AL8" t="s">
        <v>12876</v>
      </c>
      <c r="AM8">
        <v>0</v>
      </c>
      <c r="AN8" t="s">
        <v>2560</v>
      </c>
      <c r="AO8">
        <v>114000</v>
      </c>
    </row>
    <row r="9" spans="1:46">
      <c r="AJ9" t="s">
        <v>2786</v>
      </c>
      <c r="AK9" t="s">
        <v>2787</v>
      </c>
      <c r="AL9" t="s">
        <v>12846</v>
      </c>
      <c r="AM9" t="s">
        <v>12432</v>
      </c>
      <c r="AN9" t="s">
        <v>1535</v>
      </c>
      <c r="AO9">
        <v>295726</v>
      </c>
    </row>
    <row r="10" spans="1:46">
      <c r="AJ10" t="s">
        <v>3173</v>
      </c>
      <c r="AK10" t="s">
        <v>3174</v>
      </c>
      <c r="AL10" t="s">
        <v>12848</v>
      </c>
      <c r="AM10" t="s">
        <v>12432</v>
      </c>
      <c r="AN10" t="s">
        <v>1735</v>
      </c>
      <c r="AO10">
        <v>126458</v>
      </c>
    </row>
    <row r="11" spans="1:46">
      <c r="AJ11" t="s">
        <v>3217</v>
      </c>
      <c r="AK11" t="s">
        <v>3218</v>
      </c>
      <c r="AL11" t="s">
        <v>12857</v>
      </c>
      <c r="AM11" t="s">
        <v>12437</v>
      </c>
      <c r="AN11" t="s">
        <v>3089</v>
      </c>
      <c r="AO11">
        <v>234540</v>
      </c>
    </row>
    <row r="12" spans="1:46">
      <c r="AJ12" t="s">
        <v>3217</v>
      </c>
      <c r="AK12" t="s">
        <v>3218</v>
      </c>
      <c r="AL12" t="s">
        <v>12857</v>
      </c>
      <c r="AM12" t="s">
        <v>12437</v>
      </c>
      <c r="AN12" t="s">
        <v>3089</v>
      </c>
      <c r="AO12">
        <v>161467</v>
      </c>
    </row>
    <row r="13" spans="1:46">
      <c r="AJ13" t="s">
        <v>3217</v>
      </c>
      <c r="AK13" t="s">
        <v>3218</v>
      </c>
      <c r="AL13" t="s">
        <v>12857</v>
      </c>
      <c r="AM13" t="s">
        <v>12437</v>
      </c>
      <c r="AN13" t="s">
        <v>3089</v>
      </c>
      <c r="AO13">
        <v>162867</v>
      </c>
    </row>
    <row r="14" spans="1:46">
      <c r="AJ14" t="s">
        <v>3217</v>
      </c>
      <c r="AK14" t="s">
        <v>3218</v>
      </c>
      <c r="AL14" t="s">
        <v>12857</v>
      </c>
      <c r="AM14" t="s">
        <v>12437</v>
      </c>
      <c r="AN14" t="s">
        <v>3089</v>
      </c>
      <c r="AO14">
        <v>40966</v>
      </c>
    </row>
    <row r="15" spans="1:46">
      <c r="AJ15" t="s">
        <v>3217</v>
      </c>
      <c r="AK15" t="s">
        <v>3218</v>
      </c>
      <c r="AL15" t="s">
        <v>12857</v>
      </c>
      <c r="AM15" t="s">
        <v>12437</v>
      </c>
      <c r="AN15" t="s">
        <v>3089</v>
      </c>
      <c r="AO15">
        <v>701</v>
      </c>
    </row>
    <row r="16" spans="1:46">
      <c r="AJ16" t="s">
        <v>3217</v>
      </c>
      <c r="AK16" t="s">
        <v>3218</v>
      </c>
      <c r="AL16" t="s">
        <v>12857</v>
      </c>
      <c r="AM16" t="s">
        <v>12437</v>
      </c>
      <c r="AN16" t="s">
        <v>3089</v>
      </c>
      <c r="AO16">
        <v>5998</v>
      </c>
    </row>
    <row r="17" spans="36:41">
      <c r="AJ17" t="s">
        <v>3266</v>
      </c>
      <c r="AK17" t="s">
        <v>3267</v>
      </c>
      <c r="AL17" t="s">
        <v>12876</v>
      </c>
      <c r="AM17" t="s">
        <v>12423</v>
      </c>
      <c r="AN17" t="s">
        <v>3137</v>
      </c>
      <c r="AO17">
        <v>141790</v>
      </c>
    </row>
    <row r="18" spans="36:41">
      <c r="AJ18" t="s">
        <v>3403</v>
      </c>
      <c r="AK18" t="s">
        <v>3404</v>
      </c>
      <c r="AL18" t="s">
        <v>12839</v>
      </c>
      <c r="AM18" t="s">
        <v>12146</v>
      </c>
      <c r="AN18" t="s">
        <v>1844</v>
      </c>
      <c r="AO18">
        <v>165400</v>
      </c>
    </row>
    <row r="19" spans="36:41">
      <c r="AJ19" t="s">
        <v>3405</v>
      </c>
      <c r="AK19" t="s">
        <v>3406</v>
      </c>
      <c r="AL19" t="s">
        <v>12856</v>
      </c>
      <c r="AM19" t="s">
        <v>12149</v>
      </c>
      <c r="AN19" t="s">
        <v>1844</v>
      </c>
      <c r="AO19">
        <v>37900</v>
      </c>
    </row>
    <row r="20" spans="36:41">
      <c r="AJ20" t="s">
        <v>3401</v>
      </c>
      <c r="AK20" t="s">
        <v>3402</v>
      </c>
      <c r="AL20" t="s">
        <v>12839</v>
      </c>
      <c r="AM20" t="s">
        <v>12453</v>
      </c>
      <c r="AN20" t="s">
        <v>1844</v>
      </c>
      <c r="AO20">
        <v>71800</v>
      </c>
    </row>
    <row r="21" spans="36:41">
      <c r="AJ21" t="s">
        <v>3399</v>
      </c>
      <c r="AK21" t="s">
        <v>3400</v>
      </c>
      <c r="AL21" t="s">
        <v>12839</v>
      </c>
      <c r="AM21" t="s">
        <v>12146</v>
      </c>
      <c r="AN21" t="s">
        <v>1844</v>
      </c>
      <c r="AO21">
        <v>145000</v>
      </c>
    </row>
    <row r="22" spans="36:41">
      <c r="AJ22" t="s">
        <v>3453</v>
      </c>
      <c r="AK22" t="s">
        <v>3454</v>
      </c>
      <c r="AL22" t="s">
        <v>12857</v>
      </c>
      <c r="AM22" t="s">
        <v>12437</v>
      </c>
      <c r="AN22" t="s">
        <v>2126</v>
      </c>
      <c r="AO22">
        <v>146400</v>
      </c>
    </row>
    <row r="23" spans="36:41">
      <c r="AJ23" t="s">
        <v>3641</v>
      </c>
      <c r="AK23" t="s">
        <v>3642</v>
      </c>
      <c r="AL23" t="s">
        <v>12850</v>
      </c>
      <c r="AM23" t="s">
        <v>12137</v>
      </c>
      <c r="AN23" t="s">
        <v>2087</v>
      </c>
      <c r="AO23">
        <v>66600</v>
      </c>
    </row>
    <row r="24" spans="36:41">
      <c r="AJ24" t="s">
        <v>3949</v>
      </c>
      <c r="AK24" t="s">
        <v>3950</v>
      </c>
      <c r="AL24" t="s">
        <v>12854</v>
      </c>
      <c r="AM24" t="s">
        <v>12269</v>
      </c>
      <c r="AN24" t="s">
        <v>3951</v>
      </c>
      <c r="AO24">
        <v>119838</v>
      </c>
    </row>
    <row r="25" spans="36:41">
      <c r="AJ25" t="s">
        <v>4105</v>
      </c>
      <c r="AK25" t="s">
        <v>4106</v>
      </c>
      <c r="AL25" t="s">
        <v>12839</v>
      </c>
      <c r="AM25" t="s">
        <v>12146</v>
      </c>
      <c r="AN25" t="s">
        <v>1844</v>
      </c>
      <c r="AO25">
        <v>131580</v>
      </c>
    </row>
    <row r="26" spans="36:41">
      <c r="AJ26" t="s">
        <v>4135</v>
      </c>
      <c r="AK26" t="s">
        <v>4136</v>
      </c>
      <c r="AL26" t="s">
        <v>12859</v>
      </c>
      <c r="AM26" t="s">
        <v>12445</v>
      </c>
      <c r="AN26" t="s">
        <v>1770</v>
      </c>
      <c r="AO26">
        <v>783840</v>
      </c>
    </row>
    <row r="27" spans="36:41">
      <c r="AJ27" t="s">
        <v>4135</v>
      </c>
      <c r="AK27" t="s">
        <v>4136</v>
      </c>
      <c r="AL27" t="s">
        <v>12859</v>
      </c>
      <c r="AM27" t="s">
        <v>12445</v>
      </c>
      <c r="AN27" t="s">
        <v>1770</v>
      </c>
      <c r="AO27">
        <v>11403</v>
      </c>
    </row>
    <row r="28" spans="36:41">
      <c r="AJ28" t="s">
        <v>4260</v>
      </c>
      <c r="AK28" t="s">
        <v>4261</v>
      </c>
      <c r="AL28" t="s">
        <v>12844</v>
      </c>
      <c r="AM28" t="s">
        <v>12445</v>
      </c>
      <c r="AN28" t="s">
        <v>1860</v>
      </c>
      <c r="AO28">
        <v>252716</v>
      </c>
    </row>
    <row r="29" spans="36:41">
      <c r="AJ29" t="s">
        <v>4313</v>
      </c>
      <c r="AK29" t="s">
        <v>4314</v>
      </c>
      <c r="AL29" t="s">
        <v>1392</v>
      </c>
      <c r="AM29" t="s">
        <v>12514</v>
      </c>
      <c r="AN29" t="s">
        <v>1393</v>
      </c>
      <c r="AO29">
        <v>68258</v>
      </c>
    </row>
    <row r="30" spans="36:41">
      <c r="AJ30" t="s">
        <v>4380</v>
      </c>
      <c r="AK30" t="s">
        <v>4381</v>
      </c>
      <c r="AL30" t="s">
        <v>12840</v>
      </c>
      <c r="AM30" t="s">
        <v>12212</v>
      </c>
      <c r="AN30" t="s">
        <v>1844</v>
      </c>
      <c r="AO30">
        <v>110000</v>
      </c>
    </row>
    <row r="31" spans="36:41">
      <c r="AJ31" t="s">
        <v>4378</v>
      </c>
      <c r="AK31" t="s">
        <v>4379</v>
      </c>
      <c r="AL31" t="s">
        <v>12856</v>
      </c>
      <c r="AM31" t="s">
        <v>12149</v>
      </c>
      <c r="AN31" t="s">
        <v>1844</v>
      </c>
      <c r="AO31">
        <v>191200</v>
      </c>
    </row>
    <row r="32" spans="36:41">
      <c r="AJ32" t="s">
        <v>4382</v>
      </c>
      <c r="AK32" t="s">
        <v>4383</v>
      </c>
      <c r="AL32" t="s">
        <v>12839</v>
      </c>
      <c r="AM32" t="s">
        <v>12146</v>
      </c>
      <c r="AN32" t="s">
        <v>1844</v>
      </c>
      <c r="AO32">
        <v>148000</v>
      </c>
    </row>
    <row r="33" spans="36:41">
      <c r="AJ33" t="s">
        <v>4382</v>
      </c>
      <c r="AK33" t="s">
        <v>4383</v>
      </c>
      <c r="AL33" t="s">
        <v>12839</v>
      </c>
      <c r="AM33" t="s">
        <v>12146</v>
      </c>
      <c r="AN33" t="s">
        <v>1844</v>
      </c>
      <c r="AO33">
        <v>93650</v>
      </c>
    </row>
    <row r="34" spans="36:41">
      <c r="AJ34" t="s">
        <v>4471</v>
      </c>
      <c r="AK34" t="s">
        <v>4472</v>
      </c>
      <c r="AL34" t="s">
        <v>12826</v>
      </c>
      <c r="AM34" t="s">
        <v>12283</v>
      </c>
      <c r="AN34" t="s">
        <v>1563</v>
      </c>
      <c r="AO34">
        <v>163700</v>
      </c>
    </row>
    <row r="35" spans="36:41">
      <c r="AJ35" t="s">
        <v>4665</v>
      </c>
      <c r="AK35" t="s">
        <v>4666</v>
      </c>
      <c r="AL35" t="s">
        <v>12844</v>
      </c>
      <c r="AM35" t="s">
        <v>12445</v>
      </c>
      <c r="AN35" t="s">
        <v>1860</v>
      </c>
      <c r="AO35">
        <v>254000</v>
      </c>
    </row>
    <row r="36" spans="36:41">
      <c r="AJ36" t="s">
        <v>4725</v>
      </c>
      <c r="AK36" t="s">
        <v>4726</v>
      </c>
      <c r="AL36" t="s">
        <v>12853</v>
      </c>
      <c r="AM36" t="s">
        <v>12259</v>
      </c>
      <c r="AN36" t="s">
        <v>1931</v>
      </c>
      <c r="AO36">
        <v>136400</v>
      </c>
    </row>
    <row r="37" spans="36:41">
      <c r="AJ37" t="s">
        <v>4769</v>
      </c>
      <c r="AK37" t="s">
        <v>4770</v>
      </c>
      <c r="AL37" t="s">
        <v>12839</v>
      </c>
      <c r="AM37" t="s">
        <v>12269</v>
      </c>
      <c r="AN37" t="s">
        <v>1844</v>
      </c>
      <c r="AO37">
        <v>417250</v>
      </c>
    </row>
    <row r="38" spans="36:41">
      <c r="AJ38" t="s">
        <v>5041</v>
      </c>
      <c r="AK38" t="s">
        <v>5042</v>
      </c>
      <c r="AL38" t="s">
        <v>12856</v>
      </c>
      <c r="AM38" t="s">
        <v>12212</v>
      </c>
      <c r="AN38" t="s">
        <v>3504</v>
      </c>
      <c r="AO38">
        <v>8684</v>
      </c>
    </row>
    <row r="39" spans="36:41">
      <c r="AJ39" t="s">
        <v>5041</v>
      </c>
      <c r="AK39" t="s">
        <v>5042</v>
      </c>
      <c r="AL39" t="s">
        <v>12856</v>
      </c>
      <c r="AM39" t="s">
        <v>12212</v>
      </c>
      <c r="AN39" t="s">
        <v>3504</v>
      </c>
      <c r="AO39">
        <v>750</v>
      </c>
    </row>
    <row r="40" spans="36:41">
      <c r="AJ40" t="s">
        <v>5041</v>
      </c>
      <c r="AK40" t="s">
        <v>5042</v>
      </c>
      <c r="AL40" t="s">
        <v>12856</v>
      </c>
      <c r="AM40" t="s">
        <v>12212</v>
      </c>
      <c r="AN40" t="s">
        <v>3504</v>
      </c>
      <c r="AO40">
        <v>110000</v>
      </c>
    </row>
    <row r="41" spans="36:41">
      <c r="AJ41" t="s">
        <v>5089</v>
      </c>
      <c r="AK41" t="s">
        <v>5090</v>
      </c>
      <c r="AL41" t="s">
        <v>12853</v>
      </c>
      <c r="AM41" t="s">
        <v>12259</v>
      </c>
      <c r="AN41" t="s">
        <v>2326</v>
      </c>
      <c r="AO41">
        <v>120000</v>
      </c>
    </row>
    <row r="42" spans="36:41">
      <c r="AJ42" t="s">
        <v>5089</v>
      </c>
      <c r="AK42" t="s">
        <v>5090</v>
      </c>
      <c r="AL42" t="s">
        <v>12853</v>
      </c>
      <c r="AM42" t="s">
        <v>12259</v>
      </c>
      <c r="AN42" t="s">
        <v>2326</v>
      </c>
      <c r="AO42">
        <v>16244</v>
      </c>
    </row>
    <row r="43" spans="36:41">
      <c r="AJ43" t="s">
        <v>5200</v>
      </c>
      <c r="AK43" t="s">
        <v>5201</v>
      </c>
      <c r="AL43" t="s">
        <v>1377</v>
      </c>
      <c r="AM43" t="s">
        <v>12318</v>
      </c>
      <c r="AN43" t="s">
        <v>1486</v>
      </c>
      <c r="AO43">
        <v>72000</v>
      </c>
    </row>
    <row r="44" spans="36:41">
      <c r="AJ44" t="s">
        <v>5200</v>
      </c>
      <c r="AK44" t="s">
        <v>5201</v>
      </c>
      <c r="AL44" t="s">
        <v>1377</v>
      </c>
      <c r="AM44" t="s">
        <v>12318</v>
      </c>
      <c r="AN44" t="s">
        <v>1486</v>
      </c>
      <c r="AO44">
        <v>8982</v>
      </c>
    </row>
    <row r="45" spans="36:41">
      <c r="AJ45" t="s">
        <v>5749</v>
      </c>
      <c r="AK45" t="s">
        <v>5750</v>
      </c>
      <c r="AL45" t="s">
        <v>12853</v>
      </c>
      <c r="AM45" t="s">
        <v>12515</v>
      </c>
      <c r="AN45" t="s">
        <v>2326</v>
      </c>
      <c r="AO45">
        <v>129000</v>
      </c>
    </row>
    <row r="46" spans="36:41">
      <c r="AJ46" t="s">
        <v>5746</v>
      </c>
      <c r="AK46" t="s">
        <v>5747</v>
      </c>
      <c r="AL46" t="s">
        <v>12844</v>
      </c>
      <c r="AM46" t="s">
        <v>12408</v>
      </c>
      <c r="AN46" t="s">
        <v>5748</v>
      </c>
      <c r="AO46">
        <v>55000</v>
      </c>
    </row>
    <row r="47" spans="36:41">
      <c r="AJ47" t="s">
        <v>5746</v>
      </c>
      <c r="AK47" t="s">
        <v>5747</v>
      </c>
      <c r="AL47" t="s">
        <v>12844</v>
      </c>
      <c r="AM47" t="s">
        <v>12408</v>
      </c>
      <c r="AN47" t="s">
        <v>5748</v>
      </c>
      <c r="AO47">
        <v>10372</v>
      </c>
    </row>
    <row r="48" spans="36:41">
      <c r="AJ48" t="s">
        <v>5804</v>
      </c>
      <c r="AK48" t="s">
        <v>5805</v>
      </c>
      <c r="AL48" t="s">
        <v>12840</v>
      </c>
      <c r="AM48" t="s">
        <v>12212</v>
      </c>
      <c r="AN48" t="s">
        <v>2304</v>
      </c>
      <c r="AO48">
        <v>189560</v>
      </c>
    </row>
    <row r="49" spans="36:41">
      <c r="AJ49" t="s">
        <v>6285</v>
      </c>
      <c r="AK49" t="s">
        <v>6286</v>
      </c>
      <c r="AL49" t="s">
        <v>12840</v>
      </c>
      <c r="AM49" t="s">
        <v>12212</v>
      </c>
      <c r="AN49" t="s">
        <v>1844</v>
      </c>
      <c r="AO49">
        <v>234000</v>
      </c>
    </row>
    <row r="50" spans="36:41">
      <c r="AJ50" t="s">
        <v>6285</v>
      </c>
      <c r="AK50" t="s">
        <v>6286</v>
      </c>
      <c r="AL50" t="s">
        <v>12840</v>
      </c>
      <c r="AM50" t="s">
        <v>12212</v>
      </c>
      <c r="AN50" t="s">
        <v>1844</v>
      </c>
      <c r="AO50">
        <v>18924</v>
      </c>
    </row>
    <row r="51" spans="36:41">
      <c r="AJ51" t="s">
        <v>6285</v>
      </c>
      <c r="AK51" t="s">
        <v>6286</v>
      </c>
      <c r="AL51" t="s">
        <v>12840</v>
      </c>
      <c r="AM51" t="s">
        <v>12212</v>
      </c>
      <c r="AN51" t="s">
        <v>1844</v>
      </c>
      <c r="AO51">
        <v>3835</v>
      </c>
    </row>
    <row r="52" spans="36:41">
      <c r="AJ52" t="s">
        <v>6287</v>
      </c>
      <c r="AK52" t="s">
        <v>6288</v>
      </c>
      <c r="AL52" t="s">
        <v>12856</v>
      </c>
      <c r="AM52" t="s">
        <v>12212</v>
      </c>
      <c r="AN52" t="s">
        <v>1844</v>
      </c>
      <c r="AO52">
        <v>11293</v>
      </c>
    </row>
    <row r="53" spans="36:41">
      <c r="AJ53" t="s">
        <v>6287</v>
      </c>
      <c r="AK53" t="s">
        <v>6288</v>
      </c>
      <c r="AL53" t="s">
        <v>12856</v>
      </c>
      <c r="AM53" t="s">
        <v>12212</v>
      </c>
      <c r="AN53" t="s">
        <v>1844</v>
      </c>
      <c r="AO53">
        <v>9710</v>
      </c>
    </row>
    <row r="54" spans="36:41">
      <c r="AJ54" t="s">
        <v>6287</v>
      </c>
      <c r="AK54" t="s">
        <v>6288</v>
      </c>
      <c r="AL54" t="s">
        <v>12856</v>
      </c>
      <c r="AM54" t="s">
        <v>12212</v>
      </c>
      <c r="AN54" t="s">
        <v>1844</v>
      </c>
      <c r="AO54">
        <v>134000</v>
      </c>
    </row>
    <row r="55" spans="36:41">
      <c r="AJ55" t="s">
        <v>6293</v>
      </c>
      <c r="AK55" t="s">
        <v>6294</v>
      </c>
      <c r="AL55" t="s">
        <v>12839</v>
      </c>
      <c r="AM55" t="s">
        <v>12269</v>
      </c>
      <c r="AN55" t="s">
        <v>1844</v>
      </c>
      <c r="AO55">
        <v>175000</v>
      </c>
    </row>
    <row r="56" spans="36:41">
      <c r="AJ56" t="s">
        <v>6293</v>
      </c>
      <c r="AK56" t="s">
        <v>6294</v>
      </c>
      <c r="AL56" t="s">
        <v>12839</v>
      </c>
      <c r="AM56" t="s">
        <v>12269</v>
      </c>
      <c r="AN56" t="s">
        <v>1844</v>
      </c>
      <c r="AO56">
        <v>3004</v>
      </c>
    </row>
    <row r="57" spans="36:41">
      <c r="AJ57" t="s">
        <v>6293</v>
      </c>
      <c r="AK57" t="s">
        <v>6294</v>
      </c>
      <c r="AL57" t="s">
        <v>12839</v>
      </c>
      <c r="AM57" t="s">
        <v>12269</v>
      </c>
      <c r="AN57" t="s">
        <v>1844</v>
      </c>
      <c r="AO57">
        <v>17178</v>
      </c>
    </row>
    <row r="58" spans="36:41">
      <c r="AJ58" t="s">
        <v>6291</v>
      </c>
      <c r="AK58" t="s">
        <v>6292</v>
      </c>
      <c r="AL58" t="s">
        <v>12856</v>
      </c>
      <c r="AM58" t="s">
        <v>12212</v>
      </c>
      <c r="AN58" t="s">
        <v>1844</v>
      </c>
      <c r="AO58">
        <v>450000</v>
      </c>
    </row>
    <row r="59" spans="36:41">
      <c r="AJ59" t="s">
        <v>6291</v>
      </c>
      <c r="AK59" t="s">
        <v>6292</v>
      </c>
      <c r="AL59" t="s">
        <v>12856</v>
      </c>
      <c r="AM59" t="s">
        <v>12212</v>
      </c>
      <c r="AN59" t="s">
        <v>1844</v>
      </c>
      <c r="AO59">
        <v>1347</v>
      </c>
    </row>
    <row r="60" spans="36:41">
      <c r="AJ60" t="s">
        <v>6291</v>
      </c>
      <c r="AK60" t="s">
        <v>6292</v>
      </c>
      <c r="AL60" t="s">
        <v>12856</v>
      </c>
      <c r="AM60" t="s">
        <v>12212</v>
      </c>
      <c r="AN60" t="s">
        <v>1844</v>
      </c>
      <c r="AO60">
        <v>49520</v>
      </c>
    </row>
    <row r="61" spans="36:41">
      <c r="AJ61" t="s">
        <v>6295</v>
      </c>
      <c r="AK61" t="s">
        <v>6296</v>
      </c>
      <c r="AL61" t="s">
        <v>12839</v>
      </c>
      <c r="AM61" t="s">
        <v>12269</v>
      </c>
      <c r="AN61" t="s">
        <v>1844</v>
      </c>
      <c r="AO61">
        <v>148000</v>
      </c>
    </row>
    <row r="62" spans="36:41">
      <c r="AJ62" t="s">
        <v>6295</v>
      </c>
      <c r="AK62" t="s">
        <v>6296</v>
      </c>
      <c r="AL62" t="s">
        <v>12839</v>
      </c>
      <c r="AM62" t="s">
        <v>12269</v>
      </c>
      <c r="AN62" t="s">
        <v>1844</v>
      </c>
      <c r="AO62">
        <v>6228</v>
      </c>
    </row>
    <row r="63" spans="36:41">
      <c r="AJ63" t="s">
        <v>6440</v>
      </c>
      <c r="AK63" t="s">
        <v>6441</v>
      </c>
      <c r="AL63" t="s">
        <v>12846</v>
      </c>
      <c r="AM63" t="s">
        <v>12266</v>
      </c>
      <c r="AN63" t="s">
        <v>2002</v>
      </c>
      <c r="AO63">
        <v>55000</v>
      </c>
    </row>
    <row r="64" spans="36:41">
      <c r="AJ64" t="s">
        <v>6440</v>
      </c>
      <c r="AK64" t="s">
        <v>6441</v>
      </c>
      <c r="AL64" t="s">
        <v>12846</v>
      </c>
      <c r="AM64" t="s">
        <v>12266</v>
      </c>
      <c r="AN64" t="s">
        <v>2002</v>
      </c>
      <c r="AO64">
        <v>5010</v>
      </c>
    </row>
    <row r="65" spans="36:41">
      <c r="AJ65" t="s">
        <v>6455</v>
      </c>
      <c r="AK65" t="s">
        <v>6456</v>
      </c>
      <c r="AL65" t="s">
        <v>12844</v>
      </c>
      <c r="AM65" t="s">
        <v>12445</v>
      </c>
      <c r="AN65" t="s">
        <v>1860</v>
      </c>
      <c r="AO65">
        <v>342500</v>
      </c>
    </row>
    <row r="66" spans="36:41">
      <c r="AJ66" t="s">
        <v>6455</v>
      </c>
      <c r="AK66" t="s">
        <v>6456</v>
      </c>
      <c r="AL66" t="s">
        <v>12844</v>
      </c>
      <c r="AM66" t="s">
        <v>12445</v>
      </c>
      <c r="AN66" t="s">
        <v>1860</v>
      </c>
      <c r="AO66">
        <v>-342500</v>
      </c>
    </row>
    <row r="67" spans="36:41">
      <c r="AJ67" t="s">
        <v>6455</v>
      </c>
      <c r="AK67" t="s">
        <v>6456</v>
      </c>
      <c r="AL67" t="s">
        <v>12844</v>
      </c>
      <c r="AM67" t="s">
        <v>12445</v>
      </c>
      <c r="AN67" t="s">
        <v>1860</v>
      </c>
      <c r="AO67">
        <v>342500</v>
      </c>
    </row>
    <row r="68" spans="36:41">
      <c r="AJ68" t="s">
        <v>6455</v>
      </c>
      <c r="AK68" t="s">
        <v>6456</v>
      </c>
      <c r="AL68" t="s">
        <v>12844</v>
      </c>
      <c r="AM68" t="s">
        <v>12445</v>
      </c>
      <c r="AN68" t="s">
        <v>1860</v>
      </c>
      <c r="AO68">
        <v>23456</v>
      </c>
    </row>
    <row r="69" spans="36:41">
      <c r="AJ69" t="s">
        <v>6455</v>
      </c>
      <c r="AK69" t="s">
        <v>6456</v>
      </c>
      <c r="AL69" t="s">
        <v>12844</v>
      </c>
      <c r="AM69" t="s">
        <v>12445</v>
      </c>
      <c r="AN69" t="s">
        <v>1860</v>
      </c>
      <c r="AO69">
        <v>815</v>
      </c>
    </row>
    <row r="70" spans="36:41">
      <c r="AJ70" t="s">
        <v>6636</v>
      </c>
      <c r="AK70" t="s">
        <v>6637</v>
      </c>
      <c r="AL70" t="s">
        <v>12848</v>
      </c>
      <c r="AM70" t="s">
        <v>12323</v>
      </c>
      <c r="AN70" t="s">
        <v>2571</v>
      </c>
      <c r="AO70">
        <v>133600</v>
      </c>
    </row>
    <row r="71" spans="36:41">
      <c r="AJ71" t="s">
        <v>6636</v>
      </c>
      <c r="AK71" t="s">
        <v>6637</v>
      </c>
      <c r="AL71" t="s">
        <v>12848</v>
      </c>
      <c r="AM71" t="s">
        <v>12323</v>
      </c>
      <c r="AN71" t="s">
        <v>2571</v>
      </c>
      <c r="AO71">
        <v>17086</v>
      </c>
    </row>
    <row r="72" spans="36:41">
      <c r="AJ72" t="s">
        <v>1425</v>
      </c>
      <c r="AK72" t="s">
        <v>1426</v>
      </c>
      <c r="AL72" t="s">
        <v>1392</v>
      </c>
      <c r="AM72" t="s">
        <v>12514</v>
      </c>
      <c r="AN72" t="s">
        <v>1393</v>
      </c>
      <c r="AO72">
        <v>270000</v>
      </c>
    </row>
    <row r="73" spans="36:41">
      <c r="AJ73" t="s">
        <v>1425</v>
      </c>
      <c r="AK73" t="s">
        <v>1426</v>
      </c>
      <c r="AL73" t="s">
        <v>1392</v>
      </c>
      <c r="AM73" t="s">
        <v>12514</v>
      </c>
      <c r="AN73" t="s">
        <v>1393</v>
      </c>
      <c r="AO73">
        <v>30728</v>
      </c>
    </row>
    <row r="74" spans="36:41">
      <c r="AJ74" t="s">
        <v>6848</v>
      </c>
      <c r="AK74" t="s">
        <v>6849</v>
      </c>
      <c r="AL74" t="s">
        <v>12859</v>
      </c>
      <c r="AM74" t="s">
        <v>12445</v>
      </c>
      <c r="AN74" t="s">
        <v>1378</v>
      </c>
      <c r="AO74">
        <v>161000</v>
      </c>
    </row>
    <row r="75" spans="36:41">
      <c r="AJ75" t="s">
        <v>6848</v>
      </c>
      <c r="AK75" t="s">
        <v>6849</v>
      </c>
      <c r="AL75" t="s">
        <v>12859</v>
      </c>
      <c r="AM75" t="s">
        <v>12445</v>
      </c>
      <c r="AN75" t="s">
        <v>1378</v>
      </c>
      <c r="AO75">
        <v>5528</v>
      </c>
    </row>
    <row r="76" spans="36:41">
      <c r="AJ76" t="s">
        <v>6848</v>
      </c>
      <c r="AK76" t="s">
        <v>6849</v>
      </c>
      <c r="AL76" t="s">
        <v>12859</v>
      </c>
      <c r="AM76" t="s">
        <v>12445</v>
      </c>
      <c r="AN76" t="s">
        <v>1378</v>
      </c>
      <c r="AO76">
        <v>5528</v>
      </c>
    </row>
    <row r="77" spans="36:41">
      <c r="AJ77" t="s">
        <v>6848</v>
      </c>
      <c r="AK77" t="s">
        <v>6849</v>
      </c>
      <c r="AL77" t="s">
        <v>12859</v>
      </c>
      <c r="AM77" t="s">
        <v>12445</v>
      </c>
      <c r="AN77" t="s">
        <v>1378</v>
      </c>
      <c r="AO77">
        <v>-5528</v>
      </c>
    </row>
    <row r="78" spans="36:41">
      <c r="AJ78" t="s">
        <v>6846</v>
      </c>
      <c r="AK78" t="s">
        <v>6847</v>
      </c>
      <c r="AL78" t="s">
        <v>12859</v>
      </c>
      <c r="AM78" t="s">
        <v>12445</v>
      </c>
      <c r="AN78" t="s">
        <v>1378</v>
      </c>
      <c r="AO78">
        <v>325700</v>
      </c>
    </row>
    <row r="79" spans="36:41">
      <c r="AJ79" t="s">
        <v>6915</v>
      </c>
      <c r="AK79" t="s">
        <v>6916</v>
      </c>
      <c r="AL79" t="s">
        <v>12855</v>
      </c>
      <c r="AM79" t="s">
        <v>12438</v>
      </c>
      <c r="AN79" t="s">
        <v>6917</v>
      </c>
      <c r="AO79">
        <v>86000</v>
      </c>
    </row>
    <row r="80" spans="36:41">
      <c r="AJ80" t="s">
        <v>6915</v>
      </c>
      <c r="AK80" t="s">
        <v>6916</v>
      </c>
      <c r="AL80" t="s">
        <v>12855</v>
      </c>
      <c r="AM80" t="s">
        <v>12438</v>
      </c>
      <c r="AN80" t="s">
        <v>6917</v>
      </c>
      <c r="AO80">
        <v>12113</v>
      </c>
    </row>
    <row r="81" spans="36:41">
      <c r="AJ81" t="s">
        <v>6915</v>
      </c>
      <c r="AK81" t="s">
        <v>6916</v>
      </c>
      <c r="AL81" t="s">
        <v>12855</v>
      </c>
      <c r="AM81" t="s">
        <v>12438</v>
      </c>
      <c r="AN81" t="s">
        <v>6917</v>
      </c>
      <c r="AO81">
        <v>13562</v>
      </c>
    </row>
    <row r="82" spans="36:41">
      <c r="AJ82" t="s">
        <v>7039</v>
      </c>
      <c r="AK82" t="s">
        <v>7040</v>
      </c>
      <c r="AL82" t="s">
        <v>12859</v>
      </c>
      <c r="AM82" t="s">
        <v>12494</v>
      </c>
      <c r="AN82" t="s">
        <v>1378</v>
      </c>
      <c r="AO82">
        <v>5853</v>
      </c>
    </row>
    <row r="83" spans="36:41">
      <c r="AJ83" t="s">
        <v>7039</v>
      </c>
      <c r="AK83" t="s">
        <v>7040</v>
      </c>
      <c r="AL83" t="s">
        <v>12859</v>
      </c>
      <c r="AM83" t="s">
        <v>12494</v>
      </c>
      <c r="AN83" t="s">
        <v>1378</v>
      </c>
      <c r="AO83">
        <v>164000</v>
      </c>
    </row>
    <row r="84" spans="36:41">
      <c r="AJ84" t="s">
        <v>7106</v>
      </c>
      <c r="AK84" t="s">
        <v>7107</v>
      </c>
      <c r="AL84" t="s">
        <v>12857</v>
      </c>
      <c r="AM84" t="s">
        <v>12215</v>
      </c>
      <c r="AN84" t="s">
        <v>1691</v>
      </c>
      <c r="AO84">
        <v>56000</v>
      </c>
    </row>
    <row r="85" spans="36:41">
      <c r="AJ85" t="s">
        <v>7106</v>
      </c>
      <c r="AK85" t="s">
        <v>7107</v>
      </c>
      <c r="AL85" t="s">
        <v>12857</v>
      </c>
      <c r="AM85" t="s">
        <v>12215</v>
      </c>
      <c r="AN85" t="s">
        <v>1691</v>
      </c>
      <c r="AO85">
        <v>8142</v>
      </c>
    </row>
    <row r="86" spans="36:41">
      <c r="AJ86" t="s">
        <v>7104</v>
      </c>
      <c r="AK86" t="s">
        <v>7105</v>
      </c>
      <c r="AL86" t="s">
        <v>12857</v>
      </c>
      <c r="AM86" t="s">
        <v>12215</v>
      </c>
      <c r="AN86" t="s">
        <v>1691</v>
      </c>
      <c r="AO86">
        <v>55000</v>
      </c>
    </row>
    <row r="87" spans="36:41">
      <c r="AJ87" t="s">
        <v>7104</v>
      </c>
      <c r="AK87" t="s">
        <v>7105</v>
      </c>
      <c r="AL87" t="s">
        <v>12857</v>
      </c>
      <c r="AM87" t="s">
        <v>12215</v>
      </c>
      <c r="AN87" t="s">
        <v>1691</v>
      </c>
      <c r="AO87">
        <v>5844</v>
      </c>
    </row>
    <row r="88" spans="36:41">
      <c r="AJ88" t="s">
        <v>7104</v>
      </c>
      <c r="AK88" t="s">
        <v>7105</v>
      </c>
      <c r="AL88" t="s">
        <v>12857</v>
      </c>
      <c r="AM88" t="s">
        <v>12215</v>
      </c>
      <c r="AN88" t="s">
        <v>1691</v>
      </c>
      <c r="AO88">
        <v>3668</v>
      </c>
    </row>
    <row r="89" spans="36:41">
      <c r="AJ89" t="s">
        <v>7217</v>
      </c>
      <c r="AK89" t="s">
        <v>7218</v>
      </c>
      <c r="AL89" t="s">
        <v>12851</v>
      </c>
      <c r="AM89" t="s">
        <v>12137</v>
      </c>
      <c r="AN89" t="s">
        <v>1629</v>
      </c>
      <c r="AO89">
        <v>14984</v>
      </c>
    </row>
    <row r="90" spans="36:41">
      <c r="AJ90" t="s">
        <v>7217</v>
      </c>
      <c r="AK90" t="s">
        <v>7218</v>
      </c>
      <c r="AL90" t="s">
        <v>12851</v>
      </c>
      <c r="AM90" t="s">
        <v>12137</v>
      </c>
      <c r="AN90" t="s">
        <v>1629</v>
      </c>
      <c r="AO90">
        <v>204</v>
      </c>
    </row>
    <row r="91" spans="36:41">
      <c r="AJ91" t="s">
        <v>7217</v>
      </c>
      <c r="AK91" t="s">
        <v>7218</v>
      </c>
      <c r="AL91" t="s">
        <v>12851</v>
      </c>
      <c r="AM91" t="s">
        <v>12137</v>
      </c>
      <c r="AN91" t="s">
        <v>1629</v>
      </c>
      <c r="AO91">
        <v>107000</v>
      </c>
    </row>
    <row r="92" spans="36:41">
      <c r="AJ92" t="s">
        <v>7553</v>
      </c>
      <c r="AK92" t="s">
        <v>7554</v>
      </c>
      <c r="AL92" t="s">
        <v>12841</v>
      </c>
      <c r="AM92" t="s">
        <v>12461</v>
      </c>
      <c r="AN92" t="s">
        <v>1993</v>
      </c>
      <c r="AO92">
        <v>128000</v>
      </c>
    </row>
    <row r="93" spans="36:41">
      <c r="AJ93" t="s">
        <v>7553</v>
      </c>
      <c r="AK93" t="s">
        <v>7554</v>
      </c>
      <c r="AL93" t="s">
        <v>12841</v>
      </c>
      <c r="AM93" t="s">
        <v>12461</v>
      </c>
      <c r="AN93" t="s">
        <v>1993</v>
      </c>
      <c r="AO93">
        <v>17998</v>
      </c>
    </row>
    <row r="94" spans="36:41">
      <c r="AJ94" t="s">
        <v>7553</v>
      </c>
      <c r="AK94" t="s">
        <v>7554</v>
      </c>
      <c r="AL94" t="s">
        <v>12841</v>
      </c>
      <c r="AM94" t="s">
        <v>12461</v>
      </c>
      <c r="AN94" t="s">
        <v>1993</v>
      </c>
      <c r="AO94">
        <v>3734</v>
      </c>
    </row>
    <row r="95" spans="36:41">
      <c r="AJ95" t="s">
        <v>7553</v>
      </c>
      <c r="AK95" t="s">
        <v>7554</v>
      </c>
      <c r="AL95" t="s">
        <v>12841</v>
      </c>
      <c r="AM95" t="s">
        <v>12461</v>
      </c>
      <c r="AN95" t="s">
        <v>1993</v>
      </c>
      <c r="AO95">
        <v>4161</v>
      </c>
    </row>
    <row r="96" spans="36:41">
      <c r="AJ96" t="s">
        <v>7619</v>
      </c>
      <c r="AK96" t="s">
        <v>7620</v>
      </c>
      <c r="AL96" t="s">
        <v>12856</v>
      </c>
      <c r="AM96" t="s">
        <v>12554</v>
      </c>
      <c r="AN96" t="s">
        <v>2304</v>
      </c>
      <c r="AO96">
        <v>114100</v>
      </c>
    </row>
    <row r="97" spans="36:41">
      <c r="AJ97" t="s">
        <v>7619</v>
      </c>
      <c r="AK97" t="s">
        <v>7620</v>
      </c>
      <c r="AL97" t="s">
        <v>12856</v>
      </c>
      <c r="AM97" t="s">
        <v>12554</v>
      </c>
      <c r="AN97" t="s">
        <v>2304</v>
      </c>
      <c r="AO97">
        <v>9386</v>
      </c>
    </row>
    <row r="98" spans="36:41">
      <c r="AJ98" t="s">
        <v>7631</v>
      </c>
      <c r="AK98" t="s">
        <v>7632</v>
      </c>
      <c r="AL98" t="s">
        <v>12852</v>
      </c>
      <c r="AM98" t="s">
        <v>12437</v>
      </c>
      <c r="AN98" t="s">
        <v>1520</v>
      </c>
      <c r="AO98">
        <v>134000</v>
      </c>
    </row>
    <row r="99" spans="36:41">
      <c r="AJ99" t="s">
        <v>7631</v>
      </c>
      <c r="AK99" t="s">
        <v>7632</v>
      </c>
      <c r="AL99" t="s">
        <v>12852</v>
      </c>
      <c r="AM99" t="s">
        <v>12437</v>
      </c>
      <c r="AN99" t="s">
        <v>1520</v>
      </c>
      <c r="AO99">
        <v>8557</v>
      </c>
    </row>
    <row r="100" spans="36:41">
      <c r="AJ100" t="s">
        <v>7724</v>
      </c>
      <c r="AK100" t="s">
        <v>7725</v>
      </c>
      <c r="AL100" t="s">
        <v>12839</v>
      </c>
      <c r="AM100" t="s">
        <v>12481</v>
      </c>
      <c r="AN100" t="s">
        <v>3134</v>
      </c>
      <c r="AO100">
        <v>184000</v>
      </c>
    </row>
    <row r="101" spans="36:41">
      <c r="AJ101" t="s">
        <v>7724</v>
      </c>
      <c r="AK101" t="s">
        <v>7725</v>
      </c>
      <c r="AL101" t="s">
        <v>12839</v>
      </c>
      <c r="AM101" t="s">
        <v>12481</v>
      </c>
      <c r="AN101" t="s">
        <v>3134</v>
      </c>
      <c r="AO101">
        <v>15938</v>
      </c>
    </row>
    <row r="102" spans="36:41">
      <c r="AJ102" t="s">
        <v>7724</v>
      </c>
      <c r="AK102" t="s">
        <v>7725</v>
      </c>
      <c r="AL102" t="s">
        <v>12839</v>
      </c>
      <c r="AM102" t="s">
        <v>12481</v>
      </c>
      <c r="AN102" t="s">
        <v>3134</v>
      </c>
      <c r="AO102">
        <v>3913</v>
      </c>
    </row>
    <row r="103" spans="36:41">
      <c r="AJ103" t="s">
        <v>7732</v>
      </c>
      <c r="AK103" t="s">
        <v>7733</v>
      </c>
      <c r="AL103" t="s">
        <v>12846</v>
      </c>
      <c r="AM103" t="s">
        <v>12432</v>
      </c>
      <c r="AN103" t="s">
        <v>1535</v>
      </c>
      <c r="AO103">
        <v>355000</v>
      </c>
    </row>
    <row r="104" spans="36:41">
      <c r="AJ104" t="s">
        <v>7732</v>
      </c>
      <c r="AK104" t="s">
        <v>7733</v>
      </c>
      <c r="AL104" t="s">
        <v>12846</v>
      </c>
      <c r="AM104" t="s">
        <v>12432</v>
      </c>
      <c r="AN104" t="s">
        <v>1535</v>
      </c>
      <c r="AO104">
        <v>33000</v>
      </c>
    </row>
    <row r="105" spans="36:41">
      <c r="AJ105" t="s">
        <v>7742</v>
      </c>
      <c r="AK105" t="s">
        <v>7743</v>
      </c>
      <c r="AL105" t="s">
        <v>12841</v>
      </c>
      <c r="AM105" t="s">
        <v>12212</v>
      </c>
      <c r="AN105" t="s">
        <v>1993</v>
      </c>
      <c r="AO105">
        <v>103000</v>
      </c>
    </row>
    <row r="106" spans="36:41">
      <c r="AJ106" t="s">
        <v>7742</v>
      </c>
      <c r="AK106" t="s">
        <v>7743</v>
      </c>
      <c r="AL106" t="s">
        <v>12841</v>
      </c>
      <c r="AM106" t="s">
        <v>12212</v>
      </c>
      <c r="AN106" t="s">
        <v>1993</v>
      </c>
      <c r="AO106">
        <v>3876</v>
      </c>
    </row>
    <row r="107" spans="36:41">
      <c r="AJ107" t="s">
        <v>7778</v>
      </c>
      <c r="AK107" t="s">
        <v>7779</v>
      </c>
      <c r="AL107" t="s">
        <v>12848</v>
      </c>
      <c r="AM107" t="s">
        <v>12494</v>
      </c>
      <c r="AN107" t="s">
        <v>6924</v>
      </c>
      <c r="AO107">
        <v>128000</v>
      </c>
    </row>
    <row r="108" spans="36:41">
      <c r="AJ108" t="s">
        <v>7778</v>
      </c>
      <c r="AK108" t="s">
        <v>7779</v>
      </c>
      <c r="AL108" t="s">
        <v>12848</v>
      </c>
      <c r="AM108" t="s">
        <v>12494</v>
      </c>
      <c r="AN108" t="s">
        <v>6924</v>
      </c>
      <c r="AO108">
        <v>7017</v>
      </c>
    </row>
    <row r="109" spans="36:41">
      <c r="AJ109" t="s">
        <v>7824</v>
      </c>
      <c r="AK109" t="s">
        <v>7825</v>
      </c>
      <c r="AL109" t="s">
        <v>12848</v>
      </c>
      <c r="AM109" t="s">
        <v>12445</v>
      </c>
      <c r="AN109" t="s">
        <v>2406</v>
      </c>
      <c r="AO109">
        <v>494400</v>
      </c>
    </row>
    <row r="110" spans="36:41">
      <c r="AJ110" t="s">
        <v>7824</v>
      </c>
      <c r="AK110" t="s">
        <v>7825</v>
      </c>
      <c r="AL110" t="s">
        <v>12848</v>
      </c>
      <c r="AM110" t="s">
        <v>12445</v>
      </c>
      <c r="AN110" t="s">
        <v>2406</v>
      </c>
      <c r="AO110">
        <v>46208</v>
      </c>
    </row>
    <row r="111" spans="36:41">
      <c r="AJ111" t="s">
        <v>7824</v>
      </c>
      <c r="AK111" t="s">
        <v>7825</v>
      </c>
      <c r="AL111" t="s">
        <v>12848</v>
      </c>
      <c r="AM111" t="s">
        <v>12445</v>
      </c>
      <c r="AN111" t="s">
        <v>2406</v>
      </c>
      <c r="AO111">
        <v>12011</v>
      </c>
    </row>
    <row r="112" spans="36:41">
      <c r="AJ112" t="s">
        <v>7812</v>
      </c>
      <c r="AK112" t="s">
        <v>7813</v>
      </c>
      <c r="AL112" t="s">
        <v>12859</v>
      </c>
      <c r="AM112" t="s">
        <v>12318</v>
      </c>
      <c r="AN112" t="s">
        <v>1378</v>
      </c>
      <c r="AO112">
        <v>60000</v>
      </c>
    </row>
    <row r="113" spans="36:41">
      <c r="AJ113" t="s">
        <v>7956</v>
      </c>
      <c r="AK113" t="s">
        <v>7957</v>
      </c>
      <c r="AL113" t="s">
        <v>12844</v>
      </c>
      <c r="AM113" t="s">
        <v>12445</v>
      </c>
      <c r="AN113" t="s">
        <v>1710</v>
      </c>
      <c r="AO113">
        <v>237000</v>
      </c>
    </row>
    <row r="114" spans="36:41">
      <c r="AJ114" t="s">
        <v>7956</v>
      </c>
      <c r="AK114" t="s">
        <v>7957</v>
      </c>
      <c r="AL114" t="s">
        <v>12844</v>
      </c>
      <c r="AM114" t="s">
        <v>12445</v>
      </c>
      <c r="AN114" t="s">
        <v>1710</v>
      </c>
      <c r="AO114">
        <v>51584</v>
      </c>
    </row>
    <row r="115" spans="36:41">
      <c r="AJ115" t="s">
        <v>7956</v>
      </c>
      <c r="AK115" t="s">
        <v>7957</v>
      </c>
      <c r="AL115" t="s">
        <v>12844</v>
      </c>
      <c r="AM115" t="s">
        <v>12445</v>
      </c>
      <c r="AN115" t="s">
        <v>1710</v>
      </c>
      <c r="AO115">
        <v>3898</v>
      </c>
    </row>
    <row r="116" spans="36:41">
      <c r="AJ116" t="s">
        <v>8163</v>
      </c>
      <c r="AK116" t="s">
        <v>8164</v>
      </c>
      <c r="AL116" t="s">
        <v>1377</v>
      </c>
      <c r="AM116" t="s">
        <v>12552</v>
      </c>
      <c r="AN116" t="s">
        <v>1844</v>
      </c>
      <c r="AO116">
        <v>117000</v>
      </c>
    </row>
    <row r="117" spans="36:41">
      <c r="AJ117" t="s">
        <v>8163</v>
      </c>
      <c r="AK117" t="s">
        <v>8164</v>
      </c>
      <c r="AL117" t="s">
        <v>1377</v>
      </c>
      <c r="AM117" t="s">
        <v>12552</v>
      </c>
      <c r="AN117" t="s">
        <v>1844</v>
      </c>
      <c r="AO117">
        <v>4285</v>
      </c>
    </row>
    <row r="118" spans="36:41">
      <c r="AJ118" t="s">
        <v>8163</v>
      </c>
      <c r="AK118" t="s">
        <v>8164</v>
      </c>
      <c r="AL118" t="s">
        <v>1377</v>
      </c>
      <c r="AM118" t="s">
        <v>12552</v>
      </c>
      <c r="AN118" t="s">
        <v>1844</v>
      </c>
      <c r="AO118">
        <v>3360</v>
      </c>
    </row>
    <row r="119" spans="36:41">
      <c r="AJ119" t="s">
        <v>8161</v>
      </c>
      <c r="AK119" t="s">
        <v>8162</v>
      </c>
      <c r="AL119" t="s">
        <v>12856</v>
      </c>
      <c r="AM119" t="s">
        <v>12554</v>
      </c>
      <c r="AN119" t="s">
        <v>1844</v>
      </c>
      <c r="AO119">
        <v>94000</v>
      </c>
    </row>
    <row r="120" spans="36:41">
      <c r="AJ120" t="s">
        <v>8159</v>
      </c>
      <c r="AK120" t="s">
        <v>8160</v>
      </c>
      <c r="AL120" t="s">
        <v>12839</v>
      </c>
      <c r="AM120" t="s">
        <v>12269</v>
      </c>
      <c r="AN120" t="s">
        <v>1844</v>
      </c>
      <c r="AO120">
        <v>139000</v>
      </c>
    </row>
    <row r="121" spans="36:41">
      <c r="AJ121" t="s">
        <v>8159</v>
      </c>
      <c r="AK121" t="s">
        <v>8160</v>
      </c>
      <c r="AL121" t="s">
        <v>12839</v>
      </c>
      <c r="AM121" t="s">
        <v>12269</v>
      </c>
      <c r="AN121" t="s">
        <v>1844</v>
      </c>
      <c r="AO121">
        <v>3870</v>
      </c>
    </row>
    <row r="122" spans="36:41">
      <c r="AJ122" t="s">
        <v>8159</v>
      </c>
      <c r="AK122" t="s">
        <v>8160</v>
      </c>
      <c r="AL122" t="s">
        <v>12839</v>
      </c>
      <c r="AM122" t="s">
        <v>12269</v>
      </c>
      <c r="AN122" t="s">
        <v>1844</v>
      </c>
      <c r="AO122">
        <v>80000</v>
      </c>
    </row>
    <row r="123" spans="36:41">
      <c r="AJ123" t="s">
        <v>8191</v>
      </c>
      <c r="AK123" t="s">
        <v>8192</v>
      </c>
      <c r="AL123" t="s">
        <v>12853</v>
      </c>
      <c r="AM123" t="s">
        <v>12216</v>
      </c>
      <c r="AN123" t="s">
        <v>2326</v>
      </c>
      <c r="AO123">
        <v>173000</v>
      </c>
    </row>
    <row r="124" spans="36:41">
      <c r="AJ124" t="s">
        <v>8191</v>
      </c>
      <c r="AK124" t="s">
        <v>8192</v>
      </c>
      <c r="AL124" t="s">
        <v>12853</v>
      </c>
      <c r="AM124" t="s">
        <v>12216</v>
      </c>
      <c r="AN124" t="s">
        <v>2326</v>
      </c>
      <c r="AO124">
        <v>24079</v>
      </c>
    </row>
    <row r="125" spans="36:41">
      <c r="AJ125" t="s">
        <v>8229</v>
      </c>
      <c r="AK125" t="s">
        <v>8230</v>
      </c>
      <c r="AL125" t="s">
        <v>12857</v>
      </c>
      <c r="AM125" t="s">
        <v>12215</v>
      </c>
      <c r="AN125" t="s">
        <v>1563</v>
      </c>
      <c r="AO125">
        <v>111400</v>
      </c>
    </row>
    <row r="126" spans="36:41">
      <c r="AJ126" t="s">
        <v>8229</v>
      </c>
      <c r="AK126" t="s">
        <v>8230</v>
      </c>
      <c r="AL126" t="s">
        <v>12857</v>
      </c>
      <c r="AM126" t="s">
        <v>12215</v>
      </c>
      <c r="AN126" t="s">
        <v>1563</v>
      </c>
      <c r="AO126">
        <v>22680</v>
      </c>
    </row>
    <row r="127" spans="36:41">
      <c r="AJ127" t="s">
        <v>8229</v>
      </c>
      <c r="AK127" t="s">
        <v>8230</v>
      </c>
      <c r="AL127" t="s">
        <v>12857</v>
      </c>
      <c r="AM127" t="s">
        <v>12215</v>
      </c>
      <c r="AN127" t="s">
        <v>1563</v>
      </c>
      <c r="AO127">
        <v>8701</v>
      </c>
    </row>
    <row r="128" spans="36:41">
      <c r="AJ128" t="s">
        <v>8264</v>
      </c>
      <c r="AK128" t="s">
        <v>8265</v>
      </c>
      <c r="AL128" t="s">
        <v>12856</v>
      </c>
      <c r="AM128" t="s">
        <v>12554</v>
      </c>
      <c r="AN128" t="s">
        <v>1844</v>
      </c>
      <c r="AO128">
        <v>13618</v>
      </c>
    </row>
    <row r="129" spans="36:41">
      <c r="AJ129" t="s">
        <v>8264</v>
      </c>
      <c r="AK129" t="s">
        <v>8265</v>
      </c>
      <c r="AL129" t="s">
        <v>12856</v>
      </c>
      <c r="AM129" t="s">
        <v>12554</v>
      </c>
      <c r="AN129" t="s">
        <v>1844</v>
      </c>
      <c r="AO129">
        <v>170400</v>
      </c>
    </row>
    <row r="130" spans="36:41">
      <c r="AJ130" t="s">
        <v>8270</v>
      </c>
      <c r="AK130" t="s">
        <v>8271</v>
      </c>
      <c r="AL130" t="s">
        <v>12846</v>
      </c>
      <c r="AM130" t="s">
        <v>12432</v>
      </c>
      <c r="AN130" t="s">
        <v>1570</v>
      </c>
      <c r="AO130">
        <v>55000</v>
      </c>
    </row>
    <row r="131" spans="36:41">
      <c r="AJ131" t="s">
        <v>8270</v>
      </c>
      <c r="AK131" t="s">
        <v>8271</v>
      </c>
      <c r="AL131" t="s">
        <v>12846</v>
      </c>
      <c r="AM131" t="s">
        <v>12432</v>
      </c>
      <c r="AN131" t="s">
        <v>1570</v>
      </c>
      <c r="AO131">
        <v>4876</v>
      </c>
    </row>
    <row r="132" spans="36:41">
      <c r="AJ132" t="s">
        <v>8270</v>
      </c>
      <c r="AK132" t="s">
        <v>8271</v>
      </c>
      <c r="AL132" t="s">
        <v>12846</v>
      </c>
      <c r="AM132" t="s">
        <v>12432</v>
      </c>
      <c r="AN132" t="s">
        <v>1570</v>
      </c>
      <c r="AO132">
        <v>5657</v>
      </c>
    </row>
    <row r="133" spans="36:41">
      <c r="AJ133" t="s">
        <v>8349</v>
      </c>
      <c r="AK133" t="s">
        <v>8350</v>
      </c>
      <c r="AL133" t="s">
        <v>12839</v>
      </c>
      <c r="AM133" t="s">
        <v>12481</v>
      </c>
      <c r="AN133" t="s">
        <v>1844</v>
      </c>
      <c r="AO133">
        <v>3594</v>
      </c>
    </row>
    <row r="134" spans="36:41">
      <c r="AJ134" t="s">
        <v>8349</v>
      </c>
      <c r="AK134" t="s">
        <v>8350</v>
      </c>
      <c r="AL134" t="s">
        <v>12839</v>
      </c>
      <c r="AM134" t="s">
        <v>12481</v>
      </c>
      <c r="AN134" t="s">
        <v>1844</v>
      </c>
      <c r="AO134">
        <v>6878</v>
      </c>
    </row>
    <row r="135" spans="36:41">
      <c r="AJ135" t="s">
        <v>8349</v>
      </c>
      <c r="AK135" t="s">
        <v>8350</v>
      </c>
      <c r="AL135" t="s">
        <v>12839</v>
      </c>
      <c r="AM135" t="s">
        <v>12481</v>
      </c>
      <c r="AN135" t="s">
        <v>1844</v>
      </c>
      <c r="AO135">
        <v>55000</v>
      </c>
    </row>
    <row r="136" spans="36:41">
      <c r="AJ136" t="s">
        <v>8359</v>
      </c>
      <c r="AK136" t="s">
        <v>8360</v>
      </c>
      <c r="AL136" t="s">
        <v>12844</v>
      </c>
      <c r="AM136" t="s">
        <v>12445</v>
      </c>
      <c r="AN136" t="s">
        <v>1860</v>
      </c>
      <c r="AO136">
        <v>371000</v>
      </c>
    </row>
    <row r="137" spans="36:41">
      <c r="AJ137" t="s">
        <v>8408</v>
      </c>
      <c r="AK137" t="s">
        <v>12866</v>
      </c>
      <c r="AL137" t="s">
        <v>12850</v>
      </c>
      <c r="AM137" t="s">
        <v>12269</v>
      </c>
      <c r="AN137" t="s">
        <v>1583</v>
      </c>
      <c r="AO137">
        <v>6638</v>
      </c>
    </row>
    <row r="138" spans="36:41">
      <c r="AJ138" t="s">
        <v>8408</v>
      </c>
      <c r="AK138" t="s">
        <v>12866</v>
      </c>
      <c r="AL138" t="s">
        <v>12850</v>
      </c>
      <c r="AM138" t="s">
        <v>12269</v>
      </c>
      <c r="AN138" t="s">
        <v>1583</v>
      </c>
      <c r="AO138">
        <v>62000</v>
      </c>
    </row>
    <row r="139" spans="36:41">
      <c r="AJ139" t="s">
        <v>8750</v>
      </c>
      <c r="AK139" t="s">
        <v>8751</v>
      </c>
      <c r="AL139" t="s">
        <v>12851</v>
      </c>
      <c r="AM139" t="s">
        <v>12287</v>
      </c>
      <c r="AN139" t="s">
        <v>1538</v>
      </c>
      <c r="AO139">
        <v>8800</v>
      </c>
    </row>
    <row r="140" spans="36:41">
      <c r="AJ140" t="s">
        <v>8750</v>
      </c>
      <c r="AK140" t="s">
        <v>8751</v>
      </c>
      <c r="AL140" t="s">
        <v>12851</v>
      </c>
      <c r="AM140" t="s">
        <v>12287</v>
      </c>
      <c r="AN140" t="s">
        <v>1538</v>
      </c>
      <c r="AO140">
        <v>92530</v>
      </c>
    </row>
    <row r="141" spans="36:41">
      <c r="AJ141" t="s">
        <v>9330</v>
      </c>
      <c r="AK141" t="s">
        <v>9331</v>
      </c>
      <c r="AL141" t="s">
        <v>12859</v>
      </c>
      <c r="AM141" t="s">
        <v>12318</v>
      </c>
      <c r="AN141" t="s">
        <v>1378</v>
      </c>
      <c r="AO141">
        <v>35000</v>
      </c>
    </row>
    <row r="142" spans="36:41">
      <c r="AJ142" t="s">
        <v>9330</v>
      </c>
      <c r="AK142" t="s">
        <v>9331</v>
      </c>
      <c r="AL142" t="s">
        <v>12859</v>
      </c>
      <c r="AM142" t="s">
        <v>12318</v>
      </c>
      <c r="AN142" t="s">
        <v>1378</v>
      </c>
      <c r="AO142">
        <v>6946</v>
      </c>
    </row>
    <row r="143" spans="36:41">
      <c r="AJ143" t="s">
        <v>9571</v>
      </c>
      <c r="AK143" t="s">
        <v>9572</v>
      </c>
      <c r="AL143" t="s">
        <v>12858</v>
      </c>
      <c r="AM143" t="s">
        <v>12283</v>
      </c>
      <c r="AN143" t="s">
        <v>2108</v>
      </c>
      <c r="AO143">
        <v>45000</v>
      </c>
    </row>
    <row r="144" spans="36:41">
      <c r="AJ144" t="s">
        <v>9571</v>
      </c>
      <c r="AK144" t="s">
        <v>9572</v>
      </c>
      <c r="AL144" t="s">
        <v>12858</v>
      </c>
      <c r="AM144" t="s">
        <v>12283</v>
      </c>
      <c r="AN144" t="s">
        <v>2108</v>
      </c>
      <c r="AO144">
        <v>4580</v>
      </c>
    </row>
    <row r="145" spans="36:41">
      <c r="AJ145" t="s">
        <v>9571</v>
      </c>
      <c r="AK145" t="s">
        <v>9572</v>
      </c>
      <c r="AL145" t="s">
        <v>12858</v>
      </c>
      <c r="AM145" t="s">
        <v>12283</v>
      </c>
      <c r="AN145" t="s">
        <v>2108</v>
      </c>
      <c r="AO145">
        <v>8212</v>
      </c>
    </row>
    <row r="146" spans="36:41">
      <c r="AJ146" t="s">
        <v>9646</v>
      </c>
      <c r="AK146" t="s">
        <v>9647</v>
      </c>
      <c r="AL146" t="s">
        <v>12846</v>
      </c>
      <c r="AM146" t="s">
        <v>12432</v>
      </c>
      <c r="AN146" t="s">
        <v>1570</v>
      </c>
      <c r="AO146">
        <v>50000</v>
      </c>
    </row>
    <row r="147" spans="36:41">
      <c r="AJ147" t="s">
        <v>9646</v>
      </c>
      <c r="AK147" t="s">
        <v>9647</v>
      </c>
      <c r="AL147" t="s">
        <v>12846</v>
      </c>
      <c r="AM147" t="s">
        <v>12432</v>
      </c>
      <c r="AN147" t="s">
        <v>1570</v>
      </c>
      <c r="AO147">
        <v>9253</v>
      </c>
    </row>
    <row r="148" spans="36:41">
      <c r="AJ148" t="s">
        <v>9382</v>
      </c>
      <c r="AK148" t="s">
        <v>9383</v>
      </c>
      <c r="AL148" t="s">
        <v>12839</v>
      </c>
      <c r="AM148" t="s">
        <v>12538</v>
      </c>
      <c r="AN148" t="s">
        <v>1844</v>
      </c>
      <c r="AO148">
        <v>135000</v>
      </c>
    </row>
    <row r="149" spans="36:41">
      <c r="AJ149" t="s">
        <v>9382</v>
      </c>
      <c r="AK149" t="s">
        <v>9383</v>
      </c>
      <c r="AL149" t="s">
        <v>12839</v>
      </c>
      <c r="AM149" t="s">
        <v>12538</v>
      </c>
      <c r="AN149" t="s">
        <v>1844</v>
      </c>
      <c r="AO149">
        <v>45000</v>
      </c>
    </row>
    <row r="150" spans="36:41">
      <c r="AJ150" t="s">
        <v>9382</v>
      </c>
      <c r="AK150" t="s">
        <v>9383</v>
      </c>
      <c r="AL150" t="s">
        <v>12839</v>
      </c>
      <c r="AM150" t="s">
        <v>12538</v>
      </c>
      <c r="AN150" t="s">
        <v>1844</v>
      </c>
      <c r="AO150">
        <v>13089</v>
      </c>
    </row>
    <row r="151" spans="36:41">
      <c r="AJ151" t="s">
        <v>9382</v>
      </c>
      <c r="AK151" t="s">
        <v>9383</v>
      </c>
      <c r="AL151" t="s">
        <v>12839</v>
      </c>
      <c r="AM151" t="s">
        <v>12538</v>
      </c>
      <c r="AN151" t="s">
        <v>1844</v>
      </c>
      <c r="AO151">
        <v>36712</v>
      </c>
    </row>
    <row r="152" spans="36:41">
      <c r="AJ152" t="s">
        <v>9386</v>
      </c>
      <c r="AK152" t="s">
        <v>9387</v>
      </c>
      <c r="AL152" t="s">
        <v>12856</v>
      </c>
      <c r="AM152" t="s">
        <v>12554</v>
      </c>
      <c r="AN152" t="s">
        <v>1844</v>
      </c>
      <c r="AO152">
        <v>155000</v>
      </c>
    </row>
    <row r="153" spans="36:41">
      <c r="AJ153" t="s">
        <v>9386</v>
      </c>
      <c r="AK153" t="s">
        <v>9387</v>
      </c>
      <c r="AL153" t="s">
        <v>12856</v>
      </c>
      <c r="AM153" t="s">
        <v>12554</v>
      </c>
      <c r="AN153" t="s">
        <v>1844</v>
      </c>
      <c r="AO153">
        <v>6905</v>
      </c>
    </row>
    <row r="154" spans="36:41">
      <c r="AJ154" t="s">
        <v>9386</v>
      </c>
      <c r="AK154" t="s">
        <v>9387</v>
      </c>
      <c r="AL154" t="s">
        <v>12856</v>
      </c>
      <c r="AM154" t="s">
        <v>12554</v>
      </c>
      <c r="AN154" t="s">
        <v>1844</v>
      </c>
      <c r="AO154">
        <v>14105</v>
      </c>
    </row>
    <row r="155" spans="36:41">
      <c r="AJ155" t="s">
        <v>9390</v>
      </c>
      <c r="AK155" t="s">
        <v>9391</v>
      </c>
      <c r="AL155" t="s">
        <v>12856</v>
      </c>
      <c r="AM155" t="s">
        <v>12146</v>
      </c>
      <c r="AN155" t="s">
        <v>1844</v>
      </c>
      <c r="AO155">
        <v>111370</v>
      </c>
    </row>
    <row r="156" spans="36:41">
      <c r="AJ156" t="s">
        <v>9390</v>
      </c>
      <c r="AK156" t="s">
        <v>9391</v>
      </c>
      <c r="AL156" t="s">
        <v>12856</v>
      </c>
      <c r="AM156" t="s">
        <v>12146</v>
      </c>
      <c r="AN156" t="s">
        <v>1844</v>
      </c>
      <c r="AO156">
        <v>3778</v>
      </c>
    </row>
    <row r="157" spans="36:41">
      <c r="AJ157" t="s">
        <v>9390</v>
      </c>
      <c r="AK157" t="s">
        <v>9391</v>
      </c>
      <c r="AL157" t="s">
        <v>12856</v>
      </c>
      <c r="AM157" t="s">
        <v>12146</v>
      </c>
      <c r="AN157" t="s">
        <v>1844</v>
      </c>
      <c r="AO157">
        <v>48030</v>
      </c>
    </row>
    <row r="158" spans="36:41">
      <c r="AJ158" t="s">
        <v>9380</v>
      </c>
      <c r="AK158" t="s">
        <v>9381</v>
      </c>
      <c r="AL158" t="s">
        <v>12856</v>
      </c>
      <c r="AM158" t="s">
        <v>12269</v>
      </c>
      <c r="AN158" t="s">
        <v>1844</v>
      </c>
      <c r="AO158">
        <v>106000</v>
      </c>
    </row>
    <row r="159" spans="36:41">
      <c r="AJ159" t="s">
        <v>9737</v>
      </c>
      <c r="AK159" t="s">
        <v>9738</v>
      </c>
      <c r="AL159" t="s">
        <v>12856</v>
      </c>
      <c r="AM159" t="s">
        <v>12269</v>
      </c>
      <c r="AN159" t="s">
        <v>1844</v>
      </c>
      <c r="AO159">
        <v>89000</v>
      </c>
    </row>
    <row r="160" spans="36:41">
      <c r="AJ160" t="s">
        <v>9737</v>
      </c>
      <c r="AK160" t="s">
        <v>9738</v>
      </c>
      <c r="AL160" t="s">
        <v>12856</v>
      </c>
      <c r="AM160" t="s">
        <v>12269</v>
      </c>
      <c r="AN160" t="s">
        <v>1844</v>
      </c>
      <c r="AO160">
        <v>13739</v>
      </c>
    </row>
    <row r="161" spans="36:41">
      <c r="AJ161" t="s">
        <v>9846</v>
      </c>
      <c r="AK161" t="s">
        <v>9847</v>
      </c>
      <c r="AL161" t="s">
        <v>12850</v>
      </c>
      <c r="AM161" t="s">
        <v>12439</v>
      </c>
      <c r="AN161" t="s">
        <v>2132</v>
      </c>
      <c r="AO161">
        <v>45000</v>
      </c>
    </row>
    <row r="162" spans="36:41">
      <c r="AJ162" t="s">
        <v>9846</v>
      </c>
      <c r="AK162" t="s">
        <v>9847</v>
      </c>
      <c r="AL162" t="s">
        <v>12850</v>
      </c>
      <c r="AM162" t="s">
        <v>12439</v>
      </c>
      <c r="AN162" t="s">
        <v>2132</v>
      </c>
      <c r="AO162">
        <v>2219</v>
      </c>
    </row>
    <row r="163" spans="36:41">
      <c r="AJ163" t="s">
        <v>9875</v>
      </c>
      <c r="AK163" t="s">
        <v>9876</v>
      </c>
      <c r="AL163" t="s">
        <v>12839</v>
      </c>
      <c r="AM163" t="s">
        <v>12283</v>
      </c>
      <c r="AN163" t="s">
        <v>1844</v>
      </c>
      <c r="AO163">
        <v>33400</v>
      </c>
    </row>
    <row r="164" spans="36:41">
      <c r="AJ164" t="s">
        <v>10225</v>
      </c>
      <c r="AK164" t="s">
        <v>10226</v>
      </c>
      <c r="AL164" t="s">
        <v>12844</v>
      </c>
      <c r="AM164" t="s">
        <v>12437</v>
      </c>
      <c r="AN164" t="s">
        <v>7700</v>
      </c>
      <c r="AO164">
        <v>45000</v>
      </c>
    </row>
    <row r="165" spans="36:41">
      <c r="AJ165" t="s">
        <v>10225</v>
      </c>
      <c r="AK165" t="s">
        <v>10226</v>
      </c>
      <c r="AL165" t="s">
        <v>12844</v>
      </c>
      <c r="AM165" t="s">
        <v>12437</v>
      </c>
      <c r="AN165" t="s">
        <v>7700</v>
      </c>
      <c r="AO165">
        <v>2028</v>
      </c>
    </row>
    <row r="166" spans="36:41">
      <c r="AJ166" t="s">
        <v>10225</v>
      </c>
      <c r="AK166" t="s">
        <v>10226</v>
      </c>
      <c r="AL166" t="s">
        <v>12844</v>
      </c>
      <c r="AM166" t="s">
        <v>12437</v>
      </c>
      <c r="AN166" t="s">
        <v>7700</v>
      </c>
      <c r="AO166">
        <v>89000</v>
      </c>
    </row>
    <row r="167" spans="36:41">
      <c r="AJ167" t="s">
        <v>10225</v>
      </c>
      <c r="AK167" t="s">
        <v>10226</v>
      </c>
      <c r="AL167" t="s">
        <v>12844</v>
      </c>
      <c r="AM167" t="s">
        <v>12437</v>
      </c>
      <c r="AN167" t="s">
        <v>7700</v>
      </c>
      <c r="AO167">
        <v>16031</v>
      </c>
    </row>
    <row r="168" spans="36:41">
      <c r="AJ168" t="s">
        <v>10205</v>
      </c>
      <c r="AK168" t="s">
        <v>10206</v>
      </c>
      <c r="AL168" t="s">
        <v>12850</v>
      </c>
      <c r="AM168" t="s">
        <v>12584</v>
      </c>
      <c r="AN168" t="s">
        <v>4584</v>
      </c>
      <c r="AO168">
        <v>55000</v>
      </c>
    </row>
    <row r="169" spans="36:41">
      <c r="AJ169" t="s">
        <v>10205</v>
      </c>
      <c r="AK169" t="s">
        <v>10206</v>
      </c>
      <c r="AL169" t="s">
        <v>12850</v>
      </c>
      <c r="AM169" t="s">
        <v>12584</v>
      </c>
      <c r="AN169" t="s">
        <v>4584</v>
      </c>
      <c r="AO169">
        <v>1837</v>
      </c>
    </row>
    <row r="170" spans="36:41">
      <c r="AJ170" t="s">
        <v>10469</v>
      </c>
      <c r="AK170" t="s">
        <v>10470</v>
      </c>
      <c r="AL170" t="s">
        <v>12846</v>
      </c>
      <c r="AM170" t="s">
        <v>12432</v>
      </c>
      <c r="AN170" t="s">
        <v>1535</v>
      </c>
      <c r="AO170">
        <v>408000</v>
      </c>
    </row>
    <row r="171" spans="36:41">
      <c r="AJ171" t="s">
        <v>10807</v>
      </c>
      <c r="AK171" t="s">
        <v>10808</v>
      </c>
      <c r="AL171" t="s">
        <v>12856</v>
      </c>
      <c r="AM171">
        <v>0</v>
      </c>
      <c r="AN171" t="s">
        <v>1844</v>
      </c>
      <c r="AO171">
        <v>134000</v>
      </c>
    </row>
    <row r="172" spans="36:41">
      <c r="AJ172" t="s">
        <v>10805</v>
      </c>
      <c r="AK172" t="s">
        <v>10806</v>
      </c>
      <c r="AL172" t="s">
        <v>12856</v>
      </c>
      <c r="AM172" t="s">
        <v>12554</v>
      </c>
      <c r="AN172" t="s">
        <v>1844</v>
      </c>
      <c r="AO172">
        <v>98000</v>
      </c>
    </row>
    <row r="173" spans="36:41">
      <c r="AJ173" t="s">
        <v>10819</v>
      </c>
      <c r="AK173" t="s">
        <v>10820</v>
      </c>
      <c r="AL173" t="s">
        <v>12864</v>
      </c>
      <c r="AM173" t="s">
        <v>12510</v>
      </c>
      <c r="AN173" t="s">
        <v>1844</v>
      </c>
      <c r="AO173">
        <v>44000</v>
      </c>
    </row>
    <row r="174" spans="36:41">
      <c r="AJ174" t="s">
        <v>10821</v>
      </c>
      <c r="AK174" t="s">
        <v>10822</v>
      </c>
      <c r="AL174" t="s">
        <v>12839</v>
      </c>
      <c r="AM174">
        <v>0</v>
      </c>
      <c r="AN174" t="s">
        <v>1844</v>
      </c>
      <c r="AO174">
        <v>116000</v>
      </c>
    </row>
    <row r="175" spans="36:41">
      <c r="AJ175" t="s">
        <v>10821</v>
      </c>
      <c r="AK175" t="s">
        <v>10822</v>
      </c>
      <c r="AL175" t="s">
        <v>12839</v>
      </c>
      <c r="AM175">
        <v>0</v>
      </c>
      <c r="AN175" t="s">
        <v>1844</v>
      </c>
      <c r="AO175">
        <v>3382</v>
      </c>
    </row>
    <row r="176" spans="36:41">
      <c r="AJ176" t="s">
        <v>10842</v>
      </c>
      <c r="AK176" t="s">
        <v>10843</v>
      </c>
      <c r="AL176" t="s">
        <v>12856</v>
      </c>
      <c r="AM176">
        <v>0</v>
      </c>
      <c r="AN176" t="s">
        <v>1844</v>
      </c>
      <c r="AO176">
        <v>167000</v>
      </c>
    </row>
    <row r="177" spans="36:41">
      <c r="AJ177" t="s">
        <v>10919</v>
      </c>
      <c r="AK177" t="s">
        <v>10920</v>
      </c>
      <c r="AL177" t="s">
        <v>12826</v>
      </c>
      <c r="AM177" t="s">
        <v>12581</v>
      </c>
      <c r="AN177" t="s">
        <v>1563</v>
      </c>
      <c r="AO177">
        <v>236100</v>
      </c>
    </row>
    <row r="178" spans="36:41">
      <c r="AJ178" t="s">
        <v>11012</v>
      </c>
      <c r="AK178" t="s">
        <v>11013</v>
      </c>
      <c r="AL178" t="s">
        <v>12858</v>
      </c>
      <c r="AM178" t="s">
        <v>12137</v>
      </c>
      <c r="AN178" t="s">
        <v>1378</v>
      </c>
      <c r="AO178">
        <v>374000</v>
      </c>
    </row>
    <row r="179" spans="36:41">
      <c r="AJ179" t="s">
        <v>11012</v>
      </c>
      <c r="AK179" t="s">
        <v>11013</v>
      </c>
      <c r="AL179" t="s">
        <v>12858</v>
      </c>
      <c r="AM179" t="s">
        <v>12137</v>
      </c>
      <c r="AN179" t="s">
        <v>1378</v>
      </c>
      <c r="AO179">
        <v>58441</v>
      </c>
    </row>
    <row r="180" spans="36:41">
      <c r="AJ180" t="s">
        <v>11012</v>
      </c>
      <c r="AK180" t="s">
        <v>11013</v>
      </c>
      <c r="AL180" t="s">
        <v>12858</v>
      </c>
      <c r="AM180" t="s">
        <v>12137</v>
      </c>
      <c r="AN180" t="s">
        <v>1378</v>
      </c>
      <c r="AO180">
        <v>11178</v>
      </c>
    </row>
    <row r="181" spans="36:41">
      <c r="AJ181" t="s">
        <v>11051</v>
      </c>
      <c r="AK181" t="s">
        <v>11052</v>
      </c>
      <c r="AL181" t="s">
        <v>12844</v>
      </c>
      <c r="AM181" t="s">
        <v>12437</v>
      </c>
      <c r="AN181" t="s">
        <v>5572</v>
      </c>
      <c r="AO181">
        <v>95000</v>
      </c>
    </row>
    <row r="182" spans="36:41">
      <c r="AJ182" t="s">
        <v>11051</v>
      </c>
      <c r="AK182" t="s">
        <v>11052</v>
      </c>
      <c r="AL182" t="s">
        <v>12844</v>
      </c>
      <c r="AM182" t="s">
        <v>12437</v>
      </c>
      <c r="AN182" t="s">
        <v>5572</v>
      </c>
      <c r="AO182">
        <v>23817</v>
      </c>
    </row>
    <row r="183" spans="36:41">
      <c r="AJ183" t="s">
        <v>11175</v>
      </c>
      <c r="AK183" t="s">
        <v>11176</v>
      </c>
      <c r="AL183" t="s">
        <v>12853</v>
      </c>
      <c r="AM183" t="s">
        <v>12481</v>
      </c>
      <c r="AN183" t="s">
        <v>2326</v>
      </c>
      <c r="AO183">
        <v>122000</v>
      </c>
    </row>
    <row r="184" spans="36:41">
      <c r="AJ184" t="s">
        <v>11175</v>
      </c>
      <c r="AK184" t="s">
        <v>11176</v>
      </c>
      <c r="AL184" t="s">
        <v>12853</v>
      </c>
      <c r="AM184" t="s">
        <v>12481</v>
      </c>
      <c r="AN184" t="s">
        <v>2326</v>
      </c>
      <c r="AO184">
        <v>9788</v>
      </c>
    </row>
    <row r="185" spans="36:41">
      <c r="AJ185" t="s">
        <v>11173</v>
      </c>
      <c r="AK185" t="s">
        <v>11174</v>
      </c>
      <c r="AL185" t="s">
        <v>12843</v>
      </c>
      <c r="AM185" t="s">
        <v>12579</v>
      </c>
      <c r="AN185" t="s">
        <v>1965</v>
      </c>
      <c r="AO185">
        <v>45000</v>
      </c>
    </row>
    <row r="186" spans="36:41">
      <c r="AJ186" t="s">
        <v>1442</v>
      </c>
      <c r="AK186" t="s">
        <v>1443</v>
      </c>
      <c r="AL186" t="s">
        <v>1392</v>
      </c>
      <c r="AM186" t="s">
        <v>12514</v>
      </c>
      <c r="AN186" t="s">
        <v>1393</v>
      </c>
      <c r="AO186">
        <v>62300</v>
      </c>
    </row>
    <row r="187" spans="36:41">
      <c r="AJ187" t="s">
        <v>1442</v>
      </c>
      <c r="AK187" t="s">
        <v>1443</v>
      </c>
      <c r="AL187" t="s">
        <v>1392</v>
      </c>
      <c r="AM187" t="s">
        <v>12514</v>
      </c>
      <c r="AN187" t="s">
        <v>1393</v>
      </c>
      <c r="AO187">
        <v>6891</v>
      </c>
    </row>
    <row r="188" spans="36:41">
      <c r="AJ188" t="s">
        <v>11266</v>
      </c>
      <c r="AK188" t="s">
        <v>11267</v>
      </c>
      <c r="AL188" t="s">
        <v>12844</v>
      </c>
      <c r="AM188" t="s">
        <v>12439</v>
      </c>
      <c r="AN188" t="s">
        <v>11268</v>
      </c>
      <c r="AO188">
        <v>178000</v>
      </c>
    </row>
    <row r="189" spans="36:41">
      <c r="AJ189" t="s">
        <v>11266</v>
      </c>
      <c r="AK189" t="s">
        <v>11267</v>
      </c>
      <c r="AL189" t="s">
        <v>12844</v>
      </c>
      <c r="AM189" t="s">
        <v>12439</v>
      </c>
      <c r="AN189" t="s">
        <v>11268</v>
      </c>
      <c r="AO189">
        <v>16403</v>
      </c>
    </row>
    <row r="190" spans="36:41">
      <c r="AJ190" t="s">
        <v>11266</v>
      </c>
      <c r="AK190" t="s">
        <v>11267</v>
      </c>
      <c r="AL190" t="s">
        <v>12844</v>
      </c>
      <c r="AM190" t="s">
        <v>12439</v>
      </c>
      <c r="AN190" t="s">
        <v>11268</v>
      </c>
      <c r="AO190">
        <v>12549</v>
      </c>
    </row>
    <row r="191" spans="36:41">
      <c r="AJ191" t="s">
        <v>11290</v>
      </c>
      <c r="AK191" t="s">
        <v>11291</v>
      </c>
      <c r="AL191" t="s">
        <v>12841</v>
      </c>
      <c r="AM191" t="s">
        <v>12212</v>
      </c>
      <c r="AN191" t="s">
        <v>8293</v>
      </c>
      <c r="AO191">
        <v>45000</v>
      </c>
    </row>
    <row r="192" spans="36:41">
      <c r="AJ192" t="s">
        <v>11290</v>
      </c>
      <c r="AK192" t="s">
        <v>11291</v>
      </c>
      <c r="AL192" t="s">
        <v>12841</v>
      </c>
      <c r="AM192" t="s">
        <v>12212</v>
      </c>
      <c r="AN192" t="s">
        <v>8293</v>
      </c>
      <c r="AO192">
        <v>3182</v>
      </c>
    </row>
    <row r="193" spans="36:41">
      <c r="AJ193" t="s">
        <v>11421</v>
      </c>
      <c r="AK193" t="s">
        <v>11422</v>
      </c>
      <c r="AL193" t="s">
        <v>12848</v>
      </c>
      <c r="AM193" t="s">
        <v>12439</v>
      </c>
      <c r="AN193" t="s">
        <v>3728</v>
      </c>
      <c r="AO193">
        <v>129120</v>
      </c>
    </row>
    <row r="194" spans="36:41">
      <c r="AJ194" t="s">
        <v>11421</v>
      </c>
      <c r="AK194" t="s">
        <v>11422</v>
      </c>
      <c r="AL194" t="s">
        <v>12848</v>
      </c>
      <c r="AM194" t="s">
        <v>12439</v>
      </c>
      <c r="AN194" t="s">
        <v>3728</v>
      </c>
      <c r="AO194">
        <v>18239</v>
      </c>
    </row>
    <row r="195" spans="36:41">
      <c r="AJ195" t="s">
        <v>11421</v>
      </c>
      <c r="AK195" t="s">
        <v>11422</v>
      </c>
      <c r="AL195" t="s">
        <v>12848</v>
      </c>
      <c r="AM195" t="s">
        <v>12439</v>
      </c>
      <c r="AN195" t="s">
        <v>3728</v>
      </c>
      <c r="AO195">
        <v>7985</v>
      </c>
    </row>
    <row r="196" spans="36:41">
      <c r="AJ196" t="s">
        <v>11456</v>
      </c>
      <c r="AK196" t="s">
        <v>11457</v>
      </c>
      <c r="AL196" t="s">
        <v>12845</v>
      </c>
      <c r="AM196" t="s">
        <v>12283</v>
      </c>
      <c r="AN196" t="s">
        <v>10790</v>
      </c>
      <c r="AO196">
        <v>189000</v>
      </c>
    </row>
    <row r="197" spans="36:41">
      <c r="AJ197" t="s">
        <v>11724</v>
      </c>
      <c r="AK197" t="s">
        <v>11725</v>
      </c>
      <c r="AL197" t="s">
        <v>12848</v>
      </c>
      <c r="AM197" t="s">
        <v>12445</v>
      </c>
      <c r="AN197" t="s">
        <v>2571</v>
      </c>
      <c r="AO197">
        <v>45000</v>
      </c>
    </row>
    <row r="198" spans="36:41">
      <c r="AJ198" t="s">
        <v>11724</v>
      </c>
      <c r="AK198" t="s">
        <v>11725</v>
      </c>
      <c r="AL198" t="s">
        <v>12848</v>
      </c>
      <c r="AM198" t="s">
        <v>12445</v>
      </c>
      <c r="AN198" t="s">
        <v>2571</v>
      </c>
      <c r="AO198">
        <v>1867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DropDown="1" showInputMessage="1" showErrorMessage="1" xr:uid="{00000000-0002-0000-2000-000000000000}">
          <x14:formula1>
            <xm:f>職種!A1:A52</xm:f>
          </x14:formula1>
          <xm:sqref>I2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T28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2.6640625" customWidth="1"/>
    <col min="2" max="2" width="16.5" customWidth="1"/>
    <col min="5" max="6" width="15.33203125" customWidth="1"/>
    <col min="9" max="9" width="13.33203125" customWidth="1"/>
    <col min="10" max="10" width="17.83203125" customWidth="1"/>
    <col min="11" max="11" width="18.83203125" customWidth="1"/>
    <col min="12" max="12" width="21.1640625" customWidth="1"/>
    <col min="13" max="13" width="9.5" customWidth="1"/>
    <col min="14" max="14" width="20.33203125" customWidth="1"/>
    <col min="15" max="15" width="21.33203125" customWidth="1"/>
    <col min="16" max="17" width="19.33203125" customWidth="1"/>
    <col min="18" max="18" width="21.1640625" customWidth="1"/>
    <col min="19" max="24" width="24.5" customWidth="1"/>
    <col min="25" max="32" width="23.6640625" customWidth="1"/>
    <col min="33" max="34" width="24.33203125" customWidth="1"/>
    <col min="35" max="35" width="26.5" customWidth="1"/>
    <col min="37" max="37" width="27" customWidth="1"/>
    <col min="38" max="38" width="20" customWidth="1"/>
    <col min="39" max="39" width="11.6640625" bestFit="1" customWidth="1"/>
    <col min="40" max="40" width="25.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244</v>
      </c>
      <c r="B2">
        <v>10458894</v>
      </c>
      <c r="C2" t="s">
        <v>13198</v>
      </c>
      <c r="D2" t="s">
        <v>13199</v>
      </c>
      <c r="E2" t="s">
        <v>13200</v>
      </c>
      <c r="F2" t="s">
        <v>13201</v>
      </c>
      <c r="G2">
        <v>1977</v>
      </c>
      <c r="H2" t="s">
        <v>1373</v>
      </c>
      <c r="I2" t="s">
        <v>1337</v>
      </c>
      <c r="J2" t="s">
        <v>13202</v>
      </c>
      <c r="K2" t="s">
        <v>13203</v>
      </c>
      <c r="L2" t="s">
        <v>13204</v>
      </c>
      <c r="M2">
        <v>0</v>
      </c>
      <c r="N2" t="s">
        <v>13014</v>
      </c>
      <c r="O2">
        <v>0</v>
      </c>
      <c r="P2" t="s">
        <v>13205</v>
      </c>
      <c r="Q2">
        <v>0</v>
      </c>
      <c r="R2" s="6" t="s">
        <v>13206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13207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13208</v>
      </c>
      <c r="AF2" s="2" t="s">
        <v>13209</v>
      </c>
      <c r="AG2">
        <v>0</v>
      </c>
      <c r="AH2" t="str" cm="1">
        <f t="array" ref="AH2">IFERROR(_xlfn._xlws.FILTER(ファイル名!A:A, ISNUMBER(SEARCH(A2, ファイル名!A:A))), "")</f>
        <v>30_伊賀 大介.png</v>
      </c>
      <c r="AJ2" t="s">
        <v>3729</v>
      </c>
      <c r="AK2" t="s">
        <v>3730</v>
      </c>
      <c r="AL2" t="s">
        <v>12844</v>
      </c>
      <c r="AM2" t="s">
        <v>12408</v>
      </c>
      <c r="AN2" t="s">
        <v>3731</v>
      </c>
      <c r="AO2">
        <v>600000</v>
      </c>
    </row>
    <row r="3" spans="1:46" ht="14">
      <c r="J3" t="s">
        <v>13210</v>
      </c>
      <c r="L3" t="s">
        <v>13211</v>
      </c>
      <c r="AJ3" t="s">
        <v>4007</v>
      </c>
      <c r="AK3" t="s">
        <v>4008</v>
      </c>
      <c r="AL3" t="s">
        <v>12859</v>
      </c>
      <c r="AM3" t="s">
        <v>12442</v>
      </c>
      <c r="AN3" t="s">
        <v>1378</v>
      </c>
      <c r="AO3">
        <v>650000</v>
      </c>
    </row>
    <row r="4" spans="1:46" ht="14">
      <c r="AJ4" t="s">
        <v>4260</v>
      </c>
      <c r="AK4" t="s">
        <v>4261</v>
      </c>
      <c r="AL4" t="s">
        <v>12844</v>
      </c>
      <c r="AM4" t="s">
        <v>12445</v>
      </c>
      <c r="AN4" t="s">
        <v>1860</v>
      </c>
      <c r="AO4">
        <v>950000</v>
      </c>
    </row>
    <row r="5" spans="1:46" ht="14">
      <c r="AJ5" t="s">
        <v>4354</v>
      </c>
      <c r="AK5" t="s">
        <v>4355</v>
      </c>
      <c r="AL5" t="s">
        <v>12840</v>
      </c>
      <c r="AM5" t="s">
        <v>12212</v>
      </c>
      <c r="AN5" t="s">
        <v>4356</v>
      </c>
      <c r="AO5">
        <v>300000</v>
      </c>
    </row>
    <row r="6" spans="1:46" ht="14">
      <c r="AJ6" t="s">
        <v>4497</v>
      </c>
      <c r="AK6" t="s">
        <v>4498</v>
      </c>
      <c r="AL6" t="s">
        <v>12826</v>
      </c>
      <c r="AM6" t="s">
        <v>12283</v>
      </c>
      <c r="AN6" t="s">
        <v>1851</v>
      </c>
      <c r="AO6">
        <v>306135</v>
      </c>
    </row>
    <row r="7" spans="1:46" ht="14">
      <c r="AJ7" t="s">
        <v>4497</v>
      </c>
      <c r="AK7" t="s">
        <v>4498</v>
      </c>
      <c r="AL7" t="s">
        <v>12826</v>
      </c>
      <c r="AM7" t="s">
        <v>12283</v>
      </c>
      <c r="AN7" t="s">
        <v>1851</v>
      </c>
      <c r="AO7">
        <v>7840</v>
      </c>
    </row>
    <row r="8" spans="1:46" ht="14">
      <c r="AJ8" t="s">
        <v>4497</v>
      </c>
      <c r="AK8" t="s">
        <v>4498</v>
      </c>
      <c r="AL8" t="s">
        <v>12826</v>
      </c>
      <c r="AM8" t="s">
        <v>12283</v>
      </c>
      <c r="AN8" t="s">
        <v>1851</v>
      </c>
      <c r="AO8">
        <v>13082</v>
      </c>
    </row>
    <row r="9" spans="1:46" ht="14">
      <c r="AJ9" t="s">
        <v>4497</v>
      </c>
      <c r="AK9" t="s">
        <v>4498</v>
      </c>
      <c r="AL9" t="s">
        <v>12826</v>
      </c>
      <c r="AM9" t="s">
        <v>12283</v>
      </c>
      <c r="AN9" t="s">
        <v>1851</v>
      </c>
      <c r="AO9">
        <v>1150000</v>
      </c>
    </row>
    <row r="10" spans="1:46" ht="14">
      <c r="AJ10" t="s">
        <v>4665</v>
      </c>
      <c r="AK10" t="s">
        <v>4666</v>
      </c>
      <c r="AL10" t="s">
        <v>12844</v>
      </c>
      <c r="AM10" t="s">
        <v>12445</v>
      </c>
      <c r="AN10" t="s">
        <v>1860</v>
      </c>
      <c r="AO10">
        <v>800000</v>
      </c>
    </row>
    <row r="11" spans="1:46" ht="14">
      <c r="AJ11" t="s">
        <v>5804</v>
      </c>
      <c r="AK11" t="s">
        <v>5805</v>
      </c>
      <c r="AL11" t="s">
        <v>12840</v>
      </c>
      <c r="AM11" t="s">
        <v>12212</v>
      </c>
      <c r="AN11" t="s">
        <v>2304</v>
      </c>
      <c r="AO11">
        <v>750000</v>
      </c>
    </row>
    <row r="12" spans="1:46" ht="14">
      <c r="AJ12" t="s">
        <v>6080</v>
      </c>
      <c r="AK12" t="s">
        <v>6081</v>
      </c>
      <c r="AL12" t="s">
        <v>12856</v>
      </c>
      <c r="AM12" t="s">
        <v>12146</v>
      </c>
      <c r="AN12" t="s">
        <v>1982</v>
      </c>
      <c r="AO12">
        <v>250000</v>
      </c>
    </row>
    <row r="13" spans="1:46" ht="14">
      <c r="AJ13" t="s">
        <v>6455</v>
      </c>
      <c r="AK13" t="s">
        <v>6456</v>
      </c>
      <c r="AL13" t="s">
        <v>12844</v>
      </c>
      <c r="AM13" t="s">
        <v>12445</v>
      </c>
      <c r="AN13" t="s">
        <v>1860</v>
      </c>
      <c r="AO13">
        <v>600000</v>
      </c>
    </row>
    <row r="14" spans="1:46" ht="14">
      <c r="AJ14" t="s">
        <v>6759</v>
      </c>
      <c r="AK14" t="s">
        <v>6760</v>
      </c>
      <c r="AL14" t="s">
        <v>12833</v>
      </c>
      <c r="AM14" t="s">
        <v>12442</v>
      </c>
      <c r="AN14" t="s">
        <v>1486</v>
      </c>
      <c r="AO14">
        <v>500000</v>
      </c>
    </row>
    <row r="15" spans="1:46" ht="14">
      <c r="AJ15" t="s">
        <v>6848</v>
      </c>
      <c r="AK15" t="s">
        <v>6849</v>
      </c>
      <c r="AL15" t="s">
        <v>12859</v>
      </c>
      <c r="AM15" t="s">
        <v>12445</v>
      </c>
      <c r="AN15" t="s">
        <v>1378</v>
      </c>
      <c r="AO15">
        <v>150000</v>
      </c>
    </row>
    <row r="16" spans="1:46" ht="14">
      <c r="AJ16" t="s">
        <v>6848</v>
      </c>
      <c r="AK16" t="s">
        <v>6849</v>
      </c>
      <c r="AL16" t="s">
        <v>12859</v>
      </c>
      <c r="AM16" t="s">
        <v>12445</v>
      </c>
      <c r="AN16" t="s">
        <v>1378</v>
      </c>
      <c r="AO16">
        <v>750000</v>
      </c>
    </row>
    <row r="17" spans="36:41" ht="14">
      <c r="AJ17" t="s">
        <v>6846</v>
      </c>
      <c r="AK17" t="s">
        <v>6847</v>
      </c>
      <c r="AL17" t="s">
        <v>12859</v>
      </c>
      <c r="AM17" t="s">
        <v>12445</v>
      </c>
      <c r="AN17" t="s">
        <v>1378</v>
      </c>
      <c r="AO17">
        <v>900000</v>
      </c>
    </row>
    <row r="18" spans="36:41" ht="14">
      <c r="AJ18" t="s">
        <v>7243</v>
      </c>
      <c r="AK18" t="s">
        <v>7244</v>
      </c>
      <c r="AL18" t="s">
        <v>12829</v>
      </c>
      <c r="AM18" t="s">
        <v>12541</v>
      </c>
      <c r="AN18" t="s">
        <v>4356</v>
      </c>
      <c r="AO18">
        <v>300000</v>
      </c>
    </row>
    <row r="19" spans="36:41" ht="14">
      <c r="AJ19" t="s">
        <v>7923</v>
      </c>
      <c r="AK19" t="s">
        <v>7924</v>
      </c>
      <c r="AL19" t="s">
        <v>12826</v>
      </c>
      <c r="AM19" t="s">
        <v>12215</v>
      </c>
      <c r="AN19" t="s">
        <v>1851</v>
      </c>
      <c r="AO19">
        <v>700000</v>
      </c>
    </row>
    <row r="20" spans="36:41" ht="14">
      <c r="AJ20" t="s">
        <v>7923</v>
      </c>
      <c r="AK20" t="s">
        <v>7924</v>
      </c>
      <c r="AL20" t="s">
        <v>12826</v>
      </c>
      <c r="AM20" t="s">
        <v>12215</v>
      </c>
      <c r="AN20" t="s">
        <v>1851</v>
      </c>
      <c r="AO20">
        <v>390638</v>
      </c>
    </row>
    <row r="21" spans="36:41" ht="14">
      <c r="AJ21" t="s">
        <v>8167</v>
      </c>
      <c r="AK21" t="s">
        <v>8168</v>
      </c>
      <c r="AL21" t="s">
        <v>12829</v>
      </c>
      <c r="AM21" t="s">
        <v>12481</v>
      </c>
      <c r="AN21" t="s">
        <v>1982</v>
      </c>
      <c r="AO21">
        <v>100000</v>
      </c>
    </row>
    <row r="22" spans="36:41" ht="14">
      <c r="AJ22" t="s">
        <v>8167</v>
      </c>
      <c r="AK22" t="s">
        <v>8168</v>
      </c>
      <c r="AL22" t="s">
        <v>12829</v>
      </c>
      <c r="AM22" t="s">
        <v>12481</v>
      </c>
      <c r="AN22" t="s">
        <v>1982</v>
      </c>
      <c r="AO22">
        <v>178237</v>
      </c>
    </row>
    <row r="23" spans="36:41" ht="14">
      <c r="AJ23" t="s">
        <v>8359</v>
      </c>
      <c r="AK23" t="s">
        <v>8360</v>
      </c>
      <c r="AL23" t="s">
        <v>12844</v>
      </c>
      <c r="AM23" t="s">
        <v>12445</v>
      </c>
      <c r="AN23" t="s">
        <v>1860</v>
      </c>
      <c r="AO23">
        <v>700000</v>
      </c>
    </row>
    <row r="24" spans="36:41" ht="14">
      <c r="AJ24" t="s">
        <v>10119</v>
      </c>
      <c r="AK24" t="s">
        <v>10120</v>
      </c>
      <c r="AL24" t="s">
        <v>12844</v>
      </c>
      <c r="AM24" t="s">
        <v>12445</v>
      </c>
      <c r="AN24" t="s">
        <v>1860</v>
      </c>
      <c r="AO24">
        <v>700000</v>
      </c>
    </row>
    <row r="25" spans="36:41" ht="14">
      <c r="AJ25" t="s">
        <v>10209</v>
      </c>
      <c r="AK25" t="s">
        <v>10210</v>
      </c>
      <c r="AL25" t="s">
        <v>12844</v>
      </c>
      <c r="AM25" t="s">
        <v>12494</v>
      </c>
      <c r="AN25" t="s">
        <v>1378</v>
      </c>
      <c r="AO25">
        <v>700000</v>
      </c>
    </row>
    <row r="26" spans="36:41" ht="14">
      <c r="AJ26" t="s">
        <v>11780</v>
      </c>
      <c r="AK26" t="s">
        <v>11781</v>
      </c>
      <c r="AL26" t="s">
        <v>12843</v>
      </c>
      <c r="AM26" t="s">
        <v>12570</v>
      </c>
      <c r="AN26" t="s">
        <v>1982</v>
      </c>
      <c r="AO26">
        <v>120000</v>
      </c>
    </row>
    <row r="27" spans="36:41" ht="14"/>
    <row r="28" spans="36:41" ht="14"/>
  </sheetData>
  <phoneticPr fontId="3"/>
  <hyperlinks>
    <hyperlink ref="AF2" r:id="rId1" xr:uid="{00000000-0004-0000-2100-000000000000}"/>
    <hyperlink ref="R2" r:id="rId2" xr:uid="{A0265A06-B5D5-4960-9BA5-CC31401BAC7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100-000000000000}">
          <x14:formula1>
            <xm:f>職種!A1:A52</xm:f>
          </x14:formula1>
          <xm:sqref>I2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T14"/>
  <sheetViews>
    <sheetView topLeftCell="AE1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9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9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4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6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246</v>
      </c>
      <c r="B2">
        <v>10235472</v>
      </c>
      <c r="C2" t="s">
        <v>247</v>
      </c>
      <c r="D2" t="s">
        <v>248</v>
      </c>
      <c r="E2" t="s">
        <v>13212</v>
      </c>
      <c r="F2" t="s">
        <v>13213</v>
      </c>
      <c r="G2">
        <v>0</v>
      </c>
      <c r="H2" t="s">
        <v>1373</v>
      </c>
      <c r="I2" t="s">
        <v>1314</v>
      </c>
      <c r="J2" t="s">
        <v>246</v>
      </c>
      <c r="K2" t="s">
        <v>251</v>
      </c>
      <c r="L2" t="s">
        <v>252</v>
      </c>
      <c r="M2">
        <v>0</v>
      </c>
      <c r="N2" t="s">
        <v>13014</v>
      </c>
      <c r="O2" t="s">
        <v>250</v>
      </c>
      <c r="P2" t="s">
        <v>251</v>
      </c>
      <c r="Q2">
        <v>0</v>
      </c>
      <c r="R2" t="s">
        <v>252</v>
      </c>
      <c r="S2" t="s">
        <v>253</v>
      </c>
      <c r="T2" t="s">
        <v>58</v>
      </c>
      <c r="U2" t="s">
        <v>59</v>
      </c>
      <c r="V2" t="s">
        <v>213</v>
      </c>
      <c r="W2" t="s">
        <v>13214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31_増永 泰幸.png</v>
      </c>
      <c r="AJ2" t="s">
        <v>3204</v>
      </c>
      <c r="AK2" t="s">
        <v>3205</v>
      </c>
      <c r="AL2" t="s">
        <v>12864</v>
      </c>
      <c r="AM2" t="str" cm="1">
        <f t="array" ref="AM2:AM14">_xlfn._xlws.FILTER(取引先!F:F,取引先!B:B=A2, "一致するデータなし")</f>
        <v>大澤 喜弘</v>
      </c>
      <c r="AN2" t="s">
        <v>1612</v>
      </c>
      <c r="AO2">
        <v>1645093</v>
      </c>
    </row>
    <row r="3" spans="1:46">
      <c r="AJ3" t="s">
        <v>3453</v>
      </c>
      <c r="AK3" t="s">
        <v>3454</v>
      </c>
      <c r="AL3" t="s">
        <v>12857</v>
      </c>
      <c r="AM3" t="str">
        <v>原田 陽平</v>
      </c>
      <c r="AN3" t="s">
        <v>2126</v>
      </c>
      <c r="AO3">
        <v>806660</v>
      </c>
    </row>
    <row r="4" spans="1:46">
      <c r="AJ4" t="s">
        <v>4188</v>
      </c>
      <c r="AK4" t="s">
        <v>4189</v>
      </c>
      <c r="AL4" t="s">
        <v>12864</v>
      </c>
      <c r="AM4" t="str">
        <v>原田 陽平</v>
      </c>
      <c r="AN4" t="s">
        <v>1612</v>
      </c>
      <c r="AO4">
        <v>2200000</v>
      </c>
    </row>
    <row r="5" spans="1:46">
      <c r="AJ5" t="s">
        <v>6106</v>
      </c>
      <c r="AK5" t="s">
        <v>6107</v>
      </c>
      <c r="AL5" t="s">
        <v>12846</v>
      </c>
      <c r="AM5" t="str">
        <v>小西 拓馬</v>
      </c>
      <c r="AN5" t="s">
        <v>1570</v>
      </c>
      <c r="AO5">
        <v>288886</v>
      </c>
    </row>
    <row r="6" spans="1:46">
      <c r="AJ6" t="s">
        <v>6193</v>
      </c>
      <c r="AK6" t="s">
        <v>6194</v>
      </c>
      <c r="AL6" t="s">
        <v>12864</v>
      </c>
      <c r="AM6" t="str">
        <v>原田 陽平</v>
      </c>
      <c r="AN6" t="s">
        <v>1612</v>
      </c>
      <c r="AO6">
        <v>1111100</v>
      </c>
    </row>
    <row r="7" spans="1:46">
      <c r="AJ7" t="s">
        <v>6193</v>
      </c>
      <c r="AK7" t="s">
        <v>6194</v>
      </c>
      <c r="AL7" t="s">
        <v>12864</v>
      </c>
      <c r="AM7" t="str">
        <v>原田 陽平</v>
      </c>
      <c r="AN7" t="s">
        <v>1612</v>
      </c>
      <c r="AO7">
        <v>635549</v>
      </c>
    </row>
    <row r="8" spans="1:46">
      <c r="AJ8" t="s">
        <v>6548</v>
      </c>
      <c r="AK8" t="s">
        <v>6549</v>
      </c>
      <c r="AL8" t="s">
        <v>12864</v>
      </c>
      <c r="AM8" t="str">
        <v>青木 洸太</v>
      </c>
      <c r="AN8" t="s">
        <v>1612</v>
      </c>
      <c r="AO8">
        <v>1322209</v>
      </c>
    </row>
    <row r="9" spans="1:46">
      <c r="AJ9" t="s">
        <v>7112</v>
      </c>
      <c r="AK9" t="s">
        <v>7113</v>
      </c>
      <c r="AL9" t="s">
        <v>12864</v>
      </c>
      <c r="AM9" t="str">
        <v>青木 洸太</v>
      </c>
      <c r="AN9" t="s">
        <v>1612</v>
      </c>
      <c r="AO9">
        <v>1288876</v>
      </c>
    </row>
    <row r="10" spans="1:46">
      <c r="AJ10" t="s">
        <v>8638</v>
      </c>
      <c r="AK10" t="s">
        <v>8639</v>
      </c>
      <c r="AL10" t="s">
        <v>12864</v>
      </c>
      <c r="AM10" t="str">
        <v>青木 洸太</v>
      </c>
      <c r="AN10" t="s">
        <v>1612</v>
      </c>
      <c r="AO10">
        <v>2000000</v>
      </c>
    </row>
    <row r="11" spans="1:46">
      <c r="AJ11" t="s">
        <v>9359</v>
      </c>
      <c r="AK11" t="s">
        <v>9360</v>
      </c>
      <c r="AL11" t="s">
        <v>12864</v>
      </c>
      <c r="AM11" t="str">
        <v>青木 洸太</v>
      </c>
      <c r="AN11" t="s">
        <v>1612</v>
      </c>
      <c r="AO11">
        <v>1788870</v>
      </c>
    </row>
    <row r="12" spans="1:46">
      <c r="AJ12" t="s">
        <v>9628</v>
      </c>
      <c r="AK12" t="s">
        <v>9629</v>
      </c>
      <c r="AL12" t="s">
        <v>12864</v>
      </c>
      <c r="AM12" t="str">
        <v>青木 洸太</v>
      </c>
      <c r="AN12" t="s">
        <v>1612</v>
      </c>
      <c r="AO12">
        <v>1799982</v>
      </c>
    </row>
    <row r="13" spans="1:46">
      <c r="AJ13" t="s">
        <v>11199</v>
      </c>
      <c r="AK13" t="s">
        <v>11200</v>
      </c>
      <c r="AL13" t="s">
        <v>12853</v>
      </c>
      <c r="AM13" t="str">
        <v>宮松 采加</v>
      </c>
      <c r="AN13" t="s">
        <v>1393</v>
      </c>
      <c r="AO13">
        <v>722215</v>
      </c>
    </row>
    <row r="14" spans="1:46">
      <c r="AJ14" t="s">
        <v>11262</v>
      </c>
      <c r="AK14" t="s">
        <v>11263</v>
      </c>
      <c r="AL14" t="s">
        <v>12826</v>
      </c>
      <c r="AM14" t="str">
        <v>青木 洸太</v>
      </c>
      <c r="AN14" t="s">
        <v>2002</v>
      </c>
      <c r="AO14">
        <v>550000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200-000000000000}">
          <x14:formula1>
            <xm:f>職種!A1:A52</xm:f>
          </x14:formula1>
          <xm:sqref>I2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T115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6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2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3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255</v>
      </c>
      <c r="B2">
        <v>10081000</v>
      </c>
      <c r="C2" t="s">
        <v>655</v>
      </c>
      <c r="D2" t="s">
        <v>935</v>
      </c>
      <c r="E2" t="s">
        <v>13215</v>
      </c>
      <c r="F2" t="s">
        <v>13216</v>
      </c>
      <c r="G2">
        <v>0</v>
      </c>
      <c r="H2" t="s">
        <v>1373</v>
      </c>
      <c r="I2" t="s">
        <v>1338</v>
      </c>
      <c r="J2" t="s">
        <v>255</v>
      </c>
      <c r="K2" t="s">
        <v>13217</v>
      </c>
      <c r="L2" t="s">
        <v>13218</v>
      </c>
      <c r="M2">
        <v>0</v>
      </c>
      <c r="N2" t="s">
        <v>13014</v>
      </c>
      <c r="O2">
        <v>0</v>
      </c>
      <c r="P2" t="s">
        <v>13217</v>
      </c>
      <c r="Q2" t="s">
        <v>13219</v>
      </c>
      <c r="R2" t="s">
        <v>13218</v>
      </c>
      <c r="S2" t="s">
        <v>13220</v>
      </c>
      <c r="T2" t="s">
        <v>58</v>
      </c>
      <c r="U2" t="s">
        <v>59</v>
      </c>
      <c r="V2" t="s">
        <v>114</v>
      </c>
      <c r="W2" t="s">
        <v>13221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1661</v>
      </c>
      <c r="AK2" t="s">
        <v>1662</v>
      </c>
      <c r="AL2" t="s">
        <v>1377</v>
      </c>
      <c r="AM2" t="str" cm="1">
        <f t="array" ref="AM2:AM115">_xlfn._xlws.FILTER(取引先!F:F,取引先!B:B=A2, "一致するデータなし")</f>
        <v>千葉 泰生</v>
      </c>
      <c r="AN2" t="s">
        <v>1393</v>
      </c>
      <c r="AO2">
        <v>119000</v>
      </c>
    </row>
    <row r="3" spans="1:46">
      <c r="AJ3" t="s">
        <v>1741</v>
      </c>
      <c r="AK3" t="s">
        <v>1742</v>
      </c>
      <c r="AL3" t="s">
        <v>1377</v>
      </c>
      <c r="AM3" t="str">
        <v>河上 妃呂</v>
      </c>
      <c r="AN3" t="s">
        <v>1486</v>
      </c>
      <c r="AO3">
        <v>36000</v>
      </c>
    </row>
    <row r="4" spans="1:46">
      <c r="AJ4" t="s">
        <v>1948</v>
      </c>
      <c r="AK4" t="s">
        <v>1949</v>
      </c>
      <c r="AL4" t="s">
        <v>12876</v>
      </c>
      <c r="AM4" t="str">
        <v>比山 拓海</v>
      </c>
      <c r="AN4" t="s">
        <v>1710</v>
      </c>
      <c r="AO4">
        <v>210000</v>
      </c>
    </row>
    <row r="5" spans="1:46">
      <c r="AJ5" t="s">
        <v>2081</v>
      </c>
      <c r="AK5" t="s">
        <v>2082</v>
      </c>
      <c r="AL5" t="s">
        <v>12855</v>
      </c>
      <c r="AM5">
        <v>0</v>
      </c>
      <c r="AN5" t="s">
        <v>1844</v>
      </c>
      <c r="AO5">
        <v>200000</v>
      </c>
    </row>
    <row r="6" spans="1:46">
      <c r="AJ6" t="s">
        <v>2096</v>
      </c>
      <c r="AK6" t="s">
        <v>2097</v>
      </c>
      <c r="AL6" t="s">
        <v>12854</v>
      </c>
      <c r="AM6" t="str">
        <v>谷口 勇人</v>
      </c>
      <c r="AN6" t="s">
        <v>1486</v>
      </c>
      <c r="AO6">
        <v>650000</v>
      </c>
    </row>
    <row r="7" spans="1:46">
      <c r="AJ7" t="s">
        <v>2096</v>
      </c>
      <c r="AK7" t="s">
        <v>2097</v>
      </c>
      <c r="AL7" t="s">
        <v>12854</v>
      </c>
      <c r="AM7" t="str">
        <v>谷口 勇人</v>
      </c>
      <c r="AN7" t="s">
        <v>1486</v>
      </c>
      <c r="AO7">
        <v>127000</v>
      </c>
    </row>
    <row r="8" spans="1:46">
      <c r="AJ8" t="s">
        <v>2324</v>
      </c>
      <c r="AK8" t="s">
        <v>2325</v>
      </c>
      <c r="AL8" t="s">
        <v>1392</v>
      </c>
      <c r="AM8" t="str">
        <v>三木 玲里</v>
      </c>
      <c r="AN8" t="s">
        <v>2326</v>
      </c>
      <c r="AO8">
        <v>149000</v>
      </c>
    </row>
    <row r="9" spans="1:46">
      <c r="AJ9" t="s">
        <v>2324</v>
      </c>
      <c r="AK9" t="s">
        <v>2325</v>
      </c>
      <c r="AL9" t="s">
        <v>1392</v>
      </c>
      <c r="AM9" t="str">
        <v>三木 玲里</v>
      </c>
      <c r="AN9" t="s">
        <v>2326</v>
      </c>
      <c r="AO9">
        <v>37000</v>
      </c>
    </row>
    <row r="10" spans="1:46">
      <c r="AJ10" t="s">
        <v>2355</v>
      </c>
      <c r="AK10" t="s">
        <v>2356</v>
      </c>
      <c r="AL10" t="s">
        <v>12833</v>
      </c>
      <c r="AM10" t="str">
        <v>木戸 彩花</v>
      </c>
      <c r="AN10" t="s">
        <v>1486</v>
      </c>
      <c r="AO10">
        <v>70000</v>
      </c>
    </row>
    <row r="11" spans="1:46">
      <c r="AJ11" t="s">
        <v>2355</v>
      </c>
      <c r="AK11" t="s">
        <v>2356</v>
      </c>
      <c r="AL11" t="s">
        <v>12833</v>
      </c>
      <c r="AM11" t="str">
        <v>木戸 彩花</v>
      </c>
      <c r="AN11" t="s">
        <v>1486</v>
      </c>
      <c r="AO11">
        <v>72000</v>
      </c>
    </row>
    <row r="12" spans="1:46">
      <c r="AJ12" t="s">
        <v>2355</v>
      </c>
      <c r="AK12" t="s">
        <v>2356</v>
      </c>
      <c r="AL12" t="s">
        <v>12833</v>
      </c>
      <c r="AM12" t="str">
        <v>木戸 彩花</v>
      </c>
      <c r="AN12" t="s">
        <v>1486</v>
      </c>
      <c r="AO12">
        <v>117000</v>
      </c>
    </row>
    <row r="13" spans="1:46">
      <c r="AJ13" t="s">
        <v>2673</v>
      </c>
      <c r="AK13" t="s">
        <v>2674</v>
      </c>
      <c r="AL13" t="s">
        <v>12862</v>
      </c>
      <c r="AM13" t="str">
        <v>今野 沙莉</v>
      </c>
      <c r="AN13" t="s">
        <v>1393</v>
      </c>
      <c r="AO13">
        <v>310000</v>
      </c>
    </row>
    <row r="14" spans="1:46">
      <c r="AJ14" t="s">
        <v>2673</v>
      </c>
      <c r="AK14" t="s">
        <v>2674</v>
      </c>
      <c r="AL14" t="s">
        <v>12862</v>
      </c>
      <c r="AM14" t="str">
        <v>今野 沙莉</v>
      </c>
      <c r="AN14" t="s">
        <v>1393</v>
      </c>
      <c r="AO14">
        <v>200000</v>
      </c>
    </row>
    <row r="15" spans="1:46">
      <c r="AJ15" t="s">
        <v>2697</v>
      </c>
      <c r="AK15" t="s">
        <v>2698</v>
      </c>
      <c r="AL15" t="s">
        <v>12859</v>
      </c>
      <c r="AM15" t="str">
        <v>木戸 彩花</v>
      </c>
      <c r="AN15" t="s">
        <v>2145</v>
      </c>
      <c r="AO15">
        <v>40000</v>
      </c>
    </row>
    <row r="16" spans="1:46">
      <c r="AJ16" t="s">
        <v>2697</v>
      </c>
      <c r="AK16" t="s">
        <v>2698</v>
      </c>
      <c r="AL16" t="s">
        <v>12859</v>
      </c>
      <c r="AM16" t="str">
        <v>木戸 彩花</v>
      </c>
      <c r="AN16" t="s">
        <v>2145</v>
      </c>
      <c r="AO16">
        <v>81000</v>
      </c>
    </row>
    <row r="17" spans="36:41">
      <c r="AJ17" t="s">
        <v>2697</v>
      </c>
      <c r="AK17" t="s">
        <v>2698</v>
      </c>
      <c r="AL17" t="s">
        <v>12859</v>
      </c>
      <c r="AM17" t="str">
        <v>木戸 彩花</v>
      </c>
      <c r="AN17" t="s">
        <v>2145</v>
      </c>
      <c r="AO17">
        <v>105000</v>
      </c>
    </row>
    <row r="18" spans="36:41">
      <c r="AJ18" t="s">
        <v>3138</v>
      </c>
      <c r="AK18" t="s">
        <v>3139</v>
      </c>
      <c r="AL18" t="s">
        <v>1377</v>
      </c>
      <c r="AM18" t="str">
        <v>小林 拓路</v>
      </c>
      <c r="AN18" t="s">
        <v>1486</v>
      </c>
      <c r="AO18">
        <v>10000</v>
      </c>
    </row>
    <row r="19" spans="36:41">
      <c r="AJ19" t="s">
        <v>3162</v>
      </c>
      <c r="AK19" t="s">
        <v>3163</v>
      </c>
      <c r="AL19" t="s">
        <v>12862</v>
      </c>
      <c r="AM19" t="str">
        <v>今野 沙莉</v>
      </c>
      <c r="AN19" t="s">
        <v>1393</v>
      </c>
      <c r="AO19">
        <v>58000</v>
      </c>
    </row>
    <row r="20" spans="36:41">
      <c r="AJ20" t="s">
        <v>3162</v>
      </c>
      <c r="AK20" t="s">
        <v>3163</v>
      </c>
      <c r="AL20" t="s">
        <v>12862</v>
      </c>
      <c r="AM20" t="str">
        <v>今野 沙莉</v>
      </c>
      <c r="AN20" t="s">
        <v>1393</v>
      </c>
      <c r="AO20">
        <v>313000</v>
      </c>
    </row>
    <row r="21" spans="36:41">
      <c r="AJ21" t="s">
        <v>3337</v>
      </c>
      <c r="AK21" t="s">
        <v>3338</v>
      </c>
      <c r="AL21" t="s">
        <v>12857</v>
      </c>
      <c r="AM21" t="str">
        <v>久語 龍平</v>
      </c>
      <c r="AN21" t="s">
        <v>3339</v>
      </c>
      <c r="AO21">
        <v>66000</v>
      </c>
    </row>
    <row r="22" spans="36:41">
      <c r="AJ22" t="s">
        <v>3509</v>
      </c>
      <c r="AK22" t="s">
        <v>3510</v>
      </c>
      <c r="AL22" t="s">
        <v>12859</v>
      </c>
      <c r="AM22" t="str">
        <v>内海 和</v>
      </c>
      <c r="AN22" t="s">
        <v>1378</v>
      </c>
      <c r="AO22">
        <v>13000</v>
      </c>
    </row>
    <row r="23" spans="36:41">
      <c r="AJ23" t="s">
        <v>3592</v>
      </c>
      <c r="AK23" t="s">
        <v>3593</v>
      </c>
      <c r="AL23" t="s">
        <v>12833</v>
      </c>
      <c r="AM23" t="str">
        <v>平野 優士</v>
      </c>
      <c r="AN23" t="s">
        <v>1486</v>
      </c>
      <c r="AO23">
        <v>464000</v>
      </c>
    </row>
    <row r="24" spans="36:41">
      <c r="AJ24" t="s">
        <v>3592</v>
      </c>
      <c r="AK24" t="s">
        <v>3593</v>
      </c>
      <c r="AL24" t="s">
        <v>12833</v>
      </c>
      <c r="AM24" t="str">
        <v>平野 優士</v>
      </c>
      <c r="AN24" t="s">
        <v>1486</v>
      </c>
      <c r="AO24">
        <v>30000</v>
      </c>
    </row>
    <row r="25" spans="36:41">
      <c r="AJ25" t="s">
        <v>3592</v>
      </c>
      <c r="AK25" t="s">
        <v>3593</v>
      </c>
      <c r="AL25" t="s">
        <v>12833</v>
      </c>
      <c r="AM25" t="str">
        <v>平野 優士</v>
      </c>
      <c r="AN25" t="s">
        <v>1486</v>
      </c>
      <c r="AO25">
        <v>281000</v>
      </c>
    </row>
    <row r="26" spans="36:41">
      <c r="AJ26" t="s">
        <v>3592</v>
      </c>
      <c r="AK26" t="s">
        <v>3593</v>
      </c>
      <c r="AL26" t="s">
        <v>12833</v>
      </c>
      <c r="AM26" t="str">
        <v>平野 優士</v>
      </c>
      <c r="AN26" t="s">
        <v>1486</v>
      </c>
      <c r="AO26">
        <v>92000</v>
      </c>
    </row>
    <row r="27" spans="36:41">
      <c r="AJ27" t="s">
        <v>3592</v>
      </c>
      <c r="AK27" t="s">
        <v>3593</v>
      </c>
      <c r="AL27" t="s">
        <v>12833</v>
      </c>
      <c r="AM27" t="str">
        <v>平野 優士</v>
      </c>
      <c r="AN27" t="s">
        <v>1486</v>
      </c>
      <c r="AO27">
        <v>98000</v>
      </c>
    </row>
    <row r="28" spans="36:41">
      <c r="AJ28" t="s">
        <v>3620</v>
      </c>
      <c r="AK28" t="s">
        <v>3621</v>
      </c>
      <c r="AL28" t="s">
        <v>12829</v>
      </c>
      <c r="AM28" t="str">
        <v>安部 さくら</v>
      </c>
      <c r="AN28" t="s">
        <v>1919</v>
      </c>
      <c r="AO28">
        <v>108000</v>
      </c>
    </row>
    <row r="29" spans="36:41">
      <c r="AJ29" t="s">
        <v>1390</v>
      </c>
      <c r="AK29" t="s">
        <v>1391</v>
      </c>
      <c r="AL29" t="s">
        <v>1392</v>
      </c>
      <c r="AM29" t="str">
        <v>井上 架音</v>
      </c>
      <c r="AN29" t="s">
        <v>1393</v>
      </c>
      <c r="AO29">
        <v>130000</v>
      </c>
    </row>
    <row r="30" spans="36:41">
      <c r="AJ30" t="s">
        <v>1390</v>
      </c>
      <c r="AK30" t="s">
        <v>1391</v>
      </c>
      <c r="AL30" t="s">
        <v>1392</v>
      </c>
      <c r="AM30" t="str">
        <v>井上 架音</v>
      </c>
      <c r="AN30" t="s">
        <v>1393</v>
      </c>
      <c r="AO30">
        <v>35000</v>
      </c>
    </row>
    <row r="31" spans="36:41">
      <c r="AJ31" t="s">
        <v>3837</v>
      </c>
      <c r="AK31" t="s">
        <v>3838</v>
      </c>
      <c r="AL31" t="s">
        <v>12840</v>
      </c>
      <c r="AM31" t="str">
        <v>藤原 杏士郎</v>
      </c>
      <c r="AN31" t="s">
        <v>3839</v>
      </c>
      <c r="AO31">
        <v>120000</v>
      </c>
    </row>
    <row r="32" spans="36:41">
      <c r="AJ32" t="s">
        <v>3837</v>
      </c>
      <c r="AK32" t="s">
        <v>3838</v>
      </c>
      <c r="AL32" t="s">
        <v>12840</v>
      </c>
      <c r="AM32" t="str">
        <v>藤原 杏士郎</v>
      </c>
      <c r="AN32" t="s">
        <v>3839</v>
      </c>
      <c r="AO32">
        <v>6000</v>
      </c>
    </row>
    <row r="33" spans="36:41">
      <c r="AJ33" t="s">
        <v>3837</v>
      </c>
      <c r="AK33" t="s">
        <v>3838</v>
      </c>
      <c r="AL33" t="s">
        <v>12840</v>
      </c>
      <c r="AM33" t="str">
        <v>藤原 杏士郎</v>
      </c>
      <c r="AN33" t="s">
        <v>3839</v>
      </c>
      <c r="AO33">
        <v>20000</v>
      </c>
    </row>
    <row r="34" spans="36:41">
      <c r="AJ34" t="s">
        <v>3929</v>
      </c>
      <c r="AK34" t="s">
        <v>3930</v>
      </c>
      <c r="AL34" t="s">
        <v>1377</v>
      </c>
      <c r="AM34" t="str">
        <v>安藤 錬</v>
      </c>
      <c r="AN34" t="s">
        <v>1486</v>
      </c>
      <c r="AO34">
        <v>10000</v>
      </c>
    </row>
    <row r="35" spans="36:41">
      <c r="AJ35" t="s">
        <v>3929</v>
      </c>
      <c r="AK35" t="s">
        <v>3930</v>
      </c>
      <c r="AL35" t="s">
        <v>1377</v>
      </c>
      <c r="AM35" t="str">
        <v>安藤 錬</v>
      </c>
      <c r="AN35" t="s">
        <v>1486</v>
      </c>
      <c r="AO35">
        <v>83000</v>
      </c>
    </row>
    <row r="36" spans="36:41">
      <c r="AJ36" t="s">
        <v>1401</v>
      </c>
      <c r="AK36" t="s">
        <v>1402</v>
      </c>
      <c r="AL36" t="s">
        <v>1377</v>
      </c>
      <c r="AM36">
        <v>0</v>
      </c>
      <c r="AN36" t="s">
        <v>1378</v>
      </c>
      <c r="AO36">
        <v>18000</v>
      </c>
    </row>
    <row r="37" spans="36:41">
      <c r="AJ37" t="s">
        <v>1401</v>
      </c>
      <c r="AK37" t="s">
        <v>1402</v>
      </c>
      <c r="AL37" t="s">
        <v>1377</v>
      </c>
      <c r="AM37">
        <v>0</v>
      </c>
      <c r="AN37" t="s">
        <v>1378</v>
      </c>
      <c r="AO37">
        <v>48000</v>
      </c>
    </row>
    <row r="38" spans="36:41">
      <c r="AJ38" t="s">
        <v>4183</v>
      </c>
      <c r="AK38" t="s">
        <v>4184</v>
      </c>
      <c r="AL38" t="s">
        <v>12833</v>
      </c>
      <c r="AM38" t="str">
        <v>平野 優士</v>
      </c>
      <c r="AN38" t="s">
        <v>1486</v>
      </c>
      <c r="AO38">
        <v>178000</v>
      </c>
    </row>
    <row r="39" spans="36:41">
      <c r="AJ39" t="s">
        <v>4288</v>
      </c>
      <c r="AK39" t="s">
        <v>4289</v>
      </c>
      <c r="AL39" t="s">
        <v>12839</v>
      </c>
      <c r="AM39" t="str">
        <v>若林 砂永里</v>
      </c>
      <c r="AN39" t="s">
        <v>1517</v>
      </c>
      <c r="AO39">
        <v>232000</v>
      </c>
    </row>
    <row r="40" spans="36:41">
      <c r="AJ40" t="s">
        <v>4564</v>
      </c>
      <c r="AK40" t="s">
        <v>4565</v>
      </c>
      <c r="AL40" t="s">
        <v>12833</v>
      </c>
      <c r="AM40" t="str">
        <v>谷口 勇人</v>
      </c>
      <c r="AN40" t="s">
        <v>1486</v>
      </c>
      <c r="AO40">
        <v>311000</v>
      </c>
    </row>
    <row r="41" spans="36:41">
      <c r="AJ41" t="s">
        <v>4564</v>
      </c>
      <c r="AK41" t="s">
        <v>4565</v>
      </c>
      <c r="AL41" t="s">
        <v>12833</v>
      </c>
      <c r="AM41" t="str">
        <v>谷口 勇人</v>
      </c>
      <c r="AN41" t="s">
        <v>1486</v>
      </c>
      <c r="AO41">
        <v>75000</v>
      </c>
    </row>
    <row r="42" spans="36:41">
      <c r="AJ42" t="s">
        <v>4618</v>
      </c>
      <c r="AK42" t="s">
        <v>4619</v>
      </c>
      <c r="AL42" t="s">
        <v>12833</v>
      </c>
      <c r="AM42" t="str">
        <v>谷口 勇人</v>
      </c>
      <c r="AN42" t="s">
        <v>1486</v>
      </c>
      <c r="AO42">
        <v>53000</v>
      </c>
    </row>
    <row r="43" spans="36:41">
      <c r="AJ43" t="s">
        <v>4725</v>
      </c>
      <c r="AK43" t="s">
        <v>4726</v>
      </c>
      <c r="AL43" t="s">
        <v>12853</v>
      </c>
      <c r="AM43" t="str">
        <v>増子 智也</v>
      </c>
      <c r="AN43" t="s">
        <v>1931</v>
      </c>
      <c r="AO43">
        <v>177000</v>
      </c>
    </row>
    <row r="44" spans="36:41">
      <c r="AJ44" t="s">
        <v>4725</v>
      </c>
      <c r="AK44" t="s">
        <v>4726</v>
      </c>
      <c r="AL44" t="s">
        <v>12853</v>
      </c>
      <c r="AM44" t="str">
        <v>増子 智也</v>
      </c>
      <c r="AN44" t="s">
        <v>1931</v>
      </c>
      <c r="AO44">
        <v>41000</v>
      </c>
    </row>
    <row r="45" spans="36:41">
      <c r="AJ45" t="s">
        <v>4731</v>
      </c>
      <c r="AK45" t="s">
        <v>4732</v>
      </c>
      <c r="AL45" t="s">
        <v>1377</v>
      </c>
      <c r="AM45" t="str">
        <v>小林 拓路</v>
      </c>
      <c r="AN45" t="s">
        <v>1464</v>
      </c>
      <c r="AO45">
        <v>47000</v>
      </c>
    </row>
    <row r="46" spans="36:41">
      <c r="AJ46" t="s">
        <v>4733</v>
      </c>
      <c r="AK46" t="s">
        <v>4734</v>
      </c>
      <c r="AL46" t="s">
        <v>1377</v>
      </c>
      <c r="AM46" t="str">
        <v>小林 拓路</v>
      </c>
      <c r="AN46" t="s">
        <v>1486</v>
      </c>
      <c r="AO46">
        <v>195000</v>
      </c>
    </row>
    <row r="47" spans="36:41">
      <c r="AJ47" t="s">
        <v>4754</v>
      </c>
      <c r="AK47" t="s">
        <v>4755</v>
      </c>
      <c r="AL47" t="s">
        <v>12842</v>
      </c>
      <c r="AM47" t="str">
        <v>藤原 杏士郎</v>
      </c>
      <c r="AN47" t="s">
        <v>4617</v>
      </c>
      <c r="AO47">
        <v>102000</v>
      </c>
    </row>
    <row r="48" spans="36:41">
      <c r="AJ48" t="s">
        <v>4767</v>
      </c>
      <c r="AK48" t="s">
        <v>4768</v>
      </c>
      <c r="AL48" t="s">
        <v>1377</v>
      </c>
      <c r="AM48" t="str">
        <v>内海 和</v>
      </c>
      <c r="AN48" t="s">
        <v>1486</v>
      </c>
      <c r="AO48">
        <v>154000</v>
      </c>
    </row>
    <row r="49" spans="36:41">
      <c r="AJ49" t="s">
        <v>4828</v>
      </c>
      <c r="AK49" t="s">
        <v>4829</v>
      </c>
      <c r="AL49" t="s">
        <v>12833</v>
      </c>
      <c r="AM49" t="str">
        <v>平野 優士</v>
      </c>
      <c r="AN49" t="s">
        <v>2684</v>
      </c>
      <c r="AO49">
        <v>96000</v>
      </c>
    </row>
    <row r="50" spans="36:41">
      <c r="AJ50" t="s">
        <v>5089</v>
      </c>
      <c r="AK50" t="s">
        <v>5090</v>
      </c>
      <c r="AL50" t="s">
        <v>12853</v>
      </c>
      <c r="AM50" t="str">
        <v>増子 智也</v>
      </c>
      <c r="AN50" t="s">
        <v>2326</v>
      </c>
      <c r="AO50">
        <v>50000</v>
      </c>
    </row>
    <row r="51" spans="36:41">
      <c r="AJ51" t="s">
        <v>1420</v>
      </c>
      <c r="AK51" t="s">
        <v>1421</v>
      </c>
      <c r="AL51" t="s">
        <v>1377</v>
      </c>
      <c r="AM51">
        <v>0</v>
      </c>
      <c r="AN51" t="s">
        <v>1378</v>
      </c>
      <c r="AO51">
        <v>450000</v>
      </c>
    </row>
    <row r="52" spans="36:41">
      <c r="AJ52" t="s">
        <v>1420</v>
      </c>
      <c r="AK52" t="s">
        <v>1421</v>
      </c>
      <c r="AL52" t="s">
        <v>1377</v>
      </c>
      <c r="AM52">
        <v>0</v>
      </c>
      <c r="AN52" t="s">
        <v>1378</v>
      </c>
      <c r="AO52">
        <v>155000</v>
      </c>
    </row>
    <row r="53" spans="36:41">
      <c r="AJ53" t="s">
        <v>5200</v>
      </c>
      <c r="AK53" t="s">
        <v>5201</v>
      </c>
      <c r="AL53" t="s">
        <v>1377</v>
      </c>
      <c r="AM53" t="str">
        <v>小林 拓路</v>
      </c>
      <c r="AN53" t="s">
        <v>1486</v>
      </c>
      <c r="AO53">
        <v>350000</v>
      </c>
    </row>
    <row r="54" spans="36:41">
      <c r="AJ54" t="s">
        <v>5200</v>
      </c>
      <c r="AK54" t="s">
        <v>5201</v>
      </c>
      <c r="AL54" t="s">
        <v>1377</v>
      </c>
      <c r="AM54" t="str">
        <v>小林 拓路</v>
      </c>
      <c r="AN54" t="s">
        <v>1486</v>
      </c>
      <c r="AO54">
        <v>132000</v>
      </c>
    </row>
    <row r="55" spans="36:41">
      <c r="AJ55" t="s">
        <v>5371</v>
      </c>
      <c r="AK55" t="s">
        <v>5372</v>
      </c>
      <c r="AL55" t="s">
        <v>1392</v>
      </c>
      <c r="AM55" t="str">
        <v>井上 架音</v>
      </c>
      <c r="AN55" t="s">
        <v>1393</v>
      </c>
      <c r="AO55">
        <v>221000</v>
      </c>
    </row>
    <row r="56" spans="36:41">
      <c r="AJ56" t="s">
        <v>5506</v>
      </c>
      <c r="AK56" t="s">
        <v>5507</v>
      </c>
      <c r="AL56" t="s">
        <v>12842</v>
      </c>
      <c r="AM56">
        <v>0</v>
      </c>
      <c r="AN56" t="s">
        <v>3842</v>
      </c>
      <c r="AO56">
        <v>45000</v>
      </c>
    </row>
    <row r="57" spans="36:41">
      <c r="AJ57" t="s">
        <v>5804</v>
      </c>
      <c r="AK57" t="s">
        <v>5805</v>
      </c>
      <c r="AL57" t="s">
        <v>12840</v>
      </c>
      <c r="AM57" t="str">
        <v>加藤 有紗</v>
      </c>
      <c r="AN57" t="s">
        <v>2304</v>
      </c>
      <c r="AO57">
        <v>56000</v>
      </c>
    </row>
    <row r="58" spans="36:41">
      <c r="AJ58" t="s">
        <v>6078</v>
      </c>
      <c r="AK58" t="s">
        <v>6079</v>
      </c>
      <c r="AL58" t="s">
        <v>1377</v>
      </c>
      <c r="AM58" t="str">
        <v>小林 拓路</v>
      </c>
      <c r="AN58" t="s">
        <v>1486</v>
      </c>
      <c r="AO58">
        <v>36000</v>
      </c>
    </row>
    <row r="59" spans="36:41">
      <c r="AJ59" t="s">
        <v>6078</v>
      </c>
      <c r="AK59" t="s">
        <v>6079</v>
      </c>
      <c r="AL59" t="s">
        <v>1377</v>
      </c>
      <c r="AM59" t="str">
        <v>小林 拓路</v>
      </c>
      <c r="AN59" t="s">
        <v>1486</v>
      </c>
      <c r="AO59">
        <v>60000</v>
      </c>
    </row>
    <row r="60" spans="36:41">
      <c r="AJ60" t="s">
        <v>6078</v>
      </c>
      <c r="AK60" t="s">
        <v>6079</v>
      </c>
      <c r="AL60" t="s">
        <v>1377</v>
      </c>
      <c r="AM60" t="str">
        <v>小林 拓路</v>
      </c>
      <c r="AN60" t="s">
        <v>1486</v>
      </c>
      <c r="AO60">
        <v>72000</v>
      </c>
    </row>
    <row r="61" spans="36:41">
      <c r="AJ61" t="s">
        <v>6273</v>
      </c>
      <c r="AK61" t="s">
        <v>6274</v>
      </c>
      <c r="AL61" t="s">
        <v>12854</v>
      </c>
      <c r="AM61" t="str">
        <v>増子 智也</v>
      </c>
      <c r="AN61" t="s">
        <v>1486</v>
      </c>
      <c r="AO61">
        <v>15000</v>
      </c>
    </row>
    <row r="62" spans="36:41">
      <c r="AJ62" t="s">
        <v>6273</v>
      </c>
      <c r="AK62" t="s">
        <v>6274</v>
      </c>
      <c r="AL62" t="s">
        <v>12854</v>
      </c>
      <c r="AM62" t="str">
        <v>増子 智也</v>
      </c>
      <c r="AN62" t="s">
        <v>1486</v>
      </c>
      <c r="AO62">
        <v>25000</v>
      </c>
    </row>
    <row r="63" spans="36:41">
      <c r="AJ63" t="s">
        <v>6542</v>
      </c>
      <c r="AK63" t="s">
        <v>6543</v>
      </c>
      <c r="AL63" t="s">
        <v>12894</v>
      </c>
      <c r="AM63" t="str">
        <v>小西 拓馬</v>
      </c>
      <c r="AN63" t="s">
        <v>6544</v>
      </c>
      <c r="AO63">
        <v>48000</v>
      </c>
    </row>
    <row r="64" spans="36:41">
      <c r="AJ64" t="s">
        <v>6540</v>
      </c>
      <c r="AK64" t="s">
        <v>6541</v>
      </c>
      <c r="AL64" t="s">
        <v>12833</v>
      </c>
      <c r="AM64" t="str">
        <v>内海 和</v>
      </c>
      <c r="AN64" t="s">
        <v>1888</v>
      </c>
      <c r="AO64">
        <v>200000</v>
      </c>
    </row>
    <row r="65" spans="36:41">
      <c r="AJ65" t="s">
        <v>6540</v>
      </c>
      <c r="AK65" t="s">
        <v>6541</v>
      </c>
      <c r="AL65" t="s">
        <v>12833</v>
      </c>
      <c r="AM65" t="str">
        <v>内海 和</v>
      </c>
      <c r="AN65" t="s">
        <v>1888</v>
      </c>
      <c r="AO65">
        <v>200000</v>
      </c>
    </row>
    <row r="66" spans="36:41">
      <c r="AJ66" t="s">
        <v>1422</v>
      </c>
      <c r="AK66" t="s">
        <v>1423</v>
      </c>
      <c r="AL66" t="s">
        <v>1377</v>
      </c>
      <c r="AM66">
        <v>0</v>
      </c>
      <c r="AN66" t="s">
        <v>1378</v>
      </c>
      <c r="AO66">
        <v>300000</v>
      </c>
    </row>
    <row r="67" spans="36:41">
      <c r="AJ67" t="s">
        <v>6759</v>
      </c>
      <c r="AK67" t="s">
        <v>6760</v>
      </c>
      <c r="AL67" t="s">
        <v>12833</v>
      </c>
      <c r="AM67" t="str">
        <v>内海 和</v>
      </c>
      <c r="AN67" t="s">
        <v>1486</v>
      </c>
      <c r="AO67">
        <v>56000</v>
      </c>
    </row>
    <row r="68" spans="36:41">
      <c r="AJ68" t="s">
        <v>6800</v>
      </c>
      <c r="AK68" t="s">
        <v>6801</v>
      </c>
      <c r="AL68" t="s">
        <v>1392</v>
      </c>
      <c r="AM68" t="str">
        <v>井上 架音</v>
      </c>
      <c r="AN68" t="s">
        <v>1393</v>
      </c>
      <c r="AO68">
        <v>680000</v>
      </c>
    </row>
    <row r="69" spans="36:41">
      <c r="AJ69" t="s">
        <v>6800</v>
      </c>
      <c r="AK69" t="s">
        <v>6801</v>
      </c>
      <c r="AL69" t="s">
        <v>1392</v>
      </c>
      <c r="AM69" t="str">
        <v>井上 架音</v>
      </c>
      <c r="AN69" t="s">
        <v>1393</v>
      </c>
      <c r="AO69">
        <v>585000</v>
      </c>
    </row>
    <row r="70" spans="36:41">
      <c r="AJ70" t="s">
        <v>6975</v>
      </c>
      <c r="AK70" t="s">
        <v>6976</v>
      </c>
      <c r="AL70" t="s">
        <v>12851</v>
      </c>
      <c r="AM70" t="str">
        <v>長谷川 大樹</v>
      </c>
      <c r="AN70" t="s">
        <v>1570</v>
      </c>
      <c r="AO70">
        <v>156000</v>
      </c>
    </row>
    <row r="71" spans="36:41">
      <c r="AJ71" t="s">
        <v>7267</v>
      </c>
      <c r="AK71" t="s">
        <v>7268</v>
      </c>
      <c r="AL71" t="s">
        <v>12833</v>
      </c>
      <c r="AM71" t="str">
        <v>内海 和</v>
      </c>
      <c r="AN71" t="s">
        <v>1486</v>
      </c>
      <c r="AO71">
        <v>244000</v>
      </c>
    </row>
    <row r="72" spans="36:41">
      <c r="AJ72" t="s">
        <v>7621</v>
      </c>
      <c r="AK72" t="s">
        <v>7622</v>
      </c>
      <c r="AL72" t="s">
        <v>12833</v>
      </c>
      <c r="AM72" t="str">
        <v>内海 和</v>
      </c>
      <c r="AN72" t="s">
        <v>1486</v>
      </c>
      <c r="AO72">
        <v>159000</v>
      </c>
    </row>
    <row r="73" spans="36:41">
      <c r="AJ73" t="s">
        <v>7791</v>
      </c>
      <c r="AK73" t="s">
        <v>7792</v>
      </c>
      <c r="AL73" t="s">
        <v>1377</v>
      </c>
      <c r="AM73" t="str">
        <v>今野 沙莉</v>
      </c>
      <c r="AN73" t="s">
        <v>1486</v>
      </c>
      <c r="AO73">
        <v>133000</v>
      </c>
    </row>
    <row r="74" spans="36:41">
      <c r="AJ74" t="s">
        <v>7830</v>
      </c>
      <c r="AK74" t="s">
        <v>7831</v>
      </c>
      <c r="AL74" t="s">
        <v>1392</v>
      </c>
      <c r="AM74" t="str">
        <v>平野 優士</v>
      </c>
      <c r="AN74" t="s">
        <v>1393</v>
      </c>
      <c r="AO74">
        <v>110000</v>
      </c>
    </row>
    <row r="75" spans="36:41">
      <c r="AJ75" t="s">
        <v>7830</v>
      </c>
      <c r="AK75" t="s">
        <v>7831</v>
      </c>
      <c r="AL75" t="s">
        <v>1392</v>
      </c>
      <c r="AM75" t="str">
        <v>平野 優士</v>
      </c>
      <c r="AN75" t="s">
        <v>1393</v>
      </c>
      <c r="AO75">
        <v>10000</v>
      </c>
    </row>
    <row r="76" spans="36:41">
      <c r="AJ76" t="s">
        <v>7923</v>
      </c>
      <c r="AK76" t="s">
        <v>7924</v>
      </c>
      <c r="AL76" t="s">
        <v>12826</v>
      </c>
      <c r="AM76" t="str">
        <v>谷口 勇人</v>
      </c>
      <c r="AN76" t="s">
        <v>1851</v>
      </c>
      <c r="AO76">
        <v>21000</v>
      </c>
    </row>
    <row r="77" spans="36:41">
      <c r="AJ77" t="s">
        <v>7923</v>
      </c>
      <c r="AK77" t="s">
        <v>7924</v>
      </c>
      <c r="AL77" t="s">
        <v>12826</v>
      </c>
      <c r="AM77" t="str">
        <v>谷口 勇人</v>
      </c>
      <c r="AN77" t="s">
        <v>1851</v>
      </c>
      <c r="AO77">
        <v>20000</v>
      </c>
    </row>
    <row r="78" spans="36:41">
      <c r="AJ78" t="s">
        <v>7982</v>
      </c>
      <c r="AK78" t="s">
        <v>7983</v>
      </c>
      <c r="AL78" t="s">
        <v>12853</v>
      </c>
      <c r="AM78" t="str">
        <v>藤原 聖明</v>
      </c>
      <c r="AN78" t="s">
        <v>1486</v>
      </c>
      <c r="AO78">
        <v>193000</v>
      </c>
    </row>
    <row r="79" spans="36:41">
      <c r="AJ79" t="s">
        <v>7994</v>
      </c>
      <c r="AK79" t="s">
        <v>7995</v>
      </c>
      <c r="AL79" t="s">
        <v>12833</v>
      </c>
      <c r="AM79" t="str">
        <v>大重 舞</v>
      </c>
      <c r="AN79" t="s">
        <v>1486</v>
      </c>
      <c r="AO79">
        <v>273000</v>
      </c>
    </row>
    <row r="80" spans="36:41">
      <c r="AJ80" t="s">
        <v>7994</v>
      </c>
      <c r="AK80" t="s">
        <v>7995</v>
      </c>
      <c r="AL80" t="s">
        <v>12833</v>
      </c>
      <c r="AM80" t="str">
        <v>大重 舞</v>
      </c>
      <c r="AN80" t="s">
        <v>1486</v>
      </c>
      <c r="AO80">
        <v>94000</v>
      </c>
    </row>
    <row r="81" spans="36:41">
      <c r="AJ81" t="s">
        <v>8068</v>
      </c>
      <c r="AK81" t="s">
        <v>8069</v>
      </c>
      <c r="AL81" t="s">
        <v>12841</v>
      </c>
      <c r="AM81" t="str">
        <v>加藤 有紗</v>
      </c>
      <c r="AN81" t="s">
        <v>3666</v>
      </c>
      <c r="AO81">
        <v>313000</v>
      </c>
    </row>
    <row r="82" spans="36:41">
      <c r="AJ82" t="s">
        <v>8191</v>
      </c>
      <c r="AK82" t="s">
        <v>8192</v>
      </c>
      <c r="AL82" t="s">
        <v>12853</v>
      </c>
      <c r="AM82" t="str">
        <v>平野 優士</v>
      </c>
      <c r="AN82" t="s">
        <v>2326</v>
      </c>
      <c r="AO82">
        <v>77000</v>
      </c>
    </row>
    <row r="83" spans="36:41">
      <c r="AJ83" t="s">
        <v>1430</v>
      </c>
      <c r="AK83" t="s">
        <v>1431</v>
      </c>
      <c r="AL83" t="s">
        <v>1392</v>
      </c>
      <c r="AM83" t="str">
        <v>井上 架音</v>
      </c>
      <c r="AN83" t="s">
        <v>1393</v>
      </c>
      <c r="AO83">
        <v>389000</v>
      </c>
    </row>
    <row r="84" spans="36:41">
      <c r="AJ84" t="s">
        <v>1430</v>
      </c>
      <c r="AK84" t="s">
        <v>1431</v>
      </c>
      <c r="AL84" t="s">
        <v>1392</v>
      </c>
      <c r="AM84" t="str">
        <v>井上 架音</v>
      </c>
      <c r="AN84" t="s">
        <v>1393</v>
      </c>
      <c r="AO84">
        <v>470000</v>
      </c>
    </row>
    <row r="85" spans="36:41">
      <c r="AJ85" t="s">
        <v>8562</v>
      </c>
      <c r="AK85" t="s">
        <v>8563</v>
      </c>
      <c r="AL85" t="s">
        <v>12853</v>
      </c>
      <c r="AM85">
        <v>0</v>
      </c>
      <c r="AN85" t="s">
        <v>1486</v>
      </c>
      <c r="AO85">
        <v>45000</v>
      </c>
    </row>
    <row r="86" spans="36:41">
      <c r="AJ86" t="s">
        <v>8562</v>
      </c>
      <c r="AK86" t="s">
        <v>8563</v>
      </c>
      <c r="AL86" t="s">
        <v>12853</v>
      </c>
      <c r="AM86">
        <v>0</v>
      </c>
      <c r="AN86" t="s">
        <v>1486</v>
      </c>
      <c r="AO86">
        <v>97000</v>
      </c>
    </row>
    <row r="87" spans="36:41">
      <c r="AJ87" t="s">
        <v>8562</v>
      </c>
      <c r="AK87" t="s">
        <v>8563</v>
      </c>
      <c r="AL87" t="s">
        <v>12853</v>
      </c>
      <c r="AM87">
        <v>0</v>
      </c>
      <c r="AN87" t="s">
        <v>1486</v>
      </c>
      <c r="AO87">
        <v>222000</v>
      </c>
    </row>
    <row r="88" spans="36:41">
      <c r="AJ88" t="s">
        <v>8562</v>
      </c>
      <c r="AK88" t="s">
        <v>8563</v>
      </c>
      <c r="AL88" t="s">
        <v>12853</v>
      </c>
      <c r="AM88">
        <v>0</v>
      </c>
      <c r="AN88" t="s">
        <v>1486</v>
      </c>
      <c r="AO88">
        <v>193000</v>
      </c>
    </row>
    <row r="89" spans="36:41">
      <c r="AJ89" t="s">
        <v>8562</v>
      </c>
      <c r="AK89" t="s">
        <v>8563</v>
      </c>
      <c r="AL89" t="s">
        <v>12853</v>
      </c>
      <c r="AM89">
        <v>0</v>
      </c>
      <c r="AN89" t="s">
        <v>1486</v>
      </c>
      <c r="AO89">
        <v>-193000</v>
      </c>
    </row>
    <row r="90" spans="36:41">
      <c r="AJ90" t="s">
        <v>8658</v>
      </c>
      <c r="AK90" t="s">
        <v>8659</v>
      </c>
      <c r="AL90" t="s">
        <v>12826</v>
      </c>
      <c r="AM90" t="str">
        <v>谷口 勇人</v>
      </c>
      <c r="AN90" t="s">
        <v>2002</v>
      </c>
      <c r="AO90">
        <v>400000</v>
      </c>
    </row>
    <row r="91" spans="36:41">
      <c r="AJ91" t="s">
        <v>8652</v>
      </c>
      <c r="AK91" t="s">
        <v>8653</v>
      </c>
      <c r="AL91" t="s">
        <v>12826</v>
      </c>
      <c r="AM91" t="str">
        <v>大澤 喜弘</v>
      </c>
      <c r="AN91" t="s">
        <v>1851</v>
      </c>
      <c r="AO91">
        <v>30000</v>
      </c>
    </row>
    <row r="92" spans="36:41">
      <c r="AJ92" t="s">
        <v>9251</v>
      </c>
      <c r="AK92" t="s">
        <v>9252</v>
      </c>
      <c r="AL92" t="s">
        <v>1377</v>
      </c>
      <c r="AM92" t="str">
        <v>平井 裕太</v>
      </c>
      <c r="AN92" t="s">
        <v>1486</v>
      </c>
      <c r="AO92">
        <v>27000</v>
      </c>
    </row>
    <row r="93" spans="36:41">
      <c r="AJ93" t="s">
        <v>9497</v>
      </c>
      <c r="AK93" t="s">
        <v>9498</v>
      </c>
      <c r="AL93" t="s">
        <v>12833</v>
      </c>
      <c r="AM93">
        <v>0</v>
      </c>
      <c r="AN93" t="s">
        <v>1486</v>
      </c>
      <c r="AO93">
        <v>25000</v>
      </c>
    </row>
    <row r="94" spans="36:41">
      <c r="AJ94" t="s">
        <v>9497</v>
      </c>
      <c r="AK94" t="s">
        <v>9498</v>
      </c>
      <c r="AL94" t="s">
        <v>12833</v>
      </c>
      <c r="AM94">
        <v>0</v>
      </c>
      <c r="AN94" t="s">
        <v>1486</v>
      </c>
      <c r="AO94">
        <v>159000</v>
      </c>
    </row>
    <row r="95" spans="36:41">
      <c r="AJ95" t="s">
        <v>9844</v>
      </c>
      <c r="AK95" t="s">
        <v>9845</v>
      </c>
      <c r="AL95" t="s">
        <v>12853</v>
      </c>
      <c r="AM95">
        <v>0</v>
      </c>
      <c r="AN95" t="s">
        <v>3285</v>
      </c>
      <c r="AO95">
        <v>147000</v>
      </c>
    </row>
    <row r="96" spans="36:41">
      <c r="AJ96" t="s">
        <v>10102</v>
      </c>
      <c r="AK96" t="s">
        <v>10103</v>
      </c>
      <c r="AL96" t="s">
        <v>12826</v>
      </c>
      <c r="AM96" t="str">
        <v>谷口 勇人</v>
      </c>
      <c r="AN96" t="s">
        <v>1393</v>
      </c>
      <c r="AO96">
        <v>36000</v>
      </c>
    </row>
    <row r="97" spans="36:41">
      <c r="AJ97" t="s">
        <v>10193</v>
      </c>
      <c r="AK97" t="s">
        <v>10194</v>
      </c>
      <c r="AL97" t="s">
        <v>12851</v>
      </c>
      <c r="AM97">
        <v>0</v>
      </c>
      <c r="AN97" t="s">
        <v>3839</v>
      </c>
      <c r="AO97">
        <v>262000</v>
      </c>
    </row>
    <row r="98" spans="36:41">
      <c r="AJ98" t="s">
        <v>10426</v>
      </c>
      <c r="AK98" t="s">
        <v>10427</v>
      </c>
      <c r="AL98" t="s">
        <v>12856</v>
      </c>
      <c r="AM98">
        <v>0</v>
      </c>
      <c r="AN98" t="s">
        <v>1393</v>
      </c>
      <c r="AO98">
        <v>78000</v>
      </c>
    </row>
    <row r="99" spans="36:41">
      <c r="AJ99" t="s">
        <v>10430</v>
      </c>
      <c r="AK99" t="s">
        <v>10431</v>
      </c>
      <c r="AL99" t="s">
        <v>1377</v>
      </c>
      <c r="AM99" t="str">
        <v>藤原 聖明</v>
      </c>
      <c r="AN99" t="s">
        <v>1486</v>
      </c>
      <c r="AO99">
        <v>156000</v>
      </c>
    </row>
    <row r="100" spans="36:41">
      <c r="AJ100" t="s">
        <v>10825</v>
      </c>
      <c r="AK100" t="s">
        <v>10826</v>
      </c>
      <c r="AL100" t="s">
        <v>1377</v>
      </c>
      <c r="AM100">
        <v>0</v>
      </c>
      <c r="AN100" t="s">
        <v>1378</v>
      </c>
      <c r="AO100">
        <v>163000</v>
      </c>
    </row>
    <row r="101" spans="36:41">
      <c r="AJ101" t="s">
        <v>10815</v>
      </c>
      <c r="AK101" t="s">
        <v>10816</v>
      </c>
      <c r="AL101" t="s">
        <v>12849</v>
      </c>
      <c r="AM101" t="str">
        <v>大重 舞</v>
      </c>
      <c r="AN101" t="s">
        <v>1486</v>
      </c>
      <c r="AO101">
        <v>48000</v>
      </c>
    </row>
    <row r="102" spans="36:41">
      <c r="AJ102" t="s">
        <v>10907</v>
      </c>
      <c r="AK102" t="s">
        <v>10908</v>
      </c>
      <c r="AL102" t="s">
        <v>12854</v>
      </c>
      <c r="AM102" t="str">
        <v>川本 貴大</v>
      </c>
      <c r="AN102" t="s">
        <v>1844</v>
      </c>
      <c r="AO102">
        <v>20000</v>
      </c>
    </row>
    <row r="103" spans="36:41">
      <c r="AJ103" t="s">
        <v>1438</v>
      </c>
      <c r="AK103" t="s">
        <v>1439</v>
      </c>
      <c r="AL103" t="s">
        <v>1392</v>
      </c>
      <c r="AM103" t="str">
        <v>井上 架音</v>
      </c>
      <c r="AN103" t="s">
        <v>1393</v>
      </c>
      <c r="AO103">
        <v>94000</v>
      </c>
    </row>
    <row r="104" spans="36:41">
      <c r="AJ104" t="s">
        <v>11175</v>
      </c>
      <c r="AK104" t="s">
        <v>11176</v>
      </c>
      <c r="AL104" t="s">
        <v>12853</v>
      </c>
      <c r="AM104" t="str">
        <v>宮野 未優</v>
      </c>
      <c r="AN104" t="s">
        <v>2326</v>
      </c>
      <c r="AO104">
        <v>95000</v>
      </c>
    </row>
    <row r="105" spans="36:41">
      <c r="AJ105" t="s">
        <v>1442</v>
      </c>
      <c r="AK105" t="s">
        <v>1443</v>
      </c>
      <c r="AL105" t="s">
        <v>1392</v>
      </c>
      <c r="AM105" t="str">
        <v>井上 架音</v>
      </c>
      <c r="AN105" t="s">
        <v>1393</v>
      </c>
      <c r="AO105">
        <v>154000</v>
      </c>
    </row>
    <row r="106" spans="36:41">
      <c r="AJ106" t="s">
        <v>11199</v>
      </c>
      <c r="AK106" t="s">
        <v>11200</v>
      </c>
      <c r="AL106" t="s">
        <v>12853</v>
      </c>
      <c r="AM106" t="str">
        <v>宮松 采加</v>
      </c>
      <c r="AN106" t="s">
        <v>1393</v>
      </c>
      <c r="AO106">
        <v>42000</v>
      </c>
    </row>
    <row r="107" spans="36:41">
      <c r="AJ107" t="s">
        <v>11199</v>
      </c>
      <c r="AK107" t="s">
        <v>11200</v>
      </c>
      <c r="AL107" t="s">
        <v>12853</v>
      </c>
      <c r="AM107" t="str">
        <v>宮松 采加</v>
      </c>
      <c r="AN107" t="s">
        <v>1393</v>
      </c>
      <c r="AO107">
        <v>25000</v>
      </c>
    </row>
    <row r="108" spans="36:41">
      <c r="AJ108" t="s">
        <v>11432</v>
      </c>
      <c r="AK108" t="s">
        <v>11433</v>
      </c>
      <c r="AL108" t="s">
        <v>12833</v>
      </c>
      <c r="AM108" t="str">
        <v>藤原 聖明</v>
      </c>
      <c r="AN108" t="s">
        <v>1486</v>
      </c>
      <c r="AO108">
        <v>50000</v>
      </c>
    </row>
    <row r="109" spans="36:41">
      <c r="AJ109" t="s">
        <v>11451</v>
      </c>
      <c r="AK109" t="s">
        <v>11452</v>
      </c>
      <c r="AL109" t="s">
        <v>12826</v>
      </c>
      <c r="AM109" t="str">
        <v>青木 洸太</v>
      </c>
      <c r="AN109" t="s">
        <v>11453</v>
      </c>
      <c r="AO109">
        <v>161000</v>
      </c>
    </row>
    <row r="110" spans="36:41">
      <c r="AJ110" t="s">
        <v>11530</v>
      </c>
      <c r="AK110" t="s">
        <v>11531</v>
      </c>
      <c r="AL110" t="s">
        <v>12833</v>
      </c>
      <c r="AM110" t="str">
        <v>藤原 聖明</v>
      </c>
      <c r="AN110" t="s">
        <v>1486</v>
      </c>
      <c r="AO110">
        <v>30000</v>
      </c>
    </row>
    <row r="111" spans="36:41">
      <c r="AJ111" t="s">
        <v>11638</v>
      </c>
      <c r="AK111" t="s">
        <v>11639</v>
      </c>
      <c r="AL111" t="s">
        <v>1377</v>
      </c>
      <c r="AM111" t="str">
        <v>平井 裕太</v>
      </c>
      <c r="AN111" t="s">
        <v>6835</v>
      </c>
      <c r="AO111">
        <v>15000</v>
      </c>
    </row>
    <row r="112" spans="36:41">
      <c r="AJ112" t="s">
        <v>11632</v>
      </c>
      <c r="AK112" t="s">
        <v>11633</v>
      </c>
      <c r="AL112" t="s">
        <v>12833</v>
      </c>
      <c r="AM112" t="str">
        <v>平野 優士</v>
      </c>
      <c r="AN112" t="s">
        <v>6452</v>
      </c>
      <c r="AO112">
        <v>26000</v>
      </c>
    </row>
    <row r="113" spans="36:41">
      <c r="AJ113" t="s">
        <v>11659</v>
      </c>
      <c r="AK113" t="s">
        <v>11660</v>
      </c>
      <c r="AL113" t="s">
        <v>1377</v>
      </c>
      <c r="AM113">
        <v>0</v>
      </c>
      <c r="AN113" t="s">
        <v>1378</v>
      </c>
      <c r="AO113">
        <v>210000</v>
      </c>
    </row>
    <row r="114" spans="36:41">
      <c r="AJ114" t="s">
        <v>11659</v>
      </c>
      <c r="AK114" t="s">
        <v>11660</v>
      </c>
      <c r="AL114" t="s">
        <v>1377</v>
      </c>
      <c r="AM114">
        <v>0</v>
      </c>
      <c r="AN114" t="s">
        <v>1378</v>
      </c>
      <c r="AO114">
        <v>90000</v>
      </c>
    </row>
    <row r="115" spans="36:41">
      <c r="AJ115" t="s">
        <v>11659</v>
      </c>
      <c r="AK115" t="s">
        <v>11660</v>
      </c>
      <c r="AL115" t="s">
        <v>1377</v>
      </c>
      <c r="AM115">
        <v>0</v>
      </c>
      <c r="AN115" t="s">
        <v>1378</v>
      </c>
      <c r="AO115">
        <v>63000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300-000000000000}">
          <x14:formula1>
            <xm:f>職種!A1:A52</xm:f>
          </x14:formula1>
          <xm:sqref>I2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T15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4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1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256</v>
      </c>
      <c r="B2">
        <v>10000660</v>
      </c>
      <c r="C2" t="s">
        <v>257</v>
      </c>
      <c r="D2" t="s">
        <v>258</v>
      </c>
      <c r="E2" t="s">
        <v>13222</v>
      </c>
      <c r="F2" t="s">
        <v>13223</v>
      </c>
      <c r="G2">
        <v>0</v>
      </c>
      <c r="H2" t="s">
        <v>1373</v>
      </c>
      <c r="I2" t="s">
        <v>1333</v>
      </c>
      <c r="J2" t="s">
        <v>256</v>
      </c>
      <c r="K2" t="s">
        <v>261</v>
      </c>
      <c r="L2" t="s">
        <v>262</v>
      </c>
      <c r="M2">
        <v>0</v>
      </c>
      <c r="N2" t="s">
        <v>13014</v>
      </c>
      <c r="O2">
        <v>0</v>
      </c>
      <c r="P2" t="s">
        <v>261</v>
      </c>
      <c r="Q2">
        <v>0</v>
      </c>
      <c r="R2" t="s">
        <v>262</v>
      </c>
      <c r="S2" t="s">
        <v>263</v>
      </c>
      <c r="T2" t="s">
        <v>58</v>
      </c>
      <c r="U2" t="s">
        <v>59</v>
      </c>
      <c r="V2" t="s">
        <v>131</v>
      </c>
      <c r="W2" t="s">
        <v>264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4998</v>
      </c>
      <c r="AK2" t="s">
        <v>4999</v>
      </c>
      <c r="AL2" t="s">
        <v>12857</v>
      </c>
      <c r="AM2" t="str" cm="1">
        <f t="array" ref="AM2:AM15">_xlfn._xlws.FILTER(取引先!F:F,取引先!B:B=A2, "一致するデータなし")</f>
        <v>久語 龍平</v>
      </c>
      <c r="AN2" t="s">
        <v>1493</v>
      </c>
      <c r="AO2">
        <v>330000</v>
      </c>
    </row>
    <row r="3" spans="1:46">
      <c r="AJ3" t="s">
        <v>4998</v>
      </c>
      <c r="AK3" t="s">
        <v>4999</v>
      </c>
      <c r="AL3" t="s">
        <v>12857</v>
      </c>
      <c r="AM3" t="str">
        <v>久語 龍平</v>
      </c>
      <c r="AN3" t="s">
        <v>1493</v>
      </c>
      <c r="AO3">
        <v>1595660</v>
      </c>
    </row>
    <row r="4" spans="1:46">
      <c r="AJ4" t="s">
        <v>7685</v>
      </c>
      <c r="AK4" t="s">
        <v>7686</v>
      </c>
      <c r="AL4" t="s">
        <v>12850</v>
      </c>
      <c r="AM4" t="str">
        <v>大川 広明</v>
      </c>
      <c r="AN4" t="s">
        <v>6186</v>
      </c>
      <c r="AO4">
        <v>380000</v>
      </c>
    </row>
    <row r="5" spans="1:46">
      <c r="AJ5" t="s">
        <v>7685</v>
      </c>
      <c r="AK5" t="s">
        <v>7686</v>
      </c>
      <c r="AL5" t="s">
        <v>12850</v>
      </c>
      <c r="AM5" t="str">
        <v>大川 広明</v>
      </c>
      <c r="AN5" t="s">
        <v>6186</v>
      </c>
      <c r="AO5">
        <v>3600000</v>
      </c>
    </row>
    <row r="6" spans="1:46">
      <c r="AJ6" t="s">
        <v>7718</v>
      </c>
      <c r="AK6" t="s">
        <v>7719</v>
      </c>
      <c r="AL6" t="s">
        <v>12857</v>
      </c>
      <c r="AM6" t="str">
        <v>大澤 喜弘</v>
      </c>
      <c r="AN6" t="s">
        <v>1681</v>
      </c>
      <c r="AO6">
        <v>300000</v>
      </c>
    </row>
    <row r="7" spans="1:46">
      <c r="AJ7" t="s">
        <v>7718</v>
      </c>
      <c r="AK7" t="s">
        <v>7719</v>
      </c>
      <c r="AL7" t="s">
        <v>12857</v>
      </c>
      <c r="AM7" t="str">
        <v>大澤 喜弘</v>
      </c>
      <c r="AN7" t="s">
        <v>1681</v>
      </c>
      <c r="AO7">
        <v>430000</v>
      </c>
    </row>
    <row r="8" spans="1:46">
      <c r="AJ8" t="s">
        <v>8408</v>
      </c>
      <c r="AK8" t="s">
        <v>12866</v>
      </c>
      <c r="AL8" t="s">
        <v>12850</v>
      </c>
      <c r="AM8" t="str">
        <v>若林 砂永里</v>
      </c>
      <c r="AN8" t="s">
        <v>1583</v>
      </c>
      <c r="AO8">
        <v>330000</v>
      </c>
    </row>
    <row r="9" spans="1:46">
      <c r="AJ9" t="s">
        <v>8408</v>
      </c>
      <c r="AK9" t="s">
        <v>12866</v>
      </c>
      <c r="AL9" t="s">
        <v>12850</v>
      </c>
      <c r="AM9" t="str">
        <v>若林 砂永里</v>
      </c>
      <c r="AN9" t="s">
        <v>1583</v>
      </c>
      <c r="AO9">
        <v>1195000</v>
      </c>
    </row>
    <row r="10" spans="1:46">
      <c r="AJ10" t="s">
        <v>9460</v>
      </c>
      <c r="AK10" t="s">
        <v>9461</v>
      </c>
      <c r="AL10" t="s">
        <v>12846</v>
      </c>
      <c r="AM10" t="str">
        <v>川本 貴大</v>
      </c>
      <c r="AN10" t="s">
        <v>1844</v>
      </c>
      <c r="AO10">
        <v>250000</v>
      </c>
    </row>
    <row r="11" spans="1:46">
      <c r="AJ11" t="s">
        <v>9460</v>
      </c>
      <c r="AK11" t="s">
        <v>9461</v>
      </c>
      <c r="AL11" t="s">
        <v>12846</v>
      </c>
      <c r="AM11" t="str">
        <v>川本 貴大</v>
      </c>
      <c r="AN11" t="s">
        <v>1844</v>
      </c>
      <c r="AO11">
        <v>363000</v>
      </c>
    </row>
    <row r="12" spans="1:46">
      <c r="AJ12" t="s">
        <v>9460</v>
      </c>
      <c r="AK12" t="s">
        <v>9461</v>
      </c>
      <c r="AL12" t="s">
        <v>12846</v>
      </c>
      <c r="AM12" t="str">
        <v>川本 貴大</v>
      </c>
      <c r="AN12" t="s">
        <v>1844</v>
      </c>
      <c r="AO12">
        <v>467000</v>
      </c>
    </row>
    <row r="13" spans="1:46">
      <c r="AJ13" t="s">
        <v>10354</v>
      </c>
      <c r="AK13" t="s">
        <v>10355</v>
      </c>
      <c r="AL13" t="s">
        <v>12851</v>
      </c>
      <c r="AM13" t="str">
        <v>劉 セイエイ</v>
      </c>
      <c r="AN13" t="s">
        <v>4422</v>
      </c>
      <c r="AO13">
        <v>1100000</v>
      </c>
    </row>
    <row r="14" spans="1:46">
      <c r="AJ14" t="s">
        <v>10354</v>
      </c>
      <c r="AK14" t="s">
        <v>10355</v>
      </c>
      <c r="AL14" t="s">
        <v>12851</v>
      </c>
      <c r="AM14" t="str">
        <v>劉 セイエイ</v>
      </c>
      <c r="AN14" t="s">
        <v>4422</v>
      </c>
      <c r="AO14">
        <v>300000</v>
      </c>
    </row>
    <row r="15" spans="1:46">
      <c r="AJ15" t="s">
        <v>10356</v>
      </c>
      <c r="AK15" t="s">
        <v>10357</v>
      </c>
      <c r="AL15" t="s">
        <v>12852</v>
      </c>
      <c r="AM15" t="str">
        <v>小林 一成</v>
      </c>
      <c r="AN15" t="s">
        <v>2142</v>
      </c>
      <c r="AO15">
        <v>760000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400-000000000000}">
          <x14:formula1>
            <xm:f>職種!A1:A52</xm:f>
          </x14:formula1>
          <xm:sqref>I2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T1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7.83203125" bestFit="1" customWidth="1"/>
    <col min="10" max="11" width="20.1640625" bestFit="1" customWidth="1"/>
    <col min="12" max="12" width="29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4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29.33203125" bestFit="1" customWidth="1"/>
    <col min="26" max="26" width="24.16406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8.83203125" bestFit="1" customWidth="1"/>
    <col min="38" max="38" width="39" bestFit="1" customWidth="1"/>
    <col min="39" max="39" width="9.3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266</v>
      </c>
      <c r="B2">
        <v>9840000</v>
      </c>
      <c r="C2" t="s">
        <v>267</v>
      </c>
      <c r="D2" t="s">
        <v>268</v>
      </c>
      <c r="E2" t="s">
        <v>13224</v>
      </c>
      <c r="F2" t="s">
        <v>13225</v>
      </c>
      <c r="G2">
        <v>0</v>
      </c>
      <c r="H2" t="s">
        <v>1373</v>
      </c>
      <c r="I2" t="s">
        <v>1358</v>
      </c>
      <c r="J2" t="s">
        <v>266</v>
      </c>
      <c r="K2" t="s">
        <v>13226</v>
      </c>
      <c r="L2" s="6" t="s">
        <v>13227</v>
      </c>
      <c r="M2">
        <v>0</v>
      </c>
      <c r="N2" t="s">
        <v>13014</v>
      </c>
      <c r="O2" t="s">
        <v>270</v>
      </c>
      <c r="P2" t="s">
        <v>13226</v>
      </c>
      <c r="Q2" t="s">
        <v>271</v>
      </c>
      <c r="R2" s="6" t="s">
        <v>13227</v>
      </c>
      <c r="S2" t="s">
        <v>427</v>
      </c>
      <c r="T2" t="s">
        <v>58</v>
      </c>
      <c r="U2" t="s">
        <v>59</v>
      </c>
      <c r="V2" t="s">
        <v>131</v>
      </c>
      <c r="W2" t="s">
        <v>13228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4113</v>
      </c>
      <c r="AK2" t="s">
        <v>4114</v>
      </c>
      <c r="AL2" t="s">
        <v>12850</v>
      </c>
      <c r="AM2" t="str" cm="1">
        <f t="array" ref="AM2:AM18">_xlfn._xlws.FILTER(取引先!F:F,取引先!B:B=A2, "一致するデータなし")</f>
        <v>村田 千暁</v>
      </c>
      <c r="AN2" t="s">
        <v>4115</v>
      </c>
      <c r="AO2">
        <v>300000</v>
      </c>
    </row>
    <row r="3" spans="1:46">
      <c r="AJ3" t="s">
        <v>4151</v>
      </c>
      <c r="AK3" t="s">
        <v>4152</v>
      </c>
      <c r="AL3" t="s">
        <v>12855</v>
      </c>
      <c r="AM3">
        <v>0</v>
      </c>
      <c r="AN3" t="s">
        <v>2589</v>
      </c>
      <c r="AO3">
        <v>1100000</v>
      </c>
    </row>
    <row r="4" spans="1:46">
      <c r="AJ4" t="s">
        <v>6304</v>
      </c>
      <c r="AK4" t="s">
        <v>6305</v>
      </c>
      <c r="AL4" t="s">
        <v>12893</v>
      </c>
      <c r="AM4" t="str">
        <v>飯島 伊織</v>
      </c>
      <c r="AN4" t="s">
        <v>2502</v>
      </c>
      <c r="AO4">
        <v>1100000</v>
      </c>
    </row>
    <row r="5" spans="1:46">
      <c r="AJ5" t="s">
        <v>7114</v>
      </c>
      <c r="AK5" t="s">
        <v>7115</v>
      </c>
      <c r="AL5" t="s">
        <v>12864</v>
      </c>
      <c r="AM5" t="str">
        <v>佐藤 洋輔</v>
      </c>
      <c r="AN5" t="s">
        <v>2589</v>
      </c>
      <c r="AO5">
        <v>610000</v>
      </c>
    </row>
    <row r="6" spans="1:46">
      <c r="AJ6" t="s">
        <v>7670</v>
      </c>
      <c r="AK6" t="s">
        <v>7671</v>
      </c>
      <c r="AL6" t="s">
        <v>12850</v>
      </c>
      <c r="AM6" t="str">
        <v>杉浦 亜門</v>
      </c>
      <c r="AN6" t="s">
        <v>4584</v>
      </c>
      <c r="AO6">
        <v>500000</v>
      </c>
    </row>
    <row r="7" spans="1:46">
      <c r="AJ7" t="s">
        <v>8656</v>
      </c>
      <c r="AK7" t="s">
        <v>8657</v>
      </c>
      <c r="AL7" t="s">
        <v>12864</v>
      </c>
      <c r="AM7" t="str">
        <v>齋藤 寿里</v>
      </c>
      <c r="AN7" t="s">
        <v>2589</v>
      </c>
      <c r="AO7">
        <v>800000</v>
      </c>
    </row>
    <row r="8" spans="1:46">
      <c r="AJ8" t="s">
        <v>8656</v>
      </c>
      <c r="AK8" t="s">
        <v>8657</v>
      </c>
      <c r="AL8" t="s">
        <v>12864</v>
      </c>
      <c r="AM8" t="str">
        <v>齋藤 寿里</v>
      </c>
      <c r="AN8" t="s">
        <v>2589</v>
      </c>
      <c r="AO8">
        <v>630000</v>
      </c>
    </row>
    <row r="9" spans="1:46">
      <c r="AJ9" t="s">
        <v>8703</v>
      </c>
      <c r="AK9" t="s">
        <v>8704</v>
      </c>
      <c r="AL9" t="s">
        <v>12850</v>
      </c>
      <c r="AM9" t="str">
        <v>杉浦 亜門</v>
      </c>
      <c r="AN9" t="s">
        <v>1501</v>
      </c>
      <c r="AO9">
        <v>400000</v>
      </c>
    </row>
    <row r="10" spans="1:46">
      <c r="AJ10" t="s">
        <v>9291</v>
      </c>
      <c r="AK10" t="s">
        <v>9292</v>
      </c>
      <c r="AL10" t="s">
        <v>12849</v>
      </c>
      <c r="AM10" t="str">
        <v>齋藤 寿里</v>
      </c>
      <c r="AN10" t="s">
        <v>9293</v>
      </c>
      <c r="AO10">
        <v>1500000</v>
      </c>
    </row>
    <row r="11" spans="1:46">
      <c r="AJ11" t="s">
        <v>9415</v>
      </c>
      <c r="AK11" t="s">
        <v>9416</v>
      </c>
      <c r="AL11" t="s">
        <v>12850</v>
      </c>
      <c r="AM11" t="str">
        <v>白石 詠美</v>
      </c>
      <c r="AN11" t="s">
        <v>4584</v>
      </c>
      <c r="AO11">
        <v>900000</v>
      </c>
    </row>
    <row r="12" spans="1:46">
      <c r="AJ12" t="s">
        <v>9411</v>
      </c>
      <c r="AK12" t="s">
        <v>9412</v>
      </c>
      <c r="AL12" t="s">
        <v>12850</v>
      </c>
      <c r="AM12" t="str">
        <v>八尋 侑也</v>
      </c>
      <c r="AN12" t="s">
        <v>4584</v>
      </c>
      <c r="AO12">
        <v>300000</v>
      </c>
    </row>
    <row r="13" spans="1:46">
      <c r="AJ13" t="s">
        <v>9446</v>
      </c>
      <c r="AK13" t="s">
        <v>9447</v>
      </c>
      <c r="AL13" t="s">
        <v>12850</v>
      </c>
      <c r="AM13" t="str">
        <v>八尋 侑也</v>
      </c>
      <c r="AN13" t="s">
        <v>4584</v>
      </c>
      <c r="AO13">
        <v>500000</v>
      </c>
    </row>
    <row r="14" spans="1:46">
      <c r="AJ14" t="s">
        <v>9741</v>
      </c>
      <c r="AK14" t="s">
        <v>9742</v>
      </c>
      <c r="AL14" t="s">
        <v>12850</v>
      </c>
      <c r="AM14" t="str">
        <v>八尋 侑也</v>
      </c>
      <c r="AN14" t="s">
        <v>4584</v>
      </c>
      <c r="AO14">
        <v>700000</v>
      </c>
    </row>
    <row r="15" spans="1:46">
      <c r="AJ15" t="s">
        <v>9911</v>
      </c>
      <c r="AK15" t="s">
        <v>9912</v>
      </c>
      <c r="AL15" t="s">
        <v>12850</v>
      </c>
      <c r="AM15" t="str">
        <v>八尋 侑也</v>
      </c>
      <c r="AN15" t="s">
        <v>4584</v>
      </c>
      <c r="AO15">
        <v>500000</v>
      </c>
    </row>
    <row r="16" spans="1:46">
      <c r="AJ16" t="s">
        <v>9911</v>
      </c>
      <c r="AK16" t="s">
        <v>9912</v>
      </c>
      <c r="AL16" t="s">
        <v>12850</v>
      </c>
      <c r="AM16" t="str">
        <v>八尋 侑也</v>
      </c>
      <c r="AN16" t="s">
        <v>4584</v>
      </c>
      <c r="AO16">
        <v>-500000</v>
      </c>
    </row>
    <row r="17" spans="36:41">
      <c r="AJ17" t="s">
        <v>9911</v>
      </c>
      <c r="AK17" t="s">
        <v>9912</v>
      </c>
      <c r="AL17" t="s">
        <v>12850</v>
      </c>
      <c r="AM17" t="str">
        <v>八尋 侑也</v>
      </c>
      <c r="AN17" t="s">
        <v>4584</v>
      </c>
      <c r="AO17">
        <v>500000</v>
      </c>
    </row>
    <row r="18" spans="36:41">
      <c r="AJ18" t="s">
        <v>10142</v>
      </c>
      <c r="AK18" t="s">
        <v>10143</v>
      </c>
      <c r="AL18" t="s">
        <v>12864</v>
      </c>
      <c r="AM18" t="str">
        <v>青木 洸太</v>
      </c>
      <c r="AN18" t="s">
        <v>2589</v>
      </c>
      <c r="AO18">
        <v>650000</v>
      </c>
    </row>
  </sheetData>
  <phoneticPr fontId="3"/>
  <hyperlinks>
    <hyperlink ref="R2" r:id="rId1" xr:uid="{6CAF5A14-2C81-4D67-BD03-D23C4F958777}"/>
    <hyperlink ref="L2" r:id="rId2" xr:uid="{7AAA2FEB-FA4B-487F-B3EB-E607A372DCF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DropDown="1" showInputMessage="1" showErrorMessage="1" xr:uid="{00000000-0002-0000-2500-000000000000}">
          <x14:formula1>
            <xm:f>職種!A2:A53</xm:f>
          </x14:formula1>
          <xm:sqref>I3</xm:sqref>
        </x14:dataValidation>
        <x14:dataValidation type="list" showInputMessage="1" showErrorMessage="1" xr:uid="{4AF34E29-290B-4EB7-B9E0-91394B127128}">
          <x14:formula1>
            <xm:f>職種!A1:A52</xm:f>
          </x14:formula1>
          <xm:sqref>I2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T6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5" width="20.5" bestFit="1" customWidth="1"/>
    <col min="16" max="16" width="16.1640625" bestFit="1" customWidth="1"/>
    <col min="17" max="17" width="15.6640625" bestFit="1" customWidth="1"/>
    <col min="18" max="18" width="22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23.5" bestFit="1" customWidth="1"/>
    <col min="25" max="25" width="18.3320312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3.5" bestFit="1" customWidth="1"/>
    <col min="33" max="34" width="24.33203125" customWidth="1"/>
    <col min="35" max="35" width="26.5" customWidth="1"/>
    <col min="36" max="36" width="24.1640625" bestFit="1" customWidth="1"/>
    <col min="37" max="37" width="32.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55" bestFit="1" customWidth="1"/>
    <col min="44" max="44" width="49.1640625" bestFit="1" customWidth="1"/>
    <col min="45" max="45" width="32.5" bestFit="1" customWidth="1"/>
    <col min="46" max="46" width="78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278</v>
      </c>
      <c r="B2">
        <v>9606500</v>
      </c>
      <c r="C2" t="s">
        <v>279</v>
      </c>
      <c r="D2" t="s">
        <v>280</v>
      </c>
      <c r="E2" t="s">
        <v>13229</v>
      </c>
      <c r="F2" t="s">
        <v>13230</v>
      </c>
      <c r="G2">
        <v>0</v>
      </c>
      <c r="H2" t="s">
        <v>1373</v>
      </c>
      <c r="I2" t="s">
        <v>1363</v>
      </c>
      <c r="J2" t="s">
        <v>13231</v>
      </c>
      <c r="K2" t="s">
        <v>13232</v>
      </c>
      <c r="L2" t="s">
        <v>13233</v>
      </c>
      <c r="M2">
        <v>0</v>
      </c>
      <c r="N2" t="s">
        <v>13014</v>
      </c>
      <c r="O2">
        <v>0</v>
      </c>
      <c r="P2" t="s">
        <v>283</v>
      </c>
      <c r="Q2">
        <v>0</v>
      </c>
      <c r="R2" t="s">
        <v>284</v>
      </c>
      <c r="S2" t="s">
        <v>285</v>
      </c>
      <c r="T2" t="s">
        <v>58</v>
      </c>
      <c r="U2" t="s">
        <v>286</v>
      </c>
      <c r="V2" t="s">
        <v>287</v>
      </c>
      <c r="W2" t="s">
        <v>288</v>
      </c>
      <c r="X2" s="2" t="s">
        <v>289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2300</v>
      </c>
      <c r="AK2" t="s">
        <v>2301</v>
      </c>
      <c r="AL2" t="s">
        <v>12829</v>
      </c>
      <c r="AM2" t="str" cm="1">
        <f t="array" ref="AM2:AM65">_xlfn._xlws.FILTER(取引先!F:F,取引先!B:B=A2, "一致するデータなし")</f>
        <v>佐藤 洋輔</v>
      </c>
      <c r="AN2" t="s">
        <v>73</v>
      </c>
      <c r="AO2">
        <v>57000</v>
      </c>
      <c r="AQ2" t="s">
        <v>13234</v>
      </c>
      <c r="AS2" t="s">
        <v>13235</v>
      </c>
      <c r="AT2" t="s">
        <v>13236</v>
      </c>
    </row>
    <row r="3" spans="1:46" ht="14">
      <c r="AJ3" t="s">
        <v>3758</v>
      </c>
      <c r="AK3" t="s">
        <v>3759</v>
      </c>
      <c r="AL3" t="s">
        <v>12840</v>
      </c>
      <c r="AM3" t="str">
        <v>兼房 亞未</v>
      </c>
      <c r="AN3" t="s">
        <v>1464</v>
      </c>
      <c r="AO3">
        <v>240000</v>
      </c>
      <c r="AQ3" t="s">
        <v>13237</v>
      </c>
      <c r="AS3" t="s">
        <v>13238</v>
      </c>
      <c r="AT3" t="s">
        <v>13239</v>
      </c>
    </row>
    <row r="4" spans="1:46" ht="14">
      <c r="AJ4" t="s">
        <v>3758</v>
      </c>
      <c r="AK4" t="s">
        <v>3759</v>
      </c>
      <c r="AL4" t="s">
        <v>12840</v>
      </c>
      <c r="AM4" t="str">
        <v>兼房 亞未</v>
      </c>
      <c r="AN4" t="s">
        <v>1464</v>
      </c>
      <c r="AO4">
        <v>123500</v>
      </c>
      <c r="AQ4" t="s">
        <v>13240</v>
      </c>
      <c r="AS4" t="s">
        <v>13241</v>
      </c>
      <c r="AT4" t="s">
        <v>13242</v>
      </c>
    </row>
    <row r="5" spans="1:46" ht="14">
      <c r="AJ5" t="s">
        <v>3900</v>
      </c>
      <c r="AK5" t="s">
        <v>3901</v>
      </c>
      <c r="AL5" t="s">
        <v>12829</v>
      </c>
      <c r="AM5" t="str">
        <v>佐藤 洋輔</v>
      </c>
      <c r="AN5" t="s">
        <v>3902</v>
      </c>
      <c r="AO5">
        <v>100000</v>
      </c>
      <c r="AQ5" t="s">
        <v>13243</v>
      </c>
      <c r="AS5" t="s">
        <v>13244</v>
      </c>
      <c r="AT5" t="s">
        <v>13245</v>
      </c>
    </row>
    <row r="6" spans="1:46" ht="14">
      <c r="AJ6" t="s">
        <v>4333</v>
      </c>
      <c r="AK6" t="s">
        <v>4334</v>
      </c>
      <c r="AL6" t="s">
        <v>12841</v>
      </c>
      <c r="AM6" t="str">
        <v>三木 玲里</v>
      </c>
      <c r="AN6" t="s">
        <v>1993</v>
      </c>
      <c r="AO6">
        <v>320000</v>
      </c>
      <c r="AQ6" t="s">
        <v>13246</v>
      </c>
      <c r="AS6" t="s">
        <v>13247</v>
      </c>
      <c r="AT6" t="s">
        <v>13248</v>
      </c>
    </row>
    <row r="7" spans="1:46" ht="15">
      <c r="AJ7" t="s">
        <v>4767</v>
      </c>
      <c r="AK7" t="s">
        <v>4768</v>
      </c>
      <c r="AL7" t="s">
        <v>1377</v>
      </c>
      <c r="AM7" t="str">
        <v>内海 和</v>
      </c>
      <c r="AN7" t="s">
        <v>1486</v>
      </c>
      <c r="AO7">
        <v>240000</v>
      </c>
      <c r="AQ7" t="s">
        <v>13249</v>
      </c>
      <c r="AR7" s="2" t="s">
        <v>13250</v>
      </c>
      <c r="AS7" t="s">
        <v>13251</v>
      </c>
      <c r="AT7" t="s">
        <v>13252</v>
      </c>
    </row>
    <row r="8" spans="1:46" ht="14">
      <c r="AJ8" t="s">
        <v>4767</v>
      </c>
      <c r="AK8" t="s">
        <v>4768</v>
      </c>
      <c r="AL8" t="s">
        <v>1377</v>
      </c>
      <c r="AM8" t="str">
        <v>内海 和</v>
      </c>
      <c r="AN8" t="s">
        <v>1486</v>
      </c>
      <c r="AO8">
        <v>199500</v>
      </c>
      <c r="AQ8" t="s">
        <v>13253</v>
      </c>
      <c r="AS8" t="s">
        <v>13244</v>
      </c>
      <c r="AT8" t="s">
        <v>13254</v>
      </c>
    </row>
    <row r="9" spans="1:46" ht="14">
      <c r="AJ9" t="s">
        <v>4817</v>
      </c>
      <c r="AK9" t="s">
        <v>4818</v>
      </c>
      <c r="AL9" t="s">
        <v>12841</v>
      </c>
      <c r="AM9" t="str">
        <v>三木 玲里</v>
      </c>
      <c r="AN9" t="s">
        <v>1993</v>
      </c>
      <c r="AO9">
        <v>600000</v>
      </c>
      <c r="AQ9" t="s">
        <v>13255</v>
      </c>
      <c r="AS9" t="s">
        <v>13241</v>
      </c>
      <c r="AT9" t="s">
        <v>13256</v>
      </c>
    </row>
    <row r="10" spans="1:46" ht="14">
      <c r="AJ10" t="s">
        <v>4846</v>
      </c>
      <c r="AK10" t="s">
        <v>4847</v>
      </c>
      <c r="AL10" t="s">
        <v>12848</v>
      </c>
      <c r="AM10" t="str">
        <v>河上 妃呂</v>
      </c>
      <c r="AN10" t="s">
        <v>4538</v>
      </c>
      <c r="AO10">
        <v>220000</v>
      </c>
      <c r="AQ10" t="s">
        <v>13257</v>
      </c>
      <c r="AS10" t="s">
        <v>13258</v>
      </c>
      <c r="AT10" t="s">
        <v>13259</v>
      </c>
    </row>
    <row r="11" spans="1:46" ht="14">
      <c r="AJ11" t="s">
        <v>5204</v>
      </c>
      <c r="AK11" t="s">
        <v>5205</v>
      </c>
      <c r="AL11" t="s">
        <v>12851</v>
      </c>
      <c r="AM11" t="str">
        <v>峯岸 竜弘</v>
      </c>
      <c r="AN11" t="s">
        <v>2539</v>
      </c>
      <c r="AO11">
        <v>335000</v>
      </c>
    </row>
    <row r="12" spans="1:46" ht="14">
      <c r="AJ12" t="s">
        <v>5542</v>
      </c>
      <c r="AK12" t="s">
        <v>5543</v>
      </c>
      <c r="AL12" t="s">
        <v>12851</v>
      </c>
      <c r="AM12">
        <v>0</v>
      </c>
      <c r="AN12" t="s">
        <v>2539</v>
      </c>
      <c r="AO12">
        <v>325500</v>
      </c>
    </row>
    <row r="13" spans="1:46" ht="14">
      <c r="AJ13" t="s">
        <v>5715</v>
      </c>
      <c r="AK13" t="s">
        <v>5716</v>
      </c>
      <c r="AL13" t="s">
        <v>12854</v>
      </c>
      <c r="AM13" t="str">
        <v>兼房 亞未</v>
      </c>
      <c r="AN13" t="s">
        <v>1912</v>
      </c>
      <c r="AO13">
        <v>228000</v>
      </c>
    </row>
    <row r="14" spans="1:46" ht="14">
      <c r="AJ14" t="s">
        <v>6262</v>
      </c>
      <c r="AK14" t="s">
        <v>6263</v>
      </c>
      <c r="AL14" t="s">
        <v>12854</v>
      </c>
      <c r="AM14" t="str">
        <v>峯岸 竜弘</v>
      </c>
      <c r="AN14" t="s">
        <v>2291</v>
      </c>
      <c r="AO14">
        <v>123500</v>
      </c>
    </row>
    <row r="15" spans="1:46" ht="14">
      <c r="AJ15" t="s">
        <v>6287</v>
      </c>
      <c r="AK15" t="s">
        <v>6288</v>
      </c>
      <c r="AL15" t="s">
        <v>12856</v>
      </c>
      <c r="AM15" t="str">
        <v>加藤 有紗</v>
      </c>
      <c r="AN15" t="s">
        <v>1844</v>
      </c>
      <c r="AO15">
        <v>325500</v>
      </c>
    </row>
    <row r="16" spans="1:46" ht="14">
      <c r="AJ16" t="s">
        <v>6287</v>
      </c>
      <c r="AK16" t="s">
        <v>6288</v>
      </c>
      <c r="AL16" t="s">
        <v>12856</v>
      </c>
      <c r="AM16" t="str">
        <v>加藤 有紗</v>
      </c>
      <c r="AN16" t="s">
        <v>1844</v>
      </c>
      <c r="AO16">
        <v>-325500</v>
      </c>
    </row>
    <row r="17" spans="36:41" ht="14">
      <c r="AJ17" t="s">
        <v>6287</v>
      </c>
      <c r="AK17" t="s">
        <v>6288</v>
      </c>
      <c r="AL17" t="s">
        <v>12856</v>
      </c>
      <c r="AM17" t="str">
        <v>加藤 有紗</v>
      </c>
      <c r="AN17" t="s">
        <v>1844</v>
      </c>
      <c r="AO17">
        <v>275500</v>
      </c>
    </row>
    <row r="18" spans="36:41" ht="14">
      <c r="AJ18" t="s">
        <v>6287</v>
      </c>
      <c r="AK18" t="s">
        <v>6288</v>
      </c>
      <c r="AL18" t="s">
        <v>12856</v>
      </c>
      <c r="AM18" t="str">
        <v>加藤 有紗</v>
      </c>
      <c r="AN18" t="s">
        <v>1844</v>
      </c>
      <c r="AO18">
        <v>50000</v>
      </c>
    </row>
    <row r="19" spans="36:41" ht="14">
      <c r="AJ19" t="s">
        <v>6291</v>
      </c>
      <c r="AK19" t="s">
        <v>6292</v>
      </c>
      <c r="AL19" t="s">
        <v>12856</v>
      </c>
      <c r="AM19" t="str">
        <v>加藤 有紗</v>
      </c>
      <c r="AN19" t="s">
        <v>1844</v>
      </c>
      <c r="AO19">
        <v>546500</v>
      </c>
    </row>
    <row r="20" spans="36:41" ht="14">
      <c r="AJ20" t="s">
        <v>6291</v>
      </c>
      <c r="AK20" t="s">
        <v>6292</v>
      </c>
      <c r="AL20" t="s">
        <v>12856</v>
      </c>
      <c r="AM20" t="str">
        <v>加藤 有紗</v>
      </c>
      <c r="AN20" t="s">
        <v>1844</v>
      </c>
      <c r="AO20">
        <v>-546500</v>
      </c>
    </row>
    <row r="21" spans="36:41" ht="14">
      <c r="AJ21" t="s">
        <v>6291</v>
      </c>
      <c r="AK21" t="s">
        <v>6292</v>
      </c>
      <c r="AL21" t="s">
        <v>12856</v>
      </c>
      <c r="AM21" t="str">
        <v>加藤 有紗</v>
      </c>
      <c r="AN21" t="s">
        <v>1844</v>
      </c>
      <c r="AO21">
        <v>496500</v>
      </c>
    </row>
    <row r="22" spans="36:41" ht="14">
      <c r="AJ22" t="s">
        <v>6291</v>
      </c>
      <c r="AK22" t="s">
        <v>6292</v>
      </c>
      <c r="AL22" t="s">
        <v>12856</v>
      </c>
      <c r="AM22" t="str">
        <v>加藤 有紗</v>
      </c>
      <c r="AN22" t="s">
        <v>1844</v>
      </c>
      <c r="AO22">
        <v>50000</v>
      </c>
    </row>
    <row r="23" spans="36:41" ht="14">
      <c r="AJ23" t="s">
        <v>6426</v>
      </c>
      <c r="AK23" t="s">
        <v>6427</v>
      </c>
      <c r="AL23" t="s">
        <v>12845</v>
      </c>
      <c r="AM23" t="str">
        <v>今野 沙莉</v>
      </c>
      <c r="AN23" t="s">
        <v>4825</v>
      </c>
      <c r="AO23">
        <v>50000</v>
      </c>
    </row>
    <row r="24" spans="36:41" ht="14">
      <c r="AJ24" t="s">
        <v>6596</v>
      </c>
      <c r="AK24" t="s">
        <v>6597</v>
      </c>
      <c r="AL24" t="s">
        <v>1377</v>
      </c>
      <c r="AM24" t="str">
        <v>大重 舞</v>
      </c>
      <c r="AN24" t="s">
        <v>1486</v>
      </c>
      <c r="AO24">
        <v>400000</v>
      </c>
    </row>
    <row r="25" spans="36:41" ht="14">
      <c r="AJ25" t="s">
        <v>6596</v>
      </c>
      <c r="AK25" t="s">
        <v>6597</v>
      </c>
      <c r="AL25" t="s">
        <v>1377</v>
      </c>
      <c r="AM25" t="str">
        <v>大重 舞</v>
      </c>
      <c r="AN25" t="s">
        <v>1486</v>
      </c>
      <c r="AO25">
        <v>500000</v>
      </c>
    </row>
    <row r="26" spans="36:41" ht="14">
      <c r="AJ26" t="s">
        <v>6785</v>
      </c>
      <c r="AK26" t="s">
        <v>6786</v>
      </c>
      <c r="AL26" t="s">
        <v>12856</v>
      </c>
      <c r="AM26" t="str">
        <v>兼房 亞未</v>
      </c>
      <c r="AN26" t="s">
        <v>1982</v>
      </c>
      <c r="AO26">
        <v>100000</v>
      </c>
    </row>
    <row r="27" spans="36:41" ht="14">
      <c r="AJ27" t="s">
        <v>6878</v>
      </c>
      <c r="AK27" t="s">
        <v>6879</v>
      </c>
      <c r="AL27" t="s">
        <v>12851</v>
      </c>
      <c r="AM27" t="str">
        <v>川上 直子</v>
      </c>
      <c r="AN27" t="s">
        <v>2539</v>
      </c>
      <c r="AO27">
        <v>275500</v>
      </c>
    </row>
    <row r="28" spans="36:41" ht="14">
      <c r="AJ28" t="s">
        <v>6878</v>
      </c>
      <c r="AK28" t="s">
        <v>6879</v>
      </c>
      <c r="AL28" t="s">
        <v>12851</v>
      </c>
      <c r="AM28" t="str">
        <v>川上 直子</v>
      </c>
      <c r="AN28" t="s">
        <v>2539</v>
      </c>
      <c r="AO28">
        <v>50000</v>
      </c>
    </row>
    <row r="29" spans="36:41" ht="14">
      <c r="AJ29" t="s">
        <v>7368</v>
      </c>
      <c r="AK29" t="s">
        <v>7369</v>
      </c>
      <c r="AL29" t="s">
        <v>12856</v>
      </c>
      <c r="AM29" t="str">
        <v>富木 俊介</v>
      </c>
      <c r="AN29" t="s">
        <v>1501</v>
      </c>
      <c r="AO29">
        <v>100000</v>
      </c>
    </row>
    <row r="30" spans="36:41" ht="14">
      <c r="AJ30" t="s">
        <v>7742</v>
      </c>
      <c r="AK30" t="s">
        <v>7743</v>
      </c>
      <c r="AL30" t="s">
        <v>12841</v>
      </c>
      <c r="AM30" t="str">
        <v>加藤 有紗</v>
      </c>
      <c r="AN30" t="s">
        <v>1993</v>
      </c>
      <c r="AO30">
        <v>275500</v>
      </c>
    </row>
    <row r="31" spans="36:41" ht="14">
      <c r="AJ31" t="s">
        <v>7742</v>
      </c>
      <c r="AK31" t="s">
        <v>7743</v>
      </c>
      <c r="AL31" t="s">
        <v>12841</v>
      </c>
      <c r="AM31" t="str">
        <v>加藤 有紗</v>
      </c>
      <c r="AN31" t="s">
        <v>1993</v>
      </c>
      <c r="AO31">
        <v>50000</v>
      </c>
    </row>
    <row r="32" spans="36:41" ht="14">
      <c r="AJ32" t="s">
        <v>7791</v>
      </c>
      <c r="AK32" t="s">
        <v>7792</v>
      </c>
      <c r="AL32" t="s">
        <v>1377</v>
      </c>
      <c r="AM32" t="str">
        <v>今野 沙莉</v>
      </c>
      <c r="AN32" t="s">
        <v>1486</v>
      </c>
      <c r="AO32">
        <v>190000</v>
      </c>
    </row>
    <row r="33" spans="36:41" ht="14">
      <c r="AJ33" t="s">
        <v>7791</v>
      </c>
      <c r="AK33" t="s">
        <v>7792</v>
      </c>
      <c r="AL33" t="s">
        <v>1377</v>
      </c>
      <c r="AM33" t="str">
        <v>今野 沙莉</v>
      </c>
      <c r="AN33" t="s">
        <v>1486</v>
      </c>
      <c r="AO33">
        <v>171000</v>
      </c>
    </row>
    <row r="34" spans="36:41" ht="14">
      <c r="AJ34" t="s">
        <v>7791</v>
      </c>
      <c r="AK34" t="s">
        <v>7792</v>
      </c>
      <c r="AL34" t="s">
        <v>1377</v>
      </c>
      <c r="AM34" t="str">
        <v>今野 沙莉</v>
      </c>
      <c r="AN34" t="s">
        <v>1486</v>
      </c>
      <c r="AO34">
        <v>50000</v>
      </c>
    </row>
    <row r="35" spans="36:41" ht="14">
      <c r="AJ35" t="s">
        <v>8347</v>
      </c>
      <c r="AK35" t="s">
        <v>8348</v>
      </c>
      <c r="AL35" t="s">
        <v>12856</v>
      </c>
      <c r="AM35" t="str">
        <v>富木 俊介</v>
      </c>
      <c r="AN35" t="s">
        <v>1844</v>
      </c>
      <c r="AO35">
        <v>228000</v>
      </c>
    </row>
    <row r="36" spans="36:41" ht="14">
      <c r="AJ36" t="s">
        <v>8504</v>
      </c>
      <c r="AK36" t="s">
        <v>8505</v>
      </c>
      <c r="AL36" t="s">
        <v>12858</v>
      </c>
      <c r="AM36" t="str">
        <v>大澤 喜弘</v>
      </c>
      <c r="AN36" t="s">
        <v>2361</v>
      </c>
      <c r="AO36">
        <v>85500</v>
      </c>
    </row>
    <row r="37" spans="36:41" ht="14">
      <c r="AJ37" t="s">
        <v>8740</v>
      </c>
      <c r="AK37" t="s">
        <v>8741</v>
      </c>
      <c r="AL37" t="s">
        <v>12851</v>
      </c>
      <c r="AM37" t="str">
        <v>坂本 亮介</v>
      </c>
      <c r="AN37" t="s">
        <v>2539</v>
      </c>
      <c r="AO37">
        <v>456000</v>
      </c>
    </row>
    <row r="38" spans="36:41" ht="14">
      <c r="AJ38" t="s">
        <v>8740</v>
      </c>
      <c r="AK38" t="s">
        <v>8741</v>
      </c>
      <c r="AL38" t="s">
        <v>12851</v>
      </c>
      <c r="AM38" t="str">
        <v>坂本 亮介</v>
      </c>
      <c r="AN38" t="s">
        <v>2539</v>
      </c>
      <c r="AO38">
        <v>100000</v>
      </c>
    </row>
    <row r="39" spans="36:41" ht="14">
      <c r="AJ39" t="s">
        <v>8808</v>
      </c>
      <c r="AK39" t="s">
        <v>8809</v>
      </c>
      <c r="AL39" t="s">
        <v>1377</v>
      </c>
      <c r="AM39" t="str">
        <v>八尋 侑也</v>
      </c>
      <c r="AN39" t="s">
        <v>1965</v>
      </c>
      <c r="AO39">
        <v>589500</v>
      </c>
    </row>
    <row r="40" spans="36:41" ht="14">
      <c r="AJ40" t="s">
        <v>8808</v>
      </c>
      <c r="AK40" t="s">
        <v>8809</v>
      </c>
      <c r="AL40" t="s">
        <v>1377</v>
      </c>
      <c r="AM40" t="str">
        <v>八尋 侑也</v>
      </c>
      <c r="AN40" t="s">
        <v>1965</v>
      </c>
      <c r="AO40">
        <v>50000</v>
      </c>
    </row>
    <row r="41" spans="36:41" ht="14">
      <c r="AJ41" t="s">
        <v>8808</v>
      </c>
      <c r="AK41" t="s">
        <v>8809</v>
      </c>
      <c r="AL41" t="s">
        <v>1377</v>
      </c>
      <c r="AM41" t="str">
        <v>八尋 侑也</v>
      </c>
      <c r="AN41" t="s">
        <v>1965</v>
      </c>
      <c r="AO41">
        <v>104500</v>
      </c>
    </row>
    <row r="42" spans="36:41" ht="14">
      <c r="AJ42" t="s">
        <v>8858</v>
      </c>
      <c r="AK42" t="s">
        <v>8859</v>
      </c>
      <c r="AL42" t="s">
        <v>12841</v>
      </c>
      <c r="AM42" t="str">
        <v>加藤 有紗</v>
      </c>
      <c r="AN42" t="s">
        <v>1993</v>
      </c>
      <c r="AO42">
        <v>123500</v>
      </c>
    </row>
    <row r="43" spans="36:41" ht="14">
      <c r="AJ43" t="s">
        <v>8858</v>
      </c>
      <c r="AK43" t="s">
        <v>8859</v>
      </c>
      <c r="AL43" t="s">
        <v>12841</v>
      </c>
      <c r="AM43" t="str">
        <v>加藤 有紗</v>
      </c>
      <c r="AN43" t="s">
        <v>1993</v>
      </c>
      <c r="AO43">
        <v>190000</v>
      </c>
    </row>
    <row r="44" spans="36:41" ht="14">
      <c r="AJ44" t="s">
        <v>8858</v>
      </c>
      <c r="AK44" t="s">
        <v>8859</v>
      </c>
      <c r="AL44" t="s">
        <v>12841</v>
      </c>
      <c r="AM44" t="str">
        <v>加藤 有紗</v>
      </c>
      <c r="AN44" t="s">
        <v>1993</v>
      </c>
      <c r="AO44">
        <v>50000</v>
      </c>
    </row>
    <row r="45" spans="36:41" ht="14">
      <c r="AJ45" t="s">
        <v>9255</v>
      </c>
      <c r="AK45" t="s">
        <v>9256</v>
      </c>
      <c r="AL45" t="s">
        <v>12845</v>
      </c>
      <c r="AM45" t="str">
        <v>三木 玲里</v>
      </c>
      <c r="AN45" t="s">
        <v>4304</v>
      </c>
      <c r="AO45">
        <v>57000</v>
      </c>
    </row>
    <row r="46" spans="36:41" ht="14">
      <c r="AJ46" t="s">
        <v>9251</v>
      </c>
      <c r="AK46" t="s">
        <v>9252</v>
      </c>
      <c r="AL46" t="s">
        <v>1377</v>
      </c>
      <c r="AM46" t="str">
        <v>平井 裕太</v>
      </c>
      <c r="AN46" t="s">
        <v>1486</v>
      </c>
      <c r="AO46">
        <v>260000</v>
      </c>
    </row>
    <row r="47" spans="36:41" ht="14">
      <c r="AJ47" t="s">
        <v>10225</v>
      </c>
      <c r="AK47" t="s">
        <v>10226</v>
      </c>
      <c r="AL47" t="s">
        <v>12844</v>
      </c>
      <c r="AM47" t="str">
        <v>原田 陽平</v>
      </c>
      <c r="AN47" t="s">
        <v>7700</v>
      </c>
      <c r="AO47">
        <v>490500</v>
      </c>
    </row>
    <row r="48" spans="36:41" ht="14">
      <c r="AJ48" t="s">
        <v>10225</v>
      </c>
      <c r="AK48" t="s">
        <v>10226</v>
      </c>
      <c r="AL48" t="s">
        <v>12844</v>
      </c>
      <c r="AM48" t="str">
        <v>原田 陽平</v>
      </c>
      <c r="AN48" t="s">
        <v>7700</v>
      </c>
      <c r="AO48">
        <v>50000</v>
      </c>
    </row>
    <row r="49" spans="36:41" ht="14">
      <c r="AJ49" t="s">
        <v>10579</v>
      </c>
      <c r="AK49" t="s">
        <v>10580</v>
      </c>
      <c r="AL49" t="s">
        <v>12851</v>
      </c>
      <c r="AM49">
        <v>0</v>
      </c>
      <c r="AN49" t="s">
        <v>2539</v>
      </c>
      <c r="AO49">
        <v>665000</v>
      </c>
    </row>
    <row r="50" spans="36:41" ht="14">
      <c r="AJ50" t="s">
        <v>10579</v>
      </c>
      <c r="AK50" t="s">
        <v>10580</v>
      </c>
      <c r="AL50" t="s">
        <v>12851</v>
      </c>
      <c r="AM50">
        <v>0</v>
      </c>
      <c r="AN50" t="s">
        <v>2539</v>
      </c>
      <c r="AO50">
        <v>100000</v>
      </c>
    </row>
    <row r="51" spans="36:41" ht="14">
      <c r="AJ51" t="s">
        <v>10592</v>
      </c>
      <c r="AK51" t="s">
        <v>10593</v>
      </c>
      <c r="AL51" t="s">
        <v>12856</v>
      </c>
      <c r="AM51">
        <v>0</v>
      </c>
      <c r="AN51" t="s">
        <v>6552</v>
      </c>
      <c r="AO51">
        <v>50000</v>
      </c>
    </row>
    <row r="52" spans="36:41" ht="14">
      <c r="AJ52" t="s">
        <v>10702</v>
      </c>
      <c r="AK52" t="s">
        <v>10703</v>
      </c>
      <c r="AL52" t="s">
        <v>12854</v>
      </c>
      <c r="AM52" t="str">
        <v>高島 朱夏</v>
      </c>
      <c r="AN52" t="s">
        <v>10038</v>
      </c>
      <c r="AO52">
        <v>370500</v>
      </c>
    </row>
    <row r="53" spans="36:41" ht="14">
      <c r="AJ53" t="s">
        <v>10788</v>
      </c>
      <c r="AK53" t="s">
        <v>10789</v>
      </c>
      <c r="AL53" t="s">
        <v>12845</v>
      </c>
      <c r="AM53">
        <v>0</v>
      </c>
      <c r="AN53" t="s">
        <v>10790</v>
      </c>
      <c r="AO53">
        <v>38000</v>
      </c>
    </row>
    <row r="54" spans="36:41" ht="14">
      <c r="AJ54" t="s">
        <v>10813</v>
      </c>
      <c r="AK54" t="s">
        <v>10814</v>
      </c>
      <c r="AL54" t="s">
        <v>12856</v>
      </c>
      <c r="AM54">
        <v>0</v>
      </c>
      <c r="AN54" t="s">
        <v>10790</v>
      </c>
      <c r="AO54">
        <v>200000</v>
      </c>
    </row>
    <row r="55" spans="36:41" ht="14">
      <c r="AJ55" t="s">
        <v>10815</v>
      </c>
      <c r="AK55" t="s">
        <v>10816</v>
      </c>
      <c r="AL55" t="s">
        <v>12849</v>
      </c>
      <c r="AM55" t="str">
        <v>大重 舞</v>
      </c>
      <c r="AN55" t="s">
        <v>1486</v>
      </c>
      <c r="AO55">
        <v>350000</v>
      </c>
    </row>
    <row r="56" spans="36:41" ht="14">
      <c r="AJ56" t="s">
        <v>10921</v>
      </c>
      <c r="AK56" t="s">
        <v>10922</v>
      </c>
      <c r="AL56" t="s">
        <v>12841</v>
      </c>
      <c r="AM56" t="str">
        <v>加藤 有紗</v>
      </c>
      <c r="AN56" t="s">
        <v>1993</v>
      </c>
      <c r="AO56">
        <v>712500</v>
      </c>
    </row>
    <row r="57" spans="36:41" ht="14">
      <c r="AJ57" t="s">
        <v>10921</v>
      </c>
      <c r="AK57" t="s">
        <v>10922</v>
      </c>
      <c r="AL57" t="s">
        <v>12841</v>
      </c>
      <c r="AM57" t="str">
        <v>加藤 有紗</v>
      </c>
      <c r="AN57" t="s">
        <v>1993</v>
      </c>
      <c r="AO57">
        <v>150000</v>
      </c>
    </row>
    <row r="58" spans="36:41" ht="14">
      <c r="AJ58" t="s">
        <v>11362</v>
      </c>
      <c r="AK58" t="s">
        <v>11363</v>
      </c>
      <c r="AL58" t="s">
        <v>1377</v>
      </c>
      <c r="AM58" t="str">
        <v>平井 裕太</v>
      </c>
      <c r="AN58" t="s">
        <v>3842</v>
      </c>
      <c r="AO58">
        <v>503500</v>
      </c>
    </row>
    <row r="59" spans="36:41" ht="14">
      <c r="AJ59" t="s">
        <v>11456</v>
      </c>
      <c r="AK59" t="s">
        <v>11457</v>
      </c>
      <c r="AL59" t="s">
        <v>12845</v>
      </c>
      <c r="AM59" t="str">
        <v>大澤 喜弘</v>
      </c>
      <c r="AN59" t="s">
        <v>10790</v>
      </c>
      <c r="AO59">
        <v>66500</v>
      </c>
    </row>
    <row r="60" spans="36:41" ht="14">
      <c r="AJ60" t="s">
        <v>11492</v>
      </c>
      <c r="AK60" t="s">
        <v>11493</v>
      </c>
      <c r="AL60" t="s">
        <v>12845</v>
      </c>
      <c r="AM60" t="str">
        <v>大澤 喜弘</v>
      </c>
      <c r="AN60" t="s">
        <v>1501</v>
      </c>
      <c r="AO60">
        <v>140000</v>
      </c>
    </row>
    <row r="61" spans="36:41" ht="14">
      <c r="AJ61" t="s">
        <v>11501</v>
      </c>
      <c r="AK61" t="s">
        <v>11502</v>
      </c>
      <c r="AL61" t="s">
        <v>12850</v>
      </c>
      <c r="AM61" t="str">
        <v>八尋 侑也</v>
      </c>
      <c r="AN61" t="s">
        <v>2814</v>
      </c>
      <c r="AO61">
        <v>600000</v>
      </c>
    </row>
    <row r="62" spans="36:41" ht="14">
      <c r="AJ62" t="s">
        <v>11549</v>
      </c>
      <c r="AK62" t="s">
        <v>11550</v>
      </c>
      <c r="AL62" t="s">
        <v>1377</v>
      </c>
      <c r="AM62" t="str">
        <v>大重 舞</v>
      </c>
      <c r="AN62" t="s">
        <v>1486</v>
      </c>
      <c r="AO62">
        <v>632000</v>
      </c>
    </row>
    <row r="63" spans="36:41" ht="14">
      <c r="AJ63" t="s">
        <v>11751</v>
      </c>
      <c r="AK63" t="s">
        <v>11752</v>
      </c>
      <c r="AL63" t="s">
        <v>12856</v>
      </c>
      <c r="AM63" t="str">
        <v>若林 砂永里</v>
      </c>
      <c r="AN63" t="s">
        <v>6552</v>
      </c>
      <c r="AO63">
        <v>80000</v>
      </c>
    </row>
    <row r="64" spans="36:41" ht="14">
      <c r="AJ64" t="s">
        <v>12627</v>
      </c>
      <c r="AK64" t="s">
        <v>12628</v>
      </c>
      <c r="AL64" t="s">
        <v>12911</v>
      </c>
      <c r="AM64">
        <v>0</v>
      </c>
      <c r="AO64">
        <v>285000</v>
      </c>
    </row>
    <row r="65" spans="36:41" ht="14">
      <c r="AJ65" t="s">
        <v>12627</v>
      </c>
      <c r="AK65" t="s">
        <v>12628</v>
      </c>
      <c r="AL65" t="s">
        <v>12911</v>
      </c>
      <c r="AM65">
        <v>0</v>
      </c>
      <c r="AO65">
        <v>50000</v>
      </c>
    </row>
  </sheetData>
  <phoneticPr fontId="3"/>
  <hyperlinks>
    <hyperlink ref="X2" r:id="rId1" xr:uid="{00000000-0004-0000-2600-000000000000}"/>
    <hyperlink ref="AR7" r:id="rId2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600-000000000000}">
          <x14:formula1>
            <xm:f>職種!A1:A52</xm:f>
          </x14:formula1>
          <xm:sqref>I2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T267"/>
  <sheetViews>
    <sheetView topLeftCell="AD1" workbookViewId="0">
      <selection activeCell="AI1" sqref="AI1:AI1048576"/>
    </sheetView>
  </sheetViews>
  <sheetFormatPr baseColWidth="10" defaultColWidth="8.83203125" defaultRowHeight="14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26.33203125" bestFit="1" customWidth="1"/>
    <col min="10" max="11" width="18.33203125" bestFit="1" customWidth="1"/>
    <col min="12" max="12" width="23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3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2.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290</v>
      </c>
      <c r="B2">
        <v>9508000</v>
      </c>
      <c r="C2" t="s">
        <v>13260</v>
      </c>
      <c r="D2" t="s">
        <v>13261</v>
      </c>
      <c r="E2" t="s">
        <v>13262</v>
      </c>
      <c r="F2" t="s">
        <v>13263</v>
      </c>
      <c r="G2">
        <v>0</v>
      </c>
      <c r="H2" t="s">
        <v>1373</v>
      </c>
      <c r="I2" t="s">
        <v>1318</v>
      </c>
      <c r="J2" t="s">
        <v>290</v>
      </c>
      <c r="K2" t="s">
        <v>13264</v>
      </c>
      <c r="L2" t="s">
        <v>13265</v>
      </c>
      <c r="M2">
        <v>0</v>
      </c>
      <c r="N2" t="s">
        <v>13014</v>
      </c>
      <c r="O2">
        <v>0</v>
      </c>
      <c r="P2" t="s">
        <v>13264</v>
      </c>
      <c r="Q2">
        <v>0</v>
      </c>
      <c r="R2" t="s">
        <v>13265</v>
      </c>
      <c r="S2" t="s">
        <v>13266</v>
      </c>
      <c r="T2" t="s">
        <v>58</v>
      </c>
      <c r="U2" t="s">
        <v>13267</v>
      </c>
      <c r="V2" t="s">
        <v>13268</v>
      </c>
      <c r="W2" t="s">
        <v>13269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1627</v>
      </c>
      <c r="AK2" t="s">
        <v>12874</v>
      </c>
      <c r="AL2" t="s">
        <v>12851</v>
      </c>
      <c r="AM2" t="str" cm="1">
        <f t="array" ref="AM2:AM267">_xlfn._xlws.FILTER(取引先!F:F,取引先!B:B=A2, "一致するデータなし")</f>
        <v>原田 陽平</v>
      </c>
      <c r="AN2" t="s">
        <v>1629</v>
      </c>
      <c r="AO2">
        <v>40000</v>
      </c>
    </row>
    <row r="3" spans="1:46">
      <c r="AJ3" t="s">
        <v>1736</v>
      </c>
      <c r="AK3" t="s">
        <v>1737</v>
      </c>
      <c r="AL3" t="s">
        <v>12848</v>
      </c>
      <c r="AM3" t="str">
        <v>大重 舞</v>
      </c>
      <c r="AN3" t="s">
        <v>1738</v>
      </c>
      <c r="AO3">
        <v>32000</v>
      </c>
    </row>
    <row r="4" spans="1:46">
      <c r="AJ4" t="s">
        <v>1845</v>
      </c>
      <c r="AK4" t="s">
        <v>1846</v>
      </c>
      <c r="AL4" t="s">
        <v>12826</v>
      </c>
      <c r="AM4" t="str">
        <v>菊池 柚貴</v>
      </c>
      <c r="AN4" t="s">
        <v>1691</v>
      </c>
      <c r="AO4">
        <v>20000</v>
      </c>
    </row>
    <row r="5" spans="1:46">
      <c r="AJ5" t="s">
        <v>2096</v>
      </c>
      <c r="AK5" t="s">
        <v>2097</v>
      </c>
      <c r="AL5" t="s">
        <v>12854</v>
      </c>
      <c r="AM5" t="str">
        <v>谷口 勇人</v>
      </c>
      <c r="AN5" t="s">
        <v>1486</v>
      </c>
      <c r="AO5">
        <v>40000</v>
      </c>
    </row>
    <row r="6" spans="1:46">
      <c r="AJ6" t="s">
        <v>2262</v>
      </c>
      <c r="AK6" t="s">
        <v>2263</v>
      </c>
      <c r="AL6" t="s">
        <v>12851</v>
      </c>
      <c r="AM6">
        <v>0</v>
      </c>
      <c r="AN6" t="s">
        <v>2264</v>
      </c>
      <c r="AO6">
        <v>50000</v>
      </c>
    </row>
    <row r="7" spans="1:46">
      <c r="AJ7" t="s">
        <v>2298</v>
      </c>
      <c r="AK7" t="s">
        <v>2299</v>
      </c>
      <c r="AL7" t="s">
        <v>12829</v>
      </c>
      <c r="AM7" t="str">
        <v>佐藤 洋輔</v>
      </c>
      <c r="AN7" t="s">
        <v>1982</v>
      </c>
      <c r="AO7">
        <v>160000</v>
      </c>
    </row>
    <row r="8" spans="1:46">
      <c r="AJ8" t="s">
        <v>2322</v>
      </c>
      <c r="AK8" t="s">
        <v>2323</v>
      </c>
      <c r="AL8" t="s">
        <v>12848</v>
      </c>
      <c r="AM8" t="str">
        <v>大重 舞</v>
      </c>
      <c r="AN8" t="s">
        <v>1735</v>
      </c>
      <c r="AO8">
        <v>100000</v>
      </c>
    </row>
    <row r="9" spans="1:46">
      <c r="AJ9" t="s">
        <v>2324</v>
      </c>
      <c r="AK9" t="s">
        <v>2325</v>
      </c>
      <c r="AL9" t="s">
        <v>1392</v>
      </c>
      <c r="AM9" t="str">
        <v>三木 玲里</v>
      </c>
      <c r="AN9" t="s">
        <v>2326</v>
      </c>
      <c r="AO9">
        <v>20000</v>
      </c>
    </row>
    <row r="10" spans="1:46">
      <c r="AJ10" t="s">
        <v>2339</v>
      </c>
      <c r="AK10" t="s">
        <v>2340</v>
      </c>
      <c r="AL10" t="s">
        <v>12852</v>
      </c>
      <c r="AM10" t="str">
        <v>仙波 実</v>
      </c>
      <c r="AN10" t="s">
        <v>1520</v>
      </c>
      <c r="AO10">
        <v>20000</v>
      </c>
    </row>
    <row r="11" spans="1:46">
      <c r="AJ11" t="s">
        <v>2355</v>
      </c>
      <c r="AK11" t="s">
        <v>2356</v>
      </c>
      <c r="AL11" t="s">
        <v>12833</v>
      </c>
      <c r="AM11" t="str">
        <v>木戸 彩花</v>
      </c>
      <c r="AN11" t="s">
        <v>1486</v>
      </c>
      <c r="AO11">
        <v>40000</v>
      </c>
    </row>
    <row r="12" spans="1:46">
      <c r="AJ12" t="s">
        <v>2396</v>
      </c>
      <c r="AK12" t="s">
        <v>2397</v>
      </c>
      <c r="AL12" t="s">
        <v>12826</v>
      </c>
      <c r="AM12" t="str">
        <v>川島 陵雅</v>
      </c>
      <c r="AN12" t="s">
        <v>2258</v>
      </c>
      <c r="AO12">
        <v>72000</v>
      </c>
    </row>
    <row r="13" spans="1:46">
      <c r="AJ13" t="s">
        <v>2651</v>
      </c>
      <c r="AK13" t="s">
        <v>2652</v>
      </c>
      <c r="AL13" t="s">
        <v>12833</v>
      </c>
      <c r="AM13" t="str">
        <v>谷口 勇人</v>
      </c>
      <c r="AN13" t="s">
        <v>1486</v>
      </c>
      <c r="AO13">
        <v>40000</v>
      </c>
    </row>
    <row r="14" spans="1:46">
      <c r="AJ14" t="s">
        <v>2651</v>
      </c>
      <c r="AK14" t="s">
        <v>2652</v>
      </c>
      <c r="AL14" t="s">
        <v>12833</v>
      </c>
      <c r="AM14" t="str">
        <v>谷口 勇人</v>
      </c>
      <c r="AN14" t="s">
        <v>1486</v>
      </c>
      <c r="AO14">
        <v>60000</v>
      </c>
    </row>
    <row r="15" spans="1:46">
      <c r="AJ15" t="s">
        <v>2786</v>
      </c>
      <c r="AK15" t="s">
        <v>2787</v>
      </c>
      <c r="AL15" t="s">
        <v>12846</v>
      </c>
      <c r="AM15" t="str">
        <v>原田 圭太</v>
      </c>
      <c r="AN15" t="s">
        <v>1535</v>
      </c>
      <c r="AO15">
        <v>24000</v>
      </c>
    </row>
    <row r="16" spans="1:46">
      <c r="AJ16" t="s">
        <v>4920</v>
      </c>
      <c r="AK16" t="s">
        <v>4921</v>
      </c>
      <c r="AL16" t="s">
        <v>12883</v>
      </c>
      <c r="AM16">
        <v>0</v>
      </c>
      <c r="AN16" t="s">
        <v>1461</v>
      </c>
      <c r="AO16">
        <v>150000</v>
      </c>
    </row>
    <row r="17" spans="36:41">
      <c r="AJ17" t="s">
        <v>3451</v>
      </c>
      <c r="AK17" t="s">
        <v>3452</v>
      </c>
      <c r="AL17" t="s">
        <v>12841</v>
      </c>
      <c r="AM17" t="str">
        <v>藤原 聖明</v>
      </c>
      <c r="AN17" t="s">
        <v>1467</v>
      </c>
      <c r="AO17">
        <v>30000</v>
      </c>
    </row>
    <row r="18" spans="36:41">
      <c r="AJ18" t="s">
        <v>1375</v>
      </c>
      <c r="AK18" t="s">
        <v>1376</v>
      </c>
      <c r="AL18" t="s">
        <v>1377</v>
      </c>
      <c r="AM18" t="str">
        <v>河上 妃呂</v>
      </c>
      <c r="AN18" t="s">
        <v>1378</v>
      </c>
      <c r="AO18">
        <v>20000</v>
      </c>
    </row>
    <row r="19" spans="36:41">
      <c r="AJ19" t="s">
        <v>3078</v>
      </c>
      <c r="AK19" t="s">
        <v>3079</v>
      </c>
      <c r="AL19" t="s">
        <v>12837</v>
      </c>
      <c r="AM19" t="str">
        <v>田村 杏樹</v>
      </c>
      <c r="AN19" t="s">
        <v>2666</v>
      </c>
      <c r="AO19">
        <v>60000</v>
      </c>
    </row>
    <row r="20" spans="36:41">
      <c r="AJ20" t="s">
        <v>3078</v>
      </c>
      <c r="AK20" t="s">
        <v>3079</v>
      </c>
      <c r="AL20" t="s">
        <v>12837</v>
      </c>
      <c r="AM20" t="str">
        <v>田村 杏樹</v>
      </c>
      <c r="AN20" t="s">
        <v>2666</v>
      </c>
      <c r="AO20">
        <v>52000</v>
      </c>
    </row>
    <row r="21" spans="36:41">
      <c r="AJ21" t="s">
        <v>3125</v>
      </c>
      <c r="AK21" t="s">
        <v>3126</v>
      </c>
      <c r="AL21" t="s">
        <v>12876</v>
      </c>
      <c r="AM21" t="str">
        <v>比山 拓海</v>
      </c>
      <c r="AN21" t="s">
        <v>3127</v>
      </c>
      <c r="AO21">
        <v>85000</v>
      </c>
    </row>
    <row r="22" spans="36:41">
      <c r="AJ22" t="s">
        <v>3162</v>
      </c>
      <c r="AK22" t="s">
        <v>3163</v>
      </c>
      <c r="AL22" t="s">
        <v>12862</v>
      </c>
      <c r="AM22" t="str">
        <v>今野 沙莉</v>
      </c>
      <c r="AN22" t="s">
        <v>1393</v>
      </c>
      <c r="AO22">
        <v>150000</v>
      </c>
    </row>
    <row r="23" spans="36:41">
      <c r="AJ23" t="s">
        <v>3162</v>
      </c>
      <c r="AK23" t="s">
        <v>3163</v>
      </c>
      <c r="AL23" t="s">
        <v>12862</v>
      </c>
      <c r="AM23" t="str">
        <v>今野 沙莉</v>
      </c>
      <c r="AN23" t="s">
        <v>1393</v>
      </c>
      <c r="AO23">
        <v>60000</v>
      </c>
    </row>
    <row r="24" spans="36:41">
      <c r="AJ24" t="s">
        <v>3173</v>
      </c>
      <c r="AK24" t="s">
        <v>3174</v>
      </c>
      <c r="AL24" t="s">
        <v>12848</v>
      </c>
      <c r="AM24" t="str">
        <v>原田 圭太</v>
      </c>
      <c r="AN24" t="s">
        <v>1735</v>
      </c>
      <c r="AO24">
        <v>92000</v>
      </c>
    </row>
    <row r="25" spans="36:41">
      <c r="AJ25" t="s">
        <v>3221</v>
      </c>
      <c r="AK25" t="s">
        <v>3222</v>
      </c>
      <c r="AL25" t="s">
        <v>12854</v>
      </c>
      <c r="AM25" t="str">
        <v>若林 砂永里</v>
      </c>
      <c r="AN25" t="s">
        <v>1486</v>
      </c>
      <c r="AO25">
        <v>40000</v>
      </c>
    </row>
    <row r="26" spans="36:41">
      <c r="AJ26" t="s">
        <v>3242</v>
      </c>
      <c r="AK26" t="s">
        <v>3243</v>
      </c>
      <c r="AL26" t="s">
        <v>12833</v>
      </c>
      <c r="AM26" t="str">
        <v>平野 優士</v>
      </c>
      <c r="AN26" t="s">
        <v>1486</v>
      </c>
      <c r="AO26">
        <v>28000</v>
      </c>
    </row>
    <row r="27" spans="36:41">
      <c r="AJ27" t="s">
        <v>3321</v>
      </c>
      <c r="AK27" t="s">
        <v>3322</v>
      </c>
      <c r="AL27" t="s">
        <v>12862</v>
      </c>
      <c r="AM27" t="str">
        <v>増子 智也</v>
      </c>
      <c r="AN27" t="s">
        <v>1393</v>
      </c>
      <c r="AO27">
        <v>20000</v>
      </c>
    </row>
    <row r="28" spans="36:41">
      <c r="AJ28" t="s">
        <v>3346</v>
      </c>
      <c r="AK28" t="s">
        <v>3347</v>
      </c>
      <c r="AL28" t="s">
        <v>12875</v>
      </c>
      <c r="AM28">
        <v>0</v>
      </c>
      <c r="AN28" t="s">
        <v>3348</v>
      </c>
      <c r="AO28">
        <v>80000</v>
      </c>
    </row>
    <row r="29" spans="36:41">
      <c r="AJ29" t="s">
        <v>3383</v>
      </c>
      <c r="AK29" t="s">
        <v>3384</v>
      </c>
      <c r="AL29" t="s">
        <v>12849</v>
      </c>
      <c r="AM29" t="str">
        <v>羽田野 葵</v>
      </c>
      <c r="AN29" t="s">
        <v>2566</v>
      </c>
      <c r="AO29">
        <v>40000</v>
      </c>
    </row>
    <row r="30" spans="36:41">
      <c r="AJ30" t="s">
        <v>3487</v>
      </c>
      <c r="AK30" t="s">
        <v>3488</v>
      </c>
      <c r="AL30" t="s">
        <v>12853</v>
      </c>
      <c r="AM30" t="str">
        <v>三木 玲里</v>
      </c>
      <c r="AN30" t="s">
        <v>3489</v>
      </c>
      <c r="AO30">
        <v>100000</v>
      </c>
    </row>
    <row r="31" spans="36:41">
      <c r="AJ31" t="s">
        <v>1390</v>
      </c>
      <c r="AK31" t="s">
        <v>1391</v>
      </c>
      <c r="AL31" t="s">
        <v>1392</v>
      </c>
      <c r="AM31" t="str">
        <v>井上 架音</v>
      </c>
      <c r="AN31" t="s">
        <v>1393</v>
      </c>
      <c r="AO31">
        <v>20000</v>
      </c>
    </row>
    <row r="32" spans="36:41">
      <c r="AJ32" t="s">
        <v>1390</v>
      </c>
      <c r="AK32" t="s">
        <v>1391</v>
      </c>
      <c r="AL32" t="s">
        <v>1392</v>
      </c>
      <c r="AM32" t="str">
        <v>井上 架音</v>
      </c>
      <c r="AN32" t="s">
        <v>1393</v>
      </c>
      <c r="AO32">
        <v>68000</v>
      </c>
    </row>
    <row r="33" spans="36:41">
      <c r="AJ33" t="s">
        <v>3638</v>
      </c>
      <c r="AK33" t="s">
        <v>3639</v>
      </c>
      <c r="AL33" t="s">
        <v>12851</v>
      </c>
      <c r="AM33" t="str">
        <v>長谷川 大樹</v>
      </c>
      <c r="AN33" t="s">
        <v>3640</v>
      </c>
      <c r="AO33">
        <v>40000</v>
      </c>
    </row>
    <row r="34" spans="36:41">
      <c r="AJ34" t="s">
        <v>3713</v>
      </c>
      <c r="AK34" t="s">
        <v>3714</v>
      </c>
      <c r="AL34" t="s">
        <v>12844</v>
      </c>
      <c r="AM34">
        <v>0</v>
      </c>
      <c r="AN34" t="s">
        <v>2737</v>
      </c>
      <c r="AO34">
        <v>24000</v>
      </c>
    </row>
    <row r="35" spans="36:41">
      <c r="AJ35" t="s">
        <v>3719</v>
      </c>
      <c r="AK35" t="s">
        <v>3720</v>
      </c>
      <c r="AL35" t="s">
        <v>12846</v>
      </c>
      <c r="AM35" t="str">
        <v>高島 朱夏</v>
      </c>
      <c r="AN35" t="s">
        <v>1570</v>
      </c>
      <c r="AO35">
        <v>44000</v>
      </c>
    </row>
    <row r="36" spans="36:41">
      <c r="AJ36" t="s">
        <v>3729</v>
      </c>
      <c r="AK36" t="s">
        <v>3730</v>
      </c>
      <c r="AL36" t="s">
        <v>12844</v>
      </c>
      <c r="AM36" t="str">
        <v>庄 璃花子</v>
      </c>
      <c r="AN36" t="s">
        <v>3731</v>
      </c>
      <c r="AO36">
        <v>12000</v>
      </c>
    </row>
    <row r="37" spans="36:41">
      <c r="AJ37" t="s">
        <v>3732</v>
      </c>
      <c r="AK37" t="s">
        <v>3733</v>
      </c>
      <c r="AL37" t="s">
        <v>12857</v>
      </c>
      <c r="AM37" t="str">
        <v>原田 陽平</v>
      </c>
      <c r="AN37" t="s">
        <v>1965</v>
      </c>
      <c r="AO37">
        <v>20000</v>
      </c>
    </row>
    <row r="38" spans="36:41">
      <c r="AJ38" t="s">
        <v>3736</v>
      </c>
      <c r="AK38" t="s">
        <v>3737</v>
      </c>
      <c r="AL38" t="s">
        <v>12856</v>
      </c>
      <c r="AM38" t="str">
        <v>山崎 一成</v>
      </c>
      <c r="AN38" t="s">
        <v>1621</v>
      </c>
      <c r="AO38">
        <v>40000</v>
      </c>
    </row>
    <row r="39" spans="36:41">
      <c r="AJ39" t="s">
        <v>3912</v>
      </c>
      <c r="AK39" t="s">
        <v>3913</v>
      </c>
      <c r="AL39" t="s">
        <v>12851</v>
      </c>
      <c r="AM39" t="str">
        <v>井上 雄真</v>
      </c>
      <c r="AN39" t="s">
        <v>2264</v>
      </c>
      <c r="AO39">
        <v>64000</v>
      </c>
    </row>
    <row r="40" spans="36:41">
      <c r="AJ40" t="s">
        <v>3924</v>
      </c>
      <c r="AK40" t="s">
        <v>3925</v>
      </c>
      <c r="AL40" t="s">
        <v>12851</v>
      </c>
      <c r="AM40" t="str">
        <v>長谷川 大樹</v>
      </c>
      <c r="AN40" t="s">
        <v>3926</v>
      </c>
      <c r="AO40">
        <v>80000</v>
      </c>
    </row>
    <row r="41" spans="36:41">
      <c r="AJ41" t="s">
        <v>3929</v>
      </c>
      <c r="AK41" t="s">
        <v>3930</v>
      </c>
      <c r="AL41" t="s">
        <v>1377</v>
      </c>
      <c r="AM41" t="str">
        <v>安藤 錬</v>
      </c>
      <c r="AN41" t="s">
        <v>1486</v>
      </c>
      <c r="AO41">
        <v>12000</v>
      </c>
    </row>
    <row r="42" spans="36:41">
      <c r="AJ42" t="s">
        <v>4007</v>
      </c>
      <c r="AK42" t="s">
        <v>4008</v>
      </c>
      <c r="AL42" t="s">
        <v>12859</v>
      </c>
      <c r="AM42" t="str">
        <v>内海 和</v>
      </c>
      <c r="AN42" t="s">
        <v>1378</v>
      </c>
      <c r="AO42">
        <v>40000</v>
      </c>
    </row>
    <row r="43" spans="36:41">
      <c r="AJ43" t="s">
        <v>4062</v>
      </c>
      <c r="AK43" t="s">
        <v>4063</v>
      </c>
      <c r="AL43" t="s">
        <v>12853</v>
      </c>
      <c r="AM43" t="str">
        <v>増子 智也</v>
      </c>
      <c r="AN43" t="s">
        <v>1486</v>
      </c>
      <c r="AO43">
        <v>80000</v>
      </c>
    </row>
    <row r="44" spans="36:41">
      <c r="AJ44" t="s">
        <v>4062</v>
      </c>
      <c r="AK44" t="s">
        <v>4063</v>
      </c>
      <c r="AL44" t="s">
        <v>12853</v>
      </c>
      <c r="AM44" t="str">
        <v>増子 智也</v>
      </c>
      <c r="AN44" t="s">
        <v>1486</v>
      </c>
      <c r="AO44">
        <v>108000</v>
      </c>
    </row>
    <row r="45" spans="36:41">
      <c r="AJ45" t="s">
        <v>4077</v>
      </c>
      <c r="AK45" t="s">
        <v>4078</v>
      </c>
      <c r="AL45" t="s">
        <v>12849</v>
      </c>
      <c r="AM45" t="str">
        <v>羽田野 葵</v>
      </c>
      <c r="AN45" t="s">
        <v>2639</v>
      </c>
      <c r="AO45">
        <v>50000</v>
      </c>
    </row>
    <row r="46" spans="36:41">
      <c r="AJ46" t="s">
        <v>4135</v>
      </c>
      <c r="AK46" t="s">
        <v>4136</v>
      </c>
      <c r="AL46" t="s">
        <v>12859</v>
      </c>
      <c r="AM46" t="str">
        <v>松野 佑也</v>
      </c>
      <c r="AN46" t="s">
        <v>1770</v>
      </c>
      <c r="AO46">
        <v>72000</v>
      </c>
    </row>
    <row r="47" spans="36:41">
      <c r="AJ47" t="s">
        <v>4183</v>
      </c>
      <c r="AK47" t="s">
        <v>4184</v>
      </c>
      <c r="AL47" t="s">
        <v>12833</v>
      </c>
      <c r="AM47" t="str">
        <v>平野 優士</v>
      </c>
      <c r="AN47" t="s">
        <v>1486</v>
      </c>
      <c r="AO47">
        <v>40000</v>
      </c>
    </row>
    <row r="48" spans="36:41">
      <c r="AJ48" t="s">
        <v>4183</v>
      </c>
      <c r="AK48" t="s">
        <v>4184</v>
      </c>
      <c r="AL48" t="s">
        <v>12833</v>
      </c>
      <c r="AM48" t="str">
        <v>平野 優士</v>
      </c>
      <c r="AN48" t="s">
        <v>1486</v>
      </c>
      <c r="AO48">
        <v>20000</v>
      </c>
    </row>
    <row r="49" spans="36:41">
      <c r="AJ49" t="s">
        <v>4193</v>
      </c>
      <c r="AK49" t="s">
        <v>4194</v>
      </c>
      <c r="AL49" t="s">
        <v>12864</v>
      </c>
      <c r="AM49" t="str">
        <v>原田 陽平</v>
      </c>
      <c r="AN49" t="s">
        <v>1474</v>
      </c>
      <c r="AO49">
        <v>50000</v>
      </c>
    </row>
    <row r="50" spans="36:41">
      <c r="AJ50" t="s">
        <v>4188</v>
      </c>
      <c r="AK50" t="s">
        <v>4189</v>
      </c>
      <c r="AL50" t="s">
        <v>12864</v>
      </c>
      <c r="AM50" t="str">
        <v>原田 陽平</v>
      </c>
      <c r="AN50" t="s">
        <v>1612</v>
      </c>
      <c r="AO50">
        <v>32000</v>
      </c>
    </row>
    <row r="51" spans="36:41">
      <c r="AJ51" t="s">
        <v>4201</v>
      </c>
      <c r="AK51" t="s">
        <v>4202</v>
      </c>
      <c r="AL51" t="s">
        <v>12853</v>
      </c>
      <c r="AM51" t="str">
        <v>摺河 道人</v>
      </c>
      <c r="AN51" t="s">
        <v>1393</v>
      </c>
      <c r="AO51">
        <v>20000</v>
      </c>
    </row>
    <row r="52" spans="36:41">
      <c r="AJ52" t="s">
        <v>4260</v>
      </c>
      <c r="AK52" t="s">
        <v>4261</v>
      </c>
      <c r="AL52" t="s">
        <v>12844</v>
      </c>
      <c r="AM52" t="str">
        <v>松野 佑也</v>
      </c>
      <c r="AN52" t="s">
        <v>1860</v>
      </c>
      <c r="AO52">
        <v>20000</v>
      </c>
    </row>
    <row r="53" spans="36:41">
      <c r="AJ53" t="s">
        <v>4313</v>
      </c>
      <c r="AK53" t="s">
        <v>4314</v>
      </c>
      <c r="AL53" t="s">
        <v>1392</v>
      </c>
      <c r="AM53" t="str">
        <v>井上 架音</v>
      </c>
      <c r="AN53" t="s">
        <v>1393</v>
      </c>
      <c r="AO53">
        <v>152000</v>
      </c>
    </row>
    <row r="54" spans="36:41">
      <c r="AJ54" t="s">
        <v>4319</v>
      </c>
      <c r="AK54" t="s">
        <v>4320</v>
      </c>
      <c r="AL54" t="s">
        <v>12849</v>
      </c>
      <c r="AM54" t="str">
        <v>川島 陵雅</v>
      </c>
      <c r="AN54" t="s">
        <v>3092</v>
      </c>
      <c r="AO54">
        <v>70000</v>
      </c>
    </row>
    <row r="55" spans="36:41">
      <c r="AJ55" t="s">
        <v>4397</v>
      </c>
      <c r="AK55" t="s">
        <v>4398</v>
      </c>
      <c r="AL55" t="s">
        <v>12853</v>
      </c>
      <c r="AM55" t="str">
        <v>平野 優士</v>
      </c>
      <c r="AN55" t="s">
        <v>1486</v>
      </c>
      <c r="AO55">
        <v>92000</v>
      </c>
    </row>
    <row r="56" spans="36:41">
      <c r="AJ56" t="s">
        <v>4397</v>
      </c>
      <c r="AK56" t="s">
        <v>4398</v>
      </c>
      <c r="AL56" t="s">
        <v>12853</v>
      </c>
      <c r="AM56" t="str">
        <v>平野 優士</v>
      </c>
      <c r="AN56" t="s">
        <v>1486</v>
      </c>
      <c r="AO56">
        <v>20000</v>
      </c>
    </row>
    <row r="57" spans="36:41">
      <c r="AJ57" t="s">
        <v>4403</v>
      </c>
      <c r="AK57" t="s">
        <v>4404</v>
      </c>
      <c r="AL57" t="s">
        <v>12855</v>
      </c>
      <c r="AM57" t="str">
        <v>峯岸 竜弘</v>
      </c>
      <c r="AN57" t="s">
        <v>2419</v>
      </c>
      <c r="AO57">
        <v>150000</v>
      </c>
    </row>
    <row r="58" spans="36:41">
      <c r="AJ58" t="s">
        <v>4437</v>
      </c>
      <c r="AK58" t="s">
        <v>4438</v>
      </c>
      <c r="AL58" t="s">
        <v>12851</v>
      </c>
      <c r="AM58">
        <v>0</v>
      </c>
      <c r="AN58" t="s">
        <v>1629</v>
      </c>
      <c r="AO58">
        <v>40000</v>
      </c>
    </row>
    <row r="59" spans="36:41">
      <c r="AJ59" t="s">
        <v>4437</v>
      </c>
      <c r="AK59" t="s">
        <v>4438</v>
      </c>
      <c r="AL59" t="s">
        <v>12851</v>
      </c>
      <c r="AM59">
        <v>0</v>
      </c>
      <c r="AN59" t="s">
        <v>1629</v>
      </c>
      <c r="AO59">
        <v>40000</v>
      </c>
    </row>
    <row r="60" spans="36:41">
      <c r="AJ60" t="s">
        <v>4437</v>
      </c>
      <c r="AK60" t="s">
        <v>4438</v>
      </c>
      <c r="AL60" t="s">
        <v>12851</v>
      </c>
      <c r="AM60">
        <v>0</v>
      </c>
      <c r="AN60" t="s">
        <v>1629</v>
      </c>
      <c r="AO60">
        <v>80000</v>
      </c>
    </row>
    <row r="61" spans="36:41">
      <c r="AJ61" t="s">
        <v>4564</v>
      </c>
      <c r="AK61" t="s">
        <v>4565</v>
      </c>
      <c r="AL61" t="s">
        <v>12833</v>
      </c>
      <c r="AM61" t="str">
        <v>谷口 勇人</v>
      </c>
      <c r="AN61" t="s">
        <v>1486</v>
      </c>
      <c r="AO61">
        <v>148000</v>
      </c>
    </row>
    <row r="62" spans="36:41">
      <c r="AJ62" t="s">
        <v>4564</v>
      </c>
      <c r="AK62" t="s">
        <v>4565</v>
      </c>
      <c r="AL62" t="s">
        <v>12833</v>
      </c>
      <c r="AM62" t="str">
        <v>谷口 勇人</v>
      </c>
      <c r="AN62" t="s">
        <v>1486</v>
      </c>
      <c r="AO62">
        <v>20000</v>
      </c>
    </row>
    <row r="63" spans="36:41">
      <c r="AJ63" t="s">
        <v>4564</v>
      </c>
      <c r="AK63" t="s">
        <v>4565</v>
      </c>
      <c r="AL63" t="s">
        <v>12833</v>
      </c>
      <c r="AM63" t="str">
        <v>谷口 勇人</v>
      </c>
      <c r="AN63" t="s">
        <v>1486</v>
      </c>
      <c r="AO63">
        <v>40000</v>
      </c>
    </row>
    <row r="64" spans="36:41">
      <c r="AJ64" t="s">
        <v>4564</v>
      </c>
      <c r="AK64" t="s">
        <v>4565</v>
      </c>
      <c r="AL64" t="s">
        <v>12833</v>
      </c>
      <c r="AM64" t="str">
        <v>谷口 勇人</v>
      </c>
      <c r="AN64" t="s">
        <v>1486</v>
      </c>
      <c r="AO64">
        <v>44000</v>
      </c>
    </row>
    <row r="65" spans="36:41">
      <c r="AJ65" t="s">
        <v>4618</v>
      </c>
      <c r="AK65" t="s">
        <v>4619</v>
      </c>
      <c r="AL65" t="s">
        <v>12833</v>
      </c>
      <c r="AM65" t="str">
        <v>谷口 勇人</v>
      </c>
      <c r="AN65" t="s">
        <v>1486</v>
      </c>
      <c r="AO65">
        <v>40000</v>
      </c>
    </row>
    <row r="66" spans="36:41">
      <c r="AJ66" t="s">
        <v>4618</v>
      </c>
      <c r="AK66" t="s">
        <v>4619</v>
      </c>
      <c r="AL66" t="s">
        <v>12833</v>
      </c>
      <c r="AM66" t="str">
        <v>谷口 勇人</v>
      </c>
      <c r="AN66" t="s">
        <v>1486</v>
      </c>
      <c r="AO66">
        <v>24000</v>
      </c>
    </row>
    <row r="67" spans="36:41">
      <c r="AJ67" t="s">
        <v>4651</v>
      </c>
      <c r="AK67" t="s">
        <v>4652</v>
      </c>
      <c r="AL67" t="s">
        <v>12864</v>
      </c>
      <c r="AM67" t="str">
        <v>原田 陽平</v>
      </c>
      <c r="AN67" t="s">
        <v>4653</v>
      </c>
      <c r="AO67">
        <v>84000</v>
      </c>
    </row>
    <row r="68" spans="36:41">
      <c r="AJ68" t="s">
        <v>4651</v>
      </c>
      <c r="AK68" t="s">
        <v>4652</v>
      </c>
      <c r="AL68" t="s">
        <v>12864</v>
      </c>
      <c r="AM68" t="str">
        <v>原田 陽平</v>
      </c>
      <c r="AN68" t="s">
        <v>4653</v>
      </c>
      <c r="AO68">
        <v>422000</v>
      </c>
    </row>
    <row r="69" spans="36:41">
      <c r="AJ69" t="s">
        <v>4665</v>
      </c>
      <c r="AK69" t="s">
        <v>4666</v>
      </c>
      <c r="AL69" t="s">
        <v>12844</v>
      </c>
      <c r="AM69" t="str">
        <v>松野 佑也</v>
      </c>
      <c r="AN69" t="s">
        <v>1860</v>
      </c>
      <c r="AO69">
        <v>40000</v>
      </c>
    </row>
    <row r="70" spans="36:41">
      <c r="AJ70" t="s">
        <v>4719</v>
      </c>
      <c r="AK70" t="s">
        <v>4720</v>
      </c>
      <c r="AL70" t="s">
        <v>12853</v>
      </c>
      <c r="AM70" t="str">
        <v>平野 優士</v>
      </c>
      <c r="AN70" t="s">
        <v>1486</v>
      </c>
      <c r="AO70">
        <v>68000</v>
      </c>
    </row>
    <row r="71" spans="36:41">
      <c r="AJ71" t="s">
        <v>4725</v>
      </c>
      <c r="AK71" t="s">
        <v>4726</v>
      </c>
      <c r="AL71" t="s">
        <v>12853</v>
      </c>
      <c r="AM71" t="str">
        <v>増子 智也</v>
      </c>
      <c r="AN71" t="s">
        <v>1931</v>
      </c>
      <c r="AO71">
        <v>40000</v>
      </c>
    </row>
    <row r="72" spans="36:41">
      <c r="AJ72" t="s">
        <v>4725</v>
      </c>
      <c r="AK72" t="s">
        <v>4726</v>
      </c>
      <c r="AL72" t="s">
        <v>12853</v>
      </c>
      <c r="AM72" t="str">
        <v>増子 智也</v>
      </c>
      <c r="AN72" t="s">
        <v>1931</v>
      </c>
      <c r="AO72">
        <v>20000</v>
      </c>
    </row>
    <row r="73" spans="36:41">
      <c r="AJ73" t="s">
        <v>4739</v>
      </c>
      <c r="AK73" t="s">
        <v>4740</v>
      </c>
      <c r="AL73" t="s">
        <v>1377</v>
      </c>
      <c r="AM73" t="str">
        <v>小林 拓路</v>
      </c>
      <c r="AN73" t="s">
        <v>3855</v>
      </c>
      <c r="AO73">
        <v>28000</v>
      </c>
    </row>
    <row r="74" spans="36:41">
      <c r="AJ74" t="s">
        <v>1417</v>
      </c>
      <c r="AK74" t="s">
        <v>1418</v>
      </c>
      <c r="AL74" t="s">
        <v>1392</v>
      </c>
      <c r="AM74" t="str">
        <v>井上 架音</v>
      </c>
      <c r="AN74" t="s">
        <v>1393</v>
      </c>
      <c r="AO74">
        <v>44000</v>
      </c>
    </row>
    <row r="75" spans="36:41">
      <c r="AJ75" t="s">
        <v>4823</v>
      </c>
      <c r="AK75" t="s">
        <v>4824</v>
      </c>
      <c r="AL75" t="s">
        <v>12845</v>
      </c>
      <c r="AM75" t="str">
        <v>今野 沙莉</v>
      </c>
      <c r="AN75" t="s">
        <v>4825</v>
      </c>
      <c r="AO75">
        <v>40000</v>
      </c>
    </row>
    <row r="76" spans="36:41">
      <c r="AJ76" t="s">
        <v>4893</v>
      </c>
      <c r="AK76" t="s">
        <v>4894</v>
      </c>
      <c r="AL76" t="s">
        <v>12848</v>
      </c>
      <c r="AM76" t="str">
        <v>仙波 実</v>
      </c>
      <c r="AN76" t="s">
        <v>2571</v>
      </c>
      <c r="AO76">
        <v>100000</v>
      </c>
    </row>
    <row r="77" spans="36:41">
      <c r="AJ77" t="s">
        <v>4977</v>
      </c>
      <c r="AK77" t="s">
        <v>4978</v>
      </c>
      <c r="AL77" t="s">
        <v>12833</v>
      </c>
      <c r="AM77" t="str">
        <v>谷口 勇人</v>
      </c>
      <c r="AN77" t="s">
        <v>1486</v>
      </c>
      <c r="AO77">
        <v>84000</v>
      </c>
    </row>
    <row r="78" spans="36:41">
      <c r="AJ78" t="s">
        <v>5196</v>
      </c>
      <c r="AK78" t="s">
        <v>5197</v>
      </c>
      <c r="AL78" t="s">
        <v>12864</v>
      </c>
      <c r="AM78" t="str">
        <v>原田 陽平</v>
      </c>
      <c r="AN78" t="s">
        <v>1612</v>
      </c>
      <c r="AO78">
        <v>20000</v>
      </c>
    </row>
    <row r="79" spans="36:41">
      <c r="AJ79" t="s">
        <v>5204</v>
      </c>
      <c r="AK79" t="s">
        <v>5205</v>
      </c>
      <c r="AL79" t="s">
        <v>12851</v>
      </c>
      <c r="AM79" t="str">
        <v>峯岸 竜弘</v>
      </c>
      <c r="AN79" t="s">
        <v>2539</v>
      </c>
      <c r="AO79">
        <v>72000</v>
      </c>
    </row>
    <row r="80" spans="36:41">
      <c r="AJ80" t="s">
        <v>5204</v>
      </c>
      <c r="AK80" t="s">
        <v>5205</v>
      </c>
      <c r="AL80" t="s">
        <v>12851</v>
      </c>
      <c r="AM80" t="str">
        <v>峯岸 竜弘</v>
      </c>
      <c r="AN80" t="s">
        <v>2539</v>
      </c>
      <c r="AO80">
        <v>20000</v>
      </c>
    </row>
    <row r="81" spans="36:41">
      <c r="AJ81" t="s">
        <v>5202</v>
      </c>
      <c r="AK81" t="s">
        <v>5203</v>
      </c>
      <c r="AL81" t="s">
        <v>12833</v>
      </c>
      <c r="AM81" t="str">
        <v>谷口 勇人</v>
      </c>
      <c r="AN81" t="s">
        <v>1486</v>
      </c>
      <c r="AO81">
        <v>40000</v>
      </c>
    </row>
    <row r="82" spans="36:41">
      <c r="AJ82" t="s">
        <v>5304</v>
      </c>
      <c r="AK82" t="s">
        <v>5305</v>
      </c>
      <c r="AL82" t="s">
        <v>12853</v>
      </c>
      <c r="AM82" t="str">
        <v>増子 智也</v>
      </c>
      <c r="AN82" t="s">
        <v>1486</v>
      </c>
      <c r="AO82">
        <v>92000</v>
      </c>
    </row>
    <row r="83" spans="36:41">
      <c r="AJ83" t="s">
        <v>5426</v>
      </c>
      <c r="AK83" t="s">
        <v>5427</v>
      </c>
      <c r="AL83" t="s">
        <v>12846</v>
      </c>
      <c r="AM83" t="str">
        <v>高島 朱夏</v>
      </c>
      <c r="AN83" t="s">
        <v>2236</v>
      </c>
      <c r="AO83">
        <v>72000</v>
      </c>
    </row>
    <row r="84" spans="36:41">
      <c r="AJ84" t="s">
        <v>5497</v>
      </c>
      <c r="AK84" t="s">
        <v>5498</v>
      </c>
      <c r="AL84" t="s">
        <v>12853</v>
      </c>
      <c r="AM84" t="str">
        <v>平野 優士</v>
      </c>
      <c r="AN84" t="s">
        <v>1486</v>
      </c>
      <c r="AO84">
        <v>286000</v>
      </c>
    </row>
    <row r="85" spans="36:41">
      <c r="AJ85" t="s">
        <v>5535</v>
      </c>
      <c r="AK85" t="s">
        <v>5536</v>
      </c>
      <c r="AL85" t="s">
        <v>12833</v>
      </c>
      <c r="AM85" t="str">
        <v>谷口 勇人</v>
      </c>
      <c r="AN85" t="s">
        <v>1486</v>
      </c>
      <c r="AO85">
        <v>50000</v>
      </c>
    </row>
    <row r="86" spans="36:41">
      <c r="AJ86" t="s">
        <v>5559</v>
      </c>
      <c r="AK86" t="s">
        <v>5560</v>
      </c>
      <c r="AL86" t="s">
        <v>12864</v>
      </c>
      <c r="AM86" t="str">
        <v>川島 陵雅</v>
      </c>
      <c r="AN86" t="s">
        <v>1891</v>
      </c>
      <c r="AO86">
        <v>30000</v>
      </c>
    </row>
    <row r="87" spans="36:41">
      <c r="AJ87" t="s">
        <v>5564</v>
      </c>
      <c r="AK87" t="s">
        <v>5565</v>
      </c>
      <c r="AL87" t="s">
        <v>12851</v>
      </c>
      <c r="AM87" t="str">
        <v>峯岸 竜弘</v>
      </c>
      <c r="AN87" t="s">
        <v>2264</v>
      </c>
      <c r="AO87">
        <v>30000</v>
      </c>
    </row>
    <row r="88" spans="36:41">
      <c r="AJ88" t="s">
        <v>5749</v>
      </c>
      <c r="AK88" t="s">
        <v>5750</v>
      </c>
      <c r="AL88" t="s">
        <v>12853</v>
      </c>
      <c r="AM88" t="str">
        <v>摺河 道人</v>
      </c>
      <c r="AN88" t="s">
        <v>2326</v>
      </c>
      <c r="AO88">
        <v>20000</v>
      </c>
    </row>
    <row r="89" spans="36:41">
      <c r="AJ89" t="s">
        <v>5706</v>
      </c>
      <c r="AK89" t="s">
        <v>5707</v>
      </c>
      <c r="AL89" t="s">
        <v>12856</v>
      </c>
      <c r="AM89" t="str">
        <v>佐藤 洋輔</v>
      </c>
      <c r="AN89" t="s">
        <v>2448</v>
      </c>
      <c r="AO89">
        <v>72000</v>
      </c>
    </row>
    <row r="90" spans="36:41">
      <c r="AJ90" t="s">
        <v>5742</v>
      </c>
      <c r="AK90" t="s">
        <v>5743</v>
      </c>
      <c r="AL90" t="s">
        <v>12853</v>
      </c>
      <c r="AM90" t="str">
        <v>藤原 聖明</v>
      </c>
      <c r="AN90" t="s">
        <v>1486</v>
      </c>
      <c r="AO90">
        <v>84000</v>
      </c>
    </row>
    <row r="91" spans="36:41">
      <c r="AJ91" t="s">
        <v>5742</v>
      </c>
      <c r="AK91" t="s">
        <v>5743</v>
      </c>
      <c r="AL91" t="s">
        <v>12853</v>
      </c>
      <c r="AM91" t="str">
        <v>藤原 聖明</v>
      </c>
      <c r="AN91" t="s">
        <v>1486</v>
      </c>
      <c r="AO91">
        <v>200000</v>
      </c>
    </row>
    <row r="92" spans="36:41">
      <c r="AJ92" t="s">
        <v>5804</v>
      </c>
      <c r="AK92" t="s">
        <v>5805</v>
      </c>
      <c r="AL92" t="s">
        <v>12840</v>
      </c>
      <c r="AM92" t="str">
        <v>加藤 有紗</v>
      </c>
      <c r="AN92" t="s">
        <v>2304</v>
      </c>
      <c r="AO92">
        <v>76000</v>
      </c>
    </row>
    <row r="93" spans="36:41">
      <c r="AJ93" t="s">
        <v>6110</v>
      </c>
      <c r="AK93" t="s">
        <v>6111</v>
      </c>
      <c r="AL93" t="s">
        <v>12851</v>
      </c>
      <c r="AM93">
        <v>0</v>
      </c>
      <c r="AN93" t="s">
        <v>2434</v>
      </c>
      <c r="AO93">
        <v>60000</v>
      </c>
    </row>
    <row r="94" spans="36:41">
      <c r="AJ94" t="s">
        <v>6110</v>
      </c>
      <c r="AK94" t="s">
        <v>6111</v>
      </c>
      <c r="AL94" t="s">
        <v>12851</v>
      </c>
      <c r="AM94">
        <v>0</v>
      </c>
      <c r="AN94" t="s">
        <v>2434</v>
      </c>
      <c r="AO94">
        <v>20000</v>
      </c>
    </row>
    <row r="95" spans="36:41">
      <c r="AJ95" t="s">
        <v>6218</v>
      </c>
      <c r="AK95" t="s">
        <v>6219</v>
      </c>
      <c r="AL95" t="s">
        <v>12851</v>
      </c>
      <c r="AM95" t="str">
        <v>長谷川 大樹</v>
      </c>
      <c r="AN95" t="s">
        <v>1629</v>
      </c>
      <c r="AO95">
        <v>35000</v>
      </c>
    </row>
    <row r="96" spans="36:41">
      <c r="AJ96" t="s">
        <v>6273</v>
      </c>
      <c r="AK96" t="s">
        <v>6274</v>
      </c>
      <c r="AL96" t="s">
        <v>12854</v>
      </c>
      <c r="AM96" t="str">
        <v>増子 智也</v>
      </c>
      <c r="AN96" t="s">
        <v>1486</v>
      </c>
      <c r="AO96">
        <v>28000</v>
      </c>
    </row>
    <row r="97" spans="36:41">
      <c r="AJ97" t="s">
        <v>6293</v>
      </c>
      <c r="AK97" t="s">
        <v>6294</v>
      </c>
      <c r="AL97" t="s">
        <v>12839</v>
      </c>
      <c r="AM97" t="str">
        <v>若林 砂永里</v>
      </c>
      <c r="AN97" t="s">
        <v>1844</v>
      </c>
      <c r="AO97">
        <v>20000</v>
      </c>
    </row>
    <row r="98" spans="36:41">
      <c r="AJ98" t="s">
        <v>6295</v>
      </c>
      <c r="AK98" t="s">
        <v>6296</v>
      </c>
      <c r="AL98" t="s">
        <v>12839</v>
      </c>
      <c r="AM98" t="str">
        <v>若林 砂永里</v>
      </c>
      <c r="AN98" t="s">
        <v>1844</v>
      </c>
      <c r="AO98">
        <v>20000</v>
      </c>
    </row>
    <row r="99" spans="36:41">
      <c r="AJ99" t="s">
        <v>6310</v>
      </c>
      <c r="AK99" t="s">
        <v>6311</v>
      </c>
      <c r="AL99" t="s">
        <v>12850</v>
      </c>
      <c r="AM99" t="str">
        <v>杉浦 亜門</v>
      </c>
      <c r="AN99" t="s">
        <v>1458</v>
      </c>
      <c r="AO99">
        <v>10000</v>
      </c>
    </row>
    <row r="100" spans="36:41">
      <c r="AJ100" t="s">
        <v>6455</v>
      </c>
      <c r="AK100" t="s">
        <v>6456</v>
      </c>
      <c r="AL100" t="s">
        <v>12844</v>
      </c>
      <c r="AM100" t="str">
        <v>松野 佑也</v>
      </c>
      <c r="AN100" t="s">
        <v>1860</v>
      </c>
      <c r="AO100">
        <v>88000</v>
      </c>
    </row>
    <row r="101" spans="36:41">
      <c r="AJ101" t="s">
        <v>6521</v>
      </c>
      <c r="AK101" t="s">
        <v>6522</v>
      </c>
      <c r="AL101" t="s">
        <v>12833</v>
      </c>
      <c r="AM101" t="str">
        <v>内海 和</v>
      </c>
      <c r="AN101" t="s">
        <v>2145</v>
      </c>
      <c r="AO101">
        <v>42000</v>
      </c>
    </row>
    <row r="102" spans="36:41">
      <c r="AJ102" t="s">
        <v>6540</v>
      </c>
      <c r="AK102" t="s">
        <v>6541</v>
      </c>
      <c r="AL102" t="s">
        <v>12833</v>
      </c>
      <c r="AM102" t="str">
        <v>内海 和</v>
      </c>
      <c r="AN102" t="s">
        <v>1888</v>
      </c>
      <c r="AO102">
        <v>140000</v>
      </c>
    </row>
    <row r="103" spans="36:41">
      <c r="AJ103" t="s">
        <v>6540</v>
      </c>
      <c r="AK103" t="s">
        <v>6541</v>
      </c>
      <c r="AL103" t="s">
        <v>12833</v>
      </c>
      <c r="AM103" t="str">
        <v>内海 和</v>
      </c>
      <c r="AN103" t="s">
        <v>1888</v>
      </c>
      <c r="AO103">
        <v>170000</v>
      </c>
    </row>
    <row r="104" spans="36:41">
      <c r="AJ104" t="s">
        <v>6636</v>
      </c>
      <c r="AK104" t="s">
        <v>6637</v>
      </c>
      <c r="AL104" t="s">
        <v>12848</v>
      </c>
      <c r="AM104" t="str">
        <v>河上 妃呂</v>
      </c>
      <c r="AN104" t="s">
        <v>2571</v>
      </c>
      <c r="AO104">
        <v>28000</v>
      </c>
    </row>
    <row r="105" spans="36:41">
      <c r="AJ105" t="s">
        <v>6636</v>
      </c>
      <c r="AK105" t="s">
        <v>6637</v>
      </c>
      <c r="AL105" t="s">
        <v>12848</v>
      </c>
      <c r="AM105" t="str">
        <v>河上 妃呂</v>
      </c>
      <c r="AN105" t="s">
        <v>2571</v>
      </c>
      <c r="AO105">
        <v>40000</v>
      </c>
    </row>
    <row r="106" spans="36:41">
      <c r="AJ106" t="s">
        <v>6636</v>
      </c>
      <c r="AK106" t="s">
        <v>6637</v>
      </c>
      <c r="AL106" t="s">
        <v>12848</v>
      </c>
      <c r="AM106" t="str">
        <v>河上 妃呂</v>
      </c>
      <c r="AN106" t="s">
        <v>2571</v>
      </c>
      <c r="AO106">
        <v>28000</v>
      </c>
    </row>
    <row r="107" spans="36:41">
      <c r="AJ107" t="s">
        <v>6681</v>
      </c>
      <c r="AK107" t="s">
        <v>6682</v>
      </c>
      <c r="AL107" t="s">
        <v>12844</v>
      </c>
      <c r="AM107" t="str">
        <v>庄 璃花子</v>
      </c>
      <c r="AN107" t="s">
        <v>2737</v>
      </c>
      <c r="AO107">
        <v>30000</v>
      </c>
    </row>
    <row r="108" spans="36:41">
      <c r="AJ108" t="s">
        <v>6673</v>
      </c>
      <c r="AK108" t="s">
        <v>6674</v>
      </c>
      <c r="AL108" t="s">
        <v>12839</v>
      </c>
      <c r="AM108" t="str">
        <v>若林 砂永里</v>
      </c>
      <c r="AN108" t="s">
        <v>1844</v>
      </c>
      <c r="AO108">
        <v>30000</v>
      </c>
    </row>
    <row r="109" spans="36:41">
      <c r="AJ109" t="s">
        <v>6745</v>
      </c>
      <c r="AK109" t="s">
        <v>6746</v>
      </c>
      <c r="AL109" t="s">
        <v>12826</v>
      </c>
      <c r="AM109" t="str">
        <v>大澤 喜弘</v>
      </c>
      <c r="AN109" t="s">
        <v>1393</v>
      </c>
      <c r="AO109">
        <v>44000</v>
      </c>
    </row>
    <row r="110" spans="36:41">
      <c r="AJ110" t="s">
        <v>6759</v>
      </c>
      <c r="AK110" t="s">
        <v>6760</v>
      </c>
      <c r="AL110" t="s">
        <v>12833</v>
      </c>
      <c r="AM110" t="str">
        <v>内海 和</v>
      </c>
      <c r="AN110" t="s">
        <v>1486</v>
      </c>
      <c r="AO110">
        <v>20000</v>
      </c>
    </row>
    <row r="111" spans="36:41">
      <c r="AJ111" t="s">
        <v>6800</v>
      </c>
      <c r="AK111" t="s">
        <v>6801</v>
      </c>
      <c r="AL111" t="s">
        <v>1392</v>
      </c>
      <c r="AM111" t="str">
        <v>井上 架音</v>
      </c>
      <c r="AN111" t="s">
        <v>1393</v>
      </c>
      <c r="AO111">
        <v>72000</v>
      </c>
    </row>
    <row r="112" spans="36:41">
      <c r="AJ112" t="s">
        <v>1425</v>
      </c>
      <c r="AK112" t="s">
        <v>1426</v>
      </c>
      <c r="AL112" t="s">
        <v>1392</v>
      </c>
      <c r="AM112" t="str">
        <v>井上 架音</v>
      </c>
      <c r="AN112" t="s">
        <v>1393</v>
      </c>
      <c r="AO112">
        <v>60000</v>
      </c>
    </row>
    <row r="113" spans="36:41">
      <c r="AJ113" t="s">
        <v>6846</v>
      </c>
      <c r="AK113" t="s">
        <v>6847</v>
      </c>
      <c r="AL113" t="s">
        <v>12859</v>
      </c>
      <c r="AM113" t="str">
        <v>松野 佑也</v>
      </c>
      <c r="AN113" t="s">
        <v>1378</v>
      </c>
      <c r="AO113">
        <v>60000</v>
      </c>
    </row>
    <row r="114" spans="36:41">
      <c r="AJ114" t="s">
        <v>6900</v>
      </c>
      <c r="AK114" t="s">
        <v>6901</v>
      </c>
      <c r="AL114" t="s">
        <v>12853</v>
      </c>
      <c r="AM114">
        <v>0</v>
      </c>
      <c r="AN114" t="s">
        <v>1652</v>
      </c>
      <c r="AO114">
        <v>150000</v>
      </c>
    </row>
    <row r="115" spans="36:41">
      <c r="AJ115" t="s">
        <v>7012</v>
      </c>
      <c r="AK115" t="s">
        <v>7013</v>
      </c>
      <c r="AL115" t="s">
        <v>12864</v>
      </c>
      <c r="AM115" t="str">
        <v>佐藤 洋輔</v>
      </c>
      <c r="AN115" t="s">
        <v>2557</v>
      </c>
      <c r="AO115">
        <v>64000</v>
      </c>
    </row>
    <row r="116" spans="36:41">
      <c r="AJ116" t="s">
        <v>7114</v>
      </c>
      <c r="AK116" t="s">
        <v>7115</v>
      </c>
      <c r="AL116" t="s">
        <v>12864</v>
      </c>
      <c r="AM116" t="str">
        <v>佐藤 洋輔</v>
      </c>
      <c r="AN116" t="s">
        <v>2589</v>
      </c>
      <c r="AO116">
        <v>20000</v>
      </c>
    </row>
    <row r="117" spans="36:41">
      <c r="AJ117" t="s">
        <v>7491</v>
      </c>
      <c r="AK117" t="s">
        <v>7492</v>
      </c>
      <c r="AL117" t="s">
        <v>12853</v>
      </c>
      <c r="AM117" t="str">
        <v>藤原 聖明</v>
      </c>
      <c r="AN117" t="s">
        <v>1393</v>
      </c>
      <c r="AO117">
        <v>52000</v>
      </c>
    </row>
    <row r="118" spans="36:41">
      <c r="AJ118" t="s">
        <v>7565</v>
      </c>
      <c r="AK118" t="s">
        <v>7566</v>
      </c>
      <c r="AL118" t="s">
        <v>12841</v>
      </c>
      <c r="AM118" t="str">
        <v>佐山 史夏</v>
      </c>
      <c r="AN118" t="s">
        <v>3441</v>
      </c>
      <c r="AO118">
        <v>30000</v>
      </c>
    </row>
    <row r="119" spans="36:41">
      <c r="AJ119" t="s">
        <v>7631</v>
      </c>
      <c r="AK119" t="s">
        <v>7632</v>
      </c>
      <c r="AL119" t="s">
        <v>12852</v>
      </c>
      <c r="AM119" t="str">
        <v>原田 陽平</v>
      </c>
      <c r="AN119" t="s">
        <v>1520</v>
      </c>
      <c r="AO119">
        <v>60000</v>
      </c>
    </row>
    <row r="120" spans="36:41">
      <c r="AJ120" t="s">
        <v>7631</v>
      </c>
      <c r="AK120" t="s">
        <v>7632</v>
      </c>
      <c r="AL120" t="s">
        <v>12852</v>
      </c>
      <c r="AM120" t="str">
        <v>原田 陽平</v>
      </c>
      <c r="AN120" t="s">
        <v>1520</v>
      </c>
      <c r="AO120">
        <v>20000</v>
      </c>
    </row>
    <row r="121" spans="36:41">
      <c r="AJ121" t="s">
        <v>7653</v>
      </c>
      <c r="AK121" t="s">
        <v>7654</v>
      </c>
      <c r="AL121" t="s">
        <v>12851</v>
      </c>
      <c r="AM121">
        <v>0</v>
      </c>
      <c r="AN121" t="s">
        <v>1629</v>
      </c>
      <c r="AO121">
        <v>48000</v>
      </c>
    </row>
    <row r="122" spans="36:41">
      <c r="AJ122" t="s">
        <v>7692</v>
      </c>
      <c r="AK122" t="s">
        <v>7693</v>
      </c>
      <c r="AL122" t="s">
        <v>1392</v>
      </c>
      <c r="AM122" t="str">
        <v>平野 優士</v>
      </c>
      <c r="AN122" t="s">
        <v>2326</v>
      </c>
      <c r="AO122">
        <v>224000</v>
      </c>
    </row>
    <row r="123" spans="36:41">
      <c r="AJ123" t="s">
        <v>7692</v>
      </c>
      <c r="AK123" t="s">
        <v>7693</v>
      </c>
      <c r="AL123" t="s">
        <v>1392</v>
      </c>
      <c r="AM123" t="str">
        <v>平野 優士</v>
      </c>
      <c r="AN123" t="s">
        <v>2326</v>
      </c>
      <c r="AO123">
        <v>72000</v>
      </c>
    </row>
    <row r="124" spans="36:41">
      <c r="AJ124" t="s">
        <v>7724</v>
      </c>
      <c r="AK124" t="s">
        <v>7725</v>
      </c>
      <c r="AL124" t="s">
        <v>12839</v>
      </c>
      <c r="AM124" t="str">
        <v>宮野 未優</v>
      </c>
      <c r="AN124" t="s">
        <v>3134</v>
      </c>
      <c r="AO124">
        <v>20000</v>
      </c>
    </row>
    <row r="125" spans="36:41">
      <c r="AJ125" t="s">
        <v>7812</v>
      </c>
      <c r="AK125" t="s">
        <v>7813</v>
      </c>
      <c r="AL125" t="s">
        <v>12859</v>
      </c>
      <c r="AM125" t="str">
        <v>小林 拓路</v>
      </c>
      <c r="AN125" t="s">
        <v>1378</v>
      </c>
      <c r="AO125">
        <v>20000</v>
      </c>
    </row>
    <row r="126" spans="36:41">
      <c r="AJ126" t="s">
        <v>7828</v>
      </c>
      <c r="AK126" t="s">
        <v>7829</v>
      </c>
      <c r="AL126" t="s">
        <v>12853</v>
      </c>
      <c r="AM126" t="str">
        <v>藤原 聖明</v>
      </c>
      <c r="AN126" t="s">
        <v>1486</v>
      </c>
      <c r="AO126">
        <v>100000</v>
      </c>
    </row>
    <row r="127" spans="36:41">
      <c r="AJ127" t="s">
        <v>7828</v>
      </c>
      <c r="AK127" t="s">
        <v>7829</v>
      </c>
      <c r="AL127" t="s">
        <v>12853</v>
      </c>
      <c r="AM127" t="str">
        <v>藤原 聖明</v>
      </c>
      <c r="AN127" t="s">
        <v>1486</v>
      </c>
      <c r="AO127">
        <v>200000</v>
      </c>
    </row>
    <row r="128" spans="36:41">
      <c r="AJ128" t="s">
        <v>7848</v>
      </c>
      <c r="AK128" t="s">
        <v>7849</v>
      </c>
      <c r="AL128" t="s">
        <v>12851</v>
      </c>
      <c r="AM128" t="str">
        <v>原田 圭太</v>
      </c>
      <c r="AN128" t="s">
        <v>1844</v>
      </c>
      <c r="AO128">
        <v>20000</v>
      </c>
    </row>
    <row r="129" spans="36:41">
      <c r="AJ129" t="s">
        <v>7858</v>
      </c>
      <c r="AK129" t="s">
        <v>7859</v>
      </c>
      <c r="AL129" t="s">
        <v>12864</v>
      </c>
      <c r="AM129" t="str">
        <v>平田 愛</v>
      </c>
      <c r="AN129" t="s">
        <v>2126</v>
      </c>
      <c r="AO129">
        <v>50000</v>
      </c>
    </row>
    <row r="130" spans="36:41">
      <c r="AJ130" t="s">
        <v>7923</v>
      </c>
      <c r="AK130" t="s">
        <v>7924</v>
      </c>
      <c r="AL130" t="s">
        <v>12826</v>
      </c>
      <c r="AM130" t="str">
        <v>谷口 勇人</v>
      </c>
      <c r="AN130" t="s">
        <v>1851</v>
      </c>
      <c r="AO130">
        <v>12000</v>
      </c>
    </row>
    <row r="131" spans="36:41">
      <c r="AJ131" t="s">
        <v>7970</v>
      </c>
      <c r="AK131" t="s">
        <v>7971</v>
      </c>
      <c r="AL131" t="s">
        <v>12829</v>
      </c>
      <c r="AM131" t="str">
        <v>大川 広明</v>
      </c>
      <c r="AN131" t="s">
        <v>1982</v>
      </c>
      <c r="AO131">
        <v>12000</v>
      </c>
    </row>
    <row r="132" spans="36:41">
      <c r="AJ132" t="s">
        <v>7982</v>
      </c>
      <c r="AK132" t="s">
        <v>7983</v>
      </c>
      <c r="AL132" t="s">
        <v>12853</v>
      </c>
      <c r="AM132" t="str">
        <v>藤原 聖明</v>
      </c>
      <c r="AN132" t="s">
        <v>1486</v>
      </c>
      <c r="AO132">
        <v>400000</v>
      </c>
    </row>
    <row r="133" spans="36:41">
      <c r="AJ133" t="s">
        <v>8068</v>
      </c>
      <c r="AK133" t="s">
        <v>8069</v>
      </c>
      <c r="AL133" t="s">
        <v>12841</v>
      </c>
      <c r="AM133" t="str">
        <v>加藤 有紗</v>
      </c>
      <c r="AN133" t="s">
        <v>3666</v>
      </c>
      <c r="AO133">
        <v>40000</v>
      </c>
    </row>
    <row r="134" spans="36:41">
      <c r="AJ134" t="s">
        <v>8169</v>
      </c>
      <c r="AK134" t="s">
        <v>8170</v>
      </c>
      <c r="AL134" t="s">
        <v>12849</v>
      </c>
      <c r="AM134" t="str">
        <v>峯岸 竜弘</v>
      </c>
      <c r="AN134" t="s">
        <v>3082</v>
      </c>
      <c r="AO134">
        <v>50000</v>
      </c>
    </row>
    <row r="135" spans="36:41">
      <c r="AJ135" t="s">
        <v>8163</v>
      </c>
      <c r="AK135" t="s">
        <v>8164</v>
      </c>
      <c r="AL135" t="s">
        <v>1377</v>
      </c>
      <c r="AM135" t="str">
        <v>八尋 侑也</v>
      </c>
      <c r="AN135" t="s">
        <v>1844</v>
      </c>
      <c r="AO135">
        <v>250000</v>
      </c>
    </row>
    <row r="136" spans="36:41">
      <c r="AJ136" t="s">
        <v>8159</v>
      </c>
      <c r="AK136" t="s">
        <v>8160</v>
      </c>
      <c r="AL136" t="s">
        <v>12839</v>
      </c>
      <c r="AM136" t="str">
        <v>若林 砂永里</v>
      </c>
      <c r="AN136" t="s">
        <v>1844</v>
      </c>
      <c r="AO136">
        <v>20000</v>
      </c>
    </row>
    <row r="137" spans="36:41">
      <c r="AJ137" t="s">
        <v>8191</v>
      </c>
      <c r="AK137" t="s">
        <v>8192</v>
      </c>
      <c r="AL137" t="s">
        <v>12853</v>
      </c>
      <c r="AM137" t="str">
        <v>平野 優士</v>
      </c>
      <c r="AN137" t="s">
        <v>2326</v>
      </c>
      <c r="AO137">
        <v>72000</v>
      </c>
    </row>
    <row r="138" spans="36:41">
      <c r="AJ138" t="s">
        <v>1428</v>
      </c>
      <c r="AK138" t="s">
        <v>1429</v>
      </c>
      <c r="AL138" t="s">
        <v>1392</v>
      </c>
      <c r="AM138" t="str">
        <v>井上 架音</v>
      </c>
      <c r="AN138" t="s">
        <v>1393</v>
      </c>
      <c r="AO138">
        <v>20000</v>
      </c>
    </row>
    <row r="139" spans="36:41">
      <c r="AJ139" t="s">
        <v>8221</v>
      </c>
      <c r="AK139" t="s">
        <v>8222</v>
      </c>
      <c r="AL139" t="s">
        <v>12852</v>
      </c>
      <c r="AM139" t="str">
        <v>仙波 実</v>
      </c>
      <c r="AN139" t="s">
        <v>1681</v>
      </c>
      <c r="AO139">
        <v>112000</v>
      </c>
    </row>
    <row r="140" spans="36:41">
      <c r="AJ140" t="s">
        <v>8233</v>
      </c>
      <c r="AK140" t="s">
        <v>8234</v>
      </c>
      <c r="AL140" t="s">
        <v>12826</v>
      </c>
      <c r="AM140" t="str">
        <v>谷口 勇人</v>
      </c>
      <c r="AN140" t="s">
        <v>1691</v>
      </c>
      <c r="AO140">
        <v>20000</v>
      </c>
    </row>
    <row r="141" spans="36:41">
      <c r="AJ141" t="s">
        <v>8227</v>
      </c>
      <c r="AK141" t="s">
        <v>8228</v>
      </c>
      <c r="AL141" t="s">
        <v>12826</v>
      </c>
      <c r="AM141" t="str">
        <v>佐藤 洋輔</v>
      </c>
      <c r="AN141" t="s">
        <v>2571</v>
      </c>
      <c r="AO141">
        <v>44000</v>
      </c>
    </row>
    <row r="142" spans="36:41">
      <c r="AJ142" t="s">
        <v>8331</v>
      </c>
      <c r="AK142" t="s">
        <v>8332</v>
      </c>
      <c r="AL142" t="s">
        <v>12829</v>
      </c>
      <c r="AM142" t="str">
        <v>若林 砂永里</v>
      </c>
      <c r="AN142" t="s">
        <v>8333</v>
      </c>
      <c r="AO142">
        <v>50000</v>
      </c>
    </row>
    <row r="143" spans="36:41">
      <c r="AJ143" t="s">
        <v>8359</v>
      </c>
      <c r="AK143" t="s">
        <v>8360</v>
      </c>
      <c r="AL143" t="s">
        <v>12844</v>
      </c>
      <c r="AM143" t="str">
        <v>松野 佑也</v>
      </c>
      <c r="AN143" t="s">
        <v>1860</v>
      </c>
      <c r="AO143">
        <v>20000</v>
      </c>
    </row>
    <row r="144" spans="36:41">
      <c r="AJ144" t="s">
        <v>1430</v>
      </c>
      <c r="AK144" t="s">
        <v>1431</v>
      </c>
      <c r="AL144" t="s">
        <v>1392</v>
      </c>
      <c r="AM144" t="str">
        <v>井上 架音</v>
      </c>
      <c r="AN144" t="s">
        <v>1393</v>
      </c>
      <c r="AO144">
        <v>20000</v>
      </c>
    </row>
    <row r="145" spans="36:41">
      <c r="AJ145" t="s">
        <v>8408</v>
      </c>
      <c r="AK145" t="s">
        <v>12866</v>
      </c>
      <c r="AL145" t="s">
        <v>12850</v>
      </c>
      <c r="AM145" t="str">
        <v>若林 砂永里</v>
      </c>
      <c r="AN145" t="s">
        <v>1583</v>
      </c>
      <c r="AO145">
        <v>44000</v>
      </c>
    </row>
    <row r="146" spans="36:41">
      <c r="AJ146" t="s">
        <v>8423</v>
      </c>
      <c r="AK146" t="s">
        <v>8424</v>
      </c>
      <c r="AL146" t="s">
        <v>12852</v>
      </c>
      <c r="AM146" t="str">
        <v>小林 拓路</v>
      </c>
      <c r="AN146" t="s">
        <v>1520</v>
      </c>
      <c r="AO146">
        <v>112000</v>
      </c>
    </row>
    <row r="147" spans="36:41">
      <c r="AJ147" t="s">
        <v>8423</v>
      </c>
      <c r="AK147" t="s">
        <v>8424</v>
      </c>
      <c r="AL147" t="s">
        <v>12852</v>
      </c>
      <c r="AM147" t="str">
        <v>小林 拓路</v>
      </c>
      <c r="AN147" t="s">
        <v>1520</v>
      </c>
      <c r="AO147">
        <v>20000</v>
      </c>
    </row>
    <row r="148" spans="36:41">
      <c r="AJ148" t="s">
        <v>8410</v>
      </c>
      <c r="AK148" t="s">
        <v>8411</v>
      </c>
      <c r="AL148" t="s">
        <v>12852</v>
      </c>
      <c r="AM148" t="str">
        <v>原田 陽平</v>
      </c>
      <c r="AN148" t="s">
        <v>6339</v>
      </c>
      <c r="AO148">
        <v>20000</v>
      </c>
    </row>
    <row r="149" spans="36:41">
      <c r="AJ149" t="s">
        <v>8320</v>
      </c>
      <c r="AK149" t="s">
        <v>8321</v>
      </c>
      <c r="AL149" t="s">
        <v>12833</v>
      </c>
      <c r="AM149" t="str">
        <v>内海 和</v>
      </c>
      <c r="AN149" t="s">
        <v>1486</v>
      </c>
      <c r="AO149">
        <v>100000</v>
      </c>
    </row>
    <row r="150" spans="36:41">
      <c r="AJ150" t="s">
        <v>8464</v>
      </c>
      <c r="AK150" t="s">
        <v>8465</v>
      </c>
      <c r="AL150" t="s">
        <v>12848</v>
      </c>
      <c r="AM150" t="str">
        <v>原田 陽平</v>
      </c>
      <c r="AN150" t="s">
        <v>6452</v>
      </c>
      <c r="AO150">
        <v>206000</v>
      </c>
    </row>
    <row r="151" spans="36:41">
      <c r="AJ151" t="s">
        <v>8562</v>
      </c>
      <c r="AK151" t="s">
        <v>8563</v>
      </c>
      <c r="AL151" t="s">
        <v>12853</v>
      </c>
      <c r="AM151">
        <v>0</v>
      </c>
      <c r="AN151" t="s">
        <v>1486</v>
      </c>
      <c r="AO151">
        <v>200000</v>
      </c>
    </row>
    <row r="152" spans="36:41">
      <c r="AJ152" t="s">
        <v>8562</v>
      </c>
      <c r="AK152" t="s">
        <v>8563</v>
      </c>
      <c r="AL152" t="s">
        <v>12853</v>
      </c>
      <c r="AM152">
        <v>0</v>
      </c>
      <c r="AN152" t="s">
        <v>1486</v>
      </c>
      <c r="AO152">
        <v>92000</v>
      </c>
    </row>
    <row r="153" spans="36:41">
      <c r="AJ153" t="s">
        <v>8576</v>
      </c>
      <c r="AK153" t="s">
        <v>8577</v>
      </c>
      <c r="AL153" t="s">
        <v>12858</v>
      </c>
      <c r="AM153" t="str">
        <v>佐藤 洋輔</v>
      </c>
      <c r="AN153" t="s">
        <v>1710</v>
      </c>
      <c r="AO153">
        <v>20000</v>
      </c>
    </row>
    <row r="154" spans="36:41">
      <c r="AJ154" t="s">
        <v>8572</v>
      </c>
      <c r="AK154" t="s">
        <v>8573</v>
      </c>
      <c r="AL154" t="s">
        <v>12851</v>
      </c>
      <c r="AM154" t="str">
        <v>長谷川 大樹</v>
      </c>
      <c r="AN154" t="s">
        <v>2655</v>
      </c>
      <c r="AO154">
        <v>12000</v>
      </c>
    </row>
    <row r="155" spans="36:41">
      <c r="AJ155" t="s">
        <v>8631</v>
      </c>
      <c r="AK155" t="s">
        <v>8632</v>
      </c>
      <c r="AL155" t="s">
        <v>12826</v>
      </c>
      <c r="AM155" t="str">
        <v>佐藤 洋輔</v>
      </c>
      <c r="AN155" t="s">
        <v>1747</v>
      </c>
      <c r="AO155">
        <v>30000</v>
      </c>
    </row>
    <row r="156" spans="36:41">
      <c r="AJ156" t="s">
        <v>8633</v>
      </c>
      <c r="AK156" t="s">
        <v>8634</v>
      </c>
      <c r="AL156" t="s">
        <v>12826</v>
      </c>
      <c r="AM156" t="str">
        <v>谷口 勇人</v>
      </c>
      <c r="AN156" t="s">
        <v>4599</v>
      </c>
      <c r="AO156">
        <v>50000</v>
      </c>
    </row>
    <row r="157" spans="36:41">
      <c r="AJ157" t="s">
        <v>8709</v>
      </c>
      <c r="AK157" t="s">
        <v>8710</v>
      </c>
      <c r="AL157" t="s">
        <v>12853</v>
      </c>
      <c r="AM157" t="str">
        <v>小和田 司</v>
      </c>
      <c r="AN157" t="s">
        <v>1691</v>
      </c>
      <c r="AO157">
        <v>50000</v>
      </c>
    </row>
    <row r="158" spans="36:41">
      <c r="AJ158" t="s">
        <v>8773</v>
      </c>
      <c r="AK158" t="s">
        <v>8774</v>
      </c>
      <c r="AL158" t="s">
        <v>12839</v>
      </c>
      <c r="AM158" t="str">
        <v>宮野 未優</v>
      </c>
      <c r="AN158" t="s">
        <v>6452</v>
      </c>
      <c r="AO158">
        <v>80000</v>
      </c>
    </row>
    <row r="159" spans="36:41">
      <c r="AJ159" t="s">
        <v>10417</v>
      </c>
      <c r="AK159" t="s">
        <v>10418</v>
      </c>
      <c r="AL159" t="s">
        <v>12870</v>
      </c>
      <c r="AM159" t="str">
        <v>佐野 亮平</v>
      </c>
      <c r="AN159" t="s">
        <v>1461</v>
      </c>
      <c r="AO159">
        <v>48000</v>
      </c>
    </row>
    <row r="160" spans="36:41">
      <c r="AJ160" t="s">
        <v>8808</v>
      </c>
      <c r="AK160" t="s">
        <v>8809</v>
      </c>
      <c r="AL160" t="s">
        <v>1377</v>
      </c>
      <c r="AM160" t="str">
        <v>八尋 侑也</v>
      </c>
      <c r="AN160" t="s">
        <v>1965</v>
      </c>
      <c r="AO160">
        <v>110000</v>
      </c>
    </row>
    <row r="161" spans="36:41">
      <c r="AJ161" t="s">
        <v>8854</v>
      </c>
      <c r="AK161" t="s">
        <v>8855</v>
      </c>
      <c r="AL161" t="s">
        <v>12864</v>
      </c>
      <c r="AM161" t="str">
        <v>青木 洸太</v>
      </c>
      <c r="AN161" t="s">
        <v>1474</v>
      </c>
      <c r="AO161">
        <v>50000</v>
      </c>
    </row>
    <row r="162" spans="36:41">
      <c r="AJ162" t="s">
        <v>9017</v>
      </c>
      <c r="AK162" t="s">
        <v>9018</v>
      </c>
      <c r="AL162" t="s">
        <v>12851</v>
      </c>
      <c r="AM162" t="str">
        <v>坂本 亮介</v>
      </c>
      <c r="AN162" t="s">
        <v>1629</v>
      </c>
      <c r="AO162">
        <v>70000</v>
      </c>
    </row>
    <row r="163" spans="36:41">
      <c r="AJ163" t="s">
        <v>9017</v>
      </c>
      <c r="AK163" t="s">
        <v>9018</v>
      </c>
      <c r="AL163" t="s">
        <v>12851</v>
      </c>
      <c r="AM163" t="str">
        <v>坂本 亮介</v>
      </c>
      <c r="AN163" t="s">
        <v>1629</v>
      </c>
      <c r="AO163">
        <v>28000</v>
      </c>
    </row>
    <row r="164" spans="36:41">
      <c r="AJ164" t="s">
        <v>9017</v>
      </c>
      <c r="AK164" t="s">
        <v>9018</v>
      </c>
      <c r="AL164" t="s">
        <v>12851</v>
      </c>
      <c r="AM164" t="str">
        <v>坂本 亮介</v>
      </c>
      <c r="AN164" t="s">
        <v>1629</v>
      </c>
      <c r="AO164">
        <v>60000</v>
      </c>
    </row>
    <row r="165" spans="36:41">
      <c r="AJ165" t="s">
        <v>9179</v>
      </c>
      <c r="AK165" t="s">
        <v>9180</v>
      </c>
      <c r="AL165" t="s">
        <v>12826</v>
      </c>
      <c r="AM165" t="str">
        <v>谷口 勇人</v>
      </c>
      <c r="AN165" t="s">
        <v>2650</v>
      </c>
      <c r="AO165">
        <v>55000</v>
      </c>
    </row>
    <row r="166" spans="36:41">
      <c r="AJ166" t="s">
        <v>9179</v>
      </c>
      <c r="AK166" t="s">
        <v>9180</v>
      </c>
      <c r="AL166" t="s">
        <v>12826</v>
      </c>
      <c r="AM166" t="str">
        <v>谷口 勇人</v>
      </c>
      <c r="AN166" t="s">
        <v>2650</v>
      </c>
      <c r="AO166">
        <v>93000</v>
      </c>
    </row>
    <row r="167" spans="36:41">
      <c r="AJ167" t="s">
        <v>9244</v>
      </c>
      <c r="AK167" t="s">
        <v>9245</v>
      </c>
      <c r="AL167" t="s">
        <v>12854</v>
      </c>
      <c r="AM167">
        <v>0</v>
      </c>
      <c r="AN167" t="s">
        <v>9246</v>
      </c>
      <c r="AO167">
        <v>40000</v>
      </c>
    </row>
    <row r="168" spans="36:41">
      <c r="AJ168" t="s">
        <v>9332</v>
      </c>
      <c r="AK168" t="s">
        <v>9333</v>
      </c>
      <c r="AL168" t="s">
        <v>12859</v>
      </c>
      <c r="AM168" t="str">
        <v>小林 拓路</v>
      </c>
      <c r="AN168" t="s">
        <v>1378</v>
      </c>
      <c r="AO168">
        <v>20000</v>
      </c>
    </row>
    <row r="169" spans="36:41">
      <c r="AJ169" t="s">
        <v>9330</v>
      </c>
      <c r="AK169" t="s">
        <v>9331</v>
      </c>
      <c r="AL169" t="s">
        <v>12859</v>
      </c>
      <c r="AM169" t="str">
        <v>小林 拓路</v>
      </c>
      <c r="AN169" t="s">
        <v>1378</v>
      </c>
      <c r="AO169">
        <v>56000</v>
      </c>
    </row>
    <row r="170" spans="36:41">
      <c r="AJ170" t="s">
        <v>9350</v>
      </c>
      <c r="AK170" t="s">
        <v>9351</v>
      </c>
      <c r="AL170" t="s">
        <v>12864</v>
      </c>
      <c r="AM170" t="str">
        <v>平田 愛</v>
      </c>
      <c r="AN170" t="s">
        <v>1999</v>
      </c>
      <c r="AO170">
        <v>20000</v>
      </c>
    </row>
    <row r="171" spans="36:41">
      <c r="AJ171" t="s">
        <v>9417</v>
      </c>
      <c r="AK171" t="s">
        <v>9418</v>
      </c>
      <c r="AL171" t="s">
        <v>1392</v>
      </c>
      <c r="AM171" t="str">
        <v>平野 優士</v>
      </c>
      <c r="AN171" t="s">
        <v>1393</v>
      </c>
      <c r="AO171">
        <v>20000</v>
      </c>
    </row>
    <row r="172" spans="36:41">
      <c r="AJ172" t="s">
        <v>9419</v>
      </c>
      <c r="AK172" t="s">
        <v>9420</v>
      </c>
      <c r="AL172" t="s">
        <v>12853</v>
      </c>
      <c r="AM172" t="str">
        <v>宮野 未優</v>
      </c>
      <c r="AN172" t="s">
        <v>1393</v>
      </c>
      <c r="AO172">
        <v>32000</v>
      </c>
    </row>
    <row r="173" spans="36:41">
      <c r="AJ173" t="s">
        <v>9431</v>
      </c>
      <c r="AK173" t="s">
        <v>9432</v>
      </c>
      <c r="AL173" t="s">
        <v>12844</v>
      </c>
      <c r="AM173" t="str">
        <v>原田 陽平</v>
      </c>
      <c r="AN173" t="s">
        <v>9433</v>
      </c>
      <c r="AO173">
        <v>72000</v>
      </c>
    </row>
    <row r="174" spans="36:41">
      <c r="AJ174" t="s">
        <v>9497</v>
      </c>
      <c r="AK174" t="s">
        <v>9498</v>
      </c>
      <c r="AL174" t="s">
        <v>12833</v>
      </c>
      <c r="AM174">
        <v>0</v>
      </c>
      <c r="AN174" t="s">
        <v>1486</v>
      </c>
      <c r="AO174">
        <v>20000</v>
      </c>
    </row>
    <row r="175" spans="36:41">
      <c r="AJ175" t="s">
        <v>9546</v>
      </c>
      <c r="AK175" t="s">
        <v>9547</v>
      </c>
      <c r="AL175" t="s">
        <v>12851</v>
      </c>
      <c r="AM175" t="str">
        <v>坂本 亮介</v>
      </c>
      <c r="AN175" t="s">
        <v>9329</v>
      </c>
      <c r="AO175">
        <v>12000</v>
      </c>
    </row>
    <row r="176" spans="36:41">
      <c r="AJ176" t="s">
        <v>9546</v>
      </c>
      <c r="AK176" t="s">
        <v>9547</v>
      </c>
      <c r="AL176" t="s">
        <v>12851</v>
      </c>
      <c r="AM176" t="str">
        <v>坂本 亮介</v>
      </c>
      <c r="AN176" t="s">
        <v>9329</v>
      </c>
      <c r="AO176">
        <v>95000</v>
      </c>
    </row>
    <row r="177" spans="36:41">
      <c r="AJ177" t="s">
        <v>9628</v>
      </c>
      <c r="AK177" t="s">
        <v>9629</v>
      </c>
      <c r="AL177" t="s">
        <v>12864</v>
      </c>
      <c r="AM177" t="str">
        <v>青木 洸太</v>
      </c>
      <c r="AN177" t="s">
        <v>1612</v>
      </c>
      <c r="AO177">
        <v>72000</v>
      </c>
    </row>
    <row r="178" spans="36:41">
      <c r="AJ178" t="s">
        <v>9384</v>
      </c>
      <c r="AK178" t="s">
        <v>9385</v>
      </c>
      <c r="AL178" t="s">
        <v>12839</v>
      </c>
      <c r="AM178">
        <v>0</v>
      </c>
      <c r="AN178" t="s">
        <v>1844</v>
      </c>
      <c r="AO178">
        <v>20000</v>
      </c>
    </row>
    <row r="179" spans="36:41">
      <c r="AJ179" t="s">
        <v>9820</v>
      </c>
      <c r="AK179" t="s">
        <v>9821</v>
      </c>
      <c r="AL179" t="s">
        <v>12856</v>
      </c>
      <c r="AM179" t="str">
        <v>若林 砂永里</v>
      </c>
      <c r="AN179" t="s">
        <v>1486</v>
      </c>
      <c r="AO179">
        <v>20000</v>
      </c>
    </row>
    <row r="180" spans="36:41">
      <c r="AJ180" t="s">
        <v>1434</v>
      </c>
      <c r="AK180" t="s">
        <v>1435</v>
      </c>
      <c r="AL180" t="s">
        <v>1392</v>
      </c>
      <c r="AM180" t="str">
        <v>井上 架音</v>
      </c>
      <c r="AN180" t="s">
        <v>1393</v>
      </c>
      <c r="AO180">
        <v>36000</v>
      </c>
    </row>
    <row r="181" spans="36:41">
      <c r="AJ181" t="s">
        <v>9840</v>
      </c>
      <c r="AK181" t="s">
        <v>9841</v>
      </c>
      <c r="AL181" t="s">
        <v>12864</v>
      </c>
      <c r="AM181" t="str">
        <v>谷口 勇人</v>
      </c>
      <c r="AN181" t="s">
        <v>2126</v>
      </c>
      <c r="AO181">
        <v>20000</v>
      </c>
    </row>
    <row r="182" spans="36:41">
      <c r="AJ182" t="s">
        <v>9840</v>
      </c>
      <c r="AK182" t="s">
        <v>9841</v>
      </c>
      <c r="AL182" t="s">
        <v>12864</v>
      </c>
      <c r="AM182" t="str">
        <v>谷口 勇人</v>
      </c>
      <c r="AN182" t="s">
        <v>2126</v>
      </c>
      <c r="AO182">
        <v>40000</v>
      </c>
    </row>
    <row r="183" spans="36:41">
      <c r="AJ183" t="s">
        <v>9848</v>
      </c>
      <c r="AK183" t="s">
        <v>9849</v>
      </c>
      <c r="AL183" t="s">
        <v>12853</v>
      </c>
      <c r="AM183" t="str">
        <v>宮野 未優</v>
      </c>
      <c r="AN183" t="s">
        <v>5667</v>
      </c>
      <c r="AO183">
        <v>92000</v>
      </c>
    </row>
    <row r="184" spans="36:41">
      <c r="AJ184" t="s">
        <v>9848</v>
      </c>
      <c r="AK184" t="s">
        <v>9849</v>
      </c>
      <c r="AL184" t="s">
        <v>12853</v>
      </c>
      <c r="AM184" t="str">
        <v>宮野 未優</v>
      </c>
      <c r="AN184" t="s">
        <v>5667</v>
      </c>
      <c r="AO184">
        <v>200000</v>
      </c>
    </row>
    <row r="185" spans="36:41">
      <c r="AJ185" t="s">
        <v>9848</v>
      </c>
      <c r="AK185" t="s">
        <v>9849</v>
      </c>
      <c r="AL185" t="s">
        <v>12853</v>
      </c>
      <c r="AM185" t="str">
        <v>宮野 未優</v>
      </c>
      <c r="AN185" t="s">
        <v>5667</v>
      </c>
      <c r="AO185">
        <v>250000</v>
      </c>
    </row>
    <row r="186" spans="36:41">
      <c r="AJ186" t="s">
        <v>9913</v>
      </c>
      <c r="AK186" t="s">
        <v>9914</v>
      </c>
      <c r="AL186" t="s">
        <v>12850</v>
      </c>
      <c r="AM186" t="str">
        <v>八尋 侑也</v>
      </c>
      <c r="AN186" t="s">
        <v>4584</v>
      </c>
      <c r="AO186">
        <v>12000</v>
      </c>
    </row>
    <row r="187" spans="36:41">
      <c r="AJ187" t="s">
        <v>10012</v>
      </c>
      <c r="AK187" t="s">
        <v>10013</v>
      </c>
      <c r="AL187" t="s">
        <v>12841</v>
      </c>
      <c r="AM187">
        <v>0</v>
      </c>
      <c r="AN187" t="s">
        <v>3235</v>
      </c>
      <c r="AO187">
        <v>10000</v>
      </c>
    </row>
    <row r="188" spans="36:41">
      <c r="AJ188" t="s">
        <v>10102</v>
      </c>
      <c r="AK188" t="s">
        <v>10103</v>
      </c>
      <c r="AL188" t="s">
        <v>12826</v>
      </c>
      <c r="AM188" t="str">
        <v>谷口 勇人</v>
      </c>
      <c r="AN188" t="s">
        <v>1393</v>
      </c>
      <c r="AO188">
        <v>54000</v>
      </c>
    </row>
    <row r="189" spans="36:41">
      <c r="AJ189" t="s">
        <v>10117</v>
      </c>
      <c r="AK189" t="s">
        <v>10118</v>
      </c>
      <c r="AL189" t="s">
        <v>12864</v>
      </c>
      <c r="AM189" t="str">
        <v>松野 佑也</v>
      </c>
      <c r="AN189" t="s">
        <v>1612</v>
      </c>
      <c r="AO189">
        <v>12000</v>
      </c>
    </row>
    <row r="190" spans="36:41">
      <c r="AJ190" t="s">
        <v>10117</v>
      </c>
      <c r="AK190" t="s">
        <v>10118</v>
      </c>
      <c r="AL190" t="s">
        <v>12864</v>
      </c>
      <c r="AM190" t="str">
        <v>松野 佑也</v>
      </c>
      <c r="AN190" t="s">
        <v>1612</v>
      </c>
      <c r="AO190">
        <v>40000</v>
      </c>
    </row>
    <row r="191" spans="36:41">
      <c r="AJ191" t="s">
        <v>10117</v>
      </c>
      <c r="AK191" t="s">
        <v>10118</v>
      </c>
      <c r="AL191" t="s">
        <v>12864</v>
      </c>
      <c r="AM191" t="str">
        <v>松野 佑也</v>
      </c>
      <c r="AN191" t="s">
        <v>1612</v>
      </c>
      <c r="AO191">
        <v>26000</v>
      </c>
    </row>
    <row r="192" spans="36:41">
      <c r="AJ192" t="s">
        <v>10128</v>
      </c>
      <c r="AK192" t="s">
        <v>10129</v>
      </c>
      <c r="AL192" t="s">
        <v>12839</v>
      </c>
      <c r="AM192">
        <v>0</v>
      </c>
      <c r="AN192" t="s">
        <v>2571</v>
      </c>
      <c r="AO192">
        <v>20000</v>
      </c>
    </row>
    <row r="193" spans="36:41">
      <c r="AJ193" t="s">
        <v>10148</v>
      </c>
      <c r="AK193" t="s">
        <v>10149</v>
      </c>
      <c r="AL193" t="s">
        <v>12849</v>
      </c>
      <c r="AM193" t="str">
        <v>富木 俊介</v>
      </c>
      <c r="AN193" t="s">
        <v>2639</v>
      </c>
      <c r="AO193">
        <v>20000</v>
      </c>
    </row>
    <row r="194" spans="36:41">
      <c r="AJ194" t="s">
        <v>10158</v>
      </c>
      <c r="AK194" t="s">
        <v>10159</v>
      </c>
      <c r="AL194" t="s">
        <v>12844</v>
      </c>
      <c r="AM194" t="str">
        <v>原田 陽平</v>
      </c>
      <c r="AN194" t="s">
        <v>1795</v>
      </c>
      <c r="AO194">
        <v>54546</v>
      </c>
    </row>
    <row r="195" spans="36:41">
      <c r="AJ195" t="s">
        <v>10158</v>
      </c>
      <c r="AK195" t="s">
        <v>10159</v>
      </c>
      <c r="AL195" t="s">
        <v>12844</v>
      </c>
      <c r="AM195" t="str">
        <v>原田 陽平</v>
      </c>
      <c r="AN195" t="s">
        <v>1795</v>
      </c>
      <c r="AO195">
        <v>-54546</v>
      </c>
    </row>
    <row r="196" spans="36:41">
      <c r="AJ196" t="s">
        <v>10178</v>
      </c>
      <c r="AK196" t="s">
        <v>10179</v>
      </c>
      <c r="AL196" t="s">
        <v>12851</v>
      </c>
      <c r="AM196">
        <v>0</v>
      </c>
      <c r="AN196" t="s">
        <v>10180</v>
      </c>
      <c r="AO196">
        <v>60000</v>
      </c>
    </row>
    <row r="197" spans="36:41">
      <c r="AJ197" t="s">
        <v>10193</v>
      </c>
      <c r="AK197" t="s">
        <v>10194</v>
      </c>
      <c r="AL197" t="s">
        <v>12851</v>
      </c>
      <c r="AM197">
        <v>0</v>
      </c>
      <c r="AN197" t="s">
        <v>3839</v>
      </c>
      <c r="AO197">
        <v>309091</v>
      </c>
    </row>
    <row r="198" spans="36:41">
      <c r="AJ198" t="s">
        <v>10225</v>
      </c>
      <c r="AK198" t="s">
        <v>10226</v>
      </c>
      <c r="AL198" t="s">
        <v>12844</v>
      </c>
      <c r="AM198" t="str">
        <v>原田 陽平</v>
      </c>
      <c r="AN198" t="s">
        <v>7700</v>
      </c>
      <c r="AO198">
        <v>152000</v>
      </c>
    </row>
    <row r="199" spans="36:41">
      <c r="AJ199" t="s">
        <v>10225</v>
      </c>
      <c r="AK199" t="s">
        <v>10226</v>
      </c>
      <c r="AL199" t="s">
        <v>12844</v>
      </c>
      <c r="AM199" t="str">
        <v>原田 陽平</v>
      </c>
      <c r="AN199" t="s">
        <v>7700</v>
      </c>
      <c r="AO199">
        <v>54546</v>
      </c>
    </row>
    <row r="200" spans="36:41">
      <c r="AJ200" t="s">
        <v>10209</v>
      </c>
      <c r="AK200" t="s">
        <v>10210</v>
      </c>
      <c r="AL200" t="s">
        <v>12844</v>
      </c>
      <c r="AM200" t="str">
        <v>安藤 錬</v>
      </c>
      <c r="AN200" t="s">
        <v>1378</v>
      </c>
      <c r="AO200">
        <v>20000</v>
      </c>
    </row>
    <row r="201" spans="36:41">
      <c r="AJ201" t="s">
        <v>10215</v>
      </c>
      <c r="AK201" t="s">
        <v>10216</v>
      </c>
      <c r="AL201" t="s">
        <v>12852</v>
      </c>
      <c r="AM201" t="str">
        <v>谷口 雄紀</v>
      </c>
      <c r="AN201" t="s">
        <v>6339</v>
      </c>
      <c r="AO201">
        <v>32000</v>
      </c>
    </row>
    <row r="202" spans="36:41">
      <c r="AJ202" t="s">
        <v>10201</v>
      </c>
      <c r="AK202" t="s">
        <v>10202</v>
      </c>
      <c r="AL202" t="s">
        <v>12826</v>
      </c>
      <c r="AM202" t="str">
        <v>小形 翔</v>
      </c>
      <c r="AN202" t="s">
        <v>2571</v>
      </c>
      <c r="AO202">
        <v>76000</v>
      </c>
    </row>
    <row r="203" spans="36:41">
      <c r="AJ203" t="s">
        <v>10356</v>
      </c>
      <c r="AK203" t="s">
        <v>10357</v>
      </c>
      <c r="AL203" t="s">
        <v>12852</v>
      </c>
      <c r="AM203" t="str">
        <v>小林 一成</v>
      </c>
      <c r="AN203" t="s">
        <v>2142</v>
      </c>
      <c r="AO203">
        <v>62000</v>
      </c>
    </row>
    <row r="204" spans="36:41">
      <c r="AJ204" t="s">
        <v>10686</v>
      </c>
      <c r="AK204" t="s">
        <v>10687</v>
      </c>
      <c r="AL204" t="s">
        <v>12851</v>
      </c>
      <c r="AM204" t="str">
        <v>内海 和</v>
      </c>
      <c r="AN204" t="s">
        <v>3092</v>
      </c>
      <c r="AO204">
        <v>30000</v>
      </c>
    </row>
    <row r="205" spans="36:41">
      <c r="AJ205" t="s">
        <v>10702</v>
      </c>
      <c r="AK205" t="s">
        <v>10703</v>
      </c>
      <c r="AL205" t="s">
        <v>12854</v>
      </c>
      <c r="AM205" t="str">
        <v>高島 朱夏</v>
      </c>
      <c r="AN205" t="s">
        <v>10038</v>
      </c>
      <c r="AO205">
        <v>36364</v>
      </c>
    </row>
    <row r="206" spans="36:41">
      <c r="AJ206" t="s">
        <v>10702</v>
      </c>
      <c r="AK206" t="s">
        <v>10703</v>
      </c>
      <c r="AL206" t="s">
        <v>12854</v>
      </c>
      <c r="AM206" t="str">
        <v>高島 朱夏</v>
      </c>
      <c r="AN206" t="s">
        <v>10038</v>
      </c>
      <c r="AO206">
        <v>92000</v>
      </c>
    </row>
    <row r="207" spans="36:41">
      <c r="AJ207" t="s">
        <v>10754</v>
      </c>
      <c r="AK207" t="s">
        <v>10755</v>
      </c>
      <c r="AL207" t="s">
        <v>12826</v>
      </c>
      <c r="AM207" t="str">
        <v>谷口 勇人</v>
      </c>
      <c r="AN207" t="s">
        <v>1747</v>
      </c>
      <c r="AO207">
        <v>21819</v>
      </c>
    </row>
    <row r="208" spans="36:41">
      <c r="AJ208" t="s">
        <v>10752</v>
      </c>
      <c r="AK208" t="s">
        <v>10753</v>
      </c>
      <c r="AL208" t="s">
        <v>12853</v>
      </c>
      <c r="AM208" t="str">
        <v>宮野 未優</v>
      </c>
      <c r="AN208" t="s">
        <v>1486</v>
      </c>
      <c r="AO208">
        <v>50000</v>
      </c>
    </row>
    <row r="209" spans="36:41">
      <c r="AJ209" t="s">
        <v>10831</v>
      </c>
      <c r="AK209" t="s">
        <v>10832</v>
      </c>
      <c r="AL209" t="s">
        <v>12848</v>
      </c>
      <c r="AM209" t="str">
        <v>松野 佑也</v>
      </c>
      <c r="AN209" t="s">
        <v>3682</v>
      </c>
      <c r="AO209">
        <v>54546</v>
      </c>
    </row>
    <row r="210" spans="36:41">
      <c r="AJ210" t="s">
        <v>10836</v>
      </c>
      <c r="AK210" t="s">
        <v>10837</v>
      </c>
      <c r="AL210" t="s">
        <v>12848</v>
      </c>
      <c r="AM210" t="str">
        <v>松野 佑也</v>
      </c>
      <c r="AN210" t="s">
        <v>2571</v>
      </c>
      <c r="AO210">
        <v>43637</v>
      </c>
    </row>
    <row r="211" spans="36:41">
      <c r="AJ211" t="s">
        <v>10853</v>
      </c>
      <c r="AK211" t="s">
        <v>10854</v>
      </c>
      <c r="AL211" t="s">
        <v>12907</v>
      </c>
      <c r="AM211" t="str">
        <v>大重 舞</v>
      </c>
      <c r="AN211" t="s">
        <v>3839</v>
      </c>
      <c r="AO211">
        <v>45455</v>
      </c>
    </row>
    <row r="212" spans="36:41">
      <c r="AJ212" t="s">
        <v>10907</v>
      </c>
      <c r="AK212" t="s">
        <v>10908</v>
      </c>
      <c r="AL212" t="s">
        <v>12854</v>
      </c>
      <c r="AM212" t="str">
        <v>川本 貴大</v>
      </c>
      <c r="AN212" t="s">
        <v>1844</v>
      </c>
      <c r="AO212">
        <v>54546</v>
      </c>
    </row>
    <row r="213" spans="36:41">
      <c r="AJ213" t="s">
        <v>10907</v>
      </c>
      <c r="AK213" t="s">
        <v>10908</v>
      </c>
      <c r="AL213" t="s">
        <v>12854</v>
      </c>
      <c r="AM213" t="str">
        <v>川本 貴大</v>
      </c>
      <c r="AN213" t="s">
        <v>1844</v>
      </c>
      <c r="AO213">
        <v>9091</v>
      </c>
    </row>
    <row r="214" spans="36:41">
      <c r="AJ214" t="s">
        <v>10907</v>
      </c>
      <c r="AK214" t="s">
        <v>10908</v>
      </c>
      <c r="AL214" t="s">
        <v>12854</v>
      </c>
      <c r="AM214" t="str">
        <v>川本 貴大</v>
      </c>
      <c r="AN214" t="s">
        <v>1844</v>
      </c>
      <c r="AO214">
        <v>243637</v>
      </c>
    </row>
    <row r="215" spans="36:41">
      <c r="AJ215" t="s">
        <v>1438</v>
      </c>
      <c r="AK215" t="s">
        <v>1439</v>
      </c>
      <c r="AL215" t="s">
        <v>1392</v>
      </c>
      <c r="AM215" t="str">
        <v>井上 架音</v>
      </c>
      <c r="AN215" t="s">
        <v>1393</v>
      </c>
      <c r="AO215">
        <v>20000</v>
      </c>
    </row>
    <row r="216" spans="36:41">
      <c r="AJ216" t="s">
        <v>10911</v>
      </c>
      <c r="AK216" t="s">
        <v>10912</v>
      </c>
      <c r="AL216" t="s">
        <v>1392</v>
      </c>
      <c r="AM216" t="str">
        <v>井上 架音</v>
      </c>
      <c r="AN216" t="s">
        <v>1393</v>
      </c>
      <c r="AO216">
        <v>29091</v>
      </c>
    </row>
    <row r="217" spans="36:41">
      <c r="AJ217" t="s">
        <v>10925</v>
      </c>
      <c r="AK217" t="s">
        <v>10926</v>
      </c>
      <c r="AL217" t="s">
        <v>12851</v>
      </c>
      <c r="AM217" t="str">
        <v>北川 優</v>
      </c>
      <c r="AN217" t="s">
        <v>1629</v>
      </c>
      <c r="AO217">
        <v>110000</v>
      </c>
    </row>
    <row r="218" spans="36:41">
      <c r="AJ218" t="s">
        <v>10946</v>
      </c>
      <c r="AK218" t="s">
        <v>10947</v>
      </c>
      <c r="AL218" t="s">
        <v>12851</v>
      </c>
      <c r="AM218" t="str">
        <v>長谷川 大樹</v>
      </c>
      <c r="AN218" t="s">
        <v>10948</v>
      </c>
      <c r="AO218">
        <v>36364</v>
      </c>
    </row>
    <row r="219" spans="36:41">
      <c r="AJ219" t="s">
        <v>10921</v>
      </c>
      <c r="AK219" t="s">
        <v>10922</v>
      </c>
      <c r="AL219" t="s">
        <v>12841</v>
      </c>
      <c r="AM219" t="str">
        <v>加藤 有紗</v>
      </c>
      <c r="AN219" t="s">
        <v>1993</v>
      </c>
      <c r="AO219">
        <v>25455</v>
      </c>
    </row>
    <row r="220" spans="36:41">
      <c r="AJ220" t="s">
        <v>10972</v>
      </c>
      <c r="AK220" t="s">
        <v>10973</v>
      </c>
      <c r="AL220" t="s">
        <v>12850</v>
      </c>
      <c r="AM220" t="str">
        <v>八尋 侑也</v>
      </c>
      <c r="AN220" t="s">
        <v>7678</v>
      </c>
      <c r="AO220">
        <v>12000</v>
      </c>
    </row>
    <row r="221" spans="36:41">
      <c r="AJ221" t="s">
        <v>10972</v>
      </c>
      <c r="AK221" t="s">
        <v>10973</v>
      </c>
      <c r="AL221" t="s">
        <v>12850</v>
      </c>
      <c r="AM221" t="str">
        <v>八尋 侑也</v>
      </c>
      <c r="AN221" t="s">
        <v>7678</v>
      </c>
      <c r="AO221">
        <v>26000</v>
      </c>
    </row>
    <row r="222" spans="36:41">
      <c r="AJ222" t="s">
        <v>10972</v>
      </c>
      <c r="AK222" t="s">
        <v>10973</v>
      </c>
      <c r="AL222" t="s">
        <v>12850</v>
      </c>
      <c r="AM222" t="str">
        <v>八尋 侑也</v>
      </c>
      <c r="AN222" t="s">
        <v>7678</v>
      </c>
      <c r="AO222">
        <v>40000</v>
      </c>
    </row>
    <row r="223" spans="36:41">
      <c r="AJ223" t="s">
        <v>10972</v>
      </c>
      <c r="AK223" t="s">
        <v>10973</v>
      </c>
      <c r="AL223" t="s">
        <v>12850</v>
      </c>
      <c r="AM223" t="str">
        <v>八尋 侑也</v>
      </c>
      <c r="AN223" t="s">
        <v>7678</v>
      </c>
      <c r="AO223">
        <v>88000</v>
      </c>
    </row>
    <row r="224" spans="36:41">
      <c r="AJ224" t="s">
        <v>1440</v>
      </c>
      <c r="AK224" t="s">
        <v>1441</v>
      </c>
      <c r="AL224" t="s">
        <v>1392</v>
      </c>
      <c r="AM224" t="str">
        <v>井上 架音</v>
      </c>
      <c r="AN224" t="s">
        <v>1393</v>
      </c>
      <c r="AO224">
        <v>25455</v>
      </c>
    </row>
    <row r="225" spans="36:41">
      <c r="AJ225" t="s">
        <v>11012</v>
      </c>
      <c r="AK225" t="s">
        <v>11013</v>
      </c>
      <c r="AL225" t="s">
        <v>12858</v>
      </c>
      <c r="AM225" t="str">
        <v>佐藤 洋輔</v>
      </c>
      <c r="AN225" t="s">
        <v>1378</v>
      </c>
      <c r="AO225">
        <v>26000</v>
      </c>
    </row>
    <row r="226" spans="36:41">
      <c r="AJ226" t="s">
        <v>11012</v>
      </c>
      <c r="AK226" t="s">
        <v>11013</v>
      </c>
      <c r="AL226" t="s">
        <v>12858</v>
      </c>
      <c r="AM226" t="str">
        <v>佐藤 洋輔</v>
      </c>
      <c r="AN226" t="s">
        <v>1378</v>
      </c>
      <c r="AO226">
        <v>24000</v>
      </c>
    </row>
    <row r="227" spans="36:41">
      <c r="AJ227" t="s">
        <v>11012</v>
      </c>
      <c r="AK227" t="s">
        <v>11013</v>
      </c>
      <c r="AL227" t="s">
        <v>12858</v>
      </c>
      <c r="AM227" t="str">
        <v>佐藤 洋輔</v>
      </c>
      <c r="AN227" t="s">
        <v>1378</v>
      </c>
      <c r="AO227">
        <v>12000</v>
      </c>
    </row>
    <row r="228" spans="36:41">
      <c r="AJ228" t="s">
        <v>11017</v>
      </c>
      <c r="AK228" t="s">
        <v>11018</v>
      </c>
      <c r="AL228" t="s">
        <v>12858</v>
      </c>
      <c r="AM228" t="str">
        <v>佐藤 洋輔</v>
      </c>
      <c r="AN228" t="s">
        <v>6670</v>
      </c>
      <c r="AO228">
        <v>54546</v>
      </c>
    </row>
    <row r="229" spans="36:41">
      <c r="AJ229" t="s">
        <v>11051</v>
      </c>
      <c r="AK229" t="s">
        <v>11052</v>
      </c>
      <c r="AL229" t="s">
        <v>12844</v>
      </c>
      <c r="AM229" t="str">
        <v>原田 陽平</v>
      </c>
      <c r="AN229" t="s">
        <v>5572</v>
      </c>
      <c r="AO229">
        <v>18182</v>
      </c>
    </row>
    <row r="230" spans="36:41">
      <c r="AJ230" t="s">
        <v>11165</v>
      </c>
      <c r="AK230" t="s">
        <v>11166</v>
      </c>
      <c r="AL230" t="s">
        <v>12853</v>
      </c>
      <c r="AM230" t="str">
        <v>宮野 未優</v>
      </c>
      <c r="AN230" t="s">
        <v>11167</v>
      </c>
      <c r="AO230">
        <v>27273</v>
      </c>
    </row>
    <row r="231" spans="36:41">
      <c r="AJ231" t="s">
        <v>11175</v>
      </c>
      <c r="AK231" t="s">
        <v>11176</v>
      </c>
      <c r="AL231" t="s">
        <v>12853</v>
      </c>
      <c r="AM231" t="str">
        <v>宮野 未優</v>
      </c>
      <c r="AN231" t="s">
        <v>2326</v>
      </c>
      <c r="AO231">
        <v>272728</v>
      </c>
    </row>
    <row r="232" spans="36:41">
      <c r="AJ232" t="s">
        <v>1442</v>
      </c>
      <c r="AK232" t="s">
        <v>1443</v>
      </c>
      <c r="AL232" t="s">
        <v>1392</v>
      </c>
      <c r="AM232" t="str">
        <v>井上 架音</v>
      </c>
      <c r="AN232" t="s">
        <v>1393</v>
      </c>
      <c r="AO232">
        <v>76364</v>
      </c>
    </row>
    <row r="233" spans="36:41">
      <c r="AJ233" t="s">
        <v>1442</v>
      </c>
      <c r="AK233" t="s">
        <v>1443</v>
      </c>
      <c r="AL233" t="s">
        <v>1392</v>
      </c>
      <c r="AM233" t="str">
        <v>井上 架音</v>
      </c>
      <c r="AN233" t="s">
        <v>1393</v>
      </c>
      <c r="AO233">
        <v>18182</v>
      </c>
    </row>
    <row r="234" spans="36:41">
      <c r="AJ234" t="s">
        <v>1442</v>
      </c>
      <c r="AK234" t="s">
        <v>1443</v>
      </c>
      <c r="AL234" t="s">
        <v>1392</v>
      </c>
      <c r="AM234" t="str">
        <v>井上 架音</v>
      </c>
      <c r="AN234" t="s">
        <v>1393</v>
      </c>
      <c r="AO234">
        <v>54546</v>
      </c>
    </row>
    <row r="235" spans="36:41">
      <c r="AJ235" t="s">
        <v>11215</v>
      </c>
      <c r="AK235" t="s">
        <v>11216</v>
      </c>
      <c r="AL235" t="s">
        <v>12867</v>
      </c>
      <c r="AM235" t="str">
        <v>坂本 亮介</v>
      </c>
      <c r="AN235" t="s">
        <v>11217</v>
      </c>
      <c r="AO235">
        <v>76364</v>
      </c>
    </row>
    <row r="236" spans="36:41">
      <c r="AJ236" t="s">
        <v>11225</v>
      </c>
      <c r="AK236" t="s">
        <v>11226</v>
      </c>
      <c r="AL236" t="s">
        <v>12844</v>
      </c>
      <c r="AM236" t="str">
        <v>望月 ゆきの</v>
      </c>
      <c r="AN236" t="s">
        <v>1860</v>
      </c>
      <c r="AO236">
        <v>54546</v>
      </c>
    </row>
    <row r="237" spans="36:41">
      <c r="AJ237" t="s">
        <v>11225</v>
      </c>
      <c r="AK237" t="s">
        <v>11226</v>
      </c>
      <c r="AL237" t="s">
        <v>12844</v>
      </c>
      <c r="AM237" t="str">
        <v>望月 ゆきの</v>
      </c>
      <c r="AN237" t="s">
        <v>1860</v>
      </c>
      <c r="AO237">
        <v>30910</v>
      </c>
    </row>
    <row r="238" spans="36:41">
      <c r="AJ238" t="s">
        <v>11218</v>
      </c>
      <c r="AK238" t="s">
        <v>11219</v>
      </c>
      <c r="AL238" t="s">
        <v>12844</v>
      </c>
      <c r="AM238" t="str">
        <v>松野 佑也</v>
      </c>
      <c r="AN238" t="s">
        <v>1378</v>
      </c>
      <c r="AO238">
        <v>18182</v>
      </c>
    </row>
    <row r="239" spans="36:41">
      <c r="AJ239" t="s">
        <v>11247</v>
      </c>
      <c r="AK239" t="s">
        <v>11248</v>
      </c>
      <c r="AL239" t="s">
        <v>12848</v>
      </c>
      <c r="AM239" t="str">
        <v>野田 琴韻</v>
      </c>
      <c r="AN239" t="s">
        <v>2571</v>
      </c>
      <c r="AO239">
        <v>45455</v>
      </c>
    </row>
    <row r="240" spans="36:41">
      <c r="AJ240" t="s">
        <v>11247</v>
      </c>
      <c r="AK240" t="s">
        <v>11248</v>
      </c>
      <c r="AL240" t="s">
        <v>12848</v>
      </c>
      <c r="AM240" t="str">
        <v>野田 琴韻</v>
      </c>
      <c r="AN240" t="s">
        <v>2571</v>
      </c>
      <c r="AO240">
        <v>43637</v>
      </c>
    </row>
    <row r="241" spans="36:41">
      <c r="AJ241" t="s">
        <v>11253</v>
      </c>
      <c r="AK241" t="s">
        <v>11254</v>
      </c>
      <c r="AL241" t="s">
        <v>12841</v>
      </c>
      <c r="AM241" t="str">
        <v>京島 快斗</v>
      </c>
      <c r="AN241" t="s">
        <v>1563</v>
      </c>
      <c r="AO241">
        <v>36364</v>
      </c>
    </row>
    <row r="242" spans="36:41">
      <c r="AJ242" t="s">
        <v>11253</v>
      </c>
      <c r="AK242" t="s">
        <v>11254</v>
      </c>
      <c r="AL242" t="s">
        <v>12841</v>
      </c>
      <c r="AM242" t="str">
        <v>京島 快斗</v>
      </c>
      <c r="AN242" t="s">
        <v>1563</v>
      </c>
      <c r="AO242">
        <v>54546</v>
      </c>
    </row>
    <row r="243" spans="36:41">
      <c r="AJ243" t="s">
        <v>11253</v>
      </c>
      <c r="AK243" t="s">
        <v>11254</v>
      </c>
      <c r="AL243" t="s">
        <v>12841</v>
      </c>
      <c r="AM243" t="str">
        <v>京島 快斗</v>
      </c>
      <c r="AN243" t="s">
        <v>1563</v>
      </c>
      <c r="AO243">
        <v>10910</v>
      </c>
    </row>
    <row r="244" spans="36:41">
      <c r="AJ244" t="s">
        <v>11251</v>
      </c>
      <c r="AK244" t="s">
        <v>11252</v>
      </c>
      <c r="AL244" t="s">
        <v>12908</v>
      </c>
      <c r="AM244" t="str">
        <v>小林 一成</v>
      </c>
      <c r="AN244" t="s">
        <v>1563</v>
      </c>
      <c r="AO244">
        <v>36364</v>
      </c>
    </row>
    <row r="245" spans="36:41">
      <c r="AJ245" t="s">
        <v>11264</v>
      </c>
      <c r="AK245" t="s">
        <v>11265</v>
      </c>
      <c r="AL245" t="s">
        <v>12849</v>
      </c>
      <c r="AM245">
        <v>0</v>
      </c>
      <c r="AN245" t="s">
        <v>1607</v>
      </c>
      <c r="AO245">
        <v>24000</v>
      </c>
    </row>
    <row r="246" spans="36:41">
      <c r="AJ246" t="s">
        <v>11264</v>
      </c>
      <c r="AK246" t="s">
        <v>11265</v>
      </c>
      <c r="AL246" t="s">
        <v>12849</v>
      </c>
      <c r="AM246">
        <v>0</v>
      </c>
      <c r="AN246" t="s">
        <v>1607</v>
      </c>
      <c r="AO246">
        <v>20000</v>
      </c>
    </row>
    <row r="247" spans="36:41">
      <c r="AJ247" t="s">
        <v>11421</v>
      </c>
      <c r="AK247" t="s">
        <v>11422</v>
      </c>
      <c r="AL247" t="s">
        <v>12848</v>
      </c>
      <c r="AM247" t="str">
        <v>杉浦 亜門</v>
      </c>
      <c r="AN247" t="s">
        <v>3728</v>
      </c>
      <c r="AO247">
        <v>83637</v>
      </c>
    </row>
    <row r="248" spans="36:41">
      <c r="AJ248" t="s">
        <v>11432</v>
      </c>
      <c r="AK248" t="s">
        <v>11433</v>
      </c>
      <c r="AL248" t="s">
        <v>12833</v>
      </c>
      <c r="AM248" t="str">
        <v>藤原 聖明</v>
      </c>
      <c r="AN248" t="s">
        <v>1486</v>
      </c>
      <c r="AO248">
        <v>163636</v>
      </c>
    </row>
    <row r="249" spans="36:41">
      <c r="AJ249" t="s">
        <v>11432</v>
      </c>
      <c r="AK249" t="s">
        <v>11433</v>
      </c>
      <c r="AL249" t="s">
        <v>12833</v>
      </c>
      <c r="AM249" t="str">
        <v>藤原 聖明</v>
      </c>
      <c r="AN249" t="s">
        <v>1486</v>
      </c>
      <c r="AO249">
        <v>43637</v>
      </c>
    </row>
    <row r="250" spans="36:41">
      <c r="AJ250" t="s">
        <v>11432</v>
      </c>
      <c r="AK250" t="s">
        <v>11433</v>
      </c>
      <c r="AL250" t="s">
        <v>12833</v>
      </c>
      <c r="AM250" t="str">
        <v>藤原 聖明</v>
      </c>
      <c r="AN250" t="s">
        <v>1486</v>
      </c>
      <c r="AO250">
        <v>29091</v>
      </c>
    </row>
    <row r="251" spans="36:41">
      <c r="AJ251" t="s">
        <v>11432</v>
      </c>
      <c r="AK251" t="s">
        <v>11433</v>
      </c>
      <c r="AL251" t="s">
        <v>12833</v>
      </c>
      <c r="AM251" t="str">
        <v>藤原 聖明</v>
      </c>
      <c r="AN251" t="s">
        <v>1486</v>
      </c>
      <c r="AO251">
        <v>36364</v>
      </c>
    </row>
    <row r="252" spans="36:41">
      <c r="AJ252" t="s">
        <v>11432</v>
      </c>
      <c r="AK252" t="s">
        <v>11433</v>
      </c>
      <c r="AL252" t="s">
        <v>12833</v>
      </c>
      <c r="AM252" t="str">
        <v>藤原 聖明</v>
      </c>
      <c r="AN252" t="s">
        <v>1486</v>
      </c>
      <c r="AO252">
        <v>40000</v>
      </c>
    </row>
    <row r="253" spans="36:41">
      <c r="AJ253" t="s">
        <v>11432</v>
      </c>
      <c r="AK253" t="s">
        <v>11433</v>
      </c>
      <c r="AL253" t="s">
        <v>12833</v>
      </c>
      <c r="AM253" t="str">
        <v>藤原 聖明</v>
      </c>
      <c r="AN253" t="s">
        <v>1486</v>
      </c>
      <c r="AO253">
        <v>36000</v>
      </c>
    </row>
    <row r="254" spans="36:41">
      <c r="AJ254" t="s">
        <v>11442</v>
      </c>
      <c r="AK254" t="s">
        <v>11443</v>
      </c>
      <c r="AL254" t="s">
        <v>12826</v>
      </c>
      <c r="AM254" t="str">
        <v>青木 洸太</v>
      </c>
      <c r="AN254" t="s">
        <v>10108</v>
      </c>
      <c r="AO254">
        <v>45455</v>
      </c>
    </row>
    <row r="255" spans="36:41">
      <c r="AJ255" t="s">
        <v>11482</v>
      </c>
      <c r="AK255" t="s">
        <v>11483</v>
      </c>
      <c r="AL255" t="s">
        <v>12844</v>
      </c>
      <c r="AM255" t="str">
        <v>小林 拓路</v>
      </c>
      <c r="AN255" t="s">
        <v>1520</v>
      </c>
      <c r="AO255">
        <v>18182</v>
      </c>
    </row>
    <row r="256" spans="36:41">
      <c r="AJ256" t="s">
        <v>11515</v>
      </c>
      <c r="AK256" t="s">
        <v>11516</v>
      </c>
      <c r="AL256" t="s">
        <v>12864</v>
      </c>
      <c r="AM256" t="str">
        <v>谷口 勇人</v>
      </c>
      <c r="AN256" t="s">
        <v>1632</v>
      </c>
      <c r="AO256">
        <v>25455</v>
      </c>
    </row>
    <row r="257" spans="36:41">
      <c r="AJ257" t="s">
        <v>11528</v>
      </c>
      <c r="AK257" t="s">
        <v>12910</v>
      </c>
      <c r="AL257" t="s">
        <v>12854</v>
      </c>
      <c r="AM257" t="str">
        <v>川本 貴大</v>
      </c>
      <c r="AN257" t="s">
        <v>1486</v>
      </c>
      <c r="AO257">
        <v>18182</v>
      </c>
    </row>
    <row r="258" spans="36:41">
      <c r="AJ258" t="s">
        <v>11530</v>
      </c>
      <c r="AK258" t="s">
        <v>11531</v>
      </c>
      <c r="AL258" t="s">
        <v>12833</v>
      </c>
      <c r="AM258" t="str">
        <v>藤原 聖明</v>
      </c>
      <c r="AN258" t="s">
        <v>1486</v>
      </c>
      <c r="AO258">
        <v>43636</v>
      </c>
    </row>
    <row r="259" spans="36:41">
      <c r="AJ259" t="s">
        <v>11530</v>
      </c>
      <c r="AK259" t="s">
        <v>11531</v>
      </c>
      <c r="AL259" t="s">
        <v>12833</v>
      </c>
      <c r="AM259" t="str">
        <v>藤原 聖明</v>
      </c>
      <c r="AN259" t="s">
        <v>1486</v>
      </c>
      <c r="AO259">
        <v>109091</v>
      </c>
    </row>
    <row r="260" spans="36:41">
      <c r="AJ260" t="s">
        <v>11530</v>
      </c>
      <c r="AK260" t="s">
        <v>11531</v>
      </c>
      <c r="AL260" t="s">
        <v>12833</v>
      </c>
      <c r="AM260" t="str">
        <v>藤原 聖明</v>
      </c>
      <c r="AN260" t="s">
        <v>1486</v>
      </c>
      <c r="AO260">
        <v>54546</v>
      </c>
    </row>
    <row r="261" spans="36:41">
      <c r="AJ261" t="s">
        <v>11551</v>
      </c>
      <c r="AK261" t="s">
        <v>11552</v>
      </c>
      <c r="AL261" t="s">
        <v>12864</v>
      </c>
      <c r="AM261" t="str">
        <v>八尋 侑也</v>
      </c>
      <c r="AN261" t="s">
        <v>1458</v>
      </c>
      <c r="AO261">
        <v>90910</v>
      </c>
    </row>
    <row r="262" spans="36:41">
      <c r="AJ262" t="s">
        <v>11638</v>
      </c>
      <c r="AK262" t="s">
        <v>11639</v>
      </c>
      <c r="AL262" t="s">
        <v>1377</v>
      </c>
      <c r="AM262" t="str">
        <v>平井 裕太</v>
      </c>
      <c r="AN262" t="s">
        <v>6835</v>
      </c>
      <c r="AO262">
        <v>18182</v>
      </c>
    </row>
    <row r="263" spans="36:41">
      <c r="AJ263" t="s">
        <v>11683</v>
      </c>
      <c r="AK263" t="s">
        <v>11684</v>
      </c>
      <c r="AL263" t="s">
        <v>12848</v>
      </c>
      <c r="AM263">
        <v>0</v>
      </c>
      <c r="AN263" t="s">
        <v>1999</v>
      </c>
      <c r="AO263">
        <v>40000</v>
      </c>
    </row>
    <row r="264" spans="36:41">
      <c r="AJ264" t="s">
        <v>11715</v>
      </c>
      <c r="AK264" t="s">
        <v>11716</v>
      </c>
      <c r="AL264" t="s">
        <v>12844</v>
      </c>
      <c r="AM264" t="str">
        <v>望月 ゆきの</v>
      </c>
      <c r="AN264" t="s">
        <v>1860</v>
      </c>
      <c r="AO264">
        <v>25455</v>
      </c>
    </row>
    <row r="265" spans="36:41">
      <c r="AJ265" t="s">
        <v>11739</v>
      </c>
      <c r="AK265" t="s">
        <v>11740</v>
      </c>
      <c r="AL265" t="s">
        <v>12858</v>
      </c>
      <c r="AM265" t="str">
        <v>佐藤 洋輔</v>
      </c>
      <c r="AN265" t="s">
        <v>11741</v>
      </c>
      <c r="AO265">
        <v>36364</v>
      </c>
    </row>
    <row r="266" spans="36:41">
      <c r="AJ266" t="s">
        <v>11877</v>
      </c>
      <c r="AK266" t="s">
        <v>11878</v>
      </c>
      <c r="AL266" t="s">
        <v>12908</v>
      </c>
      <c r="AM266" t="str">
        <v>小林 一成</v>
      </c>
      <c r="AN266" t="s">
        <v>11879</v>
      </c>
      <c r="AO266">
        <v>54545</v>
      </c>
    </row>
    <row r="267" spans="36:41">
      <c r="AJ267" t="s">
        <v>11724</v>
      </c>
      <c r="AK267" t="s">
        <v>11725</v>
      </c>
      <c r="AL267" t="s">
        <v>12848</v>
      </c>
      <c r="AM267" t="str">
        <v>松野 佑也</v>
      </c>
      <c r="AN267" t="s">
        <v>2571</v>
      </c>
      <c r="AO267">
        <v>18182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700-000000000000}">
          <x14:formula1>
            <xm:f>職種!A1:A52</xm:f>
          </x14:formula1>
          <xm:sqref>I2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T12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11.83203125" bestFit="1" customWidth="1"/>
    <col min="2" max="2" width="24.33203125" bestFit="1" customWidth="1"/>
    <col min="3" max="3" width="7.5" bestFit="1" customWidth="1"/>
    <col min="4" max="4" width="4.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5.66406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9.1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8.8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291</v>
      </c>
      <c r="B2">
        <v>9466323</v>
      </c>
      <c r="C2" t="s">
        <v>13270</v>
      </c>
      <c r="D2" t="s">
        <v>13271</v>
      </c>
      <c r="E2" t="s">
        <v>13272</v>
      </c>
      <c r="F2" t="s">
        <v>13273</v>
      </c>
      <c r="G2">
        <v>0</v>
      </c>
      <c r="H2" t="s">
        <v>12963</v>
      </c>
      <c r="I2" t="s">
        <v>1359</v>
      </c>
      <c r="J2" t="s">
        <v>291</v>
      </c>
      <c r="K2" t="s">
        <v>13274</v>
      </c>
      <c r="L2" t="s">
        <v>13275</v>
      </c>
      <c r="M2">
        <v>0</v>
      </c>
      <c r="N2">
        <v>0</v>
      </c>
      <c r="O2">
        <v>0</v>
      </c>
      <c r="P2" t="s">
        <v>13274</v>
      </c>
      <c r="Q2" t="s">
        <v>13275</v>
      </c>
      <c r="R2">
        <v>0</v>
      </c>
      <c r="S2" t="s">
        <v>13015</v>
      </c>
      <c r="T2" t="s">
        <v>58</v>
      </c>
      <c r="U2" t="s">
        <v>13148</v>
      </c>
      <c r="V2" t="s">
        <v>60</v>
      </c>
      <c r="W2" t="s">
        <v>13276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5690</v>
      </c>
      <c r="AK2" t="s">
        <v>5691</v>
      </c>
      <c r="AL2" t="s">
        <v>12884</v>
      </c>
      <c r="AM2">
        <v>0</v>
      </c>
      <c r="AN2" t="s">
        <v>1461</v>
      </c>
      <c r="AO2">
        <v>848650</v>
      </c>
    </row>
    <row r="3" spans="1:46">
      <c r="AJ3" t="s">
        <v>5690</v>
      </c>
      <c r="AK3" t="s">
        <v>5691</v>
      </c>
      <c r="AL3" t="s">
        <v>12884</v>
      </c>
      <c r="AM3">
        <v>0</v>
      </c>
      <c r="AN3" t="s">
        <v>1461</v>
      </c>
      <c r="AO3">
        <v>4380493</v>
      </c>
    </row>
    <row r="4" spans="1:46">
      <c r="AJ4" t="s">
        <v>5918</v>
      </c>
      <c r="AK4" t="s">
        <v>5919</v>
      </c>
      <c r="AL4" t="s">
        <v>12886</v>
      </c>
      <c r="AM4">
        <v>0</v>
      </c>
      <c r="AN4" t="s">
        <v>1461</v>
      </c>
      <c r="AO4">
        <v>255702</v>
      </c>
    </row>
    <row r="5" spans="1:46">
      <c r="AJ5" t="s">
        <v>6840</v>
      </c>
      <c r="AK5" t="s">
        <v>6841</v>
      </c>
      <c r="AL5" t="s">
        <v>12884</v>
      </c>
      <c r="AM5">
        <v>0</v>
      </c>
      <c r="AN5" t="s">
        <v>1461</v>
      </c>
      <c r="AO5">
        <v>4157850</v>
      </c>
    </row>
    <row r="6" spans="1:46">
      <c r="AJ6" t="s">
        <v>7245</v>
      </c>
      <c r="AK6" t="s">
        <v>7246</v>
      </c>
      <c r="AL6" t="s">
        <v>12841</v>
      </c>
      <c r="AM6" t="s">
        <v>12551</v>
      </c>
      <c r="AN6" t="s">
        <v>2210</v>
      </c>
      <c r="AO6">
        <v>295680</v>
      </c>
    </row>
    <row r="7" spans="1:46">
      <c r="AJ7" t="s">
        <v>9211</v>
      </c>
      <c r="AK7" t="s">
        <v>9212</v>
      </c>
      <c r="AL7" t="s">
        <v>12884</v>
      </c>
      <c r="AM7">
        <v>0</v>
      </c>
      <c r="AN7" t="s">
        <v>1461</v>
      </c>
      <c r="AO7">
        <v>739993</v>
      </c>
    </row>
    <row r="8" spans="1:46">
      <c r="AJ8" t="s">
        <v>9211</v>
      </c>
      <c r="AK8" t="s">
        <v>9212</v>
      </c>
      <c r="AL8" t="s">
        <v>12884</v>
      </c>
      <c r="AM8">
        <v>0</v>
      </c>
      <c r="AN8" t="s">
        <v>1461</v>
      </c>
      <c r="AO8">
        <v>1317515</v>
      </c>
    </row>
    <row r="9" spans="1:46">
      <c r="AJ9" t="s">
        <v>12698</v>
      </c>
      <c r="AK9" t="s">
        <v>12699</v>
      </c>
      <c r="AL9" t="s">
        <v>12871</v>
      </c>
      <c r="AM9" t="s">
        <v>12250</v>
      </c>
      <c r="AO9">
        <v>102232</v>
      </c>
    </row>
    <row r="10" spans="1:46">
      <c r="AJ10" t="s">
        <v>9441</v>
      </c>
      <c r="AK10" t="s">
        <v>9442</v>
      </c>
      <c r="AL10" t="s">
        <v>12864</v>
      </c>
      <c r="AM10" t="s">
        <v>12215</v>
      </c>
      <c r="AN10" t="s">
        <v>9443</v>
      </c>
      <c r="AO10">
        <v>2590926</v>
      </c>
    </row>
    <row r="11" spans="1:46">
      <c r="AJ11" t="s">
        <v>10962</v>
      </c>
      <c r="AK11" t="s">
        <v>10963</v>
      </c>
      <c r="AL11" t="s">
        <v>12841</v>
      </c>
      <c r="AM11" t="s">
        <v>12551</v>
      </c>
      <c r="AN11" t="s">
        <v>2210</v>
      </c>
      <c r="AO11">
        <v>57825</v>
      </c>
    </row>
    <row r="12" spans="1:46">
      <c r="AJ12" t="s">
        <v>11539</v>
      </c>
      <c r="AK12" t="s">
        <v>11540</v>
      </c>
      <c r="AL12" t="s">
        <v>12841</v>
      </c>
      <c r="AM12" t="s">
        <v>12551</v>
      </c>
      <c r="AN12" t="s">
        <v>2210</v>
      </c>
      <c r="AO12">
        <v>335908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800-000000000000}">
          <x14:formula1>
            <xm:f>職種!A1:A52</xm:f>
          </x14:formula1>
          <xm:sqref>I2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T194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8" bestFit="1" customWidth="1"/>
    <col min="2" max="2" width="24.33203125" bestFit="1" customWidth="1"/>
    <col min="3" max="3" width="3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4.66406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4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5.164062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292</v>
      </c>
      <c r="B2">
        <v>9460182</v>
      </c>
      <c r="C2" t="s">
        <v>293</v>
      </c>
      <c r="D2" t="s">
        <v>294</v>
      </c>
      <c r="E2" t="s">
        <v>13277</v>
      </c>
      <c r="F2" t="s">
        <v>13278</v>
      </c>
      <c r="G2">
        <v>0</v>
      </c>
      <c r="H2" t="s">
        <v>1373</v>
      </c>
      <c r="I2" t="s">
        <v>1314</v>
      </c>
      <c r="J2" t="s">
        <v>292</v>
      </c>
      <c r="K2" t="s">
        <v>298</v>
      </c>
      <c r="L2" t="s">
        <v>300</v>
      </c>
      <c r="M2">
        <v>0</v>
      </c>
      <c r="N2" t="s">
        <v>13014</v>
      </c>
      <c r="O2" t="s">
        <v>297</v>
      </c>
      <c r="P2" t="s">
        <v>298</v>
      </c>
      <c r="Q2" t="s">
        <v>299</v>
      </c>
      <c r="R2" t="s">
        <v>300</v>
      </c>
      <c r="S2" t="s">
        <v>301</v>
      </c>
      <c r="T2" t="s">
        <v>58</v>
      </c>
      <c r="U2" t="s">
        <v>59</v>
      </c>
      <c r="V2" t="s">
        <v>302</v>
      </c>
      <c r="W2" t="s">
        <v>303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38_関 浩紀.png</v>
      </c>
      <c r="AJ2" t="s">
        <v>1840</v>
      </c>
      <c r="AK2" t="s">
        <v>1841</v>
      </c>
      <c r="AL2" t="s">
        <v>12850</v>
      </c>
      <c r="AM2" t="str" cm="1">
        <f t="array" ref="AM2:AM194">_xlfn._xlws.FILTER(取引先!F:F,取引先!B:B=A2, "一致するデータなし")</f>
        <v>安部 さくら</v>
      </c>
      <c r="AN2" t="s">
        <v>1458</v>
      </c>
      <c r="AO2">
        <v>50000</v>
      </c>
    </row>
    <row r="3" spans="1:46">
      <c r="AJ3" t="s">
        <v>2085</v>
      </c>
      <c r="AK3" t="s">
        <v>2086</v>
      </c>
      <c r="AL3" t="s">
        <v>12850</v>
      </c>
      <c r="AM3" t="str">
        <v>村田 千暁</v>
      </c>
      <c r="AN3" t="s">
        <v>2087</v>
      </c>
      <c r="AO3">
        <v>230000</v>
      </c>
    </row>
    <row r="4" spans="1:46">
      <c r="AJ4" t="s">
        <v>2378</v>
      </c>
      <c r="AK4" t="s">
        <v>2379</v>
      </c>
      <c r="AL4" t="s">
        <v>12850</v>
      </c>
      <c r="AM4" t="str">
        <v>安部 さくら</v>
      </c>
      <c r="AN4" t="s">
        <v>1458</v>
      </c>
      <c r="AO4">
        <v>325000</v>
      </c>
    </row>
    <row r="5" spans="1:46">
      <c r="AJ5" t="s">
        <v>2378</v>
      </c>
      <c r="AK5" t="s">
        <v>2379</v>
      </c>
      <c r="AL5" t="s">
        <v>12850</v>
      </c>
      <c r="AM5" t="str">
        <v>安部 さくら</v>
      </c>
      <c r="AN5" t="s">
        <v>1458</v>
      </c>
      <c r="AO5">
        <v>175000</v>
      </c>
    </row>
    <row r="6" spans="1:46">
      <c r="AJ6" t="s">
        <v>2370</v>
      </c>
      <c r="AK6" t="s">
        <v>2371</v>
      </c>
      <c r="AL6" t="s">
        <v>12850</v>
      </c>
      <c r="AM6" t="str">
        <v>村田 千暁</v>
      </c>
      <c r="AN6" t="s">
        <v>1458</v>
      </c>
      <c r="AO6">
        <v>245000</v>
      </c>
    </row>
    <row r="7" spans="1:46">
      <c r="AJ7" t="s">
        <v>2370</v>
      </c>
      <c r="AK7" t="s">
        <v>2371</v>
      </c>
      <c r="AL7" t="s">
        <v>12850</v>
      </c>
      <c r="AM7" t="str">
        <v>村田 千暁</v>
      </c>
      <c r="AN7" t="s">
        <v>1458</v>
      </c>
      <c r="AO7">
        <v>380000</v>
      </c>
    </row>
    <row r="8" spans="1:46">
      <c r="AJ8" t="s">
        <v>2372</v>
      </c>
      <c r="AK8" t="s">
        <v>2373</v>
      </c>
      <c r="AL8" t="s">
        <v>12850</v>
      </c>
      <c r="AM8" t="str">
        <v>安部 さくら</v>
      </c>
      <c r="AN8" t="s">
        <v>1458</v>
      </c>
      <c r="AO8">
        <v>290000</v>
      </c>
    </row>
    <row r="9" spans="1:46">
      <c r="AJ9" t="s">
        <v>2382</v>
      </c>
      <c r="AK9" t="s">
        <v>2383</v>
      </c>
      <c r="AL9" t="s">
        <v>12850</v>
      </c>
      <c r="AM9" t="str">
        <v>安部 さくら</v>
      </c>
      <c r="AN9" t="s">
        <v>1458</v>
      </c>
      <c r="AO9">
        <v>320000</v>
      </c>
    </row>
    <row r="10" spans="1:46">
      <c r="AJ10" t="s">
        <v>2374</v>
      </c>
      <c r="AK10" t="s">
        <v>2375</v>
      </c>
      <c r="AL10" t="s">
        <v>12850</v>
      </c>
      <c r="AM10" t="str">
        <v>村田 千暁</v>
      </c>
      <c r="AN10" t="s">
        <v>1458</v>
      </c>
      <c r="AO10">
        <v>50000</v>
      </c>
    </row>
    <row r="11" spans="1:46">
      <c r="AJ11" t="s">
        <v>2656</v>
      </c>
      <c r="AK11" t="s">
        <v>2657</v>
      </c>
      <c r="AL11" t="s">
        <v>12854</v>
      </c>
      <c r="AM11" t="str">
        <v>若林 砂永里</v>
      </c>
      <c r="AN11" t="s">
        <v>1586</v>
      </c>
      <c r="AO11">
        <v>100000</v>
      </c>
    </row>
    <row r="12" spans="1:46">
      <c r="AJ12" t="s">
        <v>3162</v>
      </c>
      <c r="AK12" t="s">
        <v>3163</v>
      </c>
      <c r="AL12" t="s">
        <v>12862</v>
      </c>
      <c r="AM12" t="str">
        <v>今野 沙莉</v>
      </c>
      <c r="AN12" t="s">
        <v>1393</v>
      </c>
      <c r="AO12">
        <v>35000</v>
      </c>
    </row>
    <row r="13" spans="1:46">
      <c r="AJ13" t="s">
        <v>3182</v>
      </c>
      <c r="AK13" t="s">
        <v>3183</v>
      </c>
      <c r="AL13" t="s">
        <v>12849</v>
      </c>
      <c r="AM13">
        <v>0</v>
      </c>
      <c r="AN13" t="s">
        <v>2241</v>
      </c>
      <c r="AO13">
        <v>450000</v>
      </c>
    </row>
    <row r="14" spans="1:46">
      <c r="AJ14" t="s">
        <v>3355</v>
      </c>
      <c r="AK14" t="s">
        <v>3356</v>
      </c>
      <c r="AL14" t="s">
        <v>12850</v>
      </c>
      <c r="AM14" t="str">
        <v>村田 千暁</v>
      </c>
      <c r="AN14" t="s">
        <v>1458</v>
      </c>
      <c r="AO14">
        <v>295000</v>
      </c>
    </row>
    <row r="15" spans="1:46">
      <c r="AJ15" t="s">
        <v>3353</v>
      </c>
      <c r="AK15" t="s">
        <v>3354</v>
      </c>
      <c r="AL15" t="s">
        <v>12850</v>
      </c>
      <c r="AM15" t="str">
        <v>村田 千暁</v>
      </c>
      <c r="AN15" t="s">
        <v>1458</v>
      </c>
      <c r="AO15">
        <v>350000</v>
      </c>
    </row>
    <row r="16" spans="1:46">
      <c r="AJ16" t="s">
        <v>3349</v>
      </c>
      <c r="AK16" t="s">
        <v>3350</v>
      </c>
      <c r="AL16" t="s">
        <v>12850</v>
      </c>
      <c r="AM16" t="str">
        <v>佐藤 洋輔</v>
      </c>
      <c r="AN16" t="s">
        <v>1458</v>
      </c>
      <c r="AO16">
        <v>50000</v>
      </c>
    </row>
    <row r="17" spans="36:41">
      <c r="AJ17" t="s">
        <v>3405</v>
      </c>
      <c r="AK17" t="s">
        <v>3406</v>
      </c>
      <c r="AL17" t="s">
        <v>12856</v>
      </c>
      <c r="AM17" t="str">
        <v>山崎 一成</v>
      </c>
      <c r="AN17" t="s">
        <v>1844</v>
      </c>
      <c r="AO17">
        <v>75000</v>
      </c>
    </row>
    <row r="18" spans="36:41">
      <c r="AJ18" t="s">
        <v>3405</v>
      </c>
      <c r="AK18" t="s">
        <v>3406</v>
      </c>
      <c r="AL18" t="s">
        <v>12856</v>
      </c>
      <c r="AM18" t="str">
        <v>山崎 一成</v>
      </c>
      <c r="AN18" t="s">
        <v>1844</v>
      </c>
      <c r="AO18">
        <v>360000</v>
      </c>
    </row>
    <row r="19" spans="36:41">
      <c r="AJ19" t="s">
        <v>3401</v>
      </c>
      <c r="AK19" t="s">
        <v>3402</v>
      </c>
      <c r="AL19" t="s">
        <v>12839</v>
      </c>
      <c r="AM19" t="str">
        <v>金子 宙夢</v>
      </c>
      <c r="AN19" t="s">
        <v>1844</v>
      </c>
      <c r="AO19">
        <v>100000</v>
      </c>
    </row>
    <row r="20" spans="36:41">
      <c r="AJ20" t="s">
        <v>3399</v>
      </c>
      <c r="AK20" t="s">
        <v>3400</v>
      </c>
      <c r="AL20" t="s">
        <v>12839</v>
      </c>
      <c r="AM20" t="str">
        <v>兼房 亞未</v>
      </c>
      <c r="AN20" t="s">
        <v>1844</v>
      </c>
      <c r="AO20">
        <v>150000</v>
      </c>
    </row>
    <row r="21" spans="36:41">
      <c r="AJ21" t="s">
        <v>3650</v>
      </c>
      <c r="AK21" t="s">
        <v>3651</v>
      </c>
      <c r="AL21" t="s">
        <v>12850</v>
      </c>
      <c r="AM21" t="str">
        <v>村田 千暁</v>
      </c>
      <c r="AN21" t="s">
        <v>3333</v>
      </c>
      <c r="AO21">
        <v>435000</v>
      </c>
    </row>
    <row r="22" spans="36:41">
      <c r="AJ22" t="s">
        <v>3650</v>
      </c>
      <c r="AK22" t="s">
        <v>3651</v>
      </c>
      <c r="AL22" t="s">
        <v>12850</v>
      </c>
      <c r="AM22" t="str">
        <v>村田 千暁</v>
      </c>
      <c r="AN22" t="s">
        <v>3333</v>
      </c>
      <c r="AO22">
        <v>110000</v>
      </c>
    </row>
    <row r="23" spans="36:41">
      <c r="AJ23" t="s">
        <v>3779</v>
      </c>
      <c r="AK23" t="s">
        <v>3780</v>
      </c>
      <c r="AL23" t="s">
        <v>12850</v>
      </c>
      <c r="AM23" t="str">
        <v>村田 千暁</v>
      </c>
      <c r="AN23" t="s">
        <v>2228</v>
      </c>
      <c r="AO23">
        <v>405000</v>
      </c>
    </row>
    <row r="24" spans="36:41">
      <c r="AJ24" t="s">
        <v>6080</v>
      </c>
      <c r="AK24" t="s">
        <v>6081</v>
      </c>
      <c r="AL24" t="s">
        <v>12856</v>
      </c>
      <c r="AM24" t="str">
        <v>兼房 亞未</v>
      </c>
      <c r="AN24" t="s">
        <v>1982</v>
      </c>
      <c r="AO24">
        <v>30000</v>
      </c>
    </row>
    <row r="25" spans="36:41">
      <c r="AJ25" t="s">
        <v>6080</v>
      </c>
      <c r="AK25" t="s">
        <v>6081</v>
      </c>
      <c r="AL25" t="s">
        <v>12856</v>
      </c>
      <c r="AM25" t="str">
        <v>兼房 亞未</v>
      </c>
      <c r="AN25" t="s">
        <v>1982</v>
      </c>
      <c r="AO25">
        <v>345000</v>
      </c>
    </row>
    <row r="26" spans="36:41">
      <c r="AJ26" t="s">
        <v>6242</v>
      </c>
      <c r="AK26" t="s">
        <v>6243</v>
      </c>
      <c r="AL26" t="s">
        <v>12845</v>
      </c>
      <c r="AM26" t="str">
        <v>平井 裕太</v>
      </c>
      <c r="AN26" t="s">
        <v>2623</v>
      </c>
      <c r="AO26">
        <v>3138</v>
      </c>
    </row>
    <row r="27" spans="36:41">
      <c r="AJ27" t="s">
        <v>6242</v>
      </c>
      <c r="AK27" t="s">
        <v>6243</v>
      </c>
      <c r="AL27" t="s">
        <v>12845</v>
      </c>
      <c r="AM27" t="str">
        <v>平井 裕太</v>
      </c>
      <c r="AN27" t="s">
        <v>2623</v>
      </c>
      <c r="AO27">
        <v>64177</v>
      </c>
    </row>
    <row r="28" spans="36:41">
      <c r="AJ28" t="s">
        <v>6242</v>
      </c>
      <c r="AK28" t="s">
        <v>6243</v>
      </c>
      <c r="AL28" t="s">
        <v>12845</v>
      </c>
      <c r="AM28" t="str">
        <v>平井 裕太</v>
      </c>
      <c r="AN28" t="s">
        <v>2623</v>
      </c>
      <c r="AO28">
        <v>35946</v>
      </c>
    </row>
    <row r="29" spans="36:41">
      <c r="AJ29" t="s">
        <v>6242</v>
      </c>
      <c r="AK29" t="s">
        <v>6243</v>
      </c>
      <c r="AL29" t="s">
        <v>12845</v>
      </c>
      <c r="AM29" t="str">
        <v>平井 裕太</v>
      </c>
      <c r="AN29" t="s">
        <v>2623</v>
      </c>
      <c r="AO29">
        <v>6050</v>
      </c>
    </row>
    <row r="30" spans="36:41">
      <c r="AJ30" t="s">
        <v>6242</v>
      </c>
      <c r="AK30" t="s">
        <v>6243</v>
      </c>
      <c r="AL30" t="s">
        <v>12845</v>
      </c>
      <c r="AM30" t="str">
        <v>平井 裕太</v>
      </c>
      <c r="AN30" t="s">
        <v>2623</v>
      </c>
      <c r="AO30">
        <v>25000</v>
      </c>
    </row>
    <row r="31" spans="36:41">
      <c r="AJ31" t="s">
        <v>6242</v>
      </c>
      <c r="AK31" t="s">
        <v>6243</v>
      </c>
      <c r="AL31" t="s">
        <v>12845</v>
      </c>
      <c r="AM31" t="str">
        <v>平井 裕太</v>
      </c>
      <c r="AN31" t="s">
        <v>2623</v>
      </c>
      <c r="AO31">
        <v>375000</v>
      </c>
    </row>
    <row r="32" spans="36:41">
      <c r="AJ32" t="s">
        <v>6283</v>
      </c>
      <c r="AK32" t="s">
        <v>6284</v>
      </c>
      <c r="AL32" t="s">
        <v>12856</v>
      </c>
      <c r="AM32" t="str">
        <v>富木 俊介</v>
      </c>
      <c r="AN32" t="s">
        <v>3504</v>
      </c>
      <c r="AO32">
        <v>5822</v>
      </c>
    </row>
    <row r="33" spans="36:41">
      <c r="AJ33" t="s">
        <v>6283</v>
      </c>
      <c r="AK33" t="s">
        <v>6284</v>
      </c>
      <c r="AL33" t="s">
        <v>12856</v>
      </c>
      <c r="AM33" t="str">
        <v>富木 俊介</v>
      </c>
      <c r="AN33" t="s">
        <v>3504</v>
      </c>
      <c r="AO33">
        <v>9512</v>
      </c>
    </row>
    <row r="34" spans="36:41">
      <c r="AJ34" t="s">
        <v>6283</v>
      </c>
      <c r="AK34" t="s">
        <v>6284</v>
      </c>
      <c r="AL34" t="s">
        <v>12856</v>
      </c>
      <c r="AM34" t="str">
        <v>富木 俊介</v>
      </c>
      <c r="AN34" t="s">
        <v>3504</v>
      </c>
      <c r="AO34">
        <v>-5822</v>
      </c>
    </row>
    <row r="35" spans="36:41">
      <c r="AJ35" t="s">
        <v>6283</v>
      </c>
      <c r="AK35" t="s">
        <v>6284</v>
      </c>
      <c r="AL35" t="s">
        <v>12856</v>
      </c>
      <c r="AM35" t="str">
        <v>富木 俊介</v>
      </c>
      <c r="AN35" t="s">
        <v>3504</v>
      </c>
      <c r="AO35">
        <v>-9512</v>
      </c>
    </row>
    <row r="36" spans="36:41">
      <c r="AJ36" t="s">
        <v>6283</v>
      </c>
      <c r="AK36" t="s">
        <v>6284</v>
      </c>
      <c r="AL36" t="s">
        <v>12856</v>
      </c>
      <c r="AM36" t="str">
        <v>富木 俊介</v>
      </c>
      <c r="AN36" t="s">
        <v>3504</v>
      </c>
      <c r="AO36">
        <v>5822</v>
      </c>
    </row>
    <row r="37" spans="36:41">
      <c r="AJ37" t="s">
        <v>6283</v>
      </c>
      <c r="AK37" t="s">
        <v>6284</v>
      </c>
      <c r="AL37" t="s">
        <v>12856</v>
      </c>
      <c r="AM37" t="str">
        <v>富木 俊介</v>
      </c>
      <c r="AN37" t="s">
        <v>3504</v>
      </c>
      <c r="AO37">
        <v>9512</v>
      </c>
    </row>
    <row r="38" spans="36:41">
      <c r="AJ38" t="s">
        <v>6283</v>
      </c>
      <c r="AK38" t="s">
        <v>6284</v>
      </c>
      <c r="AL38" t="s">
        <v>12856</v>
      </c>
      <c r="AM38" t="str">
        <v>富木 俊介</v>
      </c>
      <c r="AN38" t="s">
        <v>3504</v>
      </c>
      <c r="AO38">
        <v>50000</v>
      </c>
    </row>
    <row r="39" spans="36:41">
      <c r="AJ39" t="s">
        <v>6289</v>
      </c>
      <c r="AK39" t="s">
        <v>6290</v>
      </c>
      <c r="AL39" t="s">
        <v>12856</v>
      </c>
      <c r="AM39" t="str">
        <v>山崎 一成</v>
      </c>
      <c r="AN39" t="s">
        <v>1844</v>
      </c>
      <c r="AO39">
        <v>14500</v>
      </c>
    </row>
    <row r="40" spans="36:41">
      <c r="AJ40" t="s">
        <v>6289</v>
      </c>
      <c r="AK40" t="s">
        <v>6290</v>
      </c>
      <c r="AL40" t="s">
        <v>12856</v>
      </c>
      <c r="AM40" t="str">
        <v>山崎 一成</v>
      </c>
      <c r="AN40" t="s">
        <v>1844</v>
      </c>
      <c r="AO40">
        <v>5000</v>
      </c>
    </row>
    <row r="41" spans="36:41">
      <c r="AJ41" t="s">
        <v>6289</v>
      </c>
      <c r="AK41" t="s">
        <v>6290</v>
      </c>
      <c r="AL41" t="s">
        <v>12856</v>
      </c>
      <c r="AM41" t="str">
        <v>山崎 一成</v>
      </c>
      <c r="AN41" t="s">
        <v>1844</v>
      </c>
      <c r="AO41">
        <v>105000</v>
      </c>
    </row>
    <row r="42" spans="36:41">
      <c r="AJ42" t="s">
        <v>6295</v>
      </c>
      <c r="AK42" t="s">
        <v>6296</v>
      </c>
      <c r="AL42" t="s">
        <v>12839</v>
      </c>
      <c r="AM42" t="str">
        <v>若林 砂永里</v>
      </c>
      <c r="AN42" t="s">
        <v>1844</v>
      </c>
      <c r="AO42">
        <v>50000</v>
      </c>
    </row>
    <row r="43" spans="36:41">
      <c r="AJ43" t="s">
        <v>6295</v>
      </c>
      <c r="AK43" t="s">
        <v>6296</v>
      </c>
      <c r="AL43" t="s">
        <v>12839</v>
      </c>
      <c r="AM43" t="str">
        <v>若林 砂永里</v>
      </c>
      <c r="AN43" t="s">
        <v>1844</v>
      </c>
      <c r="AO43">
        <v>5000</v>
      </c>
    </row>
    <row r="44" spans="36:41">
      <c r="AJ44" t="s">
        <v>6295</v>
      </c>
      <c r="AK44" t="s">
        <v>6296</v>
      </c>
      <c r="AL44" t="s">
        <v>12839</v>
      </c>
      <c r="AM44" t="str">
        <v>若林 砂永里</v>
      </c>
      <c r="AN44" t="s">
        <v>1844</v>
      </c>
      <c r="AO44">
        <v>8555</v>
      </c>
    </row>
    <row r="45" spans="36:41">
      <c r="AJ45" t="s">
        <v>6295</v>
      </c>
      <c r="AK45" t="s">
        <v>6296</v>
      </c>
      <c r="AL45" t="s">
        <v>12839</v>
      </c>
      <c r="AM45" t="str">
        <v>若林 砂永里</v>
      </c>
      <c r="AN45" t="s">
        <v>1844</v>
      </c>
      <c r="AO45">
        <v>9575</v>
      </c>
    </row>
    <row r="46" spans="36:41">
      <c r="AJ46" t="s">
        <v>6310</v>
      </c>
      <c r="AK46" t="s">
        <v>6311</v>
      </c>
      <c r="AL46" t="s">
        <v>12850</v>
      </c>
      <c r="AM46" t="str">
        <v>杉浦 亜門</v>
      </c>
      <c r="AN46" t="s">
        <v>1458</v>
      </c>
      <c r="AO46">
        <v>80000</v>
      </c>
    </row>
    <row r="47" spans="36:41">
      <c r="AJ47" t="s">
        <v>6310</v>
      </c>
      <c r="AK47" t="s">
        <v>6311</v>
      </c>
      <c r="AL47" t="s">
        <v>12850</v>
      </c>
      <c r="AM47" t="str">
        <v>杉浦 亜門</v>
      </c>
      <c r="AN47" t="s">
        <v>1458</v>
      </c>
      <c r="AO47">
        <v>16855</v>
      </c>
    </row>
    <row r="48" spans="36:41">
      <c r="AJ48" t="s">
        <v>6681</v>
      </c>
      <c r="AK48" t="s">
        <v>6682</v>
      </c>
      <c r="AL48" t="s">
        <v>12844</v>
      </c>
      <c r="AM48" t="str">
        <v>庄 璃花子</v>
      </c>
      <c r="AN48" t="s">
        <v>2737</v>
      </c>
      <c r="AO48">
        <v>15212</v>
      </c>
    </row>
    <row r="49" spans="36:41">
      <c r="AJ49" t="s">
        <v>6681</v>
      </c>
      <c r="AK49" t="s">
        <v>6682</v>
      </c>
      <c r="AL49" t="s">
        <v>12844</v>
      </c>
      <c r="AM49" t="str">
        <v>庄 璃花子</v>
      </c>
      <c r="AN49" t="s">
        <v>2737</v>
      </c>
      <c r="AO49">
        <v>35000</v>
      </c>
    </row>
    <row r="50" spans="36:41">
      <c r="AJ50" t="s">
        <v>6761</v>
      </c>
      <c r="AK50" t="s">
        <v>6762</v>
      </c>
      <c r="AL50" t="s">
        <v>12850</v>
      </c>
      <c r="AM50" t="str">
        <v>杉浦 亜門</v>
      </c>
      <c r="AN50" t="s">
        <v>1458</v>
      </c>
      <c r="AO50">
        <v>-3779</v>
      </c>
    </row>
    <row r="51" spans="36:41">
      <c r="AJ51" t="s">
        <v>6761</v>
      </c>
      <c r="AK51" t="s">
        <v>6762</v>
      </c>
      <c r="AL51" t="s">
        <v>12850</v>
      </c>
      <c r="AM51" t="str">
        <v>杉浦 亜門</v>
      </c>
      <c r="AN51" t="s">
        <v>1458</v>
      </c>
      <c r="AO51">
        <v>-109797</v>
      </c>
    </row>
    <row r="52" spans="36:41">
      <c r="AJ52" t="s">
        <v>6761</v>
      </c>
      <c r="AK52" t="s">
        <v>6762</v>
      </c>
      <c r="AL52" t="s">
        <v>12850</v>
      </c>
      <c r="AM52" t="str">
        <v>杉浦 亜門</v>
      </c>
      <c r="AN52" t="s">
        <v>1458</v>
      </c>
      <c r="AO52">
        <v>3779</v>
      </c>
    </row>
    <row r="53" spans="36:41">
      <c r="AJ53" t="s">
        <v>6761</v>
      </c>
      <c r="AK53" t="s">
        <v>6762</v>
      </c>
      <c r="AL53" t="s">
        <v>12850</v>
      </c>
      <c r="AM53" t="str">
        <v>杉浦 亜門</v>
      </c>
      <c r="AN53" t="s">
        <v>1458</v>
      </c>
      <c r="AO53">
        <v>107797</v>
      </c>
    </row>
    <row r="54" spans="36:41">
      <c r="AJ54" t="s">
        <v>6761</v>
      </c>
      <c r="AK54" t="s">
        <v>6762</v>
      </c>
      <c r="AL54" t="s">
        <v>12850</v>
      </c>
      <c r="AM54" t="str">
        <v>杉浦 亜門</v>
      </c>
      <c r="AN54" t="s">
        <v>1458</v>
      </c>
      <c r="AO54">
        <v>2200</v>
      </c>
    </row>
    <row r="55" spans="36:41">
      <c r="AJ55" t="s">
        <v>6761</v>
      </c>
      <c r="AK55" t="s">
        <v>6762</v>
      </c>
      <c r="AL55" t="s">
        <v>12850</v>
      </c>
      <c r="AM55" t="str">
        <v>杉浦 亜門</v>
      </c>
      <c r="AN55" t="s">
        <v>1458</v>
      </c>
      <c r="AO55">
        <v>3779</v>
      </c>
    </row>
    <row r="56" spans="36:41">
      <c r="AJ56" t="s">
        <v>6761</v>
      </c>
      <c r="AK56" t="s">
        <v>6762</v>
      </c>
      <c r="AL56" t="s">
        <v>12850</v>
      </c>
      <c r="AM56" t="str">
        <v>杉浦 亜門</v>
      </c>
      <c r="AN56" t="s">
        <v>1458</v>
      </c>
      <c r="AO56">
        <v>109797</v>
      </c>
    </row>
    <row r="57" spans="36:41">
      <c r="AJ57" t="s">
        <v>6761</v>
      </c>
      <c r="AK57" t="s">
        <v>6762</v>
      </c>
      <c r="AL57" t="s">
        <v>12850</v>
      </c>
      <c r="AM57" t="str">
        <v>杉浦 亜門</v>
      </c>
      <c r="AN57" t="s">
        <v>1458</v>
      </c>
      <c r="AO57">
        <v>1140000</v>
      </c>
    </row>
    <row r="58" spans="36:41">
      <c r="AJ58" t="s">
        <v>6761</v>
      </c>
      <c r="AK58" t="s">
        <v>6762</v>
      </c>
      <c r="AL58" t="s">
        <v>12850</v>
      </c>
      <c r="AM58" t="str">
        <v>杉浦 亜門</v>
      </c>
      <c r="AN58" t="s">
        <v>1458</v>
      </c>
      <c r="AO58">
        <v>2500</v>
      </c>
    </row>
    <row r="59" spans="36:41">
      <c r="AJ59" t="s">
        <v>6761</v>
      </c>
      <c r="AK59" t="s">
        <v>6762</v>
      </c>
      <c r="AL59" t="s">
        <v>12850</v>
      </c>
      <c r="AM59" t="str">
        <v>杉浦 亜門</v>
      </c>
      <c r="AN59" t="s">
        <v>1458</v>
      </c>
      <c r="AO59">
        <v>34849</v>
      </c>
    </row>
    <row r="60" spans="36:41">
      <c r="AJ60" t="s">
        <v>6761</v>
      </c>
      <c r="AK60" t="s">
        <v>6762</v>
      </c>
      <c r="AL60" t="s">
        <v>12850</v>
      </c>
      <c r="AM60" t="str">
        <v>杉浦 亜門</v>
      </c>
      <c r="AN60" t="s">
        <v>1458</v>
      </c>
      <c r="AO60">
        <v>208742</v>
      </c>
    </row>
    <row r="61" spans="36:41">
      <c r="AJ61" t="s">
        <v>6768</v>
      </c>
      <c r="AK61" t="s">
        <v>6769</v>
      </c>
      <c r="AL61" t="s">
        <v>12850</v>
      </c>
      <c r="AM61" t="str">
        <v>大川 広明</v>
      </c>
      <c r="AN61" t="s">
        <v>2228</v>
      </c>
      <c r="AO61">
        <v>20131</v>
      </c>
    </row>
    <row r="62" spans="36:41">
      <c r="AJ62" t="s">
        <v>6768</v>
      </c>
      <c r="AK62" t="s">
        <v>6769</v>
      </c>
      <c r="AL62" t="s">
        <v>12850</v>
      </c>
      <c r="AM62" t="str">
        <v>大川 広明</v>
      </c>
      <c r="AN62" t="s">
        <v>2228</v>
      </c>
      <c r="AO62">
        <v>-4419</v>
      </c>
    </row>
    <row r="63" spans="36:41">
      <c r="AJ63" t="s">
        <v>6768</v>
      </c>
      <c r="AK63" t="s">
        <v>6769</v>
      </c>
      <c r="AL63" t="s">
        <v>12850</v>
      </c>
      <c r="AM63" t="str">
        <v>大川 広明</v>
      </c>
      <c r="AN63" t="s">
        <v>2228</v>
      </c>
      <c r="AO63">
        <v>-88955</v>
      </c>
    </row>
    <row r="64" spans="36:41">
      <c r="AJ64" t="s">
        <v>6768</v>
      </c>
      <c r="AK64" t="s">
        <v>6769</v>
      </c>
      <c r="AL64" t="s">
        <v>12850</v>
      </c>
      <c r="AM64" t="str">
        <v>大川 広明</v>
      </c>
      <c r="AN64" t="s">
        <v>2228</v>
      </c>
      <c r="AO64">
        <v>4419</v>
      </c>
    </row>
    <row r="65" spans="36:41">
      <c r="AJ65" t="s">
        <v>6768</v>
      </c>
      <c r="AK65" t="s">
        <v>6769</v>
      </c>
      <c r="AL65" t="s">
        <v>12850</v>
      </c>
      <c r="AM65" t="str">
        <v>大川 広明</v>
      </c>
      <c r="AN65" t="s">
        <v>2228</v>
      </c>
      <c r="AO65">
        <v>87046</v>
      </c>
    </row>
    <row r="66" spans="36:41">
      <c r="AJ66" t="s">
        <v>6768</v>
      </c>
      <c r="AK66" t="s">
        <v>6769</v>
      </c>
      <c r="AL66" t="s">
        <v>12850</v>
      </c>
      <c r="AM66" t="str">
        <v>大川 広明</v>
      </c>
      <c r="AN66" t="s">
        <v>2228</v>
      </c>
      <c r="AO66">
        <v>2100</v>
      </c>
    </row>
    <row r="67" spans="36:41">
      <c r="AJ67" t="s">
        <v>6768</v>
      </c>
      <c r="AK67" t="s">
        <v>6769</v>
      </c>
      <c r="AL67" t="s">
        <v>12850</v>
      </c>
      <c r="AM67" t="str">
        <v>大川 広明</v>
      </c>
      <c r="AN67" t="s">
        <v>2228</v>
      </c>
      <c r="AO67">
        <v>4419</v>
      </c>
    </row>
    <row r="68" spans="36:41">
      <c r="AJ68" t="s">
        <v>6768</v>
      </c>
      <c r="AK68" t="s">
        <v>6769</v>
      </c>
      <c r="AL68" t="s">
        <v>12850</v>
      </c>
      <c r="AM68" t="str">
        <v>大川 広明</v>
      </c>
      <c r="AN68" t="s">
        <v>2228</v>
      </c>
      <c r="AO68">
        <v>88955</v>
      </c>
    </row>
    <row r="69" spans="36:41">
      <c r="AJ69" t="s">
        <v>6768</v>
      </c>
      <c r="AK69" t="s">
        <v>6769</v>
      </c>
      <c r="AL69" t="s">
        <v>12850</v>
      </c>
      <c r="AM69" t="str">
        <v>大川 広明</v>
      </c>
      <c r="AN69" t="s">
        <v>2228</v>
      </c>
      <c r="AO69">
        <v>300000</v>
      </c>
    </row>
    <row r="70" spans="36:41">
      <c r="AJ70" t="s">
        <v>6940</v>
      </c>
      <c r="AK70" t="s">
        <v>6941</v>
      </c>
      <c r="AL70" t="s">
        <v>12850</v>
      </c>
      <c r="AM70" t="str">
        <v>八尋 侑也</v>
      </c>
      <c r="AN70" t="s">
        <v>1501</v>
      </c>
      <c r="AO70">
        <v>3450</v>
      </c>
    </row>
    <row r="71" spans="36:41">
      <c r="AJ71" t="s">
        <v>6940</v>
      </c>
      <c r="AK71" t="s">
        <v>6941</v>
      </c>
      <c r="AL71" t="s">
        <v>12850</v>
      </c>
      <c r="AM71" t="str">
        <v>八尋 侑也</v>
      </c>
      <c r="AN71" t="s">
        <v>1501</v>
      </c>
      <c r="AO71">
        <v>99765</v>
      </c>
    </row>
    <row r="72" spans="36:41">
      <c r="AJ72" t="s">
        <v>6940</v>
      </c>
      <c r="AK72" t="s">
        <v>6941</v>
      </c>
      <c r="AL72" t="s">
        <v>12850</v>
      </c>
      <c r="AM72" t="str">
        <v>八尋 侑也</v>
      </c>
      <c r="AN72" t="s">
        <v>1501</v>
      </c>
      <c r="AO72">
        <v>270000</v>
      </c>
    </row>
    <row r="73" spans="36:41">
      <c r="AJ73" t="s">
        <v>6940</v>
      </c>
      <c r="AK73" t="s">
        <v>6941</v>
      </c>
      <c r="AL73" t="s">
        <v>12850</v>
      </c>
      <c r="AM73" t="str">
        <v>八尋 侑也</v>
      </c>
      <c r="AN73" t="s">
        <v>1501</v>
      </c>
      <c r="AO73">
        <v>25000</v>
      </c>
    </row>
    <row r="74" spans="36:41">
      <c r="AJ74" t="s">
        <v>6940</v>
      </c>
      <c r="AK74" t="s">
        <v>6941</v>
      </c>
      <c r="AL74" t="s">
        <v>12850</v>
      </c>
      <c r="AM74" t="str">
        <v>八尋 侑也</v>
      </c>
      <c r="AN74" t="s">
        <v>1501</v>
      </c>
      <c r="AO74">
        <v>85000</v>
      </c>
    </row>
    <row r="75" spans="36:41">
      <c r="AJ75" t="s">
        <v>6940</v>
      </c>
      <c r="AK75" t="s">
        <v>6941</v>
      </c>
      <c r="AL75" t="s">
        <v>12850</v>
      </c>
      <c r="AM75" t="str">
        <v>八尋 侑也</v>
      </c>
      <c r="AN75" t="s">
        <v>1501</v>
      </c>
      <c r="AO75">
        <v>5000</v>
      </c>
    </row>
    <row r="76" spans="36:41">
      <c r="AJ76" t="s">
        <v>6940</v>
      </c>
      <c r="AK76" t="s">
        <v>6941</v>
      </c>
      <c r="AL76" t="s">
        <v>12850</v>
      </c>
      <c r="AM76" t="str">
        <v>八尋 侑也</v>
      </c>
      <c r="AN76" t="s">
        <v>1501</v>
      </c>
      <c r="AO76">
        <v>9610</v>
      </c>
    </row>
    <row r="77" spans="36:41">
      <c r="AJ77" t="s">
        <v>6935</v>
      </c>
      <c r="AK77" t="s">
        <v>6936</v>
      </c>
      <c r="AL77" t="s">
        <v>12850</v>
      </c>
      <c r="AM77" t="str">
        <v>杉浦 亜門</v>
      </c>
      <c r="AN77" t="s">
        <v>4584</v>
      </c>
      <c r="AO77">
        <v>3775</v>
      </c>
    </row>
    <row r="78" spans="36:41">
      <c r="AJ78" t="s">
        <v>6935</v>
      </c>
      <c r="AK78" t="s">
        <v>6936</v>
      </c>
      <c r="AL78" t="s">
        <v>12850</v>
      </c>
      <c r="AM78" t="str">
        <v>杉浦 亜門</v>
      </c>
      <c r="AN78" t="s">
        <v>4584</v>
      </c>
      <c r="AO78">
        <v>137868</v>
      </c>
    </row>
    <row r="79" spans="36:41">
      <c r="AJ79" t="s">
        <v>6935</v>
      </c>
      <c r="AK79" t="s">
        <v>6936</v>
      </c>
      <c r="AL79" t="s">
        <v>12850</v>
      </c>
      <c r="AM79" t="str">
        <v>杉浦 亜門</v>
      </c>
      <c r="AN79" t="s">
        <v>4584</v>
      </c>
      <c r="AO79">
        <v>350000</v>
      </c>
    </row>
    <row r="80" spans="36:41">
      <c r="AJ80" t="s">
        <v>7039</v>
      </c>
      <c r="AK80" t="s">
        <v>7040</v>
      </c>
      <c r="AL80" t="s">
        <v>12859</v>
      </c>
      <c r="AM80" t="str">
        <v>安藤 錬</v>
      </c>
      <c r="AN80" t="s">
        <v>1378</v>
      </c>
      <c r="AO80">
        <v>4000</v>
      </c>
    </row>
    <row r="81" spans="36:41">
      <c r="AJ81" t="s">
        <v>7039</v>
      </c>
      <c r="AK81" t="s">
        <v>7040</v>
      </c>
      <c r="AL81" t="s">
        <v>12859</v>
      </c>
      <c r="AM81" t="str">
        <v>安藤 錬</v>
      </c>
      <c r="AN81" t="s">
        <v>1378</v>
      </c>
      <c r="AO81">
        <v>50000</v>
      </c>
    </row>
    <row r="82" spans="36:41">
      <c r="AJ82" t="s">
        <v>7123</v>
      </c>
      <c r="AK82" t="s">
        <v>7124</v>
      </c>
      <c r="AL82" t="s">
        <v>12850</v>
      </c>
      <c r="AM82" t="str">
        <v>杉浦 亜門</v>
      </c>
      <c r="AN82" t="s">
        <v>4584</v>
      </c>
      <c r="AO82">
        <v>140000</v>
      </c>
    </row>
    <row r="83" spans="36:41">
      <c r="AJ83" t="s">
        <v>7123</v>
      </c>
      <c r="AK83" t="s">
        <v>7124</v>
      </c>
      <c r="AL83" t="s">
        <v>12850</v>
      </c>
      <c r="AM83" t="str">
        <v>杉浦 亜門</v>
      </c>
      <c r="AN83" t="s">
        <v>4584</v>
      </c>
      <c r="AO83">
        <v>2592</v>
      </c>
    </row>
    <row r="84" spans="36:41">
      <c r="AJ84" t="s">
        <v>7123</v>
      </c>
      <c r="AK84" t="s">
        <v>7124</v>
      </c>
      <c r="AL84" t="s">
        <v>12850</v>
      </c>
      <c r="AM84" t="str">
        <v>杉浦 亜門</v>
      </c>
      <c r="AN84" t="s">
        <v>4584</v>
      </c>
      <c r="AO84">
        <v>22293</v>
      </c>
    </row>
    <row r="85" spans="36:41">
      <c r="AJ85" t="s">
        <v>7229</v>
      </c>
      <c r="AK85" t="s">
        <v>7230</v>
      </c>
      <c r="AL85" t="s">
        <v>12845</v>
      </c>
      <c r="AM85" t="str">
        <v>平井 裕太</v>
      </c>
      <c r="AN85" t="s">
        <v>2493</v>
      </c>
      <c r="AO85">
        <v>28182</v>
      </c>
    </row>
    <row r="86" spans="36:41">
      <c r="AJ86" t="s">
        <v>7229</v>
      </c>
      <c r="AK86" t="s">
        <v>7230</v>
      </c>
      <c r="AL86" t="s">
        <v>12845</v>
      </c>
      <c r="AM86" t="str">
        <v>平井 裕太</v>
      </c>
      <c r="AN86" t="s">
        <v>2493</v>
      </c>
      <c r="AO86">
        <v>70000</v>
      </c>
    </row>
    <row r="87" spans="36:41">
      <c r="AJ87" t="s">
        <v>7229</v>
      </c>
      <c r="AK87" t="s">
        <v>7230</v>
      </c>
      <c r="AL87" t="s">
        <v>12845</v>
      </c>
      <c r="AM87" t="str">
        <v>平井 裕太</v>
      </c>
      <c r="AN87" t="s">
        <v>2493</v>
      </c>
      <c r="AO87">
        <v>27437</v>
      </c>
    </row>
    <row r="88" spans="36:41">
      <c r="AJ88" t="s">
        <v>7229</v>
      </c>
      <c r="AK88" t="s">
        <v>7230</v>
      </c>
      <c r="AL88" t="s">
        <v>12845</v>
      </c>
      <c r="AM88" t="str">
        <v>平井 裕太</v>
      </c>
      <c r="AN88" t="s">
        <v>2493</v>
      </c>
      <c r="AO88">
        <v>100000</v>
      </c>
    </row>
    <row r="89" spans="36:41">
      <c r="AJ89" t="s">
        <v>7229</v>
      </c>
      <c r="AK89" t="s">
        <v>7230</v>
      </c>
      <c r="AL89" t="s">
        <v>12845</v>
      </c>
      <c r="AM89" t="str">
        <v>平井 裕太</v>
      </c>
      <c r="AN89" t="s">
        <v>2493</v>
      </c>
      <c r="AO89">
        <v>-100000</v>
      </c>
    </row>
    <row r="90" spans="36:41">
      <c r="AJ90" t="s">
        <v>7229</v>
      </c>
      <c r="AK90" t="s">
        <v>7230</v>
      </c>
      <c r="AL90" t="s">
        <v>12845</v>
      </c>
      <c r="AM90" t="str">
        <v>平井 裕太</v>
      </c>
      <c r="AN90" t="s">
        <v>2493</v>
      </c>
      <c r="AO90">
        <v>-27437</v>
      </c>
    </row>
    <row r="91" spans="36:41">
      <c r="AJ91" t="s">
        <v>7229</v>
      </c>
      <c r="AK91" t="s">
        <v>7230</v>
      </c>
      <c r="AL91" t="s">
        <v>12845</v>
      </c>
      <c r="AM91" t="str">
        <v>平井 裕太</v>
      </c>
      <c r="AN91" t="s">
        <v>2493</v>
      </c>
      <c r="AO91">
        <v>100000</v>
      </c>
    </row>
    <row r="92" spans="36:41">
      <c r="AJ92" t="s">
        <v>7229</v>
      </c>
      <c r="AK92" t="s">
        <v>7230</v>
      </c>
      <c r="AL92" t="s">
        <v>12845</v>
      </c>
      <c r="AM92" t="str">
        <v>平井 裕太</v>
      </c>
      <c r="AN92" t="s">
        <v>2493</v>
      </c>
      <c r="AO92">
        <v>10000</v>
      </c>
    </row>
    <row r="93" spans="36:41">
      <c r="AJ93" t="s">
        <v>7229</v>
      </c>
      <c r="AK93" t="s">
        <v>7230</v>
      </c>
      <c r="AL93" t="s">
        <v>12845</v>
      </c>
      <c r="AM93" t="str">
        <v>平井 裕太</v>
      </c>
      <c r="AN93" t="s">
        <v>2493</v>
      </c>
      <c r="AO93">
        <v>27437</v>
      </c>
    </row>
    <row r="94" spans="36:41">
      <c r="AJ94" t="s">
        <v>7458</v>
      </c>
      <c r="AK94" t="s">
        <v>7459</v>
      </c>
      <c r="AL94" t="s">
        <v>12850</v>
      </c>
      <c r="AM94" t="str">
        <v>大川 広明</v>
      </c>
      <c r="AN94" t="s">
        <v>7460</v>
      </c>
      <c r="AO94">
        <v>405000</v>
      </c>
    </row>
    <row r="95" spans="36:41">
      <c r="AJ95" t="s">
        <v>7458</v>
      </c>
      <c r="AK95" t="s">
        <v>7459</v>
      </c>
      <c r="AL95" t="s">
        <v>12850</v>
      </c>
      <c r="AM95" t="str">
        <v>大川 広明</v>
      </c>
      <c r="AN95" t="s">
        <v>7460</v>
      </c>
      <c r="AO95">
        <v>105955</v>
      </c>
    </row>
    <row r="96" spans="36:41">
      <c r="AJ96" t="s">
        <v>7458</v>
      </c>
      <c r="AK96" t="s">
        <v>7459</v>
      </c>
      <c r="AL96" t="s">
        <v>12850</v>
      </c>
      <c r="AM96" t="str">
        <v>大川 広明</v>
      </c>
      <c r="AN96" t="s">
        <v>7460</v>
      </c>
      <c r="AO96">
        <v>4595</v>
      </c>
    </row>
    <row r="97" spans="36:41">
      <c r="AJ97" t="s">
        <v>7458</v>
      </c>
      <c r="AK97" t="s">
        <v>7459</v>
      </c>
      <c r="AL97" t="s">
        <v>12850</v>
      </c>
      <c r="AM97" t="str">
        <v>大川 広明</v>
      </c>
      <c r="AN97" t="s">
        <v>7460</v>
      </c>
      <c r="AO97">
        <v>-405000</v>
      </c>
    </row>
    <row r="98" spans="36:41">
      <c r="AJ98" t="s">
        <v>7458</v>
      </c>
      <c r="AK98" t="s">
        <v>7459</v>
      </c>
      <c r="AL98" t="s">
        <v>12850</v>
      </c>
      <c r="AM98" t="str">
        <v>大川 広明</v>
      </c>
      <c r="AN98" t="s">
        <v>7460</v>
      </c>
      <c r="AO98">
        <v>-105955</v>
      </c>
    </row>
    <row r="99" spans="36:41">
      <c r="AJ99" t="s">
        <v>7458</v>
      </c>
      <c r="AK99" t="s">
        <v>7459</v>
      </c>
      <c r="AL99" t="s">
        <v>12850</v>
      </c>
      <c r="AM99" t="str">
        <v>大川 広明</v>
      </c>
      <c r="AN99" t="s">
        <v>7460</v>
      </c>
      <c r="AO99">
        <v>-4595</v>
      </c>
    </row>
    <row r="100" spans="36:41">
      <c r="AJ100" t="s">
        <v>7458</v>
      </c>
      <c r="AK100" t="s">
        <v>7459</v>
      </c>
      <c r="AL100" t="s">
        <v>12850</v>
      </c>
      <c r="AM100" t="str">
        <v>大川 広明</v>
      </c>
      <c r="AN100" t="s">
        <v>7460</v>
      </c>
      <c r="AO100">
        <v>365000</v>
      </c>
    </row>
    <row r="101" spans="36:41">
      <c r="AJ101" t="s">
        <v>7458</v>
      </c>
      <c r="AK101" t="s">
        <v>7459</v>
      </c>
      <c r="AL101" t="s">
        <v>12850</v>
      </c>
      <c r="AM101" t="str">
        <v>大川 広明</v>
      </c>
      <c r="AN101" t="s">
        <v>7460</v>
      </c>
      <c r="AO101">
        <v>40000</v>
      </c>
    </row>
    <row r="102" spans="36:41">
      <c r="AJ102" t="s">
        <v>7458</v>
      </c>
      <c r="AK102" t="s">
        <v>7459</v>
      </c>
      <c r="AL102" t="s">
        <v>12850</v>
      </c>
      <c r="AM102" t="str">
        <v>大川 広明</v>
      </c>
      <c r="AN102" t="s">
        <v>7460</v>
      </c>
      <c r="AO102">
        <v>105955</v>
      </c>
    </row>
    <row r="103" spans="36:41">
      <c r="AJ103" t="s">
        <v>7458</v>
      </c>
      <c r="AK103" t="s">
        <v>7459</v>
      </c>
      <c r="AL103" t="s">
        <v>12850</v>
      </c>
      <c r="AM103" t="str">
        <v>大川 広明</v>
      </c>
      <c r="AN103" t="s">
        <v>7460</v>
      </c>
      <c r="AO103">
        <v>4595</v>
      </c>
    </row>
    <row r="104" spans="36:41">
      <c r="AJ104" t="s">
        <v>7555</v>
      </c>
      <c r="AK104" t="s">
        <v>7556</v>
      </c>
      <c r="AL104" t="s">
        <v>12829</v>
      </c>
      <c r="AM104">
        <v>0</v>
      </c>
      <c r="AN104" t="s">
        <v>1982</v>
      </c>
      <c r="AO104">
        <v>120000</v>
      </c>
    </row>
    <row r="105" spans="36:41">
      <c r="AJ105" t="s">
        <v>7555</v>
      </c>
      <c r="AK105" t="s">
        <v>7556</v>
      </c>
      <c r="AL105" t="s">
        <v>12829</v>
      </c>
      <c r="AM105">
        <v>0</v>
      </c>
      <c r="AN105" t="s">
        <v>1982</v>
      </c>
      <c r="AO105">
        <v>5000</v>
      </c>
    </row>
    <row r="106" spans="36:41">
      <c r="AJ106" t="s">
        <v>7555</v>
      </c>
      <c r="AK106" t="s">
        <v>7556</v>
      </c>
      <c r="AL106" t="s">
        <v>12829</v>
      </c>
      <c r="AM106">
        <v>0</v>
      </c>
      <c r="AN106" t="s">
        <v>1982</v>
      </c>
      <c r="AO106">
        <v>13445</v>
      </c>
    </row>
    <row r="107" spans="36:41">
      <c r="AJ107" t="s">
        <v>7555</v>
      </c>
      <c r="AK107" t="s">
        <v>7556</v>
      </c>
      <c r="AL107" t="s">
        <v>12829</v>
      </c>
      <c r="AM107">
        <v>0</v>
      </c>
      <c r="AN107" t="s">
        <v>1982</v>
      </c>
      <c r="AO107">
        <v>43812</v>
      </c>
    </row>
    <row r="108" spans="36:41">
      <c r="AJ108" t="s">
        <v>7685</v>
      </c>
      <c r="AK108" t="s">
        <v>7686</v>
      </c>
      <c r="AL108" t="s">
        <v>12850</v>
      </c>
      <c r="AM108" t="str">
        <v>大川 広明</v>
      </c>
      <c r="AN108" t="s">
        <v>6186</v>
      </c>
      <c r="AO108">
        <v>2100</v>
      </c>
    </row>
    <row r="109" spans="36:41">
      <c r="AJ109" t="s">
        <v>7685</v>
      </c>
      <c r="AK109" t="s">
        <v>7686</v>
      </c>
      <c r="AL109" t="s">
        <v>12850</v>
      </c>
      <c r="AM109" t="str">
        <v>大川 広明</v>
      </c>
      <c r="AN109" t="s">
        <v>6186</v>
      </c>
      <c r="AO109">
        <v>110000</v>
      </c>
    </row>
    <row r="110" spans="36:41">
      <c r="AJ110" t="s">
        <v>7685</v>
      </c>
      <c r="AK110" t="s">
        <v>7686</v>
      </c>
      <c r="AL110" t="s">
        <v>12850</v>
      </c>
      <c r="AM110" t="str">
        <v>大川 広明</v>
      </c>
      <c r="AN110" t="s">
        <v>6186</v>
      </c>
      <c r="AO110">
        <v>27363</v>
      </c>
    </row>
    <row r="111" spans="36:41">
      <c r="AJ111" t="s">
        <v>7685</v>
      </c>
      <c r="AK111" t="s">
        <v>7686</v>
      </c>
      <c r="AL111" t="s">
        <v>12850</v>
      </c>
      <c r="AM111" t="str">
        <v>大川 広明</v>
      </c>
      <c r="AN111" t="s">
        <v>6186</v>
      </c>
      <c r="AO111">
        <v>270000</v>
      </c>
    </row>
    <row r="112" spans="36:41">
      <c r="AJ112" t="s">
        <v>7685</v>
      </c>
      <c r="AK112" t="s">
        <v>7686</v>
      </c>
      <c r="AL112" t="s">
        <v>12850</v>
      </c>
      <c r="AM112" t="str">
        <v>大川 広明</v>
      </c>
      <c r="AN112" t="s">
        <v>6186</v>
      </c>
      <c r="AO112">
        <v>44393</v>
      </c>
    </row>
    <row r="113" spans="36:41">
      <c r="AJ113" t="s">
        <v>7685</v>
      </c>
      <c r="AK113" t="s">
        <v>7686</v>
      </c>
      <c r="AL113" t="s">
        <v>12850</v>
      </c>
      <c r="AM113" t="str">
        <v>大川 広明</v>
      </c>
      <c r="AN113" t="s">
        <v>6186</v>
      </c>
      <c r="AO113">
        <v>-270000</v>
      </c>
    </row>
    <row r="114" spans="36:41">
      <c r="AJ114" t="s">
        <v>7685</v>
      </c>
      <c r="AK114" t="s">
        <v>7686</v>
      </c>
      <c r="AL114" t="s">
        <v>12850</v>
      </c>
      <c r="AM114" t="str">
        <v>大川 広明</v>
      </c>
      <c r="AN114" t="s">
        <v>6186</v>
      </c>
      <c r="AO114">
        <v>-44393</v>
      </c>
    </row>
    <row r="115" spans="36:41">
      <c r="AJ115" t="s">
        <v>7685</v>
      </c>
      <c r="AK115" t="s">
        <v>7686</v>
      </c>
      <c r="AL115" t="s">
        <v>12850</v>
      </c>
      <c r="AM115" t="str">
        <v>大川 広明</v>
      </c>
      <c r="AN115" t="s">
        <v>6186</v>
      </c>
      <c r="AO115">
        <v>245000</v>
      </c>
    </row>
    <row r="116" spans="36:41">
      <c r="AJ116" t="s">
        <v>7685</v>
      </c>
      <c r="AK116" t="s">
        <v>7686</v>
      </c>
      <c r="AL116" t="s">
        <v>12850</v>
      </c>
      <c r="AM116" t="str">
        <v>大川 広明</v>
      </c>
      <c r="AN116" t="s">
        <v>6186</v>
      </c>
      <c r="AO116">
        <v>25000</v>
      </c>
    </row>
    <row r="117" spans="36:41">
      <c r="AJ117" t="s">
        <v>7685</v>
      </c>
      <c r="AK117" t="s">
        <v>7686</v>
      </c>
      <c r="AL117" t="s">
        <v>12850</v>
      </c>
      <c r="AM117" t="str">
        <v>大川 広明</v>
      </c>
      <c r="AN117" t="s">
        <v>6186</v>
      </c>
      <c r="AO117">
        <v>44393</v>
      </c>
    </row>
    <row r="118" spans="36:41">
      <c r="AJ118" t="s">
        <v>7670</v>
      </c>
      <c r="AK118" t="s">
        <v>7671</v>
      </c>
      <c r="AL118" t="s">
        <v>12850</v>
      </c>
      <c r="AM118" t="str">
        <v>杉浦 亜門</v>
      </c>
      <c r="AN118" t="s">
        <v>4584</v>
      </c>
      <c r="AO118">
        <v>9415</v>
      </c>
    </row>
    <row r="119" spans="36:41">
      <c r="AJ119" t="s">
        <v>7724</v>
      </c>
      <c r="AK119" t="s">
        <v>7725</v>
      </c>
      <c r="AL119" t="s">
        <v>12839</v>
      </c>
      <c r="AM119" t="str">
        <v>宮野 未優</v>
      </c>
      <c r="AN119" t="s">
        <v>3134</v>
      </c>
      <c r="AO119">
        <v>6720</v>
      </c>
    </row>
    <row r="120" spans="36:41">
      <c r="AJ120" t="s">
        <v>7724</v>
      </c>
      <c r="AK120" t="s">
        <v>7725</v>
      </c>
      <c r="AL120" t="s">
        <v>12839</v>
      </c>
      <c r="AM120" t="str">
        <v>宮野 未優</v>
      </c>
      <c r="AN120" t="s">
        <v>3134</v>
      </c>
      <c r="AO120">
        <v>170000</v>
      </c>
    </row>
    <row r="121" spans="36:41">
      <c r="AJ121" t="s">
        <v>7724</v>
      </c>
      <c r="AK121" t="s">
        <v>7725</v>
      </c>
      <c r="AL121" t="s">
        <v>12839</v>
      </c>
      <c r="AM121" t="str">
        <v>宮野 未優</v>
      </c>
      <c r="AN121" t="s">
        <v>3134</v>
      </c>
      <c r="AO121">
        <v>10000</v>
      </c>
    </row>
    <row r="122" spans="36:41">
      <c r="AJ122" t="s">
        <v>7724</v>
      </c>
      <c r="AK122" t="s">
        <v>7725</v>
      </c>
      <c r="AL122" t="s">
        <v>12839</v>
      </c>
      <c r="AM122" t="str">
        <v>宮野 未優</v>
      </c>
      <c r="AN122" t="s">
        <v>3134</v>
      </c>
      <c r="AO122">
        <v>10619</v>
      </c>
    </row>
    <row r="123" spans="36:41">
      <c r="AJ123" t="s">
        <v>7923</v>
      </c>
      <c r="AK123" t="s">
        <v>7924</v>
      </c>
      <c r="AL123" t="s">
        <v>12826</v>
      </c>
      <c r="AM123" t="str">
        <v>谷口 勇人</v>
      </c>
      <c r="AN123" t="s">
        <v>1851</v>
      </c>
      <c r="AO123">
        <v>4110</v>
      </c>
    </row>
    <row r="124" spans="36:41">
      <c r="AJ124" t="s">
        <v>7923</v>
      </c>
      <c r="AK124" t="s">
        <v>7924</v>
      </c>
      <c r="AL124" t="s">
        <v>12826</v>
      </c>
      <c r="AM124" t="str">
        <v>谷口 勇人</v>
      </c>
      <c r="AN124" t="s">
        <v>1851</v>
      </c>
      <c r="AO124">
        <v>50000</v>
      </c>
    </row>
    <row r="125" spans="36:41">
      <c r="AJ125" t="s">
        <v>7937</v>
      </c>
      <c r="AK125" t="s">
        <v>7938</v>
      </c>
      <c r="AL125" t="s">
        <v>12850</v>
      </c>
      <c r="AM125" t="str">
        <v>杉浦 亜門</v>
      </c>
      <c r="AN125" t="s">
        <v>3967</v>
      </c>
      <c r="AO125">
        <v>18040</v>
      </c>
    </row>
    <row r="126" spans="36:41">
      <c r="AJ126" t="s">
        <v>7937</v>
      </c>
      <c r="AK126" t="s">
        <v>7938</v>
      </c>
      <c r="AL126" t="s">
        <v>12850</v>
      </c>
      <c r="AM126" t="str">
        <v>杉浦 亜門</v>
      </c>
      <c r="AN126" t="s">
        <v>3967</v>
      </c>
      <c r="AO126">
        <v>80000</v>
      </c>
    </row>
    <row r="127" spans="36:41">
      <c r="AJ127" t="s">
        <v>7931</v>
      </c>
      <c r="AK127" t="s">
        <v>7932</v>
      </c>
      <c r="AL127" t="s">
        <v>12850</v>
      </c>
      <c r="AM127" t="str">
        <v>杉浦 亜門</v>
      </c>
      <c r="AN127" t="s">
        <v>2087</v>
      </c>
      <c r="AO127">
        <v>10898</v>
      </c>
    </row>
    <row r="128" spans="36:41">
      <c r="AJ128" t="s">
        <v>7931</v>
      </c>
      <c r="AK128" t="s">
        <v>7932</v>
      </c>
      <c r="AL128" t="s">
        <v>12850</v>
      </c>
      <c r="AM128" t="str">
        <v>杉浦 亜門</v>
      </c>
      <c r="AN128" t="s">
        <v>2087</v>
      </c>
      <c r="AO128">
        <v>46873</v>
      </c>
    </row>
    <row r="129" spans="36:41">
      <c r="AJ129" t="s">
        <v>7931</v>
      </c>
      <c r="AK129" t="s">
        <v>7932</v>
      </c>
      <c r="AL129" t="s">
        <v>12850</v>
      </c>
      <c r="AM129" t="str">
        <v>杉浦 亜門</v>
      </c>
      <c r="AN129" t="s">
        <v>2087</v>
      </c>
      <c r="AO129">
        <v>3356</v>
      </c>
    </row>
    <row r="130" spans="36:41">
      <c r="AJ130" t="s">
        <v>7931</v>
      </c>
      <c r="AK130" t="s">
        <v>7932</v>
      </c>
      <c r="AL130" t="s">
        <v>12850</v>
      </c>
      <c r="AM130" t="str">
        <v>杉浦 亜門</v>
      </c>
      <c r="AN130" t="s">
        <v>2087</v>
      </c>
      <c r="AO130">
        <v>20100</v>
      </c>
    </row>
    <row r="131" spans="36:41">
      <c r="AJ131" t="s">
        <v>7931</v>
      </c>
      <c r="AK131" t="s">
        <v>7932</v>
      </c>
      <c r="AL131" t="s">
        <v>12850</v>
      </c>
      <c r="AM131" t="str">
        <v>杉浦 亜門</v>
      </c>
      <c r="AN131" t="s">
        <v>2087</v>
      </c>
      <c r="AO131">
        <v>350000</v>
      </c>
    </row>
    <row r="132" spans="36:41">
      <c r="AJ132" t="s">
        <v>7931</v>
      </c>
      <c r="AK132" t="s">
        <v>7932</v>
      </c>
      <c r="AL132" t="s">
        <v>12850</v>
      </c>
      <c r="AM132" t="str">
        <v>杉浦 亜門</v>
      </c>
      <c r="AN132" t="s">
        <v>2087</v>
      </c>
      <c r="AO132">
        <v>35000</v>
      </c>
    </row>
    <row r="133" spans="36:41">
      <c r="AJ133" t="s">
        <v>7929</v>
      </c>
      <c r="AK133" t="s">
        <v>7930</v>
      </c>
      <c r="AL133" t="s">
        <v>12850</v>
      </c>
      <c r="AM133" t="str">
        <v>杉浦 亜門</v>
      </c>
      <c r="AN133" t="s">
        <v>4584</v>
      </c>
      <c r="AO133">
        <v>29804</v>
      </c>
    </row>
    <row r="134" spans="36:41">
      <c r="AJ134" t="s">
        <v>7929</v>
      </c>
      <c r="AK134" t="s">
        <v>7930</v>
      </c>
      <c r="AL134" t="s">
        <v>12850</v>
      </c>
      <c r="AM134" t="str">
        <v>杉浦 亜門</v>
      </c>
      <c r="AN134" t="s">
        <v>4584</v>
      </c>
      <c r="AO134">
        <v>80000</v>
      </c>
    </row>
    <row r="135" spans="36:41">
      <c r="AJ135" t="s">
        <v>8159</v>
      </c>
      <c r="AK135" t="s">
        <v>8160</v>
      </c>
      <c r="AL135" t="s">
        <v>12839</v>
      </c>
      <c r="AM135" t="str">
        <v>若林 砂永里</v>
      </c>
      <c r="AN135" t="s">
        <v>1844</v>
      </c>
      <c r="AO135">
        <v>120000</v>
      </c>
    </row>
    <row r="136" spans="36:41">
      <c r="AJ136" t="s">
        <v>8159</v>
      </c>
      <c r="AK136" t="s">
        <v>8160</v>
      </c>
      <c r="AL136" t="s">
        <v>12839</v>
      </c>
      <c r="AM136" t="str">
        <v>若林 砂永里</v>
      </c>
      <c r="AN136" t="s">
        <v>1844</v>
      </c>
      <c r="AO136">
        <v>19110</v>
      </c>
    </row>
    <row r="137" spans="36:41">
      <c r="AJ137" t="s">
        <v>8159</v>
      </c>
      <c r="AK137" t="s">
        <v>8160</v>
      </c>
      <c r="AL137" t="s">
        <v>12839</v>
      </c>
      <c r="AM137" t="str">
        <v>若林 砂永里</v>
      </c>
      <c r="AN137" t="s">
        <v>1844</v>
      </c>
      <c r="AO137">
        <v>11028</v>
      </c>
    </row>
    <row r="138" spans="36:41">
      <c r="AJ138" t="s">
        <v>8157</v>
      </c>
      <c r="AK138" t="s">
        <v>8158</v>
      </c>
      <c r="AL138" t="s">
        <v>12856</v>
      </c>
      <c r="AM138" t="str">
        <v>兼房 亞未</v>
      </c>
      <c r="AN138" t="s">
        <v>1844</v>
      </c>
      <c r="AO138">
        <v>13928</v>
      </c>
    </row>
    <row r="139" spans="36:41">
      <c r="AJ139" t="s">
        <v>8157</v>
      </c>
      <c r="AK139" t="s">
        <v>8158</v>
      </c>
      <c r="AL139" t="s">
        <v>12856</v>
      </c>
      <c r="AM139" t="str">
        <v>兼房 亞未</v>
      </c>
      <c r="AN139" t="s">
        <v>1844</v>
      </c>
      <c r="AO139">
        <v>100000</v>
      </c>
    </row>
    <row r="140" spans="36:41">
      <c r="AJ140" t="s">
        <v>8157</v>
      </c>
      <c r="AK140" t="s">
        <v>8158</v>
      </c>
      <c r="AL140" t="s">
        <v>12856</v>
      </c>
      <c r="AM140" t="str">
        <v>兼房 亞未</v>
      </c>
      <c r="AN140" t="s">
        <v>1844</v>
      </c>
      <c r="AO140">
        <v>35000</v>
      </c>
    </row>
    <row r="141" spans="36:41">
      <c r="AJ141" t="s">
        <v>8157</v>
      </c>
      <c r="AK141" t="s">
        <v>8158</v>
      </c>
      <c r="AL141" t="s">
        <v>12856</v>
      </c>
      <c r="AM141" t="str">
        <v>兼房 亞未</v>
      </c>
      <c r="AN141" t="s">
        <v>1844</v>
      </c>
      <c r="AO141">
        <v>5000</v>
      </c>
    </row>
    <row r="142" spans="36:41">
      <c r="AJ142" t="s">
        <v>8157</v>
      </c>
      <c r="AK142" t="s">
        <v>8158</v>
      </c>
      <c r="AL142" t="s">
        <v>12856</v>
      </c>
      <c r="AM142" t="str">
        <v>兼房 亞未</v>
      </c>
      <c r="AN142" t="s">
        <v>1844</v>
      </c>
      <c r="AO142">
        <v>7173</v>
      </c>
    </row>
    <row r="143" spans="36:41">
      <c r="AJ143" t="s">
        <v>8408</v>
      </c>
      <c r="AK143" t="s">
        <v>12866</v>
      </c>
      <c r="AL143" t="s">
        <v>12850</v>
      </c>
      <c r="AM143" t="str">
        <v>若林 砂永里</v>
      </c>
      <c r="AN143" t="s">
        <v>1583</v>
      </c>
      <c r="AO143">
        <v>270000</v>
      </c>
    </row>
    <row r="144" spans="36:41">
      <c r="AJ144" t="s">
        <v>8408</v>
      </c>
      <c r="AK144" t="s">
        <v>12866</v>
      </c>
      <c r="AL144" t="s">
        <v>12850</v>
      </c>
      <c r="AM144" t="str">
        <v>若林 砂永里</v>
      </c>
      <c r="AN144" t="s">
        <v>1583</v>
      </c>
      <c r="AO144">
        <v>30000</v>
      </c>
    </row>
    <row r="145" spans="36:41">
      <c r="AJ145" t="s">
        <v>8408</v>
      </c>
      <c r="AK145" t="s">
        <v>12866</v>
      </c>
      <c r="AL145" t="s">
        <v>12850</v>
      </c>
      <c r="AM145" t="str">
        <v>若林 砂永里</v>
      </c>
      <c r="AN145" t="s">
        <v>1583</v>
      </c>
      <c r="AO145">
        <v>-270000</v>
      </c>
    </row>
    <row r="146" spans="36:41">
      <c r="AJ146" t="s">
        <v>8408</v>
      </c>
      <c r="AK146" t="s">
        <v>12866</v>
      </c>
      <c r="AL146" t="s">
        <v>12850</v>
      </c>
      <c r="AM146" t="str">
        <v>若林 砂永里</v>
      </c>
      <c r="AN146" t="s">
        <v>1583</v>
      </c>
      <c r="AO146">
        <v>-30000</v>
      </c>
    </row>
    <row r="147" spans="36:41">
      <c r="AJ147" t="s">
        <v>8408</v>
      </c>
      <c r="AK147" t="s">
        <v>12866</v>
      </c>
      <c r="AL147" t="s">
        <v>12850</v>
      </c>
      <c r="AM147" t="str">
        <v>若林 砂永里</v>
      </c>
      <c r="AN147" t="s">
        <v>1583</v>
      </c>
      <c r="AO147">
        <v>270000</v>
      </c>
    </row>
    <row r="148" spans="36:41">
      <c r="AJ148" t="s">
        <v>8408</v>
      </c>
      <c r="AK148" t="s">
        <v>12866</v>
      </c>
      <c r="AL148" t="s">
        <v>12850</v>
      </c>
      <c r="AM148" t="str">
        <v>若林 砂永里</v>
      </c>
      <c r="AN148" t="s">
        <v>1583</v>
      </c>
      <c r="AO148">
        <v>30000</v>
      </c>
    </row>
    <row r="149" spans="36:41">
      <c r="AJ149" t="s">
        <v>8638</v>
      </c>
      <c r="AK149" t="s">
        <v>8639</v>
      </c>
      <c r="AL149" t="s">
        <v>12864</v>
      </c>
      <c r="AM149" t="str">
        <v>青木 洸太</v>
      </c>
      <c r="AN149" t="s">
        <v>1612</v>
      </c>
      <c r="AO149">
        <v>50000</v>
      </c>
    </row>
    <row r="150" spans="36:41">
      <c r="AJ150" t="s">
        <v>8638</v>
      </c>
      <c r="AK150" t="s">
        <v>8639</v>
      </c>
      <c r="AL150" t="s">
        <v>12864</v>
      </c>
      <c r="AM150" t="str">
        <v>青木 洸太</v>
      </c>
      <c r="AN150" t="s">
        <v>1612</v>
      </c>
      <c r="AO150">
        <v>2095</v>
      </c>
    </row>
    <row r="151" spans="36:41">
      <c r="AJ151" t="s">
        <v>8638</v>
      </c>
      <c r="AK151" t="s">
        <v>8639</v>
      </c>
      <c r="AL151" t="s">
        <v>12864</v>
      </c>
      <c r="AM151" t="str">
        <v>青木 洸太</v>
      </c>
      <c r="AN151" t="s">
        <v>1612</v>
      </c>
      <c r="AO151">
        <v>8373</v>
      </c>
    </row>
    <row r="152" spans="36:41">
      <c r="AJ152" t="s">
        <v>9411</v>
      </c>
      <c r="AK152" t="s">
        <v>9412</v>
      </c>
      <c r="AL152" t="s">
        <v>12850</v>
      </c>
      <c r="AM152" t="str">
        <v>八尋 侑也</v>
      </c>
      <c r="AN152" t="s">
        <v>4584</v>
      </c>
      <c r="AO152">
        <v>325000</v>
      </c>
    </row>
    <row r="153" spans="36:41">
      <c r="AJ153" t="s">
        <v>9411</v>
      </c>
      <c r="AK153" t="s">
        <v>9412</v>
      </c>
      <c r="AL153" t="s">
        <v>12850</v>
      </c>
      <c r="AM153" t="str">
        <v>八尋 侑也</v>
      </c>
      <c r="AN153" t="s">
        <v>4584</v>
      </c>
      <c r="AO153">
        <v>20000</v>
      </c>
    </row>
    <row r="154" spans="36:41">
      <c r="AJ154" t="s">
        <v>9413</v>
      </c>
      <c r="AK154" t="s">
        <v>9414</v>
      </c>
      <c r="AL154" t="s">
        <v>12850</v>
      </c>
      <c r="AM154">
        <v>0</v>
      </c>
      <c r="AN154" t="s">
        <v>4584</v>
      </c>
      <c r="AO154">
        <v>95000</v>
      </c>
    </row>
    <row r="155" spans="36:41">
      <c r="AJ155" t="s">
        <v>9413</v>
      </c>
      <c r="AK155" t="s">
        <v>9414</v>
      </c>
      <c r="AL155" t="s">
        <v>12850</v>
      </c>
      <c r="AM155">
        <v>0</v>
      </c>
      <c r="AN155" t="s">
        <v>4584</v>
      </c>
      <c r="AO155">
        <v>10000</v>
      </c>
    </row>
    <row r="156" spans="36:41">
      <c r="AJ156" t="s">
        <v>9446</v>
      </c>
      <c r="AK156" t="s">
        <v>9447</v>
      </c>
      <c r="AL156" t="s">
        <v>12850</v>
      </c>
      <c r="AM156" t="str">
        <v>八尋 侑也</v>
      </c>
      <c r="AN156" t="s">
        <v>4584</v>
      </c>
      <c r="AO156">
        <v>35000</v>
      </c>
    </row>
    <row r="157" spans="36:41">
      <c r="AJ157" t="s">
        <v>9446</v>
      </c>
      <c r="AK157" t="s">
        <v>9447</v>
      </c>
      <c r="AL157" t="s">
        <v>12850</v>
      </c>
      <c r="AM157" t="str">
        <v>八尋 侑也</v>
      </c>
      <c r="AN157" t="s">
        <v>4584</v>
      </c>
      <c r="AO157">
        <v>5000</v>
      </c>
    </row>
    <row r="158" spans="36:41">
      <c r="AJ158" t="s">
        <v>9380</v>
      </c>
      <c r="AK158" t="s">
        <v>9381</v>
      </c>
      <c r="AL158" t="s">
        <v>12856</v>
      </c>
      <c r="AM158" t="str">
        <v>若林 砂永里</v>
      </c>
      <c r="AN158" t="s">
        <v>1844</v>
      </c>
      <c r="AO158">
        <v>100000</v>
      </c>
    </row>
    <row r="159" spans="36:41">
      <c r="AJ159" t="s">
        <v>9741</v>
      </c>
      <c r="AK159" t="s">
        <v>9742</v>
      </c>
      <c r="AL159" t="s">
        <v>12850</v>
      </c>
      <c r="AM159" t="str">
        <v>八尋 侑也</v>
      </c>
      <c r="AN159" t="s">
        <v>4584</v>
      </c>
      <c r="AO159">
        <v>50000</v>
      </c>
    </row>
    <row r="160" spans="36:41">
      <c r="AJ160" t="s">
        <v>9741</v>
      </c>
      <c r="AK160" t="s">
        <v>9742</v>
      </c>
      <c r="AL160" t="s">
        <v>12850</v>
      </c>
      <c r="AM160" t="str">
        <v>八尋 侑也</v>
      </c>
      <c r="AN160" t="s">
        <v>4584</v>
      </c>
      <c r="AO160">
        <v>5000</v>
      </c>
    </row>
    <row r="161" spans="36:41">
      <c r="AJ161" t="s">
        <v>9743</v>
      </c>
      <c r="AK161" t="s">
        <v>9744</v>
      </c>
      <c r="AL161" t="s">
        <v>12850</v>
      </c>
      <c r="AM161" t="str">
        <v>八尋 侑也</v>
      </c>
      <c r="AN161" t="s">
        <v>4584</v>
      </c>
      <c r="AO161">
        <v>50000</v>
      </c>
    </row>
    <row r="162" spans="36:41">
      <c r="AJ162" t="s">
        <v>9743</v>
      </c>
      <c r="AK162" t="s">
        <v>9744</v>
      </c>
      <c r="AL162" t="s">
        <v>12850</v>
      </c>
      <c r="AM162" t="str">
        <v>八尋 侑也</v>
      </c>
      <c r="AN162" t="s">
        <v>4584</v>
      </c>
      <c r="AO162">
        <v>5000</v>
      </c>
    </row>
    <row r="163" spans="36:41">
      <c r="AJ163" t="s">
        <v>9873</v>
      </c>
      <c r="AK163" t="s">
        <v>9874</v>
      </c>
      <c r="AL163" t="s">
        <v>12839</v>
      </c>
      <c r="AM163" t="str">
        <v>大澤 喜弘</v>
      </c>
      <c r="AN163" t="s">
        <v>1529</v>
      </c>
      <c r="AO163">
        <v>50000</v>
      </c>
    </row>
    <row r="164" spans="36:41">
      <c r="AJ164" t="s">
        <v>9873</v>
      </c>
      <c r="AK164" t="s">
        <v>9874</v>
      </c>
      <c r="AL164" t="s">
        <v>12839</v>
      </c>
      <c r="AM164" t="str">
        <v>大澤 喜弘</v>
      </c>
      <c r="AN164" t="s">
        <v>1529</v>
      </c>
      <c r="AO164">
        <v>5000</v>
      </c>
    </row>
    <row r="165" spans="36:41">
      <c r="AJ165" t="s">
        <v>9911</v>
      </c>
      <c r="AK165" t="s">
        <v>9912</v>
      </c>
      <c r="AL165" t="s">
        <v>12850</v>
      </c>
      <c r="AM165" t="str">
        <v>八尋 侑也</v>
      </c>
      <c r="AN165" t="s">
        <v>4584</v>
      </c>
      <c r="AO165">
        <v>405000</v>
      </c>
    </row>
    <row r="166" spans="36:41">
      <c r="AJ166" t="s">
        <v>9911</v>
      </c>
      <c r="AK166" t="s">
        <v>9912</v>
      </c>
      <c r="AL166" t="s">
        <v>12850</v>
      </c>
      <c r="AM166" t="str">
        <v>八尋 侑也</v>
      </c>
      <c r="AN166" t="s">
        <v>4584</v>
      </c>
      <c r="AO166">
        <v>45000</v>
      </c>
    </row>
    <row r="167" spans="36:41">
      <c r="AJ167" t="s">
        <v>9913</v>
      </c>
      <c r="AK167" t="s">
        <v>9914</v>
      </c>
      <c r="AL167" t="s">
        <v>12850</v>
      </c>
      <c r="AM167" t="str">
        <v>八尋 侑也</v>
      </c>
      <c r="AN167" t="s">
        <v>4584</v>
      </c>
      <c r="AO167">
        <v>900000</v>
      </c>
    </row>
    <row r="168" spans="36:41">
      <c r="AJ168" t="s">
        <v>10183</v>
      </c>
      <c r="AK168" t="s">
        <v>10184</v>
      </c>
      <c r="AL168" t="s">
        <v>12856</v>
      </c>
      <c r="AM168" t="str">
        <v>若林 砂永里</v>
      </c>
      <c r="AN168" t="s">
        <v>10185</v>
      </c>
      <c r="AO168">
        <v>30000</v>
      </c>
    </row>
    <row r="169" spans="36:41">
      <c r="AJ169" t="s">
        <v>10225</v>
      </c>
      <c r="AK169" t="s">
        <v>10226</v>
      </c>
      <c r="AL169" t="s">
        <v>12844</v>
      </c>
      <c r="AM169" t="str">
        <v>原田 陽平</v>
      </c>
      <c r="AN169" t="s">
        <v>7700</v>
      </c>
      <c r="AO169">
        <v>115000</v>
      </c>
    </row>
    <row r="170" spans="36:41">
      <c r="AJ170" t="s">
        <v>10225</v>
      </c>
      <c r="AK170" t="s">
        <v>10226</v>
      </c>
      <c r="AL170" t="s">
        <v>12844</v>
      </c>
      <c r="AM170" t="str">
        <v>原田 陽平</v>
      </c>
      <c r="AN170" t="s">
        <v>7700</v>
      </c>
      <c r="AO170">
        <v>5000</v>
      </c>
    </row>
    <row r="171" spans="36:41">
      <c r="AJ171" t="s">
        <v>10225</v>
      </c>
      <c r="AK171" t="s">
        <v>10226</v>
      </c>
      <c r="AL171" t="s">
        <v>12844</v>
      </c>
      <c r="AM171" t="str">
        <v>原田 陽平</v>
      </c>
      <c r="AN171" t="s">
        <v>7700</v>
      </c>
      <c r="AO171">
        <v>30000</v>
      </c>
    </row>
    <row r="172" spans="36:41">
      <c r="AJ172" t="s">
        <v>10205</v>
      </c>
      <c r="AK172" t="s">
        <v>10206</v>
      </c>
      <c r="AL172" t="s">
        <v>12850</v>
      </c>
      <c r="AM172" t="str">
        <v>白石 詠美</v>
      </c>
      <c r="AN172" t="s">
        <v>4584</v>
      </c>
      <c r="AO172">
        <v>150000</v>
      </c>
    </row>
    <row r="173" spans="36:41">
      <c r="AJ173" t="s">
        <v>10469</v>
      </c>
      <c r="AK173" t="s">
        <v>10470</v>
      </c>
      <c r="AL173" t="s">
        <v>12846</v>
      </c>
      <c r="AM173" t="str">
        <v>原田 圭太</v>
      </c>
      <c r="AN173" t="s">
        <v>1535</v>
      </c>
      <c r="AO173">
        <v>585000</v>
      </c>
    </row>
    <row r="174" spans="36:41">
      <c r="AJ174" t="s">
        <v>10469</v>
      </c>
      <c r="AK174" t="s">
        <v>10470</v>
      </c>
      <c r="AL174" t="s">
        <v>12846</v>
      </c>
      <c r="AM174" t="str">
        <v>原田 圭太</v>
      </c>
      <c r="AN174" t="s">
        <v>1535</v>
      </c>
      <c r="AO174">
        <v>35000</v>
      </c>
    </row>
    <row r="175" spans="36:41">
      <c r="AJ175" t="s">
        <v>10587</v>
      </c>
      <c r="AK175" t="s">
        <v>10588</v>
      </c>
      <c r="AL175" t="s">
        <v>12856</v>
      </c>
      <c r="AM175" t="str">
        <v>若林 砂永里</v>
      </c>
      <c r="AN175" t="s">
        <v>10589</v>
      </c>
      <c r="AO175">
        <v>140000</v>
      </c>
    </row>
    <row r="176" spans="36:41">
      <c r="AJ176" t="s">
        <v>10587</v>
      </c>
      <c r="AK176" t="s">
        <v>10588</v>
      </c>
      <c r="AL176" t="s">
        <v>12856</v>
      </c>
      <c r="AM176" t="str">
        <v>若林 砂永里</v>
      </c>
      <c r="AN176" t="s">
        <v>10589</v>
      </c>
      <c r="AO176">
        <v>20000</v>
      </c>
    </row>
    <row r="177" spans="36:41">
      <c r="AJ177" t="s">
        <v>10821</v>
      </c>
      <c r="AK177" t="s">
        <v>10822</v>
      </c>
      <c r="AL177" t="s">
        <v>12839</v>
      </c>
      <c r="AM177">
        <v>0</v>
      </c>
      <c r="AN177" t="s">
        <v>1844</v>
      </c>
      <c r="AO177">
        <v>240000</v>
      </c>
    </row>
    <row r="178" spans="36:41">
      <c r="AJ178" t="s">
        <v>10821</v>
      </c>
      <c r="AK178" t="s">
        <v>10822</v>
      </c>
      <c r="AL178" t="s">
        <v>12839</v>
      </c>
      <c r="AM178">
        <v>0</v>
      </c>
      <c r="AN178" t="s">
        <v>1844</v>
      </c>
      <c r="AO178">
        <v>30000</v>
      </c>
    </row>
    <row r="179" spans="36:41">
      <c r="AJ179" t="s">
        <v>10842</v>
      </c>
      <c r="AK179" t="s">
        <v>10843</v>
      </c>
      <c r="AL179" t="s">
        <v>12856</v>
      </c>
      <c r="AM179">
        <v>0</v>
      </c>
      <c r="AN179" t="s">
        <v>1844</v>
      </c>
      <c r="AO179">
        <v>680000</v>
      </c>
    </row>
    <row r="180" spans="36:41">
      <c r="AJ180" t="s">
        <v>10842</v>
      </c>
      <c r="AK180" t="s">
        <v>10843</v>
      </c>
      <c r="AL180" t="s">
        <v>12856</v>
      </c>
      <c r="AM180">
        <v>0</v>
      </c>
      <c r="AN180" t="s">
        <v>1844</v>
      </c>
      <c r="AO180">
        <v>95000</v>
      </c>
    </row>
    <row r="181" spans="36:41">
      <c r="AJ181" t="s">
        <v>10886</v>
      </c>
      <c r="AK181" t="s">
        <v>10887</v>
      </c>
      <c r="AL181" t="s">
        <v>12850</v>
      </c>
      <c r="AM181" t="str">
        <v>白石 詠美</v>
      </c>
      <c r="AN181" t="s">
        <v>4584</v>
      </c>
      <c r="AO181">
        <v>450000</v>
      </c>
    </row>
    <row r="182" spans="36:41">
      <c r="AJ182" t="s">
        <v>10886</v>
      </c>
      <c r="AK182" t="s">
        <v>10887</v>
      </c>
      <c r="AL182" t="s">
        <v>12850</v>
      </c>
      <c r="AM182" t="str">
        <v>白石 詠美</v>
      </c>
      <c r="AN182" t="s">
        <v>4584</v>
      </c>
      <c r="AO182">
        <v>180000</v>
      </c>
    </row>
    <row r="183" spans="36:41">
      <c r="AJ183" t="s">
        <v>10886</v>
      </c>
      <c r="AK183" t="s">
        <v>10887</v>
      </c>
      <c r="AL183" t="s">
        <v>12850</v>
      </c>
      <c r="AM183" t="str">
        <v>白石 詠美</v>
      </c>
      <c r="AN183" t="s">
        <v>4584</v>
      </c>
      <c r="AO183">
        <v>31637</v>
      </c>
    </row>
    <row r="184" spans="36:41">
      <c r="AJ184" t="s">
        <v>11030</v>
      </c>
      <c r="AK184" t="s">
        <v>11031</v>
      </c>
      <c r="AL184" t="s">
        <v>12850</v>
      </c>
      <c r="AM184" t="str">
        <v>白石 詠美</v>
      </c>
      <c r="AN184" t="s">
        <v>2087</v>
      </c>
      <c r="AO184">
        <v>150000</v>
      </c>
    </row>
    <row r="185" spans="36:41">
      <c r="AJ185" t="s">
        <v>11245</v>
      </c>
      <c r="AK185" t="s">
        <v>11246</v>
      </c>
      <c r="AL185" t="s">
        <v>12839</v>
      </c>
      <c r="AM185" t="str">
        <v>三木 玲里</v>
      </c>
      <c r="AN185" t="s">
        <v>2571</v>
      </c>
      <c r="AO185">
        <v>210000</v>
      </c>
    </row>
    <row r="186" spans="36:41">
      <c r="AJ186" t="s">
        <v>11245</v>
      </c>
      <c r="AK186" t="s">
        <v>11246</v>
      </c>
      <c r="AL186" t="s">
        <v>12839</v>
      </c>
      <c r="AM186" t="str">
        <v>三木 玲里</v>
      </c>
      <c r="AN186" t="s">
        <v>2571</v>
      </c>
      <c r="AO186">
        <v>10000</v>
      </c>
    </row>
    <row r="187" spans="36:41">
      <c r="AJ187" t="s">
        <v>11266</v>
      </c>
      <c r="AK187" t="s">
        <v>11267</v>
      </c>
      <c r="AL187" t="s">
        <v>12844</v>
      </c>
      <c r="AM187" t="str">
        <v>杉浦 亜門</v>
      </c>
      <c r="AN187" t="s">
        <v>11268</v>
      </c>
      <c r="AO187">
        <v>35000</v>
      </c>
    </row>
    <row r="188" spans="36:41">
      <c r="AJ188" t="s">
        <v>11266</v>
      </c>
      <c r="AK188" t="s">
        <v>11267</v>
      </c>
      <c r="AL188" t="s">
        <v>12844</v>
      </c>
      <c r="AM188" t="str">
        <v>杉浦 亜門</v>
      </c>
      <c r="AN188" t="s">
        <v>11268</v>
      </c>
      <c r="AO188">
        <v>5000</v>
      </c>
    </row>
    <row r="189" spans="36:41">
      <c r="AJ189" t="s">
        <v>11266</v>
      </c>
      <c r="AK189" t="s">
        <v>11267</v>
      </c>
      <c r="AL189" t="s">
        <v>12844</v>
      </c>
      <c r="AM189" t="str">
        <v>杉浦 亜門</v>
      </c>
      <c r="AN189" t="s">
        <v>11268</v>
      </c>
      <c r="AO189">
        <v>13200</v>
      </c>
    </row>
    <row r="190" spans="36:41">
      <c r="AJ190" t="s">
        <v>11266</v>
      </c>
      <c r="AK190" t="s">
        <v>11267</v>
      </c>
      <c r="AL190" t="s">
        <v>12844</v>
      </c>
      <c r="AM190" t="str">
        <v>杉浦 亜門</v>
      </c>
      <c r="AN190" t="s">
        <v>11268</v>
      </c>
      <c r="AO190">
        <v>350000</v>
      </c>
    </row>
    <row r="191" spans="36:41">
      <c r="AJ191" t="s">
        <v>11362</v>
      </c>
      <c r="AK191" t="s">
        <v>11363</v>
      </c>
      <c r="AL191" t="s">
        <v>1377</v>
      </c>
      <c r="AM191" t="str">
        <v>平井 裕太</v>
      </c>
      <c r="AN191" t="s">
        <v>3842</v>
      </c>
      <c r="AO191">
        <v>330000</v>
      </c>
    </row>
    <row r="192" spans="36:41">
      <c r="AJ192" t="s">
        <v>11362</v>
      </c>
      <c r="AK192" t="s">
        <v>11363</v>
      </c>
      <c r="AL192" t="s">
        <v>1377</v>
      </c>
      <c r="AM192" t="str">
        <v>平井 裕太</v>
      </c>
      <c r="AN192" t="s">
        <v>3842</v>
      </c>
      <c r="AO192">
        <v>30000</v>
      </c>
    </row>
    <row r="193" spans="36:41">
      <c r="AJ193" t="s">
        <v>11362</v>
      </c>
      <c r="AK193" t="s">
        <v>11363</v>
      </c>
      <c r="AL193" t="s">
        <v>1377</v>
      </c>
      <c r="AM193" t="str">
        <v>平井 裕太</v>
      </c>
      <c r="AN193" t="s">
        <v>3842</v>
      </c>
      <c r="AO193">
        <v>37600</v>
      </c>
    </row>
    <row r="194" spans="36:41">
      <c r="AJ194" t="s">
        <v>11362</v>
      </c>
      <c r="AK194" t="s">
        <v>11363</v>
      </c>
      <c r="AL194" t="s">
        <v>1377</v>
      </c>
      <c r="AM194" t="str">
        <v>平井 裕太</v>
      </c>
      <c r="AN194" t="s">
        <v>3842</v>
      </c>
      <c r="AO194">
        <v>34449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900-000000000000}">
          <x14:formula1>
            <xm:f>職種!A1:A52</xm:f>
          </x14:formula1>
          <xm:sqref>I2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T21"/>
  <sheetViews>
    <sheetView topLeftCell="AE1" workbookViewId="0">
      <selection activeCell="AI1" sqref="AI1:AI1048576"/>
    </sheetView>
  </sheetViews>
  <sheetFormatPr baseColWidth="10" defaultColWidth="8.83203125" defaultRowHeight="14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6" bestFit="1" customWidth="1"/>
    <col min="10" max="11" width="18.33203125" bestFit="1" customWidth="1"/>
    <col min="12" max="12" width="25.66406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5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3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306</v>
      </c>
      <c r="B2">
        <v>9389680</v>
      </c>
      <c r="C2" t="s">
        <v>307</v>
      </c>
      <c r="D2" t="s">
        <v>308</v>
      </c>
      <c r="E2" t="s">
        <v>13279</v>
      </c>
      <c r="F2" t="s">
        <v>13127</v>
      </c>
      <c r="G2">
        <v>0</v>
      </c>
      <c r="H2" t="s">
        <v>1373</v>
      </c>
      <c r="I2" t="s">
        <v>1337</v>
      </c>
      <c r="J2" t="s">
        <v>306</v>
      </c>
      <c r="K2" t="s">
        <v>312</v>
      </c>
      <c r="L2" t="s">
        <v>13280</v>
      </c>
      <c r="M2">
        <v>0</v>
      </c>
      <c r="N2" t="s">
        <v>13014</v>
      </c>
      <c r="O2">
        <v>0</v>
      </c>
      <c r="P2" t="s">
        <v>312</v>
      </c>
      <c r="Q2" t="s">
        <v>313</v>
      </c>
      <c r="R2" t="s">
        <v>13280</v>
      </c>
      <c r="S2" t="s">
        <v>1199</v>
      </c>
      <c r="T2" t="s">
        <v>58</v>
      </c>
      <c r="U2" t="s">
        <v>13148</v>
      </c>
      <c r="V2" t="s">
        <v>213</v>
      </c>
      <c r="W2" t="s">
        <v>13281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1619</v>
      </c>
      <c r="AK2" t="s">
        <v>1620</v>
      </c>
      <c r="AL2" t="s">
        <v>12856</v>
      </c>
      <c r="AM2" t="str" cm="1">
        <f t="array" ref="AM2:AM21">_xlfn._xlws.FILTER(取引先!F:F,取引先!B:B=A2, "一致するデータなし")</f>
        <v>山崎 一成</v>
      </c>
      <c r="AN2" t="s">
        <v>1621</v>
      </c>
      <c r="AO2">
        <v>100000</v>
      </c>
    </row>
    <row r="3" spans="1:46">
      <c r="AJ3" t="s">
        <v>2444</v>
      </c>
      <c r="AK3" t="s">
        <v>2445</v>
      </c>
      <c r="AL3" t="s">
        <v>12840</v>
      </c>
      <c r="AM3" t="str">
        <v>伊澤 駿平</v>
      </c>
      <c r="AN3" t="s">
        <v>1982</v>
      </c>
      <c r="AO3">
        <v>261046</v>
      </c>
    </row>
    <row r="4" spans="1:46">
      <c r="AJ4" t="s">
        <v>3385</v>
      </c>
      <c r="AK4" t="s">
        <v>3386</v>
      </c>
      <c r="AL4" t="s">
        <v>12869</v>
      </c>
      <c r="AM4" t="str">
        <v>森脇 由利子</v>
      </c>
      <c r="AN4" t="s">
        <v>1508</v>
      </c>
      <c r="AO4">
        <v>680664</v>
      </c>
    </row>
    <row r="5" spans="1:46">
      <c r="AJ5" t="s">
        <v>3736</v>
      </c>
      <c r="AK5" t="s">
        <v>3737</v>
      </c>
      <c r="AL5" t="s">
        <v>12856</v>
      </c>
      <c r="AM5" t="str">
        <v>山崎 一成</v>
      </c>
      <c r="AN5" t="s">
        <v>1621</v>
      </c>
      <c r="AO5">
        <v>2100000</v>
      </c>
    </row>
    <row r="6" spans="1:46">
      <c r="AJ6" t="s">
        <v>3736</v>
      </c>
      <c r="AK6" t="s">
        <v>3737</v>
      </c>
      <c r="AL6" t="s">
        <v>12856</v>
      </c>
      <c r="AM6" t="str">
        <v>山崎 一成</v>
      </c>
      <c r="AN6" t="s">
        <v>1621</v>
      </c>
      <c r="AO6">
        <v>600</v>
      </c>
    </row>
    <row r="7" spans="1:46">
      <c r="AJ7" t="s">
        <v>3736</v>
      </c>
      <c r="AK7" t="s">
        <v>3737</v>
      </c>
      <c r="AL7" t="s">
        <v>12856</v>
      </c>
      <c r="AM7" t="str">
        <v>山崎 一成</v>
      </c>
      <c r="AN7" t="s">
        <v>1621</v>
      </c>
      <c r="AO7">
        <v>2000</v>
      </c>
    </row>
    <row r="8" spans="1:46">
      <c r="AJ8" t="s">
        <v>3736</v>
      </c>
      <c r="AK8" t="s">
        <v>3737</v>
      </c>
      <c r="AL8" t="s">
        <v>12856</v>
      </c>
      <c r="AM8" t="str">
        <v>山崎 一成</v>
      </c>
      <c r="AN8" t="s">
        <v>1621</v>
      </c>
      <c r="AO8">
        <v>59404</v>
      </c>
    </row>
    <row r="9" spans="1:46">
      <c r="AJ9" t="s">
        <v>4089</v>
      </c>
      <c r="AK9" t="s">
        <v>4090</v>
      </c>
      <c r="AL9" t="s">
        <v>12856</v>
      </c>
      <c r="AM9" t="str">
        <v>山崎 一成</v>
      </c>
      <c r="AN9" t="s">
        <v>1965</v>
      </c>
      <c r="AO9">
        <v>900000</v>
      </c>
    </row>
    <row r="10" spans="1:46">
      <c r="AJ10" t="s">
        <v>4089</v>
      </c>
      <c r="AK10" t="s">
        <v>4090</v>
      </c>
      <c r="AL10" t="s">
        <v>12856</v>
      </c>
      <c r="AM10" t="str">
        <v>山崎 一成</v>
      </c>
      <c r="AN10" t="s">
        <v>1965</v>
      </c>
      <c r="AO10">
        <v>894866</v>
      </c>
    </row>
    <row r="11" spans="1:46">
      <c r="AJ11" t="s">
        <v>4089</v>
      </c>
      <c r="AK11" t="s">
        <v>4090</v>
      </c>
      <c r="AL11" t="s">
        <v>12856</v>
      </c>
      <c r="AM11" t="str">
        <v>山崎 一成</v>
      </c>
      <c r="AN11" t="s">
        <v>1965</v>
      </c>
      <c r="AO11">
        <v>38585</v>
      </c>
    </row>
    <row r="12" spans="1:46">
      <c r="AJ12" t="s">
        <v>4153</v>
      </c>
      <c r="AK12" t="s">
        <v>4154</v>
      </c>
      <c r="AL12" t="s">
        <v>12828</v>
      </c>
      <c r="AM12" t="str">
        <v>五道 ひとみ</v>
      </c>
      <c r="AN12" t="s">
        <v>1965</v>
      </c>
      <c r="AO12">
        <v>614399</v>
      </c>
    </row>
    <row r="13" spans="1:46">
      <c r="AJ13" t="s">
        <v>5151</v>
      </c>
      <c r="AK13" t="s">
        <v>5152</v>
      </c>
      <c r="AL13" t="s">
        <v>12852</v>
      </c>
      <c r="AM13" t="str">
        <v>安藤 錬</v>
      </c>
      <c r="AN13" t="s">
        <v>1624</v>
      </c>
      <c r="AO13">
        <v>227814</v>
      </c>
    </row>
    <row r="14" spans="1:46">
      <c r="AJ14" t="s">
        <v>5151</v>
      </c>
      <c r="AK14" t="s">
        <v>5152</v>
      </c>
      <c r="AL14" t="s">
        <v>12852</v>
      </c>
      <c r="AM14" t="str">
        <v>安藤 錬</v>
      </c>
      <c r="AN14" t="s">
        <v>1624</v>
      </c>
      <c r="AO14">
        <v>550000</v>
      </c>
    </row>
    <row r="15" spans="1:46">
      <c r="AJ15" t="s">
        <v>5590</v>
      </c>
      <c r="AK15" t="s">
        <v>5591</v>
      </c>
      <c r="AL15" t="s">
        <v>12855</v>
      </c>
      <c r="AM15" t="str">
        <v>平井 裕太</v>
      </c>
      <c r="AN15" t="s">
        <v>1544</v>
      </c>
      <c r="AO15">
        <v>1900000</v>
      </c>
    </row>
    <row r="16" spans="1:46">
      <c r="AJ16" t="s">
        <v>5590</v>
      </c>
      <c r="AK16" t="s">
        <v>5591</v>
      </c>
      <c r="AL16" t="s">
        <v>12855</v>
      </c>
      <c r="AM16" t="str">
        <v>平井 裕太</v>
      </c>
      <c r="AN16" t="s">
        <v>1544</v>
      </c>
      <c r="AO16">
        <v>17878</v>
      </c>
    </row>
    <row r="17" spans="36:41">
      <c r="AJ17" t="s">
        <v>5590</v>
      </c>
      <c r="AK17" t="s">
        <v>5591</v>
      </c>
      <c r="AL17" t="s">
        <v>12855</v>
      </c>
      <c r="AM17" t="str">
        <v>平井 裕太</v>
      </c>
      <c r="AN17" t="s">
        <v>1544</v>
      </c>
      <c r="AO17">
        <v>20337</v>
      </c>
    </row>
    <row r="18" spans="36:41">
      <c r="AJ18" t="s">
        <v>7031</v>
      </c>
      <c r="AK18" t="s">
        <v>7032</v>
      </c>
      <c r="AL18" t="s">
        <v>12849</v>
      </c>
      <c r="AM18" t="str">
        <v>小和田 司</v>
      </c>
      <c r="AN18" t="s">
        <v>2639</v>
      </c>
      <c r="AO18">
        <v>1500000</v>
      </c>
    </row>
    <row r="19" spans="36:41">
      <c r="AJ19" t="s">
        <v>7031</v>
      </c>
      <c r="AK19" t="s">
        <v>7032</v>
      </c>
      <c r="AL19" t="s">
        <v>12849</v>
      </c>
      <c r="AM19" t="str">
        <v>小和田 司</v>
      </c>
      <c r="AN19" t="s">
        <v>2639</v>
      </c>
      <c r="AO19">
        <v>36911</v>
      </c>
    </row>
    <row r="20" spans="36:41">
      <c r="AJ20" t="s">
        <v>9617</v>
      </c>
      <c r="AK20" t="s">
        <v>9618</v>
      </c>
      <c r="AL20" t="s">
        <v>1377</v>
      </c>
      <c r="AM20" t="str">
        <v>富木 俊介</v>
      </c>
      <c r="AN20" t="s">
        <v>1607</v>
      </c>
      <c r="AO20">
        <v>550000</v>
      </c>
    </row>
    <row r="21" spans="36:41">
      <c r="AJ21" t="s">
        <v>9617</v>
      </c>
      <c r="AK21" t="s">
        <v>9618</v>
      </c>
      <c r="AL21" t="s">
        <v>1377</v>
      </c>
      <c r="AM21" t="str">
        <v>富木 俊介</v>
      </c>
      <c r="AN21" t="s">
        <v>1607</v>
      </c>
      <c r="AO21">
        <v>38890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A00-000000000000}">
          <x14:formula1>
            <xm:f>職種!A1:A52</xm:f>
          </x14:formula1>
          <xm:sqref>I2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T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5.1640625" bestFit="1" customWidth="1"/>
    <col min="4" max="4" width="7.332031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2.6640625" bestFit="1" customWidth="1"/>
    <col min="10" max="11" width="18.33203125" bestFit="1" customWidth="1"/>
    <col min="12" max="12" width="25.16406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48.16406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2" width="27.1640625" bestFit="1" customWidth="1"/>
    <col min="33" max="34" width="24.33203125" customWidth="1"/>
    <col min="35" max="35" width="26.5" customWidth="1"/>
    <col min="36" max="36" width="24.1640625" bestFit="1" customWidth="1"/>
    <col min="37" max="37" width="36.164062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55" bestFit="1" customWidth="1"/>
    <col min="44" max="44" width="49" bestFit="1" customWidth="1"/>
    <col min="45" max="45" width="32.5" bestFit="1" customWidth="1"/>
    <col min="46" max="46" width="47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319</v>
      </c>
      <c r="B2">
        <v>9350000</v>
      </c>
      <c r="C2" t="s">
        <v>13282</v>
      </c>
      <c r="D2" t="s">
        <v>13283</v>
      </c>
      <c r="E2" t="s">
        <v>13284</v>
      </c>
      <c r="F2" t="s">
        <v>13285</v>
      </c>
      <c r="G2">
        <v>1983</v>
      </c>
      <c r="H2" t="s">
        <v>1373</v>
      </c>
      <c r="I2" t="s">
        <v>1327</v>
      </c>
      <c r="J2" t="s">
        <v>13175</v>
      </c>
      <c r="K2" t="s">
        <v>521</v>
      </c>
      <c r="L2" t="s">
        <v>13174</v>
      </c>
      <c r="M2">
        <v>0</v>
      </c>
      <c r="N2" t="s">
        <v>13014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2" t="s">
        <v>13286</v>
      </c>
      <c r="Y2" t="s">
        <v>13175</v>
      </c>
      <c r="Z2">
        <v>0</v>
      </c>
      <c r="AA2" t="s">
        <v>415</v>
      </c>
      <c r="AB2" t="s">
        <v>58</v>
      </c>
      <c r="AC2" t="s">
        <v>13148</v>
      </c>
      <c r="AD2" t="s">
        <v>131</v>
      </c>
      <c r="AE2" t="s">
        <v>13287</v>
      </c>
      <c r="AF2" s="2" t="s">
        <v>13288</v>
      </c>
      <c r="AG2">
        <v>0</v>
      </c>
      <c r="AH2" t="str" cm="1">
        <f t="array" ref="AH2">IFERROR(_xlfn._xlws.FILTER(ファイル名!A:A, ISNUMBER(SEARCH(A2, ファイル名!A:A))), "")</f>
        <v>40_鎌谷 聡次郎.png</v>
      </c>
      <c r="AJ2" t="s">
        <v>2656</v>
      </c>
      <c r="AK2" t="s">
        <v>2657</v>
      </c>
      <c r="AL2" t="s">
        <v>12854</v>
      </c>
      <c r="AM2" t="s">
        <v>12269</v>
      </c>
      <c r="AN2" t="s">
        <v>1586</v>
      </c>
      <c r="AO2">
        <v>3000000</v>
      </c>
      <c r="AQ2" t="s">
        <v>13289</v>
      </c>
      <c r="AR2" s="2" t="s">
        <v>13290</v>
      </c>
      <c r="AS2" t="s">
        <v>13291</v>
      </c>
    </row>
    <row r="3" spans="1:46" ht="14">
      <c r="AJ3" t="s">
        <v>3385</v>
      </c>
      <c r="AK3" t="s">
        <v>3386</v>
      </c>
      <c r="AL3" t="s">
        <v>12869</v>
      </c>
      <c r="AM3" t="s">
        <v>12350</v>
      </c>
      <c r="AN3" t="s">
        <v>1508</v>
      </c>
      <c r="AO3">
        <v>2400000</v>
      </c>
      <c r="AQ3" t="s">
        <v>13292</v>
      </c>
      <c r="AS3" t="s">
        <v>13293</v>
      </c>
      <c r="AT3" t="s">
        <v>13294</v>
      </c>
    </row>
    <row r="4" spans="1:46" ht="14">
      <c r="AJ4" t="s">
        <v>3490</v>
      </c>
      <c r="AK4" t="s">
        <v>3491</v>
      </c>
      <c r="AL4" t="s">
        <v>12855</v>
      </c>
      <c r="AM4" t="s">
        <v>12178</v>
      </c>
      <c r="AN4" t="s">
        <v>1844</v>
      </c>
      <c r="AO4">
        <v>3500000</v>
      </c>
      <c r="AQ4" t="s">
        <v>13295</v>
      </c>
      <c r="AS4" t="s">
        <v>13296</v>
      </c>
    </row>
    <row r="5" spans="1:46" ht="14">
      <c r="AJ5" t="s">
        <v>4089</v>
      </c>
      <c r="AK5" t="s">
        <v>4090</v>
      </c>
      <c r="AL5" t="s">
        <v>12856</v>
      </c>
      <c r="AM5" t="s">
        <v>12149</v>
      </c>
      <c r="AN5" t="s">
        <v>1965</v>
      </c>
      <c r="AO5">
        <v>2000000</v>
      </c>
      <c r="AQ5" t="s">
        <v>13297</v>
      </c>
      <c r="AS5" t="s">
        <v>13241</v>
      </c>
      <c r="AT5" t="s">
        <v>13298</v>
      </c>
    </row>
    <row r="6" spans="1:46" ht="15">
      <c r="AJ6" t="s">
        <v>4801</v>
      </c>
      <c r="AK6" t="s">
        <v>4802</v>
      </c>
      <c r="AL6" t="s">
        <v>12840</v>
      </c>
      <c r="AM6">
        <v>0</v>
      </c>
      <c r="AN6" t="s">
        <v>1778</v>
      </c>
      <c r="AO6">
        <v>2000000</v>
      </c>
      <c r="AQ6" t="s">
        <v>13299</v>
      </c>
      <c r="AR6" s="2" t="s">
        <v>13300</v>
      </c>
      <c r="AS6" t="s">
        <v>13301</v>
      </c>
    </row>
    <row r="7" spans="1:46" ht="15">
      <c r="AJ7" t="s">
        <v>5506</v>
      </c>
      <c r="AK7" t="s">
        <v>5507</v>
      </c>
      <c r="AL7" t="s">
        <v>12842</v>
      </c>
      <c r="AM7">
        <v>0</v>
      </c>
      <c r="AN7" t="s">
        <v>3842</v>
      </c>
      <c r="AO7">
        <v>3000000</v>
      </c>
      <c r="AQ7" t="s">
        <v>13302</v>
      </c>
      <c r="AR7" s="2" t="s">
        <v>13303</v>
      </c>
      <c r="AS7" t="s">
        <v>13304</v>
      </c>
    </row>
    <row r="8" spans="1:46" ht="14">
      <c r="AJ8" t="s">
        <v>6285</v>
      </c>
      <c r="AK8" t="s">
        <v>6286</v>
      </c>
      <c r="AL8" t="s">
        <v>12840</v>
      </c>
      <c r="AM8" t="s">
        <v>12212</v>
      </c>
      <c r="AN8" t="s">
        <v>1844</v>
      </c>
      <c r="AO8">
        <v>2000000</v>
      </c>
    </row>
    <row r="9" spans="1:46" ht="14">
      <c r="AJ9" t="s">
        <v>7716</v>
      </c>
      <c r="AK9" t="s">
        <v>7717</v>
      </c>
      <c r="AL9" t="s">
        <v>1377</v>
      </c>
      <c r="AM9" t="s">
        <v>12552</v>
      </c>
      <c r="AN9" t="s">
        <v>3842</v>
      </c>
      <c r="AO9">
        <v>150000</v>
      </c>
    </row>
  </sheetData>
  <phoneticPr fontId="3"/>
  <hyperlinks>
    <hyperlink ref="X2" r:id="rId1" xr:uid="{00000000-0004-0000-2B00-000000000000}"/>
    <hyperlink ref="AF2" r:id="rId2" xr:uid="{00000000-0004-0000-2B00-000001000000}"/>
    <hyperlink ref="AR2" r:id="rId3" xr:uid="{00000000-0004-0000-2B00-000002000000}"/>
    <hyperlink ref="AR6" r:id="rId4" xr:uid="{00000000-0004-0000-2B00-000003000000}"/>
    <hyperlink ref="AR7" r:id="rId5" xr:uid="{00000000-0004-0000-2B00-000004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B00-000000000000}">
          <x14:formula1>
            <xm:f>職種!A1:A52</xm:f>
          </x14:formula1>
          <xm:sqref>I2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T143"/>
  <sheetViews>
    <sheetView topLeftCell="Y1" workbookViewId="0">
      <selection activeCell="AI1" sqref="AI1:AI1048576"/>
    </sheetView>
  </sheetViews>
  <sheetFormatPr baseColWidth="10" defaultColWidth="8.83203125" defaultRowHeight="14"/>
  <cols>
    <col min="1" max="1" width="9" customWidth="1"/>
    <col min="2" max="2" width="11.5" customWidth="1"/>
    <col min="9" max="9" width="12.33203125" customWidth="1"/>
    <col min="10" max="10" width="18.83203125" customWidth="1"/>
    <col min="11" max="11" width="15.1640625" customWidth="1"/>
    <col min="12" max="12" width="25.5" customWidth="1"/>
    <col min="14" max="14" width="17.5" customWidth="1"/>
    <col min="15" max="15" width="20.5" customWidth="1"/>
    <col min="16" max="16" width="14.6640625" customWidth="1"/>
    <col min="18" max="18" width="26.1640625" customWidth="1"/>
    <col min="25" max="25" width="16.5" customWidth="1"/>
    <col min="31" max="31" width="16.33203125" customWidth="1"/>
    <col min="33" max="34" width="24.33203125" customWidth="1"/>
    <col min="35" max="35" width="26.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13305</v>
      </c>
      <c r="B2">
        <v>8915000</v>
      </c>
      <c r="C2" t="s">
        <v>257</v>
      </c>
      <c r="D2" t="s">
        <v>13306</v>
      </c>
      <c r="E2" t="s">
        <v>13222</v>
      </c>
      <c r="F2" t="s">
        <v>13307</v>
      </c>
      <c r="G2">
        <v>0</v>
      </c>
      <c r="H2" t="s">
        <v>1373</v>
      </c>
      <c r="I2" t="s">
        <v>1338</v>
      </c>
      <c r="J2" t="s">
        <v>13305</v>
      </c>
      <c r="K2" t="s">
        <v>13308</v>
      </c>
      <c r="L2" t="s">
        <v>13309</v>
      </c>
      <c r="M2">
        <v>0</v>
      </c>
      <c r="N2" t="s">
        <v>13014</v>
      </c>
      <c r="O2" t="s">
        <v>13310</v>
      </c>
      <c r="P2" t="s">
        <v>13308</v>
      </c>
      <c r="Q2">
        <v>0</v>
      </c>
      <c r="R2" t="s">
        <v>13309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321</v>
      </c>
      <c r="Z2">
        <v>0</v>
      </c>
      <c r="AA2" t="s">
        <v>13311</v>
      </c>
      <c r="AB2" t="s">
        <v>58</v>
      </c>
      <c r="AC2" t="s">
        <v>59</v>
      </c>
      <c r="AD2" t="s">
        <v>13312</v>
      </c>
      <c r="AE2" t="s">
        <v>13313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1661</v>
      </c>
      <c r="AK2" t="s">
        <v>1662</v>
      </c>
      <c r="AL2" t="s">
        <v>1377</v>
      </c>
      <c r="AM2" t="str" cm="1">
        <f t="array" ref="AM2:AM143">_xlfn._xlws.FILTER(取引先!F:F,取引先!B:B="井上ｲﾗｽﾄﾚｰｼｮﾝ", "一致するデータなし")</f>
        <v>千葉 泰生</v>
      </c>
      <c r="AN2" t="s">
        <v>1393</v>
      </c>
      <c r="AO2">
        <v>24000</v>
      </c>
    </row>
    <row r="3" spans="1:46">
      <c r="AJ3" t="s">
        <v>1727</v>
      </c>
      <c r="AK3" t="s">
        <v>1728</v>
      </c>
      <c r="AL3" t="s">
        <v>1377</v>
      </c>
      <c r="AM3" t="str">
        <v>大重 舞</v>
      </c>
      <c r="AN3" t="s">
        <v>1393</v>
      </c>
      <c r="AO3">
        <v>0</v>
      </c>
    </row>
    <row r="4" spans="1:46">
      <c r="AJ4" t="s">
        <v>1727</v>
      </c>
      <c r="AK4" t="s">
        <v>1728</v>
      </c>
      <c r="AL4" t="s">
        <v>1377</v>
      </c>
      <c r="AM4" t="str">
        <v>大重 舞</v>
      </c>
      <c r="AN4" t="s">
        <v>1393</v>
      </c>
      <c r="AO4">
        <v>36000</v>
      </c>
    </row>
    <row r="5" spans="1:46">
      <c r="AJ5" t="s">
        <v>1741</v>
      </c>
      <c r="AK5" t="s">
        <v>1742</v>
      </c>
      <c r="AL5" t="s">
        <v>1377</v>
      </c>
      <c r="AM5" t="str">
        <v>河上 妃呂</v>
      </c>
      <c r="AN5" t="s">
        <v>1486</v>
      </c>
      <c r="AO5">
        <v>120000</v>
      </c>
    </row>
    <row r="6" spans="1:46">
      <c r="AJ6" t="s">
        <v>1929</v>
      </c>
      <c r="AK6" t="s">
        <v>1930</v>
      </c>
      <c r="AL6" t="s">
        <v>12862</v>
      </c>
      <c r="AM6" t="str">
        <v>増子 智也</v>
      </c>
      <c r="AN6" t="s">
        <v>1931</v>
      </c>
      <c r="AO6">
        <v>132000</v>
      </c>
    </row>
    <row r="7" spans="1:46">
      <c r="AJ7" t="s">
        <v>1803</v>
      </c>
      <c r="AK7" t="s">
        <v>1804</v>
      </c>
      <c r="AL7" t="s">
        <v>12862</v>
      </c>
      <c r="AM7" t="str">
        <v>増子 智也</v>
      </c>
      <c r="AN7" t="s">
        <v>1393</v>
      </c>
      <c r="AO7">
        <v>60000</v>
      </c>
    </row>
    <row r="8" spans="1:46">
      <c r="AJ8" t="s">
        <v>2081</v>
      </c>
      <c r="AK8" t="s">
        <v>2082</v>
      </c>
      <c r="AL8" t="s">
        <v>12855</v>
      </c>
      <c r="AM8">
        <v>0</v>
      </c>
      <c r="AN8" t="s">
        <v>1844</v>
      </c>
      <c r="AO8">
        <v>36000</v>
      </c>
    </row>
    <row r="9" spans="1:46">
      <c r="AJ9" t="s">
        <v>2096</v>
      </c>
      <c r="AK9" t="s">
        <v>2097</v>
      </c>
      <c r="AL9" t="s">
        <v>12854</v>
      </c>
      <c r="AM9" t="str">
        <v>谷口 勇人</v>
      </c>
      <c r="AN9" t="s">
        <v>1486</v>
      </c>
      <c r="AO9">
        <v>108000</v>
      </c>
    </row>
    <row r="10" spans="1:46">
      <c r="AJ10" t="s">
        <v>2324</v>
      </c>
      <c r="AK10" t="s">
        <v>2325</v>
      </c>
      <c r="AL10" t="s">
        <v>1392</v>
      </c>
      <c r="AM10" t="str">
        <v>三木 玲里</v>
      </c>
      <c r="AN10" t="s">
        <v>2326</v>
      </c>
      <c r="AO10">
        <v>348000</v>
      </c>
    </row>
    <row r="11" spans="1:46">
      <c r="AJ11" t="s">
        <v>2355</v>
      </c>
      <c r="AK11" t="s">
        <v>2356</v>
      </c>
      <c r="AL11" t="s">
        <v>12833</v>
      </c>
      <c r="AM11" t="str">
        <v>木戸 彩花</v>
      </c>
      <c r="AN11" t="s">
        <v>1486</v>
      </c>
      <c r="AO11">
        <v>36000</v>
      </c>
    </row>
    <row r="12" spans="1:46">
      <c r="AJ12" t="s">
        <v>2464</v>
      </c>
      <c r="AK12" t="s">
        <v>2465</v>
      </c>
      <c r="AL12" t="s">
        <v>1377</v>
      </c>
      <c r="AM12" t="str">
        <v>小林 拓路</v>
      </c>
      <c r="AN12" t="s">
        <v>1486</v>
      </c>
      <c r="AO12">
        <v>60000</v>
      </c>
    </row>
    <row r="13" spans="1:46">
      <c r="AJ13" t="s">
        <v>2673</v>
      </c>
      <c r="AK13" t="s">
        <v>2674</v>
      </c>
      <c r="AL13" t="s">
        <v>12862</v>
      </c>
      <c r="AM13" t="str">
        <v>今野 沙莉</v>
      </c>
      <c r="AN13" t="s">
        <v>1393</v>
      </c>
      <c r="AO13">
        <v>528000</v>
      </c>
    </row>
    <row r="14" spans="1:46">
      <c r="AJ14" t="s">
        <v>3138</v>
      </c>
      <c r="AK14" t="s">
        <v>3139</v>
      </c>
      <c r="AL14" t="s">
        <v>1377</v>
      </c>
      <c r="AM14" t="str">
        <v>小林 拓路</v>
      </c>
      <c r="AN14" t="s">
        <v>1486</v>
      </c>
      <c r="AO14">
        <v>324000</v>
      </c>
    </row>
    <row r="15" spans="1:46">
      <c r="AJ15" t="s">
        <v>3162</v>
      </c>
      <c r="AK15" t="s">
        <v>3163</v>
      </c>
      <c r="AL15" t="s">
        <v>12862</v>
      </c>
      <c r="AM15" t="str">
        <v>今野 沙莉</v>
      </c>
      <c r="AN15" t="s">
        <v>1393</v>
      </c>
      <c r="AO15">
        <v>264000</v>
      </c>
    </row>
    <row r="16" spans="1:46">
      <c r="AJ16" t="s">
        <v>3162</v>
      </c>
      <c r="AK16" t="s">
        <v>3163</v>
      </c>
      <c r="AL16" t="s">
        <v>12862</v>
      </c>
      <c r="AM16" t="str">
        <v>今野 沙莉</v>
      </c>
      <c r="AN16" t="s">
        <v>1393</v>
      </c>
      <c r="AO16">
        <v>36000</v>
      </c>
    </row>
    <row r="17" spans="36:41">
      <c r="AJ17" t="s">
        <v>3162</v>
      </c>
      <c r="AK17" t="s">
        <v>3163</v>
      </c>
      <c r="AL17" t="s">
        <v>12862</v>
      </c>
      <c r="AM17" t="str">
        <v>今野 沙莉</v>
      </c>
      <c r="AN17" t="s">
        <v>1393</v>
      </c>
      <c r="AO17">
        <v>168000</v>
      </c>
    </row>
    <row r="18" spans="36:41">
      <c r="AJ18" t="s">
        <v>3221</v>
      </c>
      <c r="AK18" t="s">
        <v>3222</v>
      </c>
      <c r="AL18" t="s">
        <v>12854</v>
      </c>
      <c r="AM18" t="str">
        <v>若林 砂永里</v>
      </c>
      <c r="AN18" t="s">
        <v>1486</v>
      </c>
      <c r="AO18">
        <v>72000</v>
      </c>
    </row>
    <row r="19" spans="36:41">
      <c r="AJ19" t="s">
        <v>3221</v>
      </c>
      <c r="AK19" t="s">
        <v>3222</v>
      </c>
      <c r="AL19" t="s">
        <v>12854</v>
      </c>
      <c r="AM19" t="str">
        <v>若林 砂永里</v>
      </c>
      <c r="AN19" t="s">
        <v>1486</v>
      </c>
      <c r="AO19">
        <v>84000</v>
      </c>
    </row>
    <row r="20" spans="36:41">
      <c r="AJ20" t="s">
        <v>3487</v>
      </c>
      <c r="AK20" t="s">
        <v>3488</v>
      </c>
      <c r="AL20" t="s">
        <v>12853</v>
      </c>
      <c r="AM20" t="str">
        <v>三木 玲里</v>
      </c>
      <c r="AN20" t="s">
        <v>3489</v>
      </c>
      <c r="AO20">
        <v>72000</v>
      </c>
    </row>
    <row r="21" spans="36:41">
      <c r="AJ21" t="s">
        <v>3487</v>
      </c>
      <c r="AK21" t="s">
        <v>3488</v>
      </c>
      <c r="AL21" t="s">
        <v>12853</v>
      </c>
      <c r="AM21" t="str">
        <v>三木 玲里</v>
      </c>
      <c r="AN21" t="s">
        <v>3489</v>
      </c>
      <c r="AO21">
        <v>24000</v>
      </c>
    </row>
    <row r="22" spans="36:41">
      <c r="AJ22" t="s">
        <v>3487</v>
      </c>
      <c r="AK22" t="s">
        <v>3488</v>
      </c>
      <c r="AL22" t="s">
        <v>12853</v>
      </c>
      <c r="AM22" t="str">
        <v>三木 玲里</v>
      </c>
      <c r="AN22" t="s">
        <v>3489</v>
      </c>
      <c r="AO22">
        <v>72000</v>
      </c>
    </row>
    <row r="23" spans="36:41">
      <c r="AJ23" t="s">
        <v>3487</v>
      </c>
      <c r="AK23" t="s">
        <v>3488</v>
      </c>
      <c r="AL23" t="s">
        <v>12853</v>
      </c>
      <c r="AM23" t="str">
        <v>三木 玲里</v>
      </c>
      <c r="AN23" t="s">
        <v>3489</v>
      </c>
      <c r="AO23">
        <v>60000</v>
      </c>
    </row>
    <row r="24" spans="36:41">
      <c r="AJ24" t="s">
        <v>3580</v>
      </c>
      <c r="AK24" t="s">
        <v>3581</v>
      </c>
      <c r="AL24" t="s">
        <v>12854</v>
      </c>
      <c r="AM24" t="str">
        <v>若林 砂永里</v>
      </c>
      <c r="AN24" t="s">
        <v>1486</v>
      </c>
      <c r="AO24">
        <v>18000</v>
      </c>
    </row>
    <row r="25" spans="36:41">
      <c r="AJ25" t="s">
        <v>3580</v>
      </c>
      <c r="AK25" t="s">
        <v>3581</v>
      </c>
      <c r="AL25" t="s">
        <v>12854</v>
      </c>
      <c r="AM25" t="str">
        <v>若林 砂永里</v>
      </c>
      <c r="AN25" t="s">
        <v>1486</v>
      </c>
      <c r="AO25">
        <v>12000</v>
      </c>
    </row>
    <row r="26" spans="36:41">
      <c r="AJ26" t="s">
        <v>3592</v>
      </c>
      <c r="AK26" t="s">
        <v>3593</v>
      </c>
      <c r="AL26" t="s">
        <v>12833</v>
      </c>
      <c r="AM26" t="str">
        <v>平野 優士</v>
      </c>
      <c r="AN26" t="s">
        <v>1486</v>
      </c>
      <c r="AO26">
        <v>252000</v>
      </c>
    </row>
    <row r="27" spans="36:41">
      <c r="AJ27" t="s">
        <v>3592</v>
      </c>
      <c r="AK27" t="s">
        <v>3593</v>
      </c>
      <c r="AL27" t="s">
        <v>12833</v>
      </c>
      <c r="AM27" t="str">
        <v>平野 優士</v>
      </c>
      <c r="AN27" t="s">
        <v>1486</v>
      </c>
      <c r="AO27">
        <v>24000</v>
      </c>
    </row>
    <row r="28" spans="36:41">
      <c r="AJ28" t="s">
        <v>3592</v>
      </c>
      <c r="AK28" t="s">
        <v>3593</v>
      </c>
      <c r="AL28" t="s">
        <v>12833</v>
      </c>
      <c r="AM28" t="str">
        <v>平野 優士</v>
      </c>
      <c r="AN28" t="s">
        <v>1486</v>
      </c>
      <c r="AO28">
        <v>48000</v>
      </c>
    </row>
    <row r="29" spans="36:41">
      <c r="AJ29" t="s">
        <v>1390</v>
      </c>
      <c r="AK29" t="s">
        <v>1391</v>
      </c>
      <c r="AL29" t="s">
        <v>1392</v>
      </c>
      <c r="AM29" t="str">
        <v>井上 架音</v>
      </c>
      <c r="AN29" t="s">
        <v>1393</v>
      </c>
      <c r="AO29">
        <v>492000</v>
      </c>
    </row>
    <row r="30" spans="36:41">
      <c r="AJ30" t="s">
        <v>3633</v>
      </c>
      <c r="AK30" t="s">
        <v>3634</v>
      </c>
      <c r="AL30" t="s">
        <v>1392</v>
      </c>
      <c r="AM30" t="str">
        <v>井上 架音</v>
      </c>
      <c r="AN30" t="s">
        <v>1393</v>
      </c>
      <c r="AO30">
        <v>44000</v>
      </c>
    </row>
    <row r="31" spans="36:41">
      <c r="AJ31" t="s">
        <v>3837</v>
      </c>
      <c r="AK31" t="s">
        <v>3838</v>
      </c>
      <c r="AL31" t="s">
        <v>12840</v>
      </c>
      <c r="AM31" t="str">
        <v>藤原 杏士郎</v>
      </c>
      <c r="AN31" t="s">
        <v>3839</v>
      </c>
      <c r="AO31">
        <v>60000</v>
      </c>
    </row>
    <row r="32" spans="36:41">
      <c r="AJ32" t="s">
        <v>3837</v>
      </c>
      <c r="AK32" t="s">
        <v>3838</v>
      </c>
      <c r="AL32" t="s">
        <v>12840</v>
      </c>
      <c r="AM32" t="str">
        <v>藤原 杏士郎</v>
      </c>
      <c r="AN32" t="s">
        <v>3839</v>
      </c>
      <c r="AO32">
        <v>60000</v>
      </c>
    </row>
    <row r="33" spans="36:41">
      <c r="AJ33" t="s">
        <v>3837</v>
      </c>
      <c r="AK33" t="s">
        <v>3838</v>
      </c>
      <c r="AL33" t="s">
        <v>12840</v>
      </c>
      <c r="AM33" t="str">
        <v>藤原 杏士郎</v>
      </c>
      <c r="AN33" t="s">
        <v>3839</v>
      </c>
      <c r="AO33">
        <v>14000</v>
      </c>
    </row>
    <row r="34" spans="36:41">
      <c r="AJ34" t="s">
        <v>3929</v>
      </c>
      <c r="AK34" t="s">
        <v>3930</v>
      </c>
      <c r="AL34" t="s">
        <v>1377</v>
      </c>
      <c r="AM34" t="str">
        <v>安藤 錬</v>
      </c>
      <c r="AN34" t="s">
        <v>1486</v>
      </c>
      <c r="AO34">
        <v>132000</v>
      </c>
    </row>
    <row r="35" spans="36:41">
      <c r="AJ35" t="s">
        <v>3929</v>
      </c>
      <c r="AK35" t="s">
        <v>3930</v>
      </c>
      <c r="AL35" t="s">
        <v>1377</v>
      </c>
      <c r="AM35" t="str">
        <v>安藤 錬</v>
      </c>
      <c r="AN35" t="s">
        <v>1486</v>
      </c>
      <c r="AO35">
        <v>276000</v>
      </c>
    </row>
    <row r="36" spans="36:41">
      <c r="AJ36" t="s">
        <v>1401</v>
      </c>
      <c r="AK36" t="s">
        <v>1402</v>
      </c>
      <c r="AL36" t="s">
        <v>1377</v>
      </c>
      <c r="AM36">
        <v>0</v>
      </c>
      <c r="AN36" t="s">
        <v>1378</v>
      </c>
      <c r="AO36">
        <v>312000</v>
      </c>
    </row>
    <row r="37" spans="36:41">
      <c r="AJ37" t="s">
        <v>1401</v>
      </c>
      <c r="AK37" t="s">
        <v>1402</v>
      </c>
      <c r="AL37" t="s">
        <v>1377</v>
      </c>
      <c r="AM37">
        <v>0</v>
      </c>
      <c r="AN37" t="s">
        <v>1378</v>
      </c>
      <c r="AO37">
        <v>72000</v>
      </c>
    </row>
    <row r="38" spans="36:41">
      <c r="AJ38" t="s">
        <v>4183</v>
      </c>
      <c r="AK38" t="s">
        <v>4184</v>
      </c>
      <c r="AL38" t="s">
        <v>12833</v>
      </c>
      <c r="AM38" t="str">
        <v>平野 優士</v>
      </c>
      <c r="AN38" t="s">
        <v>1486</v>
      </c>
      <c r="AO38">
        <v>288000</v>
      </c>
    </row>
    <row r="39" spans="36:41">
      <c r="AJ39" t="s">
        <v>4258</v>
      </c>
      <c r="AK39" t="s">
        <v>4259</v>
      </c>
      <c r="AL39" t="s">
        <v>12856</v>
      </c>
      <c r="AM39" t="str">
        <v>加藤 有紗</v>
      </c>
      <c r="AN39" t="s">
        <v>1378</v>
      </c>
      <c r="AO39">
        <v>96000</v>
      </c>
    </row>
    <row r="40" spans="36:41">
      <c r="AJ40" t="s">
        <v>4288</v>
      </c>
      <c r="AK40" t="s">
        <v>4289</v>
      </c>
      <c r="AL40" t="s">
        <v>12839</v>
      </c>
      <c r="AM40" t="str">
        <v>若林 砂永里</v>
      </c>
      <c r="AN40" t="s">
        <v>1517</v>
      </c>
      <c r="AO40">
        <v>72000</v>
      </c>
    </row>
    <row r="41" spans="36:41">
      <c r="AJ41" t="s">
        <v>4564</v>
      </c>
      <c r="AK41" t="s">
        <v>4565</v>
      </c>
      <c r="AL41" t="s">
        <v>12833</v>
      </c>
      <c r="AM41" t="str">
        <v>谷口 勇人</v>
      </c>
      <c r="AN41" t="s">
        <v>1486</v>
      </c>
      <c r="AO41">
        <v>144000</v>
      </c>
    </row>
    <row r="42" spans="36:41">
      <c r="AJ42" t="s">
        <v>4564</v>
      </c>
      <c r="AK42" t="s">
        <v>4565</v>
      </c>
      <c r="AL42" t="s">
        <v>12833</v>
      </c>
      <c r="AM42" t="str">
        <v>谷口 勇人</v>
      </c>
      <c r="AN42" t="s">
        <v>1486</v>
      </c>
      <c r="AO42">
        <v>144000</v>
      </c>
    </row>
    <row r="43" spans="36:41">
      <c r="AJ43" t="s">
        <v>4564</v>
      </c>
      <c r="AK43" t="s">
        <v>4565</v>
      </c>
      <c r="AL43" t="s">
        <v>12833</v>
      </c>
      <c r="AM43" t="str">
        <v>谷口 勇人</v>
      </c>
      <c r="AN43" t="s">
        <v>1486</v>
      </c>
      <c r="AO43">
        <v>24000</v>
      </c>
    </row>
    <row r="44" spans="36:41">
      <c r="AJ44" t="s">
        <v>4618</v>
      </c>
      <c r="AK44" t="s">
        <v>4619</v>
      </c>
      <c r="AL44" t="s">
        <v>12833</v>
      </c>
      <c r="AM44" t="str">
        <v>谷口 勇人</v>
      </c>
      <c r="AN44" t="s">
        <v>1486</v>
      </c>
      <c r="AO44">
        <v>36000</v>
      </c>
    </row>
    <row r="45" spans="36:41">
      <c r="AJ45" t="s">
        <v>4733</v>
      </c>
      <c r="AK45" t="s">
        <v>4734</v>
      </c>
      <c r="AL45" t="s">
        <v>1377</v>
      </c>
      <c r="AM45" t="str">
        <v>小林 拓路</v>
      </c>
      <c r="AN45" t="s">
        <v>1486</v>
      </c>
      <c r="AO45">
        <v>276000</v>
      </c>
    </row>
    <row r="46" spans="36:41">
      <c r="AJ46" t="s">
        <v>4733</v>
      </c>
      <c r="AK46" t="s">
        <v>4734</v>
      </c>
      <c r="AL46" t="s">
        <v>1377</v>
      </c>
      <c r="AM46" t="str">
        <v>小林 拓路</v>
      </c>
      <c r="AN46" t="s">
        <v>1486</v>
      </c>
      <c r="AO46">
        <v>132000</v>
      </c>
    </row>
    <row r="47" spans="36:41">
      <c r="AJ47" t="s">
        <v>1417</v>
      </c>
      <c r="AK47" t="s">
        <v>1418</v>
      </c>
      <c r="AL47" t="s">
        <v>1392</v>
      </c>
      <c r="AM47" t="str">
        <v>井上 架音</v>
      </c>
      <c r="AN47" t="s">
        <v>1393</v>
      </c>
      <c r="AO47">
        <v>48000</v>
      </c>
    </row>
    <row r="48" spans="36:41">
      <c r="AJ48" t="s">
        <v>5089</v>
      </c>
      <c r="AK48" t="s">
        <v>5090</v>
      </c>
      <c r="AL48" t="s">
        <v>12853</v>
      </c>
      <c r="AM48" t="str">
        <v>増子 智也</v>
      </c>
      <c r="AN48" t="s">
        <v>2326</v>
      </c>
      <c r="AO48">
        <v>360000</v>
      </c>
    </row>
    <row r="49" spans="36:41">
      <c r="AJ49" t="s">
        <v>5155</v>
      </c>
      <c r="AK49" t="s">
        <v>5156</v>
      </c>
      <c r="AL49" t="s">
        <v>12833</v>
      </c>
      <c r="AM49" t="str">
        <v>増子 智也</v>
      </c>
      <c r="AN49" t="s">
        <v>5157</v>
      </c>
      <c r="AO49">
        <v>20000</v>
      </c>
    </row>
    <row r="50" spans="36:41">
      <c r="AJ50" t="s">
        <v>5183</v>
      </c>
      <c r="AK50" t="s">
        <v>5184</v>
      </c>
      <c r="AL50" t="s">
        <v>12854</v>
      </c>
      <c r="AM50" t="str">
        <v>只野 愛理</v>
      </c>
      <c r="AN50" t="s">
        <v>2291</v>
      </c>
      <c r="AO50">
        <v>36000</v>
      </c>
    </row>
    <row r="51" spans="36:41">
      <c r="AJ51" t="s">
        <v>5194</v>
      </c>
      <c r="AK51" t="s">
        <v>5195</v>
      </c>
      <c r="AL51" t="s">
        <v>12853</v>
      </c>
      <c r="AM51" t="str">
        <v>平野 優士</v>
      </c>
      <c r="AN51" t="s">
        <v>1486</v>
      </c>
      <c r="AO51">
        <v>132000</v>
      </c>
    </row>
    <row r="52" spans="36:41">
      <c r="AJ52" t="s">
        <v>1420</v>
      </c>
      <c r="AK52" t="s">
        <v>1421</v>
      </c>
      <c r="AL52" t="s">
        <v>1377</v>
      </c>
      <c r="AM52">
        <v>0</v>
      </c>
      <c r="AN52" t="s">
        <v>1378</v>
      </c>
      <c r="AO52">
        <v>168000</v>
      </c>
    </row>
    <row r="53" spans="36:41">
      <c r="AJ53" t="s">
        <v>1420</v>
      </c>
      <c r="AK53" t="s">
        <v>1421</v>
      </c>
      <c r="AL53" t="s">
        <v>1377</v>
      </c>
      <c r="AM53">
        <v>0</v>
      </c>
      <c r="AN53" t="s">
        <v>1378</v>
      </c>
      <c r="AO53">
        <v>48000</v>
      </c>
    </row>
    <row r="54" spans="36:41">
      <c r="AJ54" t="s">
        <v>5215</v>
      </c>
      <c r="AK54" t="s">
        <v>5216</v>
      </c>
      <c r="AL54" t="s">
        <v>12839</v>
      </c>
      <c r="AM54" t="str">
        <v>小和田 司</v>
      </c>
      <c r="AN54" t="s">
        <v>1517</v>
      </c>
      <c r="AO54">
        <v>60000</v>
      </c>
    </row>
    <row r="55" spans="36:41">
      <c r="AJ55" t="s">
        <v>5371</v>
      </c>
      <c r="AK55" t="s">
        <v>5372</v>
      </c>
      <c r="AL55" t="s">
        <v>1392</v>
      </c>
      <c r="AM55" t="str">
        <v>井上 架音</v>
      </c>
      <c r="AN55" t="s">
        <v>1393</v>
      </c>
      <c r="AO55">
        <v>180000</v>
      </c>
    </row>
    <row r="56" spans="36:41">
      <c r="AJ56" t="s">
        <v>5535</v>
      </c>
      <c r="AK56" t="s">
        <v>5536</v>
      </c>
      <c r="AL56" t="s">
        <v>12833</v>
      </c>
      <c r="AM56" t="str">
        <v>谷口 勇人</v>
      </c>
      <c r="AN56" t="s">
        <v>1486</v>
      </c>
      <c r="AO56">
        <v>260000</v>
      </c>
    </row>
    <row r="57" spans="36:41">
      <c r="AJ57" t="s">
        <v>5749</v>
      </c>
      <c r="AK57" t="s">
        <v>5750</v>
      </c>
      <c r="AL57" t="s">
        <v>12853</v>
      </c>
      <c r="AM57" t="str">
        <v>摺河 道人</v>
      </c>
      <c r="AN57" t="s">
        <v>2326</v>
      </c>
      <c r="AO57">
        <v>192000</v>
      </c>
    </row>
    <row r="58" spans="36:41">
      <c r="AJ58" t="s">
        <v>5749</v>
      </c>
      <c r="AK58" t="s">
        <v>5750</v>
      </c>
      <c r="AL58" t="s">
        <v>12853</v>
      </c>
      <c r="AM58" t="str">
        <v>摺河 道人</v>
      </c>
      <c r="AN58" t="s">
        <v>2326</v>
      </c>
      <c r="AO58">
        <v>20000</v>
      </c>
    </row>
    <row r="59" spans="36:41">
      <c r="AJ59" t="s">
        <v>6078</v>
      </c>
      <c r="AK59" t="s">
        <v>6079</v>
      </c>
      <c r="AL59" t="s">
        <v>1377</v>
      </c>
      <c r="AM59" t="str">
        <v>小林 拓路</v>
      </c>
      <c r="AN59" t="s">
        <v>1486</v>
      </c>
      <c r="AO59">
        <v>108000</v>
      </c>
    </row>
    <row r="60" spans="36:41">
      <c r="AJ60" t="s">
        <v>6078</v>
      </c>
      <c r="AK60" t="s">
        <v>6079</v>
      </c>
      <c r="AL60" t="s">
        <v>1377</v>
      </c>
      <c r="AM60" t="str">
        <v>小林 拓路</v>
      </c>
      <c r="AN60" t="s">
        <v>1486</v>
      </c>
      <c r="AO60">
        <v>36000</v>
      </c>
    </row>
    <row r="61" spans="36:41">
      <c r="AJ61" t="s">
        <v>6273</v>
      </c>
      <c r="AK61" t="s">
        <v>6274</v>
      </c>
      <c r="AL61" t="s">
        <v>12854</v>
      </c>
      <c r="AM61" t="str">
        <v>増子 智也</v>
      </c>
      <c r="AN61" t="s">
        <v>1486</v>
      </c>
      <c r="AO61">
        <v>24000</v>
      </c>
    </row>
    <row r="62" spans="36:41">
      <c r="AJ62" t="s">
        <v>6306</v>
      </c>
      <c r="AK62" t="s">
        <v>6307</v>
      </c>
      <c r="AL62" t="s">
        <v>12857</v>
      </c>
      <c r="AM62" t="str">
        <v>久語 龍平</v>
      </c>
      <c r="AN62" t="s">
        <v>1493</v>
      </c>
      <c r="AO62">
        <v>84000</v>
      </c>
    </row>
    <row r="63" spans="36:41">
      <c r="AJ63" t="s">
        <v>6521</v>
      </c>
      <c r="AK63" t="s">
        <v>6522</v>
      </c>
      <c r="AL63" t="s">
        <v>12833</v>
      </c>
      <c r="AM63" t="str">
        <v>内海 和</v>
      </c>
      <c r="AN63" t="s">
        <v>2145</v>
      </c>
      <c r="AO63">
        <v>32000</v>
      </c>
    </row>
    <row r="64" spans="36:41">
      <c r="AJ64" t="s">
        <v>6574</v>
      </c>
      <c r="AK64" t="s">
        <v>6575</v>
      </c>
      <c r="AL64" t="s">
        <v>12845</v>
      </c>
      <c r="AM64" t="str">
        <v>今野 沙莉</v>
      </c>
      <c r="AN64" t="s">
        <v>3489</v>
      </c>
      <c r="AO64">
        <v>36000</v>
      </c>
    </row>
    <row r="65" spans="36:41">
      <c r="AJ65" t="s">
        <v>6574</v>
      </c>
      <c r="AK65" t="s">
        <v>6575</v>
      </c>
      <c r="AL65" t="s">
        <v>12845</v>
      </c>
      <c r="AM65" t="str">
        <v>今野 沙莉</v>
      </c>
      <c r="AN65" t="s">
        <v>3489</v>
      </c>
      <c r="AO65">
        <v>48000</v>
      </c>
    </row>
    <row r="66" spans="36:41">
      <c r="AJ66" t="s">
        <v>6596</v>
      </c>
      <c r="AK66" t="s">
        <v>6597</v>
      </c>
      <c r="AL66" t="s">
        <v>1377</v>
      </c>
      <c r="AM66" t="str">
        <v>大重 舞</v>
      </c>
      <c r="AN66" t="s">
        <v>1486</v>
      </c>
      <c r="AO66">
        <v>156000</v>
      </c>
    </row>
    <row r="67" spans="36:41">
      <c r="AJ67" t="s">
        <v>6800</v>
      </c>
      <c r="AK67" t="s">
        <v>6801</v>
      </c>
      <c r="AL67" t="s">
        <v>1392</v>
      </c>
      <c r="AM67" t="str">
        <v>井上 架音</v>
      </c>
      <c r="AN67" t="s">
        <v>1393</v>
      </c>
      <c r="AO67">
        <v>300000</v>
      </c>
    </row>
    <row r="68" spans="36:41">
      <c r="AJ68" t="s">
        <v>6800</v>
      </c>
      <c r="AK68" t="s">
        <v>6801</v>
      </c>
      <c r="AL68" t="s">
        <v>1392</v>
      </c>
      <c r="AM68" t="str">
        <v>井上 架音</v>
      </c>
      <c r="AN68" t="s">
        <v>1393</v>
      </c>
      <c r="AO68">
        <v>24000</v>
      </c>
    </row>
    <row r="69" spans="36:41">
      <c r="AJ69" t="s">
        <v>1425</v>
      </c>
      <c r="AK69" t="s">
        <v>1426</v>
      </c>
      <c r="AL69" t="s">
        <v>1392</v>
      </c>
      <c r="AM69" t="str">
        <v>井上 架音</v>
      </c>
      <c r="AN69" t="s">
        <v>1393</v>
      </c>
      <c r="AO69">
        <v>3000</v>
      </c>
    </row>
    <row r="70" spans="36:41">
      <c r="AJ70" t="s">
        <v>6833</v>
      </c>
      <c r="AK70" t="s">
        <v>6834</v>
      </c>
      <c r="AL70" t="s">
        <v>1377</v>
      </c>
      <c r="AM70" t="str">
        <v>八尋 侑也</v>
      </c>
      <c r="AN70" t="s">
        <v>6835</v>
      </c>
      <c r="AO70">
        <v>24000</v>
      </c>
    </row>
    <row r="71" spans="36:41">
      <c r="AJ71" t="s">
        <v>6927</v>
      </c>
      <c r="AK71" t="s">
        <v>6928</v>
      </c>
      <c r="AL71" t="s">
        <v>12859</v>
      </c>
      <c r="AM71" t="str">
        <v>大重 舞</v>
      </c>
      <c r="AN71" t="s">
        <v>1378</v>
      </c>
      <c r="AO71">
        <v>9000</v>
      </c>
    </row>
    <row r="72" spans="36:41">
      <c r="AJ72" t="s">
        <v>7372</v>
      </c>
      <c r="AK72" t="s">
        <v>7373</v>
      </c>
      <c r="AL72" t="s">
        <v>12853</v>
      </c>
      <c r="AM72" t="str">
        <v>藤原 聖明</v>
      </c>
      <c r="AN72" t="s">
        <v>1393</v>
      </c>
      <c r="AO72">
        <v>24000</v>
      </c>
    </row>
    <row r="73" spans="36:41">
      <c r="AJ73" t="s">
        <v>7489</v>
      </c>
      <c r="AK73" t="s">
        <v>7490</v>
      </c>
      <c r="AL73" t="s">
        <v>12854</v>
      </c>
      <c r="AM73" t="str">
        <v>峯岸 竜弘</v>
      </c>
      <c r="AN73" t="s">
        <v>1486</v>
      </c>
      <c r="AO73">
        <v>72000</v>
      </c>
    </row>
    <row r="74" spans="36:41">
      <c r="AJ74" t="s">
        <v>7596</v>
      </c>
      <c r="AK74" t="s">
        <v>7597</v>
      </c>
      <c r="AL74" t="s">
        <v>12856</v>
      </c>
      <c r="AM74" t="str">
        <v>富木 俊介</v>
      </c>
      <c r="AN74" t="s">
        <v>7211</v>
      </c>
      <c r="AO74">
        <v>72000</v>
      </c>
    </row>
    <row r="75" spans="36:41">
      <c r="AJ75" t="s">
        <v>7692</v>
      </c>
      <c r="AK75" t="s">
        <v>7693</v>
      </c>
      <c r="AL75" t="s">
        <v>1392</v>
      </c>
      <c r="AM75" t="str">
        <v>平野 優士</v>
      </c>
      <c r="AN75" t="s">
        <v>2326</v>
      </c>
      <c r="AO75">
        <v>348000</v>
      </c>
    </row>
    <row r="76" spans="36:41">
      <c r="AJ76" t="s">
        <v>7752</v>
      </c>
      <c r="AK76" t="s">
        <v>7753</v>
      </c>
      <c r="AL76" t="s">
        <v>12841</v>
      </c>
      <c r="AM76" t="str">
        <v>三木 玲里</v>
      </c>
      <c r="AN76" t="s">
        <v>2108</v>
      </c>
      <c r="AO76">
        <v>24000</v>
      </c>
    </row>
    <row r="77" spans="36:41">
      <c r="AJ77" t="s">
        <v>7791</v>
      </c>
      <c r="AK77" t="s">
        <v>7792</v>
      </c>
      <c r="AL77" t="s">
        <v>1377</v>
      </c>
      <c r="AM77" t="str">
        <v>今野 沙莉</v>
      </c>
      <c r="AN77" t="s">
        <v>1486</v>
      </c>
      <c r="AO77">
        <v>72000</v>
      </c>
    </row>
    <row r="78" spans="36:41">
      <c r="AJ78" t="s">
        <v>7830</v>
      </c>
      <c r="AK78" t="s">
        <v>7831</v>
      </c>
      <c r="AL78" t="s">
        <v>1392</v>
      </c>
      <c r="AM78" t="str">
        <v>平野 優士</v>
      </c>
      <c r="AN78" t="s">
        <v>1393</v>
      </c>
      <c r="AO78">
        <v>348000</v>
      </c>
    </row>
    <row r="79" spans="36:41">
      <c r="AJ79" t="s">
        <v>7925</v>
      </c>
      <c r="AK79" t="s">
        <v>7926</v>
      </c>
      <c r="AL79" t="s">
        <v>12826</v>
      </c>
      <c r="AM79" t="str">
        <v>佐藤 洋輔</v>
      </c>
      <c r="AN79" t="s">
        <v>2650</v>
      </c>
      <c r="AO79">
        <v>156000</v>
      </c>
    </row>
    <row r="80" spans="36:41">
      <c r="AJ80" t="s">
        <v>7925</v>
      </c>
      <c r="AK80" t="s">
        <v>7926</v>
      </c>
      <c r="AL80" t="s">
        <v>12826</v>
      </c>
      <c r="AM80" t="str">
        <v>佐藤 洋輔</v>
      </c>
      <c r="AN80" t="s">
        <v>2650</v>
      </c>
      <c r="AO80">
        <v>24000</v>
      </c>
    </row>
    <row r="81" spans="36:41">
      <c r="AJ81" t="s">
        <v>7948</v>
      </c>
      <c r="AK81" t="s">
        <v>7949</v>
      </c>
      <c r="AL81" t="s">
        <v>12871</v>
      </c>
      <c r="AM81" t="str">
        <v>佐野 亮平</v>
      </c>
      <c r="AN81" t="s">
        <v>1681</v>
      </c>
      <c r="AO81">
        <v>180000</v>
      </c>
    </row>
    <row r="82" spans="36:41">
      <c r="AJ82" t="s">
        <v>7996</v>
      </c>
      <c r="AK82" t="s">
        <v>7997</v>
      </c>
      <c r="AL82" t="s">
        <v>1377</v>
      </c>
      <c r="AM82" t="str">
        <v>八尋 侑也</v>
      </c>
      <c r="AN82" t="s">
        <v>1486</v>
      </c>
      <c r="AO82">
        <v>72000</v>
      </c>
    </row>
    <row r="83" spans="36:41">
      <c r="AJ83" t="s">
        <v>8191</v>
      </c>
      <c r="AK83" t="s">
        <v>8192</v>
      </c>
      <c r="AL83" t="s">
        <v>12853</v>
      </c>
      <c r="AM83" t="str">
        <v>平野 優士</v>
      </c>
      <c r="AN83" t="s">
        <v>2326</v>
      </c>
      <c r="AO83">
        <v>252000</v>
      </c>
    </row>
    <row r="84" spans="36:41">
      <c r="AJ84" t="s">
        <v>1428</v>
      </c>
      <c r="AK84" t="s">
        <v>1429</v>
      </c>
      <c r="AL84" t="s">
        <v>1392</v>
      </c>
      <c r="AM84" t="str">
        <v>井上 架音</v>
      </c>
      <c r="AN84" t="s">
        <v>1393</v>
      </c>
      <c r="AO84">
        <v>192000</v>
      </c>
    </row>
    <row r="85" spans="36:41">
      <c r="AJ85" t="s">
        <v>1428</v>
      </c>
      <c r="AK85" t="s">
        <v>1429</v>
      </c>
      <c r="AL85" t="s">
        <v>1392</v>
      </c>
      <c r="AM85" t="str">
        <v>井上 架音</v>
      </c>
      <c r="AN85" t="s">
        <v>1393</v>
      </c>
      <c r="AO85">
        <v>44000</v>
      </c>
    </row>
    <row r="86" spans="36:41">
      <c r="AJ86" t="s">
        <v>8405</v>
      </c>
      <c r="AK86" t="s">
        <v>8406</v>
      </c>
      <c r="AL86" t="s">
        <v>12850</v>
      </c>
      <c r="AM86" t="str">
        <v>杉浦 亜門</v>
      </c>
      <c r="AN86" t="s">
        <v>8407</v>
      </c>
      <c r="AO86">
        <v>72000</v>
      </c>
    </row>
    <row r="87" spans="36:41">
      <c r="AJ87" t="s">
        <v>8320</v>
      </c>
      <c r="AK87" t="s">
        <v>8321</v>
      </c>
      <c r="AL87" t="s">
        <v>12833</v>
      </c>
      <c r="AM87" t="str">
        <v>内海 和</v>
      </c>
      <c r="AN87" t="s">
        <v>1486</v>
      </c>
      <c r="AO87">
        <v>96000</v>
      </c>
    </row>
    <row r="88" spans="36:41">
      <c r="AJ88" t="s">
        <v>1432</v>
      </c>
      <c r="AK88" t="s">
        <v>1433</v>
      </c>
      <c r="AL88" t="s">
        <v>1377</v>
      </c>
      <c r="AM88" t="str">
        <v>八尋 侑也</v>
      </c>
      <c r="AN88" t="s">
        <v>1378</v>
      </c>
      <c r="AO88">
        <v>204000</v>
      </c>
    </row>
    <row r="89" spans="36:41">
      <c r="AJ89" t="s">
        <v>1432</v>
      </c>
      <c r="AK89" t="s">
        <v>1433</v>
      </c>
      <c r="AL89" t="s">
        <v>1377</v>
      </c>
      <c r="AM89" t="str">
        <v>八尋 侑也</v>
      </c>
      <c r="AN89" t="s">
        <v>1378</v>
      </c>
      <c r="AO89">
        <v>48000</v>
      </c>
    </row>
    <row r="90" spans="36:41">
      <c r="AJ90" t="s">
        <v>9179</v>
      </c>
      <c r="AK90" t="s">
        <v>9180</v>
      </c>
      <c r="AL90" t="s">
        <v>12826</v>
      </c>
      <c r="AM90" t="str">
        <v>谷口 勇人</v>
      </c>
      <c r="AN90" t="s">
        <v>2650</v>
      </c>
      <c r="AO90">
        <v>130000</v>
      </c>
    </row>
    <row r="91" spans="36:41">
      <c r="AJ91" t="s">
        <v>9251</v>
      </c>
      <c r="AK91" t="s">
        <v>9252</v>
      </c>
      <c r="AL91" t="s">
        <v>1377</v>
      </c>
      <c r="AM91" t="str">
        <v>平井 裕太</v>
      </c>
      <c r="AN91" t="s">
        <v>1486</v>
      </c>
      <c r="AO91">
        <v>120000</v>
      </c>
    </row>
    <row r="92" spans="36:41">
      <c r="AJ92" t="s">
        <v>9407</v>
      </c>
      <c r="AK92" t="s">
        <v>9408</v>
      </c>
      <c r="AL92" t="s">
        <v>12841</v>
      </c>
      <c r="AM92" t="str">
        <v>庄 璃花子</v>
      </c>
      <c r="AN92" t="s">
        <v>3731</v>
      </c>
      <c r="AO92">
        <v>96000</v>
      </c>
    </row>
    <row r="93" spans="36:41">
      <c r="AJ93" t="s">
        <v>9497</v>
      </c>
      <c r="AK93" t="s">
        <v>9498</v>
      </c>
      <c r="AL93" t="s">
        <v>12833</v>
      </c>
      <c r="AM93">
        <v>0</v>
      </c>
      <c r="AN93" t="s">
        <v>1486</v>
      </c>
      <c r="AO93">
        <v>96000</v>
      </c>
    </row>
    <row r="94" spans="36:41">
      <c r="AJ94" t="s">
        <v>9497</v>
      </c>
      <c r="AK94" t="s">
        <v>9498</v>
      </c>
      <c r="AL94" t="s">
        <v>12833</v>
      </c>
      <c r="AM94">
        <v>0</v>
      </c>
      <c r="AN94" t="s">
        <v>1486</v>
      </c>
      <c r="AO94">
        <v>168000</v>
      </c>
    </row>
    <row r="95" spans="36:41">
      <c r="AJ95" t="s">
        <v>9497</v>
      </c>
      <c r="AK95" t="s">
        <v>9498</v>
      </c>
      <c r="AL95" t="s">
        <v>12833</v>
      </c>
      <c r="AM95">
        <v>0</v>
      </c>
      <c r="AN95" t="s">
        <v>1486</v>
      </c>
      <c r="AO95">
        <v>60000</v>
      </c>
    </row>
    <row r="96" spans="36:41">
      <c r="AJ96" t="s">
        <v>9497</v>
      </c>
      <c r="AK96" t="s">
        <v>9498</v>
      </c>
      <c r="AL96" t="s">
        <v>12833</v>
      </c>
      <c r="AM96">
        <v>0</v>
      </c>
      <c r="AN96" t="s">
        <v>1486</v>
      </c>
      <c r="AO96">
        <v>96000</v>
      </c>
    </row>
    <row r="97" spans="36:41">
      <c r="AJ97" t="s">
        <v>9605</v>
      </c>
      <c r="AK97" t="s">
        <v>9606</v>
      </c>
      <c r="AL97" t="s">
        <v>12841</v>
      </c>
      <c r="AM97" t="str">
        <v>内海 和</v>
      </c>
      <c r="AN97" t="s">
        <v>8261</v>
      </c>
      <c r="AO97">
        <v>210000</v>
      </c>
    </row>
    <row r="98" spans="36:41">
      <c r="AJ98" t="s">
        <v>9382</v>
      </c>
      <c r="AK98" t="s">
        <v>9383</v>
      </c>
      <c r="AL98" t="s">
        <v>12839</v>
      </c>
      <c r="AM98" t="str">
        <v>大川 広明</v>
      </c>
      <c r="AN98" t="s">
        <v>1844</v>
      </c>
      <c r="AO98">
        <v>24000</v>
      </c>
    </row>
    <row r="99" spans="36:41">
      <c r="AJ99" t="s">
        <v>1434</v>
      </c>
      <c r="AK99" t="s">
        <v>1435</v>
      </c>
      <c r="AL99" t="s">
        <v>1392</v>
      </c>
      <c r="AM99" t="str">
        <v>井上 架音</v>
      </c>
      <c r="AN99" t="s">
        <v>1393</v>
      </c>
      <c r="AO99">
        <v>132000</v>
      </c>
    </row>
    <row r="100" spans="36:41">
      <c r="AJ100" t="s">
        <v>1434</v>
      </c>
      <c r="AK100" t="s">
        <v>1435</v>
      </c>
      <c r="AL100" t="s">
        <v>1392</v>
      </c>
      <c r="AM100" t="str">
        <v>井上 架音</v>
      </c>
      <c r="AN100" t="s">
        <v>1393</v>
      </c>
      <c r="AO100">
        <v>108000</v>
      </c>
    </row>
    <row r="101" spans="36:41">
      <c r="AJ101" t="s">
        <v>1434</v>
      </c>
      <c r="AK101" t="s">
        <v>1435</v>
      </c>
      <c r="AL101" t="s">
        <v>1392</v>
      </c>
      <c r="AM101" t="str">
        <v>井上 架音</v>
      </c>
      <c r="AN101" t="s">
        <v>1393</v>
      </c>
      <c r="AO101">
        <v>9000</v>
      </c>
    </row>
    <row r="102" spans="36:41">
      <c r="AJ102" t="s">
        <v>9846</v>
      </c>
      <c r="AK102" t="s">
        <v>9847</v>
      </c>
      <c r="AL102" t="s">
        <v>12850</v>
      </c>
      <c r="AM102" t="str">
        <v>杉浦 亜門</v>
      </c>
      <c r="AN102" t="s">
        <v>2132</v>
      </c>
      <c r="AO102">
        <v>120000</v>
      </c>
    </row>
    <row r="103" spans="36:41">
      <c r="AJ103" t="s">
        <v>1436</v>
      </c>
      <c r="AK103" t="s">
        <v>1437</v>
      </c>
      <c r="AL103" t="s">
        <v>1377</v>
      </c>
      <c r="AM103">
        <v>0</v>
      </c>
      <c r="AN103" t="s">
        <v>1378</v>
      </c>
      <c r="AO103">
        <v>264000</v>
      </c>
    </row>
    <row r="104" spans="36:41">
      <c r="AJ104" t="s">
        <v>10104</v>
      </c>
      <c r="AK104" t="s">
        <v>10105</v>
      </c>
      <c r="AL104" t="s">
        <v>1392</v>
      </c>
      <c r="AM104" t="str">
        <v>平野 優士</v>
      </c>
      <c r="AN104" t="s">
        <v>1393</v>
      </c>
      <c r="AO104">
        <v>192000</v>
      </c>
    </row>
    <row r="105" spans="36:41">
      <c r="AJ105" t="s">
        <v>10102</v>
      </c>
      <c r="AK105" t="s">
        <v>10103</v>
      </c>
      <c r="AL105" t="s">
        <v>12826</v>
      </c>
      <c r="AM105" t="str">
        <v>谷口 勇人</v>
      </c>
      <c r="AN105" t="s">
        <v>1393</v>
      </c>
      <c r="AO105">
        <v>20000</v>
      </c>
    </row>
    <row r="106" spans="36:41">
      <c r="AJ106" t="s">
        <v>10229</v>
      </c>
      <c r="AK106" t="s">
        <v>10230</v>
      </c>
      <c r="AL106" t="s">
        <v>12849</v>
      </c>
      <c r="AM106">
        <v>0</v>
      </c>
      <c r="AN106" t="s">
        <v>10231</v>
      </c>
      <c r="AO106">
        <v>192000</v>
      </c>
    </row>
    <row r="107" spans="36:41">
      <c r="AJ107" t="s">
        <v>10426</v>
      </c>
      <c r="AK107" t="s">
        <v>10427</v>
      </c>
      <c r="AL107" t="s">
        <v>12856</v>
      </c>
      <c r="AM107">
        <v>0</v>
      </c>
      <c r="AN107" t="s">
        <v>1393</v>
      </c>
      <c r="AO107">
        <v>60000</v>
      </c>
    </row>
    <row r="108" spans="36:41">
      <c r="AJ108" t="s">
        <v>10430</v>
      </c>
      <c r="AK108" t="s">
        <v>10431</v>
      </c>
      <c r="AL108" t="s">
        <v>1377</v>
      </c>
      <c r="AM108" t="str">
        <v>藤原 聖明</v>
      </c>
      <c r="AN108" t="s">
        <v>1486</v>
      </c>
      <c r="AO108">
        <v>72000</v>
      </c>
    </row>
    <row r="109" spans="36:41">
      <c r="AJ109" t="s">
        <v>10430</v>
      </c>
      <c r="AK109" t="s">
        <v>10431</v>
      </c>
      <c r="AL109" t="s">
        <v>1377</v>
      </c>
      <c r="AM109" t="str">
        <v>藤原 聖明</v>
      </c>
      <c r="AN109" t="s">
        <v>1486</v>
      </c>
      <c r="AO109">
        <v>156000</v>
      </c>
    </row>
    <row r="110" spans="36:41">
      <c r="AJ110" t="s">
        <v>10430</v>
      </c>
      <c r="AK110" t="s">
        <v>10431</v>
      </c>
      <c r="AL110" t="s">
        <v>1377</v>
      </c>
      <c r="AM110" t="str">
        <v>藤原 聖明</v>
      </c>
      <c r="AN110" t="s">
        <v>1486</v>
      </c>
      <c r="AO110">
        <v>108000</v>
      </c>
    </row>
    <row r="111" spans="36:41">
      <c r="AJ111" t="s">
        <v>10455</v>
      </c>
      <c r="AK111" t="s">
        <v>10456</v>
      </c>
      <c r="AL111" t="s">
        <v>1392</v>
      </c>
      <c r="AM111" t="str">
        <v>井上 架音</v>
      </c>
      <c r="AN111" t="s">
        <v>1393</v>
      </c>
      <c r="AO111">
        <v>96000</v>
      </c>
    </row>
    <row r="112" spans="36:41">
      <c r="AJ112" t="s">
        <v>10455</v>
      </c>
      <c r="AK112" t="s">
        <v>10456</v>
      </c>
      <c r="AL112" t="s">
        <v>1392</v>
      </c>
      <c r="AM112" t="str">
        <v>井上 架音</v>
      </c>
      <c r="AN112" t="s">
        <v>1393</v>
      </c>
      <c r="AO112">
        <v>192000</v>
      </c>
    </row>
    <row r="113" spans="36:41">
      <c r="AJ113" t="s">
        <v>10455</v>
      </c>
      <c r="AK113" t="s">
        <v>10456</v>
      </c>
      <c r="AL113" t="s">
        <v>1392</v>
      </c>
      <c r="AM113" t="str">
        <v>井上 架音</v>
      </c>
      <c r="AN113" t="s">
        <v>1393</v>
      </c>
      <c r="AO113">
        <v>240000</v>
      </c>
    </row>
    <row r="114" spans="36:41">
      <c r="AJ114" t="s">
        <v>10579</v>
      </c>
      <c r="AK114" t="s">
        <v>10580</v>
      </c>
      <c r="AL114" t="s">
        <v>12851</v>
      </c>
      <c r="AM114">
        <v>0</v>
      </c>
      <c r="AN114" t="s">
        <v>2539</v>
      </c>
      <c r="AO114">
        <v>60000</v>
      </c>
    </row>
    <row r="115" spans="36:41">
      <c r="AJ115" t="s">
        <v>10700</v>
      </c>
      <c r="AK115" t="s">
        <v>10701</v>
      </c>
      <c r="AL115" t="s">
        <v>12854</v>
      </c>
      <c r="AM115" t="str">
        <v>川本 貴大</v>
      </c>
      <c r="AN115" t="s">
        <v>1486</v>
      </c>
      <c r="AO115">
        <v>72000</v>
      </c>
    </row>
    <row r="116" spans="36:41">
      <c r="AJ116" t="s">
        <v>10700</v>
      </c>
      <c r="AK116" t="s">
        <v>10701</v>
      </c>
      <c r="AL116" t="s">
        <v>12854</v>
      </c>
      <c r="AM116" t="str">
        <v>川本 貴大</v>
      </c>
      <c r="AN116" t="s">
        <v>1486</v>
      </c>
      <c r="AO116">
        <v>120000</v>
      </c>
    </row>
    <row r="117" spans="36:41">
      <c r="AJ117" t="s">
        <v>10752</v>
      </c>
      <c r="AK117" t="s">
        <v>10753</v>
      </c>
      <c r="AL117" t="s">
        <v>12853</v>
      </c>
      <c r="AM117" t="str">
        <v>宮野 未優</v>
      </c>
      <c r="AN117" t="s">
        <v>1486</v>
      </c>
      <c r="AO117">
        <v>18000</v>
      </c>
    </row>
    <row r="118" spans="36:41">
      <c r="AJ118" t="s">
        <v>10825</v>
      </c>
      <c r="AK118" t="s">
        <v>10826</v>
      </c>
      <c r="AL118" t="s">
        <v>1377</v>
      </c>
      <c r="AM118">
        <v>0</v>
      </c>
      <c r="AN118" t="s">
        <v>1378</v>
      </c>
      <c r="AO118">
        <v>60000</v>
      </c>
    </row>
    <row r="119" spans="36:41">
      <c r="AJ119" t="s">
        <v>10825</v>
      </c>
      <c r="AK119" t="s">
        <v>10826</v>
      </c>
      <c r="AL119" t="s">
        <v>1377</v>
      </c>
      <c r="AM119">
        <v>0</v>
      </c>
      <c r="AN119" t="s">
        <v>1378</v>
      </c>
      <c r="AO119">
        <v>120000</v>
      </c>
    </row>
    <row r="120" spans="36:41">
      <c r="AJ120" t="s">
        <v>10815</v>
      </c>
      <c r="AK120" t="s">
        <v>10816</v>
      </c>
      <c r="AL120" t="s">
        <v>12849</v>
      </c>
      <c r="AM120" t="str">
        <v>大重 舞</v>
      </c>
      <c r="AN120" t="s">
        <v>1486</v>
      </c>
      <c r="AO120">
        <v>48000</v>
      </c>
    </row>
    <row r="121" spans="36:41">
      <c r="AJ121" t="s">
        <v>10907</v>
      </c>
      <c r="AK121" t="s">
        <v>10908</v>
      </c>
      <c r="AL121" t="s">
        <v>12854</v>
      </c>
      <c r="AM121" t="str">
        <v>川本 貴大</v>
      </c>
      <c r="AN121" t="s">
        <v>1844</v>
      </c>
      <c r="AO121">
        <v>24000</v>
      </c>
    </row>
    <row r="122" spans="36:41">
      <c r="AJ122" t="s">
        <v>1438</v>
      </c>
      <c r="AK122" t="s">
        <v>1439</v>
      </c>
      <c r="AL122" t="s">
        <v>1392</v>
      </c>
      <c r="AM122" t="str">
        <v>井上 架音</v>
      </c>
      <c r="AN122" t="s">
        <v>1393</v>
      </c>
      <c r="AO122">
        <v>120000</v>
      </c>
    </row>
    <row r="123" spans="36:41">
      <c r="AJ123" t="s">
        <v>1438</v>
      </c>
      <c r="AK123" t="s">
        <v>1439</v>
      </c>
      <c r="AL123" t="s">
        <v>1392</v>
      </c>
      <c r="AM123" t="str">
        <v>井上 架音</v>
      </c>
      <c r="AN123" t="s">
        <v>1393</v>
      </c>
      <c r="AO123">
        <v>10000</v>
      </c>
    </row>
    <row r="124" spans="36:41">
      <c r="AJ124" t="s">
        <v>11175</v>
      </c>
      <c r="AK124" t="s">
        <v>11176</v>
      </c>
      <c r="AL124" t="s">
        <v>12853</v>
      </c>
      <c r="AM124" t="str">
        <v>宮野 未優</v>
      </c>
      <c r="AN124" t="s">
        <v>2326</v>
      </c>
      <c r="AO124">
        <v>228000</v>
      </c>
    </row>
    <row r="125" spans="36:41">
      <c r="AJ125" t="s">
        <v>1442</v>
      </c>
      <c r="AK125" t="s">
        <v>1443</v>
      </c>
      <c r="AL125" t="s">
        <v>1392</v>
      </c>
      <c r="AM125" t="str">
        <v>井上 架音</v>
      </c>
      <c r="AN125" t="s">
        <v>1393</v>
      </c>
      <c r="AO125">
        <v>144000</v>
      </c>
    </row>
    <row r="126" spans="36:41">
      <c r="AJ126" t="s">
        <v>1442</v>
      </c>
      <c r="AK126" t="s">
        <v>1443</v>
      </c>
      <c r="AL126" t="s">
        <v>1392</v>
      </c>
      <c r="AM126" t="str">
        <v>井上 架音</v>
      </c>
      <c r="AN126" t="s">
        <v>1393</v>
      </c>
      <c r="AO126">
        <v>8000</v>
      </c>
    </row>
    <row r="127" spans="36:41">
      <c r="AJ127" t="s">
        <v>11199</v>
      </c>
      <c r="AK127" t="s">
        <v>11200</v>
      </c>
      <c r="AL127" t="s">
        <v>12853</v>
      </c>
      <c r="AM127" t="str">
        <v>宮松 采加</v>
      </c>
      <c r="AN127" t="s">
        <v>1393</v>
      </c>
      <c r="AO127">
        <v>8000</v>
      </c>
    </row>
    <row r="128" spans="36:41">
      <c r="AJ128" t="s">
        <v>11199</v>
      </c>
      <c r="AK128" t="s">
        <v>11200</v>
      </c>
      <c r="AL128" t="s">
        <v>12853</v>
      </c>
      <c r="AM128" t="str">
        <v>宮松 采加</v>
      </c>
      <c r="AN128" t="s">
        <v>1393</v>
      </c>
      <c r="AO128">
        <v>36000</v>
      </c>
    </row>
    <row r="129" spans="36:41">
      <c r="AJ129" t="s">
        <v>11199</v>
      </c>
      <c r="AK129" t="s">
        <v>11200</v>
      </c>
      <c r="AL129" t="s">
        <v>12853</v>
      </c>
      <c r="AM129" t="str">
        <v>宮松 采加</v>
      </c>
      <c r="AN129" t="s">
        <v>1393</v>
      </c>
      <c r="AO129">
        <v>24000</v>
      </c>
    </row>
    <row r="130" spans="36:41">
      <c r="AJ130" t="s">
        <v>11432</v>
      </c>
      <c r="AK130" t="s">
        <v>11433</v>
      </c>
      <c r="AL130" t="s">
        <v>12833</v>
      </c>
      <c r="AM130" t="str">
        <v>藤原 聖明</v>
      </c>
      <c r="AN130" t="s">
        <v>1486</v>
      </c>
      <c r="AO130">
        <v>72000</v>
      </c>
    </row>
    <row r="131" spans="36:41">
      <c r="AJ131" t="s">
        <v>11432</v>
      </c>
      <c r="AK131" t="s">
        <v>11433</v>
      </c>
      <c r="AL131" t="s">
        <v>12833</v>
      </c>
      <c r="AM131" t="str">
        <v>藤原 聖明</v>
      </c>
      <c r="AN131" t="s">
        <v>1486</v>
      </c>
      <c r="AO131">
        <v>7000</v>
      </c>
    </row>
    <row r="132" spans="36:41">
      <c r="AJ132" t="s">
        <v>11451</v>
      </c>
      <c r="AK132" t="s">
        <v>11452</v>
      </c>
      <c r="AL132" t="s">
        <v>12826</v>
      </c>
      <c r="AM132" t="str">
        <v>青木 洸太</v>
      </c>
      <c r="AN132" t="s">
        <v>11453</v>
      </c>
      <c r="AO132">
        <v>240000</v>
      </c>
    </row>
    <row r="133" spans="36:41">
      <c r="AJ133" t="s">
        <v>11486</v>
      </c>
      <c r="AK133" t="s">
        <v>11487</v>
      </c>
      <c r="AL133" t="s">
        <v>12848</v>
      </c>
      <c r="AM133" t="str">
        <v>谷口 雄紀</v>
      </c>
      <c r="AN133" t="s">
        <v>10745</v>
      </c>
      <c r="AO133">
        <v>126000</v>
      </c>
    </row>
    <row r="134" spans="36:41">
      <c r="AJ134" t="s">
        <v>11530</v>
      </c>
      <c r="AK134" t="s">
        <v>11531</v>
      </c>
      <c r="AL134" t="s">
        <v>12833</v>
      </c>
      <c r="AM134" t="str">
        <v>藤原 聖明</v>
      </c>
      <c r="AN134" t="s">
        <v>1486</v>
      </c>
      <c r="AO134">
        <v>240000</v>
      </c>
    </row>
    <row r="135" spans="36:41">
      <c r="AJ135" t="s">
        <v>11530</v>
      </c>
      <c r="AK135" t="s">
        <v>11531</v>
      </c>
      <c r="AL135" t="s">
        <v>12833</v>
      </c>
      <c r="AM135" t="str">
        <v>藤原 聖明</v>
      </c>
      <c r="AN135" t="s">
        <v>1486</v>
      </c>
      <c r="AO135">
        <v>324000</v>
      </c>
    </row>
    <row r="136" spans="36:41">
      <c r="AJ136" t="s">
        <v>11530</v>
      </c>
      <c r="AK136" t="s">
        <v>11531</v>
      </c>
      <c r="AL136" t="s">
        <v>12833</v>
      </c>
      <c r="AM136" t="str">
        <v>藤原 聖明</v>
      </c>
      <c r="AN136" t="s">
        <v>1486</v>
      </c>
      <c r="AO136">
        <v>60000</v>
      </c>
    </row>
    <row r="137" spans="36:41">
      <c r="AJ137" t="s">
        <v>11555</v>
      </c>
      <c r="AK137" t="s">
        <v>11556</v>
      </c>
      <c r="AL137" t="s">
        <v>1392</v>
      </c>
      <c r="AM137" t="str">
        <v>宮松 采加</v>
      </c>
      <c r="AN137" t="s">
        <v>1393</v>
      </c>
      <c r="AO137">
        <v>24000</v>
      </c>
    </row>
    <row r="138" spans="36:41">
      <c r="AJ138" t="s">
        <v>11549</v>
      </c>
      <c r="AK138" t="s">
        <v>11550</v>
      </c>
      <c r="AL138" t="s">
        <v>1377</v>
      </c>
      <c r="AM138" t="str">
        <v>大重 舞</v>
      </c>
      <c r="AN138" t="s">
        <v>1486</v>
      </c>
      <c r="AO138">
        <v>80000</v>
      </c>
    </row>
    <row r="139" spans="36:41">
      <c r="AJ139" t="s">
        <v>11638</v>
      </c>
      <c r="AK139" t="s">
        <v>11639</v>
      </c>
      <c r="AL139" t="s">
        <v>1377</v>
      </c>
      <c r="AM139" t="str">
        <v>平井 裕太</v>
      </c>
      <c r="AN139" t="s">
        <v>6835</v>
      </c>
      <c r="AO139">
        <v>84000</v>
      </c>
    </row>
    <row r="140" spans="36:41">
      <c r="AJ140" t="s">
        <v>11632</v>
      </c>
      <c r="AK140" t="s">
        <v>11633</v>
      </c>
      <c r="AL140" t="s">
        <v>12833</v>
      </c>
      <c r="AM140" t="str">
        <v>平野 優士</v>
      </c>
      <c r="AN140" t="s">
        <v>6452</v>
      </c>
      <c r="AO140">
        <v>84000</v>
      </c>
    </row>
    <row r="141" spans="36:41">
      <c r="AJ141" t="s">
        <v>11659</v>
      </c>
      <c r="AK141" t="s">
        <v>11660</v>
      </c>
      <c r="AL141" t="s">
        <v>1377</v>
      </c>
      <c r="AM141">
        <v>0</v>
      </c>
      <c r="AN141" t="s">
        <v>1378</v>
      </c>
      <c r="AO141">
        <v>144000</v>
      </c>
    </row>
    <row r="142" spans="36:41">
      <c r="AJ142" t="s">
        <v>11659</v>
      </c>
      <c r="AK142" t="s">
        <v>11660</v>
      </c>
      <c r="AL142" t="s">
        <v>1377</v>
      </c>
      <c r="AM142">
        <v>0</v>
      </c>
      <c r="AN142" t="s">
        <v>1378</v>
      </c>
      <c r="AO142">
        <v>120000</v>
      </c>
    </row>
    <row r="143" spans="36:41">
      <c r="AJ143" t="s">
        <v>11724</v>
      </c>
      <c r="AK143" t="s">
        <v>11725</v>
      </c>
      <c r="AL143" t="s">
        <v>12848</v>
      </c>
      <c r="AM143" t="str">
        <v>松野 佑也</v>
      </c>
      <c r="AN143" t="s">
        <v>2571</v>
      </c>
      <c r="AO143">
        <v>126000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showInputMessage="1" showErrorMessage="1" xr:uid="{00000000-0002-0000-2C00-000000000000}">
          <x14:formula1>
            <xm:f>職種!A1:A52</xm:f>
          </x14:formula1>
          <xm:sqref>I2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T50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9" max="9" width="7.83203125" customWidth="1"/>
    <col min="10" max="10" width="20.33203125" customWidth="1"/>
    <col min="11" max="11" width="15.1640625" customWidth="1"/>
    <col min="12" max="12" width="30.5" customWidth="1"/>
    <col min="15" max="15" width="14.83203125" customWidth="1"/>
    <col min="16" max="16" width="16" customWidth="1"/>
    <col min="17" max="17" width="15.33203125" customWidth="1"/>
    <col min="18" max="18" width="27.33203125" customWidth="1"/>
    <col min="25" max="25" width="28" customWidth="1"/>
    <col min="26" max="26" width="15.5" customWidth="1"/>
    <col min="31" max="31" width="23" customWidth="1"/>
    <col min="32" max="32" width="19.5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322</v>
      </c>
      <c r="B2">
        <v>8750200</v>
      </c>
      <c r="C2" t="s">
        <v>323</v>
      </c>
      <c r="D2" t="s">
        <v>324</v>
      </c>
      <c r="E2" t="s">
        <v>13314</v>
      </c>
      <c r="F2" t="s">
        <v>13315</v>
      </c>
      <c r="G2">
        <v>0</v>
      </c>
      <c r="H2" t="s">
        <v>1373</v>
      </c>
      <c r="I2" t="s">
        <v>1363</v>
      </c>
      <c r="J2" t="s">
        <v>13316</v>
      </c>
      <c r="K2" t="s">
        <v>13317</v>
      </c>
      <c r="L2" t="s">
        <v>13318</v>
      </c>
      <c r="M2">
        <v>0</v>
      </c>
      <c r="N2" t="s">
        <v>1374</v>
      </c>
      <c r="O2" t="s">
        <v>326</v>
      </c>
      <c r="P2" t="s">
        <v>13319</v>
      </c>
      <c r="Q2" t="s">
        <v>271</v>
      </c>
      <c r="R2" t="s">
        <v>13320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13321</v>
      </c>
      <c r="Z2" t="s">
        <v>328</v>
      </c>
      <c r="AA2" t="s">
        <v>13322</v>
      </c>
      <c r="AB2" t="s">
        <v>58</v>
      </c>
      <c r="AC2" t="s">
        <v>59</v>
      </c>
      <c r="AD2" t="s">
        <v>131</v>
      </c>
      <c r="AE2" t="s">
        <v>13323</v>
      </c>
      <c r="AF2" s="2" t="s">
        <v>275</v>
      </c>
      <c r="AG2">
        <v>0</v>
      </c>
      <c r="AH2" t="str" cm="1">
        <f t="array" ref="AH2">IFERROR(_xlfn._xlws.FILTER(ファイル名!A:A, ISNUMBER(SEARCH(A2, ファイル名!A:A))), "")</f>
        <v>42_吉川 貴人.png</v>
      </c>
      <c r="AJ2" t="s">
        <v>1800</v>
      </c>
      <c r="AK2" t="s">
        <v>1801</v>
      </c>
      <c r="AL2" t="s">
        <v>12869</v>
      </c>
      <c r="AM2" t="s">
        <v>12429</v>
      </c>
      <c r="AN2" t="s">
        <v>1802</v>
      </c>
      <c r="AO2">
        <v>0</v>
      </c>
      <c r="AQ2" t="s">
        <v>13324</v>
      </c>
    </row>
    <row r="3" spans="1:46" ht="14">
      <c r="R3" s="6" t="s">
        <v>327</v>
      </c>
      <c r="AJ3" t="s">
        <v>2140</v>
      </c>
      <c r="AK3" t="s">
        <v>2141</v>
      </c>
      <c r="AL3" t="s">
        <v>12852</v>
      </c>
      <c r="AM3" t="s">
        <v>12183</v>
      </c>
      <c r="AN3" t="s">
        <v>2142</v>
      </c>
      <c r="AO3">
        <v>0</v>
      </c>
      <c r="AQ3" t="s">
        <v>13325</v>
      </c>
    </row>
    <row r="4" spans="1:46" ht="14">
      <c r="AJ4" t="s">
        <v>2170</v>
      </c>
      <c r="AK4" t="s">
        <v>2171</v>
      </c>
      <c r="AL4" t="s">
        <v>12826</v>
      </c>
      <c r="AM4" t="s">
        <v>12286</v>
      </c>
      <c r="AN4" t="s">
        <v>1710</v>
      </c>
      <c r="AO4">
        <v>0</v>
      </c>
      <c r="AQ4" t="s">
        <v>13326</v>
      </c>
      <c r="AS4" t="s">
        <v>13327</v>
      </c>
    </row>
    <row r="5" spans="1:46" ht="14">
      <c r="AJ5" t="s">
        <v>2341</v>
      </c>
      <c r="AK5" t="s">
        <v>2342</v>
      </c>
      <c r="AL5" t="s">
        <v>12852</v>
      </c>
      <c r="AM5" t="s">
        <v>12183</v>
      </c>
      <c r="AN5" t="s">
        <v>1624</v>
      </c>
      <c r="AO5">
        <v>247600</v>
      </c>
      <c r="AQ5" t="s">
        <v>13328</v>
      </c>
      <c r="AS5" t="s">
        <v>13329</v>
      </c>
    </row>
    <row r="6" spans="1:46" ht="14">
      <c r="AJ6" t="s">
        <v>2384</v>
      </c>
      <c r="AK6" t="s">
        <v>2385</v>
      </c>
      <c r="AL6" t="s">
        <v>12826</v>
      </c>
      <c r="AM6" t="s">
        <v>12286</v>
      </c>
      <c r="AN6" t="s">
        <v>1691</v>
      </c>
      <c r="AO6">
        <v>255000</v>
      </c>
      <c r="AQ6" t="s">
        <v>13330</v>
      </c>
      <c r="AS6" t="s">
        <v>13331</v>
      </c>
    </row>
    <row r="7" spans="1:46" ht="14">
      <c r="AJ7" t="s">
        <v>2617</v>
      </c>
      <c r="AK7" t="s">
        <v>2618</v>
      </c>
      <c r="AL7" t="s">
        <v>12869</v>
      </c>
      <c r="AM7" t="s">
        <v>12429</v>
      </c>
      <c r="AN7" t="s">
        <v>1919</v>
      </c>
      <c r="AO7">
        <v>200000</v>
      </c>
      <c r="AQ7" t="s">
        <v>13332</v>
      </c>
      <c r="AS7" t="s">
        <v>13333</v>
      </c>
    </row>
    <row r="8" spans="1:46" ht="14">
      <c r="AJ8" t="s">
        <v>2660</v>
      </c>
      <c r="AK8" t="s">
        <v>2661</v>
      </c>
      <c r="AL8" t="s">
        <v>12854</v>
      </c>
      <c r="AM8" t="s">
        <v>12453</v>
      </c>
      <c r="AN8" t="s">
        <v>1586</v>
      </c>
      <c r="AO8">
        <v>79500</v>
      </c>
      <c r="AQ8" t="s">
        <v>13334</v>
      </c>
      <c r="AS8" t="s">
        <v>13335</v>
      </c>
    </row>
    <row r="9" spans="1:46" ht="14">
      <c r="AJ9" t="s">
        <v>2660</v>
      </c>
      <c r="AK9" t="s">
        <v>2661</v>
      </c>
      <c r="AL9" t="s">
        <v>12854</v>
      </c>
      <c r="AM9" t="s">
        <v>12453</v>
      </c>
      <c r="AN9" t="s">
        <v>1586</v>
      </c>
      <c r="AO9">
        <v>100500</v>
      </c>
      <c r="AQ9" t="s">
        <v>13336</v>
      </c>
      <c r="AS9" t="s">
        <v>13337</v>
      </c>
    </row>
    <row r="10" spans="1:46" ht="14">
      <c r="AJ10" t="s">
        <v>3281</v>
      </c>
      <c r="AK10" t="s">
        <v>3282</v>
      </c>
      <c r="AL10" t="s">
        <v>12852</v>
      </c>
      <c r="AM10" t="s">
        <v>12323</v>
      </c>
      <c r="AN10" t="s">
        <v>1624</v>
      </c>
      <c r="AO10">
        <v>230000</v>
      </c>
    </row>
    <row r="11" spans="1:46" ht="14">
      <c r="AJ11" t="s">
        <v>3674</v>
      </c>
      <c r="AK11" t="s">
        <v>3675</v>
      </c>
      <c r="AL11" t="s">
        <v>12857</v>
      </c>
      <c r="AM11" t="s">
        <v>12423</v>
      </c>
      <c r="AN11" t="s">
        <v>1493</v>
      </c>
      <c r="AO11">
        <v>305000</v>
      </c>
    </row>
    <row r="12" spans="1:46" ht="14">
      <c r="AJ12" t="s">
        <v>3703</v>
      </c>
      <c r="AK12" t="s">
        <v>3704</v>
      </c>
      <c r="AL12" t="s">
        <v>12852</v>
      </c>
      <c r="AM12" t="s">
        <v>12294</v>
      </c>
      <c r="AN12" t="s">
        <v>2142</v>
      </c>
      <c r="AO12">
        <v>290000</v>
      </c>
    </row>
    <row r="13" spans="1:46" ht="14">
      <c r="AJ13" t="s">
        <v>4587</v>
      </c>
      <c r="AK13" t="s">
        <v>4588</v>
      </c>
      <c r="AL13" t="s">
        <v>12841</v>
      </c>
      <c r="AM13" t="s">
        <v>12178</v>
      </c>
      <c r="AN13" t="s">
        <v>4415</v>
      </c>
      <c r="AO13">
        <v>35000</v>
      </c>
    </row>
    <row r="14" spans="1:46" ht="14">
      <c r="AJ14" t="s">
        <v>5076</v>
      </c>
      <c r="AK14" t="s">
        <v>5077</v>
      </c>
      <c r="AL14" t="s">
        <v>12848</v>
      </c>
      <c r="AM14" t="s">
        <v>12323</v>
      </c>
      <c r="AN14" t="s">
        <v>3588</v>
      </c>
      <c r="AO14">
        <v>91500</v>
      </c>
    </row>
    <row r="15" spans="1:46" ht="14">
      <c r="AJ15" t="s">
        <v>5151</v>
      </c>
      <c r="AK15" t="s">
        <v>5152</v>
      </c>
      <c r="AL15" t="s">
        <v>12852</v>
      </c>
      <c r="AM15" t="s">
        <v>12494</v>
      </c>
      <c r="AN15" t="s">
        <v>1624</v>
      </c>
      <c r="AO15">
        <v>185200</v>
      </c>
    </row>
    <row r="16" spans="1:46" ht="14">
      <c r="AJ16" t="s">
        <v>5556</v>
      </c>
      <c r="AK16" t="s">
        <v>5557</v>
      </c>
      <c r="AL16" t="s">
        <v>12841</v>
      </c>
      <c r="AM16" t="s">
        <v>12178</v>
      </c>
      <c r="AN16" t="s">
        <v>5558</v>
      </c>
      <c r="AO16">
        <v>100000</v>
      </c>
    </row>
    <row r="17" spans="36:41" ht="14">
      <c r="AJ17" t="s">
        <v>5594</v>
      </c>
      <c r="AK17" t="s">
        <v>5595</v>
      </c>
      <c r="AL17" t="s">
        <v>12852</v>
      </c>
      <c r="AM17" t="s">
        <v>12494</v>
      </c>
      <c r="AN17" t="s">
        <v>1624</v>
      </c>
      <c r="AO17">
        <v>208000</v>
      </c>
    </row>
    <row r="18" spans="36:41" ht="14">
      <c r="AJ18" t="s">
        <v>6102</v>
      </c>
      <c r="AK18" t="s">
        <v>6103</v>
      </c>
      <c r="AL18" t="s">
        <v>12826</v>
      </c>
      <c r="AM18" t="s">
        <v>12283</v>
      </c>
      <c r="AN18" t="s">
        <v>1464</v>
      </c>
      <c r="AO18">
        <v>212000</v>
      </c>
    </row>
    <row r="19" spans="36:41" ht="14">
      <c r="AJ19" t="s">
        <v>6548</v>
      </c>
      <c r="AK19" t="s">
        <v>6549</v>
      </c>
      <c r="AL19" t="s">
        <v>12864</v>
      </c>
      <c r="AM19" t="s">
        <v>12510</v>
      </c>
      <c r="AN19" t="s">
        <v>1612</v>
      </c>
      <c r="AO19">
        <v>733000</v>
      </c>
    </row>
    <row r="20" spans="36:41" ht="14">
      <c r="AJ20" t="s">
        <v>6644</v>
      </c>
      <c r="AK20" t="s">
        <v>6645</v>
      </c>
      <c r="AL20" t="s">
        <v>12855</v>
      </c>
      <c r="AM20" t="s">
        <v>12559</v>
      </c>
      <c r="AN20" t="s">
        <v>1535</v>
      </c>
      <c r="AO20">
        <v>78000</v>
      </c>
    </row>
    <row r="21" spans="36:41" ht="14">
      <c r="AJ21" t="s">
        <v>6679</v>
      </c>
      <c r="AK21" t="s">
        <v>6680</v>
      </c>
      <c r="AL21" t="s">
        <v>12857</v>
      </c>
      <c r="AM21" t="s">
        <v>12504</v>
      </c>
      <c r="AN21" t="s">
        <v>3075</v>
      </c>
      <c r="AO21">
        <v>392500</v>
      </c>
    </row>
    <row r="22" spans="36:41" ht="14">
      <c r="AJ22" t="s">
        <v>6975</v>
      </c>
      <c r="AK22" t="s">
        <v>6976</v>
      </c>
      <c r="AL22" t="s">
        <v>12851</v>
      </c>
      <c r="AM22" t="s">
        <v>12276</v>
      </c>
      <c r="AN22" t="s">
        <v>1570</v>
      </c>
      <c r="AO22">
        <v>160000</v>
      </c>
    </row>
    <row r="23" spans="36:41" ht="14">
      <c r="AJ23" t="s">
        <v>6975</v>
      </c>
      <c r="AK23" t="s">
        <v>6976</v>
      </c>
      <c r="AL23" t="s">
        <v>12851</v>
      </c>
      <c r="AM23" t="s">
        <v>12276</v>
      </c>
      <c r="AN23" t="s">
        <v>1570</v>
      </c>
      <c r="AO23">
        <v>-160000</v>
      </c>
    </row>
    <row r="24" spans="36:41" ht="14">
      <c r="AJ24" t="s">
        <v>6975</v>
      </c>
      <c r="AK24" t="s">
        <v>6976</v>
      </c>
      <c r="AL24" t="s">
        <v>12851</v>
      </c>
      <c r="AM24" t="s">
        <v>12276</v>
      </c>
      <c r="AN24" t="s">
        <v>1570</v>
      </c>
      <c r="AO24">
        <v>127500</v>
      </c>
    </row>
    <row r="25" spans="36:41" ht="14">
      <c r="AJ25" t="s">
        <v>6975</v>
      </c>
      <c r="AK25" t="s">
        <v>6976</v>
      </c>
      <c r="AL25" t="s">
        <v>12851</v>
      </c>
      <c r="AM25" t="s">
        <v>12276</v>
      </c>
      <c r="AN25" t="s">
        <v>1570</v>
      </c>
      <c r="AO25">
        <v>32500</v>
      </c>
    </row>
    <row r="26" spans="36:41" ht="14">
      <c r="AJ26" t="s">
        <v>7012</v>
      </c>
      <c r="AK26" t="s">
        <v>7013</v>
      </c>
      <c r="AL26" t="s">
        <v>12864</v>
      </c>
      <c r="AM26" t="s">
        <v>12137</v>
      </c>
      <c r="AN26" t="s">
        <v>2557</v>
      </c>
      <c r="AO26">
        <v>479000</v>
      </c>
    </row>
    <row r="27" spans="36:41" ht="14">
      <c r="AJ27" t="s">
        <v>7012</v>
      </c>
      <c r="AK27" t="s">
        <v>7013</v>
      </c>
      <c r="AL27" t="s">
        <v>12864</v>
      </c>
      <c r="AM27" t="s">
        <v>12137</v>
      </c>
      <c r="AN27" t="s">
        <v>2557</v>
      </c>
      <c r="AO27">
        <v>109000</v>
      </c>
    </row>
    <row r="28" spans="36:41" ht="14">
      <c r="AJ28" t="s">
        <v>7012</v>
      </c>
      <c r="AK28" t="s">
        <v>7013</v>
      </c>
      <c r="AL28" t="s">
        <v>12864</v>
      </c>
      <c r="AM28" t="s">
        <v>12137</v>
      </c>
      <c r="AN28" t="s">
        <v>2557</v>
      </c>
      <c r="AO28">
        <v>370000</v>
      </c>
    </row>
    <row r="29" spans="36:41" ht="14">
      <c r="AJ29" t="s">
        <v>7012</v>
      </c>
      <c r="AK29" t="s">
        <v>7013</v>
      </c>
      <c r="AL29" t="s">
        <v>12864</v>
      </c>
      <c r="AM29" t="s">
        <v>12137</v>
      </c>
      <c r="AN29" t="s">
        <v>2557</v>
      </c>
      <c r="AO29">
        <v>-479000</v>
      </c>
    </row>
    <row r="30" spans="36:41" ht="14">
      <c r="AJ30" t="s">
        <v>7565</v>
      </c>
      <c r="AK30" t="s">
        <v>7566</v>
      </c>
      <c r="AL30" t="s">
        <v>12841</v>
      </c>
      <c r="AM30" t="s">
        <v>12551</v>
      </c>
      <c r="AN30" t="s">
        <v>3441</v>
      </c>
      <c r="AO30">
        <v>275000</v>
      </c>
    </row>
    <row r="31" spans="36:41" ht="14">
      <c r="AJ31" t="s">
        <v>7565</v>
      </c>
      <c r="AK31" t="s">
        <v>7566</v>
      </c>
      <c r="AL31" t="s">
        <v>12841</v>
      </c>
      <c r="AM31" t="s">
        <v>12551</v>
      </c>
      <c r="AN31" t="s">
        <v>3441</v>
      </c>
      <c r="AO31">
        <v>-275000</v>
      </c>
    </row>
    <row r="32" spans="36:41" ht="14">
      <c r="AJ32" t="s">
        <v>7565</v>
      </c>
      <c r="AK32" t="s">
        <v>7566</v>
      </c>
      <c r="AL32" t="s">
        <v>12841</v>
      </c>
      <c r="AM32" t="s">
        <v>12551</v>
      </c>
      <c r="AN32" t="s">
        <v>3441</v>
      </c>
      <c r="AO32">
        <v>230000</v>
      </c>
    </row>
    <row r="33" spans="36:41" ht="14">
      <c r="AJ33" t="s">
        <v>7565</v>
      </c>
      <c r="AK33" t="s">
        <v>7566</v>
      </c>
      <c r="AL33" t="s">
        <v>12841</v>
      </c>
      <c r="AM33" t="s">
        <v>12551</v>
      </c>
      <c r="AN33" t="s">
        <v>3441</v>
      </c>
      <c r="AO33">
        <v>45000</v>
      </c>
    </row>
    <row r="34" spans="36:41" ht="14">
      <c r="AJ34" t="s">
        <v>7685</v>
      </c>
      <c r="AK34" t="s">
        <v>7686</v>
      </c>
      <c r="AL34" t="s">
        <v>12850</v>
      </c>
      <c r="AM34" t="s">
        <v>12538</v>
      </c>
      <c r="AN34" t="s">
        <v>6186</v>
      </c>
      <c r="AO34">
        <v>157500</v>
      </c>
    </row>
    <row r="35" spans="36:41" ht="14">
      <c r="AJ35" t="s">
        <v>7732</v>
      </c>
      <c r="AK35" t="s">
        <v>7733</v>
      </c>
      <c r="AL35" t="s">
        <v>12846</v>
      </c>
      <c r="AM35" t="s">
        <v>12432</v>
      </c>
      <c r="AN35" t="s">
        <v>1535</v>
      </c>
      <c r="AO35">
        <v>800000</v>
      </c>
    </row>
    <row r="36" spans="36:41" ht="14">
      <c r="AJ36" t="s">
        <v>8010</v>
      </c>
      <c r="AK36" t="s">
        <v>8011</v>
      </c>
      <c r="AL36" t="s">
        <v>12841</v>
      </c>
      <c r="AM36" t="s">
        <v>12551</v>
      </c>
      <c r="AN36" t="s">
        <v>6914</v>
      </c>
      <c r="AO36">
        <v>383000</v>
      </c>
    </row>
    <row r="37" spans="36:41" ht="14">
      <c r="AJ37" t="s">
        <v>8010</v>
      </c>
      <c r="AK37" t="s">
        <v>8011</v>
      </c>
      <c r="AL37" t="s">
        <v>12841</v>
      </c>
      <c r="AM37" t="s">
        <v>12551</v>
      </c>
      <c r="AN37" t="s">
        <v>6914</v>
      </c>
      <c r="AO37">
        <v>-383000</v>
      </c>
    </row>
    <row r="38" spans="36:41" ht="14">
      <c r="AJ38" t="s">
        <v>8010</v>
      </c>
      <c r="AK38" t="s">
        <v>8011</v>
      </c>
      <c r="AL38" t="s">
        <v>12841</v>
      </c>
      <c r="AM38" t="s">
        <v>12551</v>
      </c>
      <c r="AN38" t="s">
        <v>6914</v>
      </c>
      <c r="AO38">
        <v>315000</v>
      </c>
    </row>
    <row r="39" spans="36:41" ht="14">
      <c r="AJ39" t="s">
        <v>8010</v>
      </c>
      <c r="AK39" t="s">
        <v>8011</v>
      </c>
      <c r="AL39" t="s">
        <v>12841</v>
      </c>
      <c r="AM39" t="s">
        <v>12551</v>
      </c>
      <c r="AN39" t="s">
        <v>6914</v>
      </c>
      <c r="AO39">
        <v>68000</v>
      </c>
    </row>
    <row r="40" spans="36:41" ht="14">
      <c r="AJ40" t="s">
        <v>8638</v>
      </c>
      <c r="AK40" t="s">
        <v>8639</v>
      </c>
      <c r="AL40" t="s">
        <v>12864</v>
      </c>
      <c r="AM40" t="s">
        <v>12510</v>
      </c>
      <c r="AN40" t="s">
        <v>1612</v>
      </c>
      <c r="AO40">
        <v>545000</v>
      </c>
    </row>
    <row r="41" spans="36:41" ht="14">
      <c r="AJ41" t="s">
        <v>8638</v>
      </c>
      <c r="AK41" t="s">
        <v>8639</v>
      </c>
      <c r="AL41" t="s">
        <v>12864</v>
      </c>
      <c r="AM41" t="s">
        <v>12510</v>
      </c>
      <c r="AN41" t="s">
        <v>1612</v>
      </c>
      <c r="AO41">
        <v>497000</v>
      </c>
    </row>
    <row r="42" spans="36:41" ht="14">
      <c r="AJ42" t="s">
        <v>9273</v>
      </c>
      <c r="AK42" t="s">
        <v>9274</v>
      </c>
      <c r="AL42" t="s">
        <v>12841</v>
      </c>
      <c r="AM42" t="s">
        <v>12461</v>
      </c>
      <c r="AN42" t="s">
        <v>9275</v>
      </c>
      <c r="AO42">
        <v>87000</v>
      </c>
    </row>
    <row r="43" spans="36:41" ht="14">
      <c r="AJ43" t="s">
        <v>9394</v>
      </c>
      <c r="AK43" t="s">
        <v>9395</v>
      </c>
      <c r="AL43" t="s">
        <v>12841</v>
      </c>
      <c r="AM43" t="s">
        <v>12212</v>
      </c>
      <c r="AN43" t="s">
        <v>3441</v>
      </c>
      <c r="AO43">
        <v>50000</v>
      </c>
    </row>
    <row r="44" spans="36:41" ht="14">
      <c r="AJ44" t="s">
        <v>9394</v>
      </c>
      <c r="AK44" t="s">
        <v>9395</v>
      </c>
      <c r="AL44" t="s">
        <v>12841</v>
      </c>
      <c r="AM44" t="s">
        <v>12212</v>
      </c>
      <c r="AN44" t="s">
        <v>3441</v>
      </c>
      <c r="AO44">
        <v>114000</v>
      </c>
    </row>
    <row r="45" spans="36:41" ht="14">
      <c r="AJ45" t="s">
        <v>9605</v>
      </c>
      <c r="AK45" t="s">
        <v>9606</v>
      </c>
      <c r="AL45" t="s">
        <v>12841</v>
      </c>
      <c r="AM45" t="s">
        <v>12442</v>
      </c>
      <c r="AN45" t="s">
        <v>8261</v>
      </c>
      <c r="AO45">
        <v>12000</v>
      </c>
    </row>
    <row r="46" spans="36:41" ht="14">
      <c r="AJ46" t="s">
        <v>10117</v>
      </c>
      <c r="AK46" t="s">
        <v>10118</v>
      </c>
      <c r="AL46" t="s">
        <v>12864</v>
      </c>
      <c r="AM46" t="s">
        <v>12445</v>
      </c>
      <c r="AN46" t="s">
        <v>1612</v>
      </c>
      <c r="AO46">
        <v>730000</v>
      </c>
    </row>
    <row r="47" spans="36:41" ht="14">
      <c r="AJ47" t="s">
        <v>10356</v>
      </c>
      <c r="AK47" t="s">
        <v>10357</v>
      </c>
      <c r="AL47" t="s">
        <v>12852</v>
      </c>
      <c r="AM47" t="s">
        <v>12573</v>
      </c>
      <c r="AN47" t="s">
        <v>2142</v>
      </c>
      <c r="AO47">
        <v>190000</v>
      </c>
    </row>
    <row r="48" spans="36:41" ht="14">
      <c r="AJ48" t="s">
        <v>10356</v>
      </c>
      <c r="AK48" t="s">
        <v>10357</v>
      </c>
      <c r="AL48" t="s">
        <v>12852</v>
      </c>
      <c r="AM48" t="s">
        <v>12573</v>
      </c>
      <c r="AN48" t="s">
        <v>2142</v>
      </c>
      <c r="AO48">
        <v>51000</v>
      </c>
    </row>
    <row r="49" spans="36:41" ht="14">
      <c r="AJ49" t="s">
        <v>10819</v>
      </c>
      <c r="AK49" t="s">
        <v>10820</v>
      </c>
      <c r="AL49" t="s">
        <v>12864</v>
      </c>
      <c r="AM49" t="s">
        <v>12510</v>
      </c>
      <c r="AN49" t="s">
        <v>1844</v>
      </c>
      <c r="AO49">
        <v>281000</v>
      </c>
    </row>
    <row r="50" spans="36:41" ht="14">
      <c r="AJ50" t="s">
        <v>10819</v>
      </c>
      <c r="AK50" t="s">
        <v>10820</v>
      </c>
      <c r="AL50" t="s">
        <v>12864</v>
      </c>
      <c r="AM50" t="s">
        <v>12510</v>
      </c>
      <c r="AN50" t="s">
        <v>1844</v>
      </c>
      <c r="AO50">
        <v>33000</v>
      </c>
    </row>
  </sheetData>
  <phoneticPr fontId="3"/>
  <hyperlinks>
    <hyperlink ref="AF2" r:id="rId1" xr:uid="{00000000-0004-0000-2D00-000001000000}"/>
    <hyperlink ref="R3" r:id="rId2" xr:uid="{8875FFF1-6248-4337-852B-E6AE65598F9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D00-000000000000}">
          <x14:formula1>
            <xm:f>職種!A1:A52</xm:f>
          </x14:formula1>
          <xm:sqref>I2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T30"/>
  <sheetViews>
    <sheetView topLeftCell="Y1" workbookViewId="0">
      <selection activeCell="AI1" sqref="AI1:AI1048576"/>
    </sheetView>
  </sheetViews>
  <sheetFormatPr baseColWidth="10" defaultColWidth="8.83203125" defaultRowHeight="14"/>
  <cols>
    <col min="1" max="1" width="11.5" customWidth="1"/>
    <col min="10" max="10" width="16.5" customWidth="1"/>
    <col min="11" max="11" width="16.33203125" customWidth="1"/>
    <col min="12" max="12" width="23.5" customWidth="1"/>
    <col min="16" max="16" width="14.33203125" customWidth="1"/>
    <col min="18" max="18" width="23.33203125" customWidth="1"/>
    <col min="23" max="23" width="27.66406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329</v>
      </c>
      <c r="B2">
        <v>8283774</v>
      </c>
      <c r="C2" t="s">
        <v>330</v>
      </c>
      <c r="D2" t="s">
        <v>331</v>
      </c>
      <c r="E2" t="s">
        <v>13338</v>
      </c>
      <c r="F2" t="s">
        <v>13339</v>
      </c>
      <c r="G2">
        <v>0</v>
      </c>
      <c r="H2" t="s">
        <v>12963</v>
      </c>
      <c r="I2" t="s">
        <v>1337</v>
      </c>
      <c r="J2" t="s">
        <v>329</v>
      </c>
      <c r="K2" t="s">
        <v>334</v>
      </c>
      <c r="L2" t="s">
        <v>335</v>
      </c>
      <c r="M2">
        <v>0</v>
      </c>
      <c r="N2" t="s">
        <v>13014</v>
      </c>
      <c r="O2">
        <v>0</v>
      </c>
      <c r="P2" t="s">
        <v>334</v>
      </c>
      <c r="Q2">
        <v>0</v>
      </c>
      <c r="R2" t="s">
        <v>335</v>
      </c>
      <c r="S2" t="s">
        <v>273</v>
      </c>
      <c r="T2" t="s">
        <v>58</v>
      </c>
      <c r="U2" t="s">
        <v>59</v>
      </c>
      <c r="V2" t="s">
        <v>131</v>
      </c>
      <c r="W2" t="s">
        <v>13340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1922</v>
      </c>
      <c r="AK2" t="s">
        <v>1923</v>
      </c>
      <c r="AL2" t="s">
        <v>12863</v>
      </c>
      <c r="AM2" t="str" cm="1">
        <f t="array" ref="AM2:AM30">_xlfn._xlws.FILTER(取引先!F:F,取引先!B:B=A2, "一致するデータなし")</f>
        <v>伊藤 彰汰</v>
      </c>
      <c r="AN2" t="s">
        <v>1570</v>
      </c>
      <c r="AO2">
        <v>0</v>
      </c>
      <c r="AT2" t="s">
        <v>13341</v>
      </c>
    </row>
    <row r="3" spans="1:46">
      <c r="AJ3" t="s">
        <v>3717</v>
      </c>
      <c r="AK3" t="s">
        <v>3718</v>
      </c>
      <c r="AL3" t="s">
        <v>12846</v>
      </c>
      <c r="AM3" t="str">
        <v>小西 拓馬</v>
      </c>
      <c r="AN3" t="s">
        <v>1570</v>
      </c>
      <c r="AO3">
        <v>400000</v>
      </c>
    </row>
    <row r="4" spans="1:46">
      <c r="AJ4" t="s">
        <v>4171</v>
      </c>
      <c r="AK4" t="s">
        <v>4172</v>
      </c>
      <c r="AL4" t="s">
        <v>12844</v>
      </c>
      <c r="AM4" t="str">
        <v>仙波 実</v>
      </c>
      <c r="AN4" t="s">
        <v>4173</v>
      </c>
      <c r="AO4">
        <v>102240</v>
      </c>
    </row>
    <row r="5" spans="1:46">
      <c r="AJ5" t="s">
        <v>4171</v>
      </c>
      <c r="AK5" t="s">
        <v>4172</v>
      </c>
      <c r="AL5" t="s">
        <v>12844</v>
      </c>
      <c r="AM5" t="str">
        <v>仙波 実</v>
      </c>
      <c r="AN5" t="s">
        <v>4173</v>
      </c>
      <c r="AO5">
        <v>1400000</v>
      </c>
    </row>
    <row r="6" spans="1:46">
      <c r="AJ6" t="s">
        <v>4485</v>
      </c>
      <c r="AK6" t="s">
        <v>4486</v>
      </c>
      <c r="AL6" t="s">
        <v>12855</v>
      </c>
      <c r="AM6">
        <v>0</v>
      </c>
      <c r="AN6" t="s">
        <v>1570</v>
      </c>
      <c r="AO6">
        <v>8302</v>
      </c>
    </row>
    <row r="7" spans="1:46">
      <c r="AJ7" t="s">
        <v>4485</v>
      </c>
      <c r="AK7" t="s">
        <v>4486</v>
      </c>
      <c r="AL7" t="s">
        <v>12855</v>
      </c>
      <c r="AM7">
        <v>0</v>
      </c>
      <c r="AN7" t="s">
        <v>1570</v>
      </c>
      <c r="AO7">
        <v>833702</v>
      </c>
    </row>
    <row r="8" spans="1:46">
      <c r="AJ8" t="s">
        <v>4485</v>
      </c>
      <c r="AK8" t="s">
        <v>4486</v>
      </c>
      <c r="AL8" t="s">
        <v>12855</v>
      </c>
      <c r="AM8">
        <v>0</v>
      </c>
      <c r="AN8" t="s">
        <v>1570</v>
      </c>
      <c r="AO8">
        <v>1100000</v>
      </c>
    </row>
    <row r="9" spans="1:46">
      <c r="AJ9" t="s">
        <v>4767</v>
      </c>
      <c r="AK9" t="s">
        <v>4768</v>
      </c>
      <c r="AL9" t="s">
        <v>1377</v>
      </c>
      <c r="AM9" t="str">
        <v>内海 和</v>
      </c>
      <c r="AN9" t="s">
        <v>1486</v>
      </c>
      <c r="AO9">
        <v>500000</v>
      </c>
    </row>
    <row r="10" spans="1:46">
      <c r="AJ10" t="s">
        <v>4767</v>
      </c>
      <c r="AK10" t="s">
        <v>4768</v>
      </c>
      <c r="AL10" t="s">
        <v>1377</v>
      </c>
      <c r="AM10" t="str">
        <v>内海 和</v>
      </c>
      <c r="AN10" t="s">
        <v>1486</v>
      </c>
      <c r="AO10">
        <v>2546</v>
      </c>
    </row>
    <row r="11" spans="1:46">
      <c r="AJ11" t="s">
        <v>4794</v>
      </c>
      <c r="AK11" t="s">
        <v>4795</v>
      </c>
      <c r="AL11" t="s">
        <v>12846</v>
      </c>
      <c r="AM11" t="str">
        <v>小西 拓馬</v>
      </c>
      <c r="AN11" t="s">
        <v>1570</v>
      </c>
      <c r="AO11">
        <v>436057</v>
      </c>
    </row>
    <row r="12" spans="1:46">
      <c r="AJ12" t="s">
        <v>4794</v>
      </c>
      <c r="AK12" t="s">
        <v>4795</v>
      </c>
      <c r="AL12" t="s">
        <v>12846</v>
      </c>
      <c r="AM12" t="str">
        <v>小西 拓馬</v>
      </c>
      <c r="AN12" t="s">
        <v>1570</v>
      </c>
      <c r="AO12">
        <v>29260</v>
      </c>
    </row>
    <row r="13" spans="1:46">
      <c r="AJ13" t="s">
        <v>4794</v>
      </c>
      <c r="AK13" t="s">
        <v>4795</v>
      </c>
      <c r="AL13" t="s">
        <v>12846</v>
      </c>
      <c r="AM13" t="str">
        <v>小西 拓馬</v>
      </c>
      <c r="AN13" t="s">
        <v>1570</v>
      </c>
      <c r="AO13">
        <v>600000</v>
      </c>
    </row>
    <row r="14" spans="1:46">
      <c r="AJ14" t="s">
        <v>6304</v>
      </c>
      <c r="AK14" t="s">
        <v>6305</v>
      </c>
      <c r="AL14" t="s">
        <v>12893</v>
      </c>
      <c r="AM14" t="str">
        <v>飯島 伊織</v>
      </c>
      <c r="AN14" t="s">
        <v>2502</v>
      </c>
      <c r="AO14">
        <v>900000</v>
      </c>
    </row>
    <row r="15" spans="1:46">
      <c r="AJ15" t="s">
        <v>6596</v>
      </c>
      <c r="AK15" t="s">
        <v>6597</v>
      </c>
      <c r="AL15" t="s">
        <v>1377</v>
      </c>
      <c r="AM15" t="str">
        <v>大重 舞</v>
      </c>
      <c r="AN15" t="s">
        <v>1486</v>
      </c>
      <c r="AO15">
        <v>500000</v>
      </c>
    </row>
    <row r="16" spans="1:46">
      <c r="AJ16" t="s">
        <v>7791</v>
      </c>
      <c r="AK16" t="s">
        <v>7792</v>
      </c>
      <c r="AL16" t="s">
        <v>1377</v>
      </c>
      <c r="AM16" t="str">
        <v>今野 沙莉</v>
      </c>
      <c r="AN16" t="s">
        <v>1486</v>
      </c>
      <c r="AO16">
        <v>150000</v>
      </c>
    </row>
    <row r="17" spans="36:41">
      <c r="AJ17" t="s">
        <v>7791</v>
      </c>
      <c r="AK17" t="s">
        <v>7792</v>
      </c>
      <c r="AL17" t="s">
        <v>1377</v>
      </c>
      <c r="AM17" t="str">
        <v>今野 沙莉</v>
      </c>
      <c r="AN17" t="s">
        <v>1486</v>
      </c>
      <c r="AO17">
        <v>8119</v>
      </c>
    </row>
    <row r="18" spans="36:41">
      <c r="AJ18" t="s">
        <v>8187</v>
      </c>
      <c r="AK18" t="s">
        <v>8188</v>
      </c>
      <c r="AL18" t="s">
        <v>12893</v>
      </c>
      <c r="AM18" t="str">
        <v>飯島 伊織</v>
      </c>
      <c r="AN18" t="s">
        <v>1570</v>
      </c>
      <c r="AO18">
        <v>330000</v>
      </c>
    </row>
    <row r="19" spans="36:41">
      <c r="AJ19" t="s">
        <v>8219</v>
      </c>
      <c r="AK19" t="s">
        <v>8220</v>
      </c>
      <c r="AL19" t="s">
        <v>12893</v>
      </c>
      <c r="AM19" t="str">
        <v>飯島 伊織</v>
      </c>
      <c r="AN19" t="s">
        <v>2502</v>
      </c>
      <c r="AO19">
        <v>600000</v>
      </c>
    </row>
    <row r="20" spans="36:41">
      <c r="AJ20" t="s">
        <v>8270</v>
      </c>
      <c r="AK20" t="s">
        <v>8271</v>
      </c>
      <c r="AL20" t="s">
        <v>12846</v>
      </c>
      <c r="AM20" t="str">
        <v>原田 圭太</v>
      </c>
      <c r="AN20" t="s">
        <v>1570</v>
      </c>
      <c r="AO20">
        <v>500000</v>
      </c>
    </row>
    <row r="21" spans="36:41">
      <c r="AJ21" t="s">
        <v>9251</v>
      </c>
      <c r="AK21" t="s">
        <v>9252</v>
      </c>
      <c r="AL21" t="s">
        <v>1377</v>
      </c>
      <c r="AM21" t="str">
        <v>平井 裕太</v>
      </c>
      <c r="AN21" t="s">
        <v>1486</v>
      </c>
      <c r="AO21">
        <v>420000</v>
      </c>
    </row>
    <row r="22" spans="36:41">
      <c r="AJ22" t="s">
        <v>9251</v>
      </c>
      <c r="AK22" t="s">
        <v>9252</v>
      </c>
      <c r="AL22" t="s">
        <v>1377</v>
      </c>
      <c r="AM22" t="str">
        <v>平井 裕太</v>
      </c>
      <c r="AN22" t="s">
        <v>1486</v>
      </c>
      <c r="AO22">
        <v>262045</v>
      </c>
    </row>
    <row r="23" spans="36:41">
      <c r="AJ23" t="s">
        <v>9357</v>
      </c>
      <c r="AK23" t="s">
        <v>9358</v>
      </c>
      <c r="AL23" t="s">
        <v>12893</v>
      </c>
      <c r="AM23" t="str">
        <v>飯島 伊織</v>
      </c>
      <c r="AN23" t="s">
        <v>1570</v>
      </c>
      <c r="AO23">
        <v>450000</v>
      </c>
    </row>
    <row r="24" spans="36:41">
      <c r="AJ24" t="s">
        <v>9646</v>
      </c>
      <c r="AK24" t="s">
        <v>9647</v>
      </c>
      <c r="AL24" t="s">
        <v>12846</v>
      </c>
      <c r="AM24" t="str">
        <v>原田 圭太</v>
      </c>
      <c r="AN24" t="s">
        <v>1570</v>
      </c>
      <c r="AO24">
        <v>500000</v>
      </c>
    </row>
    <row r="25" spans="36:41">
      <c r="AJ25" t="s">
        <v>9646</v>
      </c>
      <c r="AK25" t="s">
        <v>9647</v>
      </c>
      <c r="AL25" t="s">
        <v>12846</v>
      </c>
      <c r="AM25" t="str">
        <v>原田 圭太</v>
      </c>
      <c r="AN25" t="s">
        <v>1570</v>
      </c>
      <c r="AO25">
        <v>153743</v>
      </c>
    </row>
    <row r="26" spans="36:41">
      <c r="AJ26" t="s">
        <v>10815</v>
      </c>
      <c r="AK26" t="s">
        <v>10816</v>
      </c>
      <c r="AL26" t="s">
        <v>12849</v>
      </c>
      <c r="AM26" t="str">
        <v>大重 舞</v>
      </c>
      <c r="AN26" t="s">
        <v>1486</v>
      </c>
      <c r="AO26">
        <v>400000</v>
      </c>
    </row>
    <row r="27" spans="36:41">
      <c r="AJ27" t="s">
        <v>10815</v>
      </c>
      <c r="AK27" t="s">
        <v>10816</v>
      </c>
      <c r="AL27" t="s">
        <v>12849</v>
      </c>
      <c r="AM27" t="str">
        <v>大重 舞</v>
      </c>
      <c r="AN27" t="s">
        <v>1486</v>
      </c>
      <c r="AO27">
        <v>78500</v>
      </c>
    </row>
    <row r="28" spans="36:41">
      <c r="AJ28" t="s">
        <v>11398</v>
      </c>
      <c r="AK28" t="s">
        <v>11399</v>
      </c>
      <c r="AL28" t="s">
        <v>12843</v>
      </c>
      <c r="AM28" t="str">
        <v>佐藤 憲将</v>
      </c>
      <c r="AN28" t="s">
        <v>1570</v>
      </c>
      <c r="AO28">
        <v>400000</v>
      </c>
    </row>
    <row r="29" spans="36:41">
      <c r="AJ29" t="s">
        <v>11549</v>
      </c>
      <c r="AK29" t="s">
        <v>11550</v>
      </c>
      <c r="AL29" t="s">
        <v>1377</v>
      </c>
      <c r="AM29" t="str">
        <v>大重 舞</v>
      </c>
      <c r="AN29" t="s">
        <v>1486</v>
      </c>
      <c r="AO29">
        <v>500000</v>
      </c>
    </row>
    <row r="30" spans="36:41">
      <c r="AJ30" t="s">
        <v>12951</v>
      </c>
      <c r="AK30" t="s">
        <v>12952</v>
      </c>
      <c r="AL30" t="s">
        <v>12953</v>
      </c>
      <c r="AM30" t="e">
        <v>#N/A</v>
      </c>
      <c r="AO30">
        <v>600000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E00-000000000000}">
          <x14:formula1>
            <xm:f>職種!A1:A52</xm:f>
          </x14:formula1>
          <xm:sqref>I2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T17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3.83203125" customWidth="1"/>
    <col min="7" max="7" width="11.5" customWidth="1"/>
    <col min="10" max="10" width="20.1640625" customWidth="1"/>
    <col min="11" max="11" width="16.33203125" customWidth="1"/>
    <col min="12" max="12" width="24" customWidth="1"/>
    <col min="16" max="16" width="15.5" customWidth="1"/>
    <col min="18" max="18" width="29" customWidth="1"/>
    <col min="25" max="25" width="21.6640625" customWidth="1"/>
    <col min="31" max="31" width="35.5" customWidth="1"/>
    <col min="32" max="32" width="22.1640625" customWidth="1"/>
    <col min="33" max="34" width="24.33203125" customWidth="1"/>
    <col min="35" max="35" width="26.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337</v>
      </c>
      <c r="B2">
        <v>8000000</v>
      </c>
      <c r="C2" t="s">
        <v>13145</v>
      </c>
      <c r="D2" t="s">
        <v>13342</v>
      </c>
      <c r="E2" t="s">
        <v>13145</v>
      </c>
      <c r="F2" t="s">
        <v>13342</v>
      </c>
      <c r="G2" s="24">
        <v>21565</v>
      </c>
      <c r="H2" t="s">
        <v>1373</v>
      </c>
      <c r="I2" t="s">
        <v>1327</v>
      </c>
      <c r="J2" t="s">
        <v>13343</v>
      </c>
      <c r="K2" t="s">
        <v>340</v>
      </c>
      <c r="L2" t="s">
        <v>13344</v>
      </c>
      <c r="M2">
        <v>0</v>
      </c>
      <c r="N2" t="s">
        <v>1374</v>
      </c>
      <c r="O2">
        <v>0</v>
      </c>
      <c r="P2" t="s">
        <v>340</v>
      </c>
      <c r="Q2">
        <v>0</v>
      </c>
      <c r="R2" t="s">
        <v>341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342</v>
      </c>
      <c r="Z2">
        <v>0</v>
      </c>
      <c r="AA2" t="s">
        <v>13345</v>
      </c>
      <c r="AB2" t="s">
        <v>58</v>
      </c>
      <c r="AC2" t="s">
        <v>59</v>
      </c>
      <c r="AD2" t="s">
        <v>893</v>
      </c>
      <c r="AE2" t="s">
        <v>13346</v>
      </c>
      <c r="AF2">
        <v>0</v>
      </c>
      <c r="AG2">
        <v>0</v>
      </c>
      <c r="AH2" t="str" cm="1">
        <f t="array" ref="AH2">IFERROR(_xlfn._xlws.FILTER(ファイル名!A:A, ISNUMBER(SEARCH("なかじま しんや", ファイル名!A:A))), "")</f>
        <v>44_なかじま しんや.png</v>
      </c>
      <c r="AJ2" t="s">
        <v>2351</v>
      </c>
      <c r="AK2" t="s">
        <v>2352</v>
      </c>
      <c r="AL2" t="s">
        <v>12839</v>
      </c>
      <c r="AM2" t="str" cm="1">
        <f t="array" ref="AM2:AM6">_xlfn._xlws.FILTER(取引先!F:F, ISNUMBER(SEARCH(C2&amp;D2, 取引先!B:B)), "一致するデータなし")</f>
        <v>兼房 亞未</v>
      </c>
      <c r="AN2" t="s">
        <v>1844</v>
      </c>
      <c r="AO2">
        <v>3000000</v>
      </c>
      <c r="AQ2" t="s">
        <v>13347</v>
      </c>
      <c r="AS2" t="s">
        <v>13348</v>
      </c>
    </row>
    <row r="3" spans="1:46">
      <c r="J3" t="s">
        <v>13349</v>
      </c>
      <c r="K3" t="s">
        <v>13350</v>
      </c>
      <c r="L3" s="6" t="s">
        <v>13351</v>
      </c>
      <c r="AJ3" t="s">
        <v>4105</v>
      </c>
      <c r="AK3" t="s">
        <v>4106</v>
      </c>
      <c r="AL3" t="s">
        <v>12839</v>
      </c>
      <c r="AM3" t="str">
        <v>兼房 亞未</v>
      </c>
      <c r="AN3" t="s">
        <v>1844</v>
      </c>
      <c r="AO3">
        <v>3500000</v>
      </c>
      <c r="AQ3" t="s">
        <v>13352</v>
      </c>
      <c r="AS3" t="s">
        <v>13353</v>
      </c>
    </row>
    <row r="4" spans="1:46">
      <c r="AJ4" t="s">
        <v>8165</v>
      </c>
      <c r="AK4" t="s">
        <v>8166</v>
      </c>
      <c r="AL4" t="s">
        <v>12839</v>
      </c>
      <c r="AM4" t="str">
        <v>若林 砂永里</v>
      </c>
      <c r="AN4" t="s">
        <v>1844</v>
      </c>
      <c r="AO4">
        <v>3000000</v>
      </c>
      <c r="AQ4" t="s">
        <v>13354</v>
      </c>
      <c r="AS4" t="s">
        <v>13355</v>
      </c>
    </row>
    <row r="5" spans="1:46">
      <c r="AJ5" t="s">
        <v>8157</v>
      </c>
      <c r="AK5" t="s">
        <v>8158</v>
      </c>
      <c r="AL5" t="s">
        <v>12856</v>
      </c>
      <c r="AM5" t="str">
        <v>兼房 亞未</v>
      </c>
      <c r="AN5" t="s">
        <v>1844</v>
      </c>
      <c r="AO5">
        <v>2500000</v>
      </c>
      <c r="AQ5" t="s">
        <v>13356</v>
      </c>
      <c r="AS5" t="s">
        <v>13357</v>
      </c>
    </row>
    <row r="6" spans="1:46">
      <c r="AJ6" t="s">
        <v>8264</v>
      </c>
      <c r="AK6" t="s">
        <v>8265</v>
      </c>
      <c r="AL6" t="s">
        <v>12856</v>
      </c>
      <c r="AM6" t="str">
        <v>富木 俊介</v>
      </c>
      <c r="AN6" t="s">
        <v>1844</v>
      </c>
      <c r="AO6">
        <v>2500000</v>
      </c>
      <c r="AQ6" t="s">
        <v>13358</v>
      </c>
      <c r="AS6" t="s">
        <v>13359</v>
      </c>
    </row>
    <row r="7" spans="1:46">
      <c r="AQ7" t="s">
        <v>13360</v>
      </c>
      <c r="AS7" t="s">
        <v>13357</v>
      </c>
    </row>
    <row r="8" spans="1:46">
      <c r="AQ8" t="s">
        <v>13361</v>
      </c>
      <c r="AS8" t="s">
        <v>13357</v>
      </c>
    </row>
    <row r="9" spans="1:46">
      <c r="AQ9" t="s">
        <v>13362</v>
      </c>
      <c r="AS9" t="s">
        <v>13357</v>
      </c>
    </row>
    <row r="10" spans="1:46">
      <c r="AQ10" t="s">
        <v>13363</v>
      </c>
      <c r="AS10" t="s">
        <v>13364</v>
      </c>
    </row>
    <row r="11" spans="1:46">
      <c r="AQ11" t="s">
        <v>13365</v>
      </c>
      <c r="AS11" t="s">
        <v>13366</v>
      </c>
    </row>
    <row r="12" spans="1:46">
      <c r="AQ12" t="s">
        <v>13367</v>
      </c>
      <c r="AS12" t="s">
        <v>13368</v>
      </c>
    </row>
    <row r="13" spans="1:46">
      <c r="AQ13" t="s">
        <v>13369</v>
      </c>
      <c r="AS13" t="s">
        <v>13370</v>
      </c>
    </row>
    <row r="14" spans="1:46">
      <c r="AQ14" t="s">
        <v>13371</v>
      </c>
      <c r="AS14" t="s">
        <v>13372</v>
      </c>
    </row>
    <row r="15" spans="1:46">
      <c r="AQ15" t="s">
        <v>13373</v>
      </c>
      <c r="AS15" t="s">
        <v>13372</v>
      </c>
    </row>
    <row r="16" spans="1:46">
      <c r="AQ16" t="s">
        <v>13374</v>
      </c>
      <c r="AS16" t="s">
        <v>13375</v>
      </c>
    </row>
    <row r="17" spans="43:45">
      <c r="AQ17" t="s">
        <v>13376</v>
      </c>
      <c r="AS17" t="s">
        <v>13377</v>
      </c>
    </row>
  </sheetData>
  <phoneticPr fontId="3"/>
  <hyperlinks>
    <hyperlink ref="L3" r:id="rId1" xr:uid="{7736167B-C971-4374-94B3-3AB4EDADE77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2F00-000000000000}">
          <x14:formula1>
            <xm:f>職種!A1:A52</xm:f>
          </x14:formula1>
          <xm:sqref>I2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T20"/>
  <sheetViews>
    <sheetView topLeftCell="W1" workbookViewId="0">
      <selection activeCell="AI1" sqref="AI1:AI1048576"/>
    </sheetView>
  </sheetViews>
  <sheetFormatPr baseColWidth="10" defaultColWidth="8.83203125" defaultRowHeight="14"/>
  <cols>
    <col min="1" max="1" width="10.5" customWidth="1"/>
    <col min="9" max="9" width="20.1640625" customWidth="1"/>
    <col min="10" max="10" width="17.33203125" customWidth="1"/>
    <col min="11" max="11" width="17.5" customWidth="1"/>
    <col min="12" max="12" width="24.33203125" customWidth="1"/>
    <col min="14" max="14" width="16" customWidth="1"/>
    <col min="16" max="16" width="16.1640625" customWidth="1"/>
    <col min="18" max="18" width="22.5" customWidth="1"/>
    <col min="23" max="23" width="28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343</v>
      </c>
      <c r="B2">
        <v>7868000</v>
      </c>
      <c r="C2" t="s">
        <v>13378</v>
      </c>
      <c r="D2" t="s">
        <v>13379</v>
      </c>
      <c r="E2" t="s">
        <v>13380</v>
      </c>
      <c r="F2" t="s">
        <v>13381</v>
      </c>
      <c r="G2">
        <v>0</v>
      </c>
      <c r="H2" t="s">
        <v>1373</v>
      </c>
      <c r="I2" t="s">
        <v>1343</v>
      </c>
      <c r="J2" t="s">
        <v>343</v>
      </c>
      <c r="K2" t="s">
        <v>13382</v>
      </c>
      <c r="L2" t="s">
        <v>13383</v>
      </c>
      <c r="M2">
        <v>0</v>
      </c>
      <c r="N2" t="s">
        <v>13014</v>
      </c>
      <c r="O2">
        <v>0</v>
      </c>
      <c r="P2" t="s">
        <v>13382</v>
      </c>
      <c r="Q2">
        <v>0</v>
      </c>
      <c r="R2" t="s">
        <v>13383</v>
      </c>
      <c r="S2" t="s">
        <v>13384</v>
      </c>
      <c r="T2" t="s">
        <v>58</v>
      </c>
      <c r="U2" t="s">
        <v>286</v>
      </c>
      <c r="V2" t="s">
        <v>13385</v>
      </c>
      <c r="W2" t="s">
        <v>13386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4260</v>
      </c>
      <c r="AK2" t="s">
        <v>4261</v>
      </c>
      <c r="AL2" t="s">
        <v>12844</v>
      </c>
      <c r="AM2" t="str" cm="1">
        <f t="array" ref="AM2:AM20">_xlfn._xlws.FILTER(取引先!F:F,取引先!B:B=A2, "一致するデータなし")</f>
        <v>松野 佑也</v>
      </c>
      <c r="AN2" t="s">
        <v>1860</v>
      </c>
      <c r="AO2">
        <v>2240000</v>
      </c>
      <c r="AQ2" t="s">
        <v>13387</v>
      </c>
      <c r="AS2" t="s">
        <v>13388</v>
      </c>
    </row>
    <row r="3" spans="1:46">
      <c r="AJ3" t="s">
        <v>4665</v>
      </c>
      <c r="AK3" t="s">
        <v>4666</v>
      </c>
      <c r="AL3" t="s">
        <v>12844</v>
      </c>
      <c r="AM3" t="str">
        <v>松野 佑也</v>
      </c>
      <c r="AN3" t="s">
        <v>1860</v>
      </c>
      <c r="AO3">
        <v>920000</v>
      </c>
      <c r="AQ3" t="s">
        <v>13389</v>
      </c>
      <c r="AS3" t="s">
        <v>13388</v>
      </c>
    </row>
    <row r="4" spans="1:46">
      <c r="AJ4" t="s">
        <v>5749</v>
      </c>
      <c r="AK4" t="s">
        <v>5750</v>
      </c>
      <c r="AL4" t="s">
        <v>12853</v>
      </c>
      <c r="AM4" t="str">
        <v>摺河 道人</v>
      </c>
      <c r="AN4" t="s">
        <v>2326</v>
      </c>
      <c r="AO4">
        <v>550000</v>
      </c>
      <c r="AQ4" t="s">
        <v>13390</v>
      </c>
      <c r="AS4" t="s">
        <v>13388</v>
      </c>
    </row>
    <row r="5" spans="1:46">
      <c r="AJ5" t="s">
        <v>5744</v>
      </c>
      <c r="AK5" t="s">
        <v>5745</v>
      </c>
      <c r="AL5" t="s">
        <v>12826</v>
      </c>
      <c r="AM5" t="str">
        <v>大澤 喜弘</v>
      </c>
      <c r="AN5" t="s">
        <v>1691</v>
      </c>
      <c r="AO5">
        <v>212000</v>
      </c>
      <c r="AQ5" t="s">
        <v>13391</v>
      </c>
      <c r="AS5" t="s">
        <v>13359</v>
      </c>
    </row>
    <row r="6" spans="1:46">
      <c r="AJ6" t="s">
        <v>5744</v>
      </c>
      <c r="AK6" t="s">
        <v>5745</v>
      </c>
      <c r="AL6" t="s">
        <v>12826</v>
      </c>
      <c r="AM6" t="str">
        <v>大澤 喜弘</v>
      </c>
      <c r="AN6" t="s">
        <v>1691</v>
      </c>
      <c r="AO6">
        <v>326000</v>
      </c>
      <c r="AQ6" t="s">
        <v>13392</v>
      </c>
      <c r="AS6" t="s">
        <v>13393</v>
      </c>
    </row>
    <row r="7" spans="1:46">
      <c r="AJ7" t="s">
        <v>6455</v>
      </c>
      <c r="AK7" t="s">
        <v>6456</v>
      </c>
      <c r="AL7" t="s">
        <v>12844</v>
      </c>
      <c r="AM7" t="str">
        <v>松野 佑也</v>
      </c>
      <c r="AN7" t="s">
        <v>1860</v>
      </c>
      <c r="AO7">
        <v>743890</v>
      </c>
      <c r="AQ7" t="s">
        <v>13394</v>
      </c>
      <c r="AS7" t="s">
        <v>13395</v>
      </c>
    </row>
    <row r="8" spans="1:46">
      <c r="AJ8" t="s">
        <v>6455</v>
      </c>
      <c r="AK8" t="s">
        <v>6456</v>
      </c>
      <c r="AL8" t="s">
        <v>12844</v>
      </c>
      <c r="AM8" t="str">
        <v>松野 佑也</v>
      </c>
      <c r="AN8" t="s">
        <v>1860</v>
      </c>
      <c r="AO8">
        <v>820000</v>
      </c>
      <c r="AQ8" t="s">
        <v>13396</v>
      </c>
      <c r="AS8" t="s">
        <v>13397</v>
      </c>
    </row>
    <row r="9" spans="1:46">
      <c r="AJ9" t="s">
        <v>6455</v>
      </c>
      <c r="AK9" t="s">
        <v>6456</v>
      </c>
      <c r="AL9" t="s">
        <v>12844</v>
      </c>
      <c r="AM9" t="str">
        <v>松野 佑也</v>
      </c>
      <c r="AN9" t="s">
        <v>1860</v>
      </c>
      <c r="AO9">
        <v>-743890</v>
      </c>
      <c r="AQ9" t="s">
        <v>13398</v>
      </c>
      <c r="AS9" t="s">
        <v>13399</v>
      </c>
    </row>
    <row r="10" spans="1:46">
      <c r="AJ10" t="s">
        <v>6898</v>
      </c>
      <c r="AK10" t="s">
        <v>6899</v>
      </c>
      <c r="AL10" t="s">
        <v>1392</v>
      </c>
      <c r="AM10" t="str">
        <v>平野 優士</v>
      </c>
      <c r="AN10" t="s">
        <v>2326</v>
      </c>
      <c r="AO10">
        <v>680387</v>
      </c>
    </row>
    <row r="11" spans="1:46">
      <c r="AJ11" t="s">
        <v>6898</v>
      </c>
      <c r="AK11" t="s">
        <v>6899</v>
      </c>
      <c r="AL11" t="s">
        <v>1392</v>
      </c>
      <c r="AM11" t="str">
        <v>平野 優士</v>
      </c>
      <c r="AN11" t="s">
        <v>2326</v>
      </c>
      <c r="AO11">
        <v>-680387</v>
      </c>
    </row>
    <row r="12" spans="1:46">
      <c r="AJ12" t="s">
        <v>6898</v>
      </c>
      <c r="AK12" t="s">
        <v>6899</v>
      </c>
      <c r="AL12" t="s">
        <v>1392</v>
      </c>
      <c r="AM12" t="str">
        <v>平野 優士</v>
      </c>
      <c r="AN12" t="s">
        <v>2326</v>
      </c>
      <c r="AO12">
        <v>750000</v>
      </c>
    </row>
    <row r="13" spans="1:46">
      <c r="AJ13" t="s">
        <v>7104</v>
      </c>
      <c r="AK13" t="s">
        <v>7105</v>
      </c>
      <c r="AL13" t="s">
        <v>12857</v>
      </c>
      <c r="AM13" t="str">
        <v>谷口 勇人</v>
      </c>
      <c r="AN13" t="s">
        <v>1691</v>
      </c>
      <c r="AO13">
        <v>290000</v>
      </c>
    </row>
    <row r="14" spans="1:46">
      <c r="AJ14" t="s">
        <v>8233</v>
      </c>
      <c r="AK14" t="s">
        <v>8234</v>
      </c>
      <c r="AL14" t="s">
        <v>12826</v>
      </c>
      <c r="AM14" t="str">
        <v>谷口 勇人</v>
      </c>
      <c r="AN14" t="s">
        <v>1691</v>
      </c>
      <c r="AO14">
        <v>1000000</v>
      </c>
    </row>
    <row r="15" spans="1:46">
      <c r="AJ15" t="s">
        <v>8359</v>
      </c>
      <c r="AK15" t="s">
        <v>8360</v>
      </c>
      <c r="AL15" t="s">
        <v>12844</v>
      </c>
      <c r="AM15" t="str">
        <v>松野 佑也</v>
      </c>
      <c r="AN15" t="s">
        <v>1860</v>
      </c>
      <c r="AO15">
        <v>900000</v>
      </c>
    </row>
    <row r="16" spans="1:46">
      <c r="AJ16" t="s">
        <v>10119</v>
      </c>
      <c r="AK16" t="s">
        <v>10120</v>
      </c>
      <c r="AL16" t="s">
        <v>12844</v>
      </c>
      <c r="AM16" t="str">
        <v>松野 佑也</v>
      </c>
      <c r="AN16" t="s">
        <v>1860</v>
      </c>
      <c r="AO16">
        <v>2100000</v>
      </c>
    </row>
    <row r="17" spans="36:41">
      <c r="AJ17" t="s">
        <v>10819</v>
      </c>
      <c r="AK17" t="s">
        <v>10820</v>
      </c>
      <c r="AL17" t="s">
        <v>12864</v>
      </c>
      <c r="AM17" t="str">
        <v>青木 洸太</v>
      </c>
      <c r="AN17" t="s">
        <v>1844</v>
      </c>
      <c r="AO17">
        <v>170000</v>
      </c>
    </row>
    <row r="18" spans="36:41">
      <c r="AJ18" t="s">
        <v>1440</v>
      </c>
      <c r="AK18" t="s">
        <v>1441</v>
      </c>
      <c r="AL18" t="s">
        <v>1392</v>
      </c>
      <c r="AM18" t="str">
        <v>井上 架音</v>
      </c>
      <c r="AN18" t="s">
        <v>1393</v>
      </c>
      <c r="AO18">
        <v>2688000</v>
      </c>
    </row>
    <row r="19" spans="36:41">
      <c r="AJ19" t="s">
        <v>11245</v>
      </c>
      <c r="AK19" t="s">
        <v>11246</v>
      </c>
      <c r="AL19" t="s">
        <v>12839</v>
      </c>
      <c r="AM19" t="str">
        <v>三木 玲里</v>
      </c>
      <c r="AN19" t="s">
        <v>2571</v>
      </c>
      <c r="AO19">
        <v>1300682</v>
      </c>
    </row>
    <row r="20" spans="36:41">
      <c r="AJ20" t="s">
        <v>11253</v>
      </c>
      <c r="AK20" t="s">
        <v>11254</v>
      </c>
      <c r="AL20" t="s">
        <v>12841</v>
      </c>
      <c r="AM20" t="str">
        <v>京島 快斗</v>
      </c>
      <c r="AN20" t="s">
        <v>1563</v>
      </c>
      <c r="AO20">
        <v>690000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000-000000000000}">
          <x14:formula1>
            <xm:f>職種!A1:A52</xm:f>
          </x14:formula1>
          <xm:sqref>I2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T23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7" max="7" width="10.5" bestFit="1" customWidth="1"/>
    <col min="10" max="10" width="18.5" customWidth="1"/>
    <col min="11" max="11" width="16.5" customWidth="1"/>
    <col min="12" max="12" width="21.5" customWidth="1"/>
    <col min="15" max="15" width="14.5" customWidth="1"/>
    <col min="16" max="17" width="16.5" customWidth="1"/>
    <col min="18" max="18" width="22.83203125" customWidth="1"/>
    <col min="23" max="23" width="10" customWidth="1"/>
    <col min="25" max="25" width="22.1640625" customWidth="1"/>
    <col min="31" max="31" width="20" customWidth="1"/>
    <col min="32" max="32" width="27.6640625" customWidth="1"/>
    <col min="33" max="34" width="24.33203125" customWidth="1"/>
    <col min="35" max="35" width="26.5" customWidth="1"/>
    <col min="39" max="39" width="17.5" bestFit="1" customWidth="1"/>
    <col min="40" max="40" width="30.33203125" bestFit="1" customWidth="1"/>
    <col min="41" max="41" width="30.5" bestFit="1" customWidth="1"/>
    <col min="42" max="42" width="29.33203125" bestFit="1" customWidth="1"/>
    <col min="43" max="43" width="46.83203125" bestFit="1" customWidth="1"/>
    <col min="44" max="44" width="29.33203125" bestFit="1" customWidth="1"/>
    <col min="45" max="45" width="30.3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344</v>
      </c>
      <c r="B2">
        <v>7768915</v>
      </c>
      <c r="C2" t="s">
        <v>345</v>
      </c>
      <c r="D2" t="s">
        <v>346</v>
      </c>
      <c r="E2" t="s">
        <v>13400</v>
      </c>
      <c r="F2" t="s">
        <v>13401</v>
      </c>
      <c r="G2" s="24">
        <v>28678</v>
      </c>
      <c r="H2" t="s">
        <v>12963</v>
      </c>
      <c r="I2" t="s">
        <v>1329</v>
      </c>
      <c r="J2" t="s">
        <v>344</v>
      </c>
      <c r="K2" t="s">
        <v>13402</v>
      </c>
      <c r="L2" t="s">
        <v>348</v>
      </c>
      <c r="M2">
        <v>0</v>
      </c>
      <c r="N2" t="s">
        <v>1374</v>
      </c>
      <c r="O2" t="s">
        <v>13403</v>
      </c>
      <c r="P2" t="s">
        <v>13402</v>
      </c>
      <c r="Q2" t="s">
        <v>13404</v>
      </c>
      <c r="R2" t="s">
        <v>348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12820</v>
      </c>
      <c r="Z2">
        <v>0</v>
      </c>
      <c r="AA2" t="s">
        <v>13405</v>
      </c>
      <c r="AB2" t="s">
        <v>58</v>
      </c>
      <c r="AC2" t="s">
        <v>59</v>
      </c>
      <c r="AD2" t="s">
        <v>213</v>
      </c>
      <c r="AE2" t="s">
        <v>13406</v>
      </c>
      <c r="AF2" s="2" t="s">
        <v>351</v>
      </c>
      <c r="AG2">
        <v>0</v>
      </c>
      <c r="AH2" t="str" cm="1">
        <f t="array" ref="AH2">IFERROR(_xlfn._xlws.FILTER(ファイル名!A:A, ISNUMBER(SEARCH(A2, ファイル名!A:A))), "")</f>
        <v>46_市橋 織江.png</v>
      </c>
      <c r="AJ2" t="s">
        <v>4260</v>
      </c>
      <c r="AK2" t="s">
        <v>4261</v>
      </c>
      <c r="AL2" t="s">
        <v>12844</v>
      </c>
      <c r="AM2" t="s">
        <v>12445</v>
      </c>
      <c r="AN2" t="s">
        <v>1860</v>
      </c>
      <c r="AO2">
        <v>52397</v>
      </c>
      <c r="AQ2" t="s">
        <v>13408</v>
      </c>
      <c r="AS2" t="s">
        <v>13409</v>
      </c>
    </row>
    <row r="3" spans="1:46" ht="14">
      <c r="AJ3" t="s">
        <v>4260</v>
      </c>
      <c r="AK3" t="s">
        <v>4261</v>
      </c>
      <c r="AL3" t="s">
        <v>12844</v>
      </c>
      <c r="AM3" t="s">
        <v>12445</v>
      </c>
      <c r="AN3" t="s">
        <v>1860</v>
      </c>
      <c r="AO3">
        <v>1400000</v>
      </c>
      <c r="AQ3" t="s">
        <v>13410</v>
      </c>
      <c r="AS3" t="s">
        <v>13411</v>
      </c>
    </row>
    <row r="4" spans="1:46" ht="14">
      <c r="AJ4" t="s">
        <v>5749</v>
      </c>
      <c r="AK4" t="s">
        <v>5750</v>
      </c>
      <c r="AL4" t="s">
        <v>12853</v>
      </c>
      <c r="AM4" t="s">
        <v>12515</v>
      </c>
      <c r="AN4" t="s">
        <v>2326</v>
      </c>
      <c r="AO4">
        <v>756170</v>
      </c>
      <c r="AQ4" t="s">
        <v>13412</v>
      </c>
      <c r="AS4" t="s">
        <v>13413</v>
      </c>
    </row>
    <row r="5" spans="1:46" ht="14">
      <c r="AJ5" t="s">
        <v>5744</v>
      </c>
      <c r="AK5" t="s">
        <v>5745</v>
      </c>
      <c r="AL5" t="s">
        <v>12826</v>
      </c>
      <c r="AM5" t="s">
        <v>12283</v>
      </c>
      <c r="AN5" t="s">
        <v>1691</v>
      </c>
      <c r="AO5">
        <v>700000</v>
      </c>
      <c r="AQ5" t="s">
        <v>13414</v>
      </c>
      <c r="AS5" t="s">
        <v>13399</v>
      </c>
    </row>
    <row r="6" spans="1:46" ht="14">
      <c r="AJ6" t="s">
        <v>6455</v>
      </c>
      <c r="AK6" t="s">
        <v>6456</v>
      </c>
      <c r="AL6" t="s">
        <v>12844</v>
      </c>
      <c r="AM6" t="s">
        <v>12445</v>
      </c>
      <c r="AN6" t="s">
        <v>1860</v>
      </c>
      <c r="AO6">
        <v>67670</v>
      </c>
      <c r="AQ6" t="s">
        <v>13415</v>
      </c>
      <c r="AS6" t="s">
        <v>13393</v>
      </c>
    </row>
    <row r="7" spans="1:46" ht="14">
      <c r="AJ7" t="s">
        <v>6455</v>
      </c>
      <c r="AK7" t="s">
        <v>6456</v>
      </c>
      <c r="AL7" t="s">
        <v>12844</v>
      </c>
      <c r="AM7" t="s">
        <v>12445</v>
      </c>
      <c r="AN7" t="s">
        <v>1860</v>
      </c>
      <c r="AO7">
        <v>1000000</v>
      </c>
      <c r="AQ7" t="s">
        <v>13416</v>
      </c>
      <c r="AS7" t="s">
        <v>13357</v>
      </c>
    </row>
    <row r="8" spans="1:46" ht="14">
      <c r="AJ8" t="s">
        <v>6898</v>
      </c>
      <c r="AK8" t="s">
        <v>6899</v>
      </c>
      <c r="AL8" t="s">
        <v>1392</v>
      </c>
      <c r="AM8" t="s">
        <v>12216</v>
      </c>
      <c r="AN8" t="s">
        <v>2326</v>
      </c>
      <c r="AO8">
        <v>8264</v>
      </c>
      <c r="AQ8" t="s">
        <v>13417</v>
      </c>
      <c r="AS8" t="s">
        <v>13418</v>
      </c>
    </row>
    <row r="9" spans="1:46" ht="14">
      <c r="AJ9" t="s">
        <v>6898</v>
      </c>
      <c r="AK9" t="s">
        <v>6899</v>
      </c>
      <c r="AL9" t="s">
        <v>1392</v>
      </c>
      <c r="AM9" t="s">
        <v>12216</v>
      </c>
      <c r="AN9" t="s">
        <v>2326</v>
      </c>
      <c r="AO9">
        <v>700000</v>
      </c>
      <c r="AQ9" t="s">
        <v>13419</v>
      </c>
      <c r="AS9" t="s">
        <v>13420</v>
      </c>
    </row>
    <row r="10" spans="1:46" ht="14">
      <c r="AJ10" t="s">
        <v>7104</v>
      </c>
      <c r="AK10" t="s">
        <v>7105</v>
      </c>
      <c r="AL10" t="s">
        <v>12857</v>
      </c>
      <c r="AM10" t="s">
        <v>12215</v>
      </c>
      <c r="AN10" t="s">
        <v>1691</v>
      </c>
      <c r="AO10">
        <v>650000</v>
      </c>
    </row>
    <row r="11" spans="1:46" ht="14">
      <c r="AJ11" t="s">
        <v>7104</v>
      </c>
      <c r="AK11" t="s">
        <v>7105</v>
      </c>
      <c r="AL11" t="s">
        <v>12857</v>
      </c>
      <c r="AM11" t="s">
        <v>12215</v>
      </c>
      <c r="AN11" t="s">
        <v>1691</v>
      </c>
      <c r="AO11">
        <v>1600</v>
      </c>
    </row>
    <row r="12" spans="1:46" ht="14">
      <c r="AJ12" t="s">
        <v>8233</v>
      </c>
      <c r="AK12" t="s">
        <v>8234</v>
      </c>
      <c r="AL12" t="s">
        <v>12826</v>
      </c>
      <c r="AM12" t="s">
        <v>12215</v>
      </c>
      <c r="AN12" t="s">
        <v>1691</v>
      </c>
      <c r="AO12">
        <v>850000</v>
      </c>
    </row>
    <row r="13" spans="1:46" ht="14">
      <c r="AJ13" t="s">
        <v>8233</v>
      </c>
      <c r="AK13" t="s">
        <v>8234</v>
      </c>
      <c r="AL13" t="s">
        <v>12826</v>
      </c>
      <c r="AM13" t="s">
        <v>12215</v>
      </c>
      <c r="AN13" t="s">
        <v>1691</v>
      </c>
      <c r="AO13">
        <v>846</v>
      </c>
    </row>
    <row r="14" spans="1:46" ht="14">
      <c r="AJ14" t="s">
        <v>8359</v>
      </c>
      <c r="AK14" t="s">
        <v>8360</v>
      </c>
      <c r="AL14" t="s">
        <v>12844</v>
      </c>
      <c r="AM14" t="s">
        <v>12445</v>
      </c>
      <c r="AN14" t="s">
        <v>1860</v>
      </c>
      <c r="AO14">
        <v>1500000</v>
      </c>
    </row>
    <row r="15" spans="1:46" ht="14">
      <c r="AJ15" t="s">
        <v>8359</v>
      </c>
      <c r="AK15" t="s">
        <v>8360</v>
      </c>
      <c r="AL15" t="s">
        <v>12844</v>
      </c>
      <c r="AM15" t="s">
        <v>12445</v>
      </c>
      <c r="AN15" t="s">
        <v>1860</v>
      </c>
      <c r="AO15">
        <v>13037</v>
      </c>
    </row>
    <row r="16" spans="1:46" ht="14">
      <c r="AJ16" t="s">
        <v>10119</v>
      </c>
      <c r="AK16" t="s">
        <v>10120</v>
      </c>
      <c r="AL16" t="s">
        <v>12844</v>
      </c>
      <c r="AM16" t="s">
        <v>12445</v>
      </c>
      <c r="AN16" t="s">
        <v>1860</v>
      </c>
      <c r="AO16">
        <v>1500000</v>
      </c>
    </row>
    <row r="17" spans="36:41" ht="14">
      <c r="AJ17" t="s">
        <v>10119</v>
      </c>
      <c r="AK17" t="s">
        <v>10120</v>
      </c>
      <c r="AL17" t="s">
        <v>12844</v>
      </c>
      <c r="AM17" t="s">
        <v>12445</v>
      </c>
      <c r="AN17" t="s">
        <v>1860</v>
      </c>
      <c r="AO17">
        <v>21328</v>
      </c>
    </row>
    <row r="18" spans="36:41" ht="14">
      <c r="AJ18" t="s">
        <v>1440</v>
      </c>
      <c r="AK18" t="s">
        <v>1441</v>
      </c>
      <c r="AL18" t="s">
        <v>1392</v>
      </c>
      <c r="AM18" t="s">
        <v>12514</v>
      </c>
      <c r="AN18" t="s">
        <v>1393</v>
      </c>
      <c r="AO18">
        <v>1418000</v>
      </c>
    </row>
    <row r="19" spans="36:41" ht="14">
      <c r="AJ19" t="s">
        <v>1440</v>
      </c>
      <c r="AK19" t="s">
        <v>1441</v>
      </c>
      <c r="AL19" t="s">
        <v>1392</v>
      </c>
      <c r="AM19" t="s">
        <v>12514</v>
      </c>
      <c r="AN19" t="s">
        <v>1393</v>
      </c>
      <c r="AO19">
        <v>5755</v>
      </c>
    </row>
    <row r="20" spans="36:41" ht="14">
      <c r="AJ20" t="s">
        <v>11245</v>
      </c>
      <c r="AK20" t="s">
        <v>11246</v>
      </c>
      <c r="AL20" t="s">
        <v>12839</v>
      </c>
      <c r="AM20" t="s">
        <v>12461</v>
      </c>
      <c r="AN20" t="s">
        <v>2571</v>
      </c>
      <c r="AO20">
        <v>1800000</v>
      </c>
    </row>
    <row r="21" spans="36:41" ht="14">
      <c r="AJ21" t="s">
        <v>11253</v>
      </c>
      <c r="AK21" t="s">
        <v>11254</v>
      </c>
      <c r="AL21" t="s">
        <v>12841</v>
      </c>
      <c r="AM21" t="s">
        <v>12587</v>
      </c>
      <c r="AN21" t="s">
        <v>1563</v>
      </c>
      <c r="AO21">
        <v>1400000</v>
      </c>
    </row>
    <row r="22" spans="36:41" ht="14"/>
    <row r="23" spans="36:41" ht="14"/>
  </sheetData>
  <phoneticPr fontId="3"/>
  <hyperlinks>
    <hyperlink ref="AF2" r:id="rId1" xr:uid="{00000000-0004-0000-3100-000000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100-000000000000}">
          <x14:formula1>
            <xm:f>職種!A1:A52</xm:f>
          </x14:formula1>
          <xm:sqref>I2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T37"/>
  <sheetViews>
    <sheetView topLeftCell="Y1" workbookViewId="0">
      <selection activeCell="AI1" sqref="AI1:AI1048576"/>
    </sheetView>
  </sheetViews>
  <sheetFormatPr baseColWidth="10" defaultColWidth="8.83203125" defaultRowHeight="14"/>
  <cols>
    <col min="1" max="1" width="12.5" customWidth="1"/>
    <col min="10" max="10" width="17.83203125" customWidth="1"/>
    <col min="11" max="11" width="21.33203125" customWidth="1"/>
    <col min="12" max="12" width="20.5" customWidth="1"/>
    <col min="15" max="15" width="20.5" customWidth="1"/>
    <col min="16" max="16" width="15" customWidth="1"/>
    <col min="18" max="18" width="21.33203125" customWidth="1"/>
    <col min="23" max="23" width="13.8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352</v>
      </c>
      <c r="B2">
        <v>7753500</v>
      </c>
      <c r="C2" t="s">
        <v>353</v>
      </c>
      <c r="D2" t="s">
        <v>354</v>
      </c>
      <c r="E2" t="s">
        <v>13421</v>
      </c>
      <c r="F2" t="s">
        <v>13422</v>
      </c>
      <c r="G2">
        <v>0</v>
      </c>
      <c r="H2" t="s">
        <v>1373</v>
      </c>
      <c r="I2" t="s">
        <v>1363</v>
      </c>
      <c r="J2" t="s">
        <v>352</v>
      </c>
      <c r="K2" t="s">
        <v>357</v>
      </c>
      <c r="L2" t="s">
        <v>13423</v>
      </c>
      <c r="M2">
        <v>0</v>
      </c>
      <c r="N2" t="s">
        <v>13014</v>
      </c>
      <c r="O2" t="s">
        <v>356</v>
      </c>
      <c r="P2" t="s">
        <v>357</v>
      </c>
      <c r="Q2">
        <v>0</v>
      </c>
      <c r="R2" t="s">
        <v>13423</v>
      </c>
      <c r="S2" t="s">
        <v>358</v>
      </c>
      <c r="T2" t="s">
        <v>58</v>
      </c>
      <c r="U2" t="s">
        <v>286</v>
      </c>
      <c r="V2" t="s">
        <v>359</v>
      </c>
      <c r="W2" t="s">
        <v>360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2077</v>
      </c>
      <c r="AK2" t="s">
        <v>2078</v>
      </c>
      <c r="AL2" t="s">
        <v>12840</v>
      </c>
      <c r="AM2" t="str" cm="1">
        <f t="array" ref="AM2:AM37">_xlfn._xlws.FILTER(取引先!F:F,取引先!B:B=A2, "一致するデータなし")</f>
        <v>辻中 龍之介</v>
      </c>
      <c r="AN2" t="s">
        <v>1844</v>
      </c>
      <c r="AO2">
        <v>398500</v>
      </c>
      <c r="AQ2" t="s">
        <v>13424</v>
      </c>
    </row>
    <row r="3" spans="1:46">
      <c r="AJ3" t="s">
        <v>3403</v>
      </c>
      <c r="AK3" t="s">
        <v>3404</v>
      </c>
      <c r="AL3" t="s">
        <v>12839</v>
      </c>
      <c r="AM3" t="str">
        <v>兼房 亞未</v>
      </c>
      <c r="AN3" t="s">
        <v>1844</v>
      </c>
      <c r="AO3">
        <v>610000</v>
      </c>
      <c r="AQ3" t="s">
        <v>13425</v>
      </c>
    </row>
    <row r="4" spans="1:46">
      <c r="AJ4" t="s">
        <v>3592</v>
      </c>
      <c r="AK4" t="s">
        <v>3593</v>
      </c>
      <c r="AL4" t="s">
        <v>12833</v>
      </c>
      <c r="AM4" t="str">
        <v>平野 優士</v>
      </c>
      <c r="AN4" t="s">
        <v>1486</v>
      </c>
      <c r="AO4">
        <v>630000</v>
      </c>
      <c r="AQ4" t="s">
        <v>13426</v>
      </c>
    </row>
    <row r="5" spans="1:46">
      <c r="AJ5" t="s">
        <v>3837</v>
      </c>
      <c r="AK5" t="s">
        <v>3838</v>
      </c>
      <c r="AL5" t="s">
        <v>12840</v>
      </c>
      <c r="AM5" t="str">
        <v>藤原 杏士郎</v>
      </c>
      <c r="AN5" t="s">
        <v>3839</v>
      </c>
      <c r="AO5">
        <v>800000</v>
      </c>
      <c r="AQ5" t="s">
        <v>13427</v>
      </c>
    </row>
    <row r="6" spans="1:46">
      <c r="AJ6" t="s">
        <v>4025</v>
      </c>
      <c r="AK6" t="s">
        <v>4026</v>
      </c>
      <c r="AL6" t="s">
        <v>12841</v>
      </c>
      <c r="AM6" t="str">
        <v>三木 玲里</v>
      </c>
      <c r="AN6" t="s">
        <v>3666</v>
      </c>
      <c r="AO6">
        <v>45000</v>
      </c>
      <c r="AQ6" t="s">
        <v>13428</v>
      </c>
    </row>
    <row r="7" spans="1:46">
      <c r="AJ7" t="s">
        <v>5653</v>
      </c>
      <c r="AK7" t="s">
        <v>5654</v>
      </c>
      <c r="AL7" t="s">
        <v>12848</v>
      </c>
      <c r="AM7" t="str">
        <v>仙波 実</v>
      </c>
      <c r="AN7" t="s">
        <v>5655</v>
      </c>
      <c r="AO7">
        <v>350000</v>
      </c>
      <c r="AQ7" t="s">
        <v>13429</v>
      </c>
      <c r="AS7" t="s">
        <v>13430</v>
      </c>
    </row>
    <row r="8" spans="1:46">
      <c r="AJ8" t="s">
        <v>5804</v>
      </c>
      <c r="AK8" t="s">
        <v>5805</v>
      </c>
      <c r="AL8" t="s">
        <v>12840</v>
      </c>
      <c r="AM8" t="str">
        <v>加藤 有紗</v>
      </c>
      <c r="AN8" t="s">
        <v>2304</v>
      </c>
      <c r="AO8">
        <v>450000</v>
      </c>
      <c r="AQ8" t="s">
        <v>13431</v>
      </c>
      <c r="AS8" t="s">
        <v>13432</v>
      </c>
    </row>
    <row r="9" spans="1:46">
      <c r="AJ9" t="s">
        <v>5804</v>
      </c>
      <c r="AK9" t="s">
        <v>5805</v>
      </c>
      <c r="AL9" t="s">
        <v>12840</v>
      </c>
      <c r="AM9" t="str">
        <v>加藤 有紗</v>
      </c>
      <c r="AN9" t="s">
        <v>2304</v>
      </c>
      <c r="AO9">
        <v>600000</v>
      </c>
      <c r="AQ9" t="s">
        <v>13433</v>
      </c>
      <c r="AS9" t="s">
        <v>13434</v>
      </c>
    </row>
    <row r="10" spans="1:46">
      <c r="AJ10" t="s">
        <v>6293</v>
      </c>
      <c r="AK10" t="s">
        <v>6294</v>
      </c>
      <c r="AL10" t="s">
        <v>12839</v>
      </c>
      <c r="AM10" t="str">
        <v>若林 砂永里</v>
      </c>
      <c r="AN10" t="s">
        <v>1844</v>
      </c>
      <c r="AO10">
        <v>441500</v>
      </c>
      <c r="AQ10" t="s">
        <v>13435</v>
      </c>
      <c r="AS10" t="s">
        <v>13436</v>
      </c>
    </row>
    <row r="11" spans="1:46">
      <c r="AJ11" t="s">
        <v>6293</v>
      </c>
      <c r="AK11" t="s">
        <v>6294</v>
      </c>
      <c r="AL11" t="s">
        <v>12839</v>
      </c>
      <c r="AM11" t="str">
        <v>若林 砂永里</v>
      </c>
      <c r="AN11" t="s">
        <v>1844</v>
      </c>
      <c r="AO11">
        <v>114000</v>
      </c>
      <c r="AQ11" t="s">
        <v>13437</v>
      </c>
      <c r="AS11" t="s">
        <v>13438</v>
      </c>
    </row>
    <row r="12" spans="1:46">
      <c r="AJ12" t="s">
        <v>6293</v>
      </c>
      <c r="AK12" t="s">
        <v>6294</v>
      </c>
      <c r="AL12" t="s">
        <v>12839</v>
      </c>
      <c r="AM12" t="str">
        <v>若林 砂永里</v>
      </c>
      <c r="AN12" t="s">
        <v>1844</v>
      </c>
      <c r="AO12">
        <v>80000</v>
      </c>
      <c r="AQ12" t="s">
        <v>13439</v>
      </c>
      <c r="AS12" t="s">
        <v>13440</v>
      </c>
    </row>
    <row r="13" spans="1:46">
      <c r="AJ13" t="s">
        <v>6293</v>
      </c>
      <c r="AK13" t="s">
        <v>6294</v>
      </c>
      <c r="AL13" t="s">
        <v>12839</v>
      </c>
      <c r="AM13" t="str">
        <v>若林 砂永里</v>
      </c>
      <c r="AN13" t="s">
        <v>1844</v>
      </c>
      <c r="AO13">
        <v>247500</v>
      </c>
      <c r="AQ13" t="s">
        <v>13441</v>
      </c>
      <c r="AS13" t="s">
        <v>13442</v>
      </c>
    </row>
    <row r="14" spans="1:46">
      <c r="AJ14" t="s">
        <v>6293</v>
      </c>
      <c r="AK14" t="s">
        <v>6294</v>
      </c>
      <c r="AL14" t="s">
        <v>12839</v>
      </c>
      <c r="AM14" t="str">
        <v>若林 砂永里</v>
      </c>
      <c r="AN14" t="s">
        <v>1844</v>
      </c>
      <c r="AO14">
        <v>-441500</v>
      </c>
      <c r="AQ14" t="s">
        <v>13443</v>
      </c>
      <c r="AS14" t="s">
        <v>13444</v>
      </c>
    </row>
    <row r="15" spans="1:46">
      <c r="AJ15" t="s">
        <v>6295</v>
      </c>
      <c r="AK15" t="s">
        <v>6296</v>
      </c>
      <c r="AL15" t="s">
        <v>12839</v>
      </c>
      <c r="AM15" t="str">
        <v>若林 砂永里</v>
      </c>
      <c r="AN15" t="s">
        <v>1844</v>
      </c>
      <c r="AO15">
        <v>465000</v>
      </c>
    </row>
    <row r="16" spans="1:46">
      <c r="AJ16" t="s">
        <v>6295</v>
      </c>
      <c r="AK16" t="s">
        <v>6296</v>
      </c>
      <c r="AL16" t="s">
        <v>12839</v>
      </c>
      <c r="AM16" t="str">
        <v>若林 砂永里</v>
      </c>
      <c r="AN16" t="s">
        <v>1844</v>
      </c>
      <c r="AO16">
        <v>252000</v>
      </c>
    </row>
    <row r="17" spans="36:41">
      <c r="AJ17" t="s">
        <v>6295</v>
      </c>
      <c r="AK17" t="s">
        <v>6296</v>
      </c>
      <c r="AL17" t="s">
        <v>12839</v>
      </c>
      <c r="AM17" t="str">
        <v>若林 砂永里</v>
      </c>
      <c r="AN17" t="s">
        <v>1844</v>
      </c>
      <c r="AO17">
        <v>213000</v>
      </c>
    </row>
    <row r="18" spans="36:41">
      <c r="AJ18" t="s">
        <v>6295</v>
      </c>
      <c r="AK18" t="s">
        <v>6296</v>
      </c>
      <c r="AL18" t="s">
        <v>12839</v>
      </c>
      <c r="AM18" t="str">
        <v>若林 砂永里</v>
      </c>
      <c r="AN18" t="s">
        <v>1844</v>
      </c>
      <c r="AO18">
        <v>-465000</v>
      </c>
    </row>
    <row r="19" spans="36:41">
      <c r="AJ19" t="s">
        <v>7718</v>
      </c>
      <c r="AK19" t="s">
        <v>7719</v>
      </c>
      <c r="AL19" t="s">
        <v>12857</v>
      </c>
      <c r="AM19" t="str">
        <v>大澤 喜弘</v>
      </c>
      <c r="AN19" t="s">
        <v>1681</v>
      </c>
      <c r="AO19">
        <v>250000</v>
      </c>
    </row>
    <row r="20" spans="36:41">
      <c r="AJ20" t="s">
        <v>7986</v>
      </c>
      <c r="AK20" t="s">
        <v>7987</v>
      </c>
      <c r="AL20" t="s">
        <v>12856</v>
      </c>
      <c r="AM20" t="str">
        <v>富木 俊介</v>
      </c>
      <c r="AN20" t="s">
        <v>2304</v>
      </c>
      <c r="AO20">
        <v>960000</v>
      </c>
    </row>
    <row r="21" spans="36:41">
      <c r="AJ21" t="s">
        <v>8068</v>
      </c>
      <c r="AK21" t="s">
        <v>8069</v>
      </c>
      <c r="AL21" t="s">
        <v>12841</v>
      </c>
      <c r="AM21" t="str">
        <v>加藤 有紗</v>
      </c>
      <c r="AN21" t="s">
        <v>3666</v>
      </c>
      <c r="AO21">
        <v>920000</v>
      </c>
    </row>
    <row r="22" spans="36:41">
      <c r="AJ22" t="s">
        <v>8159</v>
      </c>
      <c r="AK22" t="s">
        <v>8160</v>
      </c>
      <c r="AL22" t="s">
        <v>12839</v>
      </c>
      <c r="AM22" t="str">
        <v>若林 砂永里</v>
      </c>
      <c r="AN22" t="s">
        <v>1844</v>
      </c>
      <c r="AO22">
        <v>660000</v>
      </c>
    </row>
    <row r="23" spans="36:41">
      <c r="AJ23" t="s">
        <v>8576</v>
      </c>
      <c r="AK23" t="s">
        <v>8577</v>
      </c>
      <c r="AL23" t="s">
        <v>12858</v>
      </c>
      <c r="AM23" t="str">
        <v>佐藤 洋輔</v>
      </c>
      <c r="AN23" t="s">
        <v>1710</v>
      </c>
      <c r="AO23">
        <v>380000</v>
      </c>
    </row>
    <row r="24" spans="36:41">
      <c r="AJ24" t="s">
        <v>8623</v>
      </c>
      <c r="AK24" t="s">
        <v>8624</v>
      </c>
      <c r="AL24" t="s">
        <v>12859</v>
      </c>
      <c r="AM24" t="str">
        <v>小林 拓路</v>
      </c>
      <c r="AN24" t="s">
        <v>1378</v>
      </c>
      <c r="AO24">
        <v>1050000</v>
      </c>
    </row>
    <row r="25" spans="36:41">
      <c r="AJ25" t="s">
        <v>8640</v>
      </c>
      <c r="AK25" t="s">
        <v>8641</v>
      </c>
      <c r="AL25" t="s">
        <v>12858</v>
      </c>
      <c r="AM25" t="str">
        <v>大澤 喜弘</v>
      </c>
      <c r="AN25" t="s">
        <v>6811</v>
      </c>
      <c r="AO25">
        <v>37500</v>
      </c>
    </row>
    <row r="26" spans="36:41">
      <c r="AJ26" t="s">
        <v>8797</v>
      </c>
      <c r="AK26" t="s">
        <v>8798</v>
      </c>
      <c r="AL26" t="s">
        <v>12841</v>
      </c>
      <c r="AM26" t="str">
        <v>三木 玲里</v>
      </c>
      <c r="AN26" t="s">
        <v>8540</v>
      </c>
      <c r="AO26">
        <v>210000</v>
      </c>
    </row>
    <row r="27" spans="36:41">
      <c r="AJ27" t="s">
        <v>8797</v>
      </c>
      <c r="AK27" t="s">
        <v>8798</v>
      </c>
      <c r="AL27" t="s">
        <v>12841</v>
      </c>
      <c r="AM27" t="str">
        <v>三木 玲里</v>
      </c>
      <c r="AN27" t="s">
        <v>8540</v>
      </c>
      <c r="AO27">
        <v>70000</v>
      </c>
    </row>
    <row r="28" spans="36:41">
      <c r="AJ28" t="s">
        <v>8797</v>
      </c>
      <c r="AK28" t="s">
        <v>8798</v>
      </c>
      <c r="AL28" t="s">
        <v>12841</v>
      </c>
      <c r="AM28" t="str">
        <v>三木 玲里</v>
      </c>
      <c r="AN28" t="s">
        <v>8540</v>
      </c>
      <c r="AO28">
        <v>40000</v>
      </c>
    </row>
    <row r="29" spans="36:41">
      <c r="AJ29" t="s">
        <v>9392</v>
      </c>
      <c r="AK29" t="s">
        <v>9393</v>
      </c>
      <c r="AL29" t="s">
        <v>12839</v>
      </c>
      <c r="AM29" t="str">
        <v>只野 愛理</v>
      </c>
      <c r="AN29" t="s">
        <v>1844</v>
      </c>
      <c r="AO29">
        <v>337500</v>
      </c>
    </row>
    <row r="30" spans="36:41">
      <c r="AJ30" t="s">
        <v>9392</v>
      </c>
      <c r="AK30" t="s">
        <v>9393</v>
      </c>
      <c r="AL30" t="s">
        <v>12839</v>
      </c>
      <c r="AM30" t="str">
        <v>只野 愛理</v>
      </c>
      <c r="AN30" t="s">
        <v>1844</v>
      </c>
      <c r="AO30">
        <v>167000</v>
      </c>
    </row>
    <row r="31" spans="36:41">
      <c r="AJ31" t="s">
        <v>9392</v>
      </c>
      <c r="AK31" t="s">
        <v>9393</v>
      </c>
      <c r="AL31" t="s">
        <v>12839</v>
      </c>
      <c r="AM31" t="str">
        <v>只野 愛理</v>
      </c>
      <c r="AN31" t="s">
        <v>1844</v>
      </c>
      <c r="AO31">
        <v>120000</v>
      </c>
    </row>
    <row r="32" spans="36:41">
      <c r="AJ32" t="s">
        <v>10174</v>
      </c>
      <c r="AK32" t="s">
        <v>10175</v>
      </c>
      <c r="AL32" t="s">
        <v>12857</v>
      </c>
      <c r="AM32" t="str">
        <v>齋藤 寿里</v>
      </c>
      <c r="AN32" t="s">
        <v>2655</v>
      </c>
      <c r="AO32">
        <v>200000</v>
      </c>
    </row>
    <row r="33" spans="36:41">
      <c r="AJ33" t="s">
        <v>11017</v>
      </c>
      <c r="AK33" t="s">
        <v>11018</v>
      </c>
      <c r="AL33" t="s">
        <v>12858</v>
      </c>
      <c r="AM33" t="str">
        <v>佐藤 洋輔</v>
      </c>
      <c r="AN33" t="s">
        <v>6670</v>
      </c>
      <c r="AO33">
        <v>420000</v>
      </c>
    </row>
    <row r="34" spans="36:41">
      <c r="AJ34" t="s">
        <v>11047</v>
      </c>
      <c r="AK34" t="s">
        <v>11048</v>
      </c>
      <c r="AL34" t="s">
        <v>12844</v>
      </c>
      <c r="AM34" t="str">
        <v>杉浦 亜門</v>
      </c>
      <c r="AN34" t="s">
        <v>7700</v>
      </c>
      <c r="AO34">
        <v>67500</v>
      </c>
    </row>
    <row r="35" spans="36:41">
      <c r="AJ35" t="s">
        <v>11203</v>
      </c>
      <c r="AK35" t="s">
        <v>11204</v>
      </c>
      <c r="AL35" t="s">
        <v>12858</v>
      </c>
      <c r="AM35" t="str">
        <v>佐藤 洋輔</v>
      </c>
      <c r="AN35" t="s">
        <v>6811</v>
      </c>
      <c r="AO35">
        <v>105000</v>
      </c>
    </row>
    <row r="36" spans="36:41">
      <c r="AJ36" t="s">
        <v>11218</v>
      </c>
      <c r="AK36" t="s">
        <v>11219</v>
      </c>
      <c r="AL36" t="s">
        <v>12844</v>
      </c>
      <c r="AM36" t="str">
        <v>松野 佑也</v>
      </c>
      <c r="AN36" t="s">
        <v>1378</v>
      </c>
      <c r="AO36">
        <v>620000</v>
      </c>
    </row>
    <row r="37" spans="36:41">
      <c r="AJ37" t="s">
        <v>11218</v>
      </c>
      <c r="AK37" t="s">
        <v>11219</v>
      </c>
      <c r="AL37" t="s">
        <v>12844</v>
      </c>
      <c r="AM37" t="str">
        <v>松野 佑也</v>
      </c>
      <c r="AN37" t="s">
        <v>1378</v>
      </c>
      <c r="AO37">
        <v>7855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200-000000000000}">
          <x14:formula1>
            <xm:f>職種!A1:A52</xm:f>
          </x14:formula1>
          <xm:sqref>I2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T22"/>
  <sheetViews>
    <sheetView topLeftCell="T1" workbookViewId="0">
      <selection activeCell="AI1" sqref="AI1:AI1048576"/>
    </sheetView>
  </sheetViews>
  <sheetFormatPr baseColWidth="10" defaultColWidth="8.83203125" defaultRowHeight="14"/>
  <cols>
    <col min="1" max="1" width="11.83203125" customWidth="1"/>
    <col min="10" max="10" width="18" customWidth="1"/>
    <col min="11" max="11" width="17.1640625" customWidth="1"/>
    <col min="12" max="12" width="20.83203125" customWidth="1"/>
    <col min="16" max="16" width="17.33203125" customWidth="1"/>
    <col min="18" max="18" width="22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362</v>
      </c>
      <c r="B2">
        <v>7750000</v>
      </c>
      <c r="C2" t="s">
        <v>363</v>
      </c>
      <c r="D2" t="s">
        <v>364</v>
      </c>
      <c r="E2" t="s">
        <v>13445</v>
      </c>
      <c r="F2" t="s">
        <v>13446</v>
      </c>
      <c r="G2">
        <v>0</v>
      </c>
      <c r="H2" t="s">
        <v>12963</v>
      </c>
      <c r="I2" t="s">
        <v>1329</v>
      </c>
      <c r="J2" t="s">
        <v>362</v>
      </c>
      <c r="K2" t="s">
        <v>366</v>
      </c>
      <c r="L2" t="s">
        <v>367</v>
      </c>
      <c r="M2">
        <v>0</v>
      </c>
      <c r="N2" t="s">
        <v>13014</v>
      </c>
      <c r="O2">
        <v>0</v>
      </c>
      <c r="P2" t="s">
        <v>366</v>
      </c>
      <c r="Q2">
        <v>0</v>
      </c>
      <c r="R2" t="s">
        <v>367</v>
      </c>
      <c r="S2" t="s">
        <v>13447</v>
      </c>
      <c r="T2" t="s">
        <v>58</v>
      </c>
      <c r="U2" t="s">
        <v>59</v>
      </c>
      <c r="V2" t="s">
        <v>131</v>
      </c>
      <c r="W2" t="s">
        <v>13448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3375</v>
      </c>
      <c r="AK2" t="s">
        <v>3376</v>
      </c>
      <c r="AL2" t="s">
        <v>12837</v>
      </c>
      <c r="AM2" t="str" cm="1">
        <f t="array" ref="AM2:AM22">_xlfn._xlws.FILTER(取引先!F:F,取引先!B:B=A2, "一致するデータなし")</f>
        <v>山本 純平</v>
      </c>
      <c r="AN2" t="s">
        <v>1844</v>
      </c>
      <c r="AO2">
        <v>20000</v>
      </c>
      <c r="AQ2" t="s">
        <v>13449</v>
      </c>
      <c r="AS2" t="s">
        <v>13357</v>
      </c>
    </row>
    <row r="3" spans="1:46">
      <c r="AJ3" t="s">
        <v>3589</v>
      </c>
      <c r="AK3" t="s">
        <v>3590</v>
      </c>
      <c r="AL3" t="s">
        <v>12893</v>
      </c>
      <c r="AM3" t="str">
        <v>飯島 伊織</v>
      </c>
      <c r="AN3" t="s">
        <v>3591</v>
      </c>
      <c r="AO3">
        <v>380000</v>
      </c>
      <c r="AQ3" t="s">
        <v>13450</v>
      </c>
      <c r="AS3" t="s">
        <v>13451</v>
      </c>
    </row>
    <row r="4" spans="1:46">
      <c r="AJ4" t="s">
        <v>4511</v>
      </c>
      <c r="AK4" t="s">
        <v>4512</v>
      </c>
      <c r="AL4" t="s">
        <v>12893</v>
      </c>
      <c r="AM4" t="str">
        <v>樋口 睦</v>
      </c>
      <c r="AN4" t="s">
        <v>4513</v>
      </c>
      <c r="AO4">
        <v>900000</v>
      </c>
    </row>
    <row r="5" spans="1:46">
      <c r="AJ5" t="s">
        <v>5260</v>
      </c>
      <c r="AK5" t="s">
        <v>5261</v>
      </c>
      <c r="AL5" t="s">
        <v>12893</v>
      </c>
      <c r="AM5" t="str">
        <v>樋口 睦</v>
      </c>
      <c r="AN5" t="s">
        <v>5262</v>
      </c>
      <c r="AO5">
        <v>900000</v>
      </c>
    </row>
    <row r="6" spans="1:46">
      <c r="AJ6" t="s">
        <v>6174</v>
      </c>
      <c r="AK6" t="s">
        <v>6175</v>
      </c>
      <c r="AL6" t="s">
        <v>12893</v>
      </c>
      <c r="AM6" t="str">
        <v>萩野 七瀬</v>
      </c>
      <c r="AN6" t="s">
        <v>6176</v>
      </c>
      <c r="AO6">
        <v>1200000</v>
      </c>
    </row>
    <row r="7" spans="1:46">
      <c r="AJ7" t="s">
        <v>7286</v>
      </c>
      <c r="AK7" t="s">
        <v>7287</v>
      </c>
      <c r="AL7" t="s">
        <v>12893</v>
      </c>
      <c r="AM7" t="str">
        <v>飯島 伊織</v>
      </c>
      <c r="AN7" t="s">
        <v>7288</v>
      </c>
      <c r="AO7">
        <v>500000</v>
      </c>
    </row>
    <row r="8" spans="1:46">
      <c r="AJ8" t="s">
        <v>7633</v>
      </c>
      <c r="AK8" t="s">
        <v>7634</v>
      </c>
      <c r="AL8" t="s">
        <v>12893</v>
      </c>
      <c r="AM8" t="str">
        <v>樋口 睦</v>
      </c>
      <c r="AN8" t="s">
        <v>4513</v>
      </c>
      <c r="AO8">
        <v>550000</v>
      </c>
    </row>
    <row r="9" spans="1:46">
      <c r="AJ9" t="s">
        <v>7641</v>
      </c>
      <c r="AK9" t="s">
        <v>7642</v>
      </c>
      <c r="AL9" t="s">
        <v>12893</v>
      </c>
      <c r="AM9" t="str">
        <v>飯島 伊織</v>
      </c>
      <c r="AN9" t="s">
        <v>2502</v>
      </c>
      <c r="AO9">
        <v>300000</v>
      </c>
    </row>
    <row r="10" spans="1:46">
      <c r="AJ10" t="s">
        <v>8210</v>
      </c>
      <c r="AK10" t="s">
        <v>8211</v>
      </c>
      <c r="AL10" t="s">
        <v>12893</v>
      </c>
      <c r="AM10" t="str">
        <v>樋口 睦</v>
      </c>
      <c r="AN10" t="s">
        <v>4513</v>
      </c>
      <c r="AO10">
        <v>650000</v>
      </c>
    </row>
    <row r="11" spans="1:46">
      <c r="AJ11" t="s">
        <v>8185</v>
      </c>
      <c r="AK11" t="s">
        <v>8186</v>
      </c>
      <c r="AL11" t="s">
        <v>12893</v>
      </c>
      <c r="AM11" t="str">
        <v>飯島 伊織</v>
      </c>
      <c r="AN11" t="s">
        <v>1965</v>
      </c>
      <c r="AO11">
        <v>500000</v>
      </c>
    </row>
    <row r="12" spans="1:46">
      <c r="AJ12" t="s">
        <v>8219</v>
      </c>
      <c r="AK12" t="s">
        <v>8220</v>
      </c>
      <c r="AL12" t="s">
        <v>12893</v>
      </c>
      <c r="AM12" t="str">
        <v>飯島 伊織</v>
      </c>
      <c r="AN12" t="s">
        <v>2502</v>
      </c>
      <c r="AO12">
        <v>1500000</v>
      </c>
    </row>
    <row r="13" spans="1:46">
      <c r="AJ13" t="s">
        <v>8219</v>
      </c>
      <c r="AK13" t="s">
        <v>8220</v>
      </c>
      <c r="AL13" t="s">
        <v>12893</v>
      </c>
      <c r="AM13" t="str">
        <v>飯島 伊織</v>
      </c>
      <c r="AN13" t="s">
        <v>2502</v>
      </c>
      <c r="AO13">
        <v>400000</v>
      </c>
    </row>
    <row r="14" spans="1:46">
      <c r="AJ14" t="s">
        <v>10074</v>
      </c>
      <c r="AK14" t="s">
        <v>10075</v>
      </c>
      <c r="AL14" t="s">
        <v>12893</v>
      </c>
      <c r="AM14" t="str">
        <v>飯島 伊織</v>
      </c>
      <c r="AN14" t="s">
        <v>2502</v>
      </c>
      <c r="AO14">
        <v>1000000</v>
      </c>
    </row>
    <row r="15" spans="1:46">
      <c r="AJ15" t="s">
        <v>10074</v>
      </c>
      <c r="AK15" t="s">
        <v>10075</v>
      </c>
      <c r="AL15" t="s">
        <v>12893</v>
      </c>
      <c r="AM15" t="str">
        <v>飯島 伊織</v>
      </c>
      <c r="AN15" t="s">
        <v>2502</v>
      </c>
      <c r="AO15">
        <v>350000</v>
      </c>
    </row>
    <row r="16" spans="1:46">
      <c r="AJ16" t="s">
        <v>10500</v>
      </c>
      <c r="AK16" t="s">
        <v>10501</v>
      </c>
      <c r="AL16" t="s">
        <v>12893</v>
      </c>
      <c r="AM16" t="str">
        <v>飯島 伊織</v>
      </c>
      <c r="AN16" t="s">
        <v>2502</v>
      </c>
      <c r="AO16">
        <v>200000</v>
      </c>
    </row>
    <row r="17" spans="36:41">
      <c r="AJ17" t="s">
        <v>10716</v>
      </c>
      <c r="AK17" t="s">
        <v>10717</v>
      </c>
      <c r="AL17" t="s">
        <v>12893</v>
      </c>
      <c r="AM17" t="str">
        <v>飯島 伊織</v>
      </c>
      <c r="AN17" t="s">
        <v>4513</v>
      </c>
      <c r="AO17">
        <v>550000</v>
      </c>
    </row>
    <row r="18" spans="36:41">
      <c r="AJ18" t="s">
        <v>10750</v>
      </c>
      <c r="AK18" t="s">
        <v>10751</v>
      </c>
      <c r="AL18" t="s">
        <v>12893</v>
      </c>
      <c r="AM18" t="str">
        <v>飯島 伊織</v>
      </c>
      <c r="AN18" t="s">
        <v>4513</v>
      </c>
      <c r="AO18">
        <v>280000</v>
      </c>
    </row>
    <row r="19" spans="36:41">
      <c r="AJ19" t="s">
        <v>10750</v>
      </c>
      <c r="AK19" t="s">
        <v>10751</v>
      </c>
      <c r="AL19" t="s">
        <v>12893</v>
      </c>
      <c r="AM19" t="str">
        <v>飯島 伊織</v>
      </c>
      <c r="AN19" t="s">
        <v>4513</v>
      </c>
      <c r="AO19">
        <v>30546</v>
      </c>
    </row>
    <row r="20" spans="36:41">
      <c r="AJ20" t="s">
        <v>10878</v>
      </c>
      <c r="AK20" t="s">
        <v>10879</v>
      </c>
      <c r="AL20" t="s">
        <v>12893</v>
      </c>
      <c r="AM20" t="str">
        <v>飯島 伊織</v>
      </c>
      <c r="AN20" t="s">
        <v>10880</v>
      </c>
      <c r="AO20">
        <v>213000</v>
      </c>
    </row>
    <row r="21" spans="36:41">
      <c r="AJ21" t="s">
        <v>11008</v>
      </c>
      <c r="AK21" t="s">
        <v>11009</v>
      </c>
      <c r="AL21" t="s">
        <v>12893</v>
      </c>
      <c r="AM21" t="str">
        <v>飯島 伊織</v>
      </c>
      <c r="AN21" t="s">
        <v>5724</v>
      </c>
      <c r="AO21">
        <v>539340</v>
      </c>
    </row>
    <row r="22" spans="36:41">
      <c r="AJ22" t="s">
        <v>12949</v>
      </c>
      <c r="AK22" t="s">
        <v>12950</v>
      </c>
      <c r="AL22" t="s">
        <v>12871</v>
      </c>
      <c r="AM22" t="e">
        <v>#N/A</v>
      </c>
      <c r="AO22">
        <v>140000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300-000000000000}">
          <x14:formula1>
            <xm:f>職種!A1:A52</xm:f>
          </x14:formula1>
          <xm:sqref>I2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T11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3.83203125" customWidth="1"/>
    <col min="6" max="6" width="12.1640625" customWidth="1"/>
    <col min="10" max="10" width="20.1640625" customWidth="1"/>
    <col min="11" max="11" width="18.5" customWidth="1"/>
    <col min="12" max="12" width="23.33203125" customWidth="1"/>
    <col min="15" max="15" width="17.33203125" customWidth="1"/>
    <col min="16" max="16" width="17.5" customWidth="1"/>
    <col min="17" max="17" width="10.1640625" customWidth="1"/>
    <col min="18" max="18" width="26.1640625" customWidth="1"/>
    <col min="23" max="23" width="12.5" customWidth="1"/>
    <col min="24" max="24" width="11.33203125" customWidth="1"/>
    <col min="25" max="25" width="20.5" customWidth="1"/>
    <col min="32" max="32" width="18.83203125" customWidth="1"/>
    <col min="33" max="34" width="24.33203125" customWidth="1"/>
    <col min="35" max="35" width="26.5" customWidth="1"/>
    <col min="37" max="37" width="34.3320312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368</v>
      </c>
      <c r="B2">
        <v>7700000</v>
      </c>
      <c r="C2" t="s">
        <v>369</v>
      </c>
      <c r="D2" t="s">
        <v>370</v>
      </c>
      <c r="E2" t="s">
        <v>13452</v>
      </c>
      <c r="F2" t="s">
        <v>13453</v>
      </c>
      <c r="G2">
        <v>1972</v>
      </c>
      <c r="H2" t="s">
        <v>1373</v>
      </c>
      <c r="I2" t="s">
        <v>1327</v>
      </c>
      <c r="J2" t="s">
        <v>13454</v>
      </c>
      <c r="K2" t="s">
        <v>13455</v>
      </c>
      <c r="L2" t="s">
        <v>13456</v>
      </c>
      <c r="M2">
        <v>0</v>
      </c>
      <c r="N2" t="s">
        <v>1374</v>
      </c>
      <c r="O2" t="s">
        <v>13457</v>
      </c>
      <c r="P2" t="s">
        <v>373</v>
      </c>
      <c r="Q2">
        <v>0</v>
      </c>
      <c r="R2" t="s">
        <v>375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12847</v>
      </c>
      <c r="Z2">
        <v>0</v>
      </c>
      <c r="AA2" t="s">
        <v>13458</v>
      </c>
      <c r="AB2" t="s">
        <v>58</v>
      </c>
      <c r="AC2" t="s">
        <v>59</v>
      </c>
      <c r="AD2" t="s">
        <v>213</v>
      </c>
      <c r="AE2" t="s">
        <v>13459</v>
      </c>
      <c r="AF2" s="7" t="s">
        <v>13460</v>
      </c>
      <c r="AG2">
        <v>0</v>
      </c>
      <c r="AH2" t="str" cm="1">
        <f t="array" ref="AH2">IFERROR(_xlfn._xlws.FILTER(ファイル名!A:A, ISNUMBER(SEARCH(A2, ファイル名!A:A))), "")</f>
        <v>49_辻川 幸一郎.png</v>
      </c>
      <c r="AJ2" t="s">
        <v>4647</v>
      </c>
      <c r="AK2" t="s">
        <v>4648</v>
      </c>
      <c r="AL2" t="s">
        <v>12846</v>
      </c>
      <c r="AM2" t="str" cm="1">
        <f t="array" ref="AM2:AM7">_xlfn._xlws.FILTER(取引先!F:F, ISNUMBER(SEARCH(C2&amp;D2, 取引先!B:B)), "一致するデータなし")</f>
        <v>小西 拓馬</v>
      </c>
      <c r="AN2" t="s">
        <v>1570</v>
      </c>
      <c r="AO2">
        <v>1000000</v>
      </c>
      <c r="AQ2" t="s">
        <v>13461</v>
      </c>
      <c r="AS2" t="s">
        <v>13462</v>
      </c>
    </row>
    <row r="3" spans="1:46">
      <c r="AJ3" t="s">
        <v>4649</v>
      </c>
      <c r="AK3" t="s">
        <v>4650</v>
      </c>
      <c r="AL3" t="s">
        <v>12846</v>
      </c>
      <c r="AM3" t="str">
        <v>小西 拓馬</v>
      </c>
      <c r="AN3" t="s">
        <v>1570</v>
      </c>
      <c r="AO3">
        <v>300000</v>
      </c>
      <c r="AQ3" t="s">
        <v>13463</v>
      </c>
      <c r="AS3" t="s">
        <v>13464</v>
      </c>
    </row>
    <row r="4" spans="1:46">
      <c r="AJ4" t="s">
        <v>4846</v>
      </c>
      <c r="AK4" t="s">
        <v>4847</v>
      </c>
      <c r="AL4" t="s">
        <v>12848</v>
      </c>
      <c r="AM4" t="str">
        <v>河上 妃呂</v>
      </c>
      <c r="AN4" t="s">
        <v>4538</v>
      </c>
      <c r="AO4">
        <v>1200000</v>
      </c>
      <c r="AQ4" t="s">
        <v>13465</v>
      </c>
      <c r="AS4" t="s">
        <v>13466</v>
      </c>
    </row>
    <row r="5" spans="1:46">
      <c r="AJ5" t="s">
        <v>7002</v>
      </c>
      <c r="AK5" t="s">
        <v>7003</v>
      </c>
      <c r="AL5" t="s">
        <v>12846</v>
      </c>
      <c r="AM5" t="str">
        <v>峯岸 竜弘</v>
      </c>
      <c r="AN5" t="s">
        <v>1570</v>
      </c>
      <c r="AO5">
        <v>3000000</v>
      </c>
      <c r="AQ5" t="s">
        <v>13467</v>
      </c>
      <c r="AS5" t="s">
        <v>13359</v>
      </c>
    </row>
    <row r="6" spans="1:46">
      <c r="AJ6" t="s">
        <v>8808</v>
      </c>
      <c r="AK6" t="s">
        <v>8809</v>
      </c>
      <c r="AL6" t="s">
        <v>1377</v>
      </c>
      <c r="AM6" t="str">
        <v>八尋 侑也</v>
      </c>
      <c r="AN6" t="s">
        <v>1965</v>
      </c>
      <c r="AO6">
        <v>2000000</v>
      </c>
      <c r="AQ6" t="s">
        <v>13468</v>
      </c>
      <c r="AS6" t="s">
        <v>13393</v>
      </c>
    </row>
    <row r="7" spans="1:46">
      <c r="AJ7" t="s">
        <v>8808</v>
      </c>
      <c r="AK7" t="s">
        <v>8809</v>
      </c>
      <c r="AL7" t="s">
        <v>1377</v>
      </c>
      <c r="AM7" t="str">
        <v>八尋 侑也</v>
      </c>
      <c r="AN7" t="s">
        <v>1965</v>
      </c>
      <c r="AO7">
        <v>200000</v>
      </c>
      <c r="AQ7" t="s">
        <v>13469</v>
      </c>
      <c r="AS7" t="s">
        <v>13470</v>
      </c>
    </row>
    <row r="8" spans="1:46">
      <c r="AQ8" t="s">
        <v>13471</v>
      </c>
      <c r="AS8" t="s">
        <v>13472</v>
      </c>
    </row>
    <row r="9" spans="1:46">
      <c r="AQ9" t="s">
        <v>13473</v>
      </c>
      <c r="AS9" t="s">
        <v>13474</v>
      </c>
    </row>
    <row r="10" spans="1:46">
      <c r="AQ10" t="s">
        <v>13475</v>
      </c>
      <c r="AS10" t="s">
        <v>13407</v>
      </c>
    </row>
    <row r="11" spans="1:46">
      <c r="AQ11" t="s">
        <v>13476</v>
      </c>
      <c r="AS11" t="s">
        <v>13235</v>
      </c>
    </row>
  </sheetData>
  <phoneticPr fontId="3"/>
  <hyperlinks>
    <hyperlink ref="AF2" r:id="rId1" xr:uid="{C53933BF-A379-4D04-B649-7609F3FEC71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400-000000000000}">
          <x14:formula1>
            <xm:f>職種!A1:A52</xm:f>
          </x14:formula1>
          <xm:sqref>I2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T45"/>
  <sheetViews>
    <sheetView topLeftCell="Y1" workbookViewId="0">
      <selection activeCell="AI1" sqref="AI1:AI1048576"/>
    </sheetView>
  </sheetViews>
  <sheetFormatPr baseColWidth="10" defaultColWidth="8.83203125" defaultRowHeight="14"/>
  <cols>
    <col min="1" max="1" width="10.1640625" customWidth="1"/>
    <col min="9" max="9" width="19.5" customWidth="1"/>
    <col min="10" max="10" width="22" customWidth="1"/>
    <col min="11" max="11" width="18.83203125" customWidth="1"/>
    <col min="12" max="12" width="24.5" customWidth="1"/>
    <col min="15" max="15" width="10.33203125" customWidth="1"/>
    <col min="16" max="16" width="18.6640625" customWidth="1"/>
    <col min="18" max="18" width="21.33203125" customWidth="1"/>
    <col min="23" max="23" width="19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380</v>
      </c>
      <c r="B2">
        <v>7695000</v>
      </c>
      <c r="C2" t="s">
        <v>381</v>
      </c>
      <c r="D2" t="s">
        <v>382</v>
      </c>
      <c r="E2" t="s">
        <v>13477</v>
      </c>
      <c r="F2" t="s">
        <v>13478</v>
      </c>
      <c r="G2">
        <v>0</v>
      </c>
      <c r="H2" t="s">
        <v>1373</v>
      </c>
      <c r="I2" t="s">
        <v>1357</v>
      </c>
      <c r="J2" t="s">
        <v>380</v>
      </c>
      <c r="K2" t="s">
        <v>385</v>
      </c>
      <c r="L2" t="s">
        <v>386</v>
      </c>
      <c r="M2">
        <v>0</v>
      </c>
      <c r="N2" t="s">
        <v>13014</v>
      </c>
      <c r="O2">
        <v>0</v>
      </c>
      <c r="P2" t="s">
        <v>385</v>
      </c>
      <c r="Q2">
        <v>0</v>
      </c>
      <c r="R2" t="s">
        <v>386</v>
      </c>
      <c r="S2" t="s">
        <v>13479</v>
      </c>
      <c r="T2" t="s">
        <v>58</v>
      </c>
      <c r="U2" t="s">
        <v>13480</v>
      </c>
      <c r="V2" t="s">
        <v>13481</v>
      </c>
      <c r="W2" t="s">
        <v>13482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2075</v>
      </c>
      <c r="AK2" t="s">
        <v>2076</v>
      </c>
      <c r="AL2" t="s">
        <v>12856</v>
      </c>
      <c r="AM2" t="s">
        <v>12149</v>
      </c>
      <c r="AN2" t="s">
        <v>1844</v>
      </c>
      <c r="AO2">
        <v>200000</v>
      </c>
      <c r="AQ2" t="s">
        <v>13483</v>
      </c>
    </row>
    <row r="3" spans="1:46">
      <c r="AJ3" t="s">
        <v>2307</v>
      </c>
      <c r="AK3" t="s">
        <v>2308</v>
      </c>
      <c r="AL3" t="s">
        <v>12829</v>
      </c>
      <c r="AM3" t="s">
        <v>12137</v>
      </c>
      <c r="AN3" t="s">
        <v>2309</v>
      </c>
      <c r="AO3">
        <v>500000</v>
      </c>
      <c r="AQ3" t="s">
        <v>13484</v>
      </c>
    </row>
    <row r="4" spans="1:46">
      <c r="AJ4" t="s">
        <v>2446</v>
      </c>
      <c r="AK4" t="s">
        <v>2447</v>
      </c>
      <c r="AL4" t="s">
        <v>12856</v>
      </c>
      <c r="AM4" t="s">
        <v>12137</v>
      </c>
      <c r="AN4" t="s">
        <v>2448</v>
      </c>
      <c r="AO4">
        <v>1300000</v>
      </c>
      <c r="AQ4" t="s">
        <v>13485</v>
      </c>
    </row>
    <row r="5" spans="1:46">
      <c r="AJ5" t="s">
        <v>3460</v>
      </c>
      <c r="AK5" t="s">
        <v>3461</v>
      </c>
      <c r="AL5" t="s">
        <v>12829</v>
      </c>
      <c r="AM5">
        <v>0</v>
      </c>
      <c r="AN5" t="s">
        <v>2309</v>
      </c>
      <c r="AO5">
        <v>200000</v>
      </c>
    </row>
    <row r="6" spans="1:46">
      <c r="AJ6" t="s">
        <v>3837</v>
      </c>
      <c r="AK6" t="s">
        <v>3838</v>
      </c>
      <c r="AL6" t="s">
        <v>12840</v>
      </c>
      <c r="AM6" t="s">
        <v>12505</v>
      </c>
      <c r="AN6" t="s">
        <v>3839</v>
      </c>
      <c r="AO6">
        <v>100000</v>
      </c>
    </row>
    <row r="7" spans="1:46">
      <c r="AJ7" t="s">
        <v>3840</v>
      </c>
      <c r="AK7" t="s">
        <v>3841</v>
      </c>
      <c r="AL7" t="s">
        <v>12842</v>
      </c>
      <c r="AM7">
        <v>0</v>
      </c>
      <c r="AN7" t="s">
        <v>3842</v>
      </c>
      <c r="AO7">
        <v>30000</v>
      </c>
    </row>
    <row r="8" spans="1:46">
      <c r="AJ8" t="s">
        <v>4062</v>
      </c>
      <c r="AK8" t="s">
        <v>4063</v>
      </c>
      <c r="AL8" t="s">
        <v>12853</v>
      </c>
      <c r="AM8" t="s">
        <v>12259</v>
      </c>
      <c r="AN8" t="s">
        <v>1486</v>
      </c>
      <c r="AO8">
        <v>600000</v>
      </c>
    </row>
    <row r="9" spans="1:46">
      <c r="AJ9" t="s">
        <v>4274</v>
      </c>
      <c r="AK9" t="s">
        <v>4275</v>
      </c>
      <c r="AL9" t="s">
        <v>12856</v>
      </c>
      <c r="AM9">
        <v>0</v>
      </c>
      <c r="AN9" t="s">
        <v>1982</v>
      </c>
      <c r="AO9">
        <v>100000</v>
      </c>
    </row>
    <row r="10" spans="1:46">
      <c r="AJ10" t="s">
        <v>4288</v>
      </c>
      <c r="AK10" t="s">
        <v>4289</v>
      </c>
      <c r="AL10" t="s">
        <v>12839</v>
      </c>
      <c r="AM10" t="s">
        <v>12269</v>
      </c>
      <c r="AN10" t="s">
        <v>1517</v>
      </c>
      <c r="AO10">
        <v>200000</v>
      </c>
    </row>
    <row r="11" spans="1:46">
      <c r="AJ11" t="s">
        <v>4290</v>
      </c>
      <c r="AK11" t="s">
        <v>4291</v>
      </c>
      <c r="AL11" t="s">
        <v>12839</v>
      </c>
      <c r="AM11" t="s">
        <v>12269</v>
      </c>
      <c r="AN11" t="s">
        <v>1517</v>
      </c>
      <c r="AO11">
        <v>50000</v>
      </c>
    </row>
    <row r="12" spans="1:46">
      <c r="AJ12" t="s">
        <v>4354</v>
      </c>
      <c r="AK12" t="s">
        <v>4355</v>
      </c>
      <c r="AL12" t="s">
        <v>12840</v>
      </c>
      <c r="AM12" t="s">
        <v>12212</v>
      </c>
      <c r="AN12" t="s">
        <v>4356</v>
      </c>
      <c r="AO12">
        <v>400000</v>
      </c>
    </row>
    <row r="13" spans="1:46">
      <c r="AJ13" t="s">
        <v>4397</v>
      </c>
      <c r="AK13" t="s">
        <v>4398</v>
      </c>
      <c r="AL13" t="s">
        <v>12853</v>
      </c>
      <c r="AM13" t="s">
        <v>12216</v>
      </c>
      <c r="AN13" t="s">
        <v>1486</v>
      </c>
      <c r="AO13">
        <v>200000</v>
      </c>
    </row>
    <row r="14" spans="1:46">
      <c r="AJ14" t="s">
        <v>4466</v>
      </c>
      <c r="AK14" t="s">
        <v>4467</v>
      </c>
      <c r="AL14" t="s">
        <v>12829</v>
      </c>
      <c r="AM14">
        <v>0</v>
      </c>
      <c r="AN14" t="s">
        <v>1781</v>
      </c>
      <c r="AO14">
        <v>100000</v>
      </c>
    </row>
    <row r="15" spans="1:46">
      <c r="AJ15" t="s">
        <v>4741</v>
      </c>
      <c r="AK15" t="s">
        <v>4742</v>
      </c>
      <c r="AL15" t="s">
        <v>12829</v>
      </c>
      <c r="AM15">
        <v>0</v>
      </c>
      <c r="AN15" t="s">
        <v>1607</v>
      </c>
      <c r="AO15">
        <v>300000</v>
      </c>
    </row>
    <row r="16" spans="1:46">
      <c r="AJ16" t="s">
        <v>4749</v>
      </c>
      <c r="AK16" t="s">
        <v>4750</v>
      </c>
      <c r="AL16" t="s">
        <v>12840</v>
      </c>
      <c r="AM16" t="s">
        <v>12212</v>
      </c>
      <c r="AN16" t="s">
        <v>4751</v>
      </c>
      <c r="AO16">
        <v>100000</v>
      </c>
    </row>
    <row r="17" spans="36:41">
      <c r="AJ17" t="s">
        <v>4749</v>
      </c>
      <c r="AK17" t="s">
        <v>4750</v>
      </c>
      <c r="AL17" t="s">
        <v>12840</v>
      </c>
      <c r="AM17" t="s">
        <v>12212</v>
      </c>
      <c r="AN17" t="s">
        <v>4751</v>
      </c>
      <c r="AO17">
        <v>15000</v>
      </c>
    </row>
    <row r="18" spans="36:41">
      <c r="AJ18" t="s">
        <v>4963</v>
      </c>
      <c r="AK18" t="s">
        <v>4964</v>
      </c>
      <c r="AL18" t="s">
        <v>12840</v>
      </c>
      <c r="AM18" t="s">
        <v>12149</v>
      </c>
      <c r="AN18" t="s">
        <v>4965</v>
      </c>
      <c r="AO18">
        <v>350000</v>
      </c>
    </row>
    <row r="19" spans="36:41">
      <c r="AJ19" t="s">
        <v>5059</v>
      </c>
      <c r="AK19" t="s">
        <v>5060</v>
      </c>
      <c r="AL19" t="s">
        <v>12850</v>
      </c>
      <c r="AM19" t="s">
        <v>12167</v>
      </c>
      <c r="AN19" t="s">
        <v>1844</v>
      </c>
      <c r="AO19">
        <v>600000</v>
      </c>
    </row>
    <row r="20" spans="36:41">
      <c r="AJ20" t="s">
        <v>5107</v>
      </c>
      <c r="AK20" t="s">
        <v>5108</v>
      </c>
      <c r="AL20" t="s">
        <v>12840</v>
      </c>
      <c r="AM20" t="s">
        <v>12212</v>
      </c>
      <c r="AN20" t="s">
        <v>4751</v>
      </c>
      <c r="AO20">
        <v>150000</v>
      </c>
    </row>
    <row r="21" spans="36:41">
      <c r="AJ21" t="s">
        <v>5107</v>
      </c>
      <c r="AK21" t="s">
        <v>5108</v>
      </c>
      <c r="AL21" t="s">
        <v>12840</v>
      </c>
      <c r="AM21" t="s">
        <v>12212</v>
      </c>
      <c r="AN21" t="s">
        <v>4751</v>
      </c>
      <c r="AO21">
        <v>150000</v>
      </c>
    </row>
    <row r="22" spans="36:41">
      <c r="AJ22" t="s">
        <v>5107</v>
      </c>
      <c r="AK22" t="s">
        <v>5108</v>
      </c>
      <c r="AL22" t="s">
        <v>12840</v>
      </c>
      <c r="AM22" t="s">
        <v>12212</v>
      </c>
      <c r="AN22" t="s">
        <v>4751</v>
      </c>
      <c r="AO22">
        <v>-150000</v>
      </c>
    </row>
    <row r="23" spans="36:41">
      <c r="AJ23" t="s">
        <v>5304</v>
      </c>
      <c r="AK23" t="s">
        <v>5305</v>
      </c>
      <c r="AL23" t="s">
        <v>12853</v>
      </c>
      <c r="AM23" t="s">
        <v>12259</v>
      </c>
      <c r="AN23" t="s">
        <v>1486</v>
      </c>
      <c r="AO23">
        <v>300000</v>
      </c>
    </row>
    <row r="24" spans="36:41">
      <c r="AJ24" t="s">
        <v>5706</v>
      </c>
      <c r="AK24" t="s">
        <v>5707</v>
      </c>
      <c r="AL24" t="s">
        <v>12856</v>
      </c>
      <c r="AM24" t="s">
        <v>12137</v>
      </c>
      <c r="AN24" t="s">
        <v>2448</v>
      </c>
      <c r="AO24">
        <v>50000</v>
      </c>
    </row>
    <row r="25" spans="36:41">
      <c r="AJ25" t="s">
        <v>6273</v>
      </c>
      <c r="AK25" t="s">
        <v>6274</v>
      </c>
      <c r="AL25" t="s">
        <v>12854</v>
      </c>
      <c r="AM25" t="s">
        <v>12259</v>
      </c>
      <c r="AN25" t="s">
        <v>1486</v>
      </c>
      <c r="AO25">
        <v>650000</v>
      </c>
    </row>
    <row r="26" spans="36:41">
      <c r="AJ26" t="s">
        <v>6291</v>
      </c>
      <c r="AK26" t="s">
        <v>6292</v>
      </c>
      <c r="AL26" t="s">
        <v>12856</v>
      </c>
      <c r="AM26" t="s">
        <v>12212</v>
      </c>
      <c r="AN26" t="s">
        <v>1844</v>
      </c>
      <c r="AO26">
        <v>200000</v>
      </c>
    </row>
    <row r="27" spans="36:41">
      <c r="AJ27" t="s">
        <v>6364</v>
      </c>
      <c r="AK27" t="s">
        <v>6365</v>
      </c>
      <c r="AL27" t="s">
        <v>12856</v>
      </c>
      <c r="AM27">
        <v>0</v>
      </c>
      <c r="AN27" t="s">
        <v>1607</v>
      </c>
      <c r="AO27">
        <v>150000</v>
      </c>
    </row>
    <row r="28" spans="36:41">
      <c r="AJ28" t="s">
        <v>6673</v>
      </c>
      <c r="AK28" t="s">
        <v>6674</v>
      </c>
      <c r="AL28" t="s">
        <v>12839</v>
      </c>
      <c r="AM28" t="s">
        <v>12269</v>
      </c>
      <c r="AN28" t="s">
        <v>1844</v>
      </c>
      <c r="AO28">
        <v>150000</v>
      </c>
    </row>
    <row r="29" spans="36:41">
      <c r="AJ29" t="s">
        <v>7243</v>
      </c>
      <c r="AK29" t="s">
        <v>7244</v>
      </c>
      <c r="AL29" t="s">
        <v>12829</v>
      </c>
      <c r="AM29" t="s">
        <v>12541</v>
      </c>
      <c r="AN29" t="s">
        <v>4356</v>
      </c>
      <c r="AO29">
        <v>500000</v>
      </c>
    </row>
    <row r="30" spans="36:41">
      <c r="AJ30" t="s">
        <v>7376</v>
      </c>
      <c r="AK30" t="s">
        <v>7377</v>
      </c>
      <c r="AL30" t="s">
        <v>12856</v>
      </c>
      <c r="AM30" t="s">
        <v>12146</v>
      </c>
      <c r="AN30" t="s">
        <v>3902</v>
      </c>
      <c r="AO30">
        <v>200000</v>
      </c>
    </row>
    <row r="31" spans="36:41">
      <c r="AJ31" t="s">
        <v>7609</v>
      </c>
      <c r="AK31" t="s">
        <v>7610</v>
      </c>
      <c r="AL31" t="s">
        <v>12856</v>
      </c>
      <c r="AM31" t="s">
        <v>12554</v>
      </c>
      <c r="AN31" t="s">
        <v>1982</v>
      </c>
      <c r="AO31">
        <v>50000</v>
      </c>
    </row>
    <row r="32" spans="36:41">
      <c r="AJ32" t="s">
        <v>7609</v>
      </c>
      <c r="AK32" t="s">
        <v>7610</v>
      </c>
      <c r="AL32" t="s">
        <v>12856</v>
      </c>
      <c r="AM32" t="s">
        <v>12554</v>
      </c>
      <c r="AN32" t="s">
        <v>1982</v>
      </c>
      <c r="AO32">
        <v>-50000</v>
      </c>
    </row>
    <row r="33" spans="36:41">
      <c r="AJ33" t="s">
        <v>7609</v>
      </c>
      <c r="AK33" t="s">
        <v>7610</v>
      </c>
      <c r="AL33" t="s">
        <v>12856</v>
      </c>
      <c r="AM33" t="s">
        <v>12554</v>
      </c>
      <c r="AN33" t="s">
        <v>1982</v>
      </c>
      <c r="AO33">
        <v>50000</v>
      </c>
    </row>
    <row r="34" spans="36:41">
      <c r="AJ34" t="s">
        <v>7623</v>
      </c>
      <c r="AK34" t="s">
        <v>7624</v>
      </c>
      <c r="AL34" t="s">
        <v>12854</v>
      </c>
      <c r="AM34" t="s">
        <v>12266</v>
      </c>
      <c r="AN34" t="s">
        <v>1486</v>
      </c>
      <c r="AO34">
        <v>600000</v>
      </c>
    </row>
    <row r="35" spans="36:41">
      <c r="AJ35" t="s">
        <v>7738</v>
      </c>
      <c r="AK35" t="s">
        <v>7739</v>
      </c>
      <c r="AL35" t="s">
        <v>12829</v>
      </c>
      <c r="AM35">
        <v>0</v>
      </c>
      <c r="AN35" t="s">
        <v>1607</v>
      </c>
      <c r="AO35">
        <v>400000</v>
      </c>
    </row>
    <row r="36" spans="36:41">
      <c r="AJ36" t="s">
        <v>9242</v>
      </c>
      <c r="AK36" t="s">
        <v>9243</v>
      </c>
      <c r="AL36" t="s">
        <v>12845</v>
      </c>
      <c r="AM36" t="s">
        <v>12294</v>
      </c>
      <c r="AN36" t="s">
        <v>1747</v>
      </c>
      <c r="AO36">
        <v>50000</v>
      </c>
    </row>
    <row r="37" spans="36:41">
      <c r="AJ37" t="s">
        <v>9450</v>
      </c>
      <c r="AK37" t="s">
        <v>9451</v>
      </c>
      <c r="AL37" t="s">
        <v>12845</v>
      </c>
      <c r="AM37" t="s">
        <v>12461</v>
      </c>
      <c r="AN37" t="s">
        <v>9452</v>
      </c>
      <c r="AO37">
        <v>350000</v>
      </c>
    </row>
    <row r="38" spans="36:41">
      <c r="AJ38" t="s">
        <v>9838</v>
      </c>
      <c r="AK38" t="s">
        <v>9839</v>
      </c>
      <c r="AL38" t="s">
        <v>12856</v>
      </c>
      <c r="AM38" t="s">
        <v>12269</v>
      </c>
      <c r="AN38" t="s">
        <v>4356</v>
      </c>
      <c r="AO38">
        <v>500000</v>
      </c>
    </row>
    <row r="39" spans="36:41">
      <c r="AJ39" t="s">
        <v>10252</v>
      </c>
      <c r="AK39" t="s">
        <v>10253</v>
      </c>
      <c r="AL39" t="s">
        <v>12829</v>
      </c>
      <c r="AM39">
        <v>0</v>
      </c>
      <c r="AN39" t="s">
        <v>9192</v>
      </c>
      <c r="AO39">
        <v>50000</v>
      </c>
    </row>
    <row r="40" spans="36:41">
      <c r="AJ40" t="s">
        <v>11023</v>
      </c>
      <c r="AK40" t="s">
        <v>11024</v>
      </c>
      <c r="AL40" t="s">
        <v>12845</v>
      </c>
      <c r="AM40" t="s">
        <v>12283</v>
      </c>
      <c r="AN40" t="s">
        <v>1789</v>
      </c>
      <c r="AO40">
        <v>300000</v>
      </c>
    </row>
    <row r="41" spans="36:41">
      <c r="AJ41" t="s">
        <v>11264</v>
      </c>
      <c r="AK41" t="s">
        <v>11265</v>
      </c>
      <c r="AL41" t="s">
        <v>12849</v>
      </c>
      <c r="AM41">
        <v>0</v>
      </c>
      <c r="AN41" t="s">
        <v>1607</v>
      </c>
      <c r="AO41">
        <v>600000</v>
      </c>
    </row>
    <row r="42" spans="36:41">
      <c r="AJ42" t="s">
        <v>11264</v>
      </c>
      <c r="AK42" t="s">
        <v>11265</v>
      </c>
      <c r="AL42" t="s">
        <v>12849</v>
      </c>
      <c r="AM42">
        <v>0</v>
      </c>
      <c r="AN42" t="s">
        <v>1607</v>
      </c>
      <c r="AO42">
        <v>600000</v>
      </c>
    </row>
    <row r="43" spans="36:41">
      <c r="AJ43" t="s">
        <v>11528</v>
      </c>
      <c r="AK43" t="s">
        <v>12910</v>
      </c>
      <c r="AL43" t="s">
        <v>12854</v>
      </c>
      <c r="AM43" t="s">
        <v>12523</v>
      </c>
      <c r="AN43" t="s">
        <v>1486</v>
      </c>
      <c r="AO43">
        <v>500000</v>
      </c>
    </row>
    <row r="44" spans="36:41">
      <c r="AJ44" t="s">
        <v>11528</v>
      </c>
      <c r="AK44" t="s">
        <v>12910</v>
      </c>
      <c r="AL44" t="s">
        <v>12854</v>
      </c>
      <c r="AM44" t="s">
        <v>12523</v>
      </c>
      <c r="AN44" t="s">
        <v>1486</v>
      </c>
      <c r="AO44">
        <v>250000</v>
      </c>
    </row>
    <row r="45" spans="36:41">
      <c r="AJ45" t="s">
        <v>11778</v>
      </c>
      <c r="AK45" t="s">
        <v>11779</v>
      </c>
      <c r="AL45" t="s">
        <v>12845</v>
      </c>
      <c r="AM45" t="s">
        <v>12283</v>
      </c>
      <c r="AN45" t="s">
        <v>1455</v>
      </c>
      <c r="AO45">
        <v>250000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500-000000000000}">
          <x14:formula1>
            <xm:f>職種!A1:A52</xm:f>
          </x14:formula1>
          <xm:sqref>I2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T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2.3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7.332031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387</v>
      </c>
      <c r="B2">
        <v>7500000</v>
      </c>
      <c r="C2" t="s">
        <v>13486</v>
      </c>
      <c r="D2" t="s">
        <v>13487</v>
      </c>
      <c r="E2" t="s">
        <v>13488</v>
      </c>
      <c r="F2" t="s">
        <v>13216</v>
      </c>
      <c r="G2">
        <v>1977</v>
      </c>
      <c r="H2" t="s">
        <v>1373</v>
      </c>
      <c r="I2" t="s">
        <v>1360</v>
      </c>
      <c r="J2" t="s">
        <v>387</v>
      </c>
      <c r="K2" t="s">
        <v>13489</v>
      </c>
      <c r="L2" s="6" t="s">
        <v>13490</v>
      </c>
      <c r="M2">
        <v>0</v>
      </c>
      <c r="N2" t="s">
        <v>13014</v>
      </c>
      <c r="O2">
        <v>0</v>
      </c>
      <c r="P2" t="s">
        <v>13489</v>
      </c>
      <c r="Q2">
        <v>0</v>
      </c>
      <c r="R2" s="6" t="s">
        <v>13490</v>
      </c>
      <c r="S2" t="s">
        <v>13491</v>
      </c>
      <c r="T2" t="s">
        <v>58</v>
      </c>
      <c r="U2" t="s">
        <v>59</v>
      </c>
      <c r="V2" t="s">
        <v>131</v>
      </c>
      <c r="W2" t="s">
        <v>13492</v>
      </c>
      <c r="X2" s="6" t="s">
        <v>13493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7029</v>
      </c>
      <c r="AK2" t="s">
        <v>7030</v>
      </c>
      <c r="AL2" t="s">
        <v>12828</v>
      </c>
      <c r="AM2" t="str" cm="1">
        <f t="array" ref="AM2:AM4">_xlfn._xlws.FILTER(取引先!F:F,取引先!B:B=A2, "一致するデータなし")</f>
        <v>五道 ひとみ</v>
      </c>
      <c r="AN2" t="s">
        <v>1860</v>
      </c>
      <c r="AO2">
        <v>2500000</v>
      </c>
    </row>
    <row r="3" spans="1:46">
      <c r="AJ3" t="s">
        <v>8412</v>
      </c>
      <c r="AK3" t="s">
        <v>8413</v>
      </c>
      <c r="AL3" t="s">
        <v>12828</v>
      </c>
      <c r="AM3">
        <v>0</v>
      </c>
      <c r="AN3" t="s">
        <v>1860</v>
      </c>
      <c r="AO3">
        <v>2500000</v>
      </c>
    </row>
    <row r="4" spans="1:46">
      <c r="AJ4" t="s">
        <v>9421</v>
      </c>
      <c r="AK4" t="s">
        <v>9422</v>
      </c>
      <c r="AL4" t="s">
        <v>12828</v>
      </c>
      <c r="AM4" t="str">
        <v>宮嶋 奈々海</v>
      </c>
      <c r="AN4" t="s">
        <v>1860</v>
      </c>
      <c r="AO4">
        <v>2500000</v>
      </c>
    </row>
  </sheetData>
  <phoneticPr fontId="3"/>
  <hyperlinks>
    <hyperlink ref="L2" r:id="rId1" xr:uid="{45D2CD55-414A-4226-ADD1-51E323B1A7AD}"/>
    <hyperlink ref="R2" r:id="rId2" xr:uid="{D7AAA0AF-27C4-4BD5-8CBA-19B45B85D8BC}"/>
    <hyperlink ref="X2" r:id="rId3" xr:uid="{AA930AFA-F4C0-4A70-A275-C5112CC2707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600-000000000000}">
          <x14:formula1>
            <xm:f>職種!A1:A52</xm:f>
          </x14:formula1>
          <xm:sqref>I2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T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3" width="4" bestFit="1" customWidth="1"/>
    <col min="4" max="4" width="8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9" bestFit="1" customWidth="1"/>
    <col min="10" max="11" width="20.1640625" bestFit="1" customWidth="1"/>
    <col min="12" max="12" width="31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6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388</v>
      </c>
      <c r="B2">
        <v>7359098</v>
      </c>
      <c r="C2" t="s">
        <v>13494</v>
      </c>
      <c r="D2" t="s">
        <v>13495</v>
      </c>
      <c r="E2" t="s">
        <v>13496</v>
      </c>
      <c r="F2" t="s">
        <v>13497</v>
      </c>
      <c r="G2">
        <v>0</v>
      </c>
      <c r="H2" t="s">
        <v>12963</v>
      </c>
      <c r="I2" t="s">
        <v>1337</v>
      </c>
      <c r="J2" t="s">
        <v>388</v>
      </c>
      <c r="K2" t="s">
        <v>13498</v>
      </c>
      <c r="L2" s="6" t="s">
        <v>13499</v>
      </c>
      <c r="M2">
        <v>0</v>
      </c>
      <c r="N2" t="s">
        <v>13014</v>
      </c>
      <c r="O2">
        <v>0</v>
      </c>
      <c r="P2" t="s">
        <v>13498</v>
      </c>
      <c r="Q2" t="s">
        <v>13500</v>
      </c>
      <c r="R2" s="6" t="s">
        <v>13499</v>
      </c>
      <c r="S2" t="s">
        <v>13501</v>
      </c>
      <c r="T2" t="s">
        <v>58</v>
      </c>
      <c r="U2" t="s">
        <v>59</v>
      </c>
      <c r="V2" t="s">
        <v>213</v>
      </c>
      <c r="W2" t="s">
        <v>13502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4541</v>
      </c>
      <c r="AK2" t="s">
        <v>4542</v>
      </c>
      <c r="AL2" t="s">
        <v>12848</v>
      </c>
      <c r="AM2" t="str" cm="1">
        <f t="array" ref="AM2:AM9">_xlfn._xlws.FILTER(取引先!F:F,取引先!B:B=A2, "一致するデータなし")</f>
        <v>仙波 実</v>
      </c>
      <c r="AN2" t="s">
        <v>4538</v>
      </c>
      <c r="AO2">
        <v>3500000</v>
      </c>
    </row>
    <row r="3" spans="1:46">
      <c r="AJ3" t="s">
        <v>4541</v>
      </c>
      <c r="AK3" t="s">
        <v>4542</v>
      </c>
      <c r="AL3" t="s">
        <v>12848</v>
      </c>
      <c r="AM3" t="str">
        <v>仙波 実</v>
      </c>
      <c r="AN3" t="s">
        <v>4538</v>
      </c>
      <c r="AO3">
        <v>2200</v>
      </c>
    </row>
    <row r="4" spans="1:46">
      <c r="AJ4" t="s">
        <v>4541</v>
      </c>
      <c r="AK4" t="s">
        <v>4542</v>
      </c>
      <c r="AL4" t="s">
        <v>12848</v>
      </c>
      <c r="AM4" t="str">
        <v>仙波 実</v>
      </c>
      <c r="AN4" t="s">
        <v>4538</v>
      </c>
      <c r="AO4">
        <v>633280</v>
      </c>
    </row>
    <row r="5" spans="1:46">
      <c r="AJ5" t="s">
        <v>4541</v>
      </c>
      <c r="AK5" t="s">
        <v>4542</v>
      </c>
      <c r="AL5" t="s">
        <v>12848</v>
      </c>
      <c r="AM5" t="str">
        <v>仙波 実</v>
      </c>
      <c r="AN5" t="s">
        <v>4538</v>
      </c>
      <c r="AO5">
        <v>1756590</v>
      </c>
    </row>
    <row r="6" spans="1:46">
      <c r="AJ6" t="s">
        <v>4846</v>
      </c>
      <c r="AK6" t="s">
        <v>4847</v>
      </c>
      <c r="AL6" t="s">
        <v>12848</v>
      </c>
      <c r="AM6" t="str">
        <v>河上 妃呂</v>
      </c>
      <c r="AN6" t="s">
        <v>4538</v>
      </c>
      <c r="AO6">
        <v>1200000</v>
      </c>
    </row>
    <row r="7" spans="1:46">
      <c r="AJ7" t="s">
        <v>4846</v>
      </c>
      <c r="AK7" t="s">
        <v>4847</v>
      </c>
      <c r="AL7" t="s">
        <v>12848</v>
      </c>
      <c r="AM7" t="str">
        <v>河上 妃呂</v>
      </c>
      <c r="AN7" t="s">
        <v>4538</v>
      </c>
      <c r="AO7">
        <v>600</v>
      </c>
    </row>
    <row r="8" spans="1:46">
      <c r="AJ8" t="s">
        <v>4846</v>
      </c>
      <c r="AK8" t="s">
        <v>4847</v>
      </c>
      <c r="AL8" t="s">
        <v>12848</v>
      </c>
      <c r="AM8" t="str">
        <v>河上 妃呂</v>
      </c>
      <c r="AN8" t="s">
        <v>4538</v>
      </c>
      <c r="AO8">
        <v>77200</v>
      </c>
    </row>
    <row r="9" spans="1:46">
      <c r="AJ9" t="s">
        <v>4846</v>
      </c>
      <c r="AK9" t="s">
        <v>4847</v>
      </c>
      <c r="AL9" t="s">
        <v>12848</v>
      </c>
      <c r="AM9" t="str">
        <v>河上 妃呂</v>
      </c>
      <c r="AN9" t="s">
        <v>4538</v>
      </c>
      <c r="AO9">
        <v>189228</v>
      </c>
    </row>
  </sheetData>
  <phoneticPr fontId="3"/>
  <hyperlinks>
    <hyperlink ref="L2" r:id="rId1" xr:uid="{244EA8AE-DF47-483B-8849-3748DCB9EE9B}"/>
    <hyperlink ref="R2" r:id="rId2" xr:uid="{FF9FA90D-2BEE-4357-A6B2-FE5A244D8C8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700-000000000000}">
          <x14:formula1>
            <xm:f>職種!A1:A52</xm:f>
          </x14:formula1>
          <xm:sqref>I2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T76"/>
  <sheetViews>
    <sheetView topLeftCell="AF1" workbookViewId="0">
      <selection activeCell="AI1" sqref="AI1:AI1048576"/>
    </sheetView>
  </sheetViews>
  <sheetFormatPr baseColWidth="10" defaultColWidth="9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6.8320312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8.66406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389</v>
      </c>
      <c r="B2">
        <v>7214947</v>
      </c>
      <c r="C2" t="s">
        <v>13503</v>
      </c>
      <c r="D2" t="s">
        <v>13504</v>
      </c>
      <c r="E2" t="s">
        <v>13505</v>
      </c>
      <c r="F2" t="s">
        <v>13506</v>
      </c>
      <c r="G2">
        <v>0</v>
      </c>
      <c r="H2" t="s">
        <v>12963</v>
      </c>
      <c r="I2" t="s">
        <v>1337</v>
      </c>
      <c r="J2" t="s">
        <v>389</v>
      </c>
      <c r="K2" t="s">
        <v>13507</v>
      </c>
      <c r="L2" s="6" t="s">
        <v>13508</v>
      </c>
      <c r="M2">
        <v>0</v>
      </c>
      <c r="N2" t="s">
        <v>13014</v>
      </c>
      <c r="O2">
        <v>0</v>
      </c>
      <c r="P2" t="s">
        <v>13507</v>
      </c>
      <c r="Q2">
        <v>0</v>
      </c>
      <c r="R2" s="6" t="s">
        <v>13508</v>
      </c>
      <c r="S2" t="s">
        <v>1127</v>
      </c>
      <c r="T2" t="s">
        <v>58</v>
      </c>
      <c r="U2" t="s">
        <v>59</v>
      </c>
      <c r="V2" t="s">
        <v>893</v>
      </c>
      <c r="W2" t="s">
        <v>13509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2362</v>
      </c>
      <c r="AK2" t="s">
        <v>2363</v>
      </c>
      <c r="AL2" t="s">
        <v>12864</v>
      </c>
      <c r="AM2" cm="1">
        <f t="array" ref="AM2:AM76">_xlfn._xlws.FILTER(取引先!F:F,取引先!B:B=A2, "一致するデータなし")</f>
        <v>0</v>
      </c>
      <c r="AN2" t="s">
        <v>1612</v>
      </c>
      <c r="AO2">
        <v>268348</v>
      </c>
    </row>
    <row r="3" spans="1:46">
      <c r="AJ3" t="s">
        <v>2362</v>
      </c>
      <c r="AK3" t="s">
        <v>2363</v>
      </c>
      <c r="AL3" t="s">
        <v>12864</v>
      </c>
      <c r="AM3">
        <v>0</v>
      </c>
      <c r="AN3" t="s">
        <v>1612</v>
      </c>
      <c r="AO3">
        <v>130000</v>
      </c>
    </row>
    <row r="4" spans="1:46">
      <c r="AJ4" t="s">
        <v>3182</v>
      </c>
      <c r="AK4" t="s">
        <v>3183</v>
      </c>
      <c r="AL4" t="s">
        <v>12849</v>
      </c>
      <c r="AM4">
        <v>0</v>
      </c>
      <c r="AN4" t="s">
        <v>2241</v>
      </c>
      <c r="AO4">
        <v>14000</v>
      </c>
    </row>
    <row r="5" spans="1:46">
      <c r="AJ5" t="s">
        <v>3182</v>
      </c>
      <c r="AK5" t="s">
        <v>3183</v>
      </c>
      <c r="AL5" t="s">
        <v>12849</v>
      </c>
      <c r="AM5">
        <v>0</v>
      </c>
      <c r="AN5" t="s">
        <v>2241</v>
      </c>
      <c r="AO5">
        <v>700000</v>
      </c>
    </row>
    <row r="6" spans="1:46">
      <c r="AJ6" t="s">
        <v>3453</v>
      </c>
      <c r="AK6" t="s">
        <v>3454</v>
      </c>
      <c r="AL6" t="s">
        <v>12857</v>
      </c>
      <c r="AM6" t="str">
        <v>原田 陽平</v>
      </c>
      <c r="AN6" t="s">
        <v>2126</v>
      </c>
      <c r="AO6">
        <v>115279</v>
      </c>
    </row>
    <row r="7" spans="1:46">
      <c r="AJ7" t="s">
        <v>3453</v>
      </c>
      <c r="AK7" t="s">
        <v>3454</v>
      </c>
      <c r="AL7" t="s">
        <v>12857</v>
      </c>
      <c r="AM7" t="str">
        <v>原田 陽平</v>
      </c>
      <c r="AN7" t="s">
        <v>2126</v>
      </c>
      <c r="AO7">
        <v>120000</v>
      </c>
    </row>
    <row r="8" spans="1:46">
      <c r="AJ8" t="s">
        <v>3502</v>
      </c>
      <c r="AK8" t="s">
        <v>3503</v>
      </c>
      <c r="AL8" t="s">
        <v>12856</v>
      </c>
      <c r="AM8" t="str">
        <v>加藤 有紗</v>
      </c>
      <c r="AN8" t="s">
        <v>3504</v>
      </c>
      <c r="AO8">
        <v>100000</v>
      </c>
    </row>
    <row r="9" spans="1:46">
      <c r="AJ9" t="s">
        <v>3502</v>
      </c>
      <c r="AK9" t="s">
        <v>3503</v>
      </c>
      <c r="AL9" t="s">
        <v>12856</v>
      </c>
      <c r="AM9" t="str">
        <v>加藤 有紗</v>
      </c>
      <c r="AN9" t="s">
        <v>3504</v>
      </c>
      <c r="AO9">
        <v>292161</v>
      </c>
    </row>
    <row r="10" spans="1:46">
      <c r="AJ10" t="s">
        <v>4208</v>
      </c>
      <c r="AK10" t="s">
        <v>4209</v>
      </c>
      <c r="AL10" t="s">
        <v>12849</v>
      </c>
      <c r="AM10">
        <v>0</v>
      </c>
      <c r="AN10" t="s">
        <v>4207</v>
      </c>
      <c r="AO10">
        <v>163483</v>
      </c>
    </row>
    <row r="11" spans="1:46">
      <c r="AJ11" t="s">
        <v>4208</v>
      </c>
      <c r="AK11" t="s">
        <v>4209</v>
      </c>
      <c r="AL11" t="s">
        <v>12849</v>
      </c>
      <c r="AM11">
        <v>0</v>
      </c>
      <c r="AN11" t="s">
        <v>4207</v>
      </c>
      <c r="AO11">
        <v>100000</v>
      </c>
    </row>
    <row r="12" spans="1:46">
      <c r="AJ12" t="s">
        <v>4283</v>
      </c>
      <c r="AK12" t="s">
        <v>4284</v>
      </c>
      <c r="AL12" t="s">
        <v>12897</v>
      </c>
      <c r="AM12" t="str">
        <v>小西 拓馬</v>
      </c>
      <c r="AN12" t="s">
        <v>4285</v>
      </c>
      <c r="AO12">
        <v>110273</v>
      </c>
    </row>
    <row r="13" spans="1:46">
      <c r="AJ13" t="s">
        <v>4283</v>
      </c>
      <c r="AK13" t="s">
        <v>4284</v>
      </c>
      <c r="AL13" t="s">
        <v>12897</v>
      </c>
      <c r="AM13" t="str">
        <v>小西 拓馬</v>
      </c>
      <c r="AN13" t="s">
        <v>4285</v>
      </c>
      <c r="AO13">
        <v>167778</v>
      </c>
    </row>
    <row r="14" spans="1:46">
      <c r="AJ14" t="s">
        <v>4337</v>
      </c>
      <c r="AK14" t="s">
        <v>4338</v>
      </c>
      <c r="AL14" t="s">
        <v>12851</v>
      </c>
      <c r="AM14" t="str">
        <v>大澤 喜弘</v>
      </c>
      <c r="AN14" t="s">
        <v>1629</v>
      </c>
      <c r="AO14">
        <v>221600</v>
      </c>
    </row>
    <row r="15" spans="1:46">
      <c r="AJ15" t="s">
        <v>4337</v>
      </c>
      <c r="AK15" t="s">
        <v>4338</v>
      </c>
      <c r="AL15" t="s">
        <v>12851</v>
      </c>
      <c r="AM15" t="str">
        <v>大澤 喜弘</v>
      </c>
      <c r="AN15" t="s">
        <v>1629</v>
      </c>
      <c r="AO15">
        <v>120000</v>
      </c>
    </row>
    <row r="16" spans="1:46">
      <c r="AJ16" t="s">
        <v>4481</v>
      </c>
      <c r="AK16" t="s">
        <v>4482</v>
      </c>
      <c r="AL16" t="s">
        <v>12851</v>
      </c>
      <c r="AM16" t="str">
        <v>原田 陽平</v>
      </c>
      <c r="AN16" t="s">
        <v>1629</v>
      </c>
      <c r="AO16">
        <v>312619</v>
      </c>
    </row>
    <row r="17" spans="36:41">
      <c r="AJ17" t="s">
        <v>4481</v>
      </c>
      <c r="AK17" t="s">
        <v>4482</v>
      </c>
      <c r="AL17" t="s">
        <v>12851</v>
      </c>
      <c r="AM17" t="str">
        <v>原田 陽平</v>
      </c>
      <c r="AN17" t="s">
        <v>1629</v>
      </c>
      <c r="AO17">
        <v>150000</v>
      </c>
    </row>
    <row r="18" spans="36:41">
      <c r="AJ18" t="s">
        <v>4556</v>
      </c>
      <c r="AK18" t="s">
        <v>4557</v>
      </c>
      <c r="AL18" t="s">
        <v>12864</v>
      </c>
      <c r="AM18" t="str">
        <v>川島 陵雅</v>
      </c>
      <c r="AN18" t="s">
        <v>1882</v>
      </c>
      <c r="AO18">
        <v>100000</v>
      </c>
    </row>
    <row r="19" spans="36:41">
      <c r="AJ19" t="s">
        <v>4556</v>
      </c>
      <c r="AK19" t="s">
        <v>4557</v>
      </c>
      <c r="AL19" t="s">
        <v>12864</v>
      </c>
      <c r="AM19" t="str">
        <v>川島 陵雅</v>
      </c>
      <c r="AN19" t="s">
        <v>1882</v>
      </c>
      <c r="AO19">
        <v>198489</v>
      </c>
    </row>
    <row r="20" spans="36:41">
      <c r="AJ20" t="s">
        <v>5412</v>
      </c>
      <c r="AK20" t="s">
        <v>5413</v>
      </c>
      <c r="AL20" t="s">
        <v>12851</v>
      </c>
      <c r="AM20" t="str">
        <v>川島 陵雅</v>
      </c>
      <c r="AN20" t="s">
        <v>1629</v>
      </c>
      <c r="AO20">
        <v>420000</v>
      </c>
    </row>
    <row r="21" spans="36:41">
      <c r="AJ21" t="s">
        <v>5412</v>
      </c>
      <c r="AK21" t="s">
        <v>5413</v>
      </c>
      <c r="AL21" t="s">
        <v>12851</v>
      </c>
      <c r="AM21" t="str">
        <v>川島 陵雅</v>
      </c>
      <c r="AN21" t="s">
        <v>1629</v>
      </c>
      <c r="AO21">
        <v>641455</v>
      </c>
    </row>
    <row r="22" spans="36:41">
      <c r="AJ22" t="s">
        <v>5556</v>
      </c>
      <c r="AK22" t="s">
        <v>5557</v>
      </c>
      <c r="AL22" t="s">
        <v>12841</v>
      </c>
      <c r="AM22" t="str">
        <v>藤原 聖明</v>
      </c>
      <c r="AN22" t="s">
        <v>5558</v>
      </c>
      <c r="AO22">
        <v>4546</v>
      </c>
    </row>
    <row r="23" spans="36:41">
      <c r="AJ23" t="s">
        <v>5556</v>
      </c>
      <c r="AK23" t="s">
        <v>5557</v>
      </c>
      <c r="AL23" t="s">
        <v>12841</v>
      </c>
      <c r="AM23" t="str">
        <v>藤原 聖明</v>
      </c>
      <c r="AN23" t="s">
        <v>5558</v>
      </c>
      <c r="AO23">
        <v>70000</v>
      </c>
    </row>
    <row r="24" spans="36:41">
      <c r="AJ24" t="s">
        <v>6067</v>
      </c>
      <c r="AK24" t="s">
        <v>6068</v>
      </c>
      <c r="AL24" t="s">
        <v>12851</v>
      </c>
      <c r="AM24" t="str">
        <v>長谷川 大樹</v>
      </c>
      <c r="AN24" t="s">
        <v>1538</v>
      </c>
      <c r="AO24">
        <v>80000</v>
      </c>
    </row>
    <row r="25" spans="36:41">
      <c r="AJ25" t="s">
        <v>6218</v>
      </c>
      <c r="AK25" t="s">
        <v>6219</v>
      </c>
      <c r="AL25" t="s">
        <v>12851</v>
      </c>
      <c r="AM25" t="str">
        <v>長谷川 大樹</v>
      </c>
      <c r="AN25" t="s">
        <v>1629</v>
      </c>
      <c r="AO25">
        <v>8073</v>
      </c>
    </row>
    <row r="26" spans="36:41">
      <c r="AJ26" t="s">
        <v>6218</v>
      </c>
      <c r="AK26" t="s">
        <v>6219</v>
      </c>
      <c r="AL26" t="s">
        <v>12851</v>
      </c>
      <c r="AM26" t="str">
        <v>長谷川 大樹</v>
      </c>
      <c r="AN26" t="s">
        <v>1629</v>
      </c>
      <c r="AO26">
        <v>100000</v>
      </c>
    </row>
    <row r="27" spans="36:41">
      <c r="AJ27" t="s">
        <v>6218</v>
      </c>
      <c r="AK27" t="s">
        <v>6219</v>
      </c>
      <c r="AL27" t="s">
        <v>12851</v>
      </c>
      <c r="AM27" t="str">
        <v>長谷川 大樹</v>
      </c>
      <c r="AN27" t="s">
        <v>1629</v>
      </c>
      <c r="AO27">
        <v>157478</v>
      </c>
    </row>
    <row r="28" spans="36:41">
      <c r="AJ28" t="s">
        <v>7217</v>
      </c>
      <c r="AK28" t="s">
        <v>7218</v>
      </c>
      <c r="AL28" t="s">
        <v>12851</v>
      </c>
      <c r="AM28" t="str">
        <v>佐藤 洋輔</v>
      </c>
      <c r="AN28" t="s">
        <v>1629</v>
      </c>
      <c r="AO28">
        <v>476721</v>
      </c>
    </row>
    <row r="29" spans="36:41">
      <c r="AJ29" t="s">
        <v>7217</v>
      </c>
      <c r="AK29" t="s">
        <v>7218</v>
      </c>
      <c r="AL29" t="s">
        <v>12851</v>
      </c>
      <c r="AM29" t="str">
        <v>佐藤 洋輔</v>
      </c>
      <c r="AN29" t="s">
        <v>1629</v>
      </c>
      <c r="AO29">
        <v>300000</v>
      </c>
    </row>
    <row r="30" spans="36:41">
      <c r="AJ30" t="s">
        <v>7372</v>
      </c>
      <c r="AK30" t="s">
        <v>7373</v>
      </c>
      <c r="AL30" t="s">
        <v>12853</v>
      </c>
      <c r="AM30" t="str">
        <v>藤原 聖明</v>
      </c>
      <c r="AN30" t="s">
        <v>1393</v>
      </c>
      <c r="AO30">
        <v>100000</v>
      </c>
    </row>
    <row r="31" spans="36:41">
      <c r="AJ31" t="s">
        <v>7372</v>
      </c>
      <c r="AK31" t="s">
        <v>7373</v>
      </c>
      <c r="AL31" t="s">
        <v>12853</v>
      </c>
      <c r="AM31" t="str">
        <v>藤原 聖明</v>
      </c>
      <c r="AN31" t="s">
        <v>1393</v>
      </c>
      <c r="AO31">
        <v>123078</v>
      </c>
    </row>
    <row r="32" spans="36:41">
      <c r="AJ32" t="s">
        <v>7489</v>
      </c>
      <c r="AK32" t="s">
        <v>7490</v>
      </c>
      <c r="AL32" t="s">
        <v>12854</v>
      </c>
      <c r="AM32" t="str">
        <v>峯岸 竜弘</v>
      </c>
      <c r="AN32" t="s">
        <v>1486</v>
      </c>
      <c r="AO32">
        <v>150000</v>
      </c>
    </row>
    <row r="33" spans="36:41">
      <c r="AJ33" t="s">
        <v>7489</v>
      </c>
      <c r="AK33" t="s">
        <v>7490</v>
      </c>
      <c r="AL33" t="s">
        <v>12854</v>
      </c>
      <c r="AM33" t="str">
        <v>峯岸 竜弘</v>
      </c>
      <c r="AN33" t="s">
        <v>1486</v>
      </c>
      <c r="AO33">
        <v>101256</v>
      </c>
    </row>
    <row r="34" spans="36:41">
      <c r="AJ34" t="s">
        <v>7535</v>
      </c>
      <c r="AK34" t="s">
        <v>7536</v>
      </c>
      <c r="AL34" t="s">
        <v>12864</v>
      </c>
      <c r="AM34" t="str">
        <v>齋藤 寿里</v>
      </c>
      <c r="AN34" t="s">
        <v>1882</v>
      </c>
      <c r="AO34">
        <v>60000</v>
      </c>
    </row>
    <row r="35" spans="36:41">
      <c r="AJ35" t="s">
        <v>7535</v>
      </c>
      <c r="AK35" t="s">
        <v>7536</v>
      </c>
      <c r="AL35" t="s">
        <v>12864</v>
      </c>
      <c r="AM35" t="str">
        <v>齋藤 寿里</v>
      </c>
      <c r="AN35" t="s">
        <v>1882</v>
      </c>
      <c r="AO35">
        <v>192716</v>
      </c>
    </row>
    <row r="36" spans="36:41">
      <c r="AJ36" t="s">
        <v>7535</v>
      </c>
      <c r="AK36" t="s">
        <v>7536</v>
      </c>
      <c r="AL36" t="s">
        <v>12864</v>
      </c>
      <c r="AM36" t="str">
        <v>齋藤 寿里</v>
      </c>
      <c r="AN36" t="s">
        <v>1882</v>
      </c>
      <c r="AO36">
        <v>1000</v>
      </c>
    </row>
    <row r="37" spans="36:41">
      <c r="AJ37" t="s">
        <v>7720</v>
      </c>
      <c r="AK37" t="s">
        <v>7721</v>
      </c>
      <c r="AL37" t="s">
        <v>12857</v>
      </c>
      <c r="AM37">
        <v>0</v>
      </c>
      <c r="AN37" t="s">
        <v>2563</v>
      </c>
      <c r="AO37">
        <v>130000</v>
      </c>
    </row>
    <row r="38" spans="36:41">
      <c r="AJ38" t="s">
        <v>7720</v>
      </c>
      <c r="AK38" t="s">
        <v>7721</v>
      </c>
      <c r="AL38" t="s">
        <v>12857</v>
      </c>
      <c r="AM38">
        <v>0</v>
      </c>
      <c r="AN38" t="s">
        <v>2563</v>
      </c>
      <c r="AO38">
        <v>174714</v>
      </c>
    </row>
    <row r="39" spans="36:41">
      <c r="AJ39" t="s">
        <v>7858</v>
      </c>
      <c r="AK39" t="s">
        <v>7859</v>
      </c>
      <c r="AL39" t="s">
        <v>12864</v>
      </c>
      <c r="AM39" t="str">
        <v>平田 愛</v>
      </c>
      <c r="AN39" t="s">
        <v>2126</v>
      </c>
      <c r="AO39">
        <v>156486</v>
      </c>
    </row>
    <row r="40" spans="36:41">
      <c r="AJ40" t="s">
        <v>7858</v>
      </c>
      <c r="AK40" t="s">
        <v>7859</v>
      </c>
      <c r="AL40" t="s">
        <v>12864</v>
      </c>
      <c r="AM40" t="str">
        <v>平田 愛</v>
      </c>
      <c r="AN40" t="s">
        <v>2126</v>
      </c>
      <c r="AO40">
        <v>200000</v>
      </c>
    </row>
    <row r="41" spans="36:41">
      <c r="AJ41" t="s">
        <v>8061</v>
      </c>
      <c r="AK41" t="s">
        <v>8062</v>
      </c>
      <c r="AL41" t="s">
        <v>12839</v>
      </c>
      <c r="AM41" t="str">
        <v>只野 愛理</v>
      </c>
      <c r="AN41" t="s">
        <v>1532</v>
      </c>
      <c r="AO41">
        <v>100000</v>
      </c>
    </row>
    <row r="42" spans="36:41">
      <c r="AJ42" t="s">
        <v>8061</v>
      </c>
      <c r="AK42" t="s">
        <v>8062</v>
      </c>
      <c r="AL42" t="s">
        <v>12839</v>
      </c>
      <c r="AM42" t="str">
        <v>只野 愛理</v>
      </c>
      <c r="AN42" t="s">
        <v>1532</v>
      </c>
      <c r="AO42">
        <v>146942</v>
      </c>
    </row>
    <row r="43" spans="36:41">
      <c r="AJ43" t="s">
        <v>8296</v>
      </c>
      <c r="AK43" t="s">
        <v>8297</v>
      </c>
      <c r="AL43" t="s">
        <v>12851</v>
      </c>
      <c r="AM43" t="str">
        <v>長谷川 大樹</v>
      </c>
      <c r="AN43" t="s">
        <v>1629</v>
      </c>
      <c r="AO43">
        <v>80000</v>
      </c>
    </row>
    <row r="44" spans="36:41">
      <c r="AJ44" t="s">
        <v>8296</v>
      </c>
      <c r="AK44" t="s">
        <v>8297</v>
      </c>
      <c r="AL44" t="s">
        <v>12851</v>
      </c>
      <c r="AM44" t="str">
        <v>長谷川 大樹</v>
      </c>
      <c r="AN44" t="s">
        <v>1629</v>
      </c>
      <c r="AO44">
        <v>88865</v>
      </c>
    </row>
    <row r="45" spans="36:41">
      <c r="AJ45" t="s">
        <v>8374</v>
      </c>
      <c r="AK45" t="s">
        <v>8375</v>
      </c>
      <c r="AL45" t="s">
        <v>12857</v>
      </c>
      <c r="AM45" t="str">
        <v>齋藤 寿里</v>
      </c>
      <c r="AN45" t="s">
        <v>1393</v>
      </c>
      <c r="AO45">
        <v>55000</v>
      </c>
    </row>
    <row r="46" spans="36:41">
      <c r="AJ46" t="s">
        <v>8374</v>
      </c>
      <c r="AK46" t="s">
        <v>8375</v>
      </c>
      <c r="AL46" t="s">
        <v>12857</v>
      </c>
      <c r="AM46" t="str">
        <v>齋藤 寿里</v>
      </c>
      <c r="AN46" t="s">
        <v>1393</v>
      </c>
      <c r="AO46">
        <v>52260</v>
      </c>
    </row>
    <row r="47" spans="36:41">
      <c r="AJ47" t="s">
        <v>8401</v>
      </c>
      <c r="AK47" t="s">
        <v>8402</v>
      </c>
      <c r="AL47" t="s">
        <v>12864</v>
      </c>
      <c r="AM47" t="str">
        <v>平田 愛</v>
      </c>
      <c r="AN47" t="s">
        <v>2126</v>
      </c>
      <c r="AO47">
        <v>230000</v>
      </c>
    </row>
    <row r="48" spans="36:41">
      <c r="AJ48" t="s">
        <v>8401</v>
      </c>
      <c r="AK48" t="s">
        <v>8402</v>
      </c>
      <c r="AL48" t="s">
        <v>12864</v>
      </c>
      <c r="AM48" t="str">
        <v>平田 愛</v>
      </c>
      <c r="AN48" t="s">
        <v>2126</v>
      </c>
      <c r="AO48">
        <v>384844</v>
      </c>
    </row>
    <row r="49" spans="36:41">
      <c r="AJ49" t="s">
        <v>8854</v>
      </c>
      <c r="AK49" t="s">
        <v>8855</v>
      </c>
      <c r="AL49" t="s">
        <v>12864</v>
      </c>
      <c r="AM49" t="str">
        <v>青木 洸太</v>
      </c>
      <c r="AN49" t="s">
        <v>1474</v>
      </c>
      <c r="AO49">
        <v>80000</v>
      </c>
    </row>
    <row r="50" spans="36:41">
      <c r="AJ50" t="s">
        <v>8854</v>
      </c>
      <c r="AK50" t="s">
        <v>8855</v>
      </c>
      <c r="AL50" t="s">
        <v>12864</v>
      </c>
      <c r="AM50" t="str">
        <v>青木 洸太</v>
      </c>
      <c r="AN50" t="s">
        <v>1474</v>
      </c>
      <c r="AO50">
        <v>27570</v>
      </c>
    </row>
    <row r="51" spans="36:41">
      <c r="AJ51" t="s">
        <v>8854</v>
      </c>
      <c r="AK51" t="s">
        <v>8855</v>
      </c>
      <c r="AL51" t="s">
        <v>12864</v>
      </c>
      <c r="AM51" t="str">
        <v>青木 洸太</v>
      </c>
      <c r="AN51" t="s">
        <v>1474</v>
      </c>
      <c r="AO51">
        <v>8364</v>
      </c>
    </row>
    <row r="52" spans="36:41">
      <c r="AJ52" t="s">
        <v>9017</v>
      </c>
      <c r="AK52" t="s">
        <v>9018</v>
      </c>
      <c r="AL52" t="s">
        <v>12851</v>
      </c>
      <c r="AM52" t="str">
        <v>坂本 亮介</v>
      </c>
      <c r="AN52" t="s">
        <v>1629</v>
      </c>
      <c r="AO52">
        <v>10000</v>
      </c>
    </row>
    <row r="53" spans="36:41">
      <c r="AJ53" t="s">
        <v>9017</v>
      </c>
      <c r="AK53" t="s">
        <v>9018</v>
      </c>
      <c r="AL53" t="s">
        <v>12851</v>
      </c>
      <c r="AM53" t="str">
        <v>坂本 亮介</v>
      </c>
      <c r="AN53" t="s">
        <v>1629</v>
      </c>
      <c r="AO53">
        <v>150000</v>
      </c>
    </row>
    <row r="54" spans="36:41">
      <c r="AJ54" t="s">
        <v>9017</v>
      </c>
      <c r="AK54" t="s">
        <v>9018</v>
      </c>
      <c r="AL54" t="s">
        <v>12851</v>
      </c>
      <c r="AM54" t="str">
        <v>坂本 亮介</v>
      </c>
      <c r="AN54" t="s">
        <v>1629</v>
      </c>
      <c r="AO54">
        <v>202847</v>
      </c>
    </row>
    <row r="55" spans="36:41">
      <c r="AJ55" t="s">
        <v>9840</v>
      </c>
      <c r="AK55" t="s">
        <v>9841</v>
      </c>
      <c r="AL55" t="s">
        <v>12864</v>
      </c>
      <c r="AM55" t="str">
        <v>谷口 勇人</v>
      </c>
      <c r="AN55" t="s">
        <v>2126</v>
      </c>
      <c r="AO55">
        <v>200000</v>
      </c>
    </row>
    <row r="56" spans="36:41">
      <c r="AJ56" t="s">
        <v>9848</v>
      </c>
      <c r="AK56" t="s">
        <v>9849</v>
      </c>
      <c r="AL56" t="s">
        <v>12853</v>
      </c>
      <c r="AM56" t="str">
        <v>宮野 未優</v>
      </c>
      <c r="AN56" t="s">
        <v>5667</v>
      </c>
      <c r="AO56">
        <v>200000</v>
      </c>
    </row>
    <row r="57" spans="36:41">
      <c r="AJ57" t="s">
        <v>9848</v>
      </c>
      <c r="AK57" t="s">
        <v>9849</v>
      </c>
      <c r="AL57" t="s">
        <v>12853</v>
      </c>
      <c r="AM57" t="str">
        <v>宮野 未優</v>
      </c>
      <c r="AN57" t="s">
        <v>5667</v>
      </c>
      <c r="AO57">
        <v>20000</v>
      </c>
    </row>
    <row r="58" spans="36:41">
      <c r="AJ58" t="s">
        <v>9848</v>
      </c>
      <c r="AK58" t="s">
        <v>9849</v>
      </c>
      <c r="AL58" t="s">
        <v>12853</v>
      </c>
      <c r="AM58" t="str">
        <v>宮野 未優</v>
      </c>
      <c r="AN58" t="s">
        <v>5667</v>
      </c>
      <c r="AO58">
        <v>6637</v>
      </c>
    </row>
    <row r="59" spans="36:41">
      <c r="AJ59" t="s">
        <v>10174</v>
      </c>
      <c r="AK59" t="s">
        <v>10175</v>
      </c>
      <c r="AL59" t="s">
        <v>12857</v>
      </c>
      <c r="AM59" t="str">
        <v>齋藤 寿里</v>
      </c>
      <c r="AN59" t="s">
        <v>2655</v>
      </c>
      <c r="AO59">
        <v>150000</v>
      </c>
    </row>
    <row r="60" spans="36:41">
      <c r="AJ60" t="s">
        <v>10174</v>
      </c>
      <c r="AK60" t="s">
        <v>10175</v>
      </c>
      <c r="AL60" t="s">
        <v>12857</v>
      </c>
      <c r="AM60" t="str">
        <v>齋藤 寿里</v>
      </c>
      <c r="AN60" t="s">
        <v>2655</v>
      </c>
      <c r="AO60">
        <v>71453</v>
      </c>
    </row>
    <row r="61" spans="36:41">
      <c r="AJ61" t="s">
        <v>10250</v>
      </c>
      <c r="AK61" t="s">
        <v>10251</v>
      </c>
      <c r="AL61" t="s">
        <v>12846</v>
      </c>
      <c r="AM61" t="str">
        <v>原田 圭太</v>
      </c>
      <c r="AN61" t="s">
        <v>1535</v>
      </c>
      <c r="AO61">
        <v>100000</v>
      </c>
    </row>
    <row r="62" spans="36:41">
      <c r="AJ62" t="s">
        <v>10250</v>
      </c>
      <c r="AK62" t="s">
        <v>10251</v>
      </c>
      <c r="AL62" t="s">
        <v>12846</v>
      </c>
      <c r="AM62" t="str">
        <v>原田 圭太</v>
      </c>
      <c r="AN62" t="s">
        <v>1535</v>
      </c>
      <c r="AO62">
        <v>233128</v>
      </c>
    </row>
    <row r="63" spans="36:41">
      <c r="AJ63" t="s">
        <v>10250</v>
      </c>
      <c r="AK63" t="s">
        <v>10251</v>
      </c>
      <c r="AL63" t="s">
        <v>12846</v>
      </c>
      <c r="AM63" t="str">
        <v>原田 圭太</v>
      </c>
      <c r="AN63" t="s">
        <v>1535</v>
      </c>
      <c r="AO63">
        <v>8800</v>
      </c>
    </row>
    <row r="64" spans="36:41">
      <c r="AJ64" t="s">
        <v>10615</v>
      </c>
      <c r="AK64" t="s">
        <v>10616</v>
      </c>
      <c r="AL64" t="s">
        <v>12853</v>
      </c>
      <c r="AM64" t="str">
        <v>宮野 未優</v>
      </c>
      <c r="AN64" t="s">
        <v>1464</v>
      </c>
      <c r="AO64">
        <v>100000</v>
      </c>
    </row>
    <row r="65" spans="36:41">
      <c r="AJ65" t="s">
        <v>10615</v>
      </c>
      <c r="AK65" t="s">
        <v>10616</v>
      </c>
      <c r="AL65" t="s">
        <v>12853</v>
      </c>
      <c r="AM65" t="str">
        <v>宮野 未優</v>
      </c>
      <c r="AN65" t="s">
        <v>1464</v>
      </c>
      <c r="AO65">
        <v>185850</v>
      </c>
    </row>
    <row r="66" spans="36:41">
      <c r="AJ66" t="s">
        <v>10615</v>
      </c>
      <c r="AK66" t="s">
        <v>10616</v>
      </c>
      <c r="AL66" t="s">
        <v>12853</v>
      </c>
      <c r="AM66" t="str">
        <v>宮野 未優</v>
      </c>
      <c r="AN66" t="s">
        <v>1464</v>
      </c>
      <c r="AO66">
        <v>20000</v>
      </c>
    </row>
    <row r="67" spans="36:41">
      <c r="AJ67" t="s">
        <v>10670</v>
      </c>
      <c r="AK67" t="s">
        <v>10671</v>
      </c>
      <c r="AL67" t="s">
        <v>12846</v>
      </c>
      <c r="AM67" t="str">
        <v>小西 拓馬</v>
      </c>
      <c r="AN67" t="s">
        <v>10672</v>
      </c>
      <c r="AO67">
        <v>35000</v>
      </c>
    </row>
    <row r="68" spans="36:41">
      <c r="AJ68" t="s">
        <v>10670</v>
      </c>
      <c r="AK68" t="s">
        <v>10671</v>
      </c>
      <c r="AL68" t="s">
        <v>12846</v>
      </c>
      <c r="AM68" t="str">
        <v>小西 拓馬</v>
      </c>
      <c r="AN68" t="s">
        <v>10672</v>
      </c>
      <c r="AO68">
        <v>48307</v>
      </c>
    </row>
    <row r="69" spans="36:41">
      <c r="AJ69" t="s">
        <v>10752</v>
      </c>
      <c r="AK69" t="s">
        <v>10753</v>
      </c>
      <c r="AL69" t="s">
        <v>12853</v>
      </c>
      <c r="AM69" t="str">
        <v>宮野 未優</v>
      </c>
      <c r="AN69" t="s">
        <v>1486</v>
      </c>
      <c r="AO69">
        <v>130000</v>
      </c>
    </row>
    <row r="70" spans="36:41">
      <c r="AJ70" t="s">
        <v>10925</v>
      </c>
      <c r="AK70" t="s">
        <v>10926</v>
      </c>
      <c r="AL70" t="s">
        <v>12851</v>
      </c>
      <c r="AM70" t="str">
        <v>北川 優</v>
      </c>
      <c r="AN70" t="s">
        <v>1629</v>
      </c>
      <c r="AO70">
        <v>150000</v>
      </c>
    </row>
    <row r="71" spans="36:41">
      <c r="AJ71" t="s">
        <v>10925</v>
      </c>
      <c r="AK71" t="s">
        <v>10926</v>
      </c>
      <c r="AL71" t="s">
        <v>12851</v>
      </c>
      <c r="AM71" t="str">
        <v>北川 優</v>
      </c>
      <c r="AN71" t="s">
        <v>1629</v>
      </c>
      <c r="AO71">
        <v>309055</v>
      </c>
    </row>
    <row r="72" spans="36:41">
      <c r="AJ72" t="s">
        <v>10935</v>
      </c>
      <c r="AK72" t="s">
        <v>10936</v>
      </c>
      <c r="AL72" t="s">
        <v>12841</v>
      </c>
      <c r="AM72" t="str">
        <v>佐山 史夏</v>
      </c>
      <c r="AN72" t="s">
        <v>1480</v>
      </c>
      <c r="AO72">
        <v>86189</v>
      </c>
    </row>
    <row r="73" spans="36:41">
      <c r="AJ73" t="s">
        <v>10978</v>
      </c>
      <c r="AK73" t="s">
        <v>10979</v>
      </c>
      <c r="AL73" t="s">
        <v>12867</v>
      </c>
      <c r="AM73" t="str">
        <v>高島 朱夏</v>
      </c>
      <c r="AN73" t="s">
        <v>2126</v>
      </c>
      <c r="AO73">
        <v>150000</v>
      </c>
    </row>
    <row r="74" spans="36:41">
      <c r="AJ74" t="s">
        <v>10978</v>
      </c>
      <c r="AK74" t="s">
        <v>10979</v>
      </c>
      <c r="AL74" t="s">
        <v>12867</v>
      </c>
      <c r="AM74" t="str">
        <v>高島 朱夏</v>
      </c>
      <c r="AN74" t="s">
        <v>2126</v>
      </c>
      <c r="AO74">
        <v>285016</v>
      </c>
    </row>
    <row r="75" spans="36:41">
      <c r="AJ75" t="s">
        <v>11534</v>
      </c>
      <c r="AK75" t="s">
        <v>11535</v>
      </c>
      <c r="AL75" t="s">
        <v>12851</v>
      </c>
      <c r="AM75" t="str">
        <v>長谷川 大樹</v>
      </c>
      <c r="AN75" t="s">
        <v>11536</v>
      </c>
      <c r="AO75">
        <v>80000</v>
      </c>
    </row>
    <row r="76" spans="36:41">
      <c r="AJ76" t="s">
        <v>11534</v>
      </c>
      <c r="AK76" t="s">
        <v>11535</v>
      </c>
      <c r="AL76" t="s">
        <v>12851</v>
      </c>
      <c r="AM76" t="str">
        <v>長谷川 大樹</v>
      </c>
      <c r="AN76" t="s">
        <v>11536</v>
      </c>
      <c r="AO76">
        <v>96649</v>
      </c>
    </row>
  </sheetData>
  <phoneticPr fontId="3"/>
  <hyperlinks>
    <hyperlink ref="L2" r:id="rId1" xr:uid="{CC6224A3-A689-4672-A9BF-5D93698A3136}"/>
    <hyperlink ref="R2" r:id="rId2" xr:uid="{64A3C859-91EE-4E5B-9CAB-AB5E7311C39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800-000000000000}">
          <x14:formula1>
            <xm:f>職種!A1:A52</xm:f>
          </x14:formula1>
          <xm:sqref>I2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T6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9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6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390</v>
      </c>
      <c r="B2">
        <v>6955000</v>
      </c>
      <c r="C2" t="s">
        <v>391</v>
      </c>
      <c r="D2" t="s">
        <v>392</v>
      </c>
      <c r="E2" t="s">
        <v>13510</v>
      </c>
      <c r="F2" t="s">
        <v>13511</v>
      </c>
      <c r="G2">
        <v>0</v>
      </c>
      <c r="H2" t="s">
        <v>1373</v>
      </c>
      <c r="I2" t="s">
        <v>1357</v>
      </c>
      <c r="J2" t="s">
        <v>390</v>
      </c>
      <c r="K2" t="s">
        <v>394</v>
      </c>
      <c r="L2" s="6" t="s">
        <v>395</v>
      </c>
      <c r="M2">
        <v>0</v>
      </c>
      <c r="N2" t="s">
        <v>13014</v>
      </c>
      <c r="O2">
        <v>0</v>
      </c>
      <c r="P2" t="s">
        <v>394</v>
      </c>
      <c r="Q2">
        <v>0</v>
      </c>
      <c r="R2" t="s">
        <v>395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1969</v>
      </c>
      <c r="AK2" t="s">
        <v>1970</v>
      </c>
      <c r="AL2" t="s">
        <v>1377</v>
      </c>
      <c r="AM2" t="str" cm="1">
        <f t="array" ref="AM2:AM69">_xlfn._xlws.FILTER(取引先!F:F,取引先!B:B=A2, "一致するデータなし")</f>
        <v>小林 拓路</v>
      </c>
      <c r="AN2" t="s">
        <v>1486</v>
      </c>
      <c r="AO2">
        <v>420000</v>
      </c>
    </row>
    <row r="3" spans="1:46">
      <c r="AJ3" t="s">
        <v>2355</v>
      </c>
      <c r="AK3" t="s">
        <v>2356</v>
      </c>
      <c r="AL3" t="s">
        <v>12833</v>
      </c>
      <c r="AM3" t="str">
        <v>木戸 彩花</v>
      </c>
      <c r="AN3" t="s">
        <v>1486</v>
      </c>
      <c r="AO3">
        <v>320000</v>
      </c>
    </row>
    <row r="4" spans="1:46">
      <c r="AJ4" t="s">
        <v>2355</v>
      </c>
      <c r="AK4" t="s">
        <v>2356</v>
      </c>
      <c r="AL4" t="s">
        <v>12833</v>
      </c>
      <c r="AM4" t="str">
        <v>木戸 彩花</v>
      </c>
      <c r="AN4" t="s">
        <v>1486</v>
      </c>
      <c r="AO4">
        <v>0</v>
      </c>
    </row>
    <row r="5" spans="1:46">
      <c r="AJ5" t="s">
        <v>6014</v>
      </c>
      <c r="AK5" t="s">
        <v>6015</v>
      </c>
      <c r="AL5" t="s">
        <v>1377</v>
      </c>
      <c r="AM5">
        <v>0</v>
      </c>
      <c r="AN5" t="s">
        <v>1461</v>
      </c>
      <c r="AO5">
        <v>200000</v>
      </c>
    </row>
    <row r="6" spans="1:46">
      <c r="AJ6" t="s">
        <v>1375</v>
      </c>
      <c r="AK6" t="s">
        <v>1376</v>
      </c>
      <c r="AL6" t="s">
        <v>1377</v>
      </c>
      <c r="AM6" t="str">
        <v>河上 妃呂</v>
      </c>
      <c r="AN6" t="s">
        <v>1378</v>
      </c>
      <c r="AO6">
        <v>40000</v>
      </c>
    </row>
    <row r="7" spans="1:46">
      <c r="AJ7" t="s">
        <v>3138</v>
      </c>
      <c r="AK7" t="s">
        <v>3139</v>
      </c>
      <c r="AL7" t="s">
        <v>1377</v>
      </c>
      <c r="AM7" t="str">
        <v>小林 拓路</v>
      </c>
      <c r="AN7" t="s">
        <v>1486</v>
      </c>
      <c r="AO7">
        <v>540000</v>
      </c>
    </row>
    <row r="8" spans="1:46">
      <c r="AJ8" t="s">
        <v>3242</v>
      </c>
      <c r="AK8" t="s">
        <v>3243</v>
      </c>
      <c r="AL8" t="s">
        <v>12833</v>
      </c>
      <c r="AM8" t="str">
        <v>平野 優士</v>
      </c>
      <c r="AN8" t="s">
        <v>1486</v>
      </c>
      <c r="AO8">
        <v>750000</v>
      </c>
    </row>
    <row r="9" spans="1:46">
      <c r="AJ9" t="s">
        <v>3405</v>
      </c>
      <c r="AK9" t="s">
        <v>3406</v>
      </c>
      <c r="AL9" t="s">
        <v>12856</v>
      </c>
      <c r="AM9" t="str">
        <v>山崎 一成</v>
      </c>
      <c r="AN9" t="s">
        <v>1844</v>
      </c>
      <c r="AO9">
        <v>150000</v>
      </c>
    </row>
    <row r="10" spans="1:46">
      <c r="AJ10" t="s">
        <v>3594</v>
      </c>
      <c r="AK10" t="s">
        <v>3595</v>
      </c>
      <c r="AL10" t="s">
        <v>12833</v>
      </c>
      <c r="AM10" t="str">
        <v>谷口 勇人</v>
      </c>
      <c r="AN10" t="s">
        <v>1486</v>
      </c>
      <c r="AO10">
        <v>80000</v>
      </c>
    </row>
    <row r="11" spans="1:46">
      <c r="AJ11" t="s">
        <v>3601</v>
      </c>
      <c r="AK11" t="s">
        <v>3602</v>
      </c>
      <c r="AL11" t="s">
        <v>12870</v>
      </c>
      <c r="AM11" t="str">
        <v>増渕 美帆</v>
      </c>
      <c r="AN11" t="s">
        <v>3603</v>
      </c>
      <c r="AO11">
        <v>100000</v>
      </c>
    </row>
    <row r="12" spans="1:46">
      <c r="AJ12" t="s">
        <v>1390</v>
      </c>
      <c r="AK12" t="s">
        <v>1391</v>
      </c>
      <c r="AL12" t="s">
        <v>1392</v>
      </c>
      <c r="AM12" t="str">
        <v>井上 架音</v>
      </c>
      <c r="AN12" t="s">
        <v>1393</v>
      </c>
      <c r="AO12">
        <v>200000</v>
      </c>
    </row>
    <row r="13" spans="1:46">
      <c r="AJ13" t="s">
        <v>3840</v>
      </c>
      <c r="AK13" t="s">
        <v>3841</v>
      </c>
      <c r="AL13" t="s">
        <v>12842</v>
      </c>
      <c r="AM13">
        <v>0</v>
      </c>
      <c r="AN13" t="s">
        <v>3842</v>
      </c>
      <c r="AO13">
        <v>100000</v>
      </c>
    </row>
    <row r="14" spans="1:46">
      <c r="AJ14" t="s">
        <v>3929</v>
      </c>
      <c r="AK14" t="s">
        <v>3930</v>
      </c>
      <c r="AL14" t="s">
        <v>1377</v>
      </c>
      <c r="AM14" t="str">
        <v>安藤 錬</v>
      </c>
      <c r="AN14" t="s">
        <v>1486</v>
      </c>
      <c r="AO14">
        <v>500000</v>
      </c>
    </row>
    <row r="15" spans="1:46">
      <c r="AJ15" t="s">
        <v>3929</v>
      </c>
      <c r="AK15" t="s">
        <v>3930</v>
      </c>
      <c r="AL15" t="s">
        <v>1377</v>
      </c>
      <c r="AM15" t="str">
        <v>安藤 錬</v>
      </c>
      <c r="AN15" t="s">
        <v>1486</v>
      </c>
      <c r="AO15">
        <v>220000</v>
      </c>
    </row>
    <row r="16" spans="1:46">
      <c r="AJ16" t="s">
        <v>4032</v>
      </c>
      <c r="AK16" t="s">
        <v>4033</v>
      </c>
      <c r="AL16" t="s">
        <v>12870</v>
      </c>
      <c r="AM16" t="str">
        <v>増渕 美帆</v>
      </c>
      <c r="AN16" t="s">
        <v>3603</v>
      </c>
      <c r="AO16">
        <v>100000</v>
      </c>
    </row>
    <row r="17" spans="36:41">
      <c r="AJ17" t="s">
        <v>1401</v>
      </c>
      <c r="AK17" t="s">
        <v>1402</v>
      </c>
      <c r="AL17" t="s">
        <v>1377</v>
      </c>
      <c r="AM17">
        <v>0</v>
      </c>
      <c r="AN17" t="s">
        <v>1378</v>
      </c>
      <c r="AO17">
        <v>60000</v>
      </c>
    </row>
    <row r="18" spans="36:41">
      <c r="AJ18" t="s">
        <v>4135</v>
      </c>
      <c r="AK18" t="s">
        <v>4136</v>
      </c>
      <c r="AL18" t="s">
        <v>12859</v>
      </c>
      <c r="AM18" t="str">
        <v>松野 佑也</v>
      </c>
      <c r="AN18" t="s">
        <v>1770</v>
      </c>
      <c r="AO18">
        <v>300000</v>
      </c>
    </row>
    <row r="19" spans="36:41">
      <c r="AJ19" t="s">
        <v>4183</v>
      </c>
      <c r="AK19" t="s">
        <v>4184</v>
      </c>
      <c r="AL19" t="s">
        <v>12833</v>
      </c>
      <c r="AM19" t="str">
        <v>平野 優士</v>
      </c>
      <c r="AN19" t="s">
        <v>1486</v>
      </c>
      <c r="AO19">
        <v>450000</v>
      </c>
    </row>
    <row r="20" spans="36:41">
      <c r="AJ20" t="s">
        <v>4589</v>
      </c>
      <c r="AK20" t="s">
        <v>4590</v>
      </c>
      <c r="AL20" t="s">
        <v>12849</v>
      </c>
      <c r="AM20">
        <v>0</v>
      </c>
      <c r="AN20" t="s">
        <v>1486</v>
      </c>
      <c r="AO20">
        <v>200000</v>
      </c>
    </row>
    <row r="21" spans="36:41">
      <c r="AJ21" t="s">
        <v>4589</v>
      </c>
      <c r="AK21" t="s">
        <v>4590</v>
      </c>
      <c r="AL21" t="s">
        <v>12849</v>
      </c>
      <c r="AM21">
        <v>0</v>
      </c>
      <c r="AN21" t="s">
        <v>1486</v>
      </c>
      <c r="AO21">
        <v>100000</v>
      </c>
    </row>
    <row r="22" spans="36:41">
      <c r="AJ22" t="s">
        <v>4767</v>
      </c>
      <c r="AK22" t="s">
        <v>4768</v>
      </c>
      <c r="AL22" t="s">
        <v>1377</v>
      </c>
      <c r="AM22" t="str">
        <v>内海 和</v>
      </c>
      <c r="AN22" t="s">
        <v>1486</v>
      </c>
      <c r="AO22">
        <v>200000</v>
      </c>
    </row>
    <row r="23" spans="36:41">
      <c r="AJ23" t="s">
        <v>4953</v>
      </c>
      <c r="AK23" t="s">
        <v>4954</v>
      </c>
      <c r="AL23" t="s">
        <v>12849</v>
      </c>
      <c r="AM23">
        <v>0</v>
      </c>
      <c r="AN23" t="s">
        <v>2056</v>
      </c>
      <c r="AO23">
        <v>150000</v>
      </c>
    </row>
    <row r="24" spans="36:41">
      <c r="AJ24" t="s">
        <v>5089</v>
      </c>
      <c r="AK24" t="s">
        <v>5090</v>
      </c>
      <c r="AL24" t="s">
        <v>12853</v>
      </c>
      <c r="AM24" t="str">
        <v>増子 智也</v>
      </c>
      <c r="AN24" t="s">
        <v>2326</v>
      </c>
      <c r="AO24">
        <v>35000</v>
      </c>
    </row>
    <row r="25" spans="36:41">
      <c r="AJ25" t="s">
        <v>5133</v>
      </c>
      <c r="AK25" t="s">
        <v>5134</v>
      </c>
      <c r="AL25" t="s">
        <v>12888</v>
      </c>
      <c r="AM25" t="str">
        <v>菅原 研吾</v>
      </c>
      <c r="AN25" t="s">
        <v>2721</v>
      </c>
      <c r="AO25">
        <v>70000</v>
      </c>
    </row>
    <row r="26" spans="36:41">
      <c r="AJ26" t="s">
        <v>5349</v>
      </c>
      <c r="AK26" t="s">
        <v>5350</v>
      </c>
      <c r="AL26" t="s">
        <v>12859</v>
      </c>
      <c r="AM26" t="str">
        <v>大重 舞</v>
      </c>
      <c r="AN26" t="s">
        <v>1378</v>
      </c>
      <c r="AO26">
        <v>100000</v>
      </c>
    </row>
    <row r="27" spans="36:41">
      <c r="AJ27" t="s">
        <v>8044</v>
      </c>
      <c r="AK27" t="s">
        <v>8045</v>
      </c>
      <c r="AL27" t="s">
        <v>12897</v>
      </c>
      <c r="AM27" t="str">
        <v>北村 有視</v>
      </c>
      <c r="AN27" t="s">
        <v>1467</v>
      </c>
      <c r="AO27">
        <v>50000</v>
      </c>
    </row>
    <row r="28" spans="36:41">
      <c r="AJ28" t="s">
        <v>6078</v>
      </c>
      <c r="AK28" t="s">
        <v>6079</v>
      </c>
      <c r="AL28" t="s">
        <v>1377</v>
      </c>
      <c r="AM28" t="str">
        <v>小林 拓路</v>
      </c>
      <c r="AN28" t="s">
        <v>1486</v>
      </c>
      <c r="AO28">
        <v>40000</v>
      </c>
    </row>
    <row r="29" spans="36:41">
      <c r="AJ29" t="s">
        <v>6358</v>
      </c>
      <c r="AK29" t="s">
        <v>6359</v>
      </c>
      <c r="AL29" t="s">
        <v>12848</v>
      </c>
      <c r="AM29" t="str">
        <v>河上 妃呂</v>
      </c>
      <c r="AN29" t="s">
        <v>2571</v>
      </c>
      <c r="AO29">
        <v>30000</v>
      </c>
    </row>
    <row r="30" spans="36:41">
      <c r="AJ30" t="s">
        <v>6600</v>
      </c>
      <c r="AK30" t="s">
        <v>6601</v>
      </c>
      <c r="AL30" t="s">
        <v>1377</v>
      </c>
      <c r="AM30" t="str">
        <v>小和田 司</v>
      </c>
      <c r="AN30" t="s">
        <v>1378</v>
      </c>
      <c r="AO30">
        <v>70000</v>
      </c>
    </row>
    <row r="31" spans="36:41">
      <c r="AJ31" t="s">
        <v>1422</v>
      </c>
      <c r="AK31" t="s">
        <v>1423</v>
      </c>
      <c r="AL31" t="s">
        <v>1377</v>
      </c>
      <c r="AM31">
        <v>0</v>
      </c>
      <c r="AN31" t="s">
        <v>1378</v>
      </c>
      <c r="AO31">
        <v>50000</v>
      </c>
    </row>
    <row r="32" spans="36:41">
      <c r="AJ32" t="s">
        <v>6596</v>
      </c>
      <c r="AK32" t="s">
        <v>6597</v>
      </c>
      <c r="AL32" t="s">
        <v>1377</v>
      </c>
      <c r="AM32" t="str">
        <v>大重 舞</v>
      </c>
      <c r="AN32" t="s">
        <v>1486</v>
      </c>
      <c r="AO32">
        <v>80000</v>
      </c>
    </row>
    <row r="33" spans="36:41">
      <c r="AJ33" t="s">
        <v>6596</v>
      </c>
      <c r="AK33" t="s">
        <v>6597</v>
      </c>
      <c r="AL33" t="s">
        <v>1377</v>
      </c>
      <c r="AM33" t="str">
        <v>大重 舞</v>
      </c>
      <c r="AN33" t="s">
        <v>1486</v>
      </c>
      <c r="AO33">
        <v>60000</v>
      </c>
    </row>
    <row r="34" spans="36:41">
      <c r="AJ34" t="s">
        <v>6759</v>
      </c>
      <c r="AK34" t="s">
        <v>6760</v>
      </c>
      <c r="AL34" t="s">
        <v>12833</v>
      </c>
      <c r="AM34" t="str">
        <v>内海 和</v>
      </c>
      <c r="AN34" t="s">
        <v>1486</v>
      </c>
      <c r="AO34">
        <v>60000</v>
      </c>
    </row>
    <row r="35" spans="36:41">
      <c r="AJ35" t="s">
        <v>6800</v>
      </c>
      <c r="AK35" t="s">
        <v>6801</v>
      </c>
      <c r="AL35" t="s">
        <v>1392</v>
      </c>
      <c r="AM35" t="str">
        <v>井上 架音</v>
      </c>
      <c r="AN35" t="s">
        <v>1393</v>
      </c>
      <c r="AO35">
        <v>120000</v>
      </c>
    </row>
    <row r="36" spans="36:41">
      <c r="AJ36" t="s">
        <v>6848</v>
      </c>
      <c r="AK36" t="s">
        <v>6849</v>
      </c>
      <c r="AL36" t="s">
        <v>12859</v>
      </c>
      <c r="AM36" t="str">
        <v>松野 佑也</v>
      </c>
      <c r="AN36" t="s">
        <v>1378</v>
      </c>
      <c r="AO36">
        <v>600000</v>
      </c>
    </row>
    <row r="37" spans="36:41">
      <c r="AJ37" t="s">
        <v>6927</v>
      </c>
      <c r="AK37" t="s">
        <v>6928</v>
      </c>
      <c r="AL37" t="s">
        <v>12859</v>
      </c>
      <c r="AM37" t="str">
        <v>大重 舞</v>
      </c>
      <c r="AN37" t="s">
        <v>1378</v>
      </c>
      <c r="AO37">
        <v>60000</v>
      </c>
    </row>
    <row r="38" spans="36:41">
      <c r="AJ38" t="s">
        <v>6967</v>
      </c>
      <c r="AK38" t="s">
        <v>6968</v>
      </c>
      <c r="AL38" t="s">
        <v>1377</v>
      </c>
      <c r="AM38" t="str">
        <v>八尋 侑也</v>
      </c>
      <c r="AN38" t="s">
        <v>1486</v>
      </c>
      <c r="AO38">
        <v>50000</v>
      </c>
    </row>
    <row r="39" spans="36:41">
      <c r="AJ39" t="s">
        <v>7692</v>
      </c>
      <c r="AK39" t="s">
        <v>7693</v>
      </c>
      <c r="AL39" t="s">
        <v>1392</v>
      </c>
      <c r="AM39" t="str">
        <v>平野 優士</v>
      </c>
      <c r="AN39" t="s">
        <v>2326</v>
      </c>
      <c r="AO39">
        <v>600000</v>
      </c>
    </row>
    <row r="40" spans="36:41">
      <c r="AJ40" t="s">
        <v>7791</v>
      </c>
      <c r="AK40" t="s">
        <v>7792</v>
      </c>
      <c r="AL40" t="s">
        <v>1377</v>
      </c>
      <c r="AM40" t="str">
        <v>今野 沙莉</v>
      </c>
      <c r="AN40" t="s">
        <v>1486</v>
      </c>
      <c r="AO40">
        <v>120000</v>
      </c>
    </row>
    <row r="41" spans="36:41">
      <c r="AJ41" t="s">
        <v>7830</v>
      </c>
      <c r="AK41" t="s">
        <v>7831</v>
      </c>
      <c r="AL41" t="s">
        <v>1392</v>
      </c>
      <c r="AM41" t="str">
        <v>平野 優士</v>
      </c>
      <c r="AN41" t="s">
        <v>1393</v>
      </c>
      <c r="AO41">
        <v>360000</v>
      </c>
    </row>
    <row r="42" spans="36:41">
      <c r="AJ42" t="s">
        <v>7982</v>
      </c>
      <c r="AK42" t="s">
        <v>7983</v>
      </c>
      <c r="AL42" t="s">
        <v>12853</v>
      </c>
      <c r="AM42" t="str">
        <v>藤原 聖明</v>
      </c>
      <c r="AN42" t="s">
        <v>1486</v>
      </c>
      <c r="AO42">
        <v>120000</v>
      </c>
    </row>
    <row r="43" spans="36:41">
      <c r="AJ43" t="s">
        <v>7994</v>
      </c>
      <c r="AK43" t="s">
        <v>7995</v>
      </c>
      <c r="AL43" t="s">
        <v>12833</v>
      </c>
      <c r="AM43" t="str">
        <v>大重 舞</v>
      </c>
      <c r="AN43" t="s">
        <v>1486</v>
      </c>
      <c r="AO43">
        <v>100000</v>
      </c>
    </row>
    <row r="44" spans="36:41">
      <c r="AJ44" t="s">
        <v>8068</v>
      </c>
      <c r="AK44" t="s">
        <v>8069</v>
      </c>
      <c r="AL44" t="s">
        <v>12841</v>
      </c>
      <c r="AM44" t="str">
        <v>加藤 有紗</v>
      </c>
      <c r="AN44" t="s">
        <v>3666</v>
      </c>
      <c r="AO44">
        <v>280000</v>
      </c>
    </row>
    <row r="45" spans="36:41">
      <c r="AJ45" t="s">
        <v>8163</v>
      </c>
      <c r="AK45" t="s">
        <v>8164</v>
      </c>
      <c r="AL45" t="s">
        <v>1377</v>
      </c>
      <c r="AM45" t="str">
        <v>八尋 侑也</v>
      </c>
      <c r="AN45" t="s">
        <v>1844</v>
      </c>
      <c r="AO45">
        <v>50000</v>
      </c>
    </row>
    <row r="46" spans="36:41">
      <c r="AJ46" t="s">
        <v>1430</v>
      </c>
      <c r="AK46" t="s">
        <v>1431</v>
      </c>
      <c r="AL46" t="s">
        <v>1392</v>
      </c>
      <c r="AM46" t="str">
        <v>井上 架音</v>
      </c>
      <c r="AN46" t="s">
        <v>1393</v>
      </c>
      <c r="AO46">
        <v>120000</v>
      </c>
    </row>
    <row r="47" spans="36:41">
      <c r="AJ47" t="s">
        <v>8656</v>
      </c>
      <c r="AK47" t="s">
        <v>8657</v>
      </c>
      <c r="AL47" t="s">
        <v>12864</v>
      </c>
      <c r="AM47" t="str">
        <v>齋藤 寿里</v>
      </c>
      <c r="AN47" t="s">
        <v>2589</v>
      </c>
      <c r="AO47">
        <v>110000</v>
      </c>
    </row>
    <row r="48" spans="36:41">
      <c r="AJ48" t="s">
        <v>8773</v>
      </c>
      <c r="AK48" t="s">
        <v>8774</v>
      </c>
      <c r="AL48" t="s">
        <v>12839</v>
      </c>
      <c r="AM48" t="str">
        <v>宮野 未優</v>
      </c>
      <c r="AN48" t="s">
        <v>6452</v>
      </c>
      <c r="AO48">
        <v>100000</v>
      </c>
    </row>
    <row r="49" spans="36:41">
      <c r="AJ49" t="s">
        <v>9419</v>
      </c>
      <c r="AK49" t="s">
        <v>9420</v>
      </c>
      <c r="AL49" t="s">
        <v>12853</v>
      </c>
      <c r="AM49" t="str">
        <v>宮野 未優</v>
      </c>
      <c r="AN49" t="s">
        <v>1393</v>
      </c>
      <c r="AO49">
        <v>70000</v>
      </c>
    </row>
    <row r="50" spans="36:41">
      <c r="AJ50" t="s">
        <v>9491</v>
      </c>
      <c r="AK50" t="s">
        <v>9492</v>
      </c>
      <c r="AL50" t="s">
        <v>1377</v>
      </c>
      <c r="AM50" t="str">
        <v>富木 俊介</v>
      </c>
      <c r="AN50" t="s">
        <v>9493</v>
      </c>
      <c r="AO50">
        <v>60000</v>
      </c>
    </row>
    <row r="51" spans="36:41">
      <c r="AJ51" t="s">
        <v>10201</v>
      </c>
      <c r="AK51" t="s">
        <v>10202</v>
      </c>
      <c r="AL51" t="s">
        <v>12826</v>
      </c>
      <c r="AM51" t="str">
        <v>小形 翔</v>
      </c>
      <c r="AN51" t="s">
        <v>2571</v>
      </c>
      <c r="AO51">
        <v>150000</v>
      </c>
    </row>
    <row r="52" spans="36:41">
      <c r="AJ52" t="s">
        <v>10430</v>
      </c>
      <c r="AK52" t="s">
        <v>10431</v>
      </c>
      <c r="AL52" t="s">
        <v>1377</v>
      </c>
      <c r="AM52" t="str">
        <v>藤原 聖明</v>
      </c>
      <c r="AN52" t="s">
        <v>1486</v>
      </c>
      <c r="AO52">
        <v>150000</v>
      </c>
    </row>
    <row r="53" spans="36:41">
      <c r="AJ53" t="s">
        <v>10455</v>
      </c>
      <c r="AK53" t="s">
        <v>10456</v>
      </c>
      <c r="AL53" t="s">
        <v>1392</v>
      </c>
      <c r="AM53" t="str">
        <v>井上 架音</v>
      </c>
      <c r="AN53" t="s">
        <v>1393</v>
      </c>
      <c r="AO53">
        <v>180000</v>
      </c>
    </row>
    <row r="54" spans="36:41">
      <c r="AJ54" t="s">
        <v>10455</v>
      </c>
      <c r="AK54" t="s">
        <v>10456</v>
      </c>
      <c r="AL54" t="s">
        <v>1392</v>
      </c>
      <c r="AM54" t="str">
        <v>井上 架音</v>
      </c>
      <c r="AN54" t="s">
        <v>1393</v>
      </c>
      <c r="AO54">
        <v>540000</v>
      </c>
    </row>
    <row r="55" spans="36:41">
      <c r="AJ55" t="s">
        <v>10907</v>
      </c>
      <c r="AK55" t="s">
        <v>10908</v>
      </c>
      <c r="AL55" t="s">
        <v>12854</v>
      </c>
      <c r="AM55" t="str">
        <v>川本 貴大</v>
      </c>
      <c r="AN55" t="s">
        <v>1844</v>
      </c>
      <c r="AO55">
        <v>100000</v>
      </c>
    </row>
    <row r="56" spans="36:41">
      <c r="AJ56" t="s">
        <v>10907</v>
      </c>
      <c r="AK56" t="s">
        <v>10908</v>
      </c>
      <c r="AL56" t="s">
        <v>12854</v>
      </c>
      <c r="AM56" t="str">
        <v>川本 貴大</v>
      </c>
      <c r="AN56" t="s">
        <v>1844</v>
      </c>
      <c r="AO56">
        <v>5255</v>
      </c>
    </row>
    <row r="57" spans="36:41">
      <c r="AJ57" t="s">
        <v>1438</v>
      </c>
      <c r="AK57" t="s">
        <v>1439</v>
      </c>
      <c r="AL57" t="s">
        <v>1392</v>
      </c>
      <c r="AM57" t="str">
        <v>井上 架音</v>
      </c>
      <c r="AN57" t="s">
        <v>1393</v>
      </c>
      <c r="AO57">
        <v>180000</v>
      </c>
    </row>
    <row r="58" spans="36:41">
      <c r="AJ58" t="s">
        <v>1438</v>
      </c>
      <c r="AK58" t="s">
        <v>1439</v>
      </c>
      <c r="AL58" t="s">
        <v>1392</v>
      </c>
      <c r="AM58" t="str">
        <v>井上 架音</v>
      </c>
      <c r="AN58" t="s">
        <v>1393</v>
      </c>
      <c r="AO58">
        <v>7219</v>
      </c>
    </row>
    <row r="59" spans="36:41">
      <c r="AJ59" t="s">
        <v>11010</v>
      </c>
      <c r="AK59" t="s">
        <v>11011</v>
      </c>
      <c r="AL59" t="s">
        <v>12852</v>
      </c>
      <c r="AM59" t="str">
        <v>戸村 円保</v>
      </c>
      <c r="AN59" t="s">
        <v>6339</v>
      </c>
      <c r="AO59">
        <v>210000</v>
      </c>
    </row>
    <row r="60" spans="36:41">
      <c r="AJ60" t="s">
        <v>11012</v>
      </c>
      <c r="AK60" t="s">
        <v>11013</v>
      </c>
      <c r="AL60" t="s">
        <v>12858</v>
      </c>
      <c r="AM60" t="str">
        <v>佐藤 洋輔</v>
      </c>
      <c r="AN60" t="s">
        <v>1378</v>
      </c>
      <c r="AO60">
        <v>60000</v>
      </c>
    </row>
    <row r="61" spans="36:41">
      <c r="AJ61" t="s">
        <v>11264</v>
      </c>
      <c r="AK61" t="s">
        <v>11265</v>
      </c>
      <c r="AL61" t="s">
        <v>12849</v>
      </c>
      <c r="AM61">
        <v>0</v>
      </c>
      <c r="AN61" t="s">
        <v>1607</v>
      </c>
      <c r="AO61">
        <v>160000</v>
      </c>
    </row>
    <row r="62" spans="36:41">
      <c r="AJ62" t="s">
        <v>11432</v>
      </c>
      <c r="AK62" t="s">
        <v>11433</v>
      </c>
      <c r="AL62" t="s">
        <v>12833</v>
      </c>
      <c r="AM62" t="str">
        <v>藤原 聖明</v>
      </c>
      <c r="AN62" t="s">
        <v>1486</v>
      </c>
      <c r="AO62">
        <v>160000</v>
      </c>
    </row>
    <row r="63" spans="36:41">
      <c r="AJ63" t="s">
        <v>11432</v>
      </c>
      <c r="AK63" t="s">
        <v>11433</v>
      </c>
      <c r="AL63" t="s">
        <v>12833</v>
      </c>
      <c r="AM63" t="str">
        <v>藤原 聖明</v>
      </c>
      <c r="AN63" t="s">
        <v>1486</v>
      </c>
      <c r="AO63">
        <v>5910</v>
      </c>
    </row>
    <row r="64" spans="36:41">
      <c r="AJ64" t="s">
        <v>11528</v>
      </c>
      <c r="AK64" t="s">
        <v>12910</v>
      </c>
      <c r="AL64" t="s">
        <v>12854</v>
      </c>
      <c r="AM64" t="str">
        <v>川本 貴大</v>
      </c>
      <c r="AN64" t="s">
        <v>1486</v>
      </c>
      <c r="AO64">
        <v>350000</v>
      </c>
    </row>
    <row r="65" spans="36:41">
      <c r="AJ65" t="s">
        <v>11549</v>
      </c>
      <c r="AK65" t="s">
        <v>11550</v>
      </c>
      <c r="AL65" t="s">
        <v>1377</v>
      </c>
      <c r="AM65" t="str">
        <v>大重 舞</v>
      </c>
      <c r="AN65" t="s">
        <v>1486</v>
      </c>
      <c r="AO65">
        <v>200000</v>
      </c>
    </row>
    <row r="66" spans="36:41">
      <c r="AJ66" t="s">
        <v>12914</v>
      </c>
      <c r="AK66" t="s">
        <v>12915</v>
      </c>
      <c r="AL66" t="s">
        <v>1377</v>
      </c>
      <c r="AM66" t="e">
        <v>#N/A</v>
      </c>
      <c r="AO66">
        <v>140000</v>
      </c>
    </row>
    <row r="67" spans="36:41">
      <c r="AJ67" t="s">
        <v>12914</v>
      </c>
      <c r="AK67" t="s">
        <v>12915</v>
      </c>
      <c r="AL67" t="s">
        <v>1377</v>
      </c>
      <c r="AM67" t="e">
        <v>#N/A</v>
      </c>
      <c r="AO67">
        <v>-140000</v>
      </c>
    </row>
    <row r="68" spans="36:41">
      <c r="AJ68" t="s">
        <v>12951</v>
      </c>
      <c r="AK68" t="s">
        <v>12952</v>
      </c>
      <c r="AL68" t="s">
        <v>12953</v>
      </c>
      <c r="AM68" t="e">
        <v>#N/A</v>
      </c>
      <c r="AO68">
        <v>617000</v>
      </c>
    </row>
    <row r="69" spans="36:41">
      <c r="AJ69" t="s">
        <v>12951</v>
      </c>
      <c r="AK69" t="s">
        <v>12952</v>
      </c>
      <c r="AL69" t="s">
        <v>12953</v>
      </c>
      <c r="AM69" t="e">
        <v>#N/A</v>
      </c>
      <c r="AO69">
        <v>748000</v>
      </c>
    </row>
  </sheetData>
  <phoneticPr fontId="3"/>
  <hyperlinks>
    <hyperlink ref="L2" r:id="rId1" xr:uid="{2BCA63BE-5D99-4C8B-BA52-28E53443793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900-000000000000}">
          <x14:formula1>
            <xm:f>職種!A1:A52</xm:f>
          </x14:formula1>
          <xm:sqref>I2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T3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7.83203125" bestFit="1" customWidth="1"/>
    <col min="10" max="11" width="20.1640625" bestFit="1" customWidth="1"/>
    <col min="12" max="12" width="27.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7.1640625" bestFit="1" customWidth="1"/>
    <col min="25" max="25" width="14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7.1640625" bestFit="1" customWidth="1"/>
    <col min="33" max="34" width="24.33203125" customWidth="1"/>
    <col min="35" max="35" width="26.5" customWidth="1"/>
    <col min="36" max="36" width="26.5" bestFit="1" customWidth="1"/>
    <col min="37" max="37" width="34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396</v>
      </c>
      <c r="B2">
        <v>6829793</v>
      </c>
      <c r="C2" t="s">
        <v>397</v>
      </c>
      <c r="D2" t="s">
        <v>398</v>
      </c>
      <c r="E2" t="s">
        <v>13512</v>
      </c>
      <c r="F2" t="s">
        <v>13513</v>
      </c>
      <c r="G2">
        <v>0</v>
      </c>
      <c r="H2" t="s">
        <v>1373</v>
      </c>
      <c r="I2" t="s">
        <v>1329</v>
      </c>
      <c r="J2" t="s">
        <v>396</v>
      </c>
      <c r="K2" t="s">
        <v>13514</v>
      </c>
      <c r="L2" s="6" t="s">
        <v>13515</v>
      </c>
      <c r="M2">
        <v>0</v>
      </c>
      <c r="N2" t="s">
        <v>13014</v>
      </c>
      <c r="O2">
        <v>0</v>
      </c>
      <c r="P2" t="s">
        <v>13514</v>
      </c>
      <c r="Q2">
        <v>0</v>
      </c>
      <c r="R2" s="6" t="s">
        <v>13515</v>
      </c>
      <c r="S2" t="s">
        <v>13516</v>
      </c>
      <c r="T2" t="s">
        <v>58</v>
      </c>
      <c r="U2" t="s">
        <v>286</v>
      </c>
      <c r="V2" t="s">
        <v>13517</v>
      </c>
      <c r="W2" t="s">
        <v>13518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55_佐野 洋介.png</v>
      </c>
      <c r="AJ2" t="s">
        <v>3250</v>
      </c>
      <c r="AK2" t="s">
        <v>3251</v>
      </c>
      <c r="AL2" t="s">
        <v>12893</v>
      </c>
      <c r="AM2" t="str" cm="1">
        <f t="array" ref="AM2:AM35">_xlfn._xlws.FILTER(取引先!F:F,取引先!B:B=A2, "一致するデータなし")</f>
        <v>飯島 伊織</v>
      </c>
      <c r="AN2" t="s">
        <v>2502</v>
      </c>
      <c r="AO2">
        <v>200000</v>
      </c>
    </row>
    <row r="3" spans="1:46" ht="14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420000</v>
      </c>
    </row>
    <row r="4" spans="1:46" ht="14">
      <c r="AJ4" t="s">
        <v>3522</v>
      </c>
      <c r="AK4" t="s">
        <v>3523</v>
      </c>
      <c r="AL4" t="s">
        <v>12893</v>
      </c>
      <c r="AM4" t="str">
        <v>飯島 伊織</v>
      </c>
      <c r="AN4" t="s">
        <v>2502</v>
      </c>
      <c r="AO4">
        <v>150000</v>
      </c>
    </row>
    <row r="5" spans="1:46" ht="14">
      <c r="AJ5" t="s">
        <v>3520</v>
      </c>
      <c r="AK5" t="s">
        <v>3521</v>
      </c>
      <c r="AL5" t="s">
        <v>12893</v>
      </c>
      <c r="AM5" t="str">
        <v>飯島 伊織</v>
      </c>
      <c r="AN5" t="s">
        <v>2502</v>
      </c>
      <c r="AO5">
        <v>150000</v>
      </c>
    </row>
    <row r="6" spans="1:46" ht="14">
      <c r="AJ6" t="s">
        <v>3622</v>
      </c>
      <c r="AK6" t="s">
        <v>3623</v>
      </c>
      <c r="AL6" t="s">
        <v>12893</v>
      </c>
      <c r="AM6" t="str">
        <v>飯島 伊織</v>
      </c>
      <c r="AN6" t="s">
        <v>2502</v>
      </c>
      <c r="AO6">
        <v>300000</v>
      </c>
    </row>
    <row r="7" spans="1:46" ht="14">
      <c r="AJ7" t="s">
        <v>3772</v>
      </c>
      <c r="AK7" t="s">
        <v>3773</v>
      </c>
      <c r="AL7" t="s">
        <v>12893</v>
      </c>
      <c r="AM7" t="str">
        <v>飯島 伊織</v>
      </c>
      <c r="AN7" t="s">
        <v>2502</v>
      </c>
      <c r="AO7">
        <v>200000</v>
      </c>
    </row>
    <row r="8" spans="1:46" ht="14">
      <c r="AJ8" t="s">
        <v>3770</v>
      </c>
      <c r="AK8" t="s">
        <v>3771</v>
      </c>
      <c r="AL8" t="s">
        <v>12893</v>
      </c>
      <c r="AM8" t="str">
        <v>飯島 伊織</v>
      </c>
      <c r="AN8" t="s">
        <v>2502</v>
      </c>
      <c r="AO8">
        <v>150000</v>
      </c>
    </row>
    <row r="9" spans="1:46" ht="14">
      <c r="AJ9" t="s">
        <v>4060</v>
      </c>
      <c r="AK9" t="s">
        <v>4061</v>
      </c>
      <c r="AL9" t="s">
        <v>12893</v>
      </c>
      <c r="AM9" t="str">
        <v>飯島 伊織</v>
      </c>
      <c r="AN9" t="s">
        <v>2502</v>
      </c>
      <c r="AO9">
        <v>250000</v>
      </c>
    </row>
    <row r="10" spans="1:46" ht="14">
      <c r="AJ10" t="s">
        <v>4149</v>
      </c>
      <c r="AK10" t="s">
        <v>4150</v>
      </c>
      <c r="AL10" t="s">
        <v>12893</v>
      </c>
      <c r="AM10" t="str">
        <v>飯島 伊織</v>
      </c>
      <c r="AN10" t="s">
        <v>2502</v>
      </c>
      <c r="AO10">
        <v>200000</v>
      </c>
    </row>
    <row r="11" spans="1:46" ht="14">
      <c r="AJ11" t="s">
        <v>4264</v>
      </c>
      <c r="AK11" t="s">
        <v>4265</v>
      </c>
      <c r="AL11" t="s">
        <v>12893</v>
      </c>
      <c r="AM11" t="str">
        <v>飯島 伊織</v>
      </c>
      <c r="AN11" t="s">
        <v>2502</v>
      </c>
      <c r="AO11">
        <v>250000</v>
      </c>
    </row>
    <row r="12" spans="1:46" ht="14">
      <c r="AJ12" t="s">
        <v>4560</v>
      </c>
      <c r="AK12" t="s">
        <v>4561</v>
      </c>
      <c r="AL12" t="s">
        <v>12893</v>
      </c>
      <c r="AM12" t="str">
        <v>飯島 伊織</v>
      </c>
      <c r="AN12" t="s">
        <v>2502</v>
      </c>
      <c r="AO12">
        <v>70000</v>
      </c>
    </row>
    <row r="13" spans="1:46" ht="14">
      <c r="AJ13" t="s">
        <v>4560</v>
      </c>
      <c r="AK13" t="s">
        <v>4561</v>
      </c>
      <c r="AL13" t="s">
        <v>12893</v>
      </c>
      <c r="AM13" t="str">
        <v>飯島 伊織</v>
      </c>
      <c r="AN13" t="s">
        <v>2502</v>
      </c>
      <c r="AO13">
        <v>200000</v>
      </c>
    </row>
    <row r="14" spans="1:46" ht="14">
      <c r="AJ14" t="s">
        <v>4702</v>
      </c>
      <c r="AK14" t="s">
        <v>4703</v>
      </c>
      <c r="AL14" t="s">
        <v>12893</v>
      </c>
      <c r="AM14" t="str">
        <v>飯島 伊織</v>
      </c>
      <c r="AN14" t="s">
        <v>2502</v>
      </c>
      <c r="AO14">
        <v>200000</v>
      </c>
    </row>
    <row r="15" spans="1:46" ht="14">
      <c r="AJ15" t="s">
        <v>4780</v>
      </c>
      <c r="AK15" t="s">
        <v>4781</v>
      </c>
      <c r="AL15" t="s">
        <v>12893</v>
      </c>
      <c r="AM15" t="str">
        <v>飯島 伊織</v>
      </c>
      <c r="AN15" t="s">
        <v>2502</v>
      </c>
      <c r="AO15">
        <v>152120</v>
      </c>
    </row>
    <row r="16" spans="1:46" ht="14">
      <c r="AJ16" t="s">
        <v>4780</v>
      </c>
      <c r="AK16" t="s">
        <v>4781</v>
      </c>
      <c r="AL16" t="s">
        <v>12893</v>
      </c>
      <c r="AM16" t="str">
        <v>飯島 伊織</v>
      </c>
      <c r="AN16" t="s">
        <v>2502</v>
      </c>
      <c r="AO16">
        <v>120000</v>
      </c>
    </row>
    <row r="17" spans="36:41" ht="14">
      <c r="AJ17" t="s">
        <v>4826</v>
      </c>
      <c r="AK17" t="s">
        <v>4827</v>
      </c>
      <c r="AL17" t="s">
        <v>12893</v>
      </c>
      <c r="AM17" t="str">
        <v>飯島 伊織</v>
      </c>
      <c r="AN17" t="s">
        <v>2502</v>
      </c>
      <c r="AO17">
        <v>300000</v>
      </c>
    </row>
    <row r="18" spans="36:41" ht="14">
      <c r="AJ18" t="s">
        <v>5063</v>
      </c>
      <c r="AK18" t="s">
        <v>5064</v>
      </c>
      <c r="AL18" t="s">
        <v>12893</v>
      </c>
      <c r="AM18" t="str">
        <v>飯島 伊織</v>
      </c>
      <c r="AN18" t="s">
        <v>2502</v>
      </c>
      <c r="AO18">
        <v>350000</v>
      </c>
    </row>
    <row r="19" spans="36:41" ht="14">
      <c r="AJ19" t="s">
        <v>5381</v>
      </c>
      <c r="AK19" t="s">
        <v>5382</v>
      </c>
      <c r="AL19" t="s">
        <v>12893</v>
      </c>
      <c r="AM19" t="str">
        <v>飯島 伊織</v>
      </c>
      <c r="AN19" t="s">
        <v>2502</v>
      </c>
      <c r="AO19">
        <v>18400</v>
      </c>
    </row>
    <row r="20" spans="36:41" ht="14">
      <c r="AJ20" t="s">
        <v>5381</v>
      </c>
      <c r="AK20" t="s">
        <v>5382</v>
      </c>
      <c r="AL20" t="s">
        <v>12893</v>
      </c>
      <c r="AM20" t="str">
        <v>飯島 伊織</v>
      </c>
      <c r="AN20" t="s">
        <v>2502</v>
      </c>
      <c r="AO20">
        <v>300000</v>
      </c>
    </row>
    <row r="21" spans="36:41" ht="14">
      <c r="AJ21" t="s">
        <v>5789</v>
      </c>
      <c r="AK21" t="s">
        <v>5790</v>
      </c>
      <c r="AL21" t="s">
        <v>12893</v>
      </c>
      <c r="AM21" t="str">
        <v>飯島 伊織</v>
      </c>
      <c r="AN21" t="s">
        <v>2502</v>
      </c>
      <c r="AO21">
        <v>19273</v>
      </c>
    </row>
    <row r="22" spans="36:41" ht="14">
      <c r="AJ22" t="s">
        <v>5789</v>
      </c>
      <c r="AK22" t="s">
        <v>5790</v>
      </c>
      <c r="AL22" t="s">
        <v>12893</v>
      </c>
      <c r="AM22" t="str">
        <v>飯島 伊織</v>
      </c>
      <c r="AN22" t="s">
        <v>2502</v>
      </c>
      <c r="AO22">
        <v>350000</v>
      </c>
    </row>
    <row r="23" spans="36:41" ht="14">
      <c r="AJ23" t="s">
        <v>6177</v>
      </c>
      <c r="AK23" t="s">
        <v>6178</v>
      </c>
      <c r="AL23" t="s">
        <v>12893</v>
      </c>
      <c r="AM23" t="str">
        <v>飯島 伊織</v>
      </c>
      <c r="AN23" t="s">
        <v>6179</v>
      </c>
      <c r="AO23">
        <v>80000</v>
      </c>
    </row>
    <row r="24" spans="36:41" ht="14">
      <c r="AJ24" t="s">
        <v>6199</v>
      </c>
      <c r="AK24" t="s">
        <v>6200</v>
      </c>
      <c r="AL24" t="s">
        <v>12893</v>
      </c>
      <c r="AM24" t="str">
        <v>飯島 伊織</v>
      </c>
      <c r="AN24" t="s">
        <v>2502</v>
      </c>
      <c r="AO24">
        <v>300000</v>
      </c>
    </row>
    <row r="25" spans="36:41" ht="14">
      <c r="AJ25" t="s">
        <v>6304</v>
      </c>
      <c r="AK25" t="s">
        <v>6305</v>
      </c>
      <c r="AL25" t="s">
        <v>12893</v>
      </c>
      <c r="AM25" t="str">
        <v>飯島 伊織</v>
      </c>
      <c r="AN25" t="s">
        <v>2502</v>
      </c>
      <c r="AO25">
        <v>500000</v>
      </c>
    </row>
    <row r="26" spans="36:41" ht="14">
      <c r="AJ26" t="s">
        <v>6350</v>
      </c>
      <c r="AK26" t="s">
        <v>6351</v>
      </c>
      <c r="AL26" t="s">
        <v>12893</v>
      </c>
      <c r="AM26" t="str">
        <v>飯島 伊織</v>
      </c>
      <c r="AN26" t="s">
        <v>2502</v>
      </c>
      <c r="AO26">
        <v>300000</v>
      </c>
    </row>
    <row r="27" spans="36:41" ht="14">
      <c r="AJ27" t="s">
        <v>6677</v>
      </c>
      <c r="AK27" t="s">
        <v>6678</v>
      </c>
      <c r="AL27" t="s">
        <v>12893</v>
      </c>
      <c r="AM27" t="str">
        <v>飯島 伊織</v>
      </c>
      <c r="AN27" t="s">
        <v>2502</v>
      </c>
      <c r="AO27">
        <v>250000</v>
      </c>
    </row>
    <row r="28" spans="36:41" ht="14">
      <c r="AJ28" t="s">
        <v>6677</v>
      </c>
      <c r="AK28" t="s">
        <v>6678</v>
      </c>
      <c r="AL28" t="s">
        <v>12893</v>
      </c>
      <c r="AM28" t="str">
        <v>飯島 伊織</v>
      </c>
      <c r="AN28" t="s">
        <v>2502</v>
      </c>
      <c r="AO28">
        <v>170000</v>
      </c>
    </row>
    <row r="29" spans="36:41" ht="14">
      <c r="AJ29" t="s">
        <v>6872</v>
      </c>
      <c r="AK29" t="s">
        <v>6873</v>
      </c>
      <c r="AL29" t="s">
        <v>12893</v>
      </c>
      <c r="AM29" t="str">
        <v>飯島 伊織</v>
      </c>
      <c r="AN29" t="s">
        <v>2502</v>
      </c>
      <c r="AO29">
        <v>400000</v>
      </c>
    </row>
    <row r="30" spans="36:41" ht="14">
      <c r="AJ30" t="s">
        <v>7037</v>
      </c>
      <c r="AK30" t="s">
        <v>7038</v>
      </c>
      <c r="AL30" t="s">
        <v>12893</v>
      </c>
      <c r="AM30" t="str">
        <v>飯島 伊織</v>
      </c>
      <c r="AN30" t="s">
        <v>2502</v>
      </c>
      <c r="AO30">
        <v>400000</v>
      </c>
    </row>
    <row r="31" spans="36:41" ht="14">
      <c r="AJ31" t="s">
        <v>7431</v>
      </c>
      <c r="AK31" t="s">
        <v>7432</v>
      </c>
      <c r="AL31" t="s">
        <v>12893</v>
      </c>
      <c r="AM31" t="str">
        <v>飯島 伊織</v>
      </c>
      <c r="AN31" t="s">
        <v>2502</v>
      </c>
      <c r="AO31">
        <v>300000</v>
      </c>
    </row>
    <row r="32" spans="36:41" ht="14">
      <c r="AJ32" t="s">
        <v>7641</v>
      </c>
      <c r="AK32" t="s">
        <v>7642</v>
      </c>
      <c r="AL32" t="s">
        <v>12893</v>
      </c>
      <c r="AM32" t="str">
        <v>飯島 伊織</v>
      </c>
      <c r="AN32" t="s">
        <v>2502</v>
      </c>
      <c r="AO32">
        <v>300000</v>
      </c>
    </row>
    <row r="33" spans="36:41" ht="14">
      <c r="AJ33" t="s">
        <v>7641</v>
      </c>
      <c r="AK33" t="s">
        <v>7642</v>
      </c>
      <c r="AL33" t="s">
        <v>12893</v>
      </c>
      <c r="AM33" t="str">
        <v>飯島 伊織</v>
      </c>
      <c r="AN33" t="s">
        <v>2502</v>
      </c>
      <c r="AO33">
        <v>150000</v>
      </c>
    </row>
    <row r="34" spans="36:41" ht="14">
      <c r="AJ34" t="s">
        <v>7641</v>
      </c>
      <c r="AK34" t="s">
        <v>7642</v>
      </c>
      <c r="AL34" t="s">
        <v>12893</v>
      </c>
      <c r="AM34" t="str">
        <v>飯島 伊織</v>
      </c>
      <c r="AN34" t="s">
        <v>2502</v>
      </c>
      <c r="AO34">
        <v>100000</v>
      </c>
    </row>
    <row r="35" spans="36:41" ht="14">
      <c r="AJ35" t="s">
        <v>10080</v>
      </c>
      <c r="AK35" t="s">
        <v>10081</v>
      </c>
      <c r="AL35" t="s">
        <v>12893</v>
      </c>
      <c r="AM35" t="str">
        <v>飯島 伊織</v>
      </c>
      <c r="AN35" t="s">
        <v>10082</v>
      </c>
      <c r="AO35">
        <v>200000</v>
      </c>
    </row>
  </sheetData>
  <phoneticPr fontId="3"/>
  <hyperlinks>
    <hyperlink ref="L2" r:id="rId1" xr:uid="{C95CC0FA-0549-40F6-8428-4C53C6F54167}"/>
    <hyperlink ref="R2" r:id="rId2" xr:uid="{50D5C61B-CF5E-44DA-8B59-C8ADC6EB67D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A00-000000000000}">
          <x14:formula1>
            <xm:f>職種!A1:A52</xm:f>
          </x14:formula1>
          <xm:sqref>I2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T27"/>
  <sheetViews>
    <sheetView topLeftCell="AF1" workbookViewId="0">
      <selection activeCell="AI1" sqref="AI1:AI1048576"/>
    </sheetView>
  </sheetViews>
  <sheetFormatPr baseColWidth="10" defaultColWidth="9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5.8320312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6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408</v>
      </c>
      <c r="B2">
        <v>6800002</v>
      </c>
      <c r="C2" t="s">
        <v>13519</v>
      </c>
      <c r="D2" t="s">
        <v>13520</v>
      </c>
      <c r="E2" t="s">
        <v>13521</v>
      </c>
      <c r="F2" t="s">
        <v>13522</v>
      </c>
      <c r="G2">
        <v>0</v>
      </c>
      <c r="H2" t="s">
        <v>1373</v>
      </c>
      <c r="I2" t="s">
        <v>1366</v>
      </c>
      <c r="J2" t="s">
        <v>408</v>
      </c>
      <c r="K2" t="s">
        <v>13523</v>
      </c>
      <c r="L2" s="6" t="s">
        <v>13524</v>
      </c>
      <c r="M2">
        <v>0</v>
      </c>
      <c r="N2" t="s">
        <v>13014</v>
      </c>
      <c r="O2">
        <v>0</v>
      </c>
      <c r="P2" t="s">
        <v>13523</v>
      </c>
      <c r="Q2">
        <v>0</v>
      </c>
      <c r="R2" s="6" t="s">
        <v>13524</v>
      </c>
      <c r="S2" t="s">
        <v>13525</v>
      </c>
      <c r="T2" t="s">
        <v>58</v>
      </c>
      <c r="U2" t="s">
        <v>59</v>
      </c>
      <c r="V2" t="s">
        <v>213</v>
      </c>
      <c r="W2" t="s">
        <v>13526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2590</v>
      </c>
      <c r="AK2" t="s">
        <v>2591</v>
      </c>
      <c r="AL2" t="s">
        <v>12864</v>
      </c>
      <c r="AM2" t="str" cm="1">
        <f t="array" ref="AM2:AM27">_xlfn._xlws.FILTER(取引先!F:F,取引先!B:B=A2, "一致するデータなし")</f>
        <v>大澤 喜弘</v>
      </c>
      <c r="AN2" t="s">
        <v>1891</v>
      </c>
      <c r="AO2">
        <v>300000</v>
      </c>
    </row>
    <row r="3" spans="1:46">
      <c r="AJ3" t="s">
        <v>5249</v>
      </c>
      <c r="AK3" t="s">
        <v>5250</v>
      </c>
      <c r="AL3" t="s">
        <v>12871</v>
      </c>
      <c r="AM3" t="str">
        <v>吉澤 勇</v>
      </c>
      <c r="AN3" t="s">
        <v>1461</v>
      </c>
      <c r="AO3">
        <v>300000</v>
      </c>
    </row>
    <row r="4" spans="1:46">
      <c r="AJ4" t="s">
        <v>3102</v>
      </c>
      <c r="AK4" t="s">
        <v>3103</v>
      </c>
      <c r="AL4" t="s">
        <v>12853</v>
      </c>
      <c r="AM4" t="str">
        <v>木戸 彩花</v>
      </c>
      <c r="AN4" t="s">
        <v>1486</v>
      </c>
      <c r="AO4">
        <v>300000</v>
      </c>
    </row>
    <row r="5" spans="1:46">
      <c r="AJ5" t="s">
        <v>3444</v>
      </c>
      <c r="AK5" t="s">
        <v>3445</v>
      </c>
      <c r="AL5" t="s">
        <v>12826</v>
      </c>
      <c r="AM5" t="str">
        <v>大澤 喜弘</v>
      </c>
      <c r="AN5" t="s">
        <v>1691</v>
      </c>
      <c r="AO5">
        <v>400000</v>
      </c>
    </row>
    <row r="6" spans="1:46">
      <c r="AJ6" t="s">
        <v>3474</v>
      </c>
      <c r="AK6" t="s">
        <v>3475</v>
      </c>
      <c r="AL6" t="s">
        <v>12826</v>
      </c>
      <c r="AM6" t="str">
        <v>大澤 喜弘</v>
      </c>
      <c r="AN6" t="s">
        <v>1710</v>
      </c>
      <c r="AO6">
        <v>100000</v>
      </c>
    </row>
    <row r="7" spans="1:46">
      <c r="AJ7" t="s">
        <v>3487</v>
      </c>
      <c r="AK7" t="s">
        <v>3488</v>
      </c>
      <c r="AL7" t="s">
        <v>12853</v>
      </c>
      <c r="AM7" t="str">
        <v>三木 玲里</v>
      </c>
      <c r="AN7" t="s">
        <v>3489</v>
      </c>
      <c r="AO7">
        <v>50000</v>
      </c>
    </row>
    <row r="8" spans="1:46">
      <c r="AJ8" t="s">
        <v>3507</v>
      </c>
      <c r="AK8" t="s">
        <v>3508</v>
      </c>
      <c r="AL8" t="s">
        <v>12859</v>
      </c>
      <c r="AM8" t="str">
        <v>内海 和</v>
      </c>
      <c r="AN8" t="s">
        <v>1378</v>
      </c>
      <c r="AO8">
        <v>1600000</v>
      </c>
    </row>
    <row r="9" spans="1:46">
      <c r="AJ9" t="s">
        <v>3752</v>
      </c>
      <c r="AK9" t="s">
        <v>3753</v>
      </c>
      <c r="AL9" t="s">
        <v>12853</v>
      </c>
      <c r="AM9" t="str">
        <v>井上 架音</v>
      </c>
      <c r="AN9" t="s">
        <v>1393</v>
      </c>
      <c r="AO9">
        <v>150000</v>
      </c>
    </row>
    <row r="10" spans="1:46">
      <c r="AJ10" t="s">
        <v>4062</v>
      </c>
      <c r="AK10" t="s">
        <v>4063</v>
      </c>
      <c r="AL10" t="s">
        <v>12853</v>
      </c>
      <c r="AM10" t="str">
        <v>増子 智也</v>
      </c>
      <c r="AN10" t="s">
        <v>1486</v>
      </c>
      <c r="AO10">
        <v>100000</v>
      </c>
    </row>
    <row r="11" spans="1:46">
      <c r="AJ11" t="s">
        <v>4201</v>
      </c>
      <c r="AK11" t="s">
        <v>4202</v>
      </c>
      <c r="AL11" t="s">
        <v>12853</v>
      </c>
      <c r="AM11" t="str">
        <v>摺河 道人</v>
      </c>
      <c r="AN11" t="s">
        <v>1393</v>
      </c>
      <c r="AO11">
        <v>200000</v>
      </c>
    </row>
    <row r="12" spans="1:46">
      <c r="AJ12" t="s">
        <v>4203</v>
      </c>
      <c r="AK12" t="s">
        <v>4204</v>
      </c>
      <c r="AL12" t="s">
        <v>12853</v>
      </c>
      <c r="AM12">
        <v>0</v>
      </c>
      <c r="AN12" t="s">
        <v>1652</v>
      </c>
      <c r="AO12">
        <v>200000</v>
      </c>
    </row>
    <row r="13" spans="1:46">
      <c r="AJ13" t="s">
        <v>6366</v>
      </c>
      <c r="AK13" t="s">
        <v>6367</v>
      </c>
      <c r="AL13" t="s">
        <v>12853</v>
      </c>
      <c r="AM13" t="str">
        <v>藤原 聖明</v>
      </c>
      <c r="AN13" t="s">
        <v>1393</v>
      </c>
      <c r="AO13">
        <v>181819</v>
      </c>
    </row>
    <row r="14" spans="1:46">
      <c r="AJ14" t="s">
        <v>6366</v>
      </c>
      <c r="AK14" t="s">
        <v>6367</v>
      </c>
      <c r="AL14" t="s">
        <v>12853</v>
      </c>
      <c r="AM14" t="str">
        <v>藤原 聖明</v>
      </c>
      <c r="AN14" t="s">
        <v>1393</v>
      </c>
      <c r="AO14">
        <v>272728</v>
      </c>
    </row>
    <row r="15" spans="1:46">
      <c r="AJ15" t="s">
        <v>6739</v>
      </c>
      <c r="AK15" t="s">
        <v>6740</v>
      </c>
      <c r="AL15" t="s">
        <v>12853</v>
      </c>
      <c r="AM15" t="str">
        <v>藤原 聖明</v>
      </c>
      <c r="AN15" t="s">
        <v>1393</v>
      </c>
      <c r="AO15">
        <v>200000</v>
      </c>
    </row>
    <row r="16" spans="1:46">
      <c r="AJ16" t="s">
        <v>6896</v>
      </c>
      <c r="AK16" t="s">
        <v>6897</v>
      </c>
      <c r="AL16" t="s">
        <v>12853</v>
      </c>
      <c r="AM16" t="str">
        <v>藤原 聖明</v>
      </c>
      <c r="AN16" t="s">
        <v>1486</v>
      </c>
      <c r="AO16">
        <v>200000</v>
      </c>
    </row>
    <row r="17" spans="36:41">
      <c r="AJ17" t="s">
        <v>7567</v>
      </c>
      <c r="AK17" t="s">
        <v>7568</v>
      </c>
      <c r="AL17" t="s">
        <v>12854</v>
      </c>
      <c r="AM17" t="str">
        <v>宮野 未優</v>
      </c>
      <c r="AN17" t="s">
        <v>1781</v>
      </c>
      <c r="AO17">
        <v>450000</v>
      </c>
    </row>
    <row r="18" spans="36:41">
      <c r="AJ18" t="s">
        <v>7567</v>
      </c>
      <c r="AK18" t="s">
        <v>7568</v>
      </c>
      <c r="AL18" t="s">
        <v>12854</v>
      </c>
      <c r="AM18" t="str">
        <v>宮野 未優</v>
      </c>
      <c r="AN18" t="s">
        <v>1781</v>
      </c>
      <c r="AO18">
        <v>545455</v>
      </c>
    </row>
    <row r="19" spans="36:41">
      <c r="AJ19" t="s">
        <v>7828</v>
      </c>
      <c r="AK19" t="s">
        <v>7829</v>
      </c>
      <c r="AL19" t="s">
        <v>12853</v>
      </c>
      <c r="AM19" t="str">
        <v>藤原 聖明</v>
      </c>
      <c r="AN19" t="s">
        <v>1486</v>
      </c>
      <c r="AO19">
        <v>300000</v>
      </c>
    </row>
    <row r="20" spans="36:41">
      <c r="AJ20" t="s">
        <v>7828</v>
      </c>
      <c r="AK20" t="s">
        <v>7829</v>
      </c>
      <c r="AL20" t="s">
        <v>12853</v>
      </c>
      <c r="AM20" t="str">
        <v>藤原 聖明</v>
      </c>
      <c r="AN20" t="s">
        <v>1486</v>
      </c>
      <c r="AO20">
        <v>200000</v>
      </c>
    </row>
    <row r="21" spans="36:41">
      <c r="AJ21" t="s">
        <v>7982</v>
      </c>
      <c r="AK21" t="s">
        <v>7983</v>
      </c>
      <c r="AL21" t="s">
        <v>12853</v>
      </c>
      <c r="AM21" t="str">
        <v>藤原 聖明</v>
      </c>
      <c r="AN21" t="s">
        <v>1486</v>
      </c>
      <c r="AO21">
        <v>500000</v>
      </c>
    </row>
    <row r="22" spans="36:41">
      <c r="AJ22" t="s">
        <v>8562</v>
      </c>
      <c r="AK22" t="s">
        <v>8563</v>
      </c>
      <c r="AL22" t="s">
        <v>12853</v>
      </c>
      <c r="AM22">
        <v>0</v>
      </c>
      <c r="AN22" t="s">
        <v>1486</v>
      </c>
      <c r="AO22">
        <v>1000000</v>
      </c>
    </row>
    <row r="23" spans="36:41">
      <c r="AJ23" t="s">
        <v>8562</v>
      </c>
      <c r="AK23" t="s">
        <v>8563</v>
      </c>
      <c r="AL23" t="s">
        <v>12853</v>
      </c>
      <c r="AM23">
        <v>0</v>
      </c>
      <c r="AN23" t="s">
        <v>1486</v>
      </c>
      <c r="AO23">
        <v>500000</v>
      </c>
    </row>
    <row r="24" spans="36:41">
      <c r="AJ24" t="s">
        <v>8562</v>
      </c>
      <c r="AK24" t="s">
        <v>8563</v>
      </c>
      <c r="AL24" t="s">
        <v>12853</v>
      </c>
      <c r="AM24">
        <v>0</v>
      </c>
      <c r="AN24" t="s">
        <v>1486</v>
      </c>
      <c r="AO24">
        <v>500000</v>
      </c>
    </row>
    <row r="25" spans="36:41">
      <c r="AJ25" t="s">
        <v>9419</v>
      </c>
      <c r="AK25" t="s">
        <v>9420</v>
      </c>
      <c r="AL25" t="s">
        <v>12853</v>
      </c>
      <c r="AM25" t="str">
        <v>宮野 未優</v>
      </c>
      <c r="AN25" t="s">
        <v>1393</v>
      </c>
      <c r="AO25">
        <v>600000</v>
      </c>
    </row>
    <row r="26" spans="36:41">
      <c r="AJ26" t="s">
        <v>9419</v>
      </c>
      <c r="AK26" t="s">
        <v>9420</v>
      </c>
      <c r="AL26" t="s">
        <v>12853</v>
      </c>
      <c r="AM26" t="str">
        <v>宮野 未優</v>
      </c>
      <c r="AN26" t="s">
        <v>1393</v>
      </c>
      <c r="AO26">
        <v>400000</v>
      </c>
    </row>
    <row r="27" spans="36:41">
      <c r="AJ27" t="s">
        <v>10907</v>
      </c>
      <c r="AK27" t="s">
        <v>10908</v>
      </c>
      <c r="AL27" t="s">
        <v>12854</v>
      </c>
      <c r="AM27" t="str">
        <v>川本 貴大</v>
      </c>
      <c r="AN27" t="s">
        <v>1844</v>
      </c>
      <c r="AO27">
        <v>30000</v>
      </c>
    </row>
  </sheetData>
  <phoneticPr fontId="3"/>
  <hyperlinks>
    <hyperlink ref="L2" r:id="rId1" xr:uid="{5AFBA8C8-877C-4DA1-9D7B-01791C8BFE04}"/>
    <hyperlink ref="R2" r:id="rId2" xr:uid="{62138315-E907-4B99-AE2E-77DBDE6FD79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B00-000000000000}">
          <x14:formula1>
            <xm:f>職種!A1:A52</xm:f>
          </x14:formula1>
          <xm:sqref>I2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T187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0.5" bestFit="1" customWidth="1"/>
    <col min="10" max="11" width="20.1640625" bestFit="1" customWidth="1"/>
    <col min="12" max="12" width="28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8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0.83203125" bestFit="1" customWidth="1"/>
    <col min="38" max="38" width="39" bestFit="1" customWidth="1"/>
    <col min="39" max="39" width="13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409</v>
      </c>
      <c r="B2">
        <v>6707196</v>
      </c>
      <c r="C2" t="s">
        <v>410</v>
      </c>
      <c r="D2" t="s">
        <v>411</v>
      </c>
      <c r="E2" t="s">
        <v>13527</v>
      </c>
      <c r="F2" t="s">
        <v>13528</v>
      </c>
      <c r="G2">
        <v>0</v>
      </c>
      <c r="H2" t="s">
        <v>12963</v>
      </c>
      <c r="I2" t="s">
        <v>1314</v>
      </c>
      <c r="J2" t="s">
        <v>409</v>
      </c>
      <c r="K2" t="s">
        <v>413</v>
      </c>
      <c r="L2" t="s">
        <v>414</v>
      </c>
      <c r="M2">
        <v>0</v>
      </c>
      <c r="N2" t="s">
        <v>13014</v>
      </c>
      <c r="O2">
        <v>0</v>
      </c>
      <c r="P2" t="s">
        <v>413</v>
      </c>
      <c r="Q2">
        <v>0</v>
      </c>
      <c r="R2" t="s">
        <v>414</v>
      </c>
      <c r="S2" t="s">
        <v>13529</v>
      </c>
      <c r="T2" t="s">
        <v>58</v>
      </c>
      <c r="U2" t="s">
        <v>59</v>
      </c>
      <c r="V2" t="s">
        <v>114</v>
      </c>
      <c r="W2" t="s">
        <v>13530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57_武井 瑞穂.png</v>
      </c>
      <c r="AJ2" t="s">
        <v>2451</v>
      </c>
      <c r="AK2" t="s">
        <v>2452</v>
      </c>
      <c r="AL2" t="s">
        <v>12872</v>
      </c>
      <c r="AM2" t="str" cm="1">
        <f t="array" ref="AM2:AM187">_xlfn._xlws.FILTER(取引先!F:F,取引先!B:B=A2, "一致するデータなし")</f>
        <v>大塚 力</v>
      </c>
      <c r="AN2" t="s">
        <v>1467</v>
      </c>
      <c r="AO2">
        <v>10000</v>
      </c>
    </row>
    <row r="3" spans="1:46">
      <c r="AJ3" t="s">
        <v>1692</v>
      </c>
      <c r="AK3" t="s">
        <v>1693</v>
      </c>
      <c r="AL3" t="s">
        <v>12833</v>
      </c>
      <c r="AM3" t="str">
        <v>谷口 勇人</v>
      </c>
      <c r="AN3" t="s">
        <v>1694</v>
      </c>
      <c r="AO3">
        <v>0</v>
      </c>
    </row>
    <row r="4" spans="1:46">
      <c r="AJ4" t="s">
        <v>1692</v>
      </c>
      <c r="AK4" t="s">
        <v>1693</v>
      </c>
      <c r="AL4" t="s">
        <v>12833</v>
      </c>
      <c r="AM4" t="str">
        <v>谷口 勇人</v>
      </c>
      <c r="AN4" t="s">
        <v>1694</v>
      </c>
      <c r="AO4">
        <v>364</v>
      </c>
    </row>
    <row r="5" spans="1:46">
      <c r="AJ5" t="s">
        <v>1803</v>
      </c>
      <c r="AK5" t="s">
        <v>1804</v>
      </c>
      <c r="AL5" t="s">
        <v>12862</v>
      </c>
      <c r="AM5" t="str">
        <v>増子 智也</v>
      </c>
      <c r="AN5" t="s">
        <v>1393</v>
      </c>
      <c r="AO5">
        <v>0</v>
      </c>
    </row>
    <row r="6" spans="1:46">
      <c r="AJ6" t="s">
        <v>2096</v>
      </c>
      <c r="AK6" t="s">
        <v>2097</v>
      </c>
      <c r="AL6" t="s">
        <v>12854</v>
      </c>
      <c r="AM6" t="str">
        <v>谷口 勇人</v>
      </c>
      <c r="AN6" t="s">
        <v>1486</v>
      </c>
      <c r="AO6">
        <v>14692</v>
      </c>
    </row>
    <row r="7" spans="1:46">
      <c r="AJ7" t="s">
        <v>2096</v>
      </c>
      <c r="AK7" t="s">
        <v>2097</v>
      </c>
      <c r="AL7" t="s">
        <v>12854</v>
      </c>
      <c r="AM7" t="str">
        <v>谷口 勇人</v>
      </c>
      <c r="AN7" t="s">
        <v>1486</v>
      </c>
      <c r="AO7">
        <v>2563</v>
      </c>
    </row>
    <row r="8" spans="1:46">
      <c r="AJ8" t="s">
        <v>2100</v>
      </c>
      <c r="AK8" t="s">
        <v>2101</v>
      </c>
      <c r="AL8" t="s">
        <v>12855</v>
      </c>
      <c r="AM8" t="str">
        <v>藤原 聖明</v>
      </c>
      <c r="AN8" t="s">
        <v>1544</v>
      </c>
      <c r="AO8">
        <v>0</v>
      </c>
    </row>
    <row r="9" spans="1:46">
      <c r="AJ9" t="s">
        <v>2100</v>
      </c>
      <c r="AK9" t="s">
        <v>2101</v>
      </c>
      <c r="AL9" t="s">
        <v>12855</v>
      </c>
      <c r="AM9" t="str">
        <v>藤原 聖明</v>
      </c>
      <c r="AN9" t="s">
        <v>1544</v>
      </c>
      <c r="AO9">
        <v>1091</v>
      </c>
    </row>
    <row r="10" spans="1:46">
      <c r="AJ10" t="s">
        <v>2196</v>
      </c>
      <c r="AK10" t="s">
        <v>2197</v>
      </c>
      <c r="AL10" t="s">
        <v>12863</v>
      </c>
      <c r="AM10" t="str">
        <v>八反田 優理亜</v>
      </c>
      <c r="AN10" t="s">
        <v>2198</v>
      </c>
      <c r="AO10">
        <v>2455</v>
      </c>
    </row>
    <row r="11" spans="1:46">
      <c r="AJ11" t="s">
        <v>2196</v>
      </c>
      <c r="AK11" t="s">
        <v>2197</v>
      </c>
      <c r="AL11" t="s">
        <v>12863</v>
      </c>
      <c r="AM11" t="str">
        <v>八反田 優理亜</v>
      </c>
      <c r="AN11" t="s">
        <v>2198</v>
      </c>
      <c r="AO11">
        <v>46000</v>
      </c>
    </row>
    <row r="12" spans="1:46">
      <c r="AJ12" t="s">
        <v>2337</v>
      </c>
      <c r="AK12" t="s">
        <v>2338</v>
      </c>
      <c r="AL12" t="s">
        <v>12852</v>
      </c>
      <c r="AM12" t="str">
        <v>仙波 実</v>
      </c>
      <c r="AN12" t="s">
        <v>1520</v>
      </c>
      <c r="AO12">
        <v>46000</v>
      </c>
    </row>
    <row r="13" spans="1:46">
      <c r="AJ13" t="s">
        <v>2337</v>
      </c>
      <c r="AK13" t="s">
        <v>2338</v>
      </c>
      <c r="AL13" t="s">
        <v>12852</v>
      </c>
      <c r="AM13" t="str">
        <v>仙波 実</v>
      </c>
      <c r="AN13" t="s">
        <v>1520</v>
      </c>
      <c r="AO13">
        <v>10270</v>
      </c>
    </row>
    <row r="14" spans="1:46">
      <c r="AJ14" t="s">
        <v>2337</v>
      </c>
      <c r="AK14" t="s">
        <v>2338</v>
      </c>
      <c r="AL14" t="s">
        <v>12852</v>
      </c>
      <c r="AM14" t="str">
        <v>仙波 実</v>
      </c>
      <c r="AN14" t="s">
        <v>1520</v>
      </c>
      <c r="AO14">
        <v>1564</v>
      </c>
    </row>
    <row r="15" spans="1:46">
      <c r="AJ15" t="s">
        <v>2337</v>
      </c>
      <c r="AK15" t="s">
        <v>2338</v>
      </c>
      <c r="AL15" t="s">
        <v>12852</v>
      </c>
      <c r="AM15" t="str">
        <v>仙波 実</v>
      </c>
      <c r="AN15" t="s">
        <v>1520</v>
      </c>
      <c r="AO15">
        <v>3771</v>
      </c>
    </row>
    <row r="16" spans="1:46">
      <c r="AJ16" t="s">
        <v>2355</v>
      </c>
      <c r="AK16" t="s">
        <v>2356</v>
      </c>
      <c r="AL16" t="s">
        <v>12833</v>
      </c>
      <c r="AM16" t="str">
        <v>木戸 彩花</v>
      </c>
      <c r="AN16" t="s">
        <v>1486</v>
      </c>
      <c r="AO16">
        <v>0</v>
      </c>
    </row>
    <row r="17" spans="36:41">
      <c r="AJ17" t="s">
        <v>2355</v>
      </c>
      <c r="AK17" t="s">
        <v>2356</v>
      </c>
      <c r="AL17" t="s">
        <v>12833</v>
      </c>
      <c r="AM17" t="str">
        <v>木戸 彩花</v>
      </c>
      <c r="AN17" t="s">
        <v>1486</v>
      </c>
      <c r="AO17">
        <v>9100</v>
      </c>
    </row>
    <row r="18" spans="36:41">
      <c r="AJ18" t="s">
        <v>2355</v>
      </c>
      <c r="AK18" t="s">
        <v>2356</v>
      </c>
      <c r="AL18" t="s">
        <v>12833</v>
      </c>
      <c r="AM18" t="str">
        <v>木戸 彩花</v>
      </c>
      <c r="AN18" t="s">
        <v>1486</v>
      </c>
      <c r="AO18">
        <v>1250</v>
      </c>
    </row>
    <row r="19" spans="36:41">
      <c r="AJ19" t="s">
        <v>2355</v>
      </c>
      <c r="AK19" t="s">
        <v>2356</v>
      </c>
      <c r="AL19" t="s">
        <v>12833</v>
      </c>
      <c r="AM19" t="str">
        <v>木戸 彩花</v>
      </c>
      <c r="AN19" t="s">
        <v>1486</v>
      </c>
      <c r="AO19">
        <v>12000</v>
      </c>
    </row>
    <row r="20" spans="36:41">
      <c r="AJ20" t="s">
        <v>2355</v>
      </c>
      <c r="AK20" t="s">
        <v>2356</v>
      </c>
      <c r="AL20" t="s">
        <v>12833</v>
      </c>
      <c r="AM20" t="str">
        <v>木戸 彩花</v>
      </c>
      <c r="AN20" t="s">
        <v>1486</v>
      </c>
      <c r="AO20">
        <v>0</v>
      </c>
    </row>
    <row r="21" spans="36:41">
      <c r="AJ21" t="s">
        <v>2382</v>
      </c>
      <c r="AK21" t="s">
        <v>2383</v>
      </c>
      <c r="AL21" t="s">
        <v>12850</v>
      </c>
      <c r="AM21" t="str">
        <v>安部 さくら</v>
      </c>
      <c r="AN21" t="s">
        <v>1458</v>
      </c>
      <c r="AO21">
        <v>13000</v>
      </c>
    </row>
    <row r="22" spans="36:41">
      <c r="AJ22" t="s">
        <v>2382</v>
      </c>
      <c r="AK22" t="s">
        <v>2383</v>
      </c>
      <c r="AL22" t="s">
        <v>12850</v>
      </c>
      <c r="AM22" t="str">
        <v>安部 さくら</v>
      </c>
      <c r="AN22" t="s">
        <v>1458</v>
      </c>
      <c r="AO22">
        <v>100000</v>
      </c>
    </row>
    <row r="23" spans="36:41">
      <c r="AJ23" t="s">
        <v>2376</v>
      </c>
      <c r="AK23" t="s">
        <v>2377</v>
      </c>
      <c r="AL23" t="s">
        <v>12850</v>
      </c>
      <c r="AM23" t="str">
        <v>村田 千暁</v>
      </c>
      <c r="AN23" t="s">
        <v>1458</v>
      </c>
      <c r="AO23">
        <v>2546</v>
      </c>
    </row>
    <row r="24" spans="36:41">
      <c r="AJ24" t="s">
        <v>2376</v>
      </c>
      <c r="AK24" t="s">
        <v>2377</v>
      </c>
      <c r="AL24" t="s">
        <v>12850</v>
      </c>
      <c r="AM24" t="str">
        <v>村田 千暁</v>
      </c>
      <c r="AN24" t="s">
        <v>1458</v>
      </c>
      <c r="AO24">
        <v>60000</v>
      </c>
    </row>
    <row r="25" spans="36:41">
      <c r="AJ25" t="s">
        <v>2374</v>
      </c>
      <c r="AK25" t="s">
        <v>2375</v>
      </c>
      <c r="AL25" t="s">
        <v>12850</v>
      </c>
      <c r="AM25" t="str">
        <v>村田 千暁</v>
      </c>
      <c r="AN25" t="s">
        <v>1458</v>
      </c>
      <c r="AO25">
        <v>2728</v>
      </c>
    </row>
    <row r="26" spans="36:41">
      <c r="AJ26" t="s">
        <v>2374</v>
      </c>
      <c r="AK26" t="s">
        <v>2375</v>
      </c>
      <c r="AL26" t="s">
        <v>12850</v>
      </c>
      <c r="AM26" t="str">
        <v>村田 千暁</v>
      </c>
      <c r="AN26" t="s">
        <v>1458</v>
      </c>
      <c r="AO26">
        <v>34500</v>
      </c>
    </row>
    <row r="27" spans="36:41">
      <c r="AJ27" t="s">
        <v>2417</v>
      </c>
      <c r="AK27" t="s">
        <v>2418</v>
      </c>
      <c r="AL27" t="s">
        <v>12855</v>
      </c>
      <c r="AM27" t="str">
        <v>藤原 聖明</v>
      </c>
      <c r="AN27" t="s">
        <v>2419</v>
      </c>
      <c r="AO27">
        <v>36800</v>
      </c>
    </row>
    <row r="28" spans="36:41">
      <c r="AJ28" t="s">
        <v>2417</v>
      </c>
      <c r="AK28" t="s">
        <v>2418</v>
      </c>
      <c r="AL28" t="s">
        <v>12855</v>
      </c>
      <c r="AM28" t="str">
        <v>藤原 聖明</v>
      </c>
      <c r="AN28" t="s">
        <v>2419</v>
      </c>
      <c r="AO28">
        <v>1672</v>
      </c>
    </row>
    <row r="29" spans="36:41">
      <c r="AJ29" t="s">
        <v>2417</v>
      </c>
      <c r="AK29" t="s">
        <v>2418</v>
      </c>
      <c r="AL29" t="s">
        <v>12855</v>
      </c>
      <c r="AM29" t="str">
        <v>藤原 聖明</v>
      </c>
      <c r="AN29" t="s">
        <v>2419</v>
      </c>
      <c r="AO29">
        <v>3828</v>
      </c>
    </row>
    <row r="30" spans="36:41">
      <c r="AJ30" t="s">
        <v>2407</v>
      </c>
      <c r="AK30" t="s">
        <v>2408</v>
      </c>
      <c r="AL30" t="s">
        <v>12869</v>
      </c>
      <c r="AM30" t="str">
        <v>森脇 由利子</v>
      </c>
      <c r="AN30" t="s">
        <v>2409</v>
      </c>
      <c r="AO30">
        <v>30000</v>
      </c>
    </row>
    <row r="31" spans="36:41">
      <c r="AJ31" t="s">
        <v>2558</v>
      </c>
      <c r="AK31" t="s">
        <v>2559</v>
      </c>
      <c r="AL31" t="s">
        <v>12876</v>
      </c>
      <c r="AM31">
        <v>0</v>
      </c>
      <c r="AN31" t="s">
        <v>2560</v>
      </c>
      <c r="AO31">
        <v>8730</v>
      </c>
    </row>
    <row r="32" spans="36:41">
      <c r="AJ32" t="s">
        <v>2558</v>
      </c>
      <c r="AK32" t="s">
        <v>2559</v>
      </c>
      <c r="AL32" t="s">
        <v>12876</v>
      </c>
      <c r="AM32">
        <v>0</v>
      </c>
      <c r="AN32" t="s">
        <v>2560</v>
      </c>
      <c r="AO32">
        <v>3247</v>
      </c>
    </row>
    <row r="33" spans="36:41">
      <c r="AJ33" t="s">
        <v>2558</v>
      </c>
      <c r="AK33" t="s">
        <v>2559</v>
      </c>
      <c r="AL33" t="s">
        <v>12876</v>
      </c>
      <c r="AM33">
        <v>0</v>
      </c>
      <c r="AN33" t="s">
        <v>2560</v>
      </c>
      <c r="AO33">
        <v>87400</v>
      </c>
    </row>
    <row r="34" spans="36:41">
      <c r="AJ34" t="s">
        <v>2633</v>
      </c>
      <c r="AK34" t="s">
        <v>2634</v>
      </c>
      <c r="AL34" t="s">
        <v>12863</v>
      </c>
      <c r="AM34" t="str">
        <v>八反田 優理亜</v>
      </c>
      <c r="AN34" t="s">
        <v>1570</v>
      </c>
      <c r="AO34">
        <v>29431</v>
      </c>
    </row>
    <row r="35" spans="36:41">
      <c r="AJ35" t="s">
        <v>2633</v>
      </c>
      <c r="AK35" t="s">
        <v>2634</v>
      </c>
      <c r="AL35" t="s">
        <v>12863</v>
      </c>
      <c r="AM35" t="str">
        <v>八反田 優理亜</v>
      </c>
      <c r="AN35" t="s">
        <v>1570</v>
      </c>
      <c r="AO35">
        <v>117300</v>
      </c>
    </row>
    <row r="36" spans="36:41">
      <c r="AJ36" t="s">
        <v>2673</v>
      </c>
      <c r="AK36" t="s">
        <v>2674</v>
      </c>
      <c r="AL36" t="s">
        <v>12862</v>
      </c>
      <c r="AM36" t="str">
        <v>今野 沙莉</v>
      </c>
      <c r="AN36" t="s">
        <v>1393</v>
      </c>
      <c r="AO36">
        <v>23000</v>
      </c>
    </row>
    <row r="37" spans="36:41">
      <c r="AJ37" t="s">
        <v>2673</v>
      </c>
      <c r="AK37" t="s">
        <v>2674</v>
      </c>
      <c r="AL37" t="s">
        <v>12862</v>
      </c>
      <c r="AM37" t="str">
        <v>今野 沙莉</v>
      </c>
      <c r="AN37" t="s">
        <v>1393</v>
      </c>
      <c r="AO37">
        <v>1637</v>
      </c>
    </row>
    <row r="38" spans="36:41">
      <c r="AJ38" t="s">
        <v>2786</v>
      </c>
      <c r="AK38" t="s">
        <v>2787</v>
      </c>
      <c r="AL38" t="s">
        <v>12846</v>
      </c>
      <c r="AM38" t="str">
        <v>原田 圭太</v>
      </c>
      <c r="AN38" t="s">
        <v>1535</v>
      </c>
      <c r="AO38">
        <v>174800</v>
      </c>
    </row>
    <row r="39" spans="36:41">
      <c r="AJ39" t="s">
        <v>3173</v>
      </c>
      <c r="AK39" t="s">
        <v>3174</v>
      </c>
      <c r="AL39" t="s">
        <v>12848</v>
      </c>
      <c r="AM39" t="str">
        <v>原田 圭太</v>
      </c>
      <c r="AN39" t="s">
        <v>1735</v>
      </c>
      <c r="AO39">
        <v>89700</v>
      </c>
    </row>
    <row r="40" spans="36:41">
      <c r="AJ40" t="s">
        <v>3173</v>
      </c>
      <c r="AK40" t="s">
        <v>3174</v>
      </c>
      <c r="AL40" t="s">
        <v>12848</v>
      </c>
      <c r="AM40" t="str">
        <v>原田 圭太</v>
      </c>
      <c r="AN40" t="s">
        <v>1735</v>
      </c>
      <c r="AO40">
        <v>15818</v>
      </c>
    </row>
    <row r="41" spans="36:41">
      <c r="AJ41" t="s">
        <v>3204</v>
      </c>
      <c r="AK41" t="s">
        <v>3205</v>
      </c>
      <c r="AL41" t="s">
        <v>12864</v>
      </c>
      <c r="AM41" t="str">
        <v>大澤 喜弘</v>
      </c>
      <c r="AN41" t="s">
        <v>1612</v>
      </c>
      <c r="AO41">
        <v>57500</v>
      </c>
    </row>
    <row r="42" spans="36:41">
      <c r="AJ42" t="s">
        <v>3217</v>
      </c>
      <c r="AK42" t="s">
        <v>3218</v>
      </c>
      <c r="AL42" t="s">
        <v>12857</v>
      </c>
      <c r="AM42" t="str">
        <v>原田 陽平</v>
      </c>
      <c r="AN42" t="s">
        <v>3089</v>
      </c>
      <c r="AO42">
        <v>36800</v>
      </c>
    </row>
    <row r="43" spans="36:41">
      <c r="AJ43" t="s">
        <v>3266</v>
      </c>
      <c r="AK43" t="s">
        <v>3267</v>
      </c>
      <c r="AL43" t="s">
        <v>12876</v>
      </c>
      <c r="AM43" t="str">
        <v>比山 拓海</v>
      </c>
      <c r="AN43" t="s">
        <v>3137</v>
      </c>
      <c r="AO43">
        <v>8637</v>
      </c>
    </row>
    <row r="44" spans="36:41">
      <c r="AJ44" t="s">
        <v>3266</v>
      </c>
      <c r="AK44" t="s">
        <v>3267</v>
      </c>
      <c r="AL44" t="s">
        <v>12876</v>
      </c>
      <c r="AM44" t="str">
        <v>比山 拓海</v>
      </c>
      <c r="AN44" t="s">
        <v>3137</v>
      </c>
      <c r="AO44">
        <v>5580</v>
      </c>
    </row>
    <row r="45" spans="36:41">
      <c r="AJ45" t="s">
        <v>3266</v>
      </c>
      <c r="AK45" t="s">
        <v>3267</v>
      </c>
      <c r="AL45" t="s">
        <v>12876</v>
      </c>
      <c r="AM45" t="str">
        <v>比山 拓海</v>
      </c>
      <c r="AN45" t="s">
        <v>3137</v>
      </c>
      <c r="AO45">
        <v>121900</v>
      </c>
    </row>
    <row r="46" spans="36:41">
      <c r="AJ46" t="s">
        <v>3321</v>
      </c>
      <c r="AK46" t="s">
        <v>3322</v>
      </c>
      <c r="AL46" t="s">
        <v>12862</v>
      </c>
      <c r="AM46" t="str">
        <v>増子 智也</v>
      </c>
      <c r="AN46" t="s">
        <v>1393</v>
      </c>
      <c r="AO46">
        <v>115000</v>
      </c>
    </row>
    <row r="47" spans="36:41">
      <c r="AJ47" t="s">
        <v>3355</v>
      </c>
      <c r="AK47" t="s">
        <v>3356</v>
      </c>
      <c r="AL47" t="s">
        <v>12850</v>
      </c>
      <c r="AM47" t="str">
        <v>村田 千暁</v>
      </c>
      <c r="AN47" t="s">
        <v>1458</v>
      </c>
      <c r="AO47">
        <v>7818</v>
      </c>
    </row>
    <row r="48" spans="36:41">
      <c r="AJ48" t="s">
        <v>3355</v>
      </c>
      <c r="AK48" t="s">
        <v>3356</v>
      </c>
      <c r="AL48" t="s">
        <v>12850</v>
      </c>
      <c r="AM48" t="str">
        <v>村田 千暁</v>
      </c>
      <c r="AN48" t="s">
        <v>1458</v>
      </c>
      <c r="AO48">
        <v>69000</v>
      </c>
    </row>
    <row r="49" spans="36:41">
      <c r="AJ49" t="s">
        <v>3351</v>
      </c>
      <c r="AK49" t="s">
        <v>3352</v>
      </c>
      <c r="AL49" t="s">
        <v>12850</v>
      </c>
      <c r="AM49" t="str">
        <v>佐藤 洋輔</v>
      </c>
      <c r="AN49" t="s">
        <v>1458</v>
      </c>
      <c r="AO49">
        <v>80500</v>
      </c>
    </row>
    <row r="50" spans="36:41">
      <c r="AJ50" t="s">
        <v>3351</v>
      </c>
      <c r="AK50" t="s">
        <v>3352</v>
      </c>
      <c r="AL50" t="s">
        <v>12850</v>
      </c>
      <c r="AM50" t="str">
        <v>佐藤 洋輔</v>
      </c>
      <c r="AN50" t="s">
        <v>1458</v>
      </c>
      <c r="AO50">
        <v>12754</v>
      </c>
    </row>
    <row r="51" spans="36:41">
      <c r="AJ51" t="s">
        <v>3349</v>
      </c>
      <c r="AK51" t="s">
        <v>3350</v>
      </c>
      <c r="AL51" t="s">
        <v>12850</v>
      </c>
      <c r="AM51" t="str">
        <v>佐藤 洋輔</v>
      </c>
      <c r="AN51" t="s">
        <v>1458</v>
      </c>
      <c r="AO51">
        <v>113381</v>
      </c>
    </row>
    <row r="52" spans="36:41">
      <c r="AJ52" t="s">
        <v>3349</v>
      </c>
      <c r="AK52" t="s">
        <v>3350</v>
      </c>
      <c r="AL52" t="s">
        <v>12850</v>
      </c>
      <c r="AM52" t="str">
        <v>佐藤 洋輔</v>
      </c>
      <c r="AN52" t="s">
        <v>1458</v>
      </c>
      <c r="AO52">
        <v>89700</v>
      </c>
    </row>
    <row r="53" spans="36:41">
      <c r="AJ53" t="s">
        <v>3453</v>
      </c>
      <c r="AK53" t="s">
        <v>3454</v>
      </c>
      <c r="AL53" t="s">
        <v>12857</v>
      </c>
      <c r="AM53" t="str">
        <v>原田 陽平</v>
      </c>
      <c r="AN53" t="s">
        <v>2126</v>
      </c>
      <c r="AO53">
        <v>78200</v>
      </c>
    </row>
    <row r="54" spans="36:41">
      <c r="AJ54" t="s">
        <v>3526</v>
      </c>
      <c r="AK54" t="s">
        <v>3527</v>
      </c>
      <c r="AL54" t="s">
        <v>12846</v>
      </c>
      <c r="AM54" t="str">
        <v>原田 圭太</v>
      </c>
      <c r="AN54" t="s">
        <v>3484</v>
      </c>
      <c r="AO54">
        <v>82800</v>
      </c>
    </row>
    <row r="55" spans="36:41">
      <c r="AJ55" t="s">
        <v>3592</v>
      </c>
      <c r="AK55" t="s">
        <v>3593</v>
      </c>
      <c r="AL55" t="s">
        <v>12833</v>
      </c>
      <c r="AM55" t="str">
        <v>平野 優士</v>
      </c>
      <c r="AN55" t="s">
        <v>1486</v>
      </c>
      <c r="AO55">
        <v>101200</v>
      </c>
    </row>
    <row r="56" spans="36:41">
      <c r="AJ56" t="s">
        <v>3592</v>
      </c>
      <c r="AK56" t="s">
        <v>3593</v>
      </c>
      <c r="AL56" t="s">
        <v>12833</v>
      </c>
      <c r="AM56" t="str">
        <v>平野 優士</v>
      </c>
      <c r="AN56" t="s">
        <v>1486</v>
      </c>
      <c r="AO56">
        <v>338100</v>
      </c>
    </row>
    <row r="57" spans="36:41">
      <c r="AJ57" t="s">
        <v>1390</v>
      </c>
      <c r="AK57" t="s">
        <v>1391</v>
      </c>
      <c r="AL57" t="s">
        <v>1392</v>
      </c>
      <c r="AM57" t="str">
        <v>井上 架音</v>
      </c>
      <c r="AN57" t="s">
        <v>1393</v>
      </c>
      <c r="AO57">
        <v>4363</v>
      </c>
    </row>
    <row r="58" spans="36:41">
      <c r="AJ58" t="s">
        <v>1390</v>
      </c>
      <c r="AK58" t="s">
        <v>1391</v>
      </c>
      <c r="AL58" t="s">
        <v>1392</v>
      </c>
      <c r="AM58" t="str">
        <v>井上 架音</v>
      </c>
      <c r="AN58" t="s">
        <v>1393</v>
      </c>
      <c r="AO58">
        <v>115000</v>
      </c>
    </row>
    <row r="59" spans="36:41">
      <c r="AJ59" t="s">
        <v>3633</v>
      </c>
      <c r="AK59" t="s">
        <v>3634</v>
      </c>
      <c r="AL59" t="s">
        <v>1392</v>
      </c>
      <c r="AM59" t="str">
        <v>井上 架音</v>
      </c>
      <c r="AN59" t="s">
        <v>1393</v>
      </c>
      <c r="AO59">
        <v>89700</v>
      </c>
    </row>
    <row r="60" spans="36:41">
      <c r="AJ60" t="s">
        <v>3643</v>
      </c>
      <c r="AK60" t="s">
        <v>3644</v>
      </c>
      <c r="AL60" t="s">
        <v>12875</v>
      </c>
      <c r="AM60" t="str">
        <v>峯岸 竜弘</v>
      </c>
      <c r="AN60" t="s">
        <v>1789</v>
      </c>
      <c r="AO60">
        <v>39100</v>
      </c>
    </row>
    <row r="61" spans="36:41">
      <c r="AJ61" t="s">
        <v>3652</v>
      </c>
      <c r="AK61" t="s">
        <v>3653</v>
      </c>
      <c r="AL61" t="s">
        <v>12869</v>
      </c>
      <c r="AM61" t="str">
        <v>長谷川 大樹</v>
      </c>
      <c r="AN61" t="s">
        <v>1464</v>
      </c>
      <c r="AO61">
        <v>29900</v>
      </c>
    </row>
    <row r="62" spans="36:41">
      <c r="AJ62" t="s">
        <v>3922</v>
      </c>
      <c r="AK62" t="s">
        <v>3923</v>
      </c>
      <c r="AL62" t="s">
        <v>12851</v>
      </c>
      <c r="AM62" t="str">
        <v>長谷川 大樹</v>
      </c>
      <c r="AN62" t="s">
        <v>1538</v>
      </c>
      <c r="AO62">
        <v>7591</v>
      </c>
    </row>
    <row r="63" spans="36:41">
      <c r="AJ63" t="s">
        <v>3922</v>
      </c>
      <c r="AK63" t="s">
        <v>3923</v>
      </c>
      <c r="AL63" t="s">
        <v>12851</v>
      </c>
      <c r="AM63" t="str">
        <v>長谷川 大樹</v>
      </c>
      <c r="AN63" t="s">
        <v>1538</v>
      </c>
      <c r="AO63">
        <v>36800</v>
      </c>
    </row>
    <row r="64" spans="36:41">
      <c r="AJ64" t="s">
        <v>3929</v>
      </c>
      <c r="AK64" t="s">
        <v>3930</v>
      </c>
      <c r="AL64" t="s">
        <v>1377</v>
      </c>
      <c r="AM64" t="str">
        <v>安藤 錬</v>
      </c>
      <c r="AN64" t="s">
        <v>1486</v>
      </c>
      <c r="AO64">
        <v>2909</v>
      </c>
    </row>
    <row r="65" spans="36:41">
      <c r="AJ65" t="s">
        <v>3929</v>
      </c>
      <c r="AK65" t="s">
        <v>3930</v>
      </c>
      <c r="AL65" t="s">
        <v>1377</v>
      </c>
      <c r="AM65" t="str">
        <v>安藤 錬</v>
      </c>
      <c r="AN65" t="s">
        <v>1486</v>
      </c>
      <c r="AO65">
        <v>69000</v>
      </c>
    </row>
    <row r="66" spans="36:41">
      <c r="AJ66" t="s">
        <v>4079</v>
      </c>
      <c r="AK66" t="s">
        <v>4080</v>
      </c>
      <c r="AL66" t="s">
        <v>12864</v>
      </c>
      <c r="AM66" t="str">
        <v>川島 陵雅</v>
      </c>
      <c r="AN66" t="s">
        <v>2639</v>
      </c>
      <c r="AO66">
        <v>80500</v>
      </c>
    </row>
    <row r="67" spans="36:41">
      <c r="AJ67" t="s">
        <v>4105</v>
      </c>
      <c r="AK67" t="s">
        <v>4106</v>
      </c>
      <c r="AL67" t="s">
        <v>12839</v>
      </c>
      <c r="AM67" t="str">
        <v>兼房 亞未</v>
      </c>
      <c r="AN67" t="s">
        <v>1844</v>
      </c>
      <c r="AO67">
        <v>50000</v>
      </c>
    </row>
    <row r="68" spans="36:41">
      <c r="AJ68" t="s">
        <v>4260</v>
      </c>
      <c r="AK68" t="s">
        <v>4261</v>
      </c>
      <c r="AL68" t="s">
        <v>12844</v>
      </c>
      <c r="AM68" t="str">
        <v>松野 佑也</v>
      </c>
      <c r="AN68" t="s">
        <v>1860</v>
      </c>
      <c r="AO68">
        <v>657800</v>
      </c>
    </row>
    <row r="69" spans="36:41">
      <c r="AJ69" t="s">
        <v>4357</v>
      </c>
      <c r="AK69" t="s">
        <v>4358</v>
      </c>
      <c r="AL69" t="s">
        <v>12840</v>
      </c>
      <c r="AM69" t="str">
        <v>加藤 有紗</v>
      </c>
      <c r="AN69" t="s">
        <v>2304</v>
      </c>
      <c r="AO69">
        <v>770000</v>
      </c>
    </row>
    <row r="70" spans="36:41">
      <c r="AJ70" t="s">
        <v>4463</v>
      </c>
      <c r="AK70" t="s">
        <v>4464</v>
      </c>
      <c r="AL70" t="s">
        <v>1392</v>
      </c>
      <c r="AM70" t="str">
        <v>井上 架音</v>
      </c>
      <c r="AN70" t="s">
        <v>4465</v>
      </c>
      <c r="AO70">
        <v>204000</v>
      </c>
    </row>
    <row r="71" spans="36:41">
      <c r="AJ71" t="s">
        <v>4585</v>
      </c>
      <c r="AK71" t="s">
        <v>4586</v>
      </c>
      <c r="AL71" t="s">
        <v>12850</v>
      </c>
      <c r="AM71" t="str">
        <v>佐藤 洋輔</v>
      </c>
      <c r="AN71" t="s">
        <v>4584</v>
      </c>
      <c r="AO71">
        <v>36800</v>
      </c>
    </row>
    <row r="72" spans="36:41">
      <c r="AJ72" t="s">
        <v>4582</v>
      </c>
      <c r="AK72" t="s">
        <v>4583</v>
      </c>
      <c r="AL72" t="s">
        <v>12850</v>
      </c>
      <c r="AM72" t="str">
        <v>村田 千暁</v>
      </c>
      <c r="AN72" t="s">
        <v>4584</v>
      </c>
      <c r="AO72">
        <v>35000</v>
      </c>
    </row>
    <row r="73" spans="36:41">
      <c r="AJ73" t="s">
        <v>4600</v>
      </c>
      <c r="AK73" t="s">
        <v>4601</v>
      </c>
      <c r="AL73" t="s">
        <v>12851</v>
      </c>
      <c r="AM73" t="str">
        <v>長谷川 大樹</v>
      </c>
      <c r="AN73" t="s">
        <v>1538</v>
      </c>
      <c r="AO73">
        <v>27600</v>
      </c>
    </row>
    <row r="74" spans="36:41">
      <c r="AJ74" t="s">
        <v>4717</v>
      </c>
      <c r="AK74" t="s">
        <v>4718</v>
      </c>
      <c r="AL74" t="s">
        <v>12849</v>
      </c>
      <c r="AM74">
        <v>0</v>
      </c>
      <c r="AN74" t="s">
        <v>1486</v>
      </c>
      <c r="AO74">
        <v>150000</v>
      </c>
    </row>
    <row r="75" spans="36:41">
      <c r="AJ75" t="s">
        <v>4754</v>
      </c>
      <c r="AK75" t="s">
        <v>4755</v>
      </c>
      <c r="AL75" t="s">
        <v>12842</v>
      </c>
      <c r="AM75" t="str">
        <v>藤原 杏士郎</v>
      </c>
      <c r="AN75" t="s">
        <v>4617</v>
      </c>
      <c r="AO75">
        <v>230000</v>
      </c>
    </row>
    <row r="76" spans="36:41">
      <c r="AJ76" t="s">
        <v>4817</v>
      </c>
      <c r="AK76" t="s">
        <v>4818</v>
      </c>
      <c r="AL76" t="s">
        <v>12841</v>
      </c>
      <c r="AM76" t="str">
        <v>三木 玲里</v>
      </c>
      <c r="AN76" t="s">
        <v>1993</v>
      </c>
      <c r="AO76">
        <v>87400</v>
      </c>
    </row>
    <row r="77" spans="36:41">
      <c r="AJ77" t="s">
        <v>4953</v>
      </c>
      <c r="AK77" t="s">
        <v>4954</v>
      </c>
      <c r="AL77" t="s">
        <v>12849</v>
      </c>
      <c r="AM77">
        <v>0</v>
      </c>
      <c r="AN77" t="s">
        <v>2056</v>
      </c>
      <c r="AO77">
        <v>80000</v>
      </c>
    </row>
    <row r="78" spans="36:41">
      <c r="AJ78" t="s">
        <v>5055</v>
      </c>
      <c r="AK78" t="s">
        <v>5056</v>
      </c>
      <c r="AL78" t="s">
        <v>12850</v>
      </c>
      <c r="AM78" t="str">
        <v>佐藤 洋輔</v>
      </c>
      <c r="AN78" t="s">
        <v>1458</v>
      </c>
      <c r="AO78">
        <v>135700</v>
      </c>
    </row>
    <row r="79" spans="36:41">
      <c r="AJ79" t="s">
        <v>5057</v>
      </c>
      <c r="AK79" t="s">
        <v>5058</v>
      </c>
      <c r="AL79" t="s">
        <v>12850</v>
      </c>
      <c r="AM79" t="str">
        <v>村田 千暁</v>
      </c>
      <c r="AN79" t="s">
        <v>1458</v>
      </c>
      <c r="AO79">
        <v>60000</v>
      </c>
    </row>
    <row r="80" spans="36:41">
      <c r="AJ80" t="s">
        <v>5089</v>
      </c>
      <c r="AK80" t="s">
        <v>5090</v>
      </c>
      <c r="AL80" t="s">
        <v>12853</v>
      </c>
      <c r="AM80" t="str">
        <v>増子 智也</v>
      </c>
      <c r="AN80" t="s">
        <v>2326</v>
      </c>
      <c r="AO80">
        <v>23000</v>
      </c>
    </row>
    <row r="81" spans="36:41">
      <c r="AJ81" t="s">
        <v>5371</v>
      </c>
      <c r="AK81" t="s">
        <v>5372</v>
      </c>
      <c r="AL81" t="s">
        <v>1392</v>
      </c>
      <c r="AM81" t="str">
        <v>井上 架音</v>
      </c>
      <c r="AN81" t="s">
        <v>1393</v>
      </c>
      <c r="AO81">
        <v>3700</v>
      </c>
    </row>
    <row r="82" spans="36:41">
      <c r="AJ82" t="s">
        <v>5371</v>
      </c>
      <c r="AK82" t="s">
        <v>5372</v>
      </c>
      <c r="AL82" t="s">
        <v>1392</v>
      </c>
      <c r="AM82" t="str">
        <v>井上 架音</v>
      </c>
      <c r="AN82" t="s">
        <v>1393</v>
      </c>
      <c r="AO82">
        <v>17110</v>
      </c>
    </row>
    <row r="83" spans="36:41">
      <c r="AJ83" t="s">
        <v>5371</v>
      </c>
      <c r="AK83" t="s">
        <v>5372</v>
      </c>
      <c r="AL83" t="s">
        <v>1392</v>
      </c>
      <c r="AM83" t="str">
        <v>井上 架音</v>
      </c>
      <c r="AN83" t="s">
        <v>1393</v>
      </c>
      <c r="AO83">
        <v>3700</v>
      </c>
    </row>
    <row r="84" spans="36:41">
      <c r="AJ84" t="s">
        <v>5371</v>
      </c>
      <c r="AK84" t="s">
        <v>5372</v>
      </c>
      <c r="AL84" t="s">
        <v>1392</v>
      </c>
      <c r="AM84" t="str">
        <v>井上 架音</v>
      </c>
      <c r="AN84" t="s">
        <v>1393</v>
      </c>
      <c r="AO84">
        <v>17109</v>
      </c>
    </row>
    <row r="85" spans="36:41">
      <c r="AJ85" t="s">
        <v>5371</v>
      </c>
      <c r="AK85" t="s">
        <v>5372</v>
      </c>
      <c r="AL85" t="s">
        <v>1392</v>
      </c>
      <c r="AM85" t="str">
        <v>井上 架音</v>
      </c>
      <c r="AN85" t="s">
        <v>1393</v>
      </c>
      <c r="AO85">
        <v>-3700</v>
      </c>
    </row>
    <row r="86" spans="36:41">
      <c r="AJ86" t="s">
        <v>5371</v>
      </c>
      <c r="AK86" t="s">
        <v>5372</v>
      </c>
      <c r="AL86" t="s">
        <v>1392</v>
      </c>
      <c r="AM86" t="str">
        <v>井上 架音</v>
      </c>
      <c r="AN86" t="s">
        <v>1393</v>
      </c>
      <c r="AO86">
        <v>-17110</v>
      </c>
    </row>
    <row r="87" spans="36:41">
      <c r="AJ87" t="s">
        <v>5371</v>
      </c>
      <c r="AK87" t="s">
        <v>5372</v>
      </c>
      <c r="AL87" t="s">
        <v>1392</v>
      </c>
      <c r="AM87" t="str">
        <v>井上 架音</v>
      </c>
      <c r="AN87" t="s">
        <v>1393</v>
      </c>
      <c r="AO87">
        <v>133400</v>
      </c>
    </row>
    <row r="88" spans="36:41">
      <c r="AJ88" t="s">
        <v>5556</v>
      </c>
      <c r="AK88" t="s">
        <v>5557</v>
      </c>
      <c r="AL88" t="s">
        <v>12841</v>
      </c>
      <c r="AM88" t="str">
        <v>藤原 聖明</v>
      </c>
      <c r="AN88" t="s">
        <v>5558</v>
      </c>
      <c r="AO88">
        <v>50395</v>
      </c>
    </row>
    <row r="89" spans="36:41">
      <c r="AJ89" t="s">
        <v>5556</v>
      </c>
      <c r="AK89" t="s">
        <v>5557</v>
      </c>
      <c r="AL89" t="s">
        <v>12841</v>
      </c>
      <c r="AM89" t="str">
        <v>藤原 聖明</v>
      </c>
      <c r="AN89" t="s">
        <v>5558</v>
      </c>
      <c r="AO89">
        <v>1752</v>
      </c>
    </row>
    <row r="90" spans="36:41">
      <c r="AJ90" t="s">
        <v>5556</v>
      </c>
      <c r="AK90" t="s">
        <v>5557</v>
      </c>
      <c r="AL90" t="s">
        <v>12841</v>
      </c>
      <c r="AM90" t="str">
        <v>藤原 聖明</v>
      </c>
      <c r="AN90" t="s">
        <v>5558</v>
      </c>
      <c r="AO90">
        <v>69000</v>
      </c>
    </row>
    <row r="91" spans="36:41">
      <c r="AJ91" t="s">
        <v>5749</v>
      </c>
      <c r="AK91" t="s">
        <v>5750</v>
      </c>
      <c r="AL91" t="s">
        <v>12853</v>
      </c>
      <c r="AM91" t="str">
        <v>摺河 道人</v>
      </c>
      <c r="AN91" t="s">
        <v>2326</v>
      </c>
      <c r="AO91">
        <v>161000</v>
      </c>
    </row>
    <row r="92" spans="36:41">
      <c r="AJ92" t="s">
        <v>5833</v>
      </c>
      <c r="AK92" t="s">
        <v>5834</v>
      </c>
      <c r="AL92" t="s">
        <v>12841</v>
      </c>
      <c r="AM92" t="str">
        <v>三木 玲里</v>
      </c>
      <c r="AN92" t="s">
        <v>1965</v>
      </c>
      <c r="AO92">
        <v>184000</v>
      </c>
    </row>
    <row r="93" spans="36:41">
      <c r="AJ93" t="s">
        <v>6612</v>
      </c>
      <c r="AK93" t="s">
        <v>6613</v>
      </c>
      <c r="AL93" t="s">
        <v>12900</v>
      </c>
      <c r="AM93" t="str">
        <v>山崎 隼</v>
      </c>
      <c r="AN93" t="s">
        <v>1467</v>
      </c>
      <c r="AO93">
        <v>10000</v>
      </c>
    </row>
    <row r="94" spans="36:41">
      <c r="AJ94" t="s">
        <v>7322</v>
      </c>
      <c r="AK94" t="s">
        <v>7323</v>
      </c>
      <c r="AL94" t="s">
        <v>12900</v>
      </c>
      <c r="AM94" t="str">
        <v>山崎 隼</v>
      </c>
      <c r="AN94" t="s">
        <v>1467</v>
      </c>
      <c r="AO94">
        <v>20000</v>
      </c>
    </row>
    <row r="95" spans="36:41">
      <c r="AJ95" t="s">
        <v>6193</v>
      </c>
      <c r="AK95" t="s">
        <v>6194</v>
      </c>
      <c r="AL95" t="s">
        <v>12864</v>
      </c>
      <c r="AM95" t="str">
        <v>原田 陽平</v>
      </c>
      <c r="AN95" t="s">
        <v>1612</v>
      </c>
      <c r="AO95">
        <v>25035</v>
      </c>
    </row>
    <row r="96" spans="36:41">
      <c r="AJ96" t="s">
        <v>6193</v>
      </c>
      <c r="AK96" t="s">
        <v>6194</v>
      </c>
      <c r="AL96" t="s">
        <v>12864</v>
      </c>
      <c r="AM96" t="str">
        <v>原田 陽平</v>
      </c>
      <c r="AN96" t="s">
        <v>1612</v>
      </c>
      <c r="AO96">
        <v>57252</v>
      </c>
    </row>
    <row r="97" spans="36:41">
      <c r="AJ97" t="s">
        <v>6193</v>
      </c>
      <c r="AK97" t="s">
        <v>6194</v>
      </c>
      <c r="AL97" t="s">
        <v>12864</v>
      </c>
      <c r="AM97" t="str">
        <v>原田 陽平</v>
      </c>
      <c r="AN97" t="s">
        <v>1612</v>
      </c>
      <c r="AO97">
        <v>8</v>
      </c>
    </row>
    <row r="98" spans="36:41">
      <c r="AJ98" t="s">
        <v>6193</v>
      </c>
      <c r="AK98" t="s">
        <v>6194</v>
      </c>
      <c r="AL98" t="s">
        <v>12864</v>
      </c>
      <c r="AM98" t="str">
        <v>原田 陽平</v>
      </c>
      <c r="AN98" t="s">
        <v>1612</v>
      </c>
      <c r="AO98">
        <v>2611</v>
      </c>
    </row>
    <row r="99" spans="36:41">
      <c r="AJ99" t="s">
        <v>6193</v>
      </c>
      <c r="AK99" t="s">
        <v>6194</v>
      </c>
      <c r="AL99" t="s">
        <v>12864</v>
      </c>
      <c r="AM99" t="str">
        <v>原田 陽平</v>
      </c>
      <c r="AN99" t="s">
        <v>1612</v>
      </c>
      <c r="AO99">
        <v>341000</v>
      </c>
    </row>
    <row r="100" spans="36:41">
      <c r="AJ100" t="s">
        <v>6193</v>
      </c>
      <c r="AK100" t="s">
        <v>6194</v>
      </c>
      <c r="AL100" t="s">
        <v>12864</v>
      </c>
      <c r="AM100" t="str">
        <v>原田 陽平</v>
      </c>
      <c r="AN100" t="s">
        <v>1612</v>
      </c>
      <c r="AO100">
        <v>169635</v>
      </c>
    </row>
    <row r="101" spans="36:41">
      <c r="AJ101" t="s">
        <v>6193</v>
      </c>
      <c r="AK101" t="s">
        <v>6194</v>
      </c>
      <c r="AL101" t="s">
        <v>12864</v>
      </c>
      <c r="AM101" t="str">
        <v>原田 陽平</v>
      </c>
      <c r="AN101" t="s">
        <v>1612</v>
      </c>
      <c r="AO101">
        <v>93558</v>
      </c>
    </row>
    <row r="102" spans="36:41">
      <c r="AJ102" t="s">
        <v>6193</v>
      </c>
      <c r="AK102" t="s">
        <v>6194</v>
      </c>
      <c r="AL102" t="s">
        <v>12864</v>
      </c>
      <c r="AM102" t="str">
        <v>原田 陽平</v>
      </c>
      <c r="AN102" t="s">
        <v>1612</v>
      </c>
      <c r="AO102">
        <v>2850</v>
      </c>
    </row>
    <row r="103" spans="36:41">
      <c r="AJ103" t="s">
        <v>6193</v>
      </c>
      <c r="AK103" t="s">
        <v>6194</v>
      </c>
      <c r="AL103" t="s">
        <v>12864</v>
      </c>
      <c r="AM103" t="str">
        <v>原田 陽平</v>
      </c>
      <c r="AN103" t="s">
        <v>1612</v>
      </c>
      <c r="AO103">
        <v>114631</v>
      </c>
    </row>
    <row r="104" spans="36:41">
      <c r="AJ104" t="s">
        <v>6193</v>
      </c>
      <c r="AK104" t="s">
        <v>6194</v>
      </c>
      <c r="AL104" t="s">
        <v>12864</v>
      </c>
      <c r="AM104" t="str">
        <v>原田 陽平</v>
      </c>
      <c r="AN104" t="s">
        <v>1612</v>
      </c>
      <c r="AO104">
        <v>400000</v>
      </c>
    </row>
    <row r="105" spans="36:41">
      <c r="AJ105" t="s">
        <v>6191</v>
      </c>
      <c r="AK105" t="s">
        <v>6192</v>
      </c>
      <c r="AL105" t="s">
        <v>1392</v>
      </c>
      <c r="AM105" t="str">
        <v>摺河 道人</v>
      </c>
      <c r="AN105" t="s">
        <v>1393</v>
      </c>
      <c r="AO105">
        <v>15395</v>
      </c>
    </row>
    <row r="106" spans="36:41">
      <c r="AJ106" t="s">
        <v>6191</v>
      </c>
      <c r="AK106" t="s">
        <v>6192</v>
      </c>
      <c r="AL106" t="s">
        <v>1392</v>
      </c>
      <c r="AM106" t="str">
        <v>摺河 道人</v>
      </c>
      <c r="AN106" t="s">
        <v>1393</v>
      </c>
      <c r="AO106">
        <v>23094</v>
      </c>
    </row>
    <row r="107" spans="36:41">
      <c r="AJ107" t="s">
        <v>6191</v>
      </c>
      <c r="AK107" t="s">
        <v>6192</v>
      </c>
      <c r="AL107" t="s">
        <v>1392</v>
      </c>
      <c r="AM107" t="str">
        <v>摺河 道人</v>
      </c>
      <c r="AN107" t="s">
        <v>1393</v>
      </c>
      <c r="AO107">
        <v>115000</v>
      </c>
    </row>
    <row r="108" spans="36:41">
      <c r="AJ108" t="s">
        <v>6310</v>
      </c>
      <c r="AK108" t="s">
        <v>6311</v>
      </c>
      <c r="AL108" t="s">
        <v>12850</v>
      </c>
      <c r="AM108" t="str">
        <v>杉浦 亜門</v>
      </c>
      <c r="AN108" t="s">
        <v>1458</v>
      </c>
      <c r="AO108">
        <v>46000</v>
      </c>
    </row>
    <row r="109" spans="36:41">
      <c r="AJ109" t="s">
        <v>6310</v>
      </c>
      <c r="AK109" t="s">
        <v>6311</v>
      </c>
      <c r="AL109" t="s">
        <v>12850</v>
      </c>
      <c r="AM109" t="str">
        <v>杉浦 亜門</v>
      </c>
      <c r="AN109" t="s">
        <v>1458</v>
      </c>
      <c r="AO109">
        <v>18637</v>
      </c>
    </row>
    <row r="110" spans="36:41">
      <c r="AJ110" t="s">
        <v>6308</v>
      </c>
      <c r="AK110" t="s">
        <v>6309</v>
      </c>
      <c r="AL110" t="s">
        <v>12850</v>
      </c>
      <c r="AM110" t="str">
        <v>村田 千暁</v>
      </c>
      <c r="AN110" t="s">
        <v>1458</v>
      </c>
      <c r="AO110">
        <v>4000</v>
      </c>
    </row>
    <row r="111" spans="36:41">
      <c r="AJ111" t="s">
        <v>6308</v>
      </c>
      <c r="AK111" t="s">
        <v>6309</v>
      </c>
      <c r="AL111" t="s">
        <v>12850</v>
      </c>
      <c r="AM111" t="str">
        <v>村田 千暁</v>
      </c>
      <c r="AN111" t="s">
        <v>1458</v>
      </c>
      <c r="AO111">
        <v>23000</v>
      </c>
    </row>
    <row r="112" spans="36:41">
      <c r="AJ112" t="s">
        <v>6417</v>
      </c>
      <c r="AK112" t="s">
        <v>6418</v>
      </c>
      <c r="AL112" t="s">
        <v>12849</v>
      </c>
      <c r="AM112" t="str">
        <v>榎本 司</v>
      </c>
      <c r="AN112" t="s">
        <v>4584</v>
      </c>
      <c r="AO112">
        <v>69000</v>
      </c>
    </row>
    <row r="113" spans="36:41">
      <c r="AJ113" t="s">
        <v>6417</v>
      </c>
      <c r="AK113" t="s">
        <v>6418</v>
      </c>
      <c r="AL113" t="s">
        <v>12849</v>
      </c>
      <c r="AM113" t="str">
        <v>榎本 司</v>
      </c>
      <c r="AN113" t="s">
        <v>4584</v>
      </c>
      <c r="AO113">
        <v>30020</v>
      </c>
    </row>
    <row r="114" spans="36:41">
      <c r="AJ114" t="s">
        <v>6417</v>
      </c>
      <c r="AK114" t="s">
        <v>6418</v>
      </c>
      <c r="AL114" t="s">
        <v>12849</v>
      </c>
      <c r="AM114" t="str">
        <v>榎本 司</v>
      </c>
      <c r="AN114" t="s">
        <v>4584</v>
      </c>
      <c r="AO114">
        <v>14233</v>
      </c>
    </row>
    <row r="115" spans="36:41">
      <c r="AJ115" t="s">
        <v>6417</v>
      </c>
      <c r="AK115" t="s">
        <v>6418</v>
      </c>
      <c r="AL115" t="s">
        <v>12849</v>
      </c>
      <c r="AM115" t="str">
        <v>榎本 司</v>
      </c>
      <c r="AN115" t="s">
        <v>4584</v>
      </c>
      <c r="AO115">
        <v>-30020</v>
      </c>
    </row>
    <row r="116" spans="36:41">
      <c r="AJ116" t="s">
        <v>6417</v>
      </c>
      <c r="AK116" t="s">
        <v>6418</v>
      </c>
      <c r="AL116" t="s">
        <v>12849</v>
      </c>
      <c r="AM116" t="str">
        <v>榎本 司</v>
      </c>
      <c r="AN116" t="s">
        <v>4584</v>
      </c>
      <c r="AO116">
        <v>-14233</v>
      </c>
    </row>
    <row r="117" spans="36:41">
      <c r="AJ117" t="s">
        <v>6417</v>
      </c>
      <c r="AK117" t="s">
        <v>6418</v>
      </c>
      <c r="AL117" t="s">
        <v>12849</v>
      </c>
      <c r="AM117" t="str">
        <v>榎本 司</v>
      </c>
      <c r="AN117" t="s">
        <v>4584</v>
      </c>
      <c r="AO117">
        <v>30020</v>
      </c>
    </row>
    <row r="118" spans="36:41">
      <c r="AJ118" t="s">
        <v>6417</v>
      </c>
      <c r="AK118" t="s">
        <v>6418</v>
      </c>
      <c r="AL118" t="s">
        <v>12849</v>
      </c>
      <c r="AM118" t="str">
        <v>榎本 司</v>
      </c>
      <c r="AN118" t="s">
        <v>4584</v>
      </c>
      <c r="AO118">
        <v>14227</v>
      </c>
    </row>
    <row r="119" spans="36:41">
      <c r="AJ119" t="s">
        <v>6640</v>
      </c>
      <c r="AK119" t="s">
        <v>6641</v>
      </c>
      <c r="AL119" t="s">
        <v>12855</v>
      </c>
      <c r="AM119" t="str">
        <v>小西 拓馬</v>
      </c>
      <c r="AN119" t="s">
        <v>1844</v>
      </c>
      <c r="AO119">
        <v>29419</v>
      </c>
    </row>
    <row r="120" spans="36:41">
      <c r="AJ120" t="s">
        <v>6640</v>
      </c>
      <c r="AK120" t="s">
        <v>6641</v>
      </c>
      <c r="AL120" t="s">
        <v>12855</v>
      </c>
      <c r="AM120" t="str">
        <v>小西 拓馬</v>
      </c>
      <c r="AN120" t="s">
        <v>1844</v>
      </c>
      <c r="AO120">
        <v>172500</v>
      </c>
    </row>
    <row r="121" spans="36:41">
      <c r="AJ121" t="s">
        <v>6640</v>
      </c>
      <c r="AK121" t="s">
        <v>6641</v>
      </c>
      <c r="AL121" t="s">
        <v>12855</v>
      </c>
      <c r="AM121" t="str">
        <v>小西 拓馬</v>
      </c>
      <c r="AN121" t="s">
        <v>1844</v>
      </c>
      <c r="AO121">
        <v>14182</v>
      </c>
    </row>
    <row r="122" spans="36:41">
      <c r="AJ122" t="s">
        <v>6745</v>
      </c>
      <c r="AK122" t="s">
        <v>6746</v>
      </c>
      <c r="AL122" t="s">
        <v>12826</v>
      </c>
      <c r="AM122" t="str">
        <v>大澤 喜弘</v>
      </c>
      <c r="AN122" t="s">
        <v>1393</v>
      </c>
      <c r="AO122">
        <v>69000</v>
      </c>
    </row>
    <row r="123" spans="36:41">
      <c r="AJ123" t="s">
        <v>6745</v>
      </c>
      <c r="AK123" t="s">
        <v>6746</v>
      </c>
      <c r="AL123" t="s">
        <v>12826</v>
      </c>
      <c r="AM123" t="str">
        <v>大澤 喜弘</v>
      </c>
      <c r="AN123" t="s">
        <v>1393</v>
      </c>
      <c r="AO123">
        <v>45047</v>
      </c>
    </row>
    <row r="124" spans="36:41">
      <c r="AJ124" t="s">
        <v>6745</v>
      </c>
      <c r="AK124" t="s">
        <v>6746</v>
      </c>
      <c r="AL124" t="s">
        <v>12826</v>
      </c>
      <c r="AM124" t="str">
        <v>大澤 喜弘</v>
      </c>
      <c r="AN124" t="s">
        <v>1393</v>
      </c>
      <c r="AO124">
        <v>20055</v>
      </c>
    </row>
    <row r="125" spans="36:41">
      <c r="AJ125" t="s">
        <v>6918</v>
      </c>
      <c r="AK125" t="s">
        <v>6919</v>
      </c>
      <c r="AL125" t="s">
        <v>12850</v>
      </c>
      <c r="AM125" t="str">
        <v>村田 千暁</v>
      </c>
      <c r="AN125" t="s">
        <v>4584</v>
      </c>
      <c r="AO125">
        <v>23000</v>
      </c>
    </row>
    <row r="126" spans="36:41">
      <c r="AJ126" t="s">
        <v>6918</v>
      </c>
      <c r="AK126" t="s">
        <v>6919</v>
      </c>
      <c r="AL126" t="s">
        <v>12850</v>
      </c>
      <c r="AM126" t="str">
        <v>村田 千暁</v>
      </c>
      <c r="AN126" t="s">
        <v>4584</v>
      </c>
      <c r="AO126">
        <v>3182</v>
      </c>
    </row>
    <row r="127" spans="36:41">
      <c r="AJ127" t="s">
        <v>6800</v>
      </c>
      <c r="AK127" t="s">
        <v>6801</v>
      </c>
      <c r="AL127" t="s">
        <v>1392</v>
      </c>
      <c r="AM127" t="str">
        <v>井上 架音</v>
      </c>
      <c r="AN127" t="s">
        <v>1393</v>
      </c>
      <c r="AO127">
        <v>207000</v>
      </c>
    </row>
    <row r="128" spans="36:41">
      <c r="AJ128" t="s">
        <v>6800</v>
      </c>
      <c r="AK128" t="s">
        <v>6801</v>
      </c>
      <c r="AL128" t="s">
        <v>1392</v>
      </c>
      <c r="AM128" t="str">
        <v>井上 架音</v>
      </c>
      <c r="AN128" t="s">
        <v>1393</v>
      </c>
      <c r="AO128">
        <v>19246</v>
      </c>
    </row>
    <row r="129" spans="36:41">
      <c r="AJ129" t="s">
        <v>6846</v>
      </c>
      <c r="AK129" t="s">
        <v>6847</v>
      </c>
      <c r="AL129" t="s">
        <v>12859</v>
      </c>
      <c r="AM129" t="str">
        <v>松野 佑也</v>
      </c>
      <c r="AN129" t="s">
        <v>1378</v>
      </c>
      <c r="AO129">
        <v>2091</v>
      </c>
    </row>
    <row r="130" spans="36:41">
      <c r="AJ130" t="s">
        <v>6846</v>
      </c>
      <c r="AK130" t="s">
        <v>6847</v>
      </c>
      <c r="AL130" t="s">
        <v>12859</v>
      </c>
      <c r="AM130" t="str">
        <v>松野 佑也</v>
      </c>
      <c r="AN130" t="s">
        <v>1378</v>
      </c>
      <c r="AO130">
        <v>150000</v>
      </c>
    </row>
    <row r="131" spans="36:41">
      <c r="AJ131" t="s">
        <v>6876</v>
      </c>
      <c r="AK131" t="s">
        <v>6877</v>
      </c>
      <c r="AL131" t="s">
        <v>12850</v>
      </c>
      <c r="AM131" t="str">
        <v>大川 広明</v>
      </c>
      <c r="AN131" t="s">
        <v>4584</v>
      </c>
      <c r="AO131">
        <v>23000</v>
      </c>
    </row>
    <row r="132" spans="36:41">
      <c r="AJ132" t="s">
        <v>6915</v>
      </c>
      <c r="AK132" t="s">
        <v>6916</v>
      </c>
      <c r="AL132" t="s">
        <v>12855</v>
      </c>
      <c r="AM132" t="str">
        <v>高島 朱夏</v>
      </c>
      <c r="AN132" t="s">
        <v>6917</v>
      </c>
      <c r="AO132">
        <v>23000</v>
      </c>
    </row>
    <row r="133" spans="36:41">
      <c r="AJ133" t="s">
        <v>6898</v>
      </c>
      <c r="AK133" t="s">
        <v>6899</v>
      </c>
      <c r="AL133" t="s">
        <v>1392</v>
      </c>
      <c r="AM133" t="str">
        <v>平野 優士</v>
      </c>
      <c r="AN133" t="s">
        <v>2326</v>
      </c>
      <c r="AO133">
        <v>40673</v>
      </c>
    </row>
    <row r="134" spans="36:41">
      <c r="AJ134" t="s">
        <v>6898</v>
      </c>
      <c r="AK134" t="s">
        <v>6899</v>
      </c>
      <c r="AL134" t="s">
        <v>1392</v>
      </c>
      <c r="AM134" t="str">
        <v>平野 優士</v>
      </c>
      <c r="AN134" t="s">
        <v>2326</v>
      </c>
      <c r="AO134">
        <v>69000</v>
      </c>
    </row>
    <row r="135" spans="36:41">
      <c r="AJ135" t="s">
        <v>7123</v>
      </c>
      <c r="AK135" t="s">
        <v>7124</v>
      </c>
      <c r="AL135" t="s">
        <v>12850</v>
      </c>
      <c r="AM135" t="str">
        <v>杉浦 亜門</v>
      </c>
      <c r="AN135" t="s">
        <v>4584</v>
      </c>
      <c r="AO135">
        <v>10637</v>
      </c>
    </row>
    <row r="136" spans="36:41">
      <c r="AJ136" t="s">
        <v>7267</v>
      </c>
      <c r="AK136" t="s">
        <v>7268</v>
      </c>
      <c r="AL136" t="s">
        <v>12833</v>
      </c>
      <c r="AM136" t="str">
        <v>内海 和</v>
      </c>
      <c r="AN136" t="s">
        <v>1486</v>
      </c>
      <c r="AO136">
        <v>36067</v>
      </c>
    </row>
    <row r="137" spans="36:41">
      <c r="AJ137" t="s">
        <v>7267</v>
      </c>
      <c r="AK137" t="s">
        <v>7268</v>
      </c>
      <c r="AL137" t="s">
        <v>12833</v>
      </c>
      <c r="AM137" t="str">
        <v>内海 和</v>
      </c>
      <c r="AN137" t="s">
        <v>1486</v>
      </c>
      <c r="AO137">
        <v>7098</v>
      </c>
    </row>
    <row r="138" spans="36:41">
      <c r="AJ138" t="s">
        <v>7374</v>
      </c>
      <c r="AK138" t="s">
        <v>7375</v>
      </c>
      <c r="AL138" t="s">
        <v>12853</v>
      </c>
      <c r="AM138" t="str">
        <v>井上 架音</v>
      </c>
      <c r="AN138" t="s">
        <v>1393</v>
      </c>
      <c r="AO138">
        <v>2379</v>
      </c>
    </row>
    <row r="139" spans="36:41">
      <c r="AJ139" t="s">
        <v>7374</v>
      </c>
      <c r="AK139" t="s">
        <v>7375</v>
      </c>
      <c r="AL139" t="s">
        <v>12853</v>
      </c>
      <c r="AM139" t="str">
        <v>井上 架音</v>
      </c>
      <c r="AN139" t="s">
        <v>1393</v>
      </c>
      <c r="AO139">
        <v>5750</v>
      </c>
    </row>
    <row r="140" spans="36:41">
      <c r="AJ140" t="s">
        <v>7374</v>
      </c>
      <c r="AK140" t="s">
        <v>7375</v>
      </c>
      <c r="AL140" t="s">
        <v>12853</v>
      </c>
      <c r="AM140" t="str">
        <v>井上 架音</v>
      </c>
      <c r="AN140" t="s">
        <v>1393</v>
      </c>
      <c r="AO140">
        <v>31074</v>
      </c>
    </row>
    <row r="141" spans="36:41">
      <c r="AJ141" t="s">
        <v>7374</v>
      </c>
      <c r="AK141" t="s">
        <v>7375</v>
      </c>
      <c r="AL141" t="s">
        <v>12853</v>
      </c>
      <c r="AM141" t="str">
        <v>井上 架音</v>
      </c>
      <c r="AN141" t="s">
        <v>1393</v>
      </c>
      <c r="AO141">
        <v>24558</v>
      </c>
    </row>
    <row r="142" spans="36:41">
      <c r="AJ142" t="s">
        <v>7374</v>
      </c>
      <c r="AK142" t="s">
        <v>7375</v>
      </c>
      <c r="AL142" t="s">
        <v>12853</v>
      </c>
      <c r="AM142" t="str">
        <v>井上 架音</v>
      </c>
      <c r="AN142" t="s">
        <v>1393</v>
      </c>
      <c r="AO142">
        <v>5003</v>
      </c>
    </row>
    <row r="143" spans="36:41">
      <c r="AJ143" t="s">
        <v>7374</v>
      </c>
      <c r="AK143" t="s">
        <v>7375</v>
      </c>
      <c r="AL143" t="s">
        <v>12853</v>
      </c>
      <c r="AM143" t="str">
        <v>井上 架音</v>
      </c>
      <c r="AN143" t="s">
        <v>1393</v>
      </c>
      <c r="AO143">
        <v>615</v>
      </c>
    </row>
    <row r="144" spans="36:41">
      <c r="AJ144" t="s">
        <v>7559</v>
      </c>
      <c r="AK144" t="s">
        <v>7560</v>
      </c>
      <c r="AL144" t="s">
        <v>1392</v>
      </c>
      <c r="AM144" t="str">
        <v>井上 架音</v>
      </c>
      <c r="AN144" t="s">
        <v>1393</v>
      </c>
      <c r="AO144">
        <v>60000</v>
      </c>
    </row>
    <row r="145" spans="36:41">
      <c r="AJ145" t="s">
        <v>7559</v>
      </c>
      <c r="AK145" t="s">
        <v>7560</v>
      </c>
      <c r="AL145" t="s">
        <v>1392</v>
      </c>
      <c r="AM145" t="str">
        <v>井上 架音</v>
      </c>
      <c r="AN145" t="s">
        <v>1393</v>
      </c>
      <c r="AO145">
        <v>4091</v>
      </c>
    </row>
    <row r="146" spans="36:41">
      <c r="AJ146" t="s">
        <v>7559</v>
      </c>
      <c r="AK146" t="s">
        <v>7560</v>
      </c>
      <c r="AL146" t="s">
        <v>1392</v>
      </c>
      <c r="AM146" t="str">
        <v>井上 架音</v>
      </c>
      <c r="AN146" t="s">
        <v>1393</v>
      </c>
      <c r="AO146">
        <v>167</v>
      </c>
    </row>
    <row r="147" spans="36:41">
      <c r="AJ147" t="s">
        <v>7559</v>
      </c>
      <c r="AK147" t="s">
        <v>7560</v>
      </c>
      <c r="AL147" t="s">
        <v>1392</v>
      </c>
      <c r="AM147" t="str">
        <v>井上 架音</v>
      </c>
      <c r="AN147" t="s">
        <v>1393</v>
      </c>
      <c r="AO147">
        <v>9750</v>
      </c>
    </row>
    <row r="148" spans="36:41">
      <c r="AJ148" t="s">
        <v>7559</v>
      </c>
      <c r="AK148" t="s">
        <v>7560</v>
      </c>
      <c r="AL148" t="s">
        <v>1392</v>
      </c>
      <c r="AM148" t="str">
        <v>井上 架音</v>
      </c>
      <c r="AN148" t="s">
        <v>1393</v>
      </c>
      <c r="AO148">
        <v>36206</v>
      </c>
    </row>
    <row r="149" spans="36:41">
      <c r="AJ149" t="s">
        <v>7651</v>
      </c>
      <c r="AK149" t="s">
        <v>7652</v>
      </c>
      <c r="AL149" t="s">
        <v>12851</v>
      </c>
      <c r="AM149" t="str">
        <v>齋藤 寿里</v>
      </c>
      <c r="AN149" t="s">
        <v>1629</v>
      </c>
      <c r="AO149">
        <v>15453</v>
      </c>
    </row>
    <row r="150" spans="36:41">
      <c r="AJ150" t="s">
        <v>7651</v>
      </c>
      <c r="AK150" t="s">
        <v>7652</v>
      </c>
      <c r="AL150" t="s">
        <v>12851</v>
      </c>
      <c r="AM150" t="str">
        <v>齋藤 寿里</v>
      </c>
      <c r="AN150" t="s">
        <v>1629</v>
      </c>
      <c r="AO150">
        <v>1140</v>
      </c>
    </row>
    <row r="151" spans="36:41">
      <c r="AJ151" t="s">
        <v>7670</v>
      </c>
      <c r="AK151" t="s">
        <v>7671</v>
      </c>
      <c r="AL151" t="s">
        <v>12850</v>
      </c>
      <c r="AM151" t="str">
        <v>杉浦 亜門</v>
      </c>
      <c r="AN151" t="s">
        <v>4584</v>
      </c>
      <c r="AO151">
        <v>7455</v>
      </c>
    </row>
    <row r="152" spans="36:41">
      <c r="AJ152" t="s">
        <v>7692</v>
      </c>
      <c r="AK152" t="s">
        <v>7693</v>
      </c>
      <c r="AL152" t="s">
        <v>1392</v>
      </c>
      <c r="AM152" t="str">
        <v>平野 優士</v>
      </c>
      <c r="AN152" t="s">
        <v>2326</v>
      </c>
      <c r="AO152">
        <v>44311</v>
      </c>
    </row>
    <row r="153" spans="36:41">
      <c r="AJ153" t="s">
        <v>7692</v>
      </c>
      <c r="AK153" t="s">
        <v>7693</v>
      </c>
      <c r="AL153" t="s">
        <v>1392</v>
      </c>
      <c r="AM153" t="str">
        <v>平野 優士</v>
      </c>
      <c r="AN153" t="s">
        <v>2326</v>
      </c>
      <c r="AO153">
        <v>28430</v>
      </c>
    </row>
    <row r="154" spans="36:41">
      <c r="AJ154" t="s">
        <v>7713</v>
      </c>
      <c r="AK154" t="s">
        <v>7714</v>
      </c>
      <c r="AL154" t="s">
        <v>12864</v>
      </c>
      <c r="AM154" t="str">
        <v>平田 愛</v>
      </c>
      <c r="AN154" t="s">
        <v>7715</v>
      </c>
      <c r="AO154">
        <v>544</v>
      </c>
    </row>
    <row r="155" spans="36:41">
      <c r="AJ155" t="s">
        <v>7713</v>
      </c>
      <c r="AK155" t="s">
        <v>7714</v>
      </c>
      <c r="AL155" t="s">
        <v>12864</v>
      </c>
      <c r="AM155" t="str">
        <v>平田 愛</v>
      </c>
      <c r="AN155" t="s">
        <v>7715</v>
      </c>
      <c r="AO155">
        <v>3276</v>
      </c>
    </row>
    <row r="156" spans="36:41">
      <c r="AJ156" t="s">
        <v>7760</v>
      </c>
      <c r="AK156" t="s">
        <v>7761</v>
      </c>
      <c r="AL156" t="s">
        <v>12850</v>
      </c>
      <c r="AM156" t="str">
        <v>杉浦 亜門</v>
      </c>
      <c r="AN156" t="s">
        <v>7762</v>
      </c>
      <c r="AO156">
        <v>1091</v>
      </c>
    </row>
    <row r="157" spans="36:41">
      <c r="AJ157" t="s">
        <v>7906</v>
      </c>
      <c r="AK157" t="s">
        <v>7907</v>
      </c>
      <c r="AL157" t="s">
        <v>1377</v>
      </c>
      <c r="AM157" t="str">
        <v>小和田 司</v>
      </c>
      <c r="AN157" t="s">
        <v>1486</v>
      </c>
      <c r="AO157">
        <v>6291</v>
      </c>
    </row>
    <row r="158" spans="36:41">
      <c r="AJ158" t="s">
        <v>7937</v>
      </c>
      <c r="AK158" t="s">
        <v>7938</v>
      </c>
      <c r="AL158" t="s">
        <v>12850</v>
      </c>
      <c r="AM158" t="str">
        <v>杉浦 亜門</v>
      </c>
      <c r="AN158" t="s">
        <v>3967</v>
      </c>
      <c r="AO158">
        <v>8546</v>
      </c>
    </row>
    <row r="159" spans="36:41">
      <c r="AJ159" t="s">
        <v>7937</v>
      </c>
      <c r="AK159" t="s">
        <v>7938</v>
      </c>
      <c r="AL159" t="s">
        <v>12850</v>
      </c>
      <c r="AM159" t="str">
        <v>杉浦 亜門</v>
      </c>
      <c r="AN159" t="s">
        <v>3967</v>
      </c>
      <c r="AO159">
        <v>16283</v>
      </c>
    </row>
    <row r="160" spans="36:41">
      <c r="AJ160" t="s">
        <v>7937</v>
      </c>
      <c r="AK160" t="s">
        <v>7938</v>
      </c>
      <c r="AL160" t="s">
        <v>12850</v>
      </c>
      <c r="AM160" t="str">
        <v>杉浦 亜門</v>
      </c>
      <c r="AN160" t="s">
        <v>3967</v>
      </c>
      <c r="AO160">
        <v>1762</v>
      </c>
    </row>
    <row r="161" spans="36:41">
      <c r="AJ161" t="s">
        <v>7929</v>
      </c>
      <c r="AK161" t="s">
        <v>7930</v>
      </c>
      <c r="AL161" t="s">
        <v>12850</v>
      </c>
      <c r="AM161" t="str">
        <v>杉浦 亜門</v>
      </c>
      <c r="AN161" t="s">
        <v>4584</v>
      </c>
      <c r="AO161">
        <v>4910</v>
      </c>
    </row>
    <row r="162" spans="36:41">
      <c r="AJ162" t="s">
        <v>7960</v>
      </c>
      <c r="AK162" t="s">
        <v>7961</v>
      </c>
      <c r="AL162" t="s">
        <v>12851</v>
      </c>
      <c r="AM162" t="str">
        <v>長谷川 大樹</v>
      </c>
      <c r="AN162" t="s">
        <v>1632</v>
      </c>
      <c r="AO162">
        <v>2637</v>
      </c>
    </row>
    <row r="163" spans="36:41">
      <c r="AJ163" t="s">
        <v>7982</v>
      </c>
      <c r="AK163" t="s">
        <v>7983</v>
      </c>
      <c r="AL163" t="s">
        <v>12853</v>
      </c>
      <c r="AM163" t="str">
        <v>藤原 聖明</v>
      </c>
      <c r="AN163" t="s">
        <v>1486</v>
      </c>
      <c r="AO163">
        <v>6637</v>
      </c>
    </row>
    <row r="164" spans="36:41">
      <c r="AJ164" t="s">
        <v>7996</v>
      </c>
      <c r="AK164" t="s">
        <v>7997</v>
      </c>
      <c r="AL164" t="s">
        <v>1377</v>
      </c>
      <c r="AM164" t="str">
        <v>八尋 侑也</v>
      </c>
      <c r="AN164" t="s">
        <v>1486</v>
      </c>
      <c r="AO164">
        <v>1053</v>
      </c>
    </row>
    <row r="165" spans="36:41">
      <c r="AJ165" t="s">
        <v>7996</v>
      </c>
      <c r="AK165" t="s">
        <v>7997</v>
      </c>
      <c r="AL165" t="s">
        <v>1377</v>
      </c>
      <c r="AM165" t="str">
        <v>八尋 侑也</v>
      </c>
      <c r="AN165" t="s">
        <v>1486</v>
      </c>
      <c r="AO165">
        <v>12367</v>
      </c>
    </row>
    <row r="166" spans="36:41">
      <c r="AJ166" t="s">
        <v>1428</v>
      </c>
      <c r="AK166" t="s">
        <v>1429</v>
      </c>
      <c r="AL166" t="s">
        <v>1392</v>
      </c>
      <c r="AM166" t="str">
        <v>井上 架音</v>
      </c>
      <c r="AN166" t="s">
        <v>1393</v>
      </c>
      <c r="AO166">
        <v>7364</v>
      </c>
    </row>
    <row r="167" spans="36:41">
      <c r="AJ167" t="s">
        <v>1428</v>
      </c>
      <c r="AK167" t="s">
        <v>1429</v>
      </c>
      <c r="AL167" t="s">
        <v>1392</v>
      </c>
      <c r="AM167" t="str">
        <v>井上 架音</v>
      </c>
      <c r="AN167" t="s">
        <v>1393</v>
      </c>
      <c r="AO167">
        <v>10506</v>
      </c>
    </row>
    <row r="168" spans="36:41">
      <c r="AJ168" t="s">
        <v>1428</v>
      </c>
      <c r="AK168" t="s">
        <v>1429</v>
      </c>
      <c r="AL168" t="s">
        <v>1392</v>
      </c>
      <c r="AM168" t="str">
        <v>井上 架音</v>
      </c>
      <c r="AN168" t="s">
        <v>1393</v>
      </c>
      <c r="AO168">
        <v>138000</v>
      </c>
    </row>
    <row r="169" spans="36:41">
      <c r="AJ169" t="s">
        <v>8460</v>
      </c>
      <c r="AK169" t="s">
        <v>8461</v>
      </c>
      <c r="AL169" t="s">
        <v>12888</v>
      </c>
      <c r="AM169" t="str">
        <v>藤田 倫久</v>
      </c>
      <c r="AN169" t="s">
        <v>3996</v>
      </c>
      <c r="AO169">
        <v>45058</v>
      </c>
    </row>
    <row r="170" spans="36:41">
      <c r="AJ170" t="s">
        <v>8460</v>
      </c>
      <c r="AK170" t="s">
        <v>8461</v>
      </c>
      <c r="AL170" t="s">
        <v>12888</v>
      </c>
      <c r="AM170" t="str">
        <v>藤田 倫久</v>
      </c>
      <c r="AN170" t="s">
        <v>3996</v>
      </c>
      <c r="AO170">
        <v>324</v>
      </c>
    </row>
    <row r="171" spans="36:41">
      <c r="AJ171" t="s">
        <v>8460</v>
      </c>
      <c r="AK171" t="s">
        <v>8461</v>
      </c>
      <c r="AL171" t="s">
        <v>12888</v>
      </c>
      <c r="AM171" t="str">
        <v>藤田 倫久</v>
      </c>
      <c r="AN171" t="s">
        <v>3996</v>
      </c>
      <c r="AO171">
        <v>75000</v>
      </c>
    </row>
    <row r="172" spans="36:41">
      <c r="AJ172" t="s">
        <v>8590</v>
      </c>
      <c r="AK172" t="s">
        <v>8591</v>
      </c>
      <c r="AL172" t="s">
        <v>12834</v>
      </c>
      <c r="AM172" t="str">
        <v>小西 拓馬</v>
      </c>
      <c r="AN172" t="s">
        <v>2502</v>
      </c>
      <c r="AO172">
        <v>17310</v>
      </c>
    </row>
    <row r="173" spans="36:41">
      <c r="AJ173" t="s">
        <v>8681</v>
      </c>
      <c r="AK173" t="s">
        <v>8682</v>
      </c>
      <c r="AL173" t="s">
        <v>12844</v>
      </c>
      <c r="AM173" t="str">
        <v>小林 拓路</v>
      </c>
      <c r="AN173" t="s">
        <v>5748</v>
      </c>
      <c r="AO173">
        <v>3600</v>
      </c>
    </row>
    <row r="174" spans="36:41">
      <c r="AJ174" t="s">
        <v>8709</v>
      </c>
      <c r="AK174" t="s">
        <v>8710</v>
      </c>
      <c r="AL174" t="s">
        <v>12853</v>
      </c>
      <c r="AM174" t="str">
        <v>小和田 司</v>
      </c>
      <c r="AN174" t="s">
        <v>1691</v>
      </c>
      <c r="AO174">
        <v>10426</v>
      </c>
    </row>
    <row r="175" spans="36:41">
      <c r="AJ175" t="s">
        <v>8709</v>
      </c>
      <c r="AK175" t="s">
        <v>8710</v>
      </c>
      <c r="AL175" t="s">
        <v>12853</v>
      </c>
      <c r="AM175" t="str">
        <v>小和田 司</v>
      </c>
      <c r="AN175" t="s">
        <v>1691</v>
      </c>
      <c r="AO175">
        <v>4435</v>
      </c>
    </row>
    <row r="176" spans="36:41">
      <c r="AJ176" t="s">
        <v>8750</v>
      </c>
      <c r="AK176" t="s">
        <v>8751</v>
      </c>
      <c r="AL176" t="s">
        <v>12851</v>
      </c>
      <c r="AM176" t="str">
        <v>坂本 亮介</v>
      </c>
      <c r="AN176" t="s">
        <v>1538</v>
      </c>
      <c r="AO176">
        <v>7273</v>
      </c>
    </row>
    <row r="177" spans="36:41">
      <c r="AJ177" t="s">
        <v>9270</v>
      </c>
      <c r="AK177" t="s">
        <v>9271</v>
      </c>
      <c r="AL177" t="s">
        <v>12841</v>
      </c>
      <c r="AM177" t="str">
        <v>内海 和</v>
      </c>
      <c r="AN177" t="s">
        <v>9272</v>
      </c>
      <c r="AO177">
        <v>36761</v>
      </c>
    </row>
    <row r="178" spans="36:41">
      <c r="AJ178" t="s">
        <v>9270</v>
      </c>
      <c r="AK178" t="s">
        <v>9271</v>
      </c>
      <c r="AL178" t="s">
        <v>12841</v>
      </c>
      <c r="AM178" t="str">
        <v>内海 和</v>
      </c>
      <c r="AN178" t="s">
        <v>9272</v>
      </c>
      <c r="AO178">
        <v>3587</v>
      </c>
    </row>
    <row r="179" spans="36:41">
      <c r="AJ179" t="s">
        <v>9270</v>
      </c>
      <c r="AK179" t="s">
        <v>9271</v>
      </c>
      <c r="AL179" t="s">
        <v>12841</v>
      </c>
      <c r="AM179" t="str">
        <v>内海 和</v>
      </c>
      <c r="AN179" t="s">
        <v>9272</v>
      </c>
      <c r="AO179">
        <v>2705</v>
      </c>
    </row>
    <row r="180" spans="36:41">
      <c r="AJ180" t="s">
        <v>9407</v>
      </c>
      <c r="AK180" t="s">
        <v>9408</v>
      </c>
      <c r="AL180" t="s">
        <v>12841</v>
      </c>
      <c r="AM180" t="str">
        <v>庄 璃花子</v>
      </c>
      <c r="AN180" t="s">
        <v>3731</v>
      </c>
      <c r="AO180">
        <v>14310</v>
      </c>
    </row>
    <row r="181" spans="36:41">
      <c r="AJ181" t="s">
        <v>9497</v>
      </c>
      <c r="AK181" t="s">
        <v>9498</v>
      </c>
      <c r="AL181" t="s">
        <v>12833</v>
      </c>
      <c r="AM181">
        <v>0</v>
      </c>
      <c r="AN181" t="s">
        <v>1486</v>
      </c>
      <c r="AO181">
        <v>7200</v>
      </c>
    </row>
    <row r="182" spans="36:41">
      <c r="AJ182" t="s">
        <v>9497</v>
      </c>
      <c r="AK182" t="s">
        <v>9498</v>
      </c>
      <c r="AL182" t="s">
        <v>12833</v>
      </c>
      <c r="AM182">
        <v>0</v>
      </c>
      <c r="AN182" t="s">
        <v>1486</v>
      </c>
      <c r="AO182">
        <v>3455</v>
      </c>
    </row>
    <row r="183" spans="36:41">
      <c r="AJ183" t="s">
        <v>9856</v>
      </c>
      <c r="AK183" t="s">
        <v>9857</v>
      </c>
      <c r="AL183" t="s">
        <v>1377</v>
      </c>
      <c r="AM183" t="str">
        <v>平井 裕太</v>
      </c>
      <c r="AN183" t="s">
        <v>2647</v>
      </c>
      <c r="AO183">
        <v>3636</v>
      </c>
    </row>
    <row r="184" spans="36:41">
      <c r="AJ184" t="s">
        <v>9856</v>
      </c>
      <c r="AK184" t="s">
        <v>9857</v>
      </c>
      <c r="AL184" t="s">
        <v>1377</v>
      </c>
      <c r="AM184" t="str">
        <v>平井 裕太</v>
      </c>
      <c r="AN184" t="s">
        <v>2647</v>
      </c>
      <c r="AO184">
        <v>50398</v>
      </c>
    </row>
    <row r="185" spans="36:41">
      <c r="AJ185" t="s">
        <v>10252</v>
      </c>
      <c r="AK185" t="s">
        <v>10253</v>
      </c>
      <c r="AL185" t="s">
        <v>12829</v>
      </c>
      <c r="AM185">
        <v>0</v>
      </c>
      <c r="AN185" t="s">
        <v>9192</v>
      </c>
      <c r="AO185">
        <v>5964</v>
      </c>
    </row>
    <row r="186" spans="36:41">
      <c r="AJ186" t="s">
        <v>11012</v>
      </c>
      <c r="AK186" t="s">
        <v>11013</v>
      </c>
      <c r="AL186" t="s">
        <v>12858</v>
      </c>
      <c r="AM186" t="str">
        <v>佐藤 洋輔</v>
      </c>
      <c r="AN186" t="s">
        <v>1378</v>
      </c>
      <c r="AO186">
        <v>2408</v>
      </c>
    </row>
    <row r="187" spans="36:41">
      <c r="AJ187" t="s">
        <v>11012</v>
      </c>
      <c r="AK187" t="s">
        <v>11013</v>
      </c>
      <c r="AL187" t="s">
        <v>12858</v>
      </c>
      <c r="AM187" t="str">
        <v>佐藤 洋輔</v>
      </c>
      <c r="AN187" t="s">
        <v>1378</v>
      </c>
      <c r="AO187">
        <v>3600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C00-000000000000}">
          <x14:formula1>
            <xm:f>職種!A1:A52</xm:f>
          </x14:formula1>
          <xm:sqref>I2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T7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6.5" bestFit="1" customWidth="1"/>
    <col min="8" max="8" width="6.33203125" bestFit="1" customWidth="1"/>
    <col min="9" max="9" width="9.5" bestFit="1" customWidth="1"/>
    <col min="10" max="11" width="20.1640625" bestFit="1" customWidth="1"/>
    <col min="12" max="12" width="37.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37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7.6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7.33203125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8.16406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419</v>
      </c>
      <c r="B2">
        <v>6700000</v>
      </c>
      <c r="C2" t="s">
        <v>420</v>
      </c>
      <c r="D2" t="s">
        <v>421</v>
      </c>
      <c r="E2" t="s">
        <v>13531</v>
      </c>
      <c r="F2" t="s">
        <v>13532</v>
      </c>
      <c r="G2" s="38">
        <v>21305</v>
      </c>
      <c r="H2" t="s">
        <v>1373</v>
      </c>
      <c r="I2" t="s">
        <v>1327</v>
      </c>
      <c r="J2" t="s">
        <v>13533</v>
      </c>
      <c r="K2" t="s">
        <v>424</v>
      </c>
      <c r="L2" t="s">
        <v>426</v>
      </c>
      <c r="M2">
        <v>0</v>
      </c>
      <c r="N2" t="s">
        <v>1374</v>
      </c>
      <c r="O2" t="s">
        <v>423</v>
      </c>
      <c r="P2" t="s">
        <v>424</v>
      </c>
      <c r="Q2" t="s">
        <v>425</v>
      </c>
      <c r="R2" t="s">
        <v>426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429</v>
      </c>
      <c r="Z2">
        <v>0</v>
      </c>
      <c r="AA2" t="s">
        <v>427</v>
      </c>
      <c r="AB2" t="s">
        <v>58</v>
      </c>
      <c r="AC2" t="s">
        <v>59</v>
      </c>
      <c r="AD2" t="s">
        <v>131</v>
      </c>
      <c r="AE2" t="s">
        <v>13534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58_黒田 秀樹.png</v>
      </c>
      <c r="AJ2" t="s">
        <v>2355</v>
      </c>
      <c r="AK2" t="s">
        <v>2356</v>
      </c>
      <c r="AL2" t="s">
        <v>12833</v>
      </c>
      <c r="AM2" t="str" cm="1">
        <f t="array" ref="AM2:AM7">_xlfn._xlws.FILTER(取引先!F:F, ISNUMBER(SEARCH(C2&amp;D2, 取引先!B:B)), "一致するデータなし")</f>
        <v>木戸 彩花</v>
      </c>
      <c r="AN2" t="s">
        <v>1486</v>
      </c>
      <c r="AO2">
        <v>0</v>
      </c>
    </row>
    <row r="3" spans="1:46">
      <c r="AJ3" t="s">
        <v>4025</v>
      </c>
      <c r="AK3" t="s">
        <v>4026</v>
      </c>
      <c r="AL3" t="s">
        <v>12841</v>
      </c>
      <c r="AM3" t="str">
        <v>三木 玲里</v>
      </c>
      <c r="AN3" t="s">
        <v>3666</v>
      </c>
      <c r="AO3">
        <v>200000</v>
      </c>
    </row>
    <row r="4" spans="1:46">
      <c r="AJ4" t="s">
        <v>5653</v>
      </c>
      <c r="AK4" t="s">
        <v>5654</v>
      </c>
      <c r="AL4" t="s">
        <v>12848</v>
      </c>
      <c r="AM4" t="str">
        <v>仙波 実</v>
      </c>
      <c r="AN4" t="s">
        <v>5655</v>
      </c>
      <c r="AO4">
        <v>1000000</v>
      </c>
    </row>
    <row r="5" spans="1:46">
      <c r="AJ5" t="s">
        <v>8068</v>
      </c>
      <c r="AK5" t="s">
        <v>8069</v>
      </c>
      <c r="AL5" t="s">
        <v>12841</v>
      </c>
      <c r="AM5" t="str">
        <v>加藤 有紗</v>
      </c>
      <c r="AN5" t="s">
        <v>3666</v>
      </c>
      <c r="AO5">
        <v>2000000</v>
      </c>
    </row>
    <row r="6" spans="1:46">
      <c r="AJ6" t="s">
        <v>8623</v>
      </c>
      <c r="AK6" t="s">
        <v>8624</v>
      </c>
      <c r="AL6" t="s">
        <v>12859</v>
      </c>
      <c r="AM6" t="str">
        <v>小林 拓路</v>
      </c>
      <c r="AN6" t="s">
        <v>1378</v>
      </c>
      <c r="AO6">
        <v>2500000</v>
      </c>
    </row>
    <row r="7" spans="1:46">
      <c r="AJ7" t="s">
        <v>8797</v>
      </c>
      <c r="AK7" t="s">
        <v>8798</v>
      </c>
      <c r="AL7" t="s">
        <v>12841</v>
      </c>
      <c r="AM7" t="str">
        <v>三木 玲里</v>
      </c>
      <c r="AN7" t="s">
        <v>8540</v>
      </c>
      <c r="AO7">
        <v>1000000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D00-000000000000}">
          <x14:formula1>
            <xm:f>職種!A1:A52</xm:f>
          </x14:formula1>
          <xm:sqref>I2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T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8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431</v>
      </c>
      <c r="B2">
        <v>6500000</v>
      </c>
      <c r="C2" t="s">
        <v>432</v>
      </c>
      <c r="D2" t="s">
        <v>433</v>
      </c>
      <c r="E2" t="s">
        <v>13535</v>
      </c>
      <c r="F2" t="s">
        <v>13201</v>
      </c>
      <c r="G2">
        <v>0</v>
      </c>
      <c r="H2" t="s">
        <v>1373</v>
      </c>
      <c r="I2" t="s">
        <v>1327</v>
      </c>
      <c r="J2" t="s">
        <v>13349</v>
      </c>
      <c r="K2" t="s">
        <v>13350</v>
      </c>
      <c r="L2" s="6" t="s">
        <v>13351</v>
      </c>
      <c r="M2">
        <v>0</v>
      </c>
      <c r="N2" t="s">
        <v>13014</v>
      </c>
      <c r="O2">
        <v>0</v>
      </c>
      <c r="P2" t="s">
        <v>13536</v>
      </c>
      <c r="Q2">
        <v>0</v>
      </c>
      <c r="R2" t="s">
        <v>436</v>
      </c>
      <c r="S2" t="s">
        <v>13537</v>
      </c>
      <c r="T2" t="s">
        <v>58</v>
      </c>
      <c r="U2" t="s">
        <v>59</v>
      </c>
      <c r="V2" t="s">
        <v>158</v>
      </c>
      <c r="W2" t="s">
        <v>13538</v>
      </c>
      <c r="X2" s="7" t="s">
        <v>13539</v>
      </c>
      <c r="Y2" t="s">
        <v>440</v>
      </c>
      <c r="Z2">
        <v>0</v>
      </c>
      <c r="AA2" t="s">
        <v>437</v>
      </c>
      <c r="AB2" t="s">
        <v>58</v>
      </c>
      <c r="AC2" t="s">
        <v>59</v>
      </c>
      <c r="AD2" t="s">
        <v>60</v>
      </c>
      <c r="AE2" t="s">
        <v>438</v>
      </c>
      <c r="AF2" s="2" t="s">
        <v>439</v>
      </c>
      <c r="AG2">
        <v>0</v>
      </c>
      <c r="AH2" t="str" cm="1">
        <f t="array" ref="AH2">IFERROR(_xlfn._xlws.FILTER(ファイル名!A:A, ISNUMBER(SEARCH(A2, ファイル名!A:A))), "")</f>
        <v>60_平田 大輔.png</v>
      </c>
      <c r="AJ2" t="s">
        <v>3078</v>
      </c>
      <c r="AK2" t="s">
        <v>3079</v>
      </c>
      <c r="AL2" t="s">
        <v>12837</v>
      </c>
      <c r="AM2" t="s">
        <v>12158</v>
      </c>
      <c r="AN2" t="s">
        <v>2666</v>
      </c>
      <c r="AO2">
        <v>150000</v>
      </c>
    </row>
    <row r="3" spans="1:46" ht="14">
      <c r="AJ3" t="s">
        <v>4007</v>
      </c>
      <c r="AK3" t="s">
        <v>4008</v>
      </c>
      <c r="AL3" t="s">
        <v>12859</v>
      </c>
      <c r="AM3" t="s">
        <v>12442</v>
      </c>
      <c r="AN3" t="s">
        <v>1378</v>
      </c>
      <c r="AO3">
        <v>1600000</v>
      </c>
    </row>
    <row r="4" spans="1:46" ht="14">
      <c r="AJ4" t="s">
        <v>6366</v>
      </c>
      <c r="AK4" t="s">
        <v>6367</v>
      </c>
      <c r="AL4" t="s">
        <v>12853</v>
      </c>
      <c r="AM4" t="s">
        <v>12178</v>
      </c>
      <c r="AN4" t="s">
        <v>1393</v>
      </c>
      <c r="AO4">
        <v>800000</v>
      </c>
    </row>
    <row r="5" spans="1:46" ht="14">
      <c r="AJ5" t="s">
        <v>6846</v>
      </c>
      <c r="AK5" t="s">
        <v>6847</v>
      </c>
      <c r="AL5" t="s">
        <v>12859</v>
      </c>
      <c r="AM5" t="s">
        <v>12445</v>
      </c>
      <c r="AN5" t="s">
        <v>1378</v>
      </c>
      <c r="AO5">
        <v>2500000</v>
      </c>
    </row>
    <row r="6" spans="1:46" ht="14">
      <c r="AJ6" t="s">
        <v>9417</v>
      </c>
      <c r="AK6" t="s">
        <v>9418</v>
      </c>
      <c r="AL6" t="s">
        <v>1392</v>
      </c>
      <c r="AM6" t="s">
        <v>12216</v>
      </c>
      <c r="AN6" t="s">
        <v>1393</v>
      </c>
      <c r="AO6">
        <v>1600000</v>
      </c>
    </row>
    <row r="7" spans="1:46" ht="14">
      <c r="AJ7" t="s">
        <v>10209</v>
      </c>
      <c r="AK7" t="s">
        <v>10210</v>
      </c>
      <c r="AL7" t="s">
        <v>12844</v>
      </c>
      <c r="AM7" t="s">
        <v>12494</v>
      </c>
      <c r="AN7" t="s">
        <v>1378</v>
      </c>
      <c r="AO7">
        <v>1600000</v>
      </c>
    </row>
    <row r="8" spans="1:46" ht="14">
      <c r="AJ8" t="s">
        <v>10847</v>
      </c>
      <c r="AK8" t="s">
        <v>10848</v>
      </c>
      <c r="AL8" t="s">
        <v>12844</v>
      </c>
      <c r="AM8" t="s">
        <v>12439</v>
      </c>
      <c r="AN8" t="s">
        <v>5572</v>
      </c>
      <c r="AO8">
        <v>150000</v>
      </c>
    </row>
    <row r="9" spans="1:46" ht="14">
      <c r="AJ9" t="s">
        <v>11051</v>
      </c>
      <c r="AK9" t="s">
        <v>11052</v>
      </c>
      <c r="AL9" t="s">
        <v>12844</v>
      </c>
      <c r="AM9" t="s">
        <v>12437</v>
      </c>
      <c r="AN9" t="s">
        <v>5572</v>
      </c>
      <c r="AO9">
        <v>1500000</v>
      </c>
    </row>
  </sheetData>
  <phoneticPr fontId="3"/>
  <hyperlinks>
    <hyperlink ref="AF2" r:id="rId1" xr:uid="{00000000-0004-0000-3F00-000001000000}"/>
    <hyperlink ref="L2" r:id="rId2" xr:uid="{A8402E36-3039-46C8-A29D-A3ED2DC4B1E7}"/>
    <hyperlink ref="X2" r:id="rId3" xr:uid="{061B25E9-AED3-429A-BBCC-33028008ED3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3F00-000000000000}">
          <x14:formula1>
            <xm:f>職種!A1:A52</xm:f>
          </x14:formula1>
          <xm:sqref>I2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T34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7.332031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2.83203125" bestFit="1" customWidth="1"/>
    <col min="13" max="13" width="5.33203125" bestFit="1" customWidth="1"/>
    <col min="14" max="14" width="11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8.6640625" bestFit="1" customWidth="1"/>
    <col min="38" max="38" width="35.33203125" bestFit="1" customWidth="1"/>
    <col min="39" max="39" width="13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441</v>
      </c>
      <c r="B2">
        <v>6418937</v>
      </c>
      <c r="C2" t="s">
        <v>13540</v>
      </c>
      <c r="D2" t="s">
        <v>13541</v>
      </c>
      <c r="E2" t="s">
        <v>13542</v>
      </c>
      <c r="F2" t="s">
        <v>13543</v>
      </c>
      <c r="G2">
        <v>0</v>
      </c>
      <c r="H2" t="s">
        <v>12963</v>
      </c>
      <c r="I2" t="s">
        <v>1314</v>
      </c>
      <c r="J2" t="s">
        <v>441</v>
      </c>
      <c r="K2" t="s">
        <v>13544</v>
      </c>
      <c r="L2" s="14" t="s">
        <v>13545</v>
      </c>
      <c r="M2">
        <v>0</v>
      </c>
      <c r="N2" t="s">
        <v>1446</v>
      </c>
      <c r="O2">
        <v>0</v>
      </c>
      <c r="P2" t="s">
        <v>13544</v>
      </c>
      <c r="Q2">
        <v>0</v>
      </c>
      <c r="R2" s="6" t="s">
        <v>13545</v>
      </c>
      <c r="S2" t="s">
        <v>13546</v>
      </c>
      <c r="T2" t="s">
        <v>58</v>
      </c>
      <c r="U2" t="s">
        <v>59</v>
      </c>
      <c r="V2" t="s">
        <v>60</v>
      </c>
      <c r="W2" t="s">
        <v>13547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61_大河原 萌絵.png</v>
      </c>
      <c r="AJ2" t="s">
        <v>2324</v>
      </c>
      <c r="AK2" t="s">
        <v>2325</v>
      </c>
      <c r="AL2" t="s">
        <v>1392</v>
      </c>
      <c r="AM2" t="str" cm="1">
        <f t="array" ref="AM2:AM34">_xlfn._xlws.FILTER(取引先!F:F,取引先!B:B=A2, "一致するデータなし")</f>
        <v>三木 玲里</v>
      </c>
      <c r="AN2" t="s">
        <v>2326</v>
      </c>
      <c r="AO2">
        <v>369850</v>
      </c>
    </row>
    <row r="3" spans="1:46">
      <c r="AJ3" t="s">
        <v>2633</v>
      </c>
      <c r="AK3" t="s">
        <v>2634</v>
      </c>
      <c r="AL3" t="s">
        <v>12863</v>
      </c>
      <c r="AM3" t="str">
        <v>八反田 優理亜</v>
      </c>
      <c r="AN3" t="s">
        <v>1570</v>
      </c>
      <c r="AO3">
        <v>30000</v>
      </c>
    </row>
    <row r="4" spans="1:46">
      <c r="AJ4" t="s">
        <v>3162</v>
      </c>
      <c r="AK4" t="s">
        <v>3163</v>
      </c>
      <c r="AL4" t="s">
        <v>12862</v>
      </c>
      <c r="AM4" t="str">
        <v>今野 沙莉</v>
      </c>
      <c r="AN4" t="s">
        <v>1393</v>
      </c>
      <c r="AO4">
        <v>892500</v>
      </c>
    </row>
    <row r="5" spans="1:46">
      <c r="AJ5" t="s">
        <v>3321</v>
      </c>
      <c r="AK5" t="s">
        <v>3322</v>
      </c>
      <c r="AL5" t="s">
        <v>12862</v>
      </c>
      <c r="AM5" t="str">
        <v>増子 智也</v>
      </c>
      <c r="AN5" t="s">
        <v>1393</v>
      </c>
      <c r="AO5">
        <v>228000</v>
      </c>
    </row>
    <row r="6" spans="1:46">
      <c r="AJ6" t="s">
        <v>1390</v>
      </c>
      <c r="AK6" t="s">
        <v>1391</v>
      </c>
      <c r="AL6" t="s">
        <v>1392</v>
      </c>
      <c r="AM6" t="str">
        <v>井上 架音</v>
      </c>
      <c r="AN6" t="s">
        <v>1393</v>
      </c>
      <c r="AO6">
        <v>910000</v>
      </c>
    </row>
    <row r="7" spans="1:46">
      <c r="AJ7" t="s">
        <v>1410</v>
      </c>
      <c r="AK7" t="s">
        <v>1411</v>
      </c>
      <c r="AL7" t="s">
        <v>1392</v>
      </c>
      <c r="AM7" t="str">
        <v>井上 架音</v>
      </c>
      <c r="AN7" t="s">
        <v>1393</v>
      </c>
      <c r="AO7">
        <v>670950</v>
      </c>
    </row>
    <row r="8" spans="1:46">
      <c r="AJ8" t="s">
        <v>5089</v>
      </c>
      <c r="AK8" t="s">
        <v>5090</v>
      </c>
      <c r="AL8" t="s">
        <v>12853</v>
      </c>
      <c r="AM8" t="str">
        <v>増子 智也</v>
      </c>
      <c r="AN8" t="s">
        <v>2326</v>
      </c>
      <c r="AO8">
        <v>47900</v>
      </c>
    </row>
    <row r="9" spans="1:46">
      <c r="AJ9" t="s">
        <v>5749</v>
      </c>
      <c r="AK9" t="s">
        <v>5750</v>
      </c>
      <c r="AL9" t="s">
        <v>12853</v>
      </c>
      <c r="AM9" t="str">
        <v>摺河 道人</v>
      </c>
      <c r="AN9" t="s">
        <v>2326</v>
      </c>
      <c r="AO9">
        <v>619000</v>
      </c>
    </row>
    <row r="10" spans="1:46">
      <c r="AJ10" t="s">
        <v>1425</v>
      </c>
      <c r="AK10" t="s">
        <v>1426</v>
      </c>
      <c r="AL10" t="s">
        <v>1392</v>
      </c>
      <c r="AM10" t="str">
        <v>井上 架音</v>
      </c>
      <c r="AN10" t="s">
        <v>1393</v>
      </c>
      <c r="AO10">
        <v>1242500</v>
      </c>
    </row>
    <row r="11" spans="1:46">
      <c r="AJ11" t="s">
        <v>6898</v>
      </c>
      <c r="AK11" t="s">
        <v>6899</v>
      </c>
      <c r="AL11" t="s">
        <v>1392</v>
      </c>
      <c r="AM11" t="str">
        <v>平野 優士</v>
      </c>
      <c r="AN11" t="s">
        <v>2326</v>
      </c>
      <c r="AO11">
        <v>105000</v>
      </c>
    </row>
    <row r="12" spans="1:46">
      <c r="AJ12" t="s">
        <v>7692</v>
      </c>
      <c r="AK12" t="s">
        <v>7693</v>
      </c>
      <c r="AL12" t="s">
        <v>1392</v>
      </c>
      <c r="AM12" t="str">
        <v>平野 優士</v>
      </c>
      <c r="AN12" t="s">
        <v>2326</v>
      </c>
      <c r="AO12">
        <v>140000</v>
      </c>
    </row>
    <row r="13" spans="1:46">
      <c r="AJ13" t="s">
        <v>7830</v>
      </c>
      <c r="AK13" t="s">
        <v>7831</v>
      </c>
      <c r="AL13" t="s">
        <v>1392</v>
      </c>
      <c r="AM13" t="str">
        <v>平野 優士</v>
      </c>
      <c r="AN13" t="s">
        <v>1393</v>
      </c>
      <c r="AO13">
        <v>262500</v>
      </c>
    </row>
    <row r="14" spans="1:46">
      <c r="AJ14" t="s">
        <v>8191</v>
      </c>
      <c r="AK14" t="s">
        <v>8192</v>
      </c>
      <c r="AL14" t="s">
        <v>12853</v>
      </c>
      <c r="AM14" t="str">
        <v>平野 優士</v>
      </c>
      <c r="AN14" t="s">
        <v>2326</v>
      </c>
      <c r="AO14">
        <v>262500</v>
      </c>
    </row>
    <row r="15" spans="1:46">
      <c r="AJ15" t="s">
        <v>8191</v>
      </c>
      <c r="AK15" t="s">
        <v>8192</v>
      </c>
      <c r="AL15" t="s">
        <v>12853</v>
      </c>
      <c r="AM15" t="str">
        <v>平野 優士</v>
      </c>
      <c r="AN15" t="s">
        <v>2326</v>
      </c>
      <c r="AO15">
        <v>109221</v>
      </c>
    </row>
    <row r="16" spans="1:46">
      <c r="AJ16" t="s">
        <v>8191</v>
      </c>
      <c r="AK16" t="s">
        <v>8192</v>
      </c>
      <c r="AL16" t="s">
        <v>12853</v>
      </c>
      <c r="AM16" t="str">
        <v>平野 優士</v>
      </c>
      <c r="AN16" t="s">
        <v>2326</v>
      </c>
      <c r="AO16">
        <v>78038</v>
      </c>
    </row>
    <row r="17" spans="36:41">
      <c r="AJ17" t="s">
        <v>1428</v>
      </c>
      <c r="AK17" t="s">
        <v>1429</v>
      </c>
      <c r="AL17" t="s">
        <v>1392</v>
      </c>
      <c r="AM17" t="str">
        <v>井上 架音</v>
      </c>
      <c r="AN17" t="s">
        <v>1393</v>
      </c>
      <c r="AO17">
        <v>507500</v>
      </c>
    </row>
    <row r="18" spans="36:41">
      <c r="AJ18" t="s">
        <v>1430</v>
      </c>
      <c r="AK18" t="s">
        <v>1431</v>
      </c>
      <c r="AL18" t="s">
        <v>1392</v>
      </c>
      <c r="AM18" t="str">
        <v>井上 架音</v>
      </c>
      <c r="AN18" t="s">
        <v>1393</v>
      </c>
      <c r="AO18">
        <v>420000</v>
      </c>
    </row>
    <row r="19" spans="36:41">
      <c r="AJ19" t="s">
        <v>1430</v>
      </c>
      <c r="AK19" t="s">
        <v>1431</v>
      </c>
      <c r="AL19" t="s">
        <v>1392</v>
      </c>
      <c r="AM19" t="str">
        <v>井上 架音</v>
      </c>
      <c r="AN19" t="s">
        <v>1393</v>
      </c>
      <c r="AO19">
        <v>199602</v>
      </c>
    </row>
    <row r="20" spans="36:41">
      <c r="AJ20" t="s">
        <v>1430</v>
      </c>
      <c r="AK20" t="s">
        <v>1431</v>
      </c>
      <c r="AL20" t="s">
        <v>1392</v>
      </c>
      <c r="AM20" t="str">
        <v>井上 架音</v>
      </c>
      <c r="AN20" t="s">
        <v>1393</v>
      </c>
      <c r="AO20">
        <v>163355</v>
      </c>
    </row>
    <row r="21" spans="36:41">
      <c r="AJ21" t="s">
        <v>9417</v>
      </c>
      <c r="AK21" t="s">
        <v>9418</v>
      </c>
      <c r="AL21" t="s">
        <v>1392</v>
      </c>
      <c r="AM21" t="str">
        <v>平野 優士</v>
      </c>
      <c r="AN21" t="s">
        <v>1393</v>
      </c>
      <c r="AO21">
        <v>192500</v>
      </c>
    </row>
    <row r="22" spans="36:41">
      <c r="AJ22" t="s">
        <v>9417</v>
      </c>
      <c r="AK22" t="s">
        <v>9418</v>
      </c>
      <c r="AL22" t="s">
        <v>1392</v>
      </c>
      <c r="AM22" t="str">
        <v>平野 優士</v>
      </c>
      <c r="AN22" t="s">
        <v>1393</v>
      </c>
      <c r="AO22">
        <v>96363</v>
      </c>
    </row>
    <row r="23" spans="36:41">
      <c r="AJ23" t="s">
        <v>9417</v>
      </c>
      <c r="AK23" t="s">
        <v>9418</v>
      </c>
      <c r="AL23" t="s">
        <v>1392</v>
      </c>
      <c r="AM23" t="str">
        <v>平野 優士</v>
      </c>
      <c r="AN23" t="s">
        <v>1393</v>
      </c>
      <c r="AO23">
        <v>22015</v>
      </c>
    </row>
    <row r="24" spans="36:41">
      <c r="AJ24" t="s">
        <v>1434</v>
      </c>
      <c r="AK24" t="s">
        <v>1435</v>
      </c>
      <c r="AL24" t="s">
        <v>1392</v>
      </c>
      <c r="AM24" t="str">
        <v>井上 架音</v>
      </c>
      <c r="AN24" t="s">
        <v>1393</v>
      </c>
      <c r="AO24">
        <v>805000</v>
      </c>
    </row>
    <row r="25" spans="36:41">
      <c r="AJ25" t="s">
        <v>1434</v>
      </c>
      <c r="AK25" t="s">
        <v>1435</v>
      </c>
      <c r="AL25" t="s">
        <v>1392</v>
      </c>
      <c r="AM25" t="str">
        <v>井上 架音</v>
      </c>
      <c r="AN25" t="s">
        <v>1393</v>
      </c>
      <c r="AO25">
        <v>264904</v>
      </c>
    </row>
    <row r="26" spans="36:41">
      <c r="AJ26" t="s">
        <v>1434</v>
      </c>
      <c r="AK26" t="s">
        <v>1435</v>
      </c>
      <c r="AL26" t="s">
        <v>1392</v>
      </c>
      <c r="AM26" t="str">
        <v>井上 架音</v>
      </c>
      <c r="AN26" t="s">
        <v>1393</v>
      </c>
      <c r="AO26">
        <v>128213</v>
      </c>
    </row>
    <row r="27" spans="36:41">
      <c r="AJ27" t="s">
        <v>1434</v>
      </c>
      <c r="AK27" t="s">
        <v>1435</v>
      </c>
      <c r="AL27" t="s">
        <v>1392</v>
      </c>
      <c r="AM27" t="str">
        <v>井上 架音</v>
      </c>
      <c r="AN27" t="s">
        <v>1393</v>
      </c>
      <c r="AO27">
        <v>8764</v>
      </c>
    </row>
    <row r="28" spans="36:41">
      <c r="AJ28" t="s">
        <v>1434</v>
      </c>
      <c r="AK28" t="s">
        <v>1435</v>
      </c>
      <c r="AL28" t="s">
        <v>1392</v>
      </c>
      <c r="AM28" t="str">
        <v>井上 架音</v>
      </c>
      <c r="AN28" t="s">
        <v>1393</v>
      </c>
      <c r="AO28">
        <v>73112</v>
      </c>
    </row>
    <row r="29" spans="36:41">
      <c r="AJ29" t="s">
        <v>9844</v>
      </c>
      <c r="AK29" t="s">
        <v>9845</v>
      </c>
      <c r="AL29" t="s">
        <v>12853</v>
      </c>
      <c r="AM29">
        <v>0</v>
      </c>
      <c r="AN29" t="s">
        <v>3285</v>
      </c>
      <c r="AO29">
        <v>70000</v>
      </c>
    </row>
    <row r="30" spans="36:41">
      <c r="AJ30" t="s">
        <v>10014</v>
      </c>
      <c r="AK30" t="s">
        <v>10015</v>
      </c>
      <c r="AL30" t="s">
        <v>1392</v>
      </c>
      <c r="AM30" t="str">
        <v>井上 架音</v>
      </c>
      <c r="AN30" t="s">
        <v>4465</v>
      </c>
      <c r="AO30">
        <v>17500</v>
      </c>
    </row>
    <row r="31" spans="36:41">
      <c r="AJ31" t="s">
        <v>1438</v>
      </c>
      <c r="AK31" t="s">
        <v>1439</v>
      </c>
      <c r="AL31" t="s">
        <v>1392</v>
      </c>
      <c r="AM31" t="str">
        <v>井上 架音</v>
      </c>
      <c r="AN31" t="s">
        <v>1393</v>
      </c>
      <c r="AO31">
        <v>60450</v>
      </c>
    </row>
    <row r="32" spans="36:41">
      <c r="AJ32" t="s">
        <v>1438</v>
      </c>
      <c r="AK32" t="s">
        <v>1439</v>
      </c>
      <c r="AL32" t="s">
        <v>1392</v>
      </c>
      <c r="AM32" t="str">
        <v>井上 架音</v>
      </c>
      <c r="AN32" t="s">
        <v>1393</v>
      </c>
      <c r="AO32">
        <v>66941</v>
      </c>
    </row>
    <row r="33" spans="36:41">
      <c r="AJ33" t="s">
        <v>1438</v>
      </c>
      <c r="AK33" t="s">
        <v>1439</v>
      </c>
      <c r="AL33" t="s">
        <v>1392</v>
      </c>
      <c r="AM33" t="str">
        <v>井上 架音</v>
      </c>
      <c r="AN33" t="s">
        <v>1393</v>
      </c>
      <c r="AO33">
        <v>25945</v>
      </c>
    </row>
    <row r="34" spans="36:41">
      <c r="AJ34" t="s">
        <v>1438</v>
      </c>
      <c r="AK34" t="s">
        <v>1439</v>
      </c>
      <c r="AL34" t="s">
        <v>1392</v>
      </c>
      <c r="AM34" t="str">
        <v>井上 架音</v>
      </c>
      <c r="AN34" t="s">
        <v>1393</v>
      </c>
      <c r="AO34">
        <v>37172</v>
      </c>
    </row>
  </sheetData>
  <phoneticPr fontId="3"/>
  <hyperlinks>
    <hyperlink ref="L2" r:id="rId1" xr:uid="{8B6F6115-C278-412F-87F5-D16D4527975C}"/>
    <hyperlink ref="R2" r:id="rId2" xr:uid="{08075CF2-4B83-41AC-8560-CC2010517E2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000-000000000000}">
          <x14:formula1>
            <xm:f>職種!A1:A52</xm:f>
          </x14:formula1>
          <xm:sqref>I2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T1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7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26.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8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7.16406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13069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442</v>
      </c>
      <c r="B2">
        <v>6378528</v>
      </c>
      <c r="C2" t="s">
        <v>13548</v>
      </c>
      <c r="D2" t="s">
        <v>13549</v>
      </c>
      <c r="E2" t="s">
        <v>13550</v>
      </c>
      <c r="F2" t="s">
        <v>13551</v>
      </c>
      <c r="G2">
        <v>0</v>
      </c>
      <c r="H2" t="s">
        <v>1373</v>
      </c>
      <c r="I2" t="s">
        <v>1339</v>
      </c>
      <c r="J2" t="s">
        <v>13202</v>
      </c>
      <c r="K2" t="s">
        <v>13203</v>
      </c>
      <c r="L2" s="6" t="s">
        <v>13204</v>
      </c>
      <c r="M2">
        <v>0</v>
      </c>
      <c r="N2" t="s">
        <v>13014</v>
      </c>
      <c r="O2">
        <v>0</v>
      </c>
      <c r="P2">
        <v>0</v>
      </c>
      <c r="Q2">
        <v>0</v>
      </c>
      <c r="R2">
        <v>0</v>
      </c>
      <c r="S2" t="s">
        <v>13552</v>
      </c>
      <c r="T2" t="s">
        <v>58</v>
      </c>
      <c r="U2" t="s">
        <v>13553</v>
      </c>
      <c r="V2" t="s">
        <v>13554</v>
      </c>
      <c r="W2" t="s">
        <v>13555</v>
      </c>
      <c r="X2">
        <v>0</v>
      </c>
      <c r="Y2" t="s">
        <v>13556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13557</v>
      </c>
      <c r="AF2" s="6" t="s">
        <v>13558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5715</v>
      </c>
      <c r="AK2" t="s">
        <v>5716</v>
      </c>
      <c r="AL2" t="s">
        <v>12854</v>
      </c>
      <c r="AM2" t="s">
        <v>12146</v>
      </c>
      <c r="AN2" t="s">
        <v>1912</v>
      </c>
      <c r="AO2">
        <v>5750000</v>
      </c>
    </row>
    <row r="3" spans="1:46">
      <c r="K3" t="s">
        <v>13559</v>
      </c>
      <c r="AJ3" t="s">
        <v>6426</v>
      </c>
      <c r="AK3" t="s">
        <v>6427</v>
      </c>
      <c r="AL3" t="s">
        <v>12845</v>
      </c>
      <c r="AM3" t="s">
        <v>12260</v>
      </c>
      <c r="AN3" t="s">
        <v>4825</v>
      </c>
      <c r="AO3">
        <v>11091</v>
      </c>
    </row>
    <row r="4" spans="1:46">
      <c r="AJ4" t="s">
        <v>6426</v>
      </c>
      <c r="AK4" t="s">
        <v>6427</v>
      </c>
      <c r="AL4" t="s">
        <v>12845</v>
      </c>
      <c r="AM4" t="s">
        <v>12260</v>
      </c>
      <c r="AN4" t="s">
        <v>4825</v>
      </c>
      <c r="AO4">
        <v>100000</v>
      </c>
    </row>
    <row r="5" spans="1:46">
      <c r="AJ5" t="s">
        <v>7633</v>
      </c>
      <c r="AK5" t="s">
        <v>7634</v>
      </c>
      <c r="AL5" t="s">
        <v>12893</v>
      </c>
      <c r="AM5" t="s">
        <v>12361</v>
      </c>
      <c r="AN5" t="s">
        <v>4513</v>
      </c>
      <c r="AO5">
        <v>500000</v>
      </c>
    </row>
    <row r="6" spans="1:46">
      <c r="AJ6" t="s">
        <v>7633</v>
      </c>
      <c r="AK6" t="s">
        <v>7634</v>
      </c>
      <c r="AL6" t="s">
        <v>12893</v>
      </c>
      <c r="AM6" t="s">
        <v>12361</v>
      </c>
      <c r="AN6" t="s">
        <v>4513</v>
      </c>
      <c r="AO6">
        <v>17437</v>
      </c>
    </row>
    <row r="7" spans="1:46">
      <c r="AJ7" t="s">
        <v>10500</v>
      </c>
      <c r="AK7" t="s">
        <v>10501</v>
      </c>
      <c r="AL7" t="s">
        <v>12893</v>
      </c>
      <c r="AM7" t="s">
        <v>12506</v>
      </c>
      <c r="AN7" t="s">
        <v>2502</v>
      </c>
      <c r="AO7">
        <v>111500</v>
      </c>
    </row>
    <row r="8" spans="1:46">
      <c r="AJ8" t="s">
        <v>10500</v>
      </c>
      <c r="AK8" t="s">
        <v>10501</v>
      </c>
      <c r="AL8" t="s">
        <v>12893</v>
      </c>
      <c r="AM8" t="s">
        <v>12506</v>
      </c>
      <c r="AN8" t="s">
        <v>2502</v>
      </c>
      <c r="AO8">
        <v>31369</v>
      </c>
    </row>
    <row r="9" spans="1:46">
      <c r="AJ9" t="s">
        <v>10704</v>
      </c>
      <c r="AK9" t="s">
        <v>10705</v>
      </c>
      <c r="AL9" t="s">
        <v>12856</v>
      </c>
      <c r="AM9">
        <v>0</v>
      </c>
      <c r="AN9" t="s">
        <v>4146</v>
      </c>
      <c r="AO9">
        <v>600000</v>
      </c>
    </row>
    <row r="10" spans="1:46">
      <c r="AJ10" t="s">
        <v>10704</v>
      </c>
      <c r="AK10" t="s">
        <v>10705</v>
      </c>
      <c r="AL10" t="s">
        <v>12856</v>
      </c>
      <c r="AM10">
        <v>0</v>
      </c>
      <c r="AN10" t="s">
        <v>4146</v>
      </c>
      <c r="AO10">
        <v>16355</v>
      </c>
    </row>
    <row r="11" spans="1:46">
      <c r="AJ11" t="s">
        <v>10750</v>
      </c>
      <c r="AK11" t="s">
        <v>10751</v>
      </c>
      <c r="AL11" t="s">
        <v>12893</v>
      </c>
      <c r="AM11" t="s">
        <v>12506</v>
      </c>
      <c r="AN11" t="s">
        <v>4513</v>
      </c>
      <c r="AO11">
        <v>400000</v>
      </c>
    </row>
    <row r="12" spans="1:46">
      <c r="AJ12" t="s">
        <v>10750</v>
      </c>
      <c r="AK12" t="s">
        <v>10751</v>
      </c>
      <c r="AL12" t="s">
        <v>12893</v>
      </c>
      <c r="AM12" t="s">
        <v>12506</v>
      </c>
      <c r="AN12" t="s">
        <v>4513</v>
      </c>
      <c r="AO12">
        <v>4255</v>
      </c>
    </row>
    <row r="13" spans="1:46">
      <c r="AJ13" t="s">
        <v>10811</v>
      </c>
      <c r="AK13" t="s">
        <v>10812</v>
      </c>
      <c r="AL13" t="s">
        <v>12856</v>
      </c>
      <c r="AM13">
        <v>0</v>
      </c>
      <c r="AN13" t="s">
        <v>4146</v>
      </c>
      <c r="AO13">
        <v>600000</v>
      </c>
    </row>
    <row r="14" spans="1:46">
      <c r="AJ14" t="s">
        <v>10811</v>
      </c>
      <c r="AK14" t="s">
        <v>10812</v>
      </c>
      <c r="AL14" t="s">
        <v>12856</v>
      </c>
      <c r="AM14">
        <v>0</v>
      </c>
      <c r="AN14" t="s">
        <v>4146</v>
      </c>
      <c r="AO14">
        <v>10428</v>
      </c>
    </row>
    <row r="15" spans="1:46">
      <c r="AJ15" t="s">
        <v>11362</v>
      </c>
      <c r="AK15" t="s">
        <v>11363</v>
      </c>
      <c r="AL15" t="s">
        <v>1377</v>
      </c>
      <c r="AM15" t="s">
        <v>12531</v>
      </c>
      <c r="AN15" t="s">
        <v>3842</v>
      </c>
      <c r="AO15">
        <v>1100000</v>
      </c>
    </row>
    <row r="16" spans="1:46">
      <c r="AJ16" t="s">
        <v>11362</v>
      </c>
      <c r="AK16" t="s">
        <v>11363</v>
      </c>
      <c r="AL16" t="s">
        <v>1377</v>
      </c>
      <c r="AM16" t="s">
        <v>12531</v>
      </c>
      <c r="AN16" t="s">
        <v>3842</v>
      </c>
      <c r="AO16">
        <v>223721</v>
      </c>
    </row>
    <row r="17" spans="36:41">
      <c r="AJ17" t="s">
        <v>11649</v>
      </c>
      <c r="AK17" t="s">
        <v>11650</v>
      </c>
      <c r="AL17" t="s">
        <v>12856</v>
      </c>
      <c r="AM17">
        <v>0</v>
      </c>
      <c r="AN17" t="s">
        <v>4146</v>
      </c>
      <c r="AO17">
        <v>400000</v>
      </c>
    </row>
    <row r="18" spans="36:41">
      <c r="AJ18" t="s">
        <v>11649</v>
      </c>
      <c r="AK18" t="s">
        <v>11650</v>
      </c>
      <c r="AL18" t="s">
        <v>12856</v>
      </c>
      <c r="AM18">
        <v>0</v>
      </c>
      <c r="AN18" t="s">
        <v>4146</v>
      </c>
      <c r="AO18">
        <v>11608</v>
      </c>
    </row>
  </sheetData>
  <phoneticPr fontId="3"/>
  <hyperlinks>
    <hyperlink ref="L2" r:id="rId1" xr:uid="{A44211C8-B598-4203-9A72-D9FB6017E6FF}"/>
    <hyperlink ref="AF2" r:id="rId2" xr:uid="{BBAAC6A5-1057-47D0-B6AC-437C6CEA4D2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100-000000000000}">
          <x14:formula1>
            <xm:f>職種!A1:A52</xm:f>
          </x14:formula1>
          <xm:sqref>I2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T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3" width="10.16406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0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1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37.33203125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7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443</v>
      </c>
      <c r="B2">
        <v>6195012</v>
      </c>
      <c r="C2" t="s">
        <v>13560</v>
      </c>
      <c r="D2" t="s">
        <v>13561</v>
      </c>
      <c r="E2" t="s">
        <v>13562</v>
      </c>
      <c r="F2" t="s">
        <v>13563</v>
      </c>
      <c r="G2">
        <v>0</v>
      </c>
      <c r="H2" t="s">
        <v>1373</v>
      </c>
      <c r="I2" t="s">
        <v>1312</v>
      </c>
      <c r="J2" s="16" t="s">
        <v>443</v>
      </c>
      <c r="K2" t="s">
        <v>13564</v>
      </c>
      <c r="L2" s="6" t="s">
        <v>13565</v>
      </c>
      <c r="M2">
        <v>0</v>
      </c>
      <c r="N2" t="s">
        <v>1446</v>
      </c>
      <c r="O2">
        <v>0</v>
      </c>
      <c r="P2" t="s">
        <v>13564</v>
      </c>
      <c r="Q2">
        <v>0</v>
      </c>
      <c r="R2" s="6" t="s">
        <v>13565</v>
      </c>
      <c r="S2" t="s">
        <v>13566</v>
      </c>
      <c r="T2" t="s">
        <v>58</v>
      </c>
      <c r="U2" t="s">
        <v>59</v>
      </c>
      <c r="V2" t="s">
        <v>13567</v>
      </c>
      <c r="W2" t="s">
        <v>13568</v>
      </c>
      <c r="X2" s="6" t="s">
        <v>13569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9361</v>
      </c>
      <c r="AK2" t="s">
        <v>9362</v>
      </c>
      <c r="AL2" t="s">
        <v>12846</v>
      </c>
      <c r="AM2" t="str" cm="1">
        <f t="array" ref="AM2:AM5">_xlfn._xlws.FILTER(取引先!F:F,取引先!B:B=A2, "一致するデータなし")</f>
        <v>原田 圭太</v>
      </c>
      <c r="AN2" t="s">
        <v>1535</v>
      </c>
      <c r="AO2">
        <v>1680000</v>
      </c>
    </row>
    <row r="3" spans="1:46">
      <c r="AJ3" t="s">
        <v>10250</v>
      </c>
      <c r="AK3" t="s">
        <v>10251</v>
      </c>
      <c r="AL3" t="s">
        <v>12846</v>
      </c>
      <c r="AM3" t="str">
        <v>原田 圭太</v>
      </c>
      <c r="AN3" t="s">
        <v>1535</v>
      </c>
      <c r="AO3">
        <v>4380000</v>
      </c>
    </row>
    <row r="4" spans="1:46">
      <c r="AJ4" t="s">
        <v>10250</v>
      </c>
      <c r="AK4" t="s">
        <v>10251</v>
      </c>
      <c r="AL4" t="s">
        <v>12846</v>
      </c>
      <c r="AM4" t="str">
        <v>原田 圭太</v>
      </c>
      <c r="AN4" t="s">
        <v>1535</v>
      </c>
      <c r="AO4">
        <v>125304</v>
      </c>
    </row>
    <row r="5" spans="1:46">
      <c r="AJ5" t="s">
        <v>10250</v>
      </c>
      <c r="AK5" t="s">
        <v>10251</v>
      </c>
      <c r="AL5" t="s">
        <v>12846</v>
      </c>
      <c r="AM5" t="str">
        <v>原田 圭太</v>
      </c>
      <c r="AN5" t="s">
        <v>1535</v>
      </c>
      <c r="AO5">
        <v>9708</v>
      </c>
    </row>
  </sheetData>
  <phoneticPr fontId="3"/>
  <hyperlinks>
    <hyperlink ref="L2" r:id="rId1" xr:uid="{7D306FA9-53F4-4C83-8251-68816E28D7C7}"/>
    <hyperlink ref="R2" r:id="rId2" xr:uid="{C9546AE7-F1BD-4A2E-AC13-DD57E664051C}"/>
    <hyperlink ref="X2" r:id="rId3" xr:uid="{53049A67-D4CF-4EC8-84CE-0AE3319DFD4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200-000000000000}">
          <x14:formula1>
            <xm:f>職種!A1:A52</xm:f>
          </x14:formula1>
          <xm:sqref>I2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T41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1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2.1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8.6640625" bestFit="1" customWidth="1"/>
    <col min="38" max="38" width="35.33203125" bestFit="1" customWidth="1"/>
    <col min="39" max="39" width="10.1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444</v>
      </c>
      <c r="B2">
        <v>6144750</v>
      </c>
      <c r="C2" t="s">
        <v>445</v>
      </c>
      <c r="D2" t="s">
        <v>446</v>
      </c>
      <c r="E2" t="s">
        <v>13570</v>
      </c>
      <c r="F2" t="s">
        <v>13223</v>
      </c>
      <c r="G2">
        <v>0</v>
      </c>
      <c r="H2" t="s">
        <v>1373</v>
      </c>
      <c r="I2" t="s">
        <v>1329</v>
      </c>
      <c r="J2" t="s">
        <v>444</v>
      </c>
      <c r="K2" t="s">
        <v>449</v>
      </c>
      <c r="L2" s="6" t="s">
        <v>13571</v>
      </c>
      <c r="M2">
        <v>0</v>
      </c>
      <c r="N2" t="s">
        <v>1446</v>
      </c>
      <c r="O2">
        <v>0</v>
      </c>
      <c r="P2" t="s">
        <v>449</v>
      </c>
      <c r="Q2">
        <v>0</v>
      </c>
      <c r="R2" s="6" t="s">
        <v>13571</v>
      </c>
      <c r="S2" t="s">
        <v>451</v>
      </c>
      <c r="T2" t="s">
        <v>58</v>
      </c>
      <c r="U2" t="s">
        <v>286</v>
      </c>
      <c r="V2" t="s">
        <v>452</v>
      </c>
      <c r="W2" t="s">
        <v>453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1840</v>
      </c>
      <c r="AK2" t="s">
        <v>1841</v>
      </c>
      <c r="AL2" t="s">
        <v>12850</v>
      </c>
      <c r="AM2" t="str" cm="1">
        <f t="array" ref="AM2:AM41">_xlfn._xlws.FILTER(取引先!F:F,取引先!B:B=A2, "一致するデータなし")</f>
        <v>安部 さくら</v>
      </c>
      <c r="AN2" t="s">
        <v>1458</v>
      </c>
      <c r="AO2">
        <v>70000</v>
      </c>
    </row>
    <row r="3" spans="1:46">
      <c r="AJ3" t="s">
        <v>1840</v>
      </c>
      <c r="AK3" t="s">
        <v>1841</v>
      </c>
      <c r="AL3" t="s">
        <v>12850</v>
      </c>
      <c r="AM3" t="str">
        <v>安部 さくら</v>
      </c>
      <c r="AN3" t="s">
        <v>1458</v>
      </c>
      <c r="AO3">
        <v>175000</v>
      </c>
    </row>
    <row r="4" spans="1:46">
      <c r="AJ4" t="s">
        <v>2378</v>
      </c>
      <c r="AK4" t="s">
        <v>2379</v>
      </c>
      <c r="AL4" t="s">
        <v>12850</v>
      </c>
      <c r="AM4" t="str">
        <v>安部 さくら</v>
      </c>
      <c r="AN4" t="s">
        <v>1458</v>
      </c>
      <c r="AO4">
        <v>400000</v>
      </c>
    </row>
    <row r="5" spans="1:46">
      <c r="AJ5" t="s">
        <v>2378</v>
      </c>
      <c r="AK5" t="s">
        <v>2379</v>
      </c>
      <c r="AL5" t="s">
        <v>12850</v>
      </c>
      <c r="AM5" t="str">
        <v>安部 さくら</v>
      </c>
      <c r="AN5" t="s">
        <v>1458</v>
      </c>
      <c r="AO5">
        <v>13310</v>
      </c>
    </row>
    <row r="6" spans="1:46">
      <c r="AJ6" t="s">
        <v>2374</v>
      </c>
      <c r="AK6" t="s">
        <v>2375</v>
      </c>
      <c r="AL6" t="s">
        <v>12850</v>
      </c>
      <c r="AM6" t="str">
        <v>村田 千暁</v>
      </c>
      <c r="AN6" t="s">
        <v>1458</v>
      </c>
      <c r="AO6">
        <v>150000</v>
      </c>
    </row>
    <row r="7" spans="1:46">
      <c r="AJ7" t="s">
        <v>2374</v>
      </c>
      <c r="AK7" t="s">
        <v>2375</v>
      </c>
      <c r="AL7" t="s">
        <v>12850</v>
      </c>
      <c r="AM7" t="str">
        <v>村田 千暁</v>
      </c>
      <c r="AN7" t="s">
        <v>1458</v>
      </c>
      <c r="AO7">
        <v>380000</v>
      </c>
    </row>
    <row r="8" spans="1:46">
      <c r="AJ8" t="s">
        <v>3351</v>
      </c>
      <c r="AK8" t="s">
        <v>3352</v>
      </c>
      <c r="AL8" t="s">
        <v>12850</v>
      </c>
      <c r="AM8" t="str">
        <v>佐藤 洋輔</v>
      </c>
      <c r="AN8" t="s">
        <v>1458</v>
      </c>
      <c r="AO8">
        <v>5182</v>
      </c>
    </row>
    <row r="9" spans="1:46">
      <c r="AJ9" t="s">
        <v>3351</v>
      </c>
      <c r="AK9" t="s">
        <v>3352</v>
      </c>
      <c r="AL9" t="s">
        <v>12850</v>
      </c>
      <c r="AM9" t="str">
        <v>佐藤 洋輔</v>
      </c>
      <c r="AN9" t="s">
        <v>1458</v>
      </c>
      <c r="AO9">
        <v>900000</v>
      </c>
    </row>
    <row r="10" spans="1:46">
      <c r="AJ10" t="s">
        <v>3777</v>
      </c>
      <c r="AK10" t="s">
        <v>3778</v>
      </c>
      <c r="AL10" t="s">
        <v>12850</v>
      </c>
      <c r="AM10" t="str">
        <v>佐藤 洋輔</v>
      </c>
      <c r="AN10" t="s">
        <v>1458</v>
      </c>
      <c r="AO10">
        <v>836000</v>
      </c>
    </row>
    <row r="11" spans="1:46">
      <c r="AJ11" t="s">
        <v>3777</v>
      </c>
      <c r="AK11" t="s">
        <v>3778</v>
      </c>
      <c r="AL11" t="s">
        <v>12850</v>
      </c>
      <c r="AM11" t="str">
        <v>佐藤 洋輔</v>
      </c>
      <c r="AN11" t="s">
        <v>1458</v>
      </c>
      <c r="AO11">
        <v>13250</v>
      </c>
    </row>
    <row r="12" spans="1:46">
      <c r="AJ12" t="s">
        <v>3777</v>
      </c>
      <c r="AK12" t="s">
        <v>3778</v>
      </c>
      <c r="AL12" t="s">
        <v>12850</v>
      </c>
      <c r="AM12" t="str">
        <v>佐藤 洋輔</v>
      </c>
      <c r="AN12" t="s">
        <v>1458</v>
      </c>
      <c r="AO12">
        <v>-836000</v>
      </c>
    </row>
    <row r="13" spans="1:46">
      <c r="AJ13" t="s">
        <v>3777</v>
      </c>
      <c r="AK13" t="s">
        <v>3778</v>
      </c>
      <c r="AL13" t="s">
        <v>12850</v>
      </c>
      <c r="AM13" t="str">
        <v>佐藤 洋輔</v>
      </c>
      <c r="AN13" t="s">
        <v>1458</v>
      </c>
      <c r="AO13">
        <v>-13250</v>
      </c>
    </row>
    <row r="14" spans="1:46">
      <c r="AJ14" t="s">
        <v>3777</v>
      </c>
      <c r="AK14" t="s">
        <v>3778</v>
      </c>
      <c r="AL14" t="s">
        <v>12850</v>
      </c>
      <c r="AM14" t="str">
        <v>佐藤 洋輔</v>
      </c>
      <c r="AN14" t="s">
        <v>1458</v>
      </c>
      <c r="AO14">
        <v>836000</v>
      </c>
    </row>
    <row r="15" spans="1:46">
      <c r="AJ15" t="s">
        <v>3777</v>
      </c>
      <c r="AK15" t="s">
        <v>3778</v>
      </c>
      <c r="AL15" t="s">
        <v>12850</v>
      </c>
      <c r="AM15" t="str">
        <v>佐藤 洋輔</v>
      </c>
      <c r="AN15" t="s">
        <v>1458</v>
      </c>
      <c r="AO15">
        <v>13250</v>
      </c>
    </row>
    <row r="16" spans="1:46">
      <c r="AJ16" t="s">
        <v>4585</v>
      </c>
      <c r="AK16" t="s">
        <v>4586</v>
      </c>
      <c r="AL16" t="s">
        <v>12850</v>
      </c>
      <c r="AM16" t="str">
        <v>佐藤 洋輔</v>
      </c>
      <c r="AN16" t="s">
        <v>4584</v>
      </c>
      <c r="AO16">
        <v>242000</v>
      </c>
    </row>
    <row r="17" spans="36:41">
      <c r="AJ17" t="s">
        <v>4582</v>
      </c>
      <c r="AK17" t="s">
        <v>4583</v>
      </c>
      <c r="AL17" t="s">
        <v>12850</v>
      </c>
      <c r="AM17" t="str">
        <v>村田 千暁</v>
      </c>
      <c r="AN17" t="s">
        <v>4584</v>
      </c>
      <c r="AO17">
        <v>242000</v>
      </c>
    </row>
    <row r="18" spans="36:41">
      <c r="AJ18" t="s">
        <v>4582</v>
      </c>
      <c r="AK18" t="s">
        <v>4583</v>
      </c>
      <c r="AL18" t="s">
        <v>12850</v>
      </c>
      <c r="AM18" t="str">
        <v>村田 千暁</v>
      </c>
      <c r="AN18" t="s">
        <v>4584</v>
      </c>
      <c r="AO18">
        <v>3500</v>
      </c>
    </row>
    <row r="19" spans="36:41">
      <c r="AJ19" t="s">
        <v>5057</v>
      </c>
      <c r="AK19" t="s">
        <v>5058</v>
      </c>
      <c r="AL19" t="s">
        <v>12850</v>
      </c>
      <c r="AM19" t="str">
        <v>村田 千暁</v>
      </c>
      <c r="AN19" t="s">
        <v>1458</v>
      </c>
      <c r="AO19">
        <v>275000</v>
      </c>
    </row>
    <row r="20" spans="36:41">
      <c r="AJ20" t="s">
        <v>5057</v>
      </c>
      <c r="AK20" t="s">
        <v>5058</v>
      </c>
      <c r="AL20" t="s">
        <v>12850</v>
      </c>
      <c r="AM20" t="str">
        <v>村田 千暁</v>
      </c>
      <c r="AN20" t="s">
        <v>1458</v>
      </c>
      <c r="AO20">
        <v>561000</v>
      </c>
    </row>
    <row r="21" spans="36:41">
      <c r="AJ21" t="s">
        <v>6112</v>
      </c>
      <c r="AK21" t="s">
        <v>6113</v>
      </c>
      <c r="AL21" t="s">
        <v>12850</v>
      </c>
      <c r="AM21" t="str">
        <v>村田 千暁</v>
      </c>
      <c r="AN21" t="s">
        <v>4584</v>
      </c>
      <c r="AO21">
        <v>220000</v>
      </c>
    </row>
    <row r="22" spans="36:41">
      <c r="AJ22" t="s">
        <v>6112</v>
      </c>
      <c r="AK22" t="s">
        <v>6113</v>
      </c>
      <c r="AL22" t="s">
        <v>12850</v>
      </c>
      <c r="AM22" t="str">
        <v>村田 千暁</v>
      </c>
      <c r="AN22" t="s">
        <v>4584</v>
      </c>
      <c r="AO22">
        <v>2000</v>
      </c>
    </row>
    <row r="23" spans="36:41">
      <c r="AJ23" t="s">
        <v>6308</v>
      </c>
      <c r="AK23" t="s">
        <v>6309</v>
      </c>
      <c r="AL23" t="s">
        <v>12850</v>
      </c>
      <c r="AM23" t="str">
        <v>村田 千暁</v>
      </c>
      <c r="AN23" t="s">
        <v>1458</v>
      </c>
      <c r="AO23">
        <v>220000</v>
      </c>
    </row>
    <row r="24" spans="36:41">
      <c r="AJ24" t="s">
        <v>6417</v>
      </c>
      <c r="AK24" t="s">
        <v>6418</v>
      </c>
      <c r="AL24" t="s">
        <v>12849</v>
      </c>
      <c r="AM24" t="str">
        <v>榎本 司</v>
      </c>
      <c r="AN24" t="s">
        <v>4584</v>
      </c>
      <c r="AO24">
        <v>250000</v>
      </c>
    </row>
    <row r="25" spans="36:41">
      <c r="AJ25" t="s">
        <v>6417</v>
      </c>
      <c r="AK25" t="s">
        <v>6418</v>
      </c>
      <c r="AL25" t="s">
        <v>12849</v>
      </c>
      <c r="AM25" t="str">
        <v>榎本 司</v>
      </c>
      <c r="AN25" t="s">
        <v>4584</v>
      </c>
      <c r="AO25">
        <v>500000</v>
      </c>
    </row>
    <row r="26" spans="36:41">
      <c r="AJ26" t="s">
        <v>6918</v>
      </c>
      <c r="AK26" t="s">
        <v>6919</v>
      </c>
      <c r="AL26" t="s">
        <v>12850</v>
      </c>
      <c r="AM26" t="str">
        <v>村田 千暁</v>
      </c>
      <c r="AN26" t="s">
        <v>4584</v>
      </c>
      <c r="AO26">
        <v>160000</v>
      </c>
    </row>
    <row r="27" spans="36:41">
      <c r="AJ27" t="s">
        <v>6942</v>
      </c>
      <c r="AK27" t="s">
        <v>6943</v>
      </c>
      <c r="AL27" t="s">
        <v>12850</v>
      </c>
      <c r="AM27">
        <v>0</v>
      </c>
      <c r="AN27" t="s">
        <v>1501</v>
      </c>
      <c r="AO27">
        <v>100000</v>
      </c>
    </row>
    <row r="28" spans="36:41">
      <c r="AJ28" t="s">
        <v>7123</v>
      </c>
      <c r="AK28" t="s">
        <v>7124</v>
      </c>
      <c r="AL28" t="s">
        <v>12850</v>
      </c>
      <c r="AM28" t="str">
        <v>杉浦 亜門</v>
      </c>
      <c r="AN28" t="s">
        <v>4584</v>
      </c>
      <c r="AO28">
        <v>250000</v>
      </c>
    </row>
    <row r="29" spans="36:41">
      <c r="AJ29" t="s">
        <v>7123</v>
      </c>
      <c r="AK29" t="s">
        <v>7124</v>
      </c>
      <c r="AL29" t="s">
        <v>12850</v>
      </c>
      <c r="AM29" t="str">
        <v>杉浦 亜門</v>
      </c>
      <c r="AN29" t="s">
        <v>4584</v>
      </c>
      <c r="AO29">
        <v>500000</v>
      </c>
    </row>
    <row r="30" spans="36:41">
      <c r="AJ30" t="s">
        <v>7929</v>
      </c>
      <c r="AK30" t="s">
        <v>7930</v>
      </c>
      <c r="AL30" t="s">
        <v>12850</v>
      </c>
      <c r="AM30" t="str">
        <v>杉浦 亜門</v>
      </c>
      <c r="AN30" t="s">
        <v>4584</v>
      </c>
      <c r="AO30">
        <v>250000</v>
      </c>
    </row>
    <row r="31" spans="36:41">
      <c r="AJ31" t="s">
        <v>7929</v>
      </c>
      <c r="AK31" t="s">
        <v>7930</v>
      </c>
      <c r="AL31" t="s">
        <v>12850</v>
      </c>
      <c r="AM31" t="str">
        <v>杉浦 亜門</v>
      </c>
      <c r="AN31" t="s">
        <v>4584</v>
      </c>
      <c r="AO31">
        <v>500000</v>
      </c>
    </row>
    <row r="32" spans="36:41">
      <c r="AJ32" t="s">
        <v>9446</v>
      </c>
      <c r="AK32" t="s">
        <v>9447</v>
      </c>
      <c r="AL32" t="s">
        <v>12850</v>
      </c>
      <c r="AM32" t="str">
        <v>八尋 侑也</v>
      </c>
      <c r="AN32" t="s">
        <v>4584</v>
      </c>
      <c r="AO32">
        <v>220000</v>
      </c>
    </row>
    <row r="33" spans="36:41">
      <c r="AJ33" t="s">
        <v>9911</v>
      </c>
      <c r="AK33" t="s">
        <v>9912</v>
      </c>
      <c r="AL33" t="s">
        <v>12850</v>
      </c>
      <c r="AM33" t="str">
        <v>八尋 侑也</v>
      </c>
      <c r="AN33" t="s">
        <v>4584</v>
      </c>
      <c r="AO33">
        <v>250000</v>
      </c>
    </row>
    <row r="34" spans="36:41">
      <c r="AJ34" t="s">
        <v>9911</v>
      </c>
      <c r="AK34" t="s">
        <v>9912</v>
      </c>
      <c r="AL34" t="s">
        <v>12850</v>
      </c>
      <c r="AM34" t="str">
        <v>八尋 侑也</v>
      </c>
      <c r="AN34" t="s">
        <v>4584</v>
      </c>
      <c r="AO34">
        <v>550000</v>
      </c>
    </row>
    <row r="35" spans="36:41">
      <c r="AJ35" t="s">
        <v>9913</v>
      </c>
      <c r="AK35" t="s">
        <v>9914</v>
      </c>
      <c r="AL35" t="s">
        <v>12850</v>
      </c>
      <c r="AM35" t="str">
        <v>八尋 侑也</v>
      </c>
      <c r="AN35" t="s">
        <v>4584</v>
      </c>
      <c r="AO35">
        <v>250000</v>
      </c>
    </row>
    <row r="36" spans="36:41">
      <c r="AJ36" t="s">
        <v>9913</v>
      </c>
      <c r="AK36" t="s">
        <v>9914</v>
      </c>
      <c r="AL36" t="s">
        <v>12850</v>
      </c>
      <c r="AM36" t="str">
        <v>八尋 侑也</v>
      </c>
      <c r="AN36" t="s">
        <v>4584</v>
      </c>
      <c r="AO36">
        <v>530000</v>
      </c>
    </row>
    <row r="37" spans="36:41">
      <c r="AJ37" t="s">
        <v>10205</v>
      </c>
      <c r="AK37" t="s">
        <v>10206</v>
      </c>
      <c r="AL37" t="s">
        <v>12850</v>
      </c>
      <c r="AM37" t="str">
        <v>白石 詠美</v>
      </c>
      <c r="AN37" t="s">
        <v>4584</v>
      </c>
      <c r="AO37">
        <v>220000</v>
      </c>
    </row>
    <row r="38" spans="36:41">
      <c r="AJ38" t="s">
        <v>10886</v>
      </c>
      <c r="AK38" t="s">
        <v>10887</v>
      </c>
      <c r="AL38" t="s">
        <v>12850</v>
      </c>
      <c r="AM38" t="str">
        <v>白石 詠美</v>
      </c>
      <c r="AN38" t="s">
        <v>4584</v>
      </c>
      <c r="AO38">
        <v>500000</v>
      </c>
    </row>
    <row r="39" spans="36:41">
      <c r="AJ39" t="s">
        <v>10886</v>
      </c>
      <c r="AK39" t="s">
        <v>10887</v>
      </c>
      <c r="AL39" t="s">
        <v>12850</v>
      </c>
      <c r="AM39" t="str">
        <v>白石 詠美</v>
      </c>
      <c r="AN39" t="s">
        <v>4584</v>
      </c>
      <c r="AO39">
        <v>500000</v>
      </c>
    </row>
    <row r="40" spans="36:41">
      <c r="AJ40" t="s">
        <v>11689</v>
      </c>
      <c r="AK40" t="s">
        <v>11690</v>
      </c>
      <c r="AL40" t="s">
        <v>12850</v>
      </c>
      <c r="AM40" t="str">
        <v>白石 詠美</v>
      </c>
      <c r="AN40" t="s">
        <v>4584</v>
      </c>
      <c r="AO40">
        <v>250000</v>
      </c>
    </row>
    <row r="41" spans="36:41">
      <c r="AJ41" t="s">
        <v>11689</v>
      </c>
      <c r="AK41" t="s">
        <v>11690</v>
      </c>
      <c r="AL41" t="s">
        <v>12850</v>
      </c>
      <c r="AM41" t="str">
        <v>白石 詠美</v>
      </c>
      <c r="AN41" t="s">
        <v>4584</v>
      </c>
      <c r="AO41">
        <v>470000</v>
      </c>
    </row>
  </sheetData>
  <phoneticPr fontId="3"/>
  <hyperlinks>
    <hyperlink ref="L2" r:id="rId1" xr:uid="{4B8C7A18-592E-4F4F-9970-D50B973E3095}"/>
    <hyperlink ref="R2" r:id="rId2" xr:uid="{F80E73D0-7FF5-4987-A522-BAC7F844B98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300-000000000000}">
          <x14:formula1>
            <xm:f>職種!A1:A52</xm:f>
          </x14:formula1>
          <xm:sqref>I2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T2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6" customWidth="1"/>
    <col min="13" max="13" width="5.33203125" bestFit="1" customWidth="1"/>
    <col min="14" max="14" width="11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1.6640625" bestFit="1" customWidth="1"/>
    <col min="19" max="19" width="22.6640625" bestFit="1" customWidth="1"/>
    <col min="20" max="20" width="16.1640625" bestFit="1" customWidth="1"/>
    <col min="21" max="21" width="27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25.8320312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.5" bestFit="1" customWidth="1"/>
    <col min="38" max="38" width="35.33203125" bestFit="1" customWidth="1"/>
    <col min="39" max="39" width="10.1640625" bestFit="1" customWidth="1"/>
    <col min="40" max="40" width="35.8320312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455</v>
      </c>
      <c r="B2">
        <v>6101960</v>
      </c>
      <c r="C2" t="s">
        <v>456</v>
      </c>
      <c r="D2" t="s">
        <v>457</v>
      </c>
      <c r="E2" t="s">
        <v>13572</v>
      </c>
      <c r="F2" t="s">
        <v>13573</v>
      </c>
      <c r="G2">
        <v>0</v>
      </c>
      <c r="H2" t="s">
        <v>1373</v>
      </c>
      <c r="I2" t="s">
        <v>1314</v>
      </c>
      <c r="J2" t="s">
        <v>455</v>
      </c>
      <c r="K2" t="s">
        <v>460</v>
      </c>
      <c r="L2" s="6" t="s">
        <v>13574</v>
      </c>
      <c r="M2">
        <v>0</v>
      </c>
      <c r="N2" t="s">
        <v>1446</v>
      </c>
      <c r="O2">
        <v>0</v>
      </c>
      <c r="P2" t="s">
        <v>460</v>
      </c>
      <c r="Q2">
        <v>0</v>
      </c>
      <c r="R2" t="s">
        <v>461</v>
      </c>
      <c r="S2" t="s">
        <v>13122</v>
      </c>
      <c r="T2" t="s">
        <v>58</v>
      </c>
      <c r="U2" t="s">
        <v>59</v>
      </c>
      <c r="V2" t="s">
        <v>89</v>
      </c>
      <c r="W2" t="s">
        <v>13575</v>
      </c>
      <c r="X2">
        <v>0</v>
      </c>
      <c r="Y2" t="s">
        <v>464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65_古田 智大.png</v>
      </c>
      <c r="AJ2" t="s">
        <v>1987</v>
      </c>
      <c r="AK2" t="s">
        <v>1988</v>
      </c>
      <c r="AL2" t="s">
        <v>12856</v>
      </c>
      <c r="AM2" t="str" cm="1">
        <f t="array" ref="AM2:AM29">_xlfn._xlws.FILTER(取引先!F:F,取引先!B:B=A2, "一致するデータなし")</f>
        <v>大澤 喜弘</v>
      </c>
      <c r="AN2" t="s">
        <v>1621</v>
      </c>
      <c r="AO2">
        <v>210000</v>
      </c>
    </row>
    <row r="3" spans="1:46">
      <c r="AJ3" t="s">
        <v>1987</v>
      </c>
      <c r="AK3" t="s">
        <v>1988</v>
      </c>
      <c r="AL3" t="s">
        <v>12856</v>
      </c>
      <c r="AM3" t="str">
        <v>大澤 喜弘</v>
      </c>
      <c r="AN3" t="s">
        <v>1621</v>
      </c>
      <c r="AO3">
        <v>1245893</v>
      </c>
    </row>
    <row r="4" spans="1:46">
      <c r="AJ4" t="s">
        <v>3635</v>
      </c>
      <c r="AK4" t="s">
        <v>3636</v>
      </c>
      <c r="AL4" t="s">
        <v>12850</v>
      </c>
      <c r="AM4" t="str">
        <v>安部 さくら</v>
      </c>
      <c r="AN4" t="s">
        <v>3637</v>
      </c>
      <c r="AO4">
        <v>320000</v>
      </c>
    </row>
    <row r="5" spans="1:46">
      <c r="AJ5" t="s">
        <v>3900</v>
      </c>
      <c r="AK5" t="s">
        <v>3901</v>
      </c>
      <c r="AL5" t="s">
        <v>12829</v>
      </c>
      <c r="AM5" t="str">
        <v>佐藤 洋輔</v>
      </c>
      <c r="AN5" t="s">
        <v>3902</v>
      </c>
      <c r="AO5">
        <v>635000</v>
      </c>
    </row>
    <row r="6" spans="1:46">
      <c r="AJ6" t="s">
        <v>3900</v>
      </c>
      <c r="AK6" t="s">
        <v>3901</v>
      </c>
      <c r="AL6" t="s">
        <v>12829</v>
      </c>
      <c r="AM6" t="str">
        <v>佐藤 洋輔</v>
      </c>
      <c r="AN6" t="s">
        <v>3902</v>
      </c>
      <c r="AO6">
        <v>700000</v>
      </c>
    </row>
    <row r="7" spans="1:46">
      <c r="AJ7" t="s">
        <v>3900</v>
      </c>
      <c r="AK7" t="s">
        <v>3901</v>
      </c>
      <c r="AL7" t="s">
        <v>12829</v>
      </c>
      <c r="AM7" t="str">
        <v>佐藤 洋輔</v>
      </c>
      <c r="AN7" t="s">
        <v>3902</v>
      </c>
      <c r="AO7">
        <v>500000</v>
      </c>
    </row>
    <row r="8" spans="1:46">
      <c r="AJ8" t="s">
        <v>4319</v>
      </c>
      <c r="AK8" t="s">
        <v>4320</v>
      </c>
      <c r="AL8" t="s">
        <v>12849</v>
      </c>
      <c r="AM8" t="str">
        <v>川島 陵雅</v>
      </c>
      <c r="AN8" t="s">
        <v>3092</v>
      </c>
      <c r="AO8">
        <v>97500</v>
      </c>
    </row>
    <row r="9" spans="1:46">
      <c r="AJ9" t="s">
        <v>4458</v>
      </c>
      <c r="AK9" t="s">
        <v>4459</v>
      </c>
      <c r="AL9" t="s">
        <v>12829</v>
      </c>
      <c r="AM9" t="str">
        <v>安部 さくら</v>
      </c>
      <c r="AN9" t="s">
        <v>4460</v>
      </c>
      <c r="AO9">
        <v>380000</v>
      </c>
    </row>
    <row r="10" spans="1:46">
      <c r="AJ10" t="s">
        <v>5506</v>
      </c>
      <c r="AK10" t="s">
        <v>5507</v>
      </c>
      <c r="AL10" t="s">
        <v>12842</v>
      </c>
      <c r="AM10">
        <v>0</v>
      </c>
      <c r="AN10" t="s">
        <v>3842</v>
      </c>
      <c r="AO10">
        <v>460000</v>
      </c>
    </row>
    <row r="11" spans="1:46">
      <c r="AJ11" t="s">
        <v>6340</v>
      </c>
      <c r="AK11" t="s">
        <v>6341</v>
      </c>
      <c r="AL11" t="s">
        <v>12871</v>
      </c>
      <c r="AM11" t="str">
        <v>吉澤 勇</v>
      </c>
      <c r="AN11" t="s">
        <v>2348</v>
      </c>
      <c r="AO11">
        <v>50000</v>
      </c>
    </row>
    <row r="12" spans="1:46">
      <c r="AJ12" t="s">
        <v>6340</v>
      </c>
      <c r="AK12" t="s">
        <v>6341</v>
      </c>
      <c r="AL12" t="s">
        <v>12871</v>
      </c>
      <c r="AM12" t="str">
        <v>吉澤 勇</v>
      </c>
      <c r="AN12" t="s">
        <v>2348</v>
      </c>
      <c r="AO12">
        <v>11782</v>
      </c>
    </row>
    <row r="13" spans="1:46">
      <c r="AJ13" t="s">
        <v>7651</v>
      </c>
      <c r="AK13" t="s">
        <v>7652</v>
      </c>
      <c r="AL13" t="s">
        <v>12851</v>
      </c>
      <c r="AM13" t="str">
        <v>齋藤 寿里</v>
      </c>
      <c r="AN13" t="s">
        <v>1629</v>
      </c>
      <c r="AO13">
        <v>95000</v>
      </c>
    </row>
    <row r="14" spans="1:46">
      <c r="AJ14" t="s">
        <v>8773</v>
      </c>
      <c r="AK14" t="s">
        <v>8774</v>
      </c>
      <c r="AL14" t="s">
        <v>12839</v>
      </c>
      <c r="AM14" t="str">
        <v>宮野 未優</v>
      </c>
      <c r="AN14" t="s">
        <v>6452</v>
      </c>
      <c r="AO14">
        <v>205000</v>
      </c>
    </row>
    <row r="15" spans="1:46">
      <c r="AJ15" t="s">
        <v>8773</v>
      </c>
      <c r="AK15" t="s">
        <v>8774</v>
      </c>
      <c r="AL15" t="s">
        <v>12839</v>
      </c>
      <c r="AM15" t="str">
        <v>宮野 未優</v>
      </c>
      <c r="AN15" t="s">
        <v>6452</v>
      </c>
      <c r="AO15">
        <v>21666</v>
      </c>
    </row>
    <row r="16" spans="1:46">
      <c r="AJ16" t="s">
        <v>8773</v>
      </c>
      <c r="AK16" t="s">
        <v>8774</v>
      </c>
      <c r="AL16" t="s">
        <v>12839</v>
      </c>
      <c r="AM16" t="str">
        <v>宮野 未優</v>
      </c>
      <c r="AN16" t="s">
        <v>6452</v>
      </c>
      <c r="AO16">
        <v>12963</v>
      </c>
    </row>
    <row r="17" spans="36:41">
      <c r="AJ17" t="s">
        <v>8808</v>
      </c>
      <c r="AK17" t="s">
        <v>8809</v>
      </c>
      <c r="AL17" t="s">
        <v>1377</v>
      </c>
      <c r="AM17" t="str">
        <v>八尋 侑也</v>
      </c>
      <c r="AN17" t="s">
        <v>1965</v>
      </c>
      <c r="AO17">
        <v>220000</v>
      </c>
    </row>
    <row r="18" spans="36:41">
      <c r="AJ18" t="s">
        <v>8808</v>
      </c>
      <c r="AK18" t="s">
        <v>8809</v>
      </c>
      <c r="AL18" t="s">
        <v>1377</v>
      </c>
      <c r="AM18" t="str">
        <v>八尋 侑也</v>
      </c>
      <c r="AN18" t="s">
        <v>1965</v>
      </c>
      <c r="AO18">
        <v>41268</v>
      </c>
    </row>
    <row r="19" spans="36:41">
      <c r="AJ19" t="s">
        <v>8858</v>
      </c>
      <c r="AK19" t="s">
        <v>8859</v>
      </c>
      <c r="AL19" t="s">
        <v>12841</v>
      </c>
      <c r="AM19" t="str">
        <v>加藤 有紗</v>
      </c>
      <c r="AN19" t="s">
        <v>1993</v>
      </c>
      <c r="AO19">
        <v>1100000</v>
      </c>
    </row>
    <row r="20" spans="36:41">
      <c r="AJ20" t="s">
        <v>9929</v>
      </c>
      <c r="AK20" t="s">
        <v>9930</v>
      </c>
      <c r="AL20" t="s">
        <v>12844</v>
      </c>
      <c r="AM20" t="str">
        <v>小林 拓路</v>
      </c>
      <c r="AN20" t="s">
        <v>9517</v>
      </c>
      <c r="AO20">
        <v>1255000</v>
      </c>
    </row>
    <row r="21" spans="36:41">
      <c r="AJ21" t="s">
        <v>9929</v>
      </c>
      <c r="AK21" t="s">
        <v>9930</v>
      </c>
      <c r="AL21" t="s">
        <v>12844</v>
      </c>
      <c r="AM21" t="str">
        <v>小林 拓路</v>
      </c>
      <c r="AN21" t="s">
        <v>9517</v>
      </c>
      <c r="AO21">
        <v>16781</v>
      </c>
    </row>
    <row r="22" spans="36:41">
      <c r="AJ22" t="s">
        <v>10012</v>
      </c>
      <c r="AK22" t="s">
        <v>10013</v>
      </c>
      <c r="AL22" t="s">
        <v>12841</v>
      </c>
      <c r="AM22">
        <v>0</v>
      </c>
      <c r="AN22" t="s">
        <v>3235</v>
      </c>
      <c r="AO22">
        <v>350000</v>
      </c>
    </row>
    <row r="23" spans="36:41">
      <c r="AJ23" t="s">
        <v>10225</v>
      </c>
      <c r="AK23" t="s">
        <v>10226</v>
      </c>
      <c r="AL23" t="s">
        <v>12844</v>
      </c>
      <c r="AM23" t="str">
        <v>原田 陽平</v>
      </c>
      <c r="AN23" t="s">
        <v>7700</v>
      </c>
      <c r="AO23">
        <v>800000</v>
      </c>
    </row>
    <row r="24" spans="36:41">
      <c r="AJ24" t="s">
        <v>10238</v>
      </c>
      <c r="AK24" t="s">
        <v>10239</v>
      </c>
      <c r="AL24" t="s">
        <v>12850</v>
      </c>
      <c r="AM24" t="str">
        <v>八尋 侑也</v>
      </c>
      <c r="AN24" t="s">
        <v>2087</v>
      </c>
      <c r="AO24">
        <v>65000</v>
      </c>
    </row>
    <row r="25" spans="36:41">
      <c r="AJ25" t="s">
        <v>10696</v>
      </c>
      <c r="AK25" t="s">
        <v>10697</v>
      </c>
      <c r="AL25" t="s">
        <v>12860</v>
      </c>
      <c r="AM25" t="str">
        <v>内海 和</v>
      </c>
      <c r="AN25" t="s">
        <v>2406</v>
      </c>
      <c r="AO25">
        <v>305000</v>
      </c>
    </row>
    <row r="26" spans="36:41">
      <c r="AJ26" t="s">
        <v>11247</v>
      </c>
      <c r="AK26" t="s">
        <v>11248</v>
      </c>
      <c r="AL26" t="s">
        <v>12848</v>
      </c>
      <c r="AM26" t="str">
        <v>野田 琴韻</v>
      </c>
      <c r="AN26" t="s">
        <v>2571</v>
      </c>
      <c r="AO26">
        <v>250000</v>
      </c>
    </row>
    <row r="27" spans="36:41">
      <c r="AJ27" t="s">
        <v>11253</v>
      </c>
      <c r="AK27" t="s">
        <v>11254</v>
      </c>
      <c r="AL27" t="s">
        <v>12841</v>
      </c>
      <c r="AM27" t="str">
        <v>京島 快斗</v>
      </c>
      <c r="AN27" t="s">
        <v>1563</v>
      </c>
      <c r="AO27">
        <v>430000</v>
      </c>
    </row>
    <row r="28" spans="36:41">
      <c r="AJ28" t="s">
        <v>11432</v>
      </c>
      <c r="AK28" t="s">
        <v>11433</v>
      </c>
      <c r="AL28" t="s">
        <v>12833</v>
      </c>
      <c r="AM28" t="str">
        <v>藤原 聖明</v>
      </c>
      <c r="AN28" t="s">
        <v>1486</v>
      </c>
      <c r="AO28">
        <v>250000</v>
      </c>
    </row>
    <row r="29" spans="36:41">
      <c r="AJ29" t="s">
        <v>11432</v>
      </c>
      <c r="AK29" t="s">
        <v>11433</v>
      </c>
      <c r="AL29" t="s">
        <v>12833</v>
      </c>
      <c r="AM29" t="str">
        <v>藤原 聖明</v>
      </c>
      <c r="AN29" t="s">
        <v>1486</v>
      </c>
      <c r="AO29">
        <v>370000</v>
      </c>
    </row>
  </sheetData>
  <phoneticPr fontId="3"/>
  <hyperlinks>
    <hyperlink ref="L2" r:id="rId1" xr:uid="{9391B1FE-93C9-46B0-A2B3-4F5BBC6527A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400-000000000000}">
          <x14:formula1>
            <xm:f>職種!A1:A52</xm:f>
          </x14:formula1>
          <xm:sqref>I2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T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21" bestFit="1" customWidth="1"/>
    <col min="2" max="2" width="24.33203125" bestFit="1" customWidth="1"/>
    <col min="3" max="3" width="5.1640625" bestFit="1" customWidth="1"/>
    <col min="4" max="4" width="10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.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33.6640625" customWidth="1"/>
    <col min="25" max="25" width="11.164062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1.83203125" bestFit="1" customWidth="1"/>
    <col min="38" max="38" width="35.33203125" bestFit="1" customWidth="1"/>
    <col min="39" max="39" width="17.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13576</v>
      </c>
      <c r="B2">
        <v>6100000</v>
      </c>
      <c r="C2" t="s">
        <v>13577</v>
      </c>
      <c r="D2" t="s">
        <v>13578</v>
      </c>
      <c r="E2" t="s">
        <v>13579</v>
      </c>
      <c r="F2" t="s">
        <v>13580</v>
      </c>
      <c r="G2">
        <v>1980</v>
      </c>
      <c r="H2" t="s">
        <v>1373</v>
      </c>
      <c r="I2" t="s">
        <v>1327</v>
      </c>
      <c r="J2" t="s">
        <v>13576</v>
      </c>
      <c r="K2" t="s">
        <v>13581</v>
      </c>
      <c r="L2" s="6" t="s">
        <v>13582</v>
      </c>
      <c r="M2">
        <v>0</v>
      </c>
      <c r="N2" s="20" t="s">
        <v>13014</v>
      </c>
      <c r="O2">
        <v>0</v>
      </c>
      <c r="P2" t="s">
        <v>13581</v>
      </c>
      <c r="Q2">
        <v>0</v>
      </c>
      <c r="R2" s="6" t="s">
        <v>13582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13583</v>
      </c>
      <c r="Z2">
        <v>0</v>
      </c>
      <c r="AA2" t="s">
        <v>13584</v>
      </c>
      <c r="AB2" t="s">
        <v>58</v>
      </c>
      <c r="AC2" t="s">
        <v>59</v>
      </c>
      <c r="AD2" t="s">
        <v>213</v>
      </c>
      <c r="AE2" t="s">
        <v>13585</v>
      </c>
      <c r="AF2" s="6" t="s">
        <v>13586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2341</v>
      </c>
      <c r="AK2" t="s">
        <v>2342</v>
      </c>
      <c r="AL2" t="s">
        <v>12852</v>
      </c>
      <c r="AM2" t="str" cm="1">
        <f t="array" ref="AM2:AM9">_xlfn._xlws.FILTER(取引先!F:F, ISNUMBER(SEARCH("mond-FILm 門藤 勇樹", 取引先!B:B)), "一致するデータなし")</f>
        <v>仙波 実</v>
      </c>
      <c r="AN2" t="s">
        <v>1624</v>
      </c>
      <c r="AO2">
        <v>1700000</v>
      </c>
    </row>
    <row r="3" spans="1:46">
      <c r="AJ3" t="s">
        <v>3281</v>
      </c>
      <c r="AK3" t="s">
        <v>3282</v>
      </c>
      <c r="AL3" t="s">
        <v>12852</v>
      </c>
      <c r="AM3" t="str">
        <v>河上 妃呂</v>
      </c>
      <c r="AN3" t="s">
        <v>1624</v>
      </c>
      <c r="AO3">
        <v>1250000</v>
      </c>
    </row>
    <row r="4" spans="1:46">
      <c r="AJ4" t="s">
        <v>5151</v>
      </c>
      <c r="AK4" t="s">
        <v>5152</v>
      </c>
      <c r="AL4" t="s">
        <v>12852</v>
      </c>
      <c r="AM4" t="str">
        <v>安藤 錬</v>
      </c>
      <c r="AN4" t="s">
        <v>1624</v>
      </c>
      <c r="AO4">
        <v>2300000</v>
      </c>
    </row>
    <row r="5" spans="1:46">
      <c r="AJ5" t="s">
        <v>5594</v>
      </c>
      <c r="AK5" t="s">
        <v>5595</v>
      </c>
      <c r="AL5" t="s">
        <v>12852</v>
      </c>
      <c r="AM5" t="str">
        <v>安藤 錬</v>
      </c>
      <c r="AN5" t="s">
        <v>1624</v>
      </c>
      <c r="AO5">
        <v>800000</v>
      </c>
    </row>
    <row r="6" spans="1:46">
      <c r="AJ6" t="s">
        <v>6829</v>
      </c>
      <c r="AK6" t="s">
        <v>6830</v>
      </c>
      <c r="AL6" t="s">
        <v>12852</v>
      </c>
      <c r="AM6" t="str">
        <v>仙波 実</v>
      </c>
      <c r="AN6" t="s">
        <v>1624</v>
      </c>
      <c r="AO6">
        <v>1500000</v>
      </c>
    </row>
    <row r="7" spans="1:46">
      <c r="AJ7" t="s">
        <v>8410</v>
      </c>
      <c r="AK7" t="s">
        <v>8411</v>
      </c>
      <c r="AL7" t="s">
        <v>12852</v>
      </c>
      <c r="AM7" t="str">
        <v>原田 陽平</v>
      </c>
      <c r="AN7" t="s">
        <v>6339</v>
      </c>
      <c r="AO7">
        <v>1500000</v>
      </c>
    </row>
    <row r="8" spans="1:46">
      <c r="AJ8" t="s">
        <v>10053</v>
      </c>
      <c r="AK8" t="s">
        <v>10054</v>
      </c>
      <c r="AL8" t="s">
        <v>12841</v>
      </c>
      <c r="AM8" t="str">
        <v>佐山 史夏</v>
      </c>
      <c r="AN8" t="s">
        <v>3441</v>
      </c>
      <c r="AO8">
        <v>100000</v>
      </c>
    </row>
    <row r="9" spans="1:46">
      <c r="AJ9" t="s">
        <v>10865</v>
      </c>
      <c r="AK9" t="s">
        <v>10866</v>
      </c>
      <c r="AL9" t="s">
        <v>12852</v>
      </c>
      <c r="AM9" t="str">
        <v>戸村 円保</v>
      </c>
      <c r="AN9" t="s">
        <v>6339</v>
      </c>
      <c r="AO9">
        <v>1600000</v>
      </c>
    </row>
  </sheetData>
  <phoneticPr fontId="3"/>
  <hyperlinks>
    <hyperlink ref="L2" r:id="rId1" xr:uid="{84C4D744-7AC8-46C7-8AD6-03C7DE5331C7}"/>
    <hyperlink ref="R2" r:id="rId2" xr:uid="{663813EE-81E3-4948-8830-A3BF535CA8D8}"/>
    <hyperlink ref="AF2" r:id="rId3" xr:uid="{B3A8004C-BA1B-4966-97C2-A7E935303BD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500-000000000000}">
          <x14:formula1>
            <xm:f>職種!A1:A52</xm:f>
          </x14:formula1>
          <xm:sqref>I2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T50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2.83203125" bestFit="1" customWidth="1"/>
    <col min="13" max="13" width="5.33203125" bestFit="1" customWidth="1"/>
    <col min="14" max="14" width="11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2.332031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6.5" bestFit="1" customWidth="1"/>
    <col min="38" max="38" width="35.33203125" bestFit="1" customWidth="1"/>
    <col min="39" max="39" width="11.6640625" bestFit="1" customWidth="1"/>
    <col min="40" max="40" width="35.8320312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466</v>
      </c>
      <c r="B2">
        <v>6092819</v>
      </c>
      <c r="C2" t="s">
        <v>467</v>
      </c>
      <c r="D2" t="s">
        <v>468</v>
      </c>
      <c r="E2" t="s">
        <v>13587</v>
      </c>
      <c r="F2" t="s">
        <v>13588</v>
      </c>
      <c r="G2">
        <v>0</v>
      </c>
      <c r="H2" t="s">
        <v>1373</v>
      </c>
      <c r="I2" t="s">
        <v>1314</v>
      </c>
      <c r="J2" t="s">
        <v>466</v>
      </c>
      <c r="K2" t="s">
        <v>470</v>
      </c>
      <c r="L2" s="6" t="s">
        <v>471</v>
      </c>
      <c r="M2">
        <v>0</v>
      </c>
      <c r="N2" t="s">
        <v>1446</v>
      </c>
      <c r="O2">
        <v>0</v>
      </c>
      <c r="P2" t="s">
        <v>470</v>
      </c>
      <c r="Q2">
        <v>0</v>
      </c>
      <c r="R2" t="s">
        <v>471</v>
      </c>
      <c r="S2" t="s">
        <v>472</v>
      </c>
      <c r="T2" t="s">
        <v>58</v>
      </c>
      <c r="U2" t="s">
        <v>286</v>
      </c>
      <c r="V2" t="s">
        <v>452</v>
      </c>
      <c r="W2" t="s">
        <v>473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3217</v>
      </c>
      <c r="AK2" t="s">
        <v>3218</v>
      </c>
      <c r="AL2" t="s">
        <v>12857</v>
      </c>
      <c r="AM2" t="str" cm="1">
        <f t="array" ref="AM2:AM50">_xlfn._xlws.FILTER(取引先!F:F,取引先!B:B=A2, "一致するデータなし")</f>
        <v>原田 陽平</v>
      </c>
      <c r="AN2" t="s">
        <v>3089</v>
      </c>
      <c r="AO2">
        <v>551250</v>
      </c>
    </row>
    <row r="3" spans="1:46">
      <c r="AJ3" t="s">
        <v>3252</v>
      </c>
      <c r="AK3" t="s">
        <v>3253</v>
      </c>
      <c r="AL3" t="s">
        <v>12875</v>
      </c>
      <c r="AM3" t="str">
        <v>峯岸 竜弘</v>
      </c>
      <c r="AN3" t="s">
        <v>2177</v>
      </c>
      <c r="AO3">
        <v>91000</v>
      </c>
    </row>
    <row r="4" spans="1:46">
      <c r="AJ4" t="s">
        <v>3373</v>
      </c>
      <c r="AK4" t="s">
        <v>3374</v>
      </c>
      <c r="AL4" t="s">
        <v>12851</v>
      </c>
      <c r="AM4" t="str">
        <v>長谷川 大樹</v>
      </c>
      <c r="AN4" t="s">
        <v>2392</v>
      </c>
      <c r="AO4">
        <v>110000</v>
      </c>
    </row>
    <row r="5" spans="1:46">
      <c r="AJ5" t="s">
        <v>3531</v>
      </c>
      <c r="AK5" t="s">
        <v>3532</v>
      </c>
      <c r="AL5" t="s">
        <v>12858</v>
      </c>
      <c r="AM5" t="str">
        <v>青木 洸太</v>
      </c>
      <c r="AN5" t="s">
        <v>2093</v>
      </c>
      <c r="AO5">
        <v>301000</v>
      </c>
    </row>
    <row r="6" spans="1:46">
      <c r="AJ6" t="s">
        <v>3531</v>
      </c>
      <c r="AK6" t="s">
        <v>3532</v>
      </c>
      <c r="AL6" t="s">
        <v>12858</v>
      </c>
      <c r="AM6" t="str">
        <v>青木 洸太</v>
      </c>
      <c r="AN6" t="s">
        <v>2093</v>
      </c>
      <c r="AO6">
        <v>17370</v>
      </c>
    </row>
    <row r="7" spans="1:46">
      <c r="AJ7" t="s">
        <v>3531</v>
      </c>
      <c r="AK7" t="s">
        <v>3532</v>
      </c>
      <c r="AL7" t="s">
        <v>12858</v>
      </c>
      <c r="AM7" t="str">
        <v>青木 洸太</v>
      </c>
      <c r="AN7" t="s">
        <v>2093</v>
      </c>
      <c r="AO7">
        <v>8919</v>
      </c>
    </row>
    <row r="8" spans="1:46">
      <c r="AJ8" t="s">
        <v>3635</v>
      </c>
      <c r="AK8" t="s">
        <v>3636</v>
      </c>
      <c r="AL8" t="s">
        <v>12850</v>
      </c>
      <c r="AM8" t="str">
        <v>安部 さくら</v>
      </c>
      <c r="AN8" t="s">
        <v>3637</v>
      </c>
      <c r="AO8">
        <v>136500</v>
      </c>
    </row>
    <row r="9" spans="1:46">
      <c r="AJ9" t="s">
        <v>3695</v>
      </c>
      <c r="AK9" t="s">
        <v>3696</v>
      </c>
      <c r="AL9" t="s">
        <v>12876</v>
      </c>
      <c r="AM9" t="str">
        <v>青木 洸太</v>
      </c>
      <c r="AN9" t="s">
        <v>1477</v>
      </c>
      <c r="AO9">
        <v>483000</v>
      </c>
    </row>
    <row r="10" spans="1:46">
      <c r="AJ10" t="s">
        <v>3695</v>
      </c>
      <c r="AK10" t="s">
        <v>3696</v>
      </c>
      <c r="AL10" t="s">
        <v>12876</v>
      </c>
      <c r="AM10" t="str">
        <v>青木 洸太</v>
      </c>
      <c r="AN10" t="s">
        <v>1477</v>
      </c>
      <c r="AO10">
        <v>18700</v>
      </c>
    </row>
    <row r="11" spans="1:46">
      <c r="AJ11" t="s">
        <v>3837</v>
      </c>
      <c r="AK11" t="s">
        <v>3838</v>
      </c>
      <c r="AL11" t="s">
        <v>12840</v>
      </c>
      <c r="AM11" t="str">
        <v>藤原 杏士郎</v>
      </c>
      <c r="AN11" t="s">
        <v>3839</v>
      </c>
      <c r="AO11">
        <v>311500</v>
      </c>
    </row>
    <row r="12" spans="1:46">
      <c r="AJ12" t="s">
        <v>4135</v>
      </c>
      <c r="AK12" t="s">
        <v>4136</v>
      </c>
      <c r="AL12" t="s">
        <v>12859</v>
      </c>
      <c r="AM12" t="str">
        <v>松野 佑也</v>
      </c>
      <c r="AN12" t="s">
        <v>1770</v>
      </c>
      <c r="AO12">
        <v>703700</v>
      </c>
    </row>
    <row r="13" spans="1:46">
      <c r="AJ13" t="s">
        <v>4290</v>
      </c>
      <c r="AK13" t="s">
        <v>4291</v>
      </c>
      <c r="AL13" t="s">
        <v>12839</v>
      </c>
      <c r="AM13" t="str">
        <v>若林 砂永里</v>
      </c>
      <c r="AN13" t="s">
        <v>1517</v>
      </c>
      <c r="AO13">
        <v>3545</v>
      </c>
    </row>
    <row r="14" spans="1:46">
      <c r="AJ14" t="s">
        <v>4290</v>
      </c>
      <c r="AK14" t="s">
        <v>4291</v>
      </c>
      <c r="AL14" t="s">
        <v>12839</v>
      </c>
      <c r="AM14" t="str">
        <v>若林 砂永里</v>
      </c>
      <c r="AN14" t="s">
        <v>1517</v>
      </c>
      <c r="AO14">
        <v>353500</v>
      </c>
    </row>
    <row r="15" spans="1:46">
      <c r="AJ15" t="s">
        <v>4357</v>
      </c>
      <c r="AK15" t="s">
        <v>4358</v>
      </c>
      <c r="AL15" t="s">
        <v>12840</v>
      </c>
      <c r="AM15" t="str">
        <v>加藤 有紗</v>
      </c>
      <c r="AN15" t="s">
        <v>2304</v>
      </c>
      <c r="AO15">
        <v>815500</v>
      </c>
    </row>
    <row r="16" spans="1:46">
      <c r="AJ16" t="s">
        <v>4357</v>
      </c>
      <c r="AK16" t="s">
        <v>4358</v>
      </c>
      <c r="AL16" t="s">
        <v>12840</v>
      </c>
      <c r="AM16" t="str">
        <v>加藤 有紗</v>
      </c>
      <c r="AN16" t="s">
        <v>2304</v>
      </c>
      <c r="AO16">
        <v>19400</v>
      </c>
    </row>
    <row r="17" spans="36:41">
      <c r="AJ17" t="s">
        <v>4943</v>
      </c>
      <c r="AK17" t="s">
        <v>4944</v>
      </c>
      <c r="AL17" t="s">
        <v>12858</v>
      </c>
      <c r="AM17" t="str">
        <v>青木 洸太</v>
      </c>
      <c r="AN17" t="s">
        <v>2161</v>
      </c>
      <c r="AO17">
        <v>170000</v>
      </c>
    </row>
    <row r="18" spans="36:41">
      <c r="AJ18" t="s">
        <v>4998</v>
      </c>
      <c r="AK18" t="s">
        <v>4999</v>
      </c>
      <c r="AL18" t="s">
        <v>12857</v>
      </c>
      <c r="AM18" t="str">
        <v>久語 龍平</v>
      </c>
      <c r="AN18" t="s">
        <v>1493</v>
      </c>
      <c r="AO18">
        <v>192500</v>
      </c>
    </row>
    <row r="19" spans="36:41">
      <c r="AJ19" t="s">
        <v>4998</v>
      </c>
      <c r="AK19" t="s">
        <v>4999</v>
      </c>
      <c r="AL19" t="s">
        <v>12857</v>
      </c>
      <c r="AM19" t="str">
        <v>久語 龍平</v>
      </c>
      <c r="AN19" t="s">
        <v>1493</v>
      </c>
      <c r="AO19">
        <v>192500</v>
      </c>
    </row>
    <row r="20" spans="36:41">
      <c r="AJ20" t="s">
        <v>4998</v>
      </c>
      <c r="AK20" t="s">
        <v>4999</v>
      </c>
      <c r="AL20" t="s">
        <v>12857</v>
      </c>
      <c r="AM20" t="str">
        <v>久語 龍平</v>
      </c>
      <c r="AN20" t="s">
        <v>1493</v>
      </c>
      <c r="AO20">
        <v>-192500</v>
      </c>
    </row>
    <row r="21" spans="36:41">
      <c r="AJ21" t="s">
        <v>5535</v>
      </c>
      <c r="AK21" t="s">
        <v>5536</v>
      </c>
      <c r="AL21" t="s">
        <v>12833</v>
      </c>
      <c r="AM21" t="str">
        <v>谷口 勇人</v>
      </c>
      <c r="AN21" t="s">
        <v>1486</v>
      </c>
      <c r="AO21">
        <v>231000</v>
      </c>
    </row>
    <row r="22" spans="36:41">
      <c r="AJ22" t="s">
        <v>6262</v>
      </c>
      <c r="AK22" t="s">
        <v>6263</v>
      </c>
      <c r="AL22" t="s">
        <v>12854</v>
      </c>
      <c r="AM22" t="str">
        <v>峯岸 竜弘</v>
      </c>
      <c r="AN22" t="s">
        <v>2291</v>
      </c>
      <c r="AO22">
        <v>325500</v>
      </c>
    </row>
    <row r="23" spans="36:41">
      <c r="AJ23" t="s">
        <v>6285</v>
      </c>
      <c r="AK23" t="s">
        <v>6286</v>
      </c>
      <c r="AL23" t="s">
        <v>12840</v>
      </c>
      <c r="AM23" t="str">
        <v>加藤 有紗</v>
      </c>
      <c r="AN23" t="s">
        <v>1844</v>
      </c>
      <c r="AO23">
        <v>84000</v>
      </c>
    </row>
    <row r="24" spans="36:41">
      <c r="AJ24" t="s">
        <v>6285</v>
      </c>
      <c r="AK24" t="s">
        <v>6286</v>
      </c>
      <c r="AL24" t="s">
        <v>12840</v>
      </c>
      <c r="AM24" t="str">
        <v>加藤 有紗</v>
      </c>
      <c r="AN24" t="s">
        <v>1844</v>
      </c>
      <c r="AO24">
        <v>1637</v>
      </c>
    </row>
    <row r="25" spans="36:41">
      <c r="AJ25" t="s">
        <v>6291</v>
      </c>
      <c r="AK25" t="s">
        <v>6292</v>
      </c>
      <c r="AL25" t="s">
        <v>12856</v>
      </c>
      <c r="AM25" t="str">
        <v>加藤 有紗</v>
      </c>
      <c r="AN25" t="s">
        <v>1844</v>
      </c>
      <c r="AO25">
        <v>215250</v>
      </c>
    </row>
    <row r="26" spans="36:41">
      <c r="AJ26" t="s">
        <v>6295</v>
      </c>
      <c r="AK26" t="s">
        <v>6296</v>
      </c>
      <c r="AL26" t="s">
        <v>12839</v>
      </c>
      <c r="AM26" t="str">
        <v>若林 砂永里</v>
      </c>
      <c r="AN26" t="s">
        <v>1844</v>
      </c>
      <c r="AO26">
        <v>238000</v>
      </c>
    </row>
    <row r="27" spans="36:41">
      <c r="AJ27" t="s">
        <v>7619</v>
      </c>
      <c r="AK27" t="s">
        <v>7620</v>
      </c>
      <c r="AL27" t="s">
        <v>12856</v>
      </c>
      <c r="AM27" t="str">
        <v>富木 俊介</v>
      </c>
      <c r="AN27" t="s">
        <v>2304</v>
      </c>
      <c r="AO27">
        <v>175250</v>
      </c>
    </row>
    <row r="28" spans="36:41">
      <c r="AJ28" t="s">
        <v>7724</v>
      </c>
      <c r="AK28" t="s">
        <v>7725</v>
      </c>
      <c r="AL28" t="s">
        <v>12839</v>
      </c>
      <c r="AM28" t="str">
        <v>宮野 未優</v>
      </c>
      <c r="AN28" t="s">
        <v>3134</v>
      </c>
      <c r="AO28">
        <v>215100</v>
      </c>
    </row>
    <row r="29" spans="36:41">
      <c r="AJ29" t="s">
        <v>7923</v>
      </c>
      <c r="AK29" t="s">
        <v>7924</v>
      </c>
      <c r="AL29" t="s">
        <v>12826</v>
      </c>
      <c r="AM29" t="str">
        <v>谷口 勇人</v>
      </c>
      <c r="AN29" t="s">
        <v>1851</v>
      </c>
      <c r="AO29">
        <v>163800</v>
      </c>
    </row>
    <row r="30" spans="36:41">
      <c r="AJ30" t="s">
        <v>7956</v>
      </c>
      <c r="AK30" t="s">
        <v>7957</v>
      </c>
      <c r="AL30" t="s">
        <v>12844</v>
      </c>
      <c r="AM30" t="str">
        <v>松野 佑也</v>
      </c>
      <c r="AN30" t="s">
        <v>1710</v>
      </c>
      <c r="AO30">
        <v>350000</v>
      </c>
    </row>
    <row r="31" spans="36:41">
      <c r="AJ31" t="s">
        <v>7956</v>
      </c>
      <c r="AK31" t="s">
        <v>7957</v>
      </c>
      <c r="AL31" t="s">
        <v>12844</v>
      </c>
      <c r="AM31" t="str">
        <v>松野 佑也</v>
      </c>
      <c r="AN31" t="s">
        <v>1710</v>
      </c>
      <c r="AO31">
        <v>6364</v>
      </c>
    </row>
    <row r="32" spans="36:41">
      <c r="AJ32" t="s">
        <v>8191</v>
      </c>
      <c r="AK32" t="s">
        <v>8192</v>
      </c>
      <c r="AL32" t="s">
        <v>12853</v>
      </c>
      <c r="AM32" t="str">
        <v>平野 優士</v>
      </c>
      <c r="AN32" t="s">
        <v>2326</v>
      </c>
      <c r="AO32">
        <v>500500</v>
      </c>
    </row>
    <row r="33" spans="36:41">
      <c r="AJ33" t="s">
        <v>8221</v>
      </c>
      <c r="AK33" t="s">
        <v>8222</v>
      </c>
      <c r="AL33" t="s">
        <v>12852</v>
      </c>
      <c r="AM33" t="str">
        <v>仙波 実</v>
      </c>
      <c r="AN33" t="s">
        <v>1681</v>
      </c>
      <c r="AO33">
        <v>444500</v>
      </c>
    </row>
    <row r="34" spans="36:41">
      <c r="AJ34" t="s">
        <v>8221</v>
      </c>
      <c r="AK34" t="s">
        <v>8222</v>
      </c>
      <c r="AL34" t="s">
        <v>12852</v>
      </c>
      <c r="AM34" t="str">
        <v>仙波 実</v>
      </c>
      <c r="AN34" t="s">
        <v>1681</v>
      </c>
      <c r="AO34">
        <v>9437</v>
      </c>
    </row>
    <row r="35" spans="36:41">
      <c r="AJ35" t="s">
        <v>8257</v>
      </c>
      <c r="AK35" t="s">
        <v>8258</v>
      </c>
      <c r="AL35" t="s">
        <v>12857</v>
      </c>
      <c r="AM35" t="str">
        <v>齋藤 寿里</v>
      </c>
      <c r="AN35" t="s">
        <v>1681</v>
      </c>
      <c r="AO35">
        <v>520000</v>
      </c>
    </row>
    <row r="36" spans="36:41">
      <c r="AJ36" t="s">
        <v>8257</v>
      </c>
      <c r="AK36" t="s">
        <v>8258</v>
      </c>
      <c r="AL36" t="s">
        <v>12857</v>
      </c>
      <c r="AM36" t="str">
        <v>齋藤 寿里</v>
      </c>
      <c r="AN36" t="s">
        <v>1681</v>
      </c>
      <c r="AO36">
        <v>2910</v>
      </c>
    </row>
    <row r="37" spans="36:41">
      <c r="AJ37" t="s">
        <v>9848</v>
      </c>
      <c r="AK37" t="s">
        <v>9849</v>
      </c>
      <c r="AL37" t="s">
        <v>12853</v>
      </c>
      <c r="AM37" t="str">
        <v>宮野 未優</v>
      </c>
      <c r="AN37" t="s">
        <v>5667</v>
      </c>
      <c r="AO37">
        <v>339500</v>
      </c>
    </row>
    <row r="38" spans="36:41">
      <c r="AJ38" t="s">
        <v>9848</v>
      </c>
      <c r="AK38" t="s">
        <v>9849</v>
      </c>
      <c r="AL38" t="s">
        <v>12853</v>
      </c>
      <c r="AM38" t="str">
        <v>宮野 未優</v>
      </c>
      <c r="AN38" t="s">
        <v>5667</v>
      </c>
      <c r="AO38">
        <v>2955</v>
      </c>
    </row>
    <row r="39" spans="36:41">
      <c r="AJ39" t="s">
        <v>9846</v>
      </c>
      <c r="AK39" t="s">
        <v>9847</v>
      </c>
      <c r="AL39" t="s">
        <v>12850</v>
      </c>
      <c r="AM39" t="str">
        <v>杉浦 亜門</v>
      </c>
      <c r="AN39" t="s">
        <v>2132</v>
      </c>
      <c r="AO39">
        <v>105000</v>
      </c>
    </row>
    <row r="40" spans="36:41">
      <c r="AJ40" t="s">
        <v>10842</v>
      </c>
      <c r="AK40" t="s">
        <v>10843</v>
      </c>
      <c r="AL40" t="s">
        <v>12856</v>
      </c>
      <c r="AM40">
        <v>0</v>
      </c>
      <c r="AN40" t="s">
        <v>1844</v>
      </c>
      <c r="AO40">
        <v>262500</v>
      </c>
    </row>
    <row r="41" spans="36:41">
      <c r="AJ41" t="s">
        <v>10842</v>
      </c>
      <c r="AK41" t="s">
        <v>10843</v>
      </c>
      <c r="AL41" t="s">
        <v>12856</v>
      </c>
      <c r="AM41">
        <v>0</v>
      </c>
      <c r="AN41" t="s">
        <v>1844</v>
      </c>
      <c r="AO41">
        <v>18837</v>
      </c>
    </row>
    <row r="42" spans="36:41">
      <c r="AJ42" t="s">
        <v>11012</v>
      </c>
      <c r="AK42" t="s">
        <v>11013</v>
      </c>
      <c r="AL42" t="s">
        <v>12858</v>
      </c>
      <c r="AM42" t="str">
        <v>佐藤 洋輔</v>
      </c>
      <c r="AN42" t="s">
        <v>1378</v>
      </c>
      <c r="AO42">
        <v>570500</v>
      </c>
    </row>
    <row r="43" spans="36:41">
      <c r="AJ43" t="s">
        <v>11012</v>
      </c>
      <c r="AK43" t="s">
        <v>11013</v>
      </c>
      <c r="AL43" t="s">
        <v>12858</v>
      </c>
      <c r="AM43" t="str">
        <v>佐藤 洋輔</v>
      </c>
      <c r="AN43" t="s">
        <v>1378</v>
      </c>
      <c r="AO43">
        <v>37171</v>
      </c>
    </row>
    <row r="44" spans="36:41">
      <c r="AJ44" t="s">
        <v>11245</v>
      </c>
      <c r="AK44" t="s">
        <v>11246</v>
      </c>
      <c r="AL44" t="s">
        <v>12839</v>
      </c>
      <c r="AM44" t="str">
        <v>三木 玲里</v>
      </c>
      <c r="AN44" t="s">
        <v>2571</v>
      </c>
      <c r="AO44">
        <v>696000</v>
      </c>
    </row>
    <row r="45" spans="36:41">
      <c r="AJ45" t="s">
        <v>11245</v>
      </c>
      <c r="AK45" t="s">
        <v>11246</v>
      </c>
      <c r="AL45" t="s">
        <v>12839</v>
      </c>
      <c r="AM45" t="str">
        <v>三木 玲里</v>
      </c>
      <c r="AN45" t="s">
        <v>2571</v>
      </c>
      <c r="AO45">
        <v>13019</v>
      </c>
    </row>
    <row r="46" spans="36:41">
      <c r="AJ46" t="s">
        <v>11421</v>
      </c>
      <c r="AK46" t="s">
        <v>11422</v>
      </c>
      <c r="AL46" t="s">
        <v>12848</v>
      </c>
      <c r="AM46" t="str">
        <v>杉浦 亜門</v>
      </c>
      <c r="AN46" t="s">
        <v>3728</v>
      </c>
      <c r="AO46">
        <v>6700</v>
      </c>
    </row>
    <row r="47" spans="36:41">
      <c r="AJ47" t="s">
        <v>11421</v>
      </c>
      <c r="AK47" t="s">
        <v>11422</v>
      </c>
      <c r="AL47" t="s">
        <v>12848</v>
      </c>
      <c r="AM47" t="str">
        <v>杉浦 亜門</v>
      </c>
      <c r="AN47" t="s">
        <v>3728</v>
      </c>
      <c r="AO47">
        <v>472000</v>
      </c>
    </row>
    <row r="48" spans="36:41">
      <c r="AJ48" t="s">
        <v>11530</v>
      </c>
      <c r="AK48" t="s">
        <v>11531</v>
      </c>
      <c r="AL48" t="s">
        <v>12833</v>
      </c>
      <c r="AM48" t="str">
        <v>藤原 聖明</v>
      </c>
      <c r="AN48" t="s">
        <v>1486</v>
      </c>
      <c r="AO48">
        <v>250500</v>
      </c>
    </row>
    <row r="49" spans="36:41">
      <c r="AJ49" t="s">
        <v>11642</v>
      </c>
      <c r="AK49" t="s">
        <v>11643</v>
      </c>
      <c r="AL49" t="s">
        <v>12839</v>
      </c>
      <c r="AM49" t="str">
        <v>富木 俊介</v>
      </c>
      <c r="AN49" t="s">
        <v>1529</v>
      </c>
      <c r="AO49">
        <v>480000</v>
      </c>
    </row>
    <row r="50" spans="36:41">
      <c r="AJ50" t="s">
        <v>11642</v>
      </c>
      <c r="AK50" t="s">
        <v>11643</v>
      </c>
      <c r="AL50" t="s">
        <v>12839</v>
      </c>
      <c r="AM50" t="str">
        <v>富木 俊介</v>
      </c>
      <c r="AN50" t="s">
        <v>1529</v>
      </c>
      <c r="AO50">
        <v>8700</v>
      </c>
    </row>
  </sheetData>
  <phoneticPr fontId="3"/>
  <hyperlinks>
    <hyperlink ref="L2" r:id="rId1" xr:uid="{B388BEAB-ED98-4578-86B4-616DF8E2DD2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600-000000000000}">
          <x14:formula1>
            <xm:f>職種!A1:A52</xm:f>
          </x14:formula1>
          <xm:sqref>I2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T1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8" bestFit="1" customWidth="1"/>
    <col min="2" max="2" width="24.33203125" bestFit="1" customWidth="1"/>
    <col min="3" max="3" width="5.1640625" bestFit="1" customWidth="1"/>
    <col min="4" max="4" width="8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.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30.5" customWidth="1"/>
    <col min="19" max="19" width="22.6640625" bestFit="1" customWidth="1"/>
    <col min="20" max="20" width="16.1640625" bestFit="1" customWidth="1"/>
    <col min="21" max="21" width="27.6640625" bestFit="1" customWidth="1"/>
    <col min="22" max="22" width="21.33203125" bestFit="1" customWidth="1"/>
    <col min="23" max="23" width="25" bestFit="1" customWidth="1"/>
    <col min="24" max="24" width="29.5" customWidth="1"/>
    <col min="25" max="25" width="21.164062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47.83203125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9.83203125" bestFit="1" customWidth="1"/>
    <col min="38" max="38" width="35.33203125" bestFit="1" customWidth="1"/>
    <col min="39" max="39" width="17.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13589</v>
      </c>
      <c r="B2">
        <v>6050000</v>
      </c>
      <c r="C2" t="s">
        <v>13590</v>
      </c>
      <c r="D2" t="s">
        <v>13591</v>
      </c>
      <c r="E2" t="s">
        <v>13592</v>
      </c>
      <c r="F2" t="s">
        <v>13593</v>
      </c>
      <c r="G2">
        <v>1974</v>
      </c>
      <c r="H2" t="s">
        <v>1373</v>
      </c>
      <c r="I2" t="s">
        <v>1329</v>
      </c>
      <c r="J2" t="s">
        <v>13594</v>
      </c>
      <c r="K2" t="s">
        <v>13455</v>
      </c>
      <c r="L2" s="6" t="s">
        <v>13456</v>
      </c>
      <c r="M2">
        <v>0</v>
      </c>
      <c r="N2" t="s">
        <v>13014</v>
      </c>
      <c r="O2" t="s">
        <v>13595</v>
      </c>
      <c r="P2" t="s">
        <v>13596</v>
      </c>
      <c r="Q2">
        <v>0</v>
      </c>
      <c r="R2" s="21" t="s">
        <v>13597</v>
      </c>
      <c r="S2" t="s">
        <v>13598</v>
      </c>
      <c r="T2" t="s">
        <v>58</v>
      </c>
      <c r="U2" t="s">
        <v>59</v>
      </c>
      <c r="V2" t="s">
        <v>89</v>
      </c>
      <c r="W2" t="s">
        <v>13599</v>
      </c>
      <c r="X2" s="6" t="s">
        <v>13600</v>
      </c>
      <c r="Y2" t="s">
        <v>13601</v>
      </c>
      <c r="Z2">
        <v>0</v>
      </c>
      <c r="AA2" t="s">
        <v>1295</v>
      </c>
      <c r="AB2" t="s">
        <v>58</v>
      </c>
      <c r="AC2" t="s">
        <v>59</v>
      </c>
      <c r="AD2" t="s">
        <v>89</v>
      </c>
      <c r="AE2" s="16" t="s">
        <v>13602</v>
      </c>
      <c r="AF2" s="6" t="s">
        <v>13603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5542</v>
      </c>
      <c r="AK2" t="s">
        <v>5543</v>
      </c>
      <c r="AL2" t="s">
        <v>12851</v>
      </c>
      <c r="AM2">
        <v>0</v>
      </c>
      <c r="AN2" t="s">
        <v>2539</v>
      </c>
      <c r="AO2">
        <v>1050000</v>
      </c>
    </row>
    <row r="3" spans="1:46">
      <c r="AJ3" t="s">
        <v>6310</v>
      </c>
      <c r="AK3" t="s">
        <v>6311</v>
      </c>
      <c r="AL3" t="s">
        <v>12850</v>
      </c>
      <c r="AM3" t="s">
        <v>12439</v>
      </c>
      <c r="AN3" t="s">
        <v>1458</v>
      </c>
      <c r="AO3">
        <v>200000</v>
      </c>
    </row>
    <row r="4" spans="1:46">
      <c r="AJ4" t="s">
        <v>6858</v>
      </c>
      <c r="AK4" t="s">
        <v>6859</v>
      </c>
      <c r="AL4" t="s">
        <v>12855</v>
      </c>
      <c r="AM4" t="s">
        <v>12438</v>
      </c>
      <c r="AN4" t="s">
        <v>2589</v>
      </c>
      <c r="AO4">
        <v>400000</v>
      </c>
    </row>
    <row r="5" spans="1:46">
      <c r="AJ5" t="s">
        <v>6878</v>
      </c>
      <c r="AK5" t="s">
        <v>6879</v>
      </c>
      <c r="AL5" t="s">
        <v>12851</v>
      </c>
      <c r="AM5" t="s">
        <v>12547</v>
      </c>
      <c r="AN5" t="s">
        <v>2539</v>
      </c>
      <c r="AO5">
        <v>950000</v>
      </c>
    </row>
    <row r="6" spans="1:46">
      <c r="AJ6" t="s">
        <v>8586</v>
      </c>
      <c r="AK6" t="s">
        <v>8587</v>
      </c>
      <c r="AL6" t="s">
        <v>1377</v>
      </c>
      <c r="AM6" t="s">
        <v>12552</v>
      </c>
      <c r="AN6" t="s">
        <v>1965</v>
      </c>
      <c r="AO6">
        <v>400000</v>
      </c>
    </row>
    <row r="7" spans="1:46">
      <c r="AJ7" t="s">
        <v>8740</v>
      </c>
      <c r="AK7" t="s">
        <v>8741</v>
      </c>
      <c r="AL7" t="s">
        <v>12851</v>
      </c>
      <c r="AM7" t="s">
        <v>12287</v>
      </c>
      <c r="AN7" t="s">
        <v>2539</v>
      </c>
      <c r="AO7">
        <v>950000</v>
      </c>
    </row>
    <row r="8" spans="1:46">
      <c r="AJ8" t="s">
        <v>9875</v>
      </c>
      <c r="AK8" t="s">
        <v>9876</v>
      </c>
      <c r="AL8" t="s">
        <v>12839</v>
      </c>
      <c r="AM8" t="s">
        <v>12283</v>
      </c>
      <c r="AN8" t="s">
        <v>1844</v>
      </c>
      <c r="AO8">
        <v>750000</v>
      </c>
    </row>
    <row r="9" spans="1:46">
      <c r="AJ9" t="s">
        <v>10579</v>
      </c>
      <c r="AK9" t="s">
        <v>10580</v>
      </c>
      <c r="AL9" t="s">
        <v>12851</v>
      </c>
      <c r="AM9">
        <v>0</v>
      </c>
      <c r="AN9" t="s">
        <v>2539</v>
      </c>
      <c r="AO9">
        <v>950000</v>
      </c>
    </row>
    <row r="10" spans="1:46">
      <c r="AJ10" t="s">
        <v>11070</v>
      </c>
      <c r="AK10" t="s">
        <v>11071</v>
      </c>
      <c r="AL10" t="s">
        <v>12843</v>
      </c>
      <c r="AM10" t="s">
        <v>12570</v>
      </c>
      <c r="AN10" t="s">
        <v>7864</v>
      </c>
      <c r="AO10">
        <v>650000</v>
      </c>
    </row>
    <row r="11" spans="1:46">
      <c r="AJ11" t="s">
        <v>11070</v>
      </c>
      <c r="AK11" t="s">
        <v>11071</v>
      </c>
      <c r="AL11" t="s">
        <v>12843</v>
      </c>
      <c r="AM11" t="s">
        <v>12570</v>
      </c>
      <c r="AN11" t="s">
        <v>7864</v>
      </c>
      <c r="AO11">
        <v>261000</v>
      </c>
    </row>
    <row r="12" spans="1:46">
      <c r="AJ12" t="s">
        <v>11072</v>
      </c>
      <c r="AK12" t="s">
        <v>11073</v>
      </c>
      <c r="AL12" t="s">
        <v>12843</v>
      </c>
      <c r="AM12" t="s">
        <v>12570</v>
      </c>
      <c r="AN12" t="s">
        <v>7864</v>
      </c>
      <c r="AO12">
        <v>250000</v>
      </c>
    </row>
    <row r="13" spans="1:46">
      <c r="AJ13" t="s">
        <v>11072</v>
      </c>
      <c r="AK13" t="s">
        <v>11073</v>
      </c>
      <c r="AL13" t="s">
        <v>12843</v>
      </c>
      <c r="AM13" t="s">
        <v>12570</v>
      </c>
      <c r="AN13" t="s">
        <v>7864</v>
      </c>
      <c r="AO13">
        <v>265146</v>
      </c>
    </row>
    <row r="14" spans="1:46">
      <c r="AJ14" t="s">
        <v>11398</v>
      </c>
      <c r="AK14" t="s">
        <v>11399</v>
      </c>
      <c r="AL14" t="s">
        <v>12843</v>
      </c>
      <c r="AM14" t="s">
        <v>12579</v>
      </c>
      <c r="AN14" t="s">
        <v>1570</v>
      </c>
      <c r="AO14">
        <v>1200000</v>
      </c>
    </row>
    <row r="15" spans="1:46">
      <c r="AJ15" t="s">
        <v>11398</v>
      </c>
      <c r="AK15" t="s">
        <v>11399</v>
      </c>
      <c r="AL15" t="s">
        <v>12843</v>
      </c>
      <c r="AM15" t="s">
        <v>12579</v>
      </c>
      <c r="AN15" t="s">
        <v>1570</v>
      </c>
      <c r="AO15">
        <v>354000</v>
      </c>
    </row>
    <row r="16" spans="1:46">
      <c r="AJ16" t="s">
        <v>11549</v>
      </c>
      <c r="AK16" t="s">
        <v>11550</v>
      </c>
      <c r="AL16" t="s">
        <v>1377</v>
      </c>
      <c r="AM16" t="s">
        <v>12294</v>
      </c>
      <c r="AN16" t="s">
        <v>1486</v>
      </c>
      <c r="AO16">
        <v>1000000</v>
      </c>
    </row>
    <row r="17" spans="36:41">
      <c r="AJ17" t="s">
        <v>11595</v>
      </c>
      <c r="AK17" t="s">
        <v>11596</v>
      </c>
      <c r="AL17" t="s">
        <v>12856</v>
      </c>
      <c r="AM17">
        <v>0</v>
      </c>
      <c r="AN17" t="s">
        <v>11597</v>
      </c>
      <c r="AO17">
        <v>300000</v>
      </c>
    </row>
    <row r="18" spans="36:41">
      <c r="AJ18" t="s">
        <v>12627</v>
      </c>
      <c r="AK18" t="s">
        <v>12628</v>
      </c>
      <c r="AL18" t="s">
        <v>12911</v>
      </c>
      <c r="AM18">
        <v>0</v>
      </c>
      <c r="AO18">
        <v>800000</v>
      </c>
    </row>
  </sheetData>
  <phoneticPr fontId="3"/>
  <hyperlinks>
    <hyperlink ref="L2" r:id="rId1" xr:uid="{5026E5CD-C5F4-4C2C-A1B3-F677CC074C8D}"/>
    <hyperlink ref="X2" r:id="rId2" xr:uid="{05A0289A-560F-4A91-ACFE-3A7701141383}"/>
    <hyperlink ref="AF2" r:id="rId3" xr:uid="{CB5F70F4-092D-4C8A-AC6A-755751043A50}"/>
    <hyperlink ref="R2" r:id="rId4" xr:uid="{71099178-BE48-47CB-8292-1F31003363D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700-000000000000}">
          <x14:formula1>
            <xm:f>職種!A1:A52</xm:f>
          </x14:formula1>
          <xm:sqref>I2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T15"/>
  <sheetViews>
    <sheetView topLeftCell="AH1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6.66406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1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13069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475</v>
      </c>
      <c r="B2">
        <v>5980000</v>
      </c>
      <c r="C2" t="s">
        <v>476</v>
      </c>
      <c r="D2" t="s">
        <v>477</v>
      </c>
      <c r="E2" t="s">
        <v>13604</v>
      </c>
      <c r="F2" t="s">
        <v>13605</v>
      </c>
      <c r="G2">
        <v>0</v>
      </c>
      <c r="H2" t="s">
        <v>1373</v>
      </c>
      <c r="I2" t="s">
        <v>1331</v>
      </c>
      <c r="J2" t="s">
        <v>475</v>
      </c>
      <c r="K2" t="s">
        <v>481</v>
      </c>
      <c r="L2" t="s">
        <v>482</v>
      </c>
      <c r="M2">
        <v>0</v>
      </c>
      <c r="N2" t="s">
        <v>13014</v>
      </c>
      <c r="O2" t="s">
        <v>480</v>
      </c>
      <c r="P2" t="s">
        <v>481</v>
      </c>
      <c r="Q2" t="s">
        <v>480</v>
      </c>
      <c r="R2" t="s">
        <v>482</v>
      </c>
      <c r="S2" t="s">
        <v>13606</v>
      </c>
      <c r="T2" t="s">
        <v>58</v>
      </c>
      <c r="U2" t="s">
        <v>59</v>
      </c>
      <c r="V2" t="s">
        <v>484</v>
      </c>
      <c r="W2" t="s">
        <v>13607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1741</v>
      </c>
      <c r="AK2" t="s">
        <v>1742</v>
      </c>
      <c r="AL2" t="s">
        <v>1377</v>
      </c>
      <c r="AM2" t="str" cm="1">
        <f t="array" ref="AM2:AM15">_xlfn._xlws.FILTER(取引先!F:F,取引先!B:B=A2, "一致するデータなし")</f>
        <v>河上 妃呂</v>
      </c>
      <c r="AN2" t="s">
        <v>1486</v>
      </c>
      <c r="AO2">
        <v>0</v>
      </c>
    </row>
    <row r="3" spans="1:46">
      <c r="AJ3" t="s">
        <v>3240</v>
      </c>
      <c r="AK3" t="s">
        <v>3241</v>
      </c>
      <c r="AL3" t="s">
        <v>12876</v>
      </c>
      <c r="AM3" t="str">
        <v>比山 拓海</v>
      </c>
      <c r="AN3" t="s">
        <v>2067</v>
      </c>
      <c r="AO3">
        <v>100000</v>
      </c>
    </row>
    <row r="4" spans="1:46">
      <c r="AJ4" t="s">
        <v>3266</v>
      </c>
      <c r="AK4" t="s">
        <v>3267</v>
      </c>
      <c r="AL4" t="s">
        <v>12876</v>
      </c>
      <c r="AM4" t="str">
        <v>比山 拓海</v>
      </c>
      <c r="AN4" t="s">
        <v>3137</v>
      </c>
      <c r="AO4">
        <v>500000</v>
      </c>
    </row>
    <row r="5" spans="1:46">
      <c r="AJ5" t="s">
        <v>5588</v>
      </c>
      <c r="AK5" t="s">
        <v>5589</v>
      </c>
      <c r="AL5" t="s">
        <v>12852</v>
      </c>
      <c r="AM5" t="str">
        <v>安藤 錬</v>
      </c>
      <c r="AN5" t="s">
        <v>1520</v>
      </c>
      <c r="AO5">
        <v>530000</v>
      </c>
    </row>
    <row r="6" spans="1:46">
      <c r="AJ6" t="s">
        <v>6381</v>
      </c>
      <c r="AK6" t="s">
        <v>6382</v>
      </c>
      <c r="AL6" t="s">
        <v>12826</v>
      </c>
      <c r="AM6">
        <v>0</v>
      </c>
      <c r="AN6" t="s">
        <v>1778</v>
      </c>
      <c r="AO6">
        <v>200000</v>
      </c>
    </row>
    <row r="7" spans="1:46">
      <c r="AJ7" t="s">
        <v>7217</v>
      </c>
      <c r="AK7" t="s">
        <v>7218</v>
      </c>
      <c r="AL7" t="s">
        <v>12851</v>
      </c>
      <c r="AM7" t="str">
        <v>佐藤 洋輔</v>
      </c>
      <c r="AN7" t="s">
        <v>1629</v>
      </c>
      <c r="AO7">
        <v>700000</v>
      </c>
    </row>
    <row r="8" spans="1:46">
      <c r="AJ8" t="s">
        <v>7631</v>
      </c>
      <c r="AK8" t="s">
        <v>7632</v>
      </c>
      <c r="AL8" t="s">
        <v>12852</v>
      </c>
      <c r="AM8" t="str">
        <v>原田 陽平</v>
      </c>
      <c r="AN8" t="s">
        <v>1520</v>
      </c>
      <c r="AO8">
        <v>800000</v>
      </c>
    </row>
    <row r="9" spans="1:46">
      <c r="AJ9" t="s">
        <v>8296</v>
      </c>
      <c r="AK9" t="s">
        <v>8297</v>
      </c>
      <c r="AL9" t="s">
        <v>12851</v>
      </c>
      <c r="AM9" t="str">
        <v>長谷川 大樹</v>
      </c>
      <c r="AN9" t="s">
        <v>1629</v>
      </c>
      <c r="AO9">
        <v>300000</v>
      </c>
    </row>
    <row r="10" spans="1:46">
      <c r="AJ10" t="s">
        <v>8423</v>
      </c>
      <c r="AK10" t="s">
        <v>8424</v>
      </c>
      <c r="AL10" t="s">
        <v>12852</v>
      </c>
      <c r="AM10" t="str">
        <v>小林 拓路</v>
      </c>
      <c r="AN10" t="s">
        <v>1520</v>
      </c>
      <c r="AO10">
        <v>650000</v>
      </c>
    </row>
    <row r="11" spans="1:46">
      <c r="AJ11" t="s">
        <v>8667</v>
      </c>
      <c r="AK11" t="s">
        <v>8668</v>
      </c>
      <c r="AL11" t="s">
        <v>12829</v>
      </c>
      <c r="AM11" t="str">
        <v>富木 俊介</v>
      </c>
      <c r="AN11" t="s">
        <v>3285</v>
      </c>
      <c r="AO11">
        <v>1900000</v>
      </c>
    </row>
    <row r="12" spans="1:46">
      <c r="AJ12" t="s">
        <v>9017</v>
      </c>
      <c r="AK12" t="s">
        <v>9018</v>
      </c>
      <c r="AL12" t="s">
        <v>12851</v>
      </c>
      <c r="AM12" t="str">
        <v>坂本 亮介</v>
      </c>
      <c r="AN12" t="s">
        <v>1629</v>
      </c>
      <c r="AO12">
        <v>300000</v>
      </c>
    </row>
    <row r="13" spans="1:46">
      <c r="AJ13" t="s">
        <v>9386</v>
      </c>
      <c r="AK13" t="s">
        <v>9387</v>
      </c>
      <c r="AL13" t="s">
        <v>12856</v>
      </c>
      <c r="AM13" t="str">
        <v>富木 俊介</v>
      </c>
      <c r="AN13" t="s">
        <v>1844</v>
      </c>
      <c r="AO13">
        <v>600000</v>
      </c>
    </row>
    <row r="14" spans="1:46">
      <c r="AJ14" t="s">
        <v>10871</v>
      </c>
      <c r="AK14" t="s">
        <v>10872</v>
      </c>
      <c r="AL14" t="s">
        <v>12844</v>
      </c>
      <c r="AM14" t="str">
        <v>小林 拓路</v>
      </c>
      <c r="AN14" t="s">
        <v>1520</v>
      </c>
      <c r="AO14">
        <v>600000</v>
      </c>
    </row>
    <row r="15" spans="1:46">
      <c r="AJ15" t="s">
        <v>10925</v>
      </c>
      <c r="AK15" t="s">
        <v>10926</v>
      </c>
      <c r="AL15" t="s">
        <v>12851</v>
      </c>
      <c r="AM15" t="str">
        <v>北川 優</v>
      </c>
      <c r="AN15" t="s">
        <v>1629</v>
      </c>
      <c r="AO15">
        <v>300000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800-000000000000}">
          <x14:formula1>
            <xm:f>職種!A1:A52</xm:f>
          </x14:formula1>
          <xm:sqref>I2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T11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.5" bestFit="1" customWidth="1"/>
    <col min="10" max="11" width="20.1640625" bestFit="1" customWidth="1"/>
    <col min="12" max="12" width="30.8320312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40.1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52.5" customWidth="1"/>
    <col min="25" max="25" width="39.6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38.83203125" bestFit="1" customWidth="1"/>
    <col min="33" max="34" width="24.33203125" customWidth="1"/>
    <col min="35" max="35" width="26.5" customWidth="1"/>
    <col min="36" max="36" width="26.5" bestFit="1" customWidth="1"/>
    <col min="37" max="37" width="32.6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486</v>
      </c>
      <c r="B2">
        <v>5956029</v>
      </c>
      <c r="C2" t="s">
        <v>487</v>
      </c>
      <c r="D2" t="s">
        <v>488</v>
      </c>
      <c r="E2" t="s">
        <v>13608</v>
      </c>
      <c r="F2" t="s">
        <v>13609</v>
      </c>
      <c r="G2">
        <v>0</v>
      </c>
      <c r="H2" t="s">
        <v>12963</v>
      </c>
      <c r="I2" t="s">
        <v>1327</v>
      </c>
      <c r="J2" t="s">
        <v>13610</v>
      </c>
      <c r="K2" t="s">
        <v>13611</v>
      </c>
      <c r="L2" s="6" t="s">
        <v>13612</v>
      </c>
      <c r="M2">
        <v>0</v>
      </c>
      <c r="N2" t="s">
        <v>13014</v>
      </c>
      <c r="O2">
        <v>0</v>
      </c>
      <c r="P2" t="s">
        <v>13613</v>
      </c>
      <c r="Q2" t="s">
        <v>491</v>
      </c>
      <c r="R2" s="6" t="s">
        <v>13614</v>
      </c>
      <c r="S2" t="s">
        <v>493</v>
      </c>
      <c r="T2" t="s">
        <v>58</v>
      </c>
      <c r="U2" t="s">
        <v>59</v>
      </c>
      <c r="V2" t="s">
        <v>213</v>
      </c>
      <c r="W2" t="s">
        <v>13615</v>
      </c>
      <c r="X2" s="7" t="s">
        <v>13616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2211</v>
      </c>
      <c r="AK2" t="s">
        <v>2212</v>
      </c>
      <c r="AL2" t="s">
        <v>12856</v>
      </c>
      <c r="AM2" t="s">
        <v>12212</v>
      </c>
      <c r="AN2" t="s">
        <v>1621</v>
      </c>
      <c r="AO2">
        <v>378500</v>
      </c>
    </row>
    <row r="3" spans="1:46">
      <c r="AJ3" t="s">
        <v>6858</v>
      </c>
      <c r="AK3" t="s">
        <v>6859</v>
      </c>
      <c r="AL3" t="s">
        <v>12855</v>
      </c>
      <c r="AM3" t="s">
        <v>12438</v>
      </c>
      <c r="AN3" t="s">
        <v>2589</v>
      </c>
      <c r="AO3">
        <v>900000</v>
      </c>
    </row>
    <row r="4" spans="1:46">
      <c r="AJ4" t="s">
        <v>7114</v>
      </c>
      <c r="AK4" t="s">
        <v>7115</v>
      </c>
      <c r="AL4" t="s">
        <v>12864</v>
      </c>
      <c r="AM4" t="s">
        <v>12137</v>
      </c>
      <c r="AN4" t="s">
        <v>2589</v>
      </c>
      <c r="AO4">
        <v>1260000</v>
      </c>
    </row>
    <row r="5" spans="1:46">
      <c r="AJ5" t="s">
        <v>7114</v>
      </c>
      <c r="AK5" t="s">
        <v>7115</v>
      </c>
      <c r="AL5" t="s">
        <v>12864</v>
      </c>
      <c r="AM5" t="s">
        <v>12137</v>
      </c>
      <c r="AN5" t="s">
        <v>2589</v>
      </c>
      <c r="AO5">
        <v>31029</v>
      </c>
    </row>
    <row r="6" spans="1:46">
      <c r="AJ6" t="s">
        <v>8656</v>
      </c>
      <c r="AK6" t="s">
        <v>8657</v>
      </c>
      <c r="AL6" t="s">
        <v>12864</v>
      </c>
      <c r="AM6" t="s">
        <v>12471</v>
      </c>
      <c r="AN6" t="s">
        <v>2589</v>
      </c>
      <c r="AO6">
        <v>1440000</v>
      </c>
    </row>
    <row r="7" spans="1:46">
      <c r="AJ7" t="s">
        <v>8656</v>
      </c>
      <c r="AK7" t="s">
        <v>8657</v>
      </c>
      <c r="AL7" t="s">
        <v>12864</v>
      </c>
      <c r="AM7" t="s">
        <v>12471</v>
      </c>
      <c r="AN7" t="s">
        <v>2589</v>
      </c>
      <c r="AO7">
        <v>720000</v>
      </c>
    </row>
    <row r="8" spans="1:46">
      <c r="AJ8" t="s">
        <v>9453</v>
      </c>
      <c r="AK8" t="s">
        <v>9454</v>
      </c>
      <c r="AL8" t="s">
        <v>12864</v>
      </c>
      <c r="AM8" t="s">
        <v>12510</v>
      </c>
      <c r="AN8" t="s">
        <v>2589</v>
      </c>
      <c r="AO8">
        <v>388000</v>
      </c>
    </row>
    <row r="9" spans="1:46">
      <c r="AJ9" t="s">
        <v>9453</v>
      </c>
      <c r="AK9" t="s">
        <v>9454</v>
      </c>
      <c r="AL9" t="s">
        <v>12864</v>
      </c>
      <c r="AM9" t="s">
        <v>12510</v>
      </c>
      <c r="AN9" t="s">
        <v>2589</v>
      </c>
      <c r="AO9">
        <v>150000</v>
      </c>
    </row>
    <row r="10" spans="1:46">
      <c r="AJ10" t="s">
        <v>9453</v>
      </c>
      <c r="AK10" t="s">
        <v>9454</v>
      </c>
      <c r="AL10" t="s">
        <v>12864</v>
      </c>
      <c r="AM10" t="s">
        <v>12510</v>
      </c>
      <c r="AN10" t="s">
        <v>2589</v>
      </c>
      <c r="AO10">
        <v>-150000</v>
      </c>
    </row>
    <row r="11" spans="1:46">
      <c r="AJ11" t="s">
        <v>9453</v>
      </c>
      <c r="AK11" t="s">
        <v>9454</v>
      </c>
      <c r="AL11" t="s">
        <v>12864</v>
      </c>
      <c r="AM11" t="s">
        <v>12510</v>
      </c>
      <c r="AN11" t="s">
        <v>2589</v>
      </c>
      <c r="AO11">
        <v>150000</v>
      </c>
    </row>
  </sheetData>
  <phoneticPr fontId="3"/>
  <hyperlinks>
    <hyperlink ref="L2" r:id="rId1" xr:uid="{9A3E5E91-6155-441F-BAFF-7DBB3384533F}"/>
    <hyperlink ref="R2" r:id="rId2" xr:uid="{85200E46-1ED7-48C9-99A2-476E119F56E1}"/>
    <hyperlink ref="X2" r:id="rId3" xr:uid="{E4AB384B-83FE-4B1D-BACC-FAA69D17F14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900-000000000000}">
          <x14:formula1>
            <xm:f>職種!A1:A52</xm:f>
          </x14:formula1>
          <xm:sqref>I2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T14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3.1640625" customWidth="1"/>
    <col min="2" max="2" width="14" customWidth="1"/>
    <col min="5" max="6" width="15.5" customWidth="1"/>
    <col min="9" max="9" width="19.33203125" customWidth="1"/>
    <col min="10" max="10" width="18.6640625" customWidth="1"/>
    <col min="11" max="11" width="21.6640625" customWidth="1"/>
    <col min="12" max="12" width="32.5" customWidth="1"/>
    <col min="14" max="14" width="20.6640625" customWidth="1"/>
    <col min="15" max="15" width="21.5" customWidth="1"/>
    <col min="16" max="17" width="19.5" customWidth="1"/>
    <col min="18" max="18" width="28.33203125" customWidth="1"/>
    <col min="19" max="23" width="23.5" customWidth="1"/>
    <col min="24" max="24" width="18.5" customWidth="1"/>
    <col min="25" max="26" width="12.6640625" customWidth="1"/>
    <col min="27" max="27" width="26.1640625" customWidth="1"/>
    <col min="28" max="30" width="22.6640625" customWidth="1"/>
    <col min="31" max="31" width="25.6640625" customWidth="1"/>
    <col min="32" max="32" width="26.6640625" customWidth="1"/>
    <col min="33" max="34" width="24.33203125" customWidth="1"/>
    <col min="35" max="35" width="26.5" customWidth="1"/>
    <col min="36" max="36" width="24.1640625" customWidth="1"/>
    <col min="37" max="37" width="35.83203125" customWidth="1"/>
    <col min="38" max="38" width="25.83203125" customWidth="1"/>
    <col min="39" max="39" width="9.83203125" bestFit="1" customWidth="1"/>
    <col min="40" max="40" width="38.8320312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497</v>
      </c>
      <c r="B2">
        <v>5883637</v>
      </c>
      <c r="C2" t="s">
        <v>498</v>
      </c>
      <c r="D2" t="s">
        <v>499</v>
      </c>
      <c r="E2" t="s">
        <v>13617</v>
      </c>
      <c r="F2" t="s">
        <v>13618</v>
      </c>
      <c r="G2">
        <v>0</v>
      </c>
      <c r="H2" t="s">
        <v>1373</v>
      </c>
      <c r="I2" t="s">
        <v>1358</v>
      </c>
      <c r="J2" t="s">
        <v>497</v>
      </c>
      <c r="K2" t="s">
        <v>502</v>
      </c>
      <c r="L2" s="6" t="s">
        <v>503</v>
      </c>
      <c r="M2">
        <v>0</v>
      </c>
      <c r="N2" t="s">
        <v>13014</v>
      </c>
      <c r="O2">
        <v>0</v>
      </c>
      <c r="P2" t="s">
        <v>502</v>
      </c>
      <c r="Q2">
        <v>0</v>
      </c>
      <c r="R2" t="s">
        <v>503</v>
      </c>
      <c r="S2" t="s">
        <v>504</v>
      </c>
      <c r="T2" t="s">
        <v>58</v>
      </c>
      <c r="U2" t="s">
        <v>59</v>
      </c>
      <c r="V2" t="s">
        <v>114</v>
      </c>
      <c r="W2" t="s">
        <v>505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7127</v>
      </c>
      <c r="AK2" t="s">
        <v>7128</v>
      </c>
      <c r="AL2" t="s">
        <v>12855</v>
      </c>
      <c r="AM2" t="str" cm="1">
        <f t="array" ref="AM2:AM14">_xlfn._xlws.FILTER(取引先!F:F,取引先!B:B=A2, "一致するデータなし")</f>
        <v>堀 凌学</v>
      </c>
      <c r="AN2" t="s">
        <v>1535</v>
      </c>
      <c r="AO2">
        <v>180000</v>
      </c>
    </row>
    <row r="3" spans="1:46">
      <c r="AJ3" t="s">
        <v>7127</v>
      </c>
      <c r="AK3" t="s">
        <v>7128</v>
      </c>
      <c r="AL3" t="s">
        <v>12855</v>
      </c>
      <c r="AM3" t="str">
        <v>堀 凌学</v>
      </c>
      <c r="AN3" t="s">
        <v>1535</v>
      </c>
      <c r="AO3">
        <v>3637</v>
      </c>
    </row>
    <row r="4" spans="1:46">
      <c r="AJ4" t="s">
        <v>7156</v>
      </c>
      <c r="AK4" t="s">
        <v>7157</v>
      </c>
      <c r="AL4" t="s">
        <v>12848</v>
      </c>
      <c r="AM4" t="str">
        <v>原田 陽平</v>
      </c>
      <c r="AN4" t="s">
        <v>2571</v>
      </c>
      <c r="AO4">
        <v>200000</v>
      </c>
    </row>
    <row r="5" spans="1:46">
      <c r="AJ5" t="s">
        <v>7567</v>
      </c>
      <c r="AK5" t="s">
        <v>7568</v>
      </c>
      <c r="AL5" t="s">
        <v>12854</v>
      </c>
      <c r="AM5" t="str">
        <v>宮野 未優</v>
      </c>
      <c r="AN5" t="s">
        <v>1781</v>
      </c>
      <c r="AO5">
        <v>100000</v>
      </c>
    </row>
    <row r="6" spans="1:46">
      <c r="AJ6" t="s">
        <v>8227</v>
      </c>
      <c r="AK6" t="s">
        <v>8228</v>
      </c>
      <c r="AL6" t="s">
        <v>12826</v>
      </c>
      <c r="AM6" t="str">
        <v>佐藤 洋輔</v>
      </c>
      <c r="AN6" t="s">
        <v>2571</v>
      </c>
      <c r="AO6">
        <v>1400000</v>
      </c>
    </row>
    <row r="7" spans="1:46">
      <c r="AJ7" t="s">
        <v>8773</v>
      </c>
      <c r="AK7" t="s">
        <v>8774</v>
      </c>
      <c r="AL7" t="s">
        <v>12839</v>
      </c>
      <c r="AM7" t="str">
        <v>宮野 未優</v>
      </c>
      <c r="AN7" t="s">
        <v>6452</v>
      </c>
      <c r="AO7">
        <v>3000000</v>
      </c>
    </row>
    <row r="8" spans="1:46">
      <c r="AJ8" t="s">
        <v>9319</v>
      </c>
      <c r="AK8" t="s">
        <v>9320</v>
      </c>
      <c r="AL8" t="s">
        <v>12826</v>
      </c>
      <c r="AM8" t="str">
        <v>小形 翔</v>
      </c>
      <c r="AN8" t="s">
        <v>2571</v>
      </c>
      <c r="AO8">
        <v>200000</v>
      </c>
    </row>
    <row r="9" spans="1:46">
      <c r="AJ9" t="s">
        <v>10201</v>
      </c>
      <c r="AK9" t="s">
        <v>10202</v>
      </c>
      <c r="AL9" t="s">
        <v>12826</v>
      </c>
      <c r="AM9" t="str">
        <v>小形 翔</v>
      </c>
      <c r="AN9" t="s">
        <v>2571</v>
      </c>
      <c r="AO9">
        <v>80000</v>
      </c>
    </row>
    <row r="10" spans="1:46">
      <c r="AJ10" t="s">
        <v>10201</v>
      </c>
      <c r="AK10" t="s">
        <v>10202</v>
      </c>
      <c r="AL10" t="s">
        <v>12826</v>
      </c>
      <c r="AM10" t="str">
        <v>小形 翔</v>
      </c>
      <c r="AN10" t="s">
        <v>2571</v>
      </c>
      <c r="AO10">
        <v>800000</v>
      </c>
    </row>
    <row r="11" spans="1:46">
      <c r="AJ11" t="s">
        <v>11258</v>
      </c>
      <c r="AK11" t="s">
        <v>11259</v>
      </c>
      <c r="AL11" t="s">
        <v>12849</v>
      </c>
      <c r="AM11">
        <v>0</v>
      </c>
      <c r="AN11" t="s">
        <v>8416</v>
      </c>
      <c r="AO11">
        <v>450000</v>
      </c>
    </row>
    <row r="12" spans="1:46">
      <c r="AJ12" t="s">
        <v>11247</v>
      </c>
      <c r="AK12" t="s">
        <v>11248</v>
      </c>
      <c r="AL12" t="s">
        <v>12848</v>
      </c>
      <c r="AM12" t="str">
        <v>野田 琴韻</v>
      </c>
      <c r="AN12" t="s">
        <v>2571</v>
      </c>
      <c r="AO12">
        <v>1500000</v>
      </c>
    </row>
    <row r="13" spans="1:46">
      <c r="AJ13" t="s">
        <v>11253</v>
      </c>
      <c r="AK13" t="s">
        <v>11254</v>
      </c>
      <c r="AL13" t="s">
        <v>12841</v>
      </c>
      <c r="AM13" t="str">
        <v>京島 快斗</v>
      </c>
      <c r="AN13" t="s">
        <v>1563</v>
      </c>
      <c r="AO13">
        <v>1300000</v>
      </c>
    </row>
    <row r="14" spans="1:46">
      <c r="AJ14" t="s">
        <v>11636</v>
      </c>
      <c r="AK14" t="s">
        <v>11637</v>
      </c>
      <c r="AL14" t="s">
        <v>12849</v>
      </c>
      <c r="AM14">
        <v>0</v>
      </c>
      <c r="AN14" t="s">
        <v>2639</v>
      </c>
      <c r="AO14">
        <v>300000</v>
      </c>
    </row>
  </sheetData>
  <phoneticPr fontId="3"/>
  <hyperlinks>
    <hyperlink ref="L2" r:id="rId1" xr:uid="{DEE4DA00-46EA-4498-9881-F17E9C1BDD7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A00-000000000000}">
          <x14:formula1>
            <xm:f>職種!A1:A52</xm:f>
          </x14:formula1>
          <xm:sqref>I2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T6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5" max="6" width="15" customWidth="1"/>
    <col min="9" max="9" width="18.5" customWidth="1"/>
    <col min="10" max="10" width="32.5" customWidth="1"/>
    <col min="11" max="11" width="20.1640625" customWidth="1"/>
    <col min="12" max="12" width="22.5" customWidth="1"/>
    <col min="13" max="13" width="9.6640625" customWidth="1"/>
    <col min="14" max="14" width="23" customWidth="1"/>
    <col min="15" max="15" width="20" customWidth="1"/>
    <col min="16" max="16" width="18.5" customWidth="1"/>
    <col min="17" max="17" width="22.5" customWidth="1"/>
    <col min="18" max="18" width="23.1640625" customWidth="1"/>
    <col min="19" max="19" width="24" customWidth="1"/>
    <col min="20" max="20" width="22.33203125" customWidth="1"/>
    <col min="21" max="21" width="28.5" customWidth="1"/>
    <col min="22" max="22" width="23.5" customWidth="1"/>
    <col min="23" max="23" width="27.83203125" customWidth="1"/>
    <col min="24" max="24" width="33" customWidth="1"/>
    <col min="25" max="25" width="23.1640625" customWidth="1"/>
    <col min="26" max="26" width="15.5" customWidth="1"/>
    <col min="27" max="27" width="27.5" customWidth="1"/>
    <col min="28" max="28" width="23.6640625" customWidth="1"/>
    <col min="29" max="29" width="28.6640625" customWidth="1"/>
    <col min="30" max="30" width="27" customWidth="1"/>
    <col min="31" max="31" width="38" customWidth="1"/>
    <col min="32" max="32" width="33.5" customWidth="1"/>
    <col min="33" max="34" width="24.33203125" customWidth="1"/>
    <col min="35" max="35" width="26.5" customWidth="1"/>
    <col min="36" max="36" width="27.1640625" customWidth="1"/>
    <col min="37" max="37" width="39" customWidth="1"/>
    <col min="39" max="39" width="9.83203125" bestFit="1" customWidth="1"/>
    <col min="40" max="42" width="23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506</v>
      </c>
      <c r="B2">
        <v>5852500</v>
      </c>
      <c r="C2" t="s">
        <v>507</v>
      </c>
      <c r="D2" t="s">
        <v>508</v>
      </c>
      <c r="E2" t="s">
        <v>13619</v>
      </c>
      <c r="F2" t="s">
        <v>13144</v>
      </c>
      <c r="G2">
        <v>0</v>
      </c>
      <c r="H2" t="s">
        <v>1373</v>
      </c>
      <c r="I2" t="s">
        <v>1357</v>
      </c>
      <c r="J2" t="s">
        <v>13620</v>
      </c>
      <c r="K2" t="s">
        <v>13621</v>
      </c>
      <c r="L2" s="6" t="s">
        <v>13622</v>
      </c>
      <c r="M2">
        <v>0</v>
      </c>
      <c r="N2" t="s">
        <v>13014</v>
      </c>
      <c r="O2">
        <v>0</v>
      </c>
      <c r="P2" t="s">
        <v>13623</v>
      </c>
      <c r="Q2">
        <v>0</v>
      </c>
      <c r="R2" s="6" t="s">
        <v>13624</v>
      </c>
      <c r="S2" t="s">
        <v>1295</v>
      </c>
      <c r="T2" t="s">
        <v>58</v>
      </c>
      <c r="U2" t="s">
        <v>59</v>
      </c>
      <c r="V2" t="s">
        <v>89</v>
      </c>
      <c r="W2" t="s">
        <v>13625</v>
      </c>
      <c r="X2" s="2">
        <v>0</v>
      </c>
      <c r="Y2" t="s">
        <v>13626</v>
      </c>
      <c r="Z2">
        <v>0</v>
      </c>
      <c r="AA2" t="s">
        <v>13627</v>
      </c>
      <c r="AB2" t="s">
        <v>58</v>
      </c>
      <c r="AC2" t="s">
        <v>59</v>
      </c>
      <c r="AD2" t="s">
        <v>89</v>
      </c>
      <c r="AE2" t="s">
        <v>13628</v>
      </c>
      <c r="AF2" s="7" t="s">
        <v>13629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6548</v>
      </c>
      <c r="AK2" t="s">
        <v>6549</v>
      </c>
      <c r="AL2" t="s">
        <v>12864</v>
      </c>
      <c r="AM2" t="str" cm="1">
        <f t="array" ref="AM2:AM6">_xlfn._xlws.FILTER(取引先!F:F,取引先!B:B=A2, "一致するデータなし")</f>
        <v>青木 洸太</v>
      </c>
      <c r="AN2" t="s">
        <v>1612</v>
      </c>
      <c r="AO2">
        <v>1900000</v>
      </c>
    </row>
    <row r="3" spans="1:46" ht="14">
      <c r="AJ3" t="s">
        <v>6852</v>
      </c>
      <c r="AK3" t="s">
        <v>6853</v>
      </c>
      <c r="AL3" t="s">
        <v>12864</v>
      </c>
      <c r="AM3" t="str">
        <v>青木 洸太</v>
      </c>
      <c r="AN3" t="s">
        <v>1612</v>
      </c>
      <c r="AO3">
        <v>142500</v>
      </c>
    </row>
    <row r="4" spans="1:46" ht="14">
      <c r="AJ4" t="s">
        <v>7112</v>
      </c>
      <c r="AK4" t="s">
        <v>7113</v>
      </c>
      <c r="AL4" t="s">
        <v>12864</v>
      </c>
      <c r="AM4" t="str">
        <v>青木 洸太</v>
      </c>
      <c r="AN4" t="s">
        <v>1612</v>
      </c>
      <c r="AO4">
        <v>2700000</v>
      </c>
    </row>
    <row r="5" spans="1:46" ht="14">
      <c r="AJ5" t="s">
        <v>8638</v>
      </c>
      <c r="AK5" t="s">
        <v>8639</v>
      </c>
      <c r="AL5" t="s">
        <v>12864</v>
      </c>
      <c r="AM5" t="str">
        <v>青木 洸太</v>
      </c>
      <c r="AN5" t="s">
        <v>1612</v>
      </c>
      <c r="AO5">
        <v>870000</v>
      </c>
    </row>
    <row r="6" spans="1:46" ht="14">
      <c r="AJ6" t="s">
        <v>8638</v>
      </c>
      <c r="AK6" t="s">
        <v>8639</v>
      </c>
      <c r="AL6" t="s">
        <v>12864</v>
      </c>
      <c r="AM6" t="str">
        <v>青木 洸太</v>
      </c>
      <c r="AN6" t="s">
        <v>1612</v>
      </c>
      <c r="AO6">
        <v>240000</v>
      </c>
    </row>
  </sheetData>
  <phoneticPr fontId="3"/>
  <hyperlinks>
    <hyperlink ref="L2" r:id="rId1" xr:uid="{9918E87B-54EF-4D9C-88FC-69D2F155D421}"/>
    <hyperlink ref="R2" r:id="rId2" xr:uid="{B6666441-FF17-4A80-99B2-BAFA6E615F84}"/>
    <hyperlink ref="AF2" r:id="rId3" location="kaolu-suzuki" xr:uid="{CDC3159E-FAB5-4918-955B-BE49264844E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B00-000000000000}">
          <x14:formula1>
            <xm:f>職種!A1:A52</xm:f>
          </x14:formula1>
          <xm:sqref>I2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T17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2" max="2" width="17" customWidth="1"/>
    <col min="5" max="6" width="12.5" customWidth="1"/>
    <col min="9" max="9" width="13.33203125" customWidth="1"/>
    <col min="10" max="11" width="20" customWidth="1"/>
    <col min="12" max="12" width="25.6640625" customWidth="1"/>
    <col min="14" max="14" width="21.5" customWidth="1"/>
    <col min="15" max="17" width="19" customWidth="1"/>
    <col min="18" max="18" width="23.5" customWidth="1"/>
    <col min="19" max="23" width="20.83203125" customWidth="1"/>
    <col min="24" max="24" width="28.83203125" customWidth="1"/>
    <col min="25" max="26" width="18.5" customWidth="1"/>
    <col min="27" max="31" width="27.33203125" customWidth="1"/>
    <col min="32" max="32" width="24.6640625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517</v>
      </c>
      <c r="B2">
        <v>5800000</v>
      </c>
      <c r="C2" t="s">
        <v>518</v>
      </c>
      <c r="D2" t="s">
        <v>519</v>
      </c>
      <c r="E2" t="s">
        <v>13630</v>
      </c>
      <c r="F2" t="s">
        <v>13631</v>
      </c>
      <c r="G2">
        <v>1973</v>
      </c>
      <c r="H2" t="s">
        <v>1373</v>
      </c>
      <c r="I2" t="s">
        <v>1329</v>
      </c>
      <c r="J2" t="s">
        <v>13632</v>
      </c>
      <c r="K2" t="s">
        <v>13633</v>
      </c>
      <c r="L2" s="6" t="s">
        <v>13174</v>
      </c>
      <c r="M2">
        <v>0</v>
      </c>
      <c r="N2" t="s">
        <v>13014</v>
      </c>
      <c r="O2">
        <v>0</v>
      </c>
      <c r="P2" t="s">
        <v>522</v>
      </c>
      <c r="Q2" t="s">
        <v>523</v>
      </c>
      <c r="R2" t="s">
        <v>524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13175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525</v>
      </c>
      <c r="AF2" s="2" t="s">
        <v>526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1980</v>
      </c>
      <c r="AK2" t="s">
        <v>1981</v>
      </c>
      <c r="AL2" t="s">
        <v>12829</v>
      </c>
      <c r="AM2" t="str" cm="1">
        <f t="array" ref="AM2:AM17">_xlfn._xlws.FILTER(取引先!F:F,取引先!B:B=A2, "一致するデータなし")</f>
        <v>佐藤 洋輔</v>
      </c>
      <c r="AN2" t="s">
        <v>1982</v>
      </c>
      <c r="AO2">
        <v>150000</v>
      </c>
    </row>
    <row r="3" spans="1:46" ht="14">
      <c r="AJ3" t="s">
        <v>4620</v>
      </c>
      <c r="AK3" t="s">
        <v>4621</v>
      </c>
      <c r="AL3" t="s">
        <v>12829</v>
      </c>
      <c r="AM3" t="str">
        <v>兼房 亞未</v>
      </c>
      <c r="AN3" t="s">
        <v>3504</v>
      </c>
      <c r="AO3">
        <v>150000</v>
      </c>
    </row>
    <row r="4" spans="1:46" ht="14">
      <c r="AJ4" t="s">
        <v>5010</v>
      </c>
      <c r="AK4" t="s">
        <v>5011</v>
      </c>
      <c r="AL4" t="s">
        <v>12843</v>
      </c>
      <c r="AM4" t="str">
        <v>飯島 伊織</v>
      </c>
      <c r="AN4" t="s">
        <v>5012</v>
      </c>
      <c r="AO4">
        <v>180000</v>
      </c>
    </row>
    <row r="5" spans="1:46" ht="14">
      <c r="AJ5" t="s">
        <v>5041</v>
      </c>
      <c r="AK5" t="s">
        <v>5042</v>
      </c>
      <c r="AL5" t="s">
        <v>12856</v>
      </c>
      <c r="AM5" t="str">
        <v>加藤 有紗</v>
      </c>
      <c r="AN5" t="s">
        <v>3504</v>
      </c>
      <c r="AO5">
        <v>220000</v>
      </c>
    </row>
    <row r="6" spans="1:46" ht="14">
      <c r="AJ6" t="s">
        <v>6283</v>
      </c>
      <c r="AK6" t="s">
        <v>6284</v>
      </c>
      <c r="AL6" t="s">
        <v>12856</v>
      </c>
      <c r="AM6" t="str">
        <v>富木 俊介</v>
      </c>
      <c r="AN6" t="s">
        <v>3504</v>
      </c>
      <c r="AO6">
        <v>200000</v>
      </c>
    </row>
    <row r="7" spans="1:46" ht="14">
      <c r="AJ7" t="s">
        <v>6287</v>
      </c>
      <c r="AK7" t="s">
        <v>6288</v>
      </c>
      <c r="AL7" t="s">
        <v>12856</v>
      </c>
      <c r="AM7" t="str">
        <v>加藤 有紗</v>
      </c>
      <c r="AN7" t="s">
        <v>1844</v>
      </c>
      <c r="AO7">
        <v>550000</v>
      </c>
    </row>
    <row r="8" spans="1:46" ht="14">
      <c r="AJ8" t="s">
        <v>6459</v>
      </c>
      <c r="AK8" t="s">
        <v>6460</v>
      </c>
      <c r="AL8" t="s">
        <v>12852</v>
      </c>
      <c r="AM8" t="str">
        <v>小林 拓路</v>
      </c>
      <c r="AN8" t="s">
        <v>1520</v>
      </c>
      <c r="AO8">
        <v>1000000</v>
      </c>
    </row>
    <row r="9" spans="1:46" ht="14">
      <c r="AJ9" t="s">
        <v>7233</v>
      </c>
      <c r="AK9" t="s">
        <v>7234</v>
      </c>
      <c r="AL9" t="s">
        <v>12856</v>
      </c>
      <c r="AM9" t="str">
        <v>兼房 亞未</v>
      </c>
      <c r="AN9" t="s">
        <v>7235</v>
      </c>
      <c r="AO9">
        <v>500000</v>
      </c>
    </row>
    <row r="10" spans="1:46" ht="14">
      <c r="AJ10" t="s">
        <v>7563</v>
      </c>
      <c r="AK10" t="s">
        <v>7564</v>
      </c>
      <c r="AL10" t="s">
        <v>12845</v>
      </c>
      <c r="AM10" t="str">
        <v>大重 舞</v>
      </c>
      <c r="AN10" t="s">
        <v>4415</v>
      </c>
      <c r="AO10">
        <v>1000000</v>
      </c>
    </row>
    <row r="11" spans="1:46" ht="14">
      <c r="AJ11" t="s">
        <v>7609</v>
      </c>
      <c r="AK11" t="s">
        <v>7610</v>
      </c>
      <c r="AL11" t="s">
        <v>12856</v>
      </c>
      <c r="AM11" t="str">
        <v>富木 俊介</v>
      </c>
      <c r="AN11" t="s">
        <v>1982</v>
      </c>
      <c r="AO11">
        <v>150000</v>
      </c>
    </row>
    <row r="12" spans="1:46" ht="14">
      <c r="AJ12" t="s">
        <v>7795</v>
      </c>
      <c r="AK12" t="s">
        <v>7796</v>
      </c>
      <c r="AL12" t="s">
        <v>12845</v>
      </c>
      <c r="AM12" t="str">
        <v>平井 裕太</v>
      </c>
      <c r="AN12" t="s">
        <v>4825</v>
      </c>
      <c r="AO12">
        <v>250000</v>
      </c>
    </row>
    <row r="13" spans="1:46" ht="14">
      <c r="AJ13" t="s">
        <v>8773</v>
      </c>
      <c r="AK13" t="s">
        <v>8774</v>
      </c>
      <c r="AL13" t="s">
        <v>12839</v>
      </c>
      <c r="AM13" t="str">
        <v>宮野 未優</v>
      </c>
      <c r="AN13" t="s">
        <v>6452</v>
      </c>
      <c r="AO13">
        <v>1600000</v>
      </c>
    </row>
    <row r="14" spans="1:46" ht="14">
      <c r="AJ14" t="s">
        <v>9615</v>
      </c>
      <c r="AK14" t="s">
        <v>9616</v>
      </c>
      <c r="AL14" t="s">
        <v>12856</v>
      </c>
      <c r="AM14" t="str">
        <v>若林 砂永里</v>
      </c>
      <c r="AN14" t="s">
        <v>4207</v>
      </c>
      <c r="AO14">
        <v>200000</v>
      </c>
    </row>
    <row r="15" spans="1:46" ht="14">
      <c r="AJ15" t="s">
        <v>10692</v>
      </c>
      <c r="AK15" t="s">
        <v>10693</v>
      </c>
      <c r="AL15" t="s">
        <v>12828</v>
      </c>
      <c r="AM15" t="str">
        <v>佐藤 憲将</v>
      </c>
      <c r="AN15" t="s">
        <v>1520</v>
      </c>
      <c r="AO15">
        <v>700000</v>
      </c>
    </row>
    <row r="16" spans="1:46" ht="14">
      <c r="AJ16" t="s">
        <v>11432</v>
      </c>
      <c r="AK16" t="s">
        <v>11433</v>
      </c>
      <c r="AL16" t="s">
        <v>12833</v>
      </c>
      <c r="AM16" t="str">
        <v>藤原 聖明</v>
      </c>
      <c r="AN16" t="s">
        <v>1486</v>
      </c>
      <c r="AO16">
        <v>950000</v>
      </c>
    </row>
    <row r="17" spans="36:41" ht="14">
      <c r="AJ17" t="s">
        <v>11877</v>
      </c>
      <c r="AK17" t="s">
        <v>11878</v>
      </c>
      <c r="AL17" t="s">
        <v>12908</v>
      </c>
      <c r="AM17" t="str">
        <v>小林 一成</v>
      </c>
      <c r="AN17" t="s">
        <v>11879</v>
      </c>
      <c r="AO17">
        <v>500000</v>
      </c>
    </row>
  </sheetData>
  <phoneticPr fontId="3"/>
  <hyperlinks>
    <hyperlink ref="AF2" r:id="rId1" xr:uid="{00000000-0004-0000-4C00-000001000000}"/>
    <hyperlink ref="L2" r:id="rId2" xr:uid="{06E9533F-8546-4CE0-85F2-5E657E9B2F6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C00-000000000000}">
          <x14:formula1>
            <xm:f>職種!A1:A52</xm:f>
          </x14:formula1>
          <xm:sqref>I2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T11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25" customWidth="1"/>
    <col min="2" max="2" width="14.5" customWidth="1"/>
    <col min="5" max="7" width="14.33203125" customWidth="1"/>
    <col min="10" max="10" width="19.6640625" customWidth="1"/>
    <col min="11" max="11" width="20.1640625" customWidth="1"/>
    <col min="12" max="12" width="23" customWidth="1"/>
    <col min="14" max="14" width="19" customWidth="1"/>
    <col min="15" max="15" width="21.6640625" customWidth="1"/>
    <col min="16" max="20" width="25.1640625" customWidth="1"/>
    <col min="21" max="24" width="17.83203125" customWidth="1"/>
    <col min="25" max="32" width="30.33203125" customWidth="1"/>
    <col min="33" max="34" width="24.33203125" customWidth="1"/>
    <col min="35" max="35" width="26.5" customWidth="1"/>
    <col min="37" max="37" width="24.83203125" customWidth="1"/>
    <col min="38" max="38" width="16.33203125" customWidth="1"/>
    <col min="39" max="39" width="17.5" bestFit="1" customWidth="1"/>
    <col min="40" max="40" width="19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13634</v>
      </c>
      <c r="B2">
        <v>5698618</v>
      </c>
      <c r="C2" t="s">
        <v>173</v>
      </c>
      <c r="D2" t="s">
        <v>13635</v>
      </c>
      <c r="E2" t="s">
        <v>13118</v>
      </c>
      <c r="F2" t="s">
        <v>13636</v>
      </c>
      <c r="G2">
        <v>0</v>
      </c>
      <c r="H2" t="s">
        <v>1373</v>
      </c>
      <c r="I2" t="s">
        <v>1327</v>
      </c>
      <c r="J2" t="s">
        <v>13637</v>
      </c>
      <c r="K2" t="s">
        <v>13638</v>
      </c>
      <c r="L2" s="14" t="s">
        <v>13639</v>
      </c>
      <c r="M2">
        <v>0</v>
      </c>
      <c r="N2" t="s">
        <v>1374</v>
      </c>
      <c r="O2">
        <v>0</v>
      </c>
      <c r="P2" t="s">
        <v>13640</v>
      </c>
      <c r="Q2">
        <v>0</v>
      </c>
      <c r="R2" s="6" t="s">
        <v>13641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528</v>
      </c>
      <c r="Z2">
        <v>0</v>
      </c>
      <c r="AA2" t="s">
        <v>13642</v>
      </c>
      <c r="AB2" t="s">
        <v>58</v>
      </c>
      <c r="AC2" t="s">
        <v>59</v>
      </c>
      <c r="AD2" t="s">
        <v>213</v>
      </c>
      <c r="AE2" s="9" t="s">
        <v>13643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74_山田 弘樹.png</v>
      </c>
      <c r="AJ2" t="s">
        <v>4856</v>
      </c>
      <c r="AK2" t="s">
        <v>4857</v>
      </c>
      <c r="AL2" t="s">
        <v>12858</v>
      </c>
      <c r="AM2" t="str" cm="1">
        <f t="array" ref="AM2:AM11">_xlfn._xlws.FILTER(取引先!F:F, ISNUMBER(SEARCH(C2&amp;D2, 取引先!B:B)), "一致するデータなし")</f>
        <v>青木 洸太</v>
      </c>
      <c r="AN2" t="s">
        <v>1577</v>
      </c>
      <c r="AO2">
        <v>550000</v>
      </c>
    </row>
    <row r="3" spans="1:46">
      <c r="AJ3" t="s">
        <v>6548</v>
      </c>
      <c r="AK3" t="s">
        <v>6549</v>
      </c>
      <c r="AL3" t="s">
        <v>12864</v>
      </c>
      <c r="AM3" t="str">
        <v>青木 洸太</v>
      </c>
      <c r="AN3" t="s">
        <v>1612</v>
      </c>
      <c r="AO3">
        <v>1900000</v>
      </c>
    </row>
    <row r="4" spans="1:46">
      <c r="AJ4" t="s">
        <v>6548</v>
      </c>
      <c r="AK4" t="s">
        <v>6549</v>
      </c>
      <c r="AL4" t="s">
        <v>12864</v>
      </c>
      <c r="AM4" t="str">
        <v>青木 洸太</v>
      </c>
      <c r="AN4" t="s">
        <v>1612</v>
      </c>
      <c r="AO4">
        <v>65000</v>
      </c>
    </row>
    <row r="5" spans="1:46">
      <c r="AJ5" t="s">
        <v>6548</v>
      </c>
      <c r="AK5" t="s">
        <v>6549</v>
      </c>
      <c r="AL5" t="s">
        <v>12864</v>
      </c>
      <c r="AM5" t="str">
        <v>青木 洸太</v>
      </c>
      <c r="AN5" t="s">
        <v>1612</v>
      </c>
      <c r="AO5">
        <v>60491</v>
      </c>
    </row>
    <row r="6" spans="1:46">
      <c r="AJ6" t="s">
        <v>6768</v>
      </c>
      <c r="AK6" t="s">
        <v>6769</v>
      </c>
      <c r="AL6" t="s">
        <v>12850</v>
      </c>
      <c r="AM6" t="str">
        <v>大川 広明</v>
      </c>
      <c r="AN6" t="s">
        <v>2228</v>
      </c>
      <c r="AO6">
        <v>14982</v>
      </c>
    </row>
    <row r="7" spans="1:46">
      <c r="AJ7" t="s">
        <v>6768</v>
      </c>
      <c r="AK7" t="s">
        <v>6769</v>
      </c>
      <c r="AL7" t="s">
        <v>12850</v>
      </c>
      <c r="AM7" t="str">
        <v>大川 広明</v>
      </c>
      <c r="AN7" t="s">
        <v>2228</v>
      </c>
      <c r="AO7">
        <v>500000</v>
      </c>
    </row>
    <row r="8" spans="1:46">
      <c r="AJ8" t="s">
        <v>6768</v>
      </c>
      <c r="AK8" t="s">
        <v>6769</v>
      </c>
      <c r="AL8" t="s">
        <v>12850</v>
      </c>
      <c r="AM8" t="str">
        <v>大川 広明</v>
      </c>
      <c r="AN8" t="s">
        <v>2228</v>
      </c>
      <c r="AO8">
        <v>25000</v>
      </c>
    </row>
    <row r="9" spans="1:46">
      <c r="AJ9" t="s">
        <v>7112</v>
      </c>
      <c r="AK9" t="s">
        <v>7113</v>
      </c>
      <c r="AL9" t="s">
        <v>12864</v>
      </c>
      <c r="AM9" t="str">
        <v>青木 洸太</v>
      </c>
      <c r="AN9" t="s">
        <v>1612</v>
      </c>
      <c r="AO9">
        <v>14439</v>
      </c>
    </row>
    <row r="10" spans="1:46">
      <c r="AJ10" t="s">
        <v>7112</v>
      </c>
      <c r="AK10" t="s">
        <v>7113</v>
      </c>
      <c r="AL10" t="s">
        <v>12864</v>
      </c>
      <c r="AM10" t="str">
        <v>青木 洸太</v>
      </c>
      <c r="AN10" t="s">
        <v>1612</v>
      </c>
      <c r="AO10">
        <v>138706</v>
      </c>
    </row>
    <row r="11" spans="1:46">
      <c r="AJ11" t="s">
        <v>7112</v>
      </c>
      <c r="AK11" t="s">
        <v>7113</v>
      </c>
      <c r="AL11" t="s">
        <v>12864</v>
      </c>
      <c r="AM11" t="str">
        <v>青木 洸太</v>
      </c>
      <c r="AN11" t="s">
        <v>1612</v>
      </c>
      <c r="AO11">
        <v>2430000</v>
      </c>
    </row>
  </sheetData>
  <phoneticPr fontId="3"/>
  <hyperlinks>
    <hyperlink ref="R2" r:id="rId1" xr:uid="{F0ACD640-5800-4739-9076-746F8452F09A}"/>
    <hyperlink ref="L2" r:id="rId2" xr:uid="{1A8BDDFF-6A26-4E7D-8569-B87E2208243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D00-000000000000}">
          <x14:formula1>
            <xm:f>職種!A1:A52</xm:f>
          </x14:formula1>
          <xm:sqref>I2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T13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5" max="6" width="12.83203125" customWidth="1"/>
    <col min="10" max="12" width="24.83203125" customWidth="1"/>
    <col min="14" max="14" width="19.1640625" customWidth="1"/>
    <col min="15" max="15" width="22.33203125" customWidth="1"/>
    <col min="16" max="17" width="21.33203125" customWidth="1"/>
    <col min="18" max="18" width="27.1640625" customWidth="1"/>
    <col min="19" max="20" width="21.33203125" customWidth="1"/>
    <col min="21" max="21" width="25.1640625" customWidth="1"/>
    <col min="22" max="22" width="31.83203125" customWidth="1"/>
    <col min="23" max="28" width="25.5" customWidth="1"/>
    <col min="29" max="32" width="31" customWidth="1"/>
    <col min="33" max="34" width="24.33203125" customWidth="1"/>
    <col min="35" max="35" width="26.5" customWidth="1"/>
    <col min="38" max="38" width="22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529</v>
      </c>
      <c r="B2">
        <v>5690000</v>
      </c>
      <c r="C2" t="s">
        <v>13644</v>
      </c>
      <c r="D2" t="s">
        <v>13645</v>
      </c>
      <c r="E2" t="s">
        <v>13646</v>
      </c>
      <c r="F2" t="s">
        <v>13647</v>
      </c>
      <c r="G2">
        <v>0</v>
      </c>
      <c r="H2" t="s">
        <v>1373</v>
      </c>
      <c r="I2" t="s">
        <v>1329</v>
      </c>
      <c r="J2" t="s">
        <v>529</v>
      </c>
      <c r="K2" t="s">
        <v>13648</v>
      </c>
      <c r="L2" s="6" t="s">
        <v>13649</v>
      </c>
      <c r="M2">
        <v>0</v>
      </c>
      <c r="N2" t="s">
        <v>13014</v>
      </c>
      <c r="O2">
        <v>0</v>
      </c>
      <c r="P2" t="s">
        <v>13648</v>
      </c>
      <c r="Q2">
        <v>0</v>
      </c>
      <c r="R2" s="6" t="s">
        <v>13649</v>
      </c>
      <c r="S2" t="s">
        <v>13650</v>
      </c>
      <c r="T2" t="s">
        <v>58</v>
      </c>
      <c r="U2" t="s">
        <v>59</v>
      </c>
      <c r="V2" t="s">
        <v>213</v>
      </c>
      <c r="W2" t="s">
        <v>13651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75_上池 惟孝.png</v>
      </c>
      <c r="AJ2" t="s">
        <v>5055</v>
      </c>
      <c r="AK2" t="s">
        <v>5056</v>
      </c>
      <c r="AL2" t="s">
        <v>12850</v>
      </c>
      <c r="AM2" t="str" cm="1">
        <f t="array" ref="AM2:AM13">_xlfn._xlws.FILTER(取引先!F:F,取引先!B:B=A2, "一致するデータなし")</f>
        <v>佐藤 洋輔</v>
      </c>
      <c r="AN2" t="s">
        <v>1458</v>
      </c>
      <c r="AO2">
        <v>1100000</v>
      </c>
    </row>
    <row r="3" spans="1:46">
      <c r="AJ3" t="s">
        <v>5055</v>
      </c>
      <c r="AK3" t="s">
        <v>5056</v>
      </c>
      <c r="AL3" t="s">
        <v>12850</v>
      </c>
      <c r="AM3" t="str">
        <v>佐藤 洋輔</v>
      </c>
      <c r="AN3" t="s">
        <v>1458</v>
      </c>
      <c r="AO3">
        <v>660000</v>
      </c>
    </row>
    <row r="4" spans="1:46">
      <c r="AJ4" t="s">
        <v>5057</v>
      </c>
      <c r="AK4" t="s">
        <v>5058</v>
      </c>
      <c r="AL4" t="s">
        <v>12850</v>
      </c>
      <c r="AM4" t="str">
        <v>村田 千暁</v>
      </c>
      <c r="AN4" t="s">
        <v>1458</v>
      </c>
      <c r="AO4">
        <v>350000</v>
      </c>
    </row>
    <row r="5" spans="1:46">
      <c r="AJ5" t="s">
        <v>5057</v>
      </c>
      <c r="AK5" t="s">
        <v>5058</v>
      </c>
      <c r="AL5" t="s">
        <v>12850</v>
      </c>
      <c r="AM5" t="str">
        <v>村田 千暁</v>
      </c>
      <c r="AN5" t="s">
        <v>1458</v>
      </c>
      <c r="AO5">
        <v>600000</v>
      </c>
    </row>
    <row r="6" spans="1:46">
      <c r="AJ6" t="s">
        <v>7651</v>
      </c>
      <c r="AK6" t="s">
        <v>7652</v>
      </c>
      <c r="AL6" t="s">
        <v>12851</v>
      </c>
      <c r="AM6" t="str">
        <v>齋藤 寿里</v>
      </c>
      <c r="AN6" t="s">
        <v>1629</v>
      </c>
      <c r="AO6">
        <v>480000</v>
      </c>
    </row>
    <row r="7" spans="1:46">
      <c r="AJ7" t="s">
        <v>7651</v>
      </c>
      <c r="AK7" t="s">
        <v>7652</v>
      </c>
      <c r="AL7" t="s">
        <v>12851</v>
      </c>
      <c r="AM7" t="str">
        <v>齋藤 寿里</v>
      </c>
      <c r="AN7" t="s">
        <v>1629</v>
      </c>
      <c r="AO7">
        <v>350000</v>
      </c>
    </row>
    <row r="8" spans="1:46">
      <c r="AJ8" t="s">
        <v>7824</v>
      </c>
      <c r="AK8" t="s">
        <v>7825</v>
      </c>
      <c r="AL8" t="s">
        <v>12848</v>
      </c>
      <c r="AM8" t="str">
        <v>松野 佑也</v>
      </c>
      <c r="AN8" t="s">
        <v>2406</v>
      </c>
      <c r="AO8">
        <v>500000</v>
      </c>
    </row>
    <row r="9" spans="1:46">
      <c r="AJ9" t="s">
        <v>7824</v>
      </c>
      <c r="AK9" t="s">
        <v>7825</v>
      </c>
      <c r="AL9" t="s">
        <v>12848</v>
      </c>
      <c r="AM9" t="str">
        <v>松野 佑也</v>
      </c>
      <c r="AN9" t="s">
        <v>2406</v>
      </c>
      <c r="AO9">
        <v>900000</v>
      </c>
    </row>
    <row r="10" spans="1:46">
      <c r="AJ10" t="s">
        <v>9913</v>
      </c>
      <c r="AK10" t="s">
        <v>9914</v>
      </c>
      <c r="AL10" t="s">
        <v>12850</v>
      </c>
      <c r="AM10" t="str">
        <v>八尋 侑也</v>
      </c>
      <c r="AN10" t="s">
        <v>4584</v>
      </c>
      <c r="AO10">
        <v>250000</v>
      </c>
    </row>
    <row r="11" spans="1:46">
      <c r="AJ11" t="s">
        <v>9913</v>
      </c>
      <c r="AK11" t="s">
        <v>9914</v>
      </c>
      <c r="AL11" t="s">
        <v>12850</v>
      </c>
      <c r="AM11" t="str">
        <v>八尋 侑也</v>
      </c>
      <c r="AN11" t="s">
        <v>4584</v>
      </c>
      <c r="AO11">
        <v>500000</v>
      </c>
    </row>
    <row r="12" spans="1:46">
      <c r="AJ12" t="s">
        <v>11030</v>
      </c>
      <c r="AK12" t="s">
        <v>11031</v>
      </c>
      <c r="AL12" t="s">
        <v>12850</v>
      </c>
      <c r="AM12" t="str">
        <v>白石 詠美</v>
      </c>
      <c r="AN12" t="s">
        <v>2087</v>
      </c>
      <c r="AO12">
        <v>300000</v>
      </c>
    </row>
    <row r="13" spans="1:46">
      <c r="AJ13" t="s">
        <v>11030</v>
      </c>
      <c r="AK13" t="s">
        <v>11031</v>
      </c>
      <c r="AL13" t="s">
        <v>12850</v>
      </c>
      <c r="AM13" t="str">
        <v>白石 詠美</v>
      </c>
      <c r="AN13" t="s">
        <v>2087</v>
      </c>
      <c r="AO13">
        <v>580000</v>
      </c>
    </row>
  </sheetData>
  <phoneticPr fontId="3"/>
  <hyperlinks>
    <hyperlink ref="L2" r:id="rId1" xr:uid="{D8D43FE2-1570-49A6-A49B-6847F7C4B8DE}"/>
    <hyperlink ref="R2" r:id="rId2" xr:uid="{A55DEC44-93CE-41B4-A162-095E34AE8A4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E00-000000000000}">
          <x14:formula1>
            <xm:f>職種!A1:A52</xm:f>
          </x14:formula1>
          <xm:sqref>I2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T33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2.83203125" customWidth="1"/>
    <col min="5" max="6" width="11.83203125" customWidth="1"/>
    <col min="9" max="9" width="18.6640625" customWidth="1"/>
    <col min="10" max="10" width="18.5" customWidth="1"/>
    <col min="11" max="11" width="18.6640625" customWidth="1"/>
    <col min="12" max="12" width="29.5" customWidth="1"/>
    <col min="14" max="14" width="21.6640625" customWidth="1"/>
    <col min="15" max="15" width="22.83203125" customWidth="1"/>
    <col min="16" max="32" width="28.33203125" customWidth="1"/>
    <col min="33" max="34" width="24.33203125" customWidth="1"/>
    <col min="35" max="35" width="26.5" customWidth="1"/>
    <col min="37" max="37" width="34" customWidth="1"/>
    <col min="38" max="38" width="23.83203125" customWidth="1"/>
    <col min="39" max="39" width="9.83203125" bestFit="1" customWidth="1"/>
    <col min="40" max="40" width="36.3320312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530</v>
      </c>
      <c r="B2">
        <v>5679955</v>
      </c>
      <c r="C2" t="s">
        <v>13652</v>
      </c>
      <c r="D2" t="s">
        <v>13653</v>
      </c>
      <c r="E2" t="s">
        <v>13654</v>
      </c>
      <c r="F2" t="s">
        <v>13655</v>
      </c>
      <c r="G2">
        <v>0</v>
      </c>
      <c r="H2" t="s">
        <v>12963</v>
      </c>
      <c r="I2" t="s">
        <v>1314</v>
      </c>
      <c r="J2" t="s">
        <v>530</v>
      </c>
      <c r="K2" t="s">
        <v>13656</v>
      </c>
      <c r="L2" s="6" t="s">
        <v>13657</v>
      </c>
      <c r="M2">
        <v>0</v>
      </c>
      <c r="N2" t="s">
        <v>13014</v>
      </c>
      <c r="O2">
        <v>0</v>
      </c>
      <c r="P2" t="s">
        <v>13656</v>
      </c>
      <c r="Q2">
        <v>0</v>
      </c>
      <c r="R2" s="6" t="s">
        <v>13657</v>
      </c>
      <c r="S2" t="s">
        <v>13658</v>
      </c>
      <c r="T2" t="s">
        <v>58</v>
      </c>
      <c r="U2" t="s">
        <v>59</v>
      </c>
      <c r="V2" t="s">
        <v>89</v>
      </c>
      <c r="W2" t="s">
        <v>13659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2575</v>
      </c>
      <c r="AK2" t="s">
        <v>2576</v>
      </c>
      <c r="AL2" t="s">
        <v>12864</v>
      </c>
      <c r="AM2" t="str" cm="1">
        <f t="array" ref="AM2:AM33">_xlfn._xlws.FILTER(取引先!F:F,取引先!B:B=A2, "一致するデータなし")</f>
        <v>大澤 喜弘</v>
      </c>
      <c r="AN2" t="s">
        <v>1612</v>
      </c>
      <c r="AO2">
        <v>495000</v>
      </c>
    </row>
    <row r="3" spans="1:46">
      <c r="AJ3" t="s">
        <v>2587</v>
      </c>
      <c r="AK3" t="s">
        <v>2588</v>
      </c>
      <c r="AL3" t="s">
        <v>12864</v>
      </c>
      <c r="AM3">
        <v>0</v>
      </c>
      <c r="AN3" t="s">
        <v>2589</v>
      </c>
      <c r="AO3">
        <v>605000</v>
      </c>
    </row>
    <row r="4" spans="1:46">
      <c r="AJ4" t="s">
        <v>2585</v>
      </c>
      <c r="AK4" t="s">
        <v>2586</v>
      </c>
      <c r="AL4" t="s">
        <v>12864</v>
      </c>
      <c r="AM4">
        <v>0</v>
      </c>
      <c r="AN4" t="s">
        <v>1637</v>
      </c>
      <c r="AO4">
        <v>110000</v>
      </c>
    </row>
    <row r="5" spans="1:46">
      <c r="AJ5" t="s">
        <v>2592</v>
      </c>
      <c r="AK5" t="s">
        <v>2593</v>
      </c>
      <c r="AL5" t="s">
        <v>12864</v>
      </c>
      <c r="AM5">
        <v>0</v>
      </c>
      <c r="AN5" t="s">
        <v>1891</v>
      </c>
      <c r="AO5">
        <v>484000</v>
      </c>
    </row>
    <row r="6" spans="1:46">
      <c r="AJ6" t="s">
        <v>3116</v>
      </c>
      <c r="AK6" t="s">
        <v>3117</v>
      </c>
      <c r="AL6" t="s">
        <v>12849</v>
      </c>
      <c r="AM6">
        <v>0</v>
      </c>
      <c r="AN6" t="s">
        <v>3118</v>
      </c>
      <c r="AO6">
        <v>400000</v>
      </c>
    </row>
    <row r="7" spans="1:46">
      <c r="AJ7" t="s">
        <v>3208</v>
      </c>
      <c r="AK7" t="s">
        <v>3209</v>
      </c>
      <c r="AL7" t="s">
        <v>12864</v>
      </c>
      <c r="AM7" t="str">
        <v>羽田野 葵</v>
      </c>
      <c r="AN7" t="s">
        <v>2589</v>
      </c>
      <c r="AO7">
        <v>352000</v>
      </c>
    </row>
    <row r="8" spans="1:46">
      <c r="AJ8" t="s">
        <v>3383</v>
      </c>
      <c r="AK8" t="s">
        <v>3384</v>
      </c>
      <c r="AL8" t="s">
        <v>12849</v>
      </c>
      <c r="AM8" t="str">
        <v>羽田野 葵</v>
      </c>
      <c r="AN8" t="s">
        <v>2566</v>
      </c>
      <c r="AO8">
        <v>40364</v>
      </c>
    </row>
    <row r="9" spans="1:46">
      <c r="AJ9" t="s">
        <v>3383</v>
      </c>
      <c r="AK9" t="s">
        <v>3384</v>
      </c>
      <c r="AL9" t="s">
        <v>12849</v>
      </c>
      <c r="AM9" t="str">
        <v>羽田野 葵</v>
      </c>
      <c r="AN9" t="s">
        <v>2566</v>
      </c>
      <c r="AO9">
        <v>380000</v>
      </c>
    </row>
    <row r="10" spans="1:46">
      <c r="AJ10" t="s">
        <v>4879</v>
      </c>
      <c r="AK10" t="s">
        <v>4880</v>
      </c>
      <c r="AL10" t="s">
        <v>12864</v>
      </c>
      <c r="AM10" t="str">
        <v>原田 陽平</v>
      </c>
      <c r="AN10" t="s">
        <v>1612</v>
      </c>
      <c r="AO10">
        <v>669600</v>
      </c>
    </row>
    <row r="11" spans="1:46">
      <c r="AJ11" t="s">
        <v>5559</v>
      </c>
      <c r="AK11" t="s">
        <v>5560</v>
      </c>
      <c r="AL11" t="s">
        <v>12864</v>
      </c>
      <c r="AM11" t="str">
        <v>川島 陵雅</v>
      </c>
      <c r="AN11" t="s">
        <v>1891</v>
      </c>
      <c r="AO11">
        <v>528000</v>
      </c>
    </row>
    <row r="12" spans="1:46">
      <c r="AJ12" t="s">
        <v>5559</v>
      </c>
      <c r="AK12" t="s">
        <v>5560</v>
      </c>
      <c r="AL12" t="s">
        <v>12864</v>
      </c>
      <c r="AM12" t="str">
        <v>川島 陵雅</v>
      </c>
      <c r="AN12" t="s">
        <v>1891</v>
      </c>
      <c r="AO12">
        <v>440000</v>
      </c>
    </row>
    <row r="13" spans="1:46">
      <c r="AJ13" t="s">
        <v>6548</v>
      </c>
      <c r="AK13" t="s">
        <v>6549</v>
      </c>
      <c r="AL13" t="s">
        <v>12864</v>
      </c>
      <c r="AM13" t="str">
        <v>青木 洸太</v>
      </c>
      <c r="AN13" t="s">
        <v>1612</v>
      </c>
      <c r="AO13">
        <v>620000</v>
      </c>
    </row>
    <row r="14" spans="1:46">
      <c r="AJ14" t="s">
        <v>7858</v>
      </c>
      <c r="AK14" t="s">
        <v>7859</v>
      </c>
      <c r="AL14" t="s">
        <v>12864</v>
      </c>
      <c r="AM14" t="str">
        <v>平田 愛</v>
      </c>
      <c r="AN14" t="s">
        <v>2126</v>
      </c>
      <c r="AO14">
        <v>400000</v>
      </c>
    </row>
    <row r="15" spans="1:46">
      <c r="AJ15" t="s">
        <v>7854</v>
      </c>
      <c r="AK15" t="s">
        <v>7855</v>
      </c>
      <c r="AL15" t="s">
        <v>12864</v>
      </c>
      <c r="AM15" t="str">
        <v>青木 洸太</v>
      </c>
      <c r="AN15" t="s">
        <v>1612</v>
      </c>
      <c r="AO15">
        <v>250000</v>
      </c>
    </row>
    <row r="16" spans="1:46">
      <c r="AJ16" t="s">
        <v>7939</v>
      </c>
      <c r="AK16" t="s">
        <v>7940</v>
      </c>
      <c r="AL16" t="s">
        <v>12864</v>
      </c>
      <c r="AM16" t="str">
        <v>平田 愛</v>
      </c>
      <c r="AN16" t="s">
        <v>1818</v>
      </c>
      <c r="AO16">
        <v>300000</v>
      </c>
    </row>
    <row r="17" spans="36:41">
      <c r="AJ17" t="s">
        <v>8401</v>
      </c>
      <c r="AK17" t="s">
        <v>8402</v>
      </c>
      <c r="AL17" t="s">
        <v>12864</v>
      </c>
      <c r="AM17" t="str">
        <v>平田 愛</v>
      </c>
      <c r="AN17" t="s">
        <v>2126</v>
      </c>
      <c r="AO17">
        <v>320000</v>
      </c>
    </row>
    <row r="18" spans="36:41">
      <c r="AJ18" t="s">
        <v>8656</v>
      </c>
      <c r="AK18" t="s">
        <v>8657</v>
      </c>
      <c r="AL18" t="s">
        <v>12864</v>
      </c>
      <c r="AM18" t="str">
        <v>齋藤 寿里</v>
      </c>
      <c r="AN18" t="s">
        <v>2589</v>
      </c>
      <c r="AO18">
        <v>28288</v>
      </c>
    </row>
    <row r="19" spans="36:41">
      <c r="AJ19" t="s">
        <v>8656</v>
      </c>
      <c r="AK19" t="s">
        <v>8657</v>
      </c>
      <c r="AL19" t="s">
        <v>12864</v>
      </c>
      <c r="AM19" t="str">
        <v>齋藤 寿里</v>
      </c>
      <c r="AN19" t="s">
        <v>2589</v>
      </c>
      <c r="AO19">
        <v>415</v>
      </c>
    </row>
    <row r="20" spans="36:41">
      <c r="AJ20" t="s">
        <v>8656</v>
      </c>
      <c r="AK20" t="s">
        <v>8657</v>
      </c>
      <c r="AL20" t="s">
        <v>12864</v>
      </c>
      <c r="AM20" t="str">
        <v>齋藤 寿里</v>
      </c>
      <c r="AN20" t="s">
        <v>2589</v>
      </c>
      <c r="AO20">
        <v>300000</v>
      </c>
    </row>
    <row r="21" spans="36:41">
      <c r="AJ21" t="s">
        <v>8638</v>
      </c>
      <c r="AK21" t="s">
        <v>8639</v>
      </c>
      <c r="AL21" t="s">
        <v>12864</v>
      </c>
      <c r="AM21" t="str">
        <v>青木 洸太</v>
      </c>
      <c r="AN21" t="s">
        <v>1612</v>
      </c>
      <c r="AO21">
        <v>49192</v>
      </c>
    </row>
    <row r="22" spans="36:41">
      <c r="AJ22" t="s">
        <v>8638</v>
      </c>
      <c r="AK22" t="s">
        <v>8639</v>
      </c>
      <c r="AL22" t="s">
        <v>12864</v>
      </c>
      <c r="AM22" t="str">
        <v>青木 洸太</v>
      </c>
      <c r="AN22" t="s">
        <v>1612</v>
      </c>
      <c r="AO22">
        <v>1973</v>
      </c>
    </row>
    <row r="23" spans="36:41">
      <c r="AJ23" t="s">
        <v>8638</v>
      </c>
      <c r="AK23" t="s">
        <v>8639</v>
      </c>
      <c r="AL23" t="s">
        <v>12864</v>
      </c>
      <c r="AM23" t="str">
        <v>青木 洸太</v>
      </c>
      <c r="AN23" t="s">
        <v>1612</v>
      </c>
      <c r="AO23">
        <v>21003</v>
      </c>
    </row>
    <row r="24" spans="36:41">
      <c r="AJ24" t="s">
        <v>8638</v>
      </c>
      <c r="AK24" t="s">
        <v>8639</v>
      </c>
      <c r="AL24" t="s">
        <v>12864</v>
      </c>
      <c r="AM24" t="str">
        <v>青木 洸太</v>
      </c>
      <c r="AN24" t="s">
        <v>1612</v>
      </c>
      <c r="AO24">
        <v>1484</v>
      </c>
    </row>
    <row r="25" spans="36:41">
      <c r="AJ25" t="s">
        <v>8638</v>
      </c>
      <c r="AK25" t="s">
        <v>8639</v>
      </c>
      <c r="AL25" t="s">
        <v>12864</v>
      </c>
      <c r="AM25" t="str">
        <v>青木 洸太</v>
      </c>
      <c r="AN25" t="s">
        <v>1612</v>
      </c>
      <c r="AO25">
        <v>350000</v>
      </c>
    </row>
    <row r="26" spans="36:41">
      <c r="AJ26" t="s">
        <v>8638</v>
      </c>
      <c r="AK26" t="s">
        <v>8639</v>
      </c>
      <c r="AL26" t="s">
        <v>12864</v>
      </c>
      <c r="AM26" t="str">
        <v>青木 洸太</v>
      </c>
      <c r="AN26" t="s">
        <v>1612</v>
      </c>
      <c r="AO26">
        <v>400000</v>
      </c>
    </row>
    <row r="27" spans="36:41">
      <c r="AJ27" t="s">
        <v>9441</v>
      </c>
      <c r="AK27" t="s">
        <v>9442</v>
      </c>
      <c r="AL27" t="s">
        <v>12864</v>
      </c>
      <c r="AM27" t="str">
        <v>谷口 勇人</v>
      </c>
      <c r="AN27" t="s">
        <v>9443</v>
      </c>
      <c r="AO27">
        <v>350000</v>
      </c>
    </row>
    <row r="28" spans="36:41">
      <c r="AJ28" t="s">
        <v>9807</v>
      </c>
      <c r="AK28" t="s">
        <v>9808</v>
      </c>
      <c r="AL28" t="s">
        <v>12849</v>
      </c>
      <c r="AM28" t="str">
        <v>齋藤 寿里</v>
      </c>
      <c r="AN28" t="s">
        <v>2639</v>
      </c>
      <c r="AO28">
        <v>200000</v>
      </c>
    </row>
    <row r="29" spans="36:41">
      <c r="AJ29" t="s">
        <v>9840</v>
      </c>
      <c r="AK29" t="s">
        <v>9841</v>
      </c>
      <c r="AL29" t="s">
        <v>12864</v>
      </c>
      <c r="AM29" t="str">
        <v>谷口 勇人</v>
      </c>
      <c r="AN29" t="s">
        <v>2126</v>
      </c>
      <c r="AO29">
        <v>650000</v>
      </c>
    </row>
    <row r="30" spans="36:41">
      <c r="AJ30" t="s">
        <v>10117</v>
      </c>
      <c r="AK30" t="s">
        <v>10118</v>
      </c>
      <c r="AL30" t="s">
        <v>12864</v>
      </c>
      <c r="AM30" t="str">
        <v>松野 佑也</v>
      </c>
      <c r="AN30" t="s">
        <v>1612</v>
      </c>
      <c r="AO30">
        <v>400000</v>
      </c>
    </row>
    <row r="31" spans="36:41">
      <c r="AJ31" t="s">
        <v>10142</v>
      </c>
      <c r="AK31" t="s">
        <v>10143</v>
      </c>
      <c r="AL31" t="s">
        <v>12864</v>
      </c>
      <c r="AM31" t="str">
        <v>青木 洸太</v>
      </c>
      <c r="AN31" t="s">
        <v>2589</v>
      </c>
      <c r="AO31">
        <v>40000</v>
      </c>
    </row>
    <row r="32" spans="36:41">
      <c r="AJ32" t="s">
        <v>11515</v>
      </c>
      <c r="AK32" t="s">
        <v>11516</v>
      </c>
      <c r="AL32" t="s">
        <v>12864</v>
      </c>
      <c r="AM32" t="str">
        <v>谷口 勇人</v>
      </c>
      <c r="AN32" t="s">
        <v>1632</v>
      </c>
      <c r="AO32">
        <v>50000</v>
      </c>
    </row>
    <row r="33" spans="36:41">
      <c r="AJ33" t="s">
        <v>11636</v>
      </c>
      <c r="AK33" t="s">
        <v>11637</v>
      </c>
      <c r="AL33" t="s">
        <v>12849</v>
      </c>
      <c r="AM33">
        <v>0</v>
      </c>
      <c r="AN33" t="s">
        <v>2639</v>
      </c>
      <c r="AO33">
        <v>450000</v>
      </c>
    </row>
  </sheetData>
  <phoneticPr fontId="3"/>
  <hyperlinks>
    <hyperlink ref="L2" r:id="rId1" xr:uid="{CA7A8844-C942-499A-95D4-3356E6654F89}"/>
    <hyperlink ref="R2" r:id="rId2" xr:uid="{B23E7F44-48BC-47EC-99E6-174ED218269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4F00-000000000000}">
          <x14:formula1>
            <xm:f>職種!A1:A52</xm:f>
          </x14:formula1>
          <xm:sqref>I2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T83"/>
  <sheetViews>
    <sheetView topLeftCell="AE1" workbookViewId="0">
      <selection activeCell="AI1" sqref="AI1:AI1048576"/>
    </sheetView>
  </sheetViews>
  <sheetFormatPr baseColWidth="10" defaultColWidth="8.83203125" defaultRowHeight="14"/>
  <cols>
    <col min="10" max="22" width="25.1640625" customWidth="1"/>
    <col min="23" max="23" width="33.5" customWidth="1"/>
    <col min="24" max="32" width="25.1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531</v>
      </c>
      <c r="B2">
        <v>5609562</v>
      </c>
      <c r="C2" t="s">
        <v>532</v>
      </c>
      <c r="D2" t="s">
        <v>533</v>
      </c>
      <c r="E2" t="s">
        <v>13660</v>
      </c>
      <c r="F2" t="s">
        <v>13661</v>
      </c>
      <c r="G2">
        <v>0</v>
      </c>
      <c r="H2" t="s">
        <v>1373</v>
      </c>
      <c r="I2">
        <v>0</v>
      </c>
      <c r="J2" t="s">
        <v>531</v>
      </c>
      <c r="K2" t="s">
        <v>535</v>
      </c>
      <c r="L2" t="s">
        <v>536</v>
      </c>
      <c r="M2">
        <v>0</v>
      </c>
      <c r="N2" t="s">
        <v>13014</v>
      </c>
      <c r="O2">
        <v>0</v>
      </c>
      <c r="P2" t="s">
        <v>535</v>
      </c>
      <c r="Q2">
        <v>0</v>
      </c>
      <c r="R2" t="s">
        <v>536</v>
      </c>
      <c r="S2" t="s">
        <v>13662</v>
      </c>
      <c r="T2" t="s">
        <v>58</v>
      </c>
      <c r="U2" t="s">
        <v>59</v>
      </c>
      <c r="V2" t="s">
        <v>1048</v>
      </c>
      <c r="W2" t="s">
        <v>13663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2211</v>
      </c>
      <c r="AK2" t="s">
        <v>2212</v>
      </c>
      <c r="AL2" t="s">
        <v>12856</v>
      </c>
      <c r="AM2" t="str" cm="1">
        <f t="array" ref="AM2:AM83">_xlfn._xlws.FILTER(取引先!F:F,取引先!B:B=A2, "一致するデータなし")</f>
        <v>加藤 有紗</v>
      </c>
      <c r="AN2" t="s">
        <v>1621</v>
      </c>
      <c r="AO2">
        <v>66646</v>
      </c>
    </row>
    <row r="3" spans="1:46">
      <c r="AJ3" t="s">
        <v>2786</v>
      </c>
      <c r="AK3" t="s">
        <v>2787</v>
      </c>
      <c r="AL3" t="s">
        <v>12846</v>
      </c>
      <c r="AM3" t="str">
        <v>原田 圭太</v>
      </c>
      <c r="AN3" t="s">
        <v>1535</v>
      </c>
      <c r="AO3">
        <v>239970</v>
      </c>
    </row>
    <row r="4" spans="1:46">
      <c r="AJ4" t="s">
        <v>3217</v>
      </c>
      <c r="AK4" t="s">
        <v>3218</v>
      </c>
      <c r="AL4" t="s">
        <v>12857</v>
      </c>
      <c r="AM4" t="str">
        <v>原田 陽平</v>
      </c>
      <c r="AN4" t="s">
        <v>3089</v>
      </c>
      <c r="AO4">
        <v>207152</v>
      </c>
    </row>
    <row r="5" spans="1:46">
      <c r="AJ5" t="s">
        <v>3221</v>
      </c>
      <c r="AK5" t="s">
        <v>3222</v>
      </c>
      <c r="AL5" t="s">
        <v>12854</v>
      </c>
      <c r="AM5" t="str">
        <v>若林 砂永里</v>
      </c>
      <c r="AN5" t="s">
        <v>1486</v>
      </c>
      <c r="AO5">
        <v>200000</v>
      </c>
    </row>
    <row r="6" spans="1:46">
      <c r="AJ6" t="s">
        <v>3221</v>
      </c>
      <c r="AK6" t="s">
        <v>3222</v>
      </c>
      <c r="AL6" t="s">
        <v>12854</v>
      </c>
      <c r="AM6" t="str">
        <v>若林 砂永里</v>
      </c>
      <c r="AN6" t="s">
        <v>1486</v>
      </c>
      <c r="AO6">
        <v>93610</v>
      </c>
    </row>
    <row r="7" spans="1:46">
      <c r="AJ7" t="s">
        <v>3221</v>
      </c>
      <c r="AK7" t="s">
        <v>3222</v>
      </c>
      <c r="AL7" t="s">
        <v>12854</v>
      </c>
      <c r="AM7" t="str">
        <v>若林 砂永里</v>
      </c>
      <c r="AN7" t="s">
        <v>1486</v>
      </c>
      <c r="AO7">
        <v>242749</v>
      </c>
    </row>
    <row r="8" spans="1:46">
      <c r="AJ8" t="s">
        <v>3355</v>
      </c>
      <c r="AK8" t="s">
        <v>3356</v>
      </c>
      <c r="AL8" t="s">
        <v>12850</v>
      </c>
      <c r="AM8" t="str">
        <v>村田 千暁</v>
      </c>
      <c r="AN8" t="s">
        <v>1458</v>
      </c>
      <c r="AO8">
        <v>349589</v>
      </c>
    </row>
    <row r="9" spans="1:46">
      <c r="AJ9" t="s">
        <v>3351</v>
      </c>
      <c r="AK9" t="s">
        <v>3352</v>
      </c>
      <c r="AL9" t="s">
        <v>12850</v>
      </c>
      <c r="AM9" t="str">
        <v>佐藤 洋輔</v>
      </c>
      <c r="AN9" t="s">
        <v>1458</v>
      </c>
      <c r="AO9">
        <v>348521</v>
      </c>
    </row>
    <row r="10" spans="1:46">
      <c r="AJ10" t="s">
        <v>3351</v>
      </c>
      <c r="AK10" t="s">
        <v>3352</v>
      </c>
      <c r="AL10" t="s">
        <v>12850</v>
      </c>
      <c r="AM10" t="str">
        <v>佐藤 洋輔</v>
      </c>
      <c r="AN10" t="s">
        <v>1458</v>
      </c>
      <c r="AO10">
        <v>-348521</v>
      </c>
    </row>
    <row r="11" spans="1:46">
      <c r="AJ11" t="s">
        <v>3351</v>
      </c>
      <c r="AK11" t="s">
        <v>3352</v>
      </c>
      <c r="AL11" t="s">
        <v>12850</v>
      </c>
      <c r="AM11" t="str">
        <v>佐藤 洋輔</v>
      </c>
      <c r="AN11" t="s">
        <v>1458</v>
      </c>
      <c r="AO11">
        <v>348521</v>
      </c>
    </row>
    <row r="12" spans="1:46">
      <c r="AJ12" t="s">
        <v>3349</v>
      </c>
      <c r="AK12" t="s">
        <v>3350</v>
      </c>
      <c r="AL12" t="s">
        <v>12850</v>
      </c>
      <c r="AM12" t="str">
        <v>佐藤 洋輔</v>
      </c>
      <c r="AN12" t="s">
        <v>1458</v>
      </c>
      <c r="AO12">
        <v>150000</v>
      </c>
    </row>
    <row r="13" spans="1:46">
      <c r="AJ13" t="s">
        <v>3349</v>
      </c>
      <c r="AK13" t="s">
        <v>3350</v>
      </c>
      <c r="AL13" t="s">
        <v>12850</v>
      </c>
      <c r="AM13" t="str">
        <v>佐藤 洋輔</v>
      </c>
      <c r="AN13" t="s">
        <v>1458</v>
      </c>
      <c r="AO13">
        <v>-150000</v>
      </c>
    </row>
    <row r="14" spans="1:46">
      <c r="AJ14" t="s">
        <v>3349</v>
      </c>
      <c r="AK14" t="s">
        <v>3350</v>
      </c>
      <c r="AL14" t="s">
        <v>12850</v>
      </c>
      <c r="AM14" t="str">
        <v>佐藤 洋輔</v>
      </c>
      <c r="AN14" t="s">
        <v>1458</v>
      </c>
      <c r="AO14">
        <v>150000</v>
      </c>
    </row>
    <row r="15" spans="1:46">
      <c r="AJ15" t="s">
        <v>3349</v>
      </c>
      <c r="AK15" t="s">
        <v>3350</v>
      </c>
      <c r="AL15" t="s">
        <v>12850</v>
      </c>
      <c r="AM15" t="str">
        <v>佐藤 洋輔</v>
      </c>
      <c r="AN15" t="s">
        <v>1458</v>
      </c>
      <c r="AO15">
        <v>141900</v>
      </c>
    </row>
    <row r="16" spans="1:46">
      <c r="AJ16" t="s">
        <v>3952</v>
      </c>
      <c r="AK16" t="s">
        <v>3953</v>
      </c>
      <c r="AL16" t="s">
        <v>12848</v>
      </c>
      <c r="AM16" t="str">
        <v>谷岡 輝樂々</v>
      </c>
      <c r="AN16" t="s">
        <v>2321</v>
      </c>
      <c r="AO16">
        <v>72678</v>
      </c>
    </row>
    <row r="17" spans="36:41">
      <c r="AJ17" t="s">
        <v>3952</v>
      </c>
      <c r="AK17" t="s">
        <v>3953</v>
      </c>
      <c r="AL17" t="s">
        <v>12848</v>
      </c>
      <c r="AM17" t="str">
        <v>谷岡 輝樂々</v>
      </c>
      <c r="AN17" t="s">
        <v>2321</v>
      </c>
      <c r="AO17">
        <v>200000</v>
      </c>
    </row>
    <row r="18" spans="36:41">
      <c r="AJ18" t="s">
        <v>4283</v>
      </c>
      <c r="AK18" t="s">
        <v>4284</v>
      </c>
      <c r="AL18" t="s">
        <v>12897</v>
      </c>
      <c r="AM18" t="str">
        <v>小西 拓馬</v>
      </c>
      <c r="AN18" t="s">
        <v>4285</v>
      </c>
      <c r="AO18">
        <v>159602</v>
      </c>
    </row>
    <row r="19" spans="36:41">
      <c r="AJ19" t="s">
        <v>4283</v>
      </c>
      <c r="AK19" t="s">
        <v>4284</v>
      </c>
      <c r="AL19" t="s">
        <v>12897</v>
      </c>
      <c r="AM19" t="str">
        <v>小西 拓馬</v>
      </c>
      <c r="AN19" t="s">
        <v>4285</v>
      </c>
      <c r="AO19">
        <v>-159602</v>
      </c>
    </row>
    <row r="20" spans="36:41">
      <c r="AJ20" t="s">
        <v>4283</v>
      </c>
      <c r="AK20" t="s">
        <v>4284</v>
      </c>
      <c r="AL20" t="s">
        <v>12897</v>
      </c>
      <c r="AM20" t="str">
        <v>小西 拓馬</v>
      </c>
      <c r="AN20" t="s">
        <v>4285</v>
      </c>
      <c r="AO20">
        <v>159602</v>
      </c>
    </row>
    <row r="21" spans="36:41">
      <c r="AJ21" t="s">
        <v>5046</v>
      </c>
      <c r="AK21" t="s">
        <v>5047</v>
      </c>
      <c r="AL21" t="s">
        <v>12850</v>
      </c>
      <c r="AM21" t="str">
        <v>佐藤 洋輔</v>
      </c>
      <c r="AN21" t="s">
        <v>2087</v>
      </c>
      <c r="AO21">
        <v>8628</v>
      </c>
    </row>
    <row r="22" spans="36:41">
      <c r="AJ22" t="s">
        <v>5046</v>
      </c>
      <c r="AK22" t="s">
        <v>5047</v>
      </c>
      <c r="AL22" t="s">
        <v>12850</v>
      </c>
      <c r="AM22" t="str">
        <v>佐藤 洋輔</v>
      </c>
      <c r="AN22" t="s">
        <v>2087</v>
      </c>
      <c r="AO22">
        <v>150000</v>
      </c>
    </row>
    <row r="23" spans="36:41">
      <c r="AJ23" t="s">
        <v>5055</v>
      </c>
      <c r="AK23" t="s">
        <v>5056</v>
      </c>
      <c r="AL23" t="s">
        <v>12850</v>
      </c>
      <c r="AM23" t="str">
        <v>佐藤 洋輔</v>
      </c>
      <c r="AN23" t="s">
        <v>1458</v>
      </c>
      <c r="AO23">
        <v>200000</v>
      </c>
    </row>
    <row r="24" spans="36:41">
      <c r="AJ24" t="s">
        <v>7125</v>
      </c>
      <c r="AK24" t="s">
        <v>7126</v>
      </c>
      <c r="AL24" t="s">
        <v>12850</v>
      </c>
      <c r="AM24" t="str">
        <v>杉浦 亜門</v>
      </c>
      <c r="AN24" t="s">
        <v>2087</v>
      </c>
      <c r="AO24">
        <v>50000</v>
      </c>
    </row>
    <row r="25" spans="36:41">
      <c r="AJ25" t="s">
        <v>7125</v>
      </c>
      <c r="AK25" t="s">
        <v>7126</v>
      </c>
      <c r="AL25" t="s">
        <v>12850</v>
      </c>
      <c r="AM25" t="str">
        <v>杉浦 亜門</v>
      </c>
      <c r="AN25" t="s">
        <v>2087</v>
      </c>
      <c r="AO25">
        <v>26903</v>
      </c>
    </row>
    <row r="26" spans="36:41">
      <c r="AJ26" t="s">
        <v>7724</v>
      </c>
      <c r="AK26" t="s">
        <v>7725</v>
      </c>
      <c r="AL26" t="s">
        <v>12839</v>
      </c>
      <c r="AM26" t="str">
        <v>宮野 未優</v>
      </c>
      <c r="AN26" t="s">
        <v>3134</v>
      </c>
      <c r="AO26">
        <v>200000</v>
      </c>
    </row>
    <row r="27" spans="36:41">
      <c r="AJ27" t="s">
        <v>7724</v>
      </c>
      <c r="AK27" t="s">
        <v>7725</v>
      </c>
      <c r="AL27" t="s">
        <v>12839</v>
      </c>
      <c r="AM27" t="str">
        <v>宮野 未優</v>
      </c>
      <c r="AN27" t="s">
        <v>3134</v>
      </c>
      <c r="AO27">
        <v>200000</v>
      </c>
    </row>
    <row r="28" spans="36:41">
      <c r="AJ28" t="s">
        <v>7724</v>
      </c>
      <c r="AK28" t="s">
        <v>7725</v>
      </c>
      <c r="AL28" t="s">
        <v>12839</v>
      </c>
      <c r="AM28" t="str">
        <v>宮野 未優</v>
      </c>
      <c r="AN28" t="s">
        <v>3134</v>
      </c>
      <c r="AO28">
        <v>60130</v>
      </c>
    </row>
    <row r="29" spans="36:41">
      <c r="AJ29" t="s">
        <v>7826</v>
      </c>
      <c r="AK29" t="s">
        <v>7827</v>
      </c>
      <c r="AL29" t="s">
        <v>12848</v>
      </c>
      <c r="AM29" t="str">
        <v>庄 璃花子</v>
      </c>
      <c r="AN29" t="s">
        <v>2406</v>
      </c>
      <c r="AO29">
        <v>200000</v>
      </c>
    </row>
    <row r="30" spans="36:41">
      <c r="AJ30" t="s">
        <v>7826</v>
      </c>
      <c r="AK30" t="s">
        <v>7827</v>
      </c>
      <c r="AL30" t="s">
        <v>12848</v>
      </c>
      <c r="AM30" t="str">
        <v>庄 璃花子</v>
      </c>
      <c r="AN30" t="s">
        <v>2406</v>
      </c>
      <c r="AO30">
        <v>30635</v>
      </c>
    </row>
    <row r="31" spans="36:41">
      <c r="AJ31" t="s">
        <v>7923</v>
      </c>
      <c r="AK31" t="s">
        <v>7924</v>
      </c>
      <c r="AL31" t="s">
        <v>12826</v>
      </c>
      <c r="AM31" t="str">
        <v>谷口 勇人</v>
      </c>
      <c r="AN31" t="s">
        <v>1851</v>
      </c>
      <c r="AO31">
        <v>300000</v>
      </c>
    </row>
    <row r="32" spans="36:41">
      <c r="AJ32" t="s">
        <v>7923</v>
      </c>
      <c r="AK32" t="s">
        <v>7924</v>
      </c>
      <c r="AL32" t="s">
        <v>12826</v>
      </c>
      <c r="AM32" t="str">
        <v>谷口 勇人</v>
      </c>
      <c r="AN32" t="s">
        <v>1851</v>
      </c>
      <c r="AO32">
        <v>70150</v>
      </c>
    </row>
    <row r="33" spans="36:41">
      <c r="AJ33" t="s">
        <v>7923</v>
      </c>
      <c r="AK33" t="s">
        <v>7924</v>
      </c>
      <c r="AL33" t="s">
        <v>12826</v>
      </c>
      <c r="AM33" t="str">
        <v>谷口 勇人</v>
      </c>
      <c r="AN33" t="s">
        <v>1851</v>
      </c>
      <c r="AO33">
        <v>298000</v>
      </c>
    </row>
    <row r="34" spans="36:41">
      <c r="AJ34" t="s">
        <v>8227</v>
      </c>
      <c r="AK34" t="s">
        <v>8228</v>
      </c>
      <c r="AL34" t="s">
        <v>12826</v>
      </c>
      <c r="AM34" t="str">
        <v>佐藤 洋輔</v>
      </c>
      <c r="AN34" t="s">
        <v>2571</v>
      </c>
      <c r="AO34">
        <v>280000</v>
      </c>
    </row>
    <row r="35" spans="36:41">
      <c r="AJ35" t="s">
        <v>8227</v>
      </c>
      <c r="AK35" t="s">
        <v>8228</v>
      </c>
      <c r="AL35" t="s">
        <v>12826</v>
      </c>
      <c r="AM35" t="str">
        <v>佐藤 洋輔</v>
      </c>
      <c r="AN35" t="s">
        <v>2571</v>
      </c>
      <c r="AO35">
        <v>80000</v>
      </c>
    </row>
    <row r="36" spans="36:41">
      <c r="AJ36" t="s">
        <v>8359</v>
      </c>
      <c r="AK36" t="s">
        <v>8360</v>
      </c>
      <c r="AL36" t="s">
        <v>12844</v>
      </c>
      <c r="AM36" t="str">
        <v>松野 佑也</v>
      </c>
      <c r="AN36" t="s">
        <v>1860</v>
      </c>
      <c r="AO36">
        <v>500000</v>
      </c>
    </row>
    <row r="37" spans="36:41">
      <c r="AJ37" t="s">
        <v>8408</v>
      </c>
      <c r="AK37" t="s">
        <v>12866</v>
      </c>
      <c r="AL37" t="s">
        <v>12850</v>
      </c>
      <c r="AM37" t="str">
        <v>若林 砂永里</v>
      </c>
      <c r="AN37" t="s">
        <v>1583</v>
      </c>
      <c r="AO37">
        <v>50000</v>
      </c>
    </row>
    <row r="38" spans="36:41">
      <c r="AJ38" t="s">
        <v>8408</v>
      </c>
      <c r="AK38" t="s">
        <v>12866</v>
      </c>
      <c r="AL38" t="s">
        <v>12850</v>
      </c>
      <c r="AM38" t="str">
        <v>若林 砂永里</v>
      </c>
      <c r="AN38" t="s">
        <v>1583</v>
      </c>
      <c r="AO38">
        <v>11319</v>
      </c>
    </row>
    <row r="39" spans="36:41">
      <c r="AJ39" t="s">
        <v>8576</v>
      </c>
      <c r="AK39" t="s">
        <v>8577</v>
      </c>
      <c r="AL39" t="s">
        <v>12858</v>
      </c>
      <c r="AM39" t="str">
        <v>佐藤 洋輔</v>
      </c>
      <c r="AN39" t="s">
        <v>1710</v>
      </c>
      <c r="AO39">
        <v>8537</v>
      </c>
    </row>
    <row r="40" spans="36:41">
      <c r="AJ40" t="s">
        <v>8576</v>
      </c>
      <c r="AK40" t="s">
        <v>8577</v>
      </c>
      <c r="AL40" t="s">
        <v>12858</v>
      </c>
      <c r="AM40" t="str">
        <v>佐藤 洋輔</v>
      </c>
      <c r="AN40" t="s">
        <v>1710</v>
      </c>
      <c r="AO40">
        <v>200000</v>
      </c>
    </row>
    <row r="41" spans="36:41">
      <c r="AJ41" t="s">
        <v>8576</v>
      </c>
      <c r="AK41" t="s">
        <v>8577</v>
      </c>
      <c r="AL41" t="s">
        <v>12858</v>
      </c>
      <c r="AM41" t="str">
        <v>佐藤 洋輔</v>
      </c>
      <c r="AN41" t="s">
        <v>1710</v>
      </c>
      <c r="AO41">
        <v>6945</v>
      </c>
    </row>
    <row r="42" spans="36:41">
      <c r="AJ42" t="s">
        <v>8576</v>
      </c>
      <c r="AK42" t="s">
        <v>8577</v>
      </c>
      <c r="AL42" t="s">
        <v>12858</v>
      </c>
      <c r="AM42" t="str">
        <v>佐藤 洋輔</v>
      </c>
      <c r="AN42" t="s">
        <v>1710</v>
      </c>
      <c r="AO42">
        <v>93525</v>
      </c>
    </row>
    <row r="43" spans="36:41">
      <c r="AJ43" t="s">
        <v>8645</v>
      </c>
      <c r="AK43" t="s">
        <v>8646</v>
      </c>
      <c r="AL43" t="s">
        <v>12858</v>
      </c>
      <c r="AM43" t="str">
        <v>佐藤 洋輔</v>
      </c>
      <c r="AN43" t="s">
        <v>2560</v>
      </c>
      <c r="AO43">
        <v>200000</v>
      </c>
    </row>
    <row r="44" spans="36:41">
      <c r="AJ44" t="s">
        <v>8645</v>
      </c>
      <c r="AK44" t="s">
        <v>8646</v>
      </c>
      <c r="AL44" t="s">
        <v>12858</v>
      </c>
      <c r="AM44" t="str">
        <v>佐藤 洋輔</v>
      </c>
      <c r="AN44" t="s">
        <v>2560</v>
      </c>
      <c r="AO44">
        <v>83310</v>
      </c>
    </row>
    <row r="45" spans="36:41">
      <c r="AJ45" t="s">
        <v>8631</v>
      </c>
      <c r="AK45" t="s">
        <v>8632</v>
      </c>
      <c r="AL45" t="s">
        <v>12826</v>
      </c>
      <c r="AM45" t="str">
        <v>佐藤 洋輔</v>
      </c>
      <c r="AN45" t="s">
        <v>1747</v>
      </c>
      <c r="AO45">
        <v>200000</v>
      </c>
    </row>
    <row r="46" spans="36:41">
      <c r="AJ46" t="s">
        <v>8631</v>
      </c>
      <c r="AK46" t="s">
        <v>8632</v>
      </c>
      <c r="AL46" t="s">
        <v>12826</v>
      </c>
      <c r="AM46" t="str">
        <v>佐藤 洋輔</v>
      </c>
      <c r="AN46" t="s">
        <v>1747</v>
      </c>
      <c r="AO46">
        <v>19200</v>
      </c>
    </row>
    <row r="47" spans="36:41">
      <c r="AJ47" t="s">
        <v>8703</v>
      </c>
      <c r="AK47" t="s">
        <v>8704</v>
      </c>
      <c r="AL47" t="s">
        <v>12850</v>
      </c>
      <c r="AM47" t="str">
        <v>杉浦 亜門</v>
      </c>
      <c r="AN47" t="s">
        <v>1501</v>
      </c>
      <c r="AO47">
        <v>200000</v>
      </c>
    </row>
    <row r="48" spans="36:41">
      <c r="AJ48" t="s">
        <v>9586</v>
      </c>
      <c r="AK48" t="s">
        <v>9587</v>
      </c>
      <c r="AL48" t="s">
        <v>12864</v>
      </c>
      <c r="AM48" t="str">
        <v>佐藤 洋輔</v>
      </c>
      <c r="AN48" t="s">
        <v>1612</v>
      </c>
      <c r="AO48">
        <v>100000</v>
      </c>
    </row>
    <row r="49" spans="36:41">
      <c r="AJ49" t="s">
        <v>9586</v>
      </c>
      <c r="AK49" t="s">
        <v>9587</v>
      </c>
      <c r="AL49" t="s">
        <v>12864</v>
      </c>
      <c r="AM49" t="str">
        <v>佐藤 洋輔</v>
      </c>
      <c r="AN49" t="s">
        <v>1612</v>
      </c>
      <c r="AO49">
        <v>32979</v>
      </c>
    </row>
    <row r="50" spans="36:41">
      <c r="AJ50" t="s">
        <v>9390</v>
      </c>
      <c r="AK50" t="s">
        <v>9391</v>
      </c>
      <c r="AL50" t="s">
        <v>12856</v>
      </c>
      <c r="AM50" t="str">
        <v>兼房 亞未</v>
      </c>
      <c r="AN50" t="s">
        <v>1844</v>
      </c>
      <c r="AO50">
        <v>50000</v>
      </c>
    </row>
    <row r="51" spans="36:41">
      <c r="AJ51" t="s">
        <v>9994</v>
      </c>
      <c r="AK51" t="s">
        <v>9995</v>
      </c>
      <c r="AL51" t="s">
        <v>12856</v>
      </c>
      <c r="AM51" t="str">
        <v>若林 砂永里</v>
      </c>
      <c r="AN51" t="s">
        <v>9996</v>
      </c>
      <c r="AO51">
        <v>20000</v>
      </c>
    </row>
    <row r="52" spans="36:41">
      <c r="AJ52" t="s">
        <v>9994</v>
      </c>
      <c r="AK52" t="s">
        <v>9995</v>
      </c>
      <c r="AL52" t="s">
        <v>12856</v>
      </c>
      <c r="AM52" t="str">
        <v>若林 砂永里</v>
      </c>
      <c r="AN52" t="s">
        <v>9996</v>
      </c>
      <c r="AO52">
        <v>21898</v>
      </c>
    </row>
    <row r="53" spans="36:41">
      <c r="AJ53" t="s">
        <v>10163</v>
      </c>
      <c r="AK53" t="s">
        <v>10164</v>
      </c>
      <c r="AL53" t="s">
        <v>12853</v>
      </c>
      <c r="AM53" t="str">
        <v>井上 架音</v>
      </c>
      <c r="AN53" t="s">
        <v>1393</v>
      </c>
      <c r="AO53">
        <v>50000</v>
      </c>
    </row>
    <row r="54" spans="36:41">
      <c r="AJ54" t="s">
        <v>10163</v>
      </c>
      <c r="AK54" t="s">
        <v>10164</v>
      </c>
      <c r="AL54" t="s">
        <v>12853</v>
      </c>
      <c r="AM54" t="str">
        <v>井上 架音</v>
      </c>
      <c r="AN54" t="s">
        <v>1393</v>
      </c>
      <c r="AO54">
        <v>27688</v>
      </c>
    </row>
    <row r="55" spans="36:41">
      <c r="AJ55" t="s">
        <v>10225</v>
      </c>
      <c r="AK55" t="s">
        <v>10226</v>
      </c>
      <c r="AL55" t="s">
        <v>12844</v>
      </c>
      <c r="AM55" t="str">
        <v>原田 陽平</v>
      </c>
      <c r="AN55" t="s">
        <v>7700</v>
      </c>
      <c r="AO55">
        <v>60000</v>
      </c>
    </row>
    <row r="56" spans="36:41">
      <c r="AJ56" t="s">
        <v>10225</v>
      </c>
      <c r="AK56" t="s">
        <v>10226</v>
      </c>
      <c r="AL56" t="s">
        <v>12844</v>
      </c>
      <c r="AM56" t="str">
        <v>原田 陽平</v>
      </c>
      <c r="AN56" t="s">
        <v>7700</v>
      </c>
      <c r="AO56">
        <v>36840</v>
      </c>
    </row>
    <row r="57" spans="36:41">
      <c r="AJ57" t="s">
        <v>10225</v>
      </c>
      <c r="AK57" t="s">
        <v>10226</v>
      </c>
      <c r="AL57" t="s">
        <v>12844</v>
      </c>
      <c r="AM57" t="str">
        <v>原田 陽平</v>
      </c>
      <c r="AN57" t="s">
        <v>7700</v>
      </c>
      <c r="AO57">
        <v>650000</v>
      </c>
    </row>
    <row r="58" spans="36:41">
      <c r="AJ58" t="s">
        <v>10467</v>
      </c>
      <c r="AK58" t="s">
        <v>10468</v>
      </c>
      <c r="AL58" t="s">
        <v>12856</v>
      </c>
      <c r="AM58" t="str">
        <v>若林 砂永里</v>
      </c>
      <c r="AN58" t="s">
        <v>2623</v>
      </c>
      <c r="AO58">
        <v>20000</v>
      </c>
    </row>
    <row r="59" spans="36:41">
      <c r="AJ59" t="s">
        <v>10807</v>
      </c>
      <c r="AK59" t="s">
        <v>10808</v>
      </c>
      <c r="AL59" t="s">
        <v>12856</v>
      </c>
      <c r="AM59">
        <v>0</v>
      </c>
      <c r="AN59" t="s">
        <v>1844</v>
      </c>
      <c r="AO59">
        <v>100000</v>
      </c>
    </row>
    <row r="60" spans="36:41">
      <c r="AJ60" t="s">
        <v>10807</v>
      </c>
      <c r="AK60" t="s">
        <v>10808</v>
      </c>
      <c r="AL60" t="s">
        <v>12856</v>
      </c>
      <c r="AM60">
        <v>0</v>
      </c>
      <c r="AN60" t="s">
        <v>1844</v>
      </c>
      <c r="AO60">
        <v>23874</v>
      </c>
    </row>
    <row r="61" spans="36:41">
      <c r="AJ61" t="s">
        <v>10842</v>
      </c>
      <c r="AK61" t="s">
        <v>10843</v>
      </c>
      <c r="AL61" t="s">
        <v>12856</v>
      </c>
      <c r="AM61">
        <v>0</v>
      </c>
      <c r="AN61" t="s">
        <v>1844</v>
      </c>
      <c r="AO61">
        <v>300000</v>
      </c>
    </row>
    <row r="62" spans="36:41">
      <c r="AJ62" t="s">
        <v>10842</v>
      </c>
      <c r="AK62" t="s">
        <v>10843</v>
      </c>
      <c r="AL62" t="s">
        <v>12856</v>
      </c>
      <c r="AM62">
        <v>0</v>
      </c>
      <c r="AN62" t="s">
        <v>1844</v>
      </c>
      <c r="AO62">
        <v>58567</v>
      </c>
    </row>
    <row r="63" spans="36:41">
      <c r="AJ63" t="s">
        <v>10842</v>
      </c>
      <c r="AK63" t="s">
        <v>10843</v>
      </c>
      <c r="AL63" t="s">
        <v>12856</v>
      </c>
      <c r="AM63">
        <v>0</v>
      </c>
      <c r="AN63" t="s">
        <v>1844</v>
      </c>
      <c r="AO63">
        <v>2100</v>
      </c>
    </row>
    <row r="64" spans="36:41">
      <c r="AJ64" t="s">
        <v>10886</v>
      </c>
      <c r="AK64" t="s">
        <v>10887</v>
      </c>
      <c r="AL64" t="s">
        <v>12850</v>
      </c>
      <c r="AM64" t="str">
        <v>白石 詠美</v>
      </c>
      <c r="AN64" t="s">
        <v>4584</v>
      </c>
      <c r="AO64">
        <v>150000</v>
      </c>
    </row>
    <row r="65" spans="36:41">
      <c r="AJ65" t="s">
        <v>10886</v>
      </c>
      <c r="AK65" t="s">
        <v>10887</v>
      </c>
      <c r="AL65" t="s">
        <v>12850</v>
      </c>
      <c r="AM65" t="str">
        <v>白石 詠美</v>
      </c>
      <c r="AN65" t="s">
        <v>4584</v>
      </c>
      <c r="AO65">
        <v>39426</v>
      </c>
    </row>
    <row r="66" spans="36:41">
      <c r="AJ66" t="s">
        <v>10886</v>
      </c>
      <c r="AK66" t="s">
        <v>10887</v>
      </c>
      <c r="AL66" t="s">
        <v>12850</v>
      </c>
      <c r="AM66" t="str">
        <v>白石 詠美</v>
      </c>
      <c r="AN66" t="s">
        <v>4584</v>
      </c>
      <c r="AO66">
        <v>2100</v>
      </c>
    </row>
    <row r="67" spans="36:41">
      <c r="AJ67" t="s">
        <v>10964</v>
      </c>
      <c r="AK67" t="s">
        <v>10965</v>
      </c>
      <c r="AL67" t="s">
        <v>12858</v>
      </c>
      <c r="AM67" t="str">
        <v>佐藤 洋輔</v>
      </c>
      <c r="AN67" t="s">
        <v>2560</v>
      </c>
      <c r="AO67">
        <v>200000</v>
      </c>
    </row>
    <row r="68" spans="36:41">
      <c r="AJ68" t="s">
        <v>11012</v>
      </c>
      <c r="AK68" t="s">
        <v>11013</v>
      </c>
      <c r="AL68" t="s">
        <v>12858</v>
      </c>
      <c r="AM68" t="str">
        <v>佐藤 洋輔</v>
      </c>
      <c r="AN68" t="s">
        <v>1378</v>
      </c>
      <c r="AO68">
        <v>500000</v>
      </c>
    </row>
    <row r="69" spans="36:41">
      <c r="AJ69" t="s">
        <v>11012</v>
      </c>
      <c r="AK69" t="s">
        <v>11013</v>
      </c>
      <c r="AL69" t="s">
        <v>12858</v>
      </c>
      <c r="AM69" t="str">
        <v>佐藤 洋輔</v>
      </c>
      <c r="AN69" t="s">
        <v>1378</v>
      </c>
      <c r="AO69">
        <v>700000</v>
      </c>
    </row>
    <row r="70" spans="36:41">
      <c r="AJ70" t="s">
        <v>11019</v>
      </c>
      <c r="AK70" t="s">
        <v>11020</v>
      </c>
      <c r="AL70" t="s">
        <v>12858</v>
      </c>
      <c r="AM70" t="str">
        <v>佐藤 洋輔</v>
      </c>
      <c r="AN70" t="s">
        <v>6670</v>
      </c>
      <c r="AO70">
        <v>170000</v>
      </c>
    </row>
    <row r="71" spans="36:41">
      <c r="AJ71" t="s">
        <v>11019</v>
      </c>
      <c r="AK71" t="s">
        <v>11020</v>
      </c>
      <c r="AL71" t="s">
        <v>12858</v>
      </c>
      <c r="AM71" t="str">
        <v>佐藤 洋輔</v>
      </c>
      <c r="AN71" t="s">
        <v>6670</v>
      </c>
      <c r="AO71">
        <v>26524</v>
      </c>
    </row>
    <row r="72" spans="36:41">
      <c r="AJ72" t="s">
        <v>11019</v>
      </c>
      <c r="AK72" t="s">
        <v>11020</v>
      </c>
      <c r="AL72" t="s">
        <v>12858</v>
      </c>
      <c r="AM72" t="str">
        <v>佐藤 洋輔</v>
      </c>
      <c r="AN72" t="s">
        <v>6670</v>
      </c>
      <c r="AO72">
        <v>2100</v>
      </c>
    </row>
    <row r="73" spans="36:41">
      <c r="AJ73" t="s">
        <v>1442</v>
      </c>
      <c r="AK73" t="s">
        <v>1443</v>
      </c>
      <c r="AL73" t="s">
        <v>1392</v>
      </c>
      <c r="AM73" t="str">
        <v>井上 架音</v>
      </c>
      <c r="AN73" t="s">
        <v>1393</v>
      </c>
      <c r="AO73">
        <v>100000</v>
      </c>
    </row>
    <row r="74" spans="36:41">
      <c r="AJ74" t="s">
        <v>11245</v>
      </c>
      <c r="AK74" t="s">
        <v>11246</v>
      </c>
      <c r="AL74" t="s">
        <v>12839</v>
      </c>
      <c r="AM74" t="str">
        <v>三木 玲里</v>
      </c>
      <c r="AN74" t="s">
        <v>2571</v>
      </c>
      <c r="AO74">
        <v>300000</v>
      </c>
    </row>
    <row r="75" spans="36:41">
      <c r="AJ75" t="s">
        <v>11266</v>
      </c>
      <c r="AK75" t="s">
        <v>11267</v>
      </c>
      <c r="AL75" t="s">
        <v>12844</v>
      </c>
      <c r="AM75" t="str">
        <v>杉浦 亜門</v>
      </c>
      <c r="AN75" t="s">
        <v>11268</v>
      </c>
      <c r="AO75">
        <v>66274</v>
      </c>
    </row>
    <row r="76" spans="36:41">
      <c r="AJ76" t="s">
        <v>11266</v>
      </c>
      <c r="AK76" t="s">
        <v>11267</v>
      </c>
      <c r="AL76" t="s">
        <v>12844</v>
      </c>
      <c r="AM76" t="str">
        <v>杉浦 亜門</v>
      </c>
      <c r="AN76" t="s">
        <v>11268</v>
      </c>
      <c r="AO76">
        <v>2000</v>
      </c>
    </row>
    <row r="77" spans="36:41">
      <c r="AJ77" t="s">
        <v>11266</v>
      </c>
      <c r="AK77" t="s">
        <v>11267</v>
      </c>
      <c r="AL77" t="s">
        <v>12844</v>
      </c>
      <c r="AM77" t="str">
        <v>杉浦 亜門</v>
      </c>
      <c r="AN77" t="s">
        <v>11268</v>
      </c>
      <c r="AO77">
        <v>350000</v>
      </c>
    </row>
    <row r="78" spans="36:41">
      <c r="AJ78" t="s">
        <v>11266</v>
      </c>
      <c r="AK78" t="s">
        <v>11267</v>
      </c>
      <c r="AL78" t="s">
        <v>12844</v>
      </c>
      <c r="AM78" t="str">
        <v>杉浦 亜門</v>
      </c>
      <c r="AN78" t="s">
        <v>11268</v>
      </c>
      <c r="AO78">
        <v>13590</v>
      </c>
    </row>
    <row r="79" spans="36:41">
      <c r="AJ79" t="s">
        <v>11266</v>
      </c>
      <c r="AK79" t="s">
        <v>11267</v>
      </c>
      <c r="AL79" t="s">
        <v>12844</v>
      </c>
      <c r="AM79" t="str">
        <v>杉浦 亜門</v>
      </c>
      <c r="AN79" t="s">
        <v>11268</v>
      </c>
      <c r="AO79">
        <v>30721</v>
      </c>
    </row>
    <row r="80" spans="36:41">
      <c r="AJ80" t="s">
        <v>11362</v>
      </c>
      <c r="AK80" t="s">
        <v>11363</v>
      </c>
      <c r="AL80" t="s">
        <v>1377</v>
      </c>
      <c r="AM80" t="str">
        <v>平井 裕太</v>
      </c>
      <c r="AN80" t="s">
        <v>3842</v>
      </c>
      <c r="AO80">
        <v>100000</v>
      </c>
    </row>
    <row r="81" spans="36:41">
      <c r="AJ81" t="s">
        <v>11362</v>
      </c>
      <c r="AK81" t="s">
        <v>11363</v>
      </c>
      <c r="AL81" t="s">
        <v>1377</v>
      </c>
      <c r="AM81" t="str">
        <v>平井 裕太</v>
      </c>
      <c r="AN81" t="s">
        <v>3842</v>
      </c>
      <c r="AO81">
        <v>1440</v>
      </c>
    </row>
    <row r="82" spans="36:41">
      <c r="AJ82" t="s">
        <v>11362</v>
      </c>
      <c r="AK82" t="s">
        <v>11363</v>
      </c>
      <c r="AL82" t="s">
        <v>1377</v>
      </c>
      <c r="AM82" t="str">
        <v>平井 裕太</v>
      </c>
      <c r="AN82" t="s">
        <v>3842</v>
      </c>
      <c r="AO82">
        <v>56384</v>
      </c>
    </row>
    <row r="83" spans="36:41">
      <c r="AJ83" t="s">
        <v>11555</v>
      </c>
      <c r="AK83" t="s">
        <v>11556</v>
      </c>
      <c r="AL83" t="s">
        <v>1392</v>
      </c>
      <c r="AM83" t="str">
        <v>宮松 采加</v>
      </c>
      <c r="AN83" t="s">
        <v>1393</v>
      </c>
      <c r="AO83">
        <v>200000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DropDown="1" showInputMessage="1" showErrorMessage="1" xr:uid="{00000000-0002-0000-5000-000000000000}">
          <x14:formula1>
            <xm:f>職種!A1:A52</xm:f>
          </x14:formula1>
          <xm:sqref>I2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T60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3.33203125" customWidth="1"/>
    <col min="5" max="6" width="13" customWidth="1"/>
    <col min="10" max="32" width="30.1640625" customWidth="1"/>
    <col min="33" max="34" width="24.33203125" customWidth="1"/>
    <col min="35" max="35" width="26.5" customWidth="1"/>
    <col min="38" max="38" width="33.5" bestFit="1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537</v>
      </c>
      <c r="B2">
        <v>5590000</v>
      </c>
      <c r="C2" t="s">
        <v>13664</v>
      </c>
      <c r="D2" t="s">
        <v>13665</v>
      </c>
      <c r="E2" t="s">
        <v>13666</v>
      </c>
      <c r="F2" t="s">
        <v>13667</v>
      </c>
      <c r="G2">
        <v>0</v>
      </c>
      <c r="H2" t="s">
        <v>1373</v>
      </c>
      <c r="I2" t="s">
        <v>1356</v>
      </c>
      <c r="J2" t="s">
        <v>537</v>
      </c>
      <c r="K2" t="s">
        <v>13668</v>
      </c>
      <c r="L2" s="6" t="s">
        <v>13669</v>
      </c>
      <c r="M2">
        <v>0</v>
      </c>
      <c r="N2" t="s">
        <v>13014</v>
      </c>
      <c r="O2">
        <v>0</v>
      </c>
      <c r="P2" t="s">
        <v>13668</v>
      </c>
      <c r="Q2" s="6">
        <v>0</v>
      </c>
      <c r="R2" s="6" t="s">
        <v>13669</v>
      </c>
      <c r="S2" t="s">
        <v>13670</v>
      </c>
      <c r="T2" t="s">
        <v>58</v>
      </c>
      <c r="U2" t="s">
        <v>59</v>
      </c>
      <c r="V2" t="s">
        <v>158</v>
      </c>
      <c r="W2" t="s">
        <v>13671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2752</v>
      </c>
      <c r="AK2" t="s">
        <v>2753</v>
      </c>
      <c r="AL2" t="s">
        <v>12873</v>
      </c>
      <c r="AM2" cm="1">
        <f t="array" ref="AM2:AM60">_xlfn._xlws.FILTER(取引先!F:F,取引先!B:B=A2, "一致するデータなし")</f>
        <v>0</v>
      </c>
      <c r="AN2" t="s">
        <v>1467</v>
      </c>
      <c r="AO2">
        <v>220000</v>
      </c>
    </row>
    <row r="3" spans="1:46">
      <c r="AJ3" t="s">
        <v>2752</v>
      </c>
      <c r="AK3" t="s">
        <v>2753</v>
      </c>
      <c r="AL3" t="s">
        <v>12873</v>
      </c>
      <c r="AM3">
        <v>0</v>
      </c>
      <c r="AN3" t="s">
        <v>1467</v>
      </c>
      <c r="AO3">
        <v>220000</v>
      </c>
    </row>
    <row r="4" spans="1:46">
      <c r="AJ4" t="s">
        <v>2752</v>
      </c>
      <c r="AK4" t="s">
        <v>2753</v>
      </c>
      <c r="AL4" t="s">
        <v>12873</v>
      </c>
      <c r="AM4">
        <v>0</v>
      </c>
      <c r="AN4" t="s">
        <v>1467</v>
      </c>
      <c r="AO4">
        <v>220000</v>
      </c>
    </row>
    <row r="5" spans="1:46">
      <c r="AJ5" t="s">
        <v>2752</v>
      </c>
      <c r="AK5" t="s">
        <v>2753</v>
      </c>
      <c r="AL5" t="s">
        <v>12873</v>
      </c>
      <c r="AM5">
        <v>0</v>
      </c>
      <c r="AN5" t="s">
        <v>1467</v>
      </c>
      <c r="AO5">
        <v>220000</v>
      </c>
    </row>
    <row r="6" spans="1:46">
      <c r="AJ6" t="s">
        <v>4679</v>
      </c>
      <c r="AK6" t="s">
        <v>4680</v>
      </c>
      <c r="AL6" t="s">
        <v>12873</v>
      </c>
      <c r="AM6">
        <v>0</v>
      </c>
      <c r="AN6" t="s">
        <v>2737</v>
      </c>
      <c r="AO6">
        <v>220000</v>
      </c>
    </row>
    <row r="7" spans="1:46">
      <c r="AJ7" t="s">
        <v>5610</v>
      </c>
      <c r="AK7" t="s">
        <v>5611</v>
      </c>
      <c r="AL7" t="s">
        <v>12873</v>
      </c>
      <c r="AM7">
        <v>0</v>
      </c>
      <c r="AN7" t="s">
        <v>1467</v>
      </c>
      <c r="AO7">
        <v>220000</v>
      </c>
    </row>
    <row r="8" spans="1:46">
      <c r="AJ8" t="s">
        <v>5610</v>
      </c>
      <c r="AK8" t="s">
        <v>5611</v>
      </c>
      <c r="AL8" t="s">
        <v>12873</v>
      </c>
      <c r="AM8">
        <v>0</v>
      </c>
      <c r="AN8" t="s">
        <v>1467</v>
      </c>
      <c r="AO8">
        <v>200000</v>
      </c>
    </row>
    <row r="9" spans="1:46">
      <c r="AJ9" t="s">
        <v>5610</v>
      </c>
      <c r="AK9" t="s">
        <v>5611</v>
      </c>
      <c r="AL9" t="s">
        <v>12873</v>
      </c>
      <c r="AM9">
        <v>0</v>
      </c>
      <c r="AN9" t="s">
        <v>1467</v>
      </c>
      <c r="AO9">
        <v>200000</v>
      </c>
    </row>
    <row r="10" spans="1:46">
      <c r="AJ10" t="s">
        <v>5610</v>
      </c>
      <c r="AK10" t="s">
        <v>5611</v>
      </c>
      <c r="AL10" t="s">
        <v>12873</v>
      </c>
      <c r="AM10">
        <v>0</v>
      </c>
      <c r="AN10" t="s">
        <v>1467</v>
      </c>
      <c r="AO10">
        <v>220000</v>
      </c>
    </row>
    <row r="11" spans="1:46">
      <c r="AJ11" t="s">
        <v>5610</v>
      </c>
      <c r="AK11" t="s">
        <v>5611</v>
      </c>
      <c r="AL11" t="s">
        <v>12873</v>
      </c>
      <c r="AM11">
        <v>0</v>
      </c>
      <c r="AN11" t="s">
        <v>1467</v>
      </c>
      <c r="AO11">
        <v>220000</v>
      </c>
    </row>
    <row r="12" spans="1:46">
      <c r="AJ12" t="s">
        <v>5610</v>
      </c>
      <c r="AK12" t="s">
        <v>5611</v>
      </c>
      <c r="AL12" t="s">
        <v>12873</v>
      </c>
      <c r="AM12">
        <v>0</v>
      </c>
      <c r="AN12" t="s">
        <v>1467</v>
      </c>
      <c r="AO12">
        <v>220000</v>
      </c>
    </row>
    <row r="13" spans="1:46">
      <c r="AJ13" t="s">
        <v>5610</v>
      </c>
      <c r="AK13" t="s">
        <v>5611</v>
      </c>
      <c r="AL13" t="s">
        <v>12873</v>
      </c>
      <c r="AM13">
        <v>0</v>
      </c>
      <c r="AN13" t="s">
        <v>1467</v>
      </c>
      <c r="AO13">
        <v>220000</v>
      </c>
    </row>
    <row r="14" spans="1:46">
      <c r="AJ14" t="s">
        <v>5610</v>
      </c>
      <c r="AK14" t="s">
        <v>5611</v>
      </c>
      <c r="AL14" t="s">
        <v>12873</v>
      </c>
      <c r="AM14">
        <v>0</v>
      </c>
      <c r="AN14" t="s">
        <v>1467</v>
      </c>
      <c r="AO14">
        <v>220000</v>
      </c>
    </row>
    <row r="15" spans="1:46">
      <c r="AJ15" t="s">
        <v>6933</v>
      </c>
      <c r="AK15" t="s">
        <v>6934</v>
      </c>
      <c r="AL15" t="s">
        <v>12873</v>
      </c>
      <c r="AM15">
        <v>0</v>
      </c>
      <c r="AN15" t="s">
        <v>1882</v>
      </c>
      <c r="AO15">
        <v>130000</v>
      </c>
    </row>
    <row r="16" spans="1:46">
      <c r="AJ16" t="s">
        <v>7502</v>
      </c>
      <c r="AK16" t="s">
        <v>7503</v>
      </c>
      <c r="AL16" t="s">
        <v>12873</v>
      </c>
      <c r="AM16">
        <v>0</v>
      </c>
      <c r="AN16" t="s">
        <v>6084</v>
      </c>
      <c r="AO16">
        <v>150000</v>
      </c>
    </row>
    <row r="17" spans="36:41">
      <c r="AJ17" t="s">
        <v>8688</v>
      </c>
      <c r="AK17" t="s">
        <v>8689</v>
      </c>
      <c r="AL17" t="s">
        <v>12873</v>
      </c>
      <c r="AM17">
        <v>0</v>
      </c>
      <c r="AN17" t="s">
        <v>8482</v>
      </c>
      <c r="AO17">
        <v>50000</v>
      </c>
    </row>
    <row r="18" spans="36:41">
      <c r="AJ18" t="s">
        <v>6606</v>
      </c>
      <c r="AK18" t="s">
        <v>6607</v>
      </c>
      <c r="AL18" t="s">
        <v>12873</v>
      </c>
      <c r="AM18">
        <v>0</v>
      </c>
      <c r="AN18" t="s">
        <v>1467</v>
      </c>
      <c r="AO18">
        <v>200000</v>
      </c>
    </row>
    <row r="19" spans="36:41">
      <c r="AJ19" t="s">
        <v>6606</v>
      </c>
      <c r="AK19" t="s">
        <v>6607</v>
      </c>
      <c r="AL19" t="s">
        <v>12873</v>
      </c>
      <c r="AM19">
        <v>0</v>
      </c>
      <c r="AN19" t="s">
        <v>1467</v>
      </c>
      <c r="AO19">
        <v>200000</v>
      </c>
    </row>
    <row r="20" spans="36:41">
      <c r="AJ20" t="s">
        <v>6606</v>
      </c>
      <c r="AK20" t="s">
        <v>6607</v>
      </c>
      <c r="AL20" t="s">
        <v>12873</v>
      </c>
      <c r="AM20">
        <v>0</v>
      </c>
      <c r="AN20" t="s">
        <v>1467</v>
      </c>
      <c r="AO20">
        <v>200000</v>
      </c>
    </row>
    <row r="21" spans="36:41">
      <c r="AJ21" t="s">
        <v>7344</v>
      </c>
      <c r="AK21" t="s">
        <v>7345</v>
      </c>
      <c r="AL21" t="s">
        <v>12873</v>
      </c>
      <c r="AM21">
        <v>0</v>
      </c>
      <c r="AN21" t="s">
        <v>1467</v>
      </c>
      <c r="AO21">
        <v>200000</v>
      </c>
    </row>
    <row r="22" spans="36:41">
      <c r="AJ22" t="s">
        <v>7344</v>
      </c>
      <c r="AK22" t="s">
        <v>7345</v>
      </c>
      <c r="AL22" t="s">
        <v>12873</v>
      </c>
      <c r="AM22">
        <v>0</v>
      </c>
      <c r="AN22" t="s">
        <v>1467</v>
      </c>
      <c r="AO22">
        <v>100000</v>
      </c>
    </row>
    <row r="23" spans="36:41">
      <c r="AJ23" t="s">
        <v>7344</v>
      </c>
      <c r="AK23" t="s">
        <v>7345</v>
      </c>
      <c r="AL23" t="s">
        <v>12873</v>
      </c>
      <c r="AM23">
        <v>0</v>
      </c>
      <c r="AN23" t="s">
        <v>1467</v>
      </c>
      <c r="AO23">
        <v>200000</v>
      </c>
    </row>
    <row r="24" spans="36:41">
      <c r="AJ24" t="s">
        <v>7344</v>
      </c>
      <c r="AK24" t="s">
        <v>7345</v>
      </c>
      <c r="AL24" t="s">
        <v>12873</v>
      </c>
      <c r="AM24">
        <v>0</v>
      </c>
      <c r="AN24" t="s">
        <v>1467</v>
      </c>
      <c r="AO24">
        <v>200000</v>
      </c>
    </row>
    <row r="25" spans="36:41">
      <c r="AJ25" t="s">
        <v>8040</v>
      </c>
      <c r="AK25" t="s">
        <v>8041</v>
      </c>
      <c r="AL25" t="s">
        <v>12873</v>
      </c>
      <c r="AM25">
        <v>0</v>
      </c>
      <c r="AN25" t="s">
        <v>1467</v>
      </c>
      <c r="AO25">
        <v>200000</v>
      </c>
    </row>
    <row r="26" spans="36:41">
      <c r="AJ26" t="s">
        <v>8040</v>
      </c>
      <c r="AK26" t="s">
        <v>8041</v>
      </c>
      <c r="AL26" t="s">
        <v>12873</v>
      </c>
      <c r="AM26">
        <v>0</v>
      </c>
      <c r="AN26" t="s">
        <v>1467</v>
      </c>
      <c r="AO26">
        <v>200000</v>
      </c>
    </row>
    <row r="27" spans="36:41">
      <c r="AJ27" t="s">
        <v>8040</v>
      </c>
      <c r="AK27" t="s">
        <v>8041</v>
      </c>
      <c r="AL27" t="s">
        <v>12873</v>
      </c>
      <c r="AM27">
        <v>0</v>
      </c>
      <c r="AN27" t="s">
        <v>1467</v>
      </c>
      <c r="AO27">
        <v>200000</v>
      </c>
    </row>
    <row r="28" spans="36:41">
      <c r="AJ28" t="s">
        <v>8781</v>
      </c>
      <c r="AK28" t="s">
        <v>8782</v>
      </c>
      <c r="AL28" t="s">
        <v>12873</v>
      </c>
      <c r="AM28">
        <v>0</v>
      </c>
      <c r="AN28" t="s">
        <v>1467</v>
      </c>
      <c r="AO28">
        <v>200000</v>
      </c>
    </row>
    <row r="29" spans="36:41">
      <c r="AJ29" t="s">
        <v>8781</v>
      </c>
      <c r="AK29" t="s">
        <v>8782</v>
      </c>
      <c r="AL29" t="s">
        <v>12873</v>
      </c>
      <c r="AM29">
        <v>0</v>
      </c>
      <c r="AN29" t="s">
        <v>1467</v>
      </c>
      <c r="AO29">
        <v>200000</v>
      </c>
    </row>
    <row r="30" spans="36:41">
      <c r="AJ30" t="s">
        <v>8781</v>
      </c>
      <c r="AK30" t="s">
        <v>8782</v>
      </c>
      <c r="AL30" t="s">
        <v>12873</v>
      </c>
      <c r="AM30">
        <v>0</v>
      </c>
      <c r="AN30" t="s">
        <v>1467</v>
      </c>
      <c r="AO30">
        <v>200000</v>
      </c>
    </row>
    <row r="31" spans="36:41">
      <c r="AJ31" t="s">
        <v>6227</v>
      </c>
      <c r="AK31" t="s">
        <v>6228</v>
      </c>
      <c r="AL31" t="s">
        <v>12848</v>
      </c>
      <c r="AM31" t="str">
        <v>庄 璃花子</v>
      </c>
      <c r="AN31" t="s">
        <v>1480</v>
      </c>
      <c r="AO31">
        <v>120000</v>
      </c>
    </row>
    <row r="32" spans="36:41">
      <c r="AJ32" t="s">
        <v>8581</v>
      </c>
      <c r="AK32" t="s">
        <v>8582</v>
      </c>
      <c r="AL32" t="s">
        <v>12873</v>
      </c>
      <c r="AM32">
        <v>0</v>
      </c>
      <c r="AN32" t="s">
        <v>8583</v>
      </c>
      <c r="AO32">
        <v>100000</v>
      </c>
    </row>
    <row r="33" spans="36:41">
      <c r="AJ33" t="s">
        <v>9951</v>
      </c>
      <c r="AK33" t="s">
        <v>9952</v>
      </c>
      <c r="AL33" t="s">
        <v>12873</v>
      </c>
      <c r="AM33">
        <v>0</v>
      </c>
      <c r="AN33" t="s">
        <v>1467</v>
      </c>
      <c r="AO33">
        <v>200000</v>
      </c>
    </row>
    <row r="34" spans="36:41">
      <c r="AJ34" t="s">
        <v>11032</v>
      </c>
      <c r="AK34" t="s">
        <v>11033</v>
      </c>
      <c r="AL34" t="s">
        <v>12873</v>
      </c>
      <c r="AM34">
        <v>0</v>
      </c>
      <c r="AN34" t="s">
        <v>4214</v>
      </c>
      <c r="AO34">
        <v>50000</v>
      </c>
    </row>
    <row r="35" spans="36:41">
      <c r="AJ35" t="s">
        <v>11503</v>
      </c>
      <c r="AK35" t="s">
        <v>11504</v>
      </c>
      <c r="AL35" t="s">
        <v>12873</v>
      </c>
      <c r="AM35">
        <v>0</v>
      </c>
      <c r="AN35" t="s">
        <v>1467</v>
      </c>
      <c r="AO35">
        <v>30000</v>
      </c>
    </row>
    <row r="36" spans="36:41">
      <c r="AJ36" t="s">
        <v>11593</v>
      </c>
      <c r="AK36" t="s">
        <v>11594</v>
      </c>
      <c r="AL36" t="s">
        <v>12873</v>
      </c>
      <c r="AM36">
        <v>0</v>
      </c>
      <c r="AN36" t="s">
        <v>7700</v>
      </c>
      <c r="AO36">
        <v>60000</v>
      </c>
    </row>
    <row r="37" spans="36:41">
      <c r="AJ37" t="s">
        <v>11671</v>
      </c>
      <c r="AK37" t="s">
        <v>11672</v>
      </c>
      <c r="AL37" t="s">
        <v>12873</v>
      </c>
      <c r="AM37">
        <v>0</v>
      </c>
      <c r="AN37" t="s">
        <v>11627</v>
      </c>
      <c r="AO37">
        <v>200000</v>
      </c>
    </row>
    <row r="38" spans="36:41">
      <c r="AJ38" t="s">
        <v>11789</v>
      </c>
      <c r="AK38" t="s">
        <v>11790</v>
      </c>
      <c r="AL38" t="s">
        <v>12873</v>
      </c>
      <c r="AM38">
        <v>0</v>
      </c>
      <c r="AN38" t="s">
        <v>4214</v>
      </c>
      <c r="AO38">
        <v>70000</v>
      </c>
    </row>
    <row r="39" spans="36:41">
      <c r="AJ39" t="s">
        <v>9663</v>
      </c>
      <c r="AK39" t="s">
        <v>9664</v>
      </c>
      <c r="AL39" t="s">
        <v>12873</v>
      </c>
      <c r="AM39">
        <v>0</v>
      </c>
      <c r="AN39" t="s">
        <v>1467</v>
      </c>
      <c r="AO39">
        <v>200000</v>
      </c>
    </row>
    <row r="40" spans="36:41">
      <c r="AJ40" t="s">
        <v>9663</v>
      </c>
      <c r="AK40" t="s">
        <v>9664</v>
      </c>
      <c r="AL40" t="s">
        <v>12873</v>
      </c>
      <c r="AM40">
        <v>0</v>
      </c>
      <c r="AN40" t="s">
        <v>1467</v>
      </c>
      <c r="AO40">
        <v>200000</v>
      </c>
    </row>
    <row r="41" spans="36:41">
      <c r="AJ41" t="s">
        <v>9663</v>
      </c>
      <c r="AK41" t="s">
        <v>9664</v>
      </c>
      <c r="AL41" t="s">
        <v>12873</v>
      </c>
      <c r="AM41">
        <v>0</v>
      </c>
      <c r="AN41" t="s">
        <v>1467</v>
      </c>
      <c r="AO41">
        <v>200000</v>
      </c>
    </row>
    <row r="42" spans="36:41">
      <c r="AJ42" t="s">
        <v>10395</v>
      </c>
      <c r="AK42" t="s">
        <v>10396</v>
      </c>
      <c r="AL42" t="s">
        <v>12873</v>
      </c>
      <c r="AM42">
        <v>0</v>
      </c>
      <c r="AN42" t="s">
        <v>1467</v>
      </c>
      <c r="AO42">
        <v>200000</v>
      </c>
    </row>
    <row r="43" spans="36:41">
      <c r="AJ43" t="s">
        <v>10395</v>
      </c>
      <c r="AK43" t="s">
        <v>10396</v>
      </c>
      <c r="AL43" t="s">
        <v>12873</v>
      </c>
      <c r="AM43">
        <v>0</v>
      </c>
      <c r="AN43" t="s">
        <v>1467</v>
      </c>
      <c r="AO43">
        <v>200000</v>
      </c>
    </row>
    <row r="44" spans="36:41">
      <c r="AJ44" t="s">
        <v>10395</v>
      </c>
      <c r="AK44" t="s">
        <v>10396</v>
      </c>
      <c r="AL44" t="s">
        <v>12873</v>
      </c>
      <c r="AM44">
        <v>0</v>
      </c>
      <c r="AN44" t="s">
        <v>1467</v>
      </c>
      <c r="AO44">
        <v>200000</v>
      </c>
    </row>
    <row r="45" spans="36:41">
      <c r="AJ45" t="s">
        <v>10913</v>
      </c>
      <c r="AK45" t="s">
        <v>10914</v>
      </c>
      <c r="AL45" t="s">
        <v>12873</v>
      </c>
      <c r="AM45">
        <v>0</v>
      </c>
      <c r="AN45" t="s">
        <v>1467</v>
      </c>
      <c r="AO45">
        <v>200000</v>
      </c>
    </row>
    <row r="46" spans="36:41">
      <c r="AJ46" t="s">
        <v>10913</v>
      </c>
      <c r="AK46" t="s">
        <v>10914</v>
      </c>
      <c r="AL46" t="s">
        <v>12873</v>
      </c>
      <c r="AM46">
        <v>0</v>
      </c>
      <c r="AN46" t="s">
        <v>1467</v>
      </c>
      <c r="AO46">
        <v>200000</v>
      </c>
    </row>
    <row r="47" spans="36:41">
      <c r="AJ47" t="s">
        <v>10913</v>
      </c>
      <c r="AK47" t="s">
        <v>10914</v>
      </c>
      <c r="AL47" t="s">
        <v>12873</v>
      </c>
      <c r="AM47">
        <v>0</v>
      </c>
      <c r="AN47" t="s">
        <v>1467</v>
      </c>
      <c r="AO47">
        <v>200000</v>
      </c>
    </row>
    <row r="48" spans="36:41">
      <c r="AJ48" t="s">
        <v>11208</v>
      </c>
      <c r="AK48" t="s">
        <v>11209</v>
      </c>
      <c r="AL48" t="s">
        <v>12873</v>
      </c>
      <c r="AM48">
        <v>0</v>
      </c>
      <c r="AN48" t="s">
        <v>1467</v>
      </c>
      <c r="AO48">
        <v>200000</v>
      </c>
    </row>
    <row r="49" spans="36:41">
      <c r="AJ49" t="s">
        <v>11430</v>
      </c>
      <c r="AK49" t="s">
        <v>11431</v>
      </c>
      <c r="AL49" t="s">
        <v>12871</v>
      </c>
      <c r="AM49" t="str">
        <v>樽井 光梨</v>
      </c>
      <c r="AN49" t="s">
        <v>1467</v>
      </c>
      <c r="AO49">
        <v>250000</v>
      </c>
    </row>
    <row r="50" spans="36:41">
      <c r="AJ50" t="s">
        <v>9852</v>
      </c>
      <c r="AK50" t="s">
        <v>9853</v>
      </c>
      <c r="AL50" t="s">
        <v>12864</v>
      </c>
      <c r="AM50" t="str">
        <v>坂本 亮介</v>
      </c>
      <c r="AN50" t="s">
        <v>1882</v>
      </c>
      <c r="AO50">
        <v>100000</v>
      </c>
    </row>
    <row r="51" spans="36:41">
      <c r="AJ51" t="s">
        <v>12919</v>
      </c>
      <c r="AK51" t="s">
        <v>12920</v>
      </c>
      <c r="AL51" t="s">
        <v>12921</v>
      </c>
      <c r="AM51" t="e">
        <v>#N/A</v>
      </c>
      <c r="AO51">
        <v>300000</v>
      </c>
    </row>
    <row r="52" spans="36:41">
      <c r="AJ52" t="s">
        <v>12922</v>
      </c>
      <c r="AK52" t="s">
        <v>12923</v>
      </c>
      <c r="AL52" t="s">
        <v>12921</v>
      </c>
      <c r="AM52" t="e">
        <v>#N/A</v>
      </c>
      <c r="AO52">
        <v>350000</v>
      </c>
    </row>
    <row r="53" spans="36:41">
      <c r="AJ53" t="s">
        <v>12661</v>
      </c>
      <c r="AK53" t="s">
        <v>12662</v>
      </c>
      <c r="AL53" t="s">
        <v>12873</v>
      </c>
      <c r="AM53">
        <v>0</v>
      </c>
      <c r="AO53">
        <v>50000</v>
      </c>
    </row>
    <row r="54" spans="36:41">
      <c r="AJ54" t="s">
        <v>12716</v>
      </c>
      <c r="AK54" t="s">
        <v>12717</v>
      </c>
      <c r="AL54" t="s">
        <v>12924</v>
      </c>
      <c r="AM54">
        <v>0</v>
      </c>
      <c r="AO54">
        <v>55000</v>
      </c>
    </row>
    <row r="55" spans="36:41">
      <c r="AJ55" t="s">
        <v>12925</v>
      </c>
      <c r="AK55" t="s">
        <v>12926</v>
      </c>
      <c r="AL55" t="s">
        <v>12924</v>
      </c>
      <c r="AM55" t="e">
        <v>#N/A</v>
      </c>
      <c r="AO55">
        <v>150000</v>
      </c>
    </row>
    <row r="56" spans="36:41">
      <c r="AJ56" t="s">
        <v>12927</v>
      </c>
      <c r="AK56" t="s">
        <v>12928</v>
      </c>
      <c r="AL56" t="s">
        <v>12924</v>
      </c>
      <c r="AM56" t="e">
        <v>#N/A</v>
      </c>
      <c r="AO56">
        <v>200000</v>
      </c>
    </row>
    <row r="57" spans="36:41">
      <c r="AJ57" t="s">
        <v>12929</v>
      </c>
      <c r="AK57" t="s">
        <v>12930</v>
      </c>
      <c r="AL57" t="s">
        <v>12924</v>
      </c>
      <c r="AM57" t="e">
        <v>#N/A</v>
      </c>
      <c r="AO57">
        <v>120000</v>
      </c>
    </row>
    <row r="58" spans="36:41">
      <c r="AJ58" t="s">
        <v>12931</v>
      </c>
      <c r="AK58" t="s">
        <v>12932</v>
      </c>
      <c r="AL58" t="s">
        <v>12924</v>
      </c>
      <c r="AM58" t="e">
        <v>#N/A</v>
      </c>
      <c r="AO58">
        <v>100000</v>
      </c>
    </row>
    <row r="59" spans="36:41">
      <c r="AJ59" t="s">
        <v>12933</v>
      </c>
      <c r="AK59" t="s">
        <v>12934</v>
      </c>
      <c r="AL59" t="s">
        <v>12924</v>
      </c>
      <c r="AM59" t="e">
        <v>#N/A</v>
      </c>
      <c r="AO59">
        <v>550000</v>
      </c>
    </row>
    <row r="60" spans="36:41">
      <c r="AJ60" t="s">
        <v>12935</v>
      </c>
      <c r="AK60" t="s">
        <v>12936</v>
      </c>
      <c r="AL60" t="s">
        <v>12924</v>
      </c>
      <c r="AM60" t="e">
        <v>#N/A</v>
      </c>
      <c r="AO60">
        <v>130000</v>
      </c>
    </row>
  </sheetData>
  <phoneticPr fontId="3"/>
  <hyperlinks>
    <hyperlink ref="L2" r:id="rId1" xr:uid="{F391F3F1-5520-47F8-B2D5-37871515053F}"/>
    <hyperlink ref="R2" r:id="rId2" xr:uid="{71013984-B9CB-4A11-BEE1-A243483B385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100-000000000000}">
          <x14:formula1>
            <xm:f>職種!A1:A52</xm:f>
          </x14:formula1>
          <xm:sqref>I2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T32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5.6640625" customWidth="1"/>
    <col min="5" max="6" width="14.5" customWidth="1"/>
    <col min="9" max="9" width="26.6640625" customWidth="1"/>
    <col min="10" max="17" width="22.1640625" customWidth="1"/>
    <col min="18" max="18" width="25" customWidth="1"/>
    <col min="19" max="32" width="22.1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538</v>
      </c>
      <c r="B2">
        <v>5586380</v>
      </c>
      <c r="C2" t="s">
        <v>539</v>
      </c>
      <c r="D2" t="s">
        <v>540</v>
      </c>
      <c r="E2" t="s">
        <v>13672</v>
      </c>
      <c r="F2" t="s">
        <v>13673</v>
      </c>
      <c r="G2">
        <v>0</v>
      </c>
      <c r="H2" t="s">
        <v>1373</v>
      </c>
      <c r="I2" t="s">
        <v>1357</v>
      </c>
      <c r="J2" t="s">
        <v>538</v>
      </c>
      <c r="K2" t="s">
        <v>543</v>
      </c>
      <c r="L2" s="6" t="s">
        <v>544</v>
      </c>
      <c r="M2">
        <v>0</v>
      </c>
      <c r="N2" t="s">
        <v>13014</v>
      </c>
      <c r="O2">
        <v>0</v>
      </c>
      <c r="P2" t="s">
        <v>543</v>
      </c>
      <c r="Q2">
        <v>0</v>
      </c>
      <c r="R2" t="s">
        <v>544</v>
      </c>
      <c r="S2" t="s">
        <v>545</v>
      </c>
      <c r="T2" t="s">
        <v>58</v>
      </c>
      <c r="U2" t="s">
        <v>59</v>
      </c>
      <c r="V2" t="s">
        <v>302</v>
      </c>
      <c r="W2" t="s">
        <v>13674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2446</v>
      </c>
      <c r="AK2" t="s">
        <v>2447</v>
      </c>
      <c r="AL2" t="s">
        <v>12856</v>
      </c>
      <c r="AM2" t="str" cm="1">
        <f t="array" ref="AM2:AM32">_xlfn._xlws.FILTER(取引先!F:F,取引先!B:B=A2, "一致するデータなし")</f>
        <v>佐藤 洋輔</v>
      </c>
      <c r="AN2" t="s">
        <v>2448</v>
      </c>
      <c r="AO2">
        <v>300000</v>
      </c>
    </row>
    <row r="3" spans="1:46">
      <c r="AJ3" t="s">
        <v>4767</v>
      </c>
      <c r="AK3" t="s">
        <v>4768</v>
      </c>
      <c r="AL3" t="s">
        <v>1377</v>
      </c>
      <c r="AM3" t="str">
        <v>内海 和</v>
      </c>
      <c r="AN3" t="s">
        <v>1486</v>
      </c>
      <c r="AO3">
        <v>550000</v>
      </c>
    </row>
    <row r="4" spans="1:46">
      <c r="AJ4" t="s">
        <v>4871</v>
      </c>
      <c r="AK4" t="s">
        <v>4872</v>
      </c>
      <c r="AL4" t="s">
        <v>1377</v>
      </c>
      <c r="AM4" t="str">
        <v>小林 拓路</v>
      </c>
      <c r="AN4" t="s">
        <v>1486</v>
      </c>
      <c r="AO4">
        <v>130000</v>
      </c>
    </row>
    <row r="5" spans="1:46">
      <c r="AJ5" t="s">
        <v>4961</v>
      </c>
      <c r="AK5" t="s">
        <v>4962</v>
      </c>
      <c r="AL5" t="s">
        <v>12849</v>
      </c>
      <c r="AM5">
        <v>0</v>
      </c>
      <c r="AN5" t="s">
        <v>1486</v>
      </c>
      <c r="AO5">
        <v>132000</v>
      </c>
    </row>
    <row r="6" spans="1:46">
      <c r="AJ6" t="s">
        <v>4998</v>
      </c>
      <c r="AK6" t="s">
        <v>4999</v>
      </c>
      <c r="AL6" t="s">
        <v>12857</v>
      </c>
      <c r="AM6" t="str">
        <v>久語 龍平</v>
      </c>
      <c r="AN6" t="s">
        <v>1493</v>
      </c>
      <c r="AO6">
        <v>66000</v>
      </c>
    </row>
    <row r="7" spans="1:46">
      <c r="AJ7" t="s">
        <v>5016</v>
      </c>
      <c r="AK7" t="s">
        <v>5017</v>
      </c>
      <c r="AL7" t="s">
        <v>1377</v>
      </c>
      <c r="AM7" t="str">
        <v>小林 拓路</v>
      </c>
      <c r="AN7" t="s">
        <v>1486</v>
      </c>
      <c r="AO7">
        <v>130000</v>
      </c>
    </row>
    <row r="8" spans="1:46">
      <c r="AJ8" t="s">
        <v>5659</v>
      </c>
      <c r="AK8" t="s">
        <v>5660</v>
      </c>
      <c r="AL8" t="s">
        <v>12856</v>
      </c>
      <c r="AM8" t="str">
        <v>山崎 一成</v>
      </c>
      <c r="AN8" t="s">
        <v>1844</v>
      </c>
      <c r="AO8">
        <v>140000</v>
      </c>
    </row>
    <row r="9" spans="1:46">
      <c r="AJ9" t="s">
        <v>5706</v>
      </c>
      <c r="AK9" t="s">
        <v>5707</v>
      </c>
      <c r="AL9" t="s">
        <v>12856</v>
      </c>
      <c r="AM9" t="str">
        <v>佐藤 洋輔</v>
      </c>
      <c r="AN9" t="s">
        <v>2448</v>
      </c>
      <c r="AO9">
        <v>800000</v>
      </c>
    </row>
    <row r="10" spans="1:46">
      <c r="AJ10" t="s">
        <v>6287</v>
      </c>
      <c r="AK10" t="s">
        <v>6288</v>
      </c>
      <c r="AL10" t="s">
        <v>12856</v>
      </c>
      <c r="AM10" t="str">
        <v>加藤 有紗</v>
      </c>
      <c r="AN10" t="s">
        <v>1844</v>
      </c>
      <c r="AO10">
        <v>132000</v>
      </c>
    </row>
    <row r="11" spans="1:46">
      <c r="AJ11" t="s">
        <v>6287</v>
      </c>
      <c r="AK11" t="s">
        <v>6288</v>
      </c>
      <c r="AL11" t="s">
        <v>12856</v>
      </c>
      <c r="AM11" t="str">
        <v>加藤 有紗</v>
      </c>
      <c r="AN11" t="s">
        <v>1844</v>
      </c>
      <c r="AO11">
        <v>-132000</v>
      </c>
    </row>
    <row r="12" spans="1:46">
      <c r="AJ12" t="s">
        <v>6287</v>
      </c>
      <c r="AK12" t="s">
        <v>6288</v>
      </c>
      <c r="AL12" t="s">
        <v>12856</v>
      </c>
      <c r="AM12" t="str">
        <v>加藤 有紗</v>
      </c>
      <c r="AN12" t="s">
        <v>1844</v>
      </c>
      <c r="AO12">
        <v>132000</v>
      </c>
    </row>
    <row r="13" spans="1:46">
      <c r="AJ13" t="s">
        <v>6596</v>
      </c>
      <c r="AK13" t="s">
        <v>6597</v>
      </c>
      <c r="AL13" t="s">
        <v>1377</v>
      </c>
      <c r="AM13" t="str">
        <v>大重 舞</v>
      </c>
      <c r="AN13" t="s">
        <v>1486</v>
      </c>
      <c r="AO13">
        <v>500000</v>
      </c>
    </row>
    <row r="14" spans="1:46">
      <c r="AJ14" t="s">
        <v>6804</v>
      </c>
      <c r="AK14" t="s">
        <v>6805</v>
      </c>
      <c r="AL14" t="s">
        <v>12856</v>
      </c>
      <c r="AM14" t="str">
        <v>山崎 一成</v>
      </c>
      <c r="AN14" t="s">
        <v>6806</v>
      </c>
      <c r="AO14">
        <v>180000</v>
      </c>
    </row>
    <row r="15" spans="1:46">
      <c r="AJ15" t="s">
        <v>6940</v>
      </c>
      <c r="AK15" t="s">
        <v>6941</v>
      </c>
      <c r="AL15" t="s">
        <v>12850</v>
      </c>
      <c r="AM15" t="str">
        <v>八尋 侑也</v>
      </c>
      <c r="AN15" t="s">
        <v>1501</v>
      </c>
      <c r="AO15">
        <v>36000</v>
      </c>
    </row>
    <row r="16" spans="1:46">
      <c r="AJ16" t="s">
        <v>7491</v>
      </c>
      <c r="AK16" t="s">
        <v>7492</v>
      </c>
      <c r="AL16" t="s">
        <v>12853</v>
      </c>
      <c r="AM16" t="str">
        <v>藤原 聖明</v>
      </c>
      <c r="AN16" t="s">
        <v>1393</v>
      </c>
      <c r="AO16">
        <v>350000</v>
      </c>
    </row>
    <row r="17" spans="36:41">
      <c r="AJ17" t="s">
        <v>7672</v>
      </c>
      <c r="AK17" t="s">
        <v>7673</v>
      </c>
      <c r="AL17" t="s">
        <v>12856</v>
      </c>
      <c r="AM17" t="str">
        <v>富木 俊介</v>
      </c>
      <c r="AN17" t="s">
        <v>1607</v>
      </c>
      <c r="AO17">
        <v>350000</v>
      </c>
    </row>
    <row r="18" spans="36:41">
      <c r="AJ18" t="s">
        <v>7791</v>
      </c>
      <c r="AK18" t="s">
        <v>7792</v>
      </c>
      <c r="AL18" t="s">
        <v>1377</v>
      </c>
      <c r="AM18" t="str">
        <v>今野 沙莉</v>
      </c>
      <c r="AN18" t="s">
        <v>1486</v>
      </c>
      <c r="AO18">
        <v>102000</v>
      </c>
    </row>
    <row r="19" spans="36:41">
      <c r="AJ19" t="s">
        <v>7906</v>
      </c>
      <c r="AK19" t="s">
        <v>7907</v>
      </c>
      <c r="AL19" t="s">
        <v>1377</v>
      </c>
      <c r="AM19" t="str">
        <v>小和田 司</v>
      </c>
      <c r="AN19" t="s">
        <v>1486</v>
      </c>
      <c r="AO19">
        <v>426000</v>
      </c>
    </row>
    <row r="20" spans="36:41">
      <c r="AJ20" t="s">
        <v>8165</v>
      </c>
      <c r="AK20" t="s">
        <v>8166</v>
      </c>
      <c r="AL20" t="s">
        <v>12839</v>
      </c>
      <c r="AM20" t="str">
        <v>若林 砂永里</v>
      </c>
      <c r="AN20" t="s">
        <v>1844</v>
      </c>
      <c r="AO20">
        <v>128000</v>
      </c>
    </row>
    <row r="21" spans="36:41">
      <c r="AJ21" t="s">
        <v>8405</v>
      </c>
      <c r="AK21" t="s">
        <v>8406</v>
      </c>
      <c r="AL21" t="s">
        <v>12850</v>
      </c>
      <c r="AM21" t="str">
        <v>杉浦 亜門</v>
      </c>
      <c r="AN21" t="s">
        <v>8407</v>
      </c>
      <c r="AO21">
        <v>60000</v>
      </c>
    </row>
    <row r="22" spans="36:41">
      <c r="AJ22" t="s">
        <v>9251</v>
      </c>
      <c r="AK22" t="s">
        <v>9252</v>
      </c>
      <c r="AL22" t="s">
        <v>1377</v>
      </c>
      <c r="AM22" t="str">
        <v>平井 裕太</v>
      </c>
      <c r="AN22" t="s">
        <v>1486</v>
      </c>
      <c r="AO22">
        <v>50000</v>
      </c>
    </row>
    <row r="23" spans="36:41">
      <c r="AJ23" t="s">
        <v>9485</v>
      </c>
      <c r="AK23" t="s">
        <v>9486</v>
      </c>
      <c r="AL23" t="s">
        <v>1377</v>
      </c>
      <c r="AM23" t="str">
        <v>平井 裕太</v>
      </c>
      <c r="AN23" t="s">
        <v>6835</v>
      </c>
      <c r="AO23">
        <v>200000</v>
      </c>
    </row>
    <row r="24" spans="36:41">
      <c r="AJ24" t="s">
        <v>9388</v>
      </c>
      <c r="AK24" t="s">
        <v>9389</v>
      </c>
      <c r="AL24" t="s">
        <v>1377</v>
      </c>
      <c r="AM24" t="str">
        <v>小和田 司</v>
      </c>
      <c r="AN24" t="s">
        <v>1844</v>
      </c>
      <c r="AO24">
        <v>276000</v>
      </c>
    </row>
    <row r="25" spans="36:41">
      <c r="AJ25" t="s">
        <v>10238</v>
      </c>
      <c r="AK25" t="s">
        <v>10239</v>
      </c>
      <c r="AL25" t="s">
        <v>12850</v>
      </c>
      <c r="AM25" t="str">
        <v>八尋 侑也</v>
      </c>
      <c r="AN25" t="s">
        <v>2087</v>
      </c>
      <c r="AO25">
        <v>100000</v>
      </c>
    </row>
    <row r="26" spans="36:41">
      <c r="AJ26" t="s">
        <v>10702</v>
      </c>
      <c r="AK26" t="s">
        <v>10703</v>
      </c>
      <c r="AL26" t="s">
        <v>12854</v>
      </c>
      <c r="AM26" t="str">
        <v>高島 朱夏</v>
      </c>
      <c r="AN26" t="s">
        <v>10038</v>
      </c>
      <c r="AO26">
        <v>848380</v>
      </c>
    </row>
    <row r="27" spans="36:41">
      <c r="AJ27" t="s">
        <v>10815</v>
      </c>
      <c r="AK27" t="s">
        <v>10816</v>
      </c>
      <c r="AL27" t="s">
        <v>12849</v>
      </c>
      <c r="AM27" t="str">
        <v>大重 舞</v>
      </c>
      <c r="AN27" t="s">
        <v>1486</v>
      </c>
      <c r="AO27">
        <v>950000</v>
      </c>
    </row>
    <row r="28" spans="36:41">
      <c r="AJ28" t="s">
        <v>10815</v>
      </c>
      <c r="AK28" t="s">
        <v>10816</v>
      </c>
      <c r="AL28" t="s">
        <v>12849</v>
      </c>
      <c r="AM28" t="str">
        <v>大重 舞</v>
      </c>
      <c r="AN28" t="s">
        <v>1486</v>
      </c>
      <c r="AO28">
        <v>410000</v>
      </c>
    </row>
    <row r="29" spans="36:41">
      <c r="AJ29" t="s">
        <v>10886</v>
      </c>
      <c r="AK29" t="s">
        <v>10887</v>
      </c>
      <c r="AL29" t="s">
        <v>12850</v>
      </c>
      <c r="AM29" t="str">
        <v>白石 詠美</v>
      </c>
      <c r="AN29" t="s">
        <v>4584</v>
      </c>
      <c r="AO29">
        <v>50000</v>
      </c>
    </row>
    <row r="30" spans="36:41">
      <c r="AJ30" t="s">
        <v>10921</v>
      </c>
      <c r="AK30" t="s">
        <v>10922</v>
      </c>
      <c r="AL30" t="s">
        <v>12841</v>
      </c>
      <c r="AM30" t="str">
        <v>加藤 有紗</v>
      </c>
      <c r="AN30" t="s">
        <v>1993</v>
      </c>
      <c r="AO30">
        <v>600000</v>
      </c>
    </row>
    <row r="31" spans="36:41">
      <c r="AJ31" t="s">
        <v>11501</v>
      </c>
      <c r="AK31" t="s">
        <v>11502</v>
      </c>
      <c r="AL31" t="s">
        <v>12850</v>
      </c>
      <c r="AM31" t="str">
        <v>八尋 侑也</v>
      </c>
      <c r="AN31" t="s">
        <v>2814</v>
      </c>
      <c r="AO31">
        <v>84000</v>
      </c>
    </row>
    <row r="32" spans="36:41">
      <c r="AJ32" t="s">
        <v>11549</v>
      </c>
      <c r="AK32" t="s">
        <v>11550</v>
      </c>
      <c r="AL32" t="s">
        <v>1377</v>
      </c>
      <c r="AM32" t="str">
        <v>大重 舞</v>
      </c>
      <c r="AN32" t="s">
        <v>1486</v>
      </c>
      <c r="AO32">
        <v>516000</v>
      </c>
    </row>
  </sheetData>
  <phoneticPr fontId="3"/>
  <hyperlinks>
    <hyperlink ref="L2" r:id="rId1" xr:uid="{D039851A-43BA-4A1B-A560-01A8D2811D3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200-000000000000}">
          <x14:formula1>
            <xm:f>職種!A1:A52</xm:f>
          </x14:formula1>
          <xm:sqref>I2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T21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4" customWidth="1"/>
    <col min="2" max="2" width="10.6640625" customWidth="1"/>
    <col min="5" max="6" width="14.6640625" customWidth="1"/>
    <col min="10" max="17" width="20.83203125" customWidth="1"/>
    <col min="18" max="18" width="23" customWidth="1"/>
    <col min="19" max="22" width="20.83203125" customWidth="1"/>
    <col min="23" max="23" width="31.33203125" customWidth="1"/>
    <col min="24" max="32" width="20.83203125" customWidth="1"/>
    <col min="33" max="34" width="24.33203125" customWidth="1"/>
    <col min="35" max="35" width="26.5" customWidth="1"/>
    <col min="37" max="37" width="31.5" customWidth="1"/>
    <col min="38" max="38" width="18.6640625" customWidth="1"/>
    <col min="39" max="39" width="9.83203125" bestFit="1" customWidth="1"/>
    <col min="40" max="40" width="27.664062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547</v>
      </c>
      <c r="B2">
        <v>5585000</v>
      </c>
      <c r="C2" t="s">
        <v>13675</v>
      </c>
      <c r="D2" t="s">
        <v>13676</v>
      </c>
      <c r="E2" t="s">
        <v>13677</v>
      </c>
      <c r="F2" t="s">
        <v>13678</v>
      </c>
      <c r="G2">
        <v>0</v>
      </c>
      <c r="H2" t="s">
        <v>1373</v>
      </c>
      <c r="I2" t="s">
        <v>1329</v>
      </c>
      <c r="J2" t="s">
        <v>547</v>
      </c>
      <c r="K2" t="s">
        <v>13679</v>
      </c>
      <c r="L2" s="6" t="s">
        <v>13680</v>
      </c>
      <c r="M2">
        <v>0</v>
      </c>
      <c r="N2" t="s">
        <v>13014</v>
      </c>
      <c r="O2">
        <v>0</v>
      </c>
      <c r="P2" t="s">
        <v>13679</v>
      </c>
      <c r="Q2">
        <v>0</v>
      </c>
      <c r="R2" s="6" t="s">
        <v>13680</v>
      </c>
      <c r="S2" t="s">
        <v>493</v>
      </c>
      <c r="T2" t="s">
        <v>58</v>
      </c>
      <c r="U2" t="s">
        <v>59</v>
      </c>
      <c r="V2" t="s">
        <v>213</v>
      </c>
      <c r="W2" t="s">
        <v>13681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3250</v>
      </c>
      <c r="AK2" t="s">
        <v>3251</v>
      </c>
      <c r="AL2" t="s">
        <v>12893</v>
      </c>
      <c r="AM2" t="str" cm="1">
        <f t="array" ref="AM2:AM21">_xlfn._xlws.FILTER(取引先!F:F,取引先!B:B=A2, "一致するデータなし")</f>
        <v>飯島 伊織</v>
      </c>
      <c r="AN2" t="s">
        <v>2502</v>
      </c>
      <c r="AO2">
        <v>220000</v>
      </c>
    </row>
    <row r="3" spans="1:46" ht="14">
      <c r="U3" s="32"/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302500</v>
      </c>
    </row>
    <row r="4" spans="1:46" ht="14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440000</v>
      </c>
    </row>
    <row r="5" spans="1:46" ht="14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275000</v>
      </c>
    </row>
    <row r="6" spans="1:46" ht="14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330000</v>
      </c>
    </row>
    <row r="7" spans="1:46" ht="14">
      <c r="AJ7" t="s">
        <v>4264</v>
      </c>
      <c r="AK7" t="s">
        <v>4265</v>
      </c>
      <c r="AL7" t="s">
        <v>12893</v>
      </c>
      <c r="AM7" t="str">
        <v>飯島 伊織</v>
      </c>
      <c r="AN7" t="s">
        <v>2502</v>
      </c>
      <c r="AO7">
        <v>220000</v>
      </c>
    </row>
    <row r="8" spans="1:46" ht="14">
      <c r="AJ8" t="s">
        <v>4560</v>
      </c>
      <c r="AK8" t="s">
        <v>4561</v>
      </c>
      <c r="AL8" t="s">
        <v>12893</v>
      </c>
      <c r="AM8" t="str">
        <v>飯島 伊織</v>
      </c>
      <c r="AN8" t="s">
        <v>2502</v>
      </c>
      <c r="AO8">
        <v>330000</v>
      </c>
    </row>
    <row r="9" spans="1:46" ht="14">
      <c r="AJ9" t="s">
        <v>4702</v>
      </c>
      <c r="AK9" t="s">
        <v>4703</v>
      </c>
      <c r="AL9" t="s">
        <v>12893</v>
      </c>
      <c r="AM9" t="str">
        <v>飯島 伊織</v>
      </c>
      <c r="AN9" t="s">
        <v>2502</v>
      </c>
      <c r="AO9">
        <v>330000</v>
      </c>
    </row>
    <row r="10" spans="1:46" ht="14">
      <c r="AJ10" t="s">
        <v>4826</v>
      </c>
      <c r="AK10" t="s">
        <v>4827</v>
      </c>
      <c r="AL10" t="s">
        <v>12893</v>
      </c>
      <c r="AM10" t="str">
        <v>飯島 伊織</v>
      </c>
      <c r="AN10" t="s">
        <v>2502</v>
      </c>
      <c r="AO10">
        <v>220000</v>
      </c>
    </row>
    <row r="11" spans="1:46" ht="14">
      <c r="AJ11" t="s">
        <v>5063</v>
      </c>
      <c r="AK11" t="s">
        <v>5064</v>
      </c>
      <c r="AL11" t="s">
        <v>12893</v>
      </c>
      <c r="AM11" t="str">
        <v>飯島 伊織</v>
      </c>
      <c r="AN11" t="s">
        <v>2502</v>
      </c>
      <c r="AO11">
        <v>440000</v>
      </c>
    </row>
    <row r="12" spans="1:46" ht="14">
      <c r="AJ12" t="s">
        <v>5381</v>
      </c>
      <c r="AK12" t="s">
        <v>5382</v>
      </c>
      <c r="AL12" t="s">
        <v>12893</v>
      </c>
      <c r="AM12" t="str">
        <v>飯島 伊織</v>
      </c>
      <c r="AN12" t="s">
        <v>2502</v>
      </c>
      <c r="AO12">
        <v>200000</v>
      </c>
    </row>
    <row r="13" spans="1:46" ht="14">
      <c r="AJ13" t="s">
        <v>5789</v>
      </c>
      <c r="AK13" t="s">
        <v>5790</v>
      </c>
      <c r="AL13" t="s">
        <v>12893</v>
      </c>
      <c r="AM13" t="str">
        <v>飯島 伊織</v>
      </c>
      <c r="AN13" t="s">
        <v>2502</v>
      </c>
      <c r="AO13">
        <v>300000</v>
      </c>
    </row>
    <row r="14" spans="1:46" ht="14">
      <c r="AJ14" t="s">
        <v>6199</v>
      </c>
      <c r="AK14" t="s">
        <v>6200</v>
      </c>
      <c r="AL14" t="s">
        <v>12893</v>
      </c>
      <c r="AM14" t="str">
        <v>飯島 伊織</v>
      </c>
      <c r="AN14" t="s">
        <v>2502</v>
      </c>
      <c r="AO14">
        <v>470000</v>
      </c>
    </row>
    <row r="15" spans="1:46" ht="14">
      <c r="AJ15" t="s">
        <v>6350</v>
      </c>
      <c r="AK15" t="s">
        <v>6351</v>
      </c>
      <c r="AL15" t="s">
        <v>12893</v>
      </c>
      <c r="AM15" t="str">
        <v>飯島 伊織</v>
      </c>
      <c r="AN15" t="s">
        <v>2502</v>
      </c>
      <c r="AO15">
        <v>500000</v>
      </c>
    </row>
    <row r="16" spans="1:46" ht="14">
      <c r="AJ16" t="s">
        <v>6677</v>
      </c>
      <c r="AK16" t="s">
        <v>6678</v>
      </c>
      <c r="AL16" t="s">
        <v>12893</v>
      </c>
      <c r="AM16" t="str">
        <v>飯島 伊織</v>
      </c>
      <c r="AN16" t="s">
        <v>2502</v>
      </c>
      <c r="AO16">
        <v>100000</v>
      </c>
    </row>
    <row r="17" spans="36:41" ht="14">
      <c r="AJ17" t="s">
        <v>6872</v>
      </c>
      <c r="AK17" t="s">
        <v>6873</v>
      </c>
      <c r="AL17" t="s">
        <v>12893</v>
      </c>
      <c r="AM17" t="str">
        <v>飯島 伊織</v>
      </c>
      <c r="AN17" t="s">
        <v>2502</v>
      </c>
      <c r="AO17">
        <v>400000</v>
      </c>
    </row>
    <row r="18" spans="36:41" ht="14">
      <c r="AJ18" t="s">
        <v>7037</v>
      </c>
      <c r="AK18" t="s">
        <v>7038</v>
      </c>
      <c r="AL18" t="s">
        <v>12893</v>
      </c>
      <c r="AM18" t="str">
        <v>飯島 伊織</v>
      </c>
      <c r="AN18" t="s">
        <v>2502</v>
      </c>
      <c r="AO18">
        <v>300000</v>
      </c>
    </row>
    <row r="19" spans="36:41" ht="14">
      <c r="AJ19" t="s">
        <v>7431</v>
      </c>
      <c r="AK19" t="s">
        <v>7432</v>
      </c>
      <c r="AL19" t="s">
        <v>12893</v>
      </c>
      <c r="AM19" t="str">
        <v>飯島 伊織</v>
      </c>
      <c r="AN19" t="s">
        <v>2502</v>
      </c>
      <c r="AO19">
        <v>430000</v>
      </c>
    </row>
    <row r="20" spans="36:41" ht="14">
      <c r="AJ20" t="s">
        <v>7641</v>
      </c>
      <c r="AK20" t="s">
        <v>7642</v>
      </c>
      <c r="AL20" t="s">
        <v>12893</v>
      </c>
      <c r="AM20" t="str">
        <v>飯島 伊織</v>
      </c>
      <c r="AN20" t="s">
        <v>2502</v>
      </c>
      <c r="AO20">
        <v>200000</v>
      </c>
    </row>
    <row r="21" spans="36:41" ht="14">
      <c r="AJ21" t="s">
        <v>7641</v>
      </c>
      <c r="AK21" t="s">
        <v>7642</v>
      </c>
      <c r="AL21" t="s">
        <v>12893</v>
      </c>
      <c r="AM21" t="str">
        <v>飯島 伊織</v>
      </c>
      <c r="AN21" t="s">
        <v>2502</v>
      </c>
      <c r="AO21">
        <v>100000</v>
      </c>
    </row>
  </sheetData>
  <phoneticPr fontId="3"/>
  <hyperlinks>
    <hyperlink ref="L2" r:id="rId1" xr:uid="{E32F9FFB-4F07-46E4-B58A-3D8FD2404185}"/>
    <hyperlink ref="R2" r:id="rId2" xr:uid="{475A98EA-A61D-4DEB-8EE0-65B92B004D1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300-000000000000}">
          <x14:formula1>
            <xm:f>職種!A1:A52</xm:f>
          </x14:formula1>
          <xm:sqref>I2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T23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9.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4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548</v>
      </c>
      <c r="B2">
        <v>5520000</v>
      </c>
      <c r="C2" t="s">
        <v>1278</v>
      </c>
      <c r="D2" t="s">
        <v>13682</v>
      </c>
      <c r="E2" t="s">
        <v>13683</v>
      </c>
      <c r="F2" t="s">
        <v>13684</v>
      </c>
      <c r="G2">
        <v>1992</v>
      </c>
      <c r="H2" t="s">
        <v>1373</v>
      </c>
      <c r="I2" t="s">
        <v>1329</v>
      </c>
      <c r="J2" t="s">
        <v>548</v>
      </c>
      <c r="K2" t="s">
        <v>13685</v>
      </c>
      <c r="L2" s="6" t="s">
        <v>13686</v>
      </c>
      <c r="M2">
        <v>0</v>
      </c>
      <c r="N2" t="s">
        <v>13014</v>
      </c>
      <c r="O2">
        <v>0</v>
      </c>
      <c r="P2">
        <v>0</v>
      </c>
      <c r="Q2">
        <v>0</v>
      </c>
      <c r="R2">
        <v>0</v>
      </c>
      <c r="S2" t="s">
        <v>13687</v>
      </c>
      <c r="T2" t="s">
        <v>58</v>
      </c>
      <c r="U2" t="s">
        <v>286</v>
      </c>
      <c r="V2" t="s">
        <v>359</v>
      </c>
      <c r="W2" t="s">
        <v>13688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81_丸山 剛由.png</v>
      </c>
      <c r="AJ2" t="s">
        <v>3250</v>
      </c>
      <c r="AK2" t="s">
        <v>3251</v>
      </c>
      <c r="AL2" t="s">
        <v>12893</v>
      </c>
      <c r="AM2" t="str" cm="1">
        <f t="array" ref="AM2:AM23">_xlfn._xlws.FILTER(取引先!F:F,取引先!B:B=A2, "一致するデータなし")</f>
        <v>飯島 伊織</v>
      </c>
      <c r="AN2" t="s">
        <v>2502</v>
      </c>
      <c r="AO2">
        <v>300000</v>
      </c>
    </row>
    <row r="3" spans="1:46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300000</v>
      </c>
    </row>
    <row r="4" spans="1:46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300000</v>
      </c>
    </row>
    <row r="5" spans="1:46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300000</v>
      </c>
    </row>
    <row r="6" spans="1:46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270000</v>
      </c>
    </row>
    <row r="7" spans="1:46">
      <c r="AJ7" t="s">
        <v>4264</v>
      </c>
      <c r="AK7" t="s">
        <v>4265</v>
      </c>
      <c r="AL7" t="s">
        <v>12893</v>
      </c>
      <c r="AM7" t="str">
        <v>飯島 伊織</v>
      </c>
      <c r="AN7" t="s">
        <v>2502</v>
      </c>
      <c r="AO7">
        <v>400000</v>
      </c>
    </row>
    <row r="8" spans="1:46">
      <c r="AJ8" t="s">
        <v>4560</v>
      </c>
      <c r="AK8" t="s">
        <v>4561</v>
      </c>
      <c r="AL8" t="s">
        <v>12893</v>
      </c>
      <c r="AM8" t="str">
        <v>飯島 伊織</v>
      </c>
      <c r="AN8" t="s">
        <v>2502</v>
      </c>
      <c r="AO8">
        <v>200000</v>
      </c>
    </row>
    <row r="9" spans="1:46">
      <c r="AJ9" t="s">
        <v>4702</v>
      </c>
      <c r="AK9" t="s">
        <v>4703</v>
      </c>
      <c r="AL9" t="s">
        <v>12893</v>
      </c>
      <c r="AM9" t="str">
        <v>飯島 伊織</v>
      </c>
      <c r="AN9" t="s">
        <v>2502</v>
      </c>
      <c r="AO9">
        <v>300000</v>
      </c>
    </row>
    <row r="10" spans="1:46">
      <c r="AJ10" t="s">
        <v>4826</v>
      </c>
      <c r="AK10" t="s">
        <v>4827</v>
      </c>
      <c r="AL10" t="s">
        <v>12893</v>
      </c>
      <c r="AM10" t="str">
        <v>飯島 伊織</v>
      </c>
      <c r="AN10" t="s">
        <v>2502</v>
      </c>
      <c r="AO10">
        <v>300000</v>
      </c>
    </row>
    <row r="11" spans="1:46">
      <c r="AJ11" t="s">
        <v>5063</v>
      </c>
      <c r="AK11" t="s">
        <v>5064</v>
      </c>
      <c r="AL11" t="s">
        <v>12893</v>
      </c>
      <c r="AM11" t="str">
        <v>飯島 伊織</v>
      </c>
      <c r="AN11" t="s">
        <v>2502</v>
      </c>
      <c r="AO11">
        <v>400000</v>
      </c>
    </row>
    <row r="12" spans="1:46">
      <c r="AJ12" t="s">
        <v>5381</v>
      </c>
      <c r="AK12" t="s">
        <v>5382</v>
      </c>
      <c r="AL12" t="s">
        <v>12893</v>
      </c>
      <c r="AM12" t="str">
        <v>飯島 伊織</v>
      </c>
      <c r="AN12" t="s">
        <v>2502</v>
      </c>
      <c r="AO12">
        <v>400000</v>
      </c>
    </row>
    <row r="13" spans="1:46">
      <c r="AJ13" t="s">
        <v>5381</v>
      </c>
      <c r="AK13" t="s">
        <v>5382</v>
      </c>
      <c r="AL13" t="s">
        <v>12893</v>
      </c>
      <c r="AM13" t="str">
        <v>飯島 伊織</v>
      </c>
      <c r="AN13" t="s">
        <v>2502</v>
      </c>
      <c r="AO13">
        <v>400000</v>
      </c>
    </row>
    <row r="14" spans="1:46">
      <c r="AJ14" t="s">
        <v>5381</v>
      </c>
      <c r="AK14" t="s">
        <v>5382</v>
      </c>
      <c r="AL14" t="s">
        <v>12893</v>
      </c>
      <c r="AM14" t="str">
        <v>飯島 伊織</v>
      </c>
      <c r="AN14" t="s">
        <v>2502</v>
      </c>
      <c r="AO14">
        <v>-400000</v>
      </c>
    </row>
    <row r="15" spans="1:46">
      <c r="AJ15" t="s">
        <v>5789</v>
      </c>
      <c r="AK15" t="s">
        <v>5790</v>
      </c>
      <c r="AL15" t="s">
        <v>12893</v>
      </c>
      <c r="AM15" t="str">
        <v>飯島 伊織</v>
      </c>
      <c r="AN15" t="s">
        <v>2502</v>
      </c>
      <c r="AO15">
        <v>200000</v>
      </c>
    </row>
    <row r="16" spans="1:46">
      <c r="AJ16" t="s">
        <v>6199</v>
      </c>
      <c r="AK16" t="s">
        <v>6200</v>
      </c>
      <c r="AL16" t="s">
        <v>12893</v>
      </c>
      <c r="AM16" t="str">
        <v>飯島 伊織</v>
      </c>
      <c r="AN16" t="s">
        <v>2502</v>
      </c>
      <c r="AO16">
        <v>300000</v>
      </c>
    </row>
    <row r="17" spans="36:41">
      <c r="AJ17" t="s">
        <v>6350</v>
      </c>
      <c r="AK17" t="s">
        <v>6351</v>
      </c>
      <c r="AL17" t="s">
        <v>12893</v>
      </c>
      <c r="AM17" t="str">
        <v>飯島 伊織</v>
      </c>
      <c r="AN17" t="s">
        <v>2502</v>
      </c>
      <c r="AO17">
        <v>370000</v>
      </c>
    </row>
    <row r="18" spans="36:41">
      <c r="AJ18" t="s">
        <v>6677</v>
      </c>
      <c r="AK18" t="s">
        <v>6678</v>
      </c>
      <c r="AL18" t="s">
        <v>12893</v>
      </c>
      <c r="AM18" t="str">
        <v>飯島 伊織</v>
      </c>
      <c r="AN18" t="s">
        <v>2502</v>
      </c>
      <c r="AO18">
        <v>300000</v>
      </c>
    </row>
    <row r="19" spans="36:41">
      <c r="AJ19" t="s">
        <v>6872</v>
      </c>
      <c r="AK19" t="s">
        <v>6873</v>
      </c>
      <c r="AL19" t="s">
        <v>12893</v>
      </c>
      <c r="AM19" t="str">
        <v>飯島 伊織</v>
      </c>
      <c r="AN19" t="s">
        <v>2502</v>
      </c>
      <c r="AO19">
        <v>400000</v>
      </c>
    </row>
    <row r="20" spans="36:41">
      <c r="AJ20" t="s">
        <v>7037</v>
      </c>
      <c r="AK20" t="s">
        <v>7038</v>
      </c>
      <c r="AL20" t="s">
        <v>12893</v>
      </c>
      <c r="AM20" t="str">
        <v>飯島 伊織</v>
      </c>
      <c r="AN20" t="s">
        <v>2502</v>
      </c>
      <c r="AO20">
        <v>400000</v>
      </c>
    </row>
    <row r="21" spans="36:41">
      <c r="AJ21" t="s">
        <v>7431</v>
      </c>
      <c r="AK21" t="s">
        <v>7432</v>
      </c>
      <c r="AL21" t="s">
        <v>12893</v>
      </c>
      <c r="AM21" t="str">
        <v>飯島 伊織</v>
      </c>
      <c r="AN21" t="s">
        <v>2502</v>
      </c>
      <c r="AO21">
        <v>300000</v>
      </c>
    </row>
    <row r="22" spans="36:41">
      <c r="AJ22" t="s">
        <v>7641</v>
      </c>
      <c r="AK22" t="s">
        <v>7642</v>
      </c>
      <c r="AL22" t="s">
        <v>12893</v>
      </c>
      <c r="AM22" t="str">
        <v>飯島 伊織</v>
      </c>
      <c r="AN22" t="s">
        <v>2502</v>
      </c>
      <c r="AO22">
        <v>280000</v>
      </c>
    </row>
    <row r="23" spans="36:41">
      <c r="AJ23" t="s">
        <v>7641</v>
      </c>
      <c r="AK23" t="s">
        <v>7642</v>
      </c>
      <c r="AL23" t="s">
        <v>12893</v>
      </c>
      <c r="AM23" t="str">
        <v>飯島 伊織</v>
      </c>
      <c r="AN23" t="s">
        <v>2502</v>
      </c>
      <c r="AO23">
        <v>100000</v>
      </c>
    </row>
  </sheetData>
  <phoneticPr fontId="3"/>
  <hyperlinks>
    <hyperlink ref="L2" r:id="rId1" xr:uid="{A93A59C7-08A1-446A-AB3F-FF5B1F9A528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400-000000000000}">
          <x14:formula1>
            <xm:f>職種!A1:A52</xm:f>
          </x14:formula1>
          <xm:sqref>I2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T2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9.83203125" bestFit="1" customWidth="1"/>
    <col min="10" max="11" width="18.33203125" bestFit="1" customWidth="1"/>
    <col min="12" max="12" width="28.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5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12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6.6640625" bestFit="1" customWidth="1"/>
    <col min="38" max="38" width="35.33203125" bestFit="1" customWidth="1"/>
    <col min="39" max="39" width="17.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549</v>
      </c>
      <c r="B2">
        <v>5470450</v>
      </c>
      <c r="C2" t="s">
        <v>550</v>
      </c>
      <c r="D2" t="s">
        <v>551</v>
      </c>
      <c r="E2" t="s">
        <v>13689</v>
      </c>
      <c r="F2" t="s">
        <v>13690</v>
      </c>
      <c r="G2">
        <v>0</v>
      </c>
      <c r="H2" t="s">
        <v>1373</v>
      </c>
      <c r="I2" t="s">
        <v>1339</v>
      </c>
      <c r="J2" t="s">
        <v>13691</v>
      </c>
      <c r="K2" t="s">
        <v>554</v>
      </c>
      <c r="L2" s="6" t="s">
        <v>556</v>
      </c>
      <c r="N2" t="s">
        <v>13014</v>
      </c>
      <c r="O2" t="s">
        <v>554</v>
      </c>
      <c r="P2">
        <v>0</v>
      </c>
      <c r="Q2" t="s">
        <v>555</v>
      </c>
      <c r="R2" t="s">
        <v>556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559</v>
      </c>
      <c r="Z2">
        <v>0</v>
      </c>
      <c r="AA2" t="s">
        <v>557</v>
      </c>
      <c r="AB2" t="s">
        <v>58</v>
      </c>
      <c r="AC2" t="s">
        <v>59</v>
      </c>
      <c r="AD2" t="s">
        <v>131</v>
      </c>
      <c r="AE2" t="s">
        <v>13692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82_稲垣 亮弐.png</v>
      </c>
      <c r="AJ2" t="s">
        <v>2300</v>
      </c>
      <c r="AK2" t="s">
        <v>2301</v>
      </c>
      <c r="AL2" t="s">
        <v>12829</v>
      </c>
      <c r="AM2" t="str" cm="1">
        <f t="array" ref="AM2:AM25">_xlfn._xlws.FILTER(取引先!F:F, ISNUMBER(SEARCH(A2, 取引先!B:B)), "一致するデータなし")</f>
        <v>佐藤 洋輔</v>
      </c>
      <c r="AN2" t="s">
        <v>73</v>
      </c>
      <c r="AO2">
        <v>270000</v>
      </c>
    </row>
    <row r="3" spans="1:46">
      <c r="AJ3" t="s">
        <v>2300</v>
      </c>
      <c r="AK3" t="s">
        <v>2301</v>
      </c>
      <c r="AL3" t="s">
        <v>12829</v>
      </c>
      <c r="AM3" t="str">
        <v>佐藤 洋輔</v>
      </c>
      <c r="AN3" t="s">
        <v>73</v>
      </c>
      <c r="AO3">
        <v>59100</v>
      </c>
    </row>
    <row r="4" spans="1:46">
      <c r="AJ4" t="s">
        <v>2446</v>
      </c>
      <c r="AK4" t="s">
        <v>2447</v>
      </c>
      <c r="AL4" t="s">
        <v>12856</v>
      </c>
      <c r="AM4" t="str">
        <v>佐藤 洋輔</v>
      </c>
      <c r="AN4" t="s">
        <v>2448</v>
      </c>
      <c r="AO4">
        <v>500000</v>
      </c>
    </row>
    <row r="5" spans="1:46">
      <c r="AJ5" t="s">
        <v>3526</v>
      </c>
      <c r="AK5" t="s">
        <v>3527</v>
      </c>
      <c r="AL5" t="s">
        <v>12846</v>
      </c>
      <c r="AM5" t="str">
        <v>原田 圭太</v>
      </c>
      <c r="AN5" t="s">
        <v>3484</v>
      </c>
      <c r="AO5">
        <v>425410</v>
      </c>
    </row>
    <row r="6" spans="1:46">
      <c r="AJ6" t="s">
        <v>3758</v>
      </c>
      <c r="AK6" t="s">
        <v>3759</v>
      </c>
      <c r="AL6" t="s">
        <v>12840</v>
      </c>
      <c r="AM6" t="str">
        <v>兼房 亞未</v>
      </c>
      <c r="AN6" t="s">
        <v>1464</v>
      </c>
      <c r="AO6">
        <v>400000</v>
      </c>
    </row>
    <row r="7" spans="1:46">
      <c r="AJ7" t="s">
        <v>3814</v>
      </c>
      <c r="AK7" t="s">
        <v>3815</v>
      </c>
      <c r="AL7" t="s">
        <v>12826</v>
      </c>
      <c r="AM7" t="str">
        <v>大澤 喜弘</v>
      </c>
      <c r="AN7" t="s">
        <v>1691</v>
      </c>
      <c r="AO7">
        <v>350000</v>
      </c>
    </row>
    <row r="8" spans="1:46">
      <c r="AJ8" t="s">
        <v>3881</v>
      </c>
      <c r="AK8" t="s">
        <v>3882</v>
      </c>
      <c r="AL8" t="s">
        <v>12828</v>
      </c>
      <c r="AM8" t="str">
        <v>五道 ひとみ</v>
      </c>
      <c r="AN8" t="s">
        <v>1860</v>
      </c>
      <c r="AO8">
        <v>500000</v>
      </c>
    </row>
    <row r="9" spans="1:46">
      <c r="AJ9" t="s">
        <v>3900</v>
      </c>
      <c r="AK9" t="s">
        <v>3901</v>
      </c>
      <c r="AL9" t="s">
        <v>12829</v>
      </c>
      <c r="AM9" t="str">
        <v>佐藤 洋輔</v>
      </c>
      <c r="AN9" t="s">
        <v>3902</v>
      </c>
      <c r="AO9">
        <v>1300000</v>
      </c>
    </row>
    <row r="10" spans="1:46">
      <c r="AJ10" t="s">
        <v>3900</v>
      </c>
      <c r="AK10" t="s">
        <v>3901</v>
      </c>
      <c r="AL10" t="s">
        <v>12829</v>
      </c>
      <c r="AM10" t="str">
        <v>佐藤 洋輔</v>
      </c>
      <c r="AN10" t="s">
        <v>3902</v>
      </c>
      <c r="AO10">
        <v>163118</v>
      </c>
    </row>
    <row r="11" spans="1:46">
      <c r="AJ11" t="s">
        <v>4064</v>
      </c>
      <c r="AK11" t="s">
        <v>4065</v>
      </c>
      <c r="AL11" t="s">
        <v>12842</v>
      </c>
      <c r="AM11" t="str">
        <v>村田 千暁</v>
      </c>
      <c r="AN11" t="s">
        <v>1982</v>
      </c>
      <c r="AO11">
        <v>150000</v>
      </c>
    </row>
    <row r="12" spans="1:46">
      <c r="AJ12" t="s">
        <v>4260</v>
      </c>
      <c r="AK12" t="s">
        <v>4261</v>
      </c>
      <c r="AL12" t="s">
        <v>12844</v>
      </c>
      <c r="AM12" t="str">
        <v>松野 佑也</v>
      </c>
      <c r="AN12" t="s">
        <v>1860</v>
      </c>
      <c r="AO12">
        <v>550000</v>
      </c>
    </row>
    <row r="13" spans="1:46">
      <c r="AJ13" t="s">
        <v>4607</v>
      </c>
      <c r="AK13" t="s">
        <v>4608</v>
      </c>
      <c r="AL13" t="s">
        <v>12828</v>
      </c>
      <c r="AM13" t="str">
        <v>五道 ひとみ</v>
      </c>
      <c r="AN13" t="s">
        <v>1860</v>
      </c>
      <c r="AO13">
        <v>350000</v>
      </c>
    </row>
    <row r="14" spans="1:46">
      <c r="AJ14" t="s">
        <v>4665</v>
      </c>
      <c r="AK14" t="s">
        <v>4666</v>
      </c>
      <c r="AL14" t="s">
        <v>12844</v>
      </c>
      <c r="AM14" t="str">
        <v>松野 佑也</v>
      </c>
      <c r="AN14" t="s">
        <v>1860</v>
      </c>
      <c r="AO14">
        <v>550000</v>
      </c>
    </row>
    <row r="15" spans="1:46">
      <c r="AJ15" t="s">
        <v>5706</v>
      </c>
      <c r="AK15" t="s">
        <v>5707</v>
      </c>
      <c r="AL15" t="s">
        <v>12856</v>
      </c>
      <c r="AM15" t="str">
        <v>佐藤 洋輔</v>
      </c>
      <c r="AN15" t="s">
        <v>2448</v>
      </c>
      <c r="AO15">
        <v>450000</v>
      </c>
    </row>
    <row r="16" spans="1:46">
      <c r="AJ16" t="s">
        <v>5744</v>
      </c>
      <c r="AK16" t="s">
        <v>5745</v>
      </c>
      <c r="AL16" t="s">
        <v>12826</v>
      </c>
      <c r="AM16" t="str">
        <v>大澤 喜弘</v>
      </c>
      <c r="AN16" t="s">
        <v>1691</v>
      </c>
      <c r="AO16">
        <v>400000</v>
      </c>
    </row>
    <row r="17" spans="36:41">
      <c r="AJ17" t="s">
        <v>6426</v>
      </c>
      <c r="AK17" t="s">
        <v>6427</v>
      </c>
      <c r="AL17" t="s">
        <v>12845</v>
      </c>
      <c r="AM17" t="str">
        <v>今野 沙莉</v>
      </c>
      <c r="AN17" t="s">
        <v>4825</v>
      </c>
      <c r="AO17">
        <v>37332</v>
      </c>
    </row>
    <row r="18" spans="36:41">
      <c r="AJ18" t="s">
        <v>6426</v>
      </c>
      <c r="AK18" t="s">
        <v>6427</v>
      </c>
      <c r="AL18" t="s">
        <v>12845</v>
      </c>
      <c r="AM18" t="str">
        <v>今野 沙莉</v>
      </c>
      <c r="AN18" t="s">
        <v>4825</v>
      </c>
      <c r="AO18">
        <v>200000</v>
      </c>
    </row>
    <row r="19" spans="36:41">
      <c r="AJ19" t="s">
        <v>6785</v>
      </c>
      <c r="AK19" t="s">
        <v>6786</v>
      </c>
      <c r="AL19" t="s">
        <v>12856</v>
      </c>
      <c r="AM19" t="str">
        <v>兼房 亞未</v>
      </c>
      <c r="AN19" t="s">
        <v>1982</v>
      </c>
      <c r="AO19">
        <v>320000</v>
      </c>
    </row>
    <row r="20" spans="36:41">
      <c r="AJ20" t="s">
        <v>7368</v>
      </c>
      <c r="AK20" t="s">
        <v>7369</v>
      </c>
      <c r="AL20" t="s">
        <v>12856</v>
      </c>
      <c r="AM20" t="str">
        <v>富木 俊介</v>
      </c>
      <c r="AN20" t="s">
        <v>1501</v>
      </c>
      <c r="AO20">
        <v>150000</v>
      </c>
    </row>
    <row r="21" spans="36:41">
      <c r="AJ21" t="s">
        <v>8233</v>
      </c>
      <c r="AK21" t="s">
        <v>8234</v>
      </c>
      <c r="AL21" t="s">
        <v>12826</v>
      </c>
      <c r="AM21" t="str">
        <v>谷口 勇人</v>
      </c>
      <c r="AN21" t="s">
        <v>1691</v>
      </c>
      <c r="AO21">
        <v>800000</v>
      </c>
    </row>
    <row r="22" spans="36:41">
      <c r="AJ22" t="s">
        <v>9255</v>
      </c>
      <c r="AK22" t="s">
        <v>9256</v>
      </c>
      <c r="AL22" t="s">
        <v>12845</v>
      </c>
      <c r="AM22" t="str">
        <v>三木 玲里</v>
      </c>
      <c r="AN22" t="s">
        <v>4304</v>
      </c>
      <c r="AO22">
        <v>200000</v>
      </c>
    </row>
    <row r="23" spans="36:41">
      <c r="AJ23" t="s">
        <v>10788</v>
      </c>
      <c r="AK23" t="s">
        <v>10789</v>
      </c>
      <c r="AL23" t="s">
        <v>12845</v>
      </c>
      <c r="AM23">
        <v>0</v>
      </c>
      <c r="AN23" t="s">
        <v>10790</v>
      </c>
      <c r="AO23">
        <v>1000000</v>
      </c>
    </row>
    <row r="24" spans="36:41">
      <c r="AJ24" t="s">
        <v>11526</v>
      </c>
      <c r="AK24" t="s">
        <v>11527</v>
      </c>
      <c r="AL24" t="s">
        <v>1377</v>
      </c>
      <c r="AM24">
        <v>0</v>
      </c>
      <c r="AN24" t="s">
        <v>1486</v>
      </c>
      <c r="AO24">
        <v>330000</v>
      </c>
    </row>
    <row r="25" spans="36:41">
      <c r="AJ25" t="s">
        <v>11591</v>
      </c>
      <c r="AK25" t="s">
        <v>11592</v>
      </c>
      <c r="AL25" t="s">
        <v>12849</v>
      </c>
      <c r="AM25">
        <v>0</v>
      </c>
      <c r="AN25" t="s">
        <v>1982</v>
      </c>
      <c r="AO25">
        <v>150000</v>
      </c>
    </row>
  </sheetData>
  <phoneticPr fontId="3"/>
  <hyperlinks>
    <hyperlink ref="L2" r:id="rId1" xr:uid="{063279EA-B0F9-4010-9E39-78056C14B26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406C10E7-8C8F-46D7-B892-8669A1315684}">
          <x14:formula1>
            <xm:f>職種!A1:A52</xm:f>
          </x14:formula1>
          <xm:sqref>I2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T23"/>
  <sheetViews>
    <sheetView topLeftCell="AG1" workbookViewId="0">
      <selection activeCell="AI1" sqref="AI1:AI1048576"/>
    </sheetView>
  </sheetViews>
  <sheetFormatPr baseColWidth="10" defaultColWidth="8.66406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12.83203125" bestFit="1" customWidth="1"/>
    <col min="8" max="8" width="5.33203125" bestFit="1" customWidth="1"/>
    <col min="9" max="9" width="17.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27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7" bestFit="1" customWidth="1"/>
    <col min="33" max="34" width="24.33203125" customWidth="1"/>
    <col min="35" max="35" width="26.5" customWidth="1"/>
    <col min="36" max="36" width="24.1640625" bestFit="1" customWidth="1"/>
    <col min="37" max="37" width="30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560</v>
      </c>
      <c r="B2">
        <v>5470000</v>
      </c>
      <c r="C2" t="s">
        <v>561</v>
      </c>
      <c r="D2" t="s">
        <v>562</v>
      </c>
      <c r="E2" t="s">
        <v>13693</v>
      </c>
      <c r="F2" t="s">
        <v>13694</v>
      </c>
      <c r="G2" s="38">
        <v>22266</v>
      </c>
      <c r="H2" t="s">
        <v>12963</v>
      </c>
      <c r="I2" t="s">
        <v>1329</v>
      </c>
      <c r="J2" t="s">
        <v>560</v>
      </c>
      <c r="K2" t="s">
        <v>565</v>
      </c>
      <c r="L2" s="6" t="s">
        <v>566</v>
      </c>
      <c r="M2">
        <v>0</v>
      </c>
      <c r="N2" t="s">
        <v>13014</v>
      </c>
      <c r="O2">
        <v>0</v>
      </c>
      <c r="P2" t="s">
        <v>565</v>
      </c>
      <c r="Q2">
        <v>0</v>
      </c>
      <c r="R2" t="s">
        <v>566</v>
      </c>
      <c r="S2" t="s">
        <v>567</v>
      </c>
      <c r="T2" t="s">
        <v>58</v>
      </c>
      <c r="U2" t="s">
        <v>59</v>
      </c>
      <c r="V2" t="s">
        <v>213</v>
      </c>
      <c r="W2" t="s">
        <v>568</v>
      </c>
      <c r="X2" s="2" t="s">
        <v>569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83_織作 麻衣.png</v>
      </c>
      <c r="AJ2" t="s">
        <v>3250</v>
      </c>
      <c r="AK2" t="s">
        <v>3251</v>
      </c>
      <c r="AL2" t="s">
        <v>12893</v>
      </c>
      <c r="AM2" t="str" cm="1">
        <f t="array" ref="AM2:AM23">_xlfn._xlws.FILTER(取引先!F:F,取引先!B:B=A2, "一致するデータなし")</f>
        <v>飯島 伊織</v>
      </c>
      <c r="AN2" t="s">
        <v>2502</v>
      </c>
      <c r="AO2">
        <v>200000</v>
      </c>
    </row>
    <row r="3" spans="1:46" ht="14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300000</v>
      </c>
    </row>
    <row r="4" spans="1:46" ht="14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300000</v>
      </c>
    </row>
    <row r="5" spans="1:46" ht="14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300000</v>
      </c>
    </row>
    <row r="6" spans="1:46" ht="14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400000</v>
      </c>
    </row>
    <row r="7" spans="1:46" ht="14">
      <c r="AJ7" t="s">
        <v>4264</v>
      </c>
      <c r="AK7" t="s">
        <v>4265</v>
      </c>
      <c r="AL7" t="s">
        <v>12893</v>
      </c>
      <c r="AM7" t="str">
        <v>飯島 伊織</v>
      </c>
      <c r="AN7" t="s">
        <v>2502</v>
      </c>
      <c r="AO7">
        <v>270000</v>
      </c>
    </row>
    <row r="8" spans="1:46" ht="14">
      <c r="AJ8" t="s">
        <v>4299</v>
      </c>
      <c r="AK8" t="s">
        <v>4300</v>
      </c>
      <c r="AL8" t="s">
        <v>12893</v>
      </c>
      <c r="AM8" t="str">
        <v>飯島 伊織</v>
      </c>
      <c r="AN8" t="s">
        <v>4301</v>
      </c>
      <c r="AO8">
        <v>150000</v>
      </c>
    </row>
    <row r="9" spans="1:46" ht="14">
      <c r="AJ9" t="s">
        <v>4560</v>
      </c>
      <c r="AK9" t="s">
        <v>4561</v>
      </c>
      <c r="AL9" t="s">
        <v>12893</v>
      </c>
      <c r="AM9" t="str">
        <v>飯島 伊織</v>
      </c>
      <c r="AN9" t="s">
        <v>2502</v>
      </c>
      <c r="AO9">
        <v>200000</v>
      </c>
    </row>
    <row r="10" spans="1:46" ht="14">
      <c r="AJ10" t="s">
        <v>4702</v>
      </c>
      <c r="AK10" t="s">
        <v>4703</v>
      </c>
      <c r="AL10" t="s">
        <v>12893</v>
      </c>
      <c r="AM10" t="str">
        <v>飯島 伊織</v>
      </c>
      <c r="AN10" t="s">
        <v>2502</v>
      </c>
      <c r="AO10">
        <v>330000</v>
      </c>
    </row>
    <row r="11" spans="1:46" ht="14">
      <c r="AJ11" t="s">
        <v>4780</v>
      </c>
      <c r="AK11" t="s">
        <v>4781</v>
      </c>
      <c r="AL11" t="s">
        <v>12893</v>
      </c>
      <c r="AM11" t="str">
        <v>飯島 伊織</v>
      </c>
      <c r="AN11" t="s">
        <v>2502</v>
      </c>
      <c r="AO11">
        <v>220000</v>
      </c>
    </row>
    <row r="12" spans="1:46" ht="14">
      <c r="AJ12" t="s">
        <v>4826</v>
      </c>
      <c r="AK12" t="s">
        <v>4827</v>
      </c>
      <c r="AL12" t="s">
        <v>12893</v>
      </c>
      <c r="AM12" t="str">
        <v>飯島 伊織</v>
      </c>
      <c r="AN12" t="s">
        <v>2502</v>
      </c>
      <c r="AO12">
        <v>330000</v>
      </c>
    </row>
    <row r="13" spans="1:46" ht="14">
      <c r="AJ13" t="s">
        <v>5063</v>
      </c>
      <c r="AK13" t="s">
        <v>5064</v>
      </c>
      <c r="AL13" t="s">
        <v>12893</v>
      </c>
      <c r="AM13" t="str">
        <v>飯島 伊織</v>
      </c>
      <c r="AN13" t="s">
        <v>2502</v>
      </c>
      <c r="AO13">
        <v>220000</v>
      </c>
    </row>
    <row r="14" spans="1:46" ht="14">
      <c r="AJ14" t="s">
        <v>5381</v>
      </c>
      <c r="AK14" t="s">
        <v>5382</v>
      </c>
      <c r="AL14" t="s">
        <v>12893</v>
      </c>
      <c r="AM14" t="str">
        <v>飯島 伊織</v>
      </c>
      <c r="AN14" t="s">
        <v>2502</v>
      </c>
      <c r="AO14">
        <v>300000</v>
      </c>
    </row>
    <row r="15" spans="1:46" ht="14">
      <c r="AJ15" t="s">
        <v>5789</v>
      </c>
      <c r="AK15" t="s">
        <v>5790</v>
      </c>
      <c r="AL15" t="s">
        <v>12893</v>
      </c>
      <c r="AM15" t="str">
        <v>飯島 伊織</v>
      </c>
      <c r="AN15" t="s">
        <v>2502</v>
      </c>
      <c r="AO15">
        <v>350000</v>
      </c>
    </row>
    <row r="16" spans="1:46" ht="14">
      <c r="AJ16" t="s">
        <v>6199</v>
      </c>
      <c r="AK16" t="s">
        <v>6200</v>
      </c>
      <c r="AL16" t="s">
        <v>12893</v>
      </c>
      <c r="AM16" t="str">
        <v>飯島 伊織</v>
      </c>
      <c r="AN16" t="s">
        <v>2502</v>
      </c>
      <c r="AO16">
        <v>300000</v>
      </c>
    </row>
    <row r="17" spans="36:41" ht="14">
      <c r="AJ17" t="s">
        <v>6350</v>
      </c>
      <c r="AK17" t="s">
        <v>6351</v>
      </c>
      <c r="AL17" t="s">
        <v>12893</v>
      </c>
      <c r="AM17" t="str">
        <v>飯島 伊織</v>
      </c>
      <c r="AN17" t="s">
        <v>2502</v>
      </c>
      <c r="AO17">
        <v>200000</v>
      </c>
    </row>
    <row r="18" spans="36:41" ht="14">
      <c r="AJ18" t="s">
        <v>6677</v>
      </c>
      <c r="AK18" t="s">
        <v>6678</v>
      </c>
      <c r="AL18" t="s">
        <v>12893</v>
      </c>
      <c r="AM18" t="str">
        <v>飯島 伊織</v>
      </c>
      <c r="AN18" t="s">
        <v>2502</v>
      </c>
      <c r="AO18">
        <v>400000</v>
      </c>
    </row>
    <row r="19" spans="36:41" ht="14">
      <c r="AJ19" t="s">
        <v>6872</v>
      </c>
      <c r="AK19" t="s">
        <v>6873</v>
      </c>
      <c r="AL19" t="s">
        <v>12893</v>
      </c>
      <c r="AM19" t="str">
        <v>飯島 伊織</v>
      </c>
      <c r="AN19" t="s">
        <v>2502</v>
      </c>
      <c r="AO19">
        <v>300000</v>
      </c>
    </row>
    <row r="20" spans="36:41" ht="14">
      <c r="AJ20" t="s">
        <v>7037</v>
      </c>
      <c r="AK20" t="s">
        <v>7038</v>
      </c>
      <c r="AL20" t="s">
        <v>12893</v>
      </c>
      <c r="AM20" t="str">
        <v>飯島 伊織</v>
      </c>
      <c r="AN20" t="s">
        <v>2502</v>
      </c>
      <c r="AO20">
        <v>400000</v>
      </c>
    </row>
    <row r="21" spans="36:41" ht="14">
      <c r="AJ21" t="s">
        <v>7431</v>
      </c>
      <c r="AK21" t="s">
        <v>7432</v>
      </c>
      <c r="AL21" t="s">
        <v>12893</v>
      </c>
      <c r="AM21" t="str">
        <v>飯島 伊織</v>
      </c>
      <c r="AN21" t="s">
        <v>2502</v>
      </c>
      <c r="AO21">
        <v>300000</v>
      </c>
    </row>
    <row r="22" spans="36:41" ht="14">
      <c r="AJ22" t="s">
        <v>7641</v>
      </c>
      <c r="AK22" t="s">
        <v>7642</v>
      </c>
      <c r="AL22" t="s">
        <v>12893</v>
      </c>
      <c r="AM22" t="str">
        <v>飯島 伊織</v>
      </c>
      <c r="AN22" t="s">
        <v>2502</v>
      </c>
      <c r="AO22">
        <v>100000</v>
      </c>
    </row>
    <row r="23" spans="36:41" ht="14">
      <c r="AJ23" t="s">
        <v>7641</v>
      </c>
      <c r="AK23" t="s">
        <v>7642</v>
      </c>
      <c r="AL23" t="s">
        <v>12893</v>
      </c>
      <c r="AM23" t="str">
        <v>飯島 伊織</v>
      </c>
      <c r="AN23" t="s">
        <v>2502</v>
      </c>
      <c r="AO23">
        <v>100000</v>
      </c>
    </row>
  </sheetData>
  <phoneticPr fontId="3"/>
  <hyperlinks>
    <hyperlink ref="X2" r:id="rId1" xr:uid="{F17B71BC-98F0-4904-A059-3F97D1BE7378}"/>
    <hyperlink ref="L2" r:id="rId2" xr:uid="{7735539E-1A58-4F27-B5B5-49567ACB091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600-000000000000}">
          <x14:formula1>
            <xm:f>職種!A1:A52</xm:f>
          </x14:formula1>
          <xm:sqref>I2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T3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2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28.83203125" bestFit="1" customWidth="1"/>
    <col min="25" max="25" width="20.164062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8.83203125" bestFit="1" customWidth="1"/>
    <col min="33" max="34" width="24.33203125" customWidth="1"/>
    <col min="35" max="35" width="26.5" customWidth="1"/>
    <col min="36" max="36" width="24.1640625" bestFit="1" customWidth="1"/>
    <col min="37" max="37" width="21.83203125" bestFit="1" customWidth="1"/>
    <col min="38" max="38" width="35.33203125" bestFit="1" customWidth="1"/>
    <col min="39" max="39" width="8.1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570</v>
      </c>
      <c r="B2">
        <v>5400000</v>
      </c>
      <c r="C2" t="s">
        <v>571</v>
      </c>
      <c r="D2" t="s">
        <v>572</v>
      </c>
      <c r="E2" t="s">
        <v>13695</v>
      </c>
      <c r="F2" t="s">
        <v>13696</v>
      </c>
      <c r="G2">
        <v>1957</v>
      </c>
      <c r="H2" t="s">
        <v>1373</v>
      </c>
      <c r="I2" t="s">
        <v>1329</v>
      </c>
      <c r="J2" t="s">
        <v>13697</v>
      </c>
      <c r="K2" t="s">
        <v>574</v>
      </c>
      <c r="L2" s="6" t="s">
        <v>575</v>
      </c>
      <c r="M2">
        <v>0</v>
      </c>
      <c r="N2" t="s">
        <v>1374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 t="s">
        <v>579</v>
      </c>
      <c r="Z2">
        <v>0</v>
      </c>
      <c r="AA2" t="s">
        <v>576</v>
      </c>
      <c r="AB2" t="s">
        <v>58</v>
      </c>
      <c r="AC2" t="s">
        <v>59</v>
      </c>
      <c r="AD2" t="s">
        <v>114</v>
      </c>
      <c r="AE2" t="s">
        <v>577</v>
      </c>
      <c r="AF2" s="2" t="s">
        <v>578</v>
      </c>
      <c r="AG2">
        <v>0</v>
      </c>
      <c r="AH2" t="str" cm="1">
        <f t="array" ref="AH2">IFERROR(_xlfn._xlws.FILTER(ファイル名!A:A, ISNUMBER(SEARCH(C2, ファイル名!A:A))), "")</f>
        <v>84_上田義彦.png</v>
      </c>
      <c r="AJ2" t="s">
        <v>7778</v>
      </c>
      <c r="AK2" t="s">
        <v>7779</v>
      </c>
      <c r="AL2" t="s">
        <v>12848</v>
      </c>
      <c r="AM2" t="str" cm="1">
        <f t="array" ref="AM2:AM3">_xlfn._xlws.FILTER(取引先!F:F,取引先!B:B=A2, "一致するデータなし")</f>
        <v>安藤 錬</v>
      </c>
      <c r="AN2" t="s">
        <v>6924</v>
      </c>
      <c r="AO2">
        <v>5000000</v>
      </c>
    </row>
    <row r="3" spans="1:46" ht="14">
      <c r="AJ3" t="s">
        <v>7778</v>
      </c>
      <c r="AK3" t="s">
        <v>7779</v>
      </c>
      <c r="AL3" t="s">
        <v>12848</v>
      </c>
      <c r="AM3" t="str">
        <v>安藤 錬</v>
      </c>
      <c r="AN3" t="s">
        <v>6924</v>
      </c>
      <c r="AO3">
        <v>400000</v>
      </c>
    </row>
  </sheetData>
  <phoneticPr fontId="3"/>
  <hyperlinks>
    <hyperlink ref="X2" r:id="rId1" display="http://www.yoshihikoueda.com/" xr:uid="{405C377E-2F72-41D4-B9A1-57DED92BDD46}"/>
    <hyperlink ref="AF2" r:id="rId2" xr:uid="{B6462028-7E69-4734-8A9F-D53F8E6E095A}"/>
    <hyperlink ref="L2" r:id="rId3" xr:uid="{843849D1-99BC-4E98-98E7-3912516F6F4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700-000000000000}">
          <x14:formula1>
            <xm:f>職種!A1:A52</xm:f>
          </x14:formula1>
          <xm:sqref>I2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T19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21.5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1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580</v>
      </c>
      <c r="B2">
        <v>5382086</v>
      </c>
      <c r="C2" t="s">
        <v>13698</v>
      </c>
      <c r="D2" t="s">
        <v>13699</v>
      </c>
      <c r="E2" t="s">
        <v>13700</v>
      </c>
      <c r="F2" t="s">
        <v>13701</v>
      </c>
      <c r="G2">
        <v>0</v>
      </c>
      <c r="H2" t="s">
        <v>12963</v>
      </c>
      <c r="I2" t="s">
        <v>1337</v>
      </c>
      <c r="J2" t="s">
        <v>580</v>
      </c>
      <c r="K2" t="s">
        <v>13702</v>
      </c>
      <c r="L2" s="6" t="s">
        <v>13703</v>
      </c>
      <c r="M2">
        <v>0</v>
      </c>
      <c r="N2" t="s">
        <v>13014</v>
      </c>
      <c r="O2">
        <v>0</v>
      </c>
      <c r="P2" t="s">
        <v>13702</v>
      </c>
      <c r="Q2">
        <v>0</v>
      </c>
      <c r="R2" s="6" t="s">
        <v>13703</v>
      </c>
      <c r="S2" t="s">
        <v>13447</v>
      </c>
      <c r="T2" t="s">
        <v>58</v>
      </c>
      <c r="U2" t="s">
        <v>59</v>
      </c>
      <c r="V2" t="s">
        <v>131</v>
      </c>
      <c r="W2" t="s">
        <v>13704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85_佐伯 敦子.png</v>
      </c>
      <c r="AJ2" t="s">
        <v>2096</v>
      </c>
      <c r="AK2" t="s">
        <v>2097</v>
      </c>
      <c r="AL2" t="s">
        <v>12854</v>
      </c>
      <c r="AM2" t="str" cm="1">
        <f t="array" ref="AM2:AM19">_xlfn._xlws.FILTER(取引先!F:F,取引先!B:B=A2, "一致するデータなし")</f>
        <v>谷口 勇人</v>
      </c>
      <c r="AN2" t="s">
        <v>1486</v>
      </c>
      <c r="AO2">
        <v>221097</v>
      </c>
    </row>
    <row r="3" spans="1:46">
      <c r="AJ3" t="s">
        <v>2096</v>
      </c>
      <c r="AK3" t="s">
        <v>2097</v>
      </c>
      <c r="AL3" t="s">
        <v>12854</v>
      </c>
      <c r="AM3" t="str">
        <v>谷口 勇人</v>
      </c>
      <c r="AN3" t="s">
        <v>1486</v>
      </c>
      <c r="AO3">
        <v>1120000</v>
      </c>
    </row>
    <row r="4" spans="1:46">
      <c r="AJ4" t="s">
        <v>4564</v>
      </c>
      <c r="AK4" t="s">
        <v>4565</v>
      </c>
      <c r="AL4" t="s">
        <v>12833</v>
      </c>
      <c r="AM4" t="str">
        <v>谷口 勇人</v>
      </c>
      <c r="AN4" t="s">
        <v>1486</v>
      </c>
      <c r="AO4">
        <v>208173</v>
      </c>
    </row>
    <row r="5" spans="1:46">
      <c r="AJ5" t="s">
        <v>4564</v>
      </c>
      <c r="AK5" t="s">
        <v>4565</v>
      </c>
      <c r="AL5" t="s">
        <v>12833</v>
      </c>
      <c r="AM5" t="str">
        <v>谷口 勇人</v>
      </c>
      <c r="AN5" t="s">
        <v>1486</v>
      </c>
      <c r="AO5">
        <v>556854</v>
      </c>
    </row>
    <row r="6" spans="1:46">
      <c r="AJ6" t="s">
        <v>4977</v>
      </c>
      <c r="AK6" t="s">
        <v>4978</v>
      </c>
      <c r="AL6" t="s">
        <v>12833</v>
      </c>
      <c r="AM6" t="str">
        <v>谷口 勇人</v>
      </c>
      <c r="AN6" t="s">
        <v>1486</v>
      </c>
      <c r="AO6">
        <v>91300</v>
      </c>
    </row>
    <row r="7" spans="1:46">
      <c r="AJ7" t="s">
        <v>4977</v>
      </c>
      <c r="AK7" t="s">
        <v>4978</v>
      </c>
      <c r="AL7" t="s">
        <v>12833</v>
      </c>
      <c r="AM7" t="str">
        <v>谷口 勇人</v>
      </c>
      <c r="AN7" t="s">
        <v>1486</v>
      </c>
      <c r="AO7">
        <v>70659</v>
      </c>
    </row>
    <row r="8" spans="1:46">
      <c r="AJ8" t="s">
        <v>4977</v>
      </c>
      <c r="AK8" t="s">
        <v>4978</v>
      </c>
      <c r="AL8" t="s">
        <v>12833</v>
      </c>
      <c r="AM8" t="str">
        <v>谷口 勇人</v>
      </c>
      <c r="AN8" t="s">
        <v>1486</v>
      </c>
      <c r="AO8">
        <v>445483</v>
      </c>
    </row>
    <row r="9" spans="1:46">
      <c r="AJ9" t="s">
        <v>7994</v>
      </c>
      <c r="AK9" t="s">
        <v>7995</v>
      </c>
      <c r="AL9" t="s">
        <v>12833</v>
      </c>
      <c r="AM9" t="str">
        <v>大重 舞</v>
      </c>
      <c r="AN9" t="s">
        <v>1486</v>
      </c>
      <c r="AO9">
        <v>445483</v>
      </c>
    </row>
    <row r="10" spans="1:46">
      <c r="AJ10" t="s">
        <v>7994</v>
      </c>
      <c r="AK10" t="s">
        <v>7995</v>
      </c>
      <c r="AL10" t="s">
        <v>12833</v>
      </c>
      <c r="AM10" t="str">
        <v>大重 舞</v>
      </c>
      <c r="AN10" t="s">
        <v>1486</v>
      </c>
      <c r="AO10">
        <v>188546</v>
      </c>
    </row>
    <row r="11" spans="1:46">
      <c r="AJ11" t="s">
        <v>8320</v>
      </c>
      <c r="AK11" t="s">
        <v>8321</v>
      </c>
      <c r="AL11" t="s">
        <v>12833</v>
      </c>
      <c r="AM11" t="str">
        <v>内海 和</v>
      </c>
      <c r="AN11" t="s">
        <v>1486</v>
      </c>
      <c r="AO11">
        <v>445483</v>
      </c>
    </row>
    <row r="12" spans="1:46">
      <c r="AJ12" t="s">
        <v>8320</v>
      </c>
      <c r="AK12" t="s">
        <v>8321</v>
      </c>
      <c r="AL12" t="s">
        <v>12833</v>
      </c>
      <c r="AM12" t="str">
        <v>内海 和</v>
      </c>
      <c r="AN12" t="s">
        <v>1486</v>
      </c>
      <c r="AO12">
        <v>186737</v>
      </c>
    </row>
    <row r="13" spans="1:46">
      <c r="AJ13" t="s">
        <v>8562</v>
      </c>
      <c r="AK13" t="s">
        <v>8563</v>
      </c>
      <c r="AL13" t="s">
        <v>12853</v>
      </c>
      <c r="AM13">
        <v>0</v>
      </c>
      <c r="AN13" t="s">
        <v>1486</v>
      </c>
      <c r="AO13">
        <v>278427</v>
      </c>
    </row>
    <row r="14" spans="1:46">
      <c r="AJ14" t="s">
        <v>9497</v>
      </c>
      <c r="AK14" t="s">
        <v>9498</v>
      </c>
      <c r="AL14" t="s">
        <v>12833</v>
      </c>
      <c r="AM14">
        <v>0</v>
      </c>
      <c r="AN14" t="s">
        <v>1486</v>
      </c>
      <c r="AO14">
        <v>890967</v>
      </c>
    </row>
    <row r="15" spans="1:46">
      <c r="AJ15" t="s">
        <v>9497</v>
      </c>
      <c r="AK15" t="s">
        <v>9498</v>
      </c>
      <c r="AL15" t="s">
        <v>12833</v>
      </c>
      <c r="AM15">
        <v>0</v>
      </c>
      <c r="AN15" t="s">
        <v>1486</v>
      </c>
      <c r="AO15">
        <v>367730</v>
      </c>
    </row>
    <row r="16" spans="1:46">
      <c r="AJ16" t="s">
        <v>9497</v>
      </c>
      <c r="AK16" t="s">
        <v>9498</v>
      </c>
      <c r="AL16" t="s">
        <v>12833</v>
      </c>
      <c r="AM16">
        <v>0</v>
      </c>
      <c r="AN16" t="s">
        <v>1486</v>
      </c>
      <c r="AO16">
        <v>835282</v>
      </c>
    </row>
    <row r="17" spans="36:41">
      <c r="AJ17" t="s">
        <v>9497</v>
      </c>
      <c r="AK17" t="s">
        <v>9498</v>
      </c>
      <c r="AL17" t="s">
        <v>12833</v>
      </c>
      <c r="AM17">
        <v>0</v>
      </c>
      <c r="AN17" t="s">
        <v>1486</v>
      </c>
      <c r="AO17">
        <v>370962</v>
      </c>
    </row>
    <row r="18" spans="36:41">
      <c r="AJ18" t="s">
        <v>11432</v>
      </c>
      <c r="AK18" t="s">
        <v>11433</v>
      </c>
      <c r="AL18" t="s">
        <v>12833</v>
      </c>
      <c r="AM18" t="str">
        <v>藤原 聖明</v>
      </c>
      <c r="AN18" t="s">
        <v>1486</v>
      </c>
      <c r="AO18">
        <v>445484</v>
      </c>
    </row>
    <row r="19" spans="36:41">
      <c r="AJ19" t="s">
        <v>11432</v>
      </c>
      <c r="AK19" t="s">
        <v>11433</v>
      </c>
      <c r="AL19" t="s">
        <v>12833</v>
      </c>
      <c r="AM19" t="str">
        <v>藤原 聖明</v>
      </c>
      <c r="AN19" t="s">
        <v>1486</v>
      </c>
      <c r="AO19">
        <v>182600</v>
      </c>
    </row>
  </sheetData>
  <phoneticPr fontId="3"/>
  <hyperlinks>
    <hyperlink ref="L2" r:id="rId1" xr:uid="{1941CC5C-36E1-46EB-81A1-DD9C805FBFC3}"/>
    <hyperlink ref="R2" r:id="rId2" xr:uid="{BF7CB34D-196A-4C17-AEA2-B03E6687A5E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800-000000000000}">
          <x14:formula1>
            <xm:f>職種!A1:A52</xm:f>
          </x14:formula1>
          <xm:sqref>I2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T1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7.332031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7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6.1640625" bestFit="1" customWidth="1"/>
    <col min="38" max="38" width="35.33203125" bestFit="1" customWidth="1"/>
    <col min="39" max="39" width="13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581</v>
      </c>
      <c r="B2">
        <v>5359220</v>
      </c>
      <c r="C2" t="s">
        <v>13705</v>
      </c>
      <c r="D2" t="s">
        <v>13706</v>
      </c>
      <c r="E2" t="s">
        <v>13707</v>
      </c>
      <c r="F2" t="s">
        <v>13708</v>
      </c>
      <c r="G2">
        <v>0</v>
      </c>
      <c r="H2" t="s">
        <v>1373</v>
      </c>
      <c r="I2" t="s">
        <v>1320</v>
      </c>
      <c r="J2" t="s">
        <v>581</v>
      </c>
      <c r="K2" t="s">
        <v>13709</v>
      </c>
      <c r="L2" s="6" t="s">
        <v>13710</v>
      </c>
      <c r="M2">
        <v>0</v>
      </c>
      <c r="N2" t="s">
        <v>13014</v>
      </c>
      <c r="O2">
        <v>0</v>
      </c>
      <c r="P2" t="s">
        <v>13709</v>
      </c>
      <c r="Q2" t="s">
        <v>13711</v>
      </c>
      <c r="R2" s="6" t="s">
        <v>13710</v>
      </c>
      <c r="S2" t="s">
        <v>13712</v>
      </c>
      <c r="T2" t="s">
        <v>58</v>
      </c>
      <c r="U2" t="s">
        <v>59</v>
      </c>
      <c r="V2" t="s">
        <v>196</v>
      </c>
      <c r="W2" t="s">
        <v>13713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2154</v>
      </c>
      <c r="AK2" t="s">
        <v>2155</v>
      </c>
      <c r="AL2" t="s">
        <v>12826</v>
      </c>
      <c r="AM2" t="str" cm="1">
        <f t="array" ref="AM2:AM15">_xlfn._xlws.FILTER(取引先!F:F,取引先!B:B=A2, "一致するデータなし")</f>
        <v>川島 陵雅</v>
      </c>
      <c r="AN2" t="s">
        <v>2156</v>
      </c>
      <c r="AO2">
        <v>0</v>
      </c>
    </row>
    <row r="3" spans="1:46">
      <c r="AJ3" t="s">
        <v>2633</v>
      </c>
      <c r="AK3" t="s">
        <v>2634</v>
      </c>
      <c r="AL3" t="s">
        <v>12863</v>
      </c>
      <c r="AM3" t="str">
        <v>八反田 優理亜</v>
      </c>
      <c r="AN3" t="s">
        <v>1570</v>
      </c>
      <c r="AO3">
        <v>641545</v>
      </c>
    </row>
    <row r="4" spans="1:46">
      <c r="AJ4" t="s">
        <v>3453</v>
      </c>
      <c r="AK4" t="s">
        <v>3454</v>
      </c>
      <c r="AL4" t="s">
        <v>12857</v>
      </c>
      <c r="AM4" t="str">
        <v>原田 陽平</v>
      </c>
      <c r="AN4" t="s">
        <v>2126</v>
      </c>
      <c r="AO4">
        <v>700000</v>
      </c>
    </row>
    <row r="5" spans="1:46">
      <c r="AJ5" t="s">
        <v>4286</v>
      </c>
      <c r="AK5" t="s">
        <v>4287</v>
      </c>
      <c r="AL5" t="s">
        <v>12850</v>
      </c>
      <c r="AM5" t="str">
        <v>佐藤 洋輔</v>
      </c>
      <c r="AN5" t="s">
        <v>2090</v>
      </c>
      <c r="AO5">
        <v>406240</v>
      </c>
    </row>
    <row r="6" spans="1:46">
      <c r="AJ6" t="s">
        <v>4735</v>
      </c>
      <c r="AK6" t="s">
        <v>4736</v>
      </c>
      <c r="AL6" t="s">
        <v>12841</v>
      </c>
      <c r="AM6" t="str">
        <v>三木 玲里</v>
      </c>
      <c r="AN6" t="s">
        <v>1965</v>
      </c>
      <c r="AO6">
        <v>505780</v>
      </c>
    </row>
    <row r="7" spans="1:46">
      <c r="AJ7" t="s">
        <v>6102</v>
      </c>
      <c r="AK7" t="s">
        <v>6103</v>
      </c>
      <c r="AL7" t="s">
        <v>12826</v>
      </c>
      <c r="AM7" t="str">
        <v>大澤 喜弘</v>
      </c>
      <c r="AN7" t="s">
        <v>1464</v>
      </c>
      <c r="AO7">
        <v>537200</v>
      </c>
    </row>
    <row r="8" spans="1:46">
      <c r="AJ8" t="s">
        <v>6106</v>
      </c>
      <c r="AK8" t="s">
        <v>6107</v>
      </c>
      <c r="AL8" t="s">
        <v>12846</v>
      </c>
      <c r="AM8" t="str">
        <v>小西 拓馬</v>
      </c>
      <c r="AN8" t="s">
        <v>1570</v>
      </c>
      <c r="AO8">
        <v>810000</v>
      </c>
    </row>
    <row r="9" spans="1:46">
      <c r="AJ9" t="s">
        <v>6285</v>
      </c>
      <c r="AK9" t="s">
        <v>6286</v>
      </c>
      <c r="AL9" t="s">
        <v>12840</v>
      </c>
      <c r="AM9" t="str">
        <v>加藤 有紗</v>
      </c>
      <c r="AN9" t="s">
        <v>1844</v>
      </c>
      <c r="AO9">
        <v>730000</v>
      </c>
    </row>
    <row r="10" spans="1:46">
      <c r="AJ10" t="s">
        <v>7826</v>
      </c>
      <c r="AK10" t="s">
        <v>7827</v>
      </c>
      <c r="AL10" t="s">
        <v>12848</v>
      </c>
      <c r="AM10" t="str">
        <v>庄 璃花子</v>
      </c>
      <c r="AN10" t="s">
        <v>2406</v>
      </c>
      <c r="AO10">
        <v>364500</v>
      </c>
    </row>
    <row r="11" spans="1:46">
      <c r="AJ11" t="s">
        <v>8165</v>
      </c>
      <c r="AK11" t="s">
        <v>8166</v>
      </c>
      <c r="AL11" t="s">
        <v>12839</v>
      </c>
      <c r="AM11" t="str">
        <v>若林 砂永里</v>
      </c>
      <c r="AN11" t="s">
        <v>1844</v>
      </c>
      <c r="AO11">
        <v>261900</v>
      </c>
    </row>
    <row r="12" spans="1:46">
      <c r="AJ12" t="s">
        <v>8656</v>
      </c>
      <c r="AK12" t="s">
        <v>8657</v>
      </c>
      <c r="AL12" t="s">
        <v>12864</v>
      </c>
      <c r="AM12" t="str">
        <v>齋藤 寿里</v>
      </c>
      <c r="AN12" t="s">
        <v>2589</v>
      </c>
      <c r="AO12">
        <v>624400</v>
      </c>
    </row>
    <row r="13" spans="1:46">
      <c r="AJ13" t="s">
        <v>9644</v>
      </c>
      <c r="AK13" t="s">
        <v>9645</v>
      </c>
      <c r="AL13" t="s">
        <v>12846</v>
      </c>
      <c r="AM13" t="str">
        <v>小西 拓馬</v>
      </c>
      <c r="AN13" t="s">
        <v>1570</v>
      </c>
      <c r="AO13">
        <v>689200</v>
      </c>
    </row>
    <row r="14" spans="1:46">
      <c r="AJ14" t="s">
        <v>9883</v>
      </c>
      <c r="AK14" t="s">
        <v>9884</v>
      </c>
      <c r="AL14" t="s">
        <v>12841</v>
      </c>
      <c r="AM14" t="str">
        <v>佐山 史夏</v>
      </c>
      <c r="AN14" t="s">
        <v>2210</v>
      </c>
      <c r="AO14">
        <v>430000</v>
      </c>
    </row>
    <row r="15" spans="1:46">
      <c r="AJ15" t="s">
        <v>11695</v>
      </c>
      <c r="AK15" t="s">
        <v>11696</v>
      </c>
      <c r="AL15" t="s">
        <v>12846</v>
      </c>
      <c r="AM15" t="str">
        <v>大澤 喜弘</v>
      </c>
      <c r="AN15" t="s">
        <v>1570</v>
      </c>
      <c r="AO15">
        <v>753500</v>
      </c>
    </row>
  </sheetData>
  <phoneticPr fontId="3"/>
  <hyperlinks>
    <hyperlink ref="L2" r:id="rId1" xr:uid="{5E9AFB8B-DA30-4165-9FB3-2DAE679D459A}"/>
    <hyperlink ref="R2" r:id="rId2" xr:uid="{DFC025D3-FD83-45F9-9A95-DBD58399E45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900-000000000000}">
          <x14:formula1>
            <xm:f>職種!A1:A52</xm:f>
          </x14:formula1>
          <xm:sqref>I2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T2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9.6640625" bestFit="1" customWidth="1"/>
    <col min="2" max="2" width="24.33203125" bestFit="1" customWidth="1"/>
    <col min="3" max="3" width="5.1640625" bestFit="1" customWidth="1"/>
    <col min="4" max="4" width="6.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4.66406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582</v>
      </c>
      <c r="B2">
        <v>5349601</v>
      </c>
      <c r="C2" t="s">
        <v>583</v>
      </c>
      <c r="D2" t="s">
        <v>584</v>
      </c>
      <c r="E2" t="s">
        <v>13714</v>
      </c>
      <c r="F2" t="s">
        <v>13715</v>
      </c>
      <c r="G2">
        <v>1986</v>
      </c>
      <c r="H2" t="s">
        <v>1373</v>
      </c>
      <c r="I2" t="s">
        <v>1337</v>
      </c>
      <c r="J2" t="s">
        <v>582</v>
      </c>
      <c r="K2" t="s">
        <v>13716</v>
      </c>
      <c r="L2" s="6" t="s">
        <v>13717</v>
      </c>
      <c r="M2">
        <v>0</v>
      </c>
      <c r="N2" t="s">
        <v>13014</v>
      </c>
      <c r="O2">
        <v>0</v>
      </c>
      <c r="P2" t="s">
        <v>13716</v>
      </c>
      <c r="Q2" s="6">
        <v>0</v>
      </c>
      <c r="R2" s="6" t="s">
        <v>13717</v>
      </c>
      <c r="S2" t="s">
        <v>587</v>
      </c>
      <c r="T2" t="s">
        <v>58</v>
      </c>
      <c r="U2" t="s">
        <v>59</v>
      </c>
      <c r="V2" t="s">
        <v>213</v>
      </c>
      <c r="W2" t="s">
        <v>588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87_酒井タケル.png</v>
      </c>
      <c r="AJ2" t="s">
        <v>3252</v>
      </c>
      <c r="AK2" t="s">
        <v>3253</v>
      </c>
      <c r="AL2" t="s">
        <v>12875</v>
      </c>
      <c r="AM2" t="str" cm="1">
        <f t="array" ref="AM2:AM29">_xlfn._xlws.FILTER(取引先!F:F,取引先!B:B=A2, "一致するデータなし")</f>
        <v>峯岸 竜弘</v>
      </c>
      <c r="AN2" t="s">
        <v>2177</v>
      </c>
      <c r="AO2">
        <v>500000</v>
      </c>
    </row>
    <row r="3" spans="1:46">
      <c r="AJ3" t="s">
        <v>3252</v>
      </c>
      <c r="AK3" t="s">
        <v>3253</v>
      </c>
      <c r="AL3" t="s">
        <v>12875</v>
      </c>
      <c r="AM3" t="str">
        <v>峯岸 竜弘</v>
      </c>
      <c r="AN3" t="s">
        <v>2177</v>
      </c>
      <c r="AO3">
        <v>283037</v>
      </c>
    </row>
    <row r="4" spans="1:46">
      <c r="AJ4" t="s">
        <v>3252</v>
      </c>
      <c r="AK4" t="s">
        <v>3253</v>
      </c>
      <c r="AL4" t="s">
        <v>12875</v>
      </c>
      <c r="AM4" t="str">
        <v>峯岸 竜弘</v>
      </c>
      <c r="AN4" t="s">
        <v>2177</v>
      </c>
      <c r="AO4">
        <v>200580</v>
      </c>
    </row>
    <row r="5" spans="1:46">
      <c r="AJ5" t="s">
        <v>3252</v>
      </c>
      <c r="AK5" t="s">
        <v>3253</v>
      </c>
      <c r="AL5" t="s">
        <v>12875</v>
      </c>
      <c r="AM5" t="str">
        <v>峯岸 竜弘</v>
      </c>
      <c r="AN5" t="s">
        <v>2177</v>
      </c>
      <c r="AO5">
        <v>502050</v>
      </c>
    </row>
    <row r="6" spans="1:46">
      <c r="AJ6" t="s">
        <v>3252</v>
      </c>
      <c r="AK6" t="s">
        <v>3253</v>
      </c>
      <c r="AL6" t="s">
        <v>12875</v>
      </c>
      <c r="AM6" t="str">
        <v>峯岸 竜弘</v>
      </c>
      <c r="AN6" t="s">
        <v>2177</v>
      </c>
      <c r="AO6">
        <v>196633</v>
      </c>
    </row>
    <row r="7" spans="1:46">
      <c r="AJ7" t="s">
        <v>4247</v>
      </c>
      <c r="AK7" t="s">
        <v>4248</v>
      </c>
      <c r="AL7" t="s">
        <v>12852</v>
      </c>
      <c r="AM7" t="str">
        <v>大重 舞</v>
      </c>
      <c r="AN7" t="s">
        <v>2331</v>
      </c>
      <c r="AO7">
        <v>650000</v>
      </c>
    </row>
    <row r="8" spans="1:46">
      <c r="AJ8" t="s">
        <v>4731</v>
      </c>
      <c r="AK8" t="s">
        <v>4732</v>
      </c>
      <c r="AL8" t="s">
        <v>1377</v>
      </c>
      <c r="AM8" t="str">
        <v>小林 拓路</v>
      </c>
      <c r="AN8" t="s">
        <v>1464</v>
      </c>
      <c r="AO8">
        <v>454403</v>
      </c>
    </row>
    <row r="9" spans="1:46">
      <c r="AJ9" t="s">
        <v>4731</v>
      </c>
      <c r="AK9" t="s">
        <v>4732</v>
      </c>
      <c r="AL9" t="s">
        <v>1377</v>
      </c>
      <c r="AM9" t="str">
        <v>小林 拓路</v>
      </c>
      <c r="AN9" t="s">
        <v>1464</v>
      </c>
      <c r="AO9">
        <v>561540</v>
      </c>
    </row>
    <row r="10" spans="1:46">
      <c r="AJ10" t="s">
        <v>4731</v>
      </c>
      <c r="AK10" t="s">
        <v>4732</v>
      </c>
      <c r="AL10" t="s">
        <v>1377</v>
      </c>
      <c r="AM10" t="str">
        <v>小林 拓路</v>
      </c>
      <c r="AN10" t="s">
        <v>1464</v>
      </c>
      <c r="AO10">
        <v>700000</v>
      </c>
    </row>
    <row r="11" spans="1:46">
      <c r="AJ11" t="s">
        <v>4731</v>
      </c>
      <c r="AK11" t="s">
        <v>4732</v>
      </c>
      <c r="AL11" t="s">
        <v>1377</v>
      </c>
      <c r="AM11" t="str">
        <v>小林 拓路</v>
      </c>
      <c r="AN11" t="s">
        <v>1464</v>
      </c>
      <c r="AO11">
        <v>100000</v>
      </c>
    </row>
    <row r="12" spans="1:46">
      <c r="AJ12" t="s">
        <v>4792</v>
      </c>
      <c r="AK12" t="s">
        <v>4793</v>
      </c>
      <c r="AL12" t="s">
        <v>12845</v>
      </c>
      <c r="AM12">
        <v>0</v>
      </c>
      <c r="AN12" t="s">
        <v>1501</v>
      </c>
      <c r="AO12">
        <v>89621</v>
      </c>
    </row>
    <row r="13" spans="1:46">
      <c r="AJ13" t="s">
        <v>4792</v>
      </c>
      <c r="AK13" t="s">
        <v>4793</v>
      </c>
      <c r="AL13" t="s">
        <v>12845</v>
      </c>
      <c r="AM13">
        <v>0</v>
      </c>
      <c r="AN13" t="s">
        <v>1501</v>
      </c>
      <c r="AO13">
        <v>90000</v>
      </c>
    </row>
    <row r="14" spans="1:46">
      <c r="AJ14" t="s">
        <v>8902</v>
      </c>
      <c r="AK14" t="s">
        <v>8903</v>
      </c>
      <c r="AL14" t="s">
        <v>12888</v>
      </c>
      <c r="AM14" t="str">
        <v>田中 海</v>
      </c>
      <c r="AN14" t="s">
        <v>1467</v>
      </c>
      <c r="AO14">
        <v>180000</v>
      </c>
    </row>
    <row r="15" spans="1:46">
      <c r="AJ15" t="s">
        <v>6426</v>
      </c>
      <c r="AK15" t="s">
        <v>6427</v>
      </c>
      <c r="AL15" t="s">
        <v>12845</v>
      </c>
      <c r="AM15" t="str">
        <v>今野 沙莉</v>
      </c>
      <c r="AN15" t="s">
        <v>4825</v>
      </c>
      <c r="AO15">
        <v>908838</v>
      </c>
    </row>
    <row r="16" spans="1:46">
      <c r="AJ16" t="s">
        <v>6426</v>
      </c>
      <c r="AK16" t="s">
        <v>6427</v>
      </c>
      <c r="AL16" t="s">
        <v>12845</v>
      </c>
      <c r="AM16" t="str">
        <v>今野 沙莉</v>
      </c>
      <c r="AN16" t="s">
        <v>4825</v>
      </c>
      <c r="AO16">
        <v>85750</v>
      </c>
    </row>
    <row r="17" spans="36:41">
      <c r="AJ17" t="s">
        <v>6426</v>
      </c>
      <c r="AK17" t="s">
        <v>6427</v>
      </c>
      <c r="AL17" t="s">
        <v>12845</v>
      </c>
      <c r="AM17" t="str">
        <v>今野 沙莉</v>
      </c>
      <c r="AN17" t="s">
        <v>4825</v>
      </c>
      <c r="AO17">
        <v>200000</v>
      </c>
    </row>
    <row r="18" spans="36:41">
      <c r="AJ18" t="s">
        <v>6596</v>
      </c>
      <c r="AK18" t="s">
        <v>6597</v>
      </c>
      <c r="AL18" t="s">
        <v>1377</v>
      </c>
      <c r="AM18" t="str">
        <v>大重 舞</v>
      </c>
      <c r="AN18" t="s">
        <v>1486</v>
      </c>
      <c r="AO18">
        <v>466414</v>
      </c>
    </row>
    <row r="19" spans="36:41">
      <c r="AJ19" t="s">
        <v>6596</v>
      </c>
      <c r="AK19" t="s">
        <v>6597</v>
      </c>
      <c r="AL19" t="s">
        <v>1377</v>
      </c>
      <c r="AM19" t="str">
        <v>大重 舞</v>
      </c>
      <c r="AN19" t="s">
        <v>1486</v>
      </c>
      <c r="AO19">
        <v>180000</v>
      </c>
    </row>
    <row r="20" spans="36:41">
      <c r="AJ20" t="s">
        <v>7795</v>
      </c>
      <c r="AK20" t="s">
        <v>7796</v>
      </c>
      <c r="AL20" t="s">
        <v>12845</v>
      </c>
      <c r="AM20" t="str">
        <v>平井 裕太</v>
      </c>
      <c r="AN20" t="s">
        <v>4825</v>
      </c>
      <c r="AO20">
        <v>150000</v>
      </c>
    </row>
    <row r="21" spans="36:41">
      <c r="AJ21" t="s">
        <v>7795</v>
      </c>
      <c r="AK21" t="s">
        <v>7796</v>
      </c>
      <c r="AL21" t="s">
        <v>12845</v>
      </c>
      <c r="AM21" t="str">
        <v>平井 裕太</v>
      </c>
      <c r="AN21" t="s">
        <v>4825</v>
      </c>
      <c r="AO21">
        <v>635657</v>
      </c>
    </row>
    <row r="22" spans="36:41">
      <c r="AJ22" t="s">
        <v>7994</v>
      </c>
      <c r="AK22" t="s">
        <v>7995</v>
      </c>
      <c r="AL22" t="s">
        <v>12833</v>
      </c>
      <c r="AM22" t="str">
        <v>大重 舞</v>
      </c>
      <c r="AN22" t="s">
        <v>1486</v>
      </c>
      <c r="AO22">
        <v>303739</v>
      </c>
    </row>
    <row r="23" spans="36:41">
      <c r="AJ23" t="s">
        <v>8152</v>
      </c>
      <c r="AK23" t="s">
        <v>8153</v>
      </c>
      <c r="AL23" t="s">
        <v>12845</v>
      </c>
      <c r="AM23" t="str">
        <v>平井 裕太</v>
      </c>
      <c r="AN23" t="s">
        <v>8154</v>
      </c>
      <c r="AO23">
        <v>774395</v>
      </c>
    </row>
    <row r="24" spans="36:41">
      <c r="AJ24" t="s">
        <v>8152</v>
      </c>
      <c r="AK24" t="s">
        <v>8153</v>
      </c>
      <c r="AL24" t="s">
        <v>12845</v>
      </c>
      <c r="AM24" t="str">
        <v>平井 裕太</v>
      </c>
      <c r="AN24" t="s">
        <v>8154</v>
      </c>
      <c r="AO24">
        <v>150000</v>
      </c>
    </row>
    <row r="25" spans="36:41">
      <c r="AJ25" t="s">
        <v>10030</v>
      </c>
      <c r="AK25" t="s">
        <v>10031</v>
      </c>
      <c r="AL25" t="s">
        <v>12845</v>
      </c>
      <c r="AM25" t="str">
        <v>大重 舞</v>
      </c>
      <c r="AN25" t="s">
        <v>4825</v>
      </c>
      <c r="AO25">
        <v>167056</v>
      </c>
    </row>
    <row r="26" spans="36:41">
      <c r="AJ26" t="s">
        <v>10030</v>
      </c>
      <c r="AK26" t="s">
        <v>10031</v>
      </c>
      <c r="AL26" t="s">
        <v>12845</v>
      </c>
      <c r="AM26" t="str">
        <v>大重 舞</v>
      </c>
      <c r="AN26" t="s">
        <v>4825</v>
      </c>
      <c r="AO26">
        <v>318131</v>
      </c>
    </row>
    <row r="27" spans="36:41">
      <c r="AJ27" t="s">
        <v>10374</v>
      </c>
      <c r="AK27" t="s">
        <v>10375</v>
      </c>
      <c r="AL27" t="s">
        <v>12845</v>
      </c>
      <c r="AM27" t="str">
        <v>三木 玲里</v>
      </c>
      <c r="AN27" t="s">
        <v>4825</v>
      </c>
      <c r="AO27">
        <v>222741</v>
      </c>
    </row>
    <row r="28" spans="36:41">
      <c r="AJ28" t="s">
        <v>10374</v>
      </c>
      <c r="AK28" t="s">
        <v>10375</v>
      </c>
      <c r="AL28" t="s">
        <v>12845</v>
      </c>
      <c r="AM28" t="str">
        <v>三木 玲里</v>
      </c>
      <c r="AN28" t="s">
        <v>4825</v>
      </c>
      <c r="AO28">
        <v>271579</v>
      </c>
    </row>
    <row r="29" spans="36:41">
      <c r="AJ29" t="s">
        <v>11591</v>
      </c>
      <c r="AK29" t="s">
        <v>11592</v>
      </c>
      <c r="AL29" t="s">
        <v>12849</v>
      </c>
      <c r="AM29">
        <v>0</v>
      </c>
      <c r="AN29" t="s">
        <v>1982</v>
      </c>
      <c r="AO29">
        <v>1002344</v>
      </c>
    </row>
  </sheetData>
  <phoneticPr fontId="3"/>
  <hyperlinks>
    <hyperlink ref="L2" r:id="rId1" xr:uid="{36D15623-334C-423F-9285-611FBD154F39}"/>
    <hyperlink ref="R2" r:id="rId2" xr:uid="{7FEABAB3-0261-48CE-9007-CDBA59D787B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A00-000000000000}">
          <x14:formula1>
            <xm:f>職種!A1:A52</xm:f>
          </x14:formula1>
          <xm:sqref>I2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T21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5.1640625" bestFit="1" customWidth="1"/>
    <col min="4" max="4" width="7.332031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589</v>
      </c>
      <c r="B2">
        <v>5275000</v>
      </c>
      <c r="C2" t="s">
        <v>13718</v>
      </c>
      <c r="D2" t="s">
        <v>13719</v>
      </c>
      <c r="E2" t="s">
        <v>13720</v>
      </c>
      <c r="F2" t="s">
        <v>13721</v>
      </c>
      <c r="G2">
        <v>0</v>
      </c>
      <c r="H2" t="s">
        <v>12963</v>
      </c>
      <c r="I2" t="s">
        <v>1329</v>
      </c>
      <c r="J2" t="s">
        <v>589</v>
      </c>
      <c r="K2" t="s">
        <v>13722</v>
      </c>
      <c r="L2" s="6" t="s">
        <v>13723</v>
      </c>
      <c r="M2">
        <v>0</v>
      </c>
      <c r="N2" t="s">
        <v>13014</v>
      </c>
      <c r="O2">
        <v>0</v>
      </c>
      <c r="P2" t="s">
        <v>13722</v>
      </c>
      <c r="Q2">
        <v>0</v>
      </c>
      <c r="R2" s="6" t="s">
        <v>13723</v>
      </c>
      <c r="S2" t="s">
        <v>13724</v>
      </c>
      <c r="T2" t="s">
        <v>58</v>
      </c>
      <c r="U2" t="s">
        <v>13085</v>
      </c>
      <c r="V2" t="s">
        <v>3628</v>
      </c>
      <c r="W2" t="s">
        <v>13725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3250</v>
      </c>
      <c r="AK2" t="s">
        <v>3251</v>
      </c>
      <c r="AL2" t="s">
        <v>12893</v>
      </c>
      <c r="AM2" t="str" cm="1">
        <f t="array" ref="AM2:AM21">_xlfn._xlws.FILTER(取引先!F:F,取引先!B:B=A2, "一致するデータなし")</f>
        <v>飯島 伊織</v>
      </c>
      <c r="AN2" t="s">
        <v>2502</v>
      </c>
      <c r="AO2">
        <v>330000</v>
      </c>
    </row>
    <row r="3" spans="1:46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275000</v>
      </c>
    </row>
    <row r="4" spans="1:46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220000</v>
      </c>
    </row>
    <row r="5" spans="1:46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330000</v>
      </c>
    </row>
    <row r="6" spans="1:46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330000</v>
      </c>
    </row>
    <row r="7" spans="1:46">
      <c r="AJ7" t="s">
        <v>4264</v>
      </c>
      <c r="AK7" t="s">
        <v>4265</v>
      </c>
      <c r="AL7" t="s">
        <v>12893</v>
      </c>
      <c r="AM7" t="str">
        <v>飯島 伊織</v>
      </c>
      <c r="AN7" t="s">
        <v>2502</v>
      </c>
      <c r="AO7">
        <v>302500</v>
      </c>
    </row>
    <row r="8" spans="1:46">
      <c r="AJ8" t="s">
        <v>4560</v>
      </c>
      <c r="AK8" t="s">
        <v>4561</v>
      </c>
      <c r="AL8" t="s">
        <v>12893</v>
      </c>
      <c r="AM8" t="str">
        <v>飯島 伊織</v>
      </c>
      <c r="AN8" t="s">
        <v>2502</v>
      </c>
      <c r="AO8">
        <v>192500</v>
      </c>
    </row>
    <row r="9" spans="1:46">
      <c r="AJ9" t="s">
        <v>4702</v>
      </c>
      <c r="AK9" t="s">
        <v>4703</v>
      </c>
      <c r="AL9" t="s">
        <v>12893</v>
      </c>
      <c r="AM9" t="str">
        <v>飯島 伊織</v>
      </c>
      <c r="AN9" t="s">
        <v>2502</v>
      </c>
      <c r="AO9">
        <v>330000</v>
      </c>
    </row>
    <row r="10" spans="1:46">
      <c r="AJ10" t="s">
        <v>4826</v>
      </c>
      <c r="AK10" t="s">
        <v>4827</v>
      </c>
      <c r="AL10" t="s">
        <v>12893</v>
      </c>
      <c r="AM10" t="str">
        <v>飯島 伊織</v>
      </c>
      <c r="AN10" t="s">
        <v>2502</v>
      </c>
      <c r="AO10">
        <v>330000</v>
      </c>
    </row>
    <row r="11" spans="1:46">
      <c r="AJ11" t="s">
        <v>5063</v>
      </c>
      <c r="AK11" t="s">
        <v>5064</v>
      </c>
      <c r="AL11" t="s">
        <v>12893</v>
      </c>
      <c r="AM11" t="str">
        <v>飯島 伊織</v>
      </c>
      <c r="AN11" t="s">
        <v>2502</v>
      </c>
      <c r="AO11">
        <v>330000</v>
      </c>
    </row>
    <row r="12" spans="1:46">
      <c r="AJ12" t="s">
        <v>5381</v>
      </c>
      <c r="AK12" t="s">
        <v>5382</v>
      </c>
      <c r="AL12" t="s">
        <v>12893</v>
      </c>
      <c r="AM12" t="str">
        <v>飯島 伊織</v>
      </c>
      <c r="AN12" t="s">
        <v>2502</v>
      </c>
      <c r="AO12">
        <v>250000</v>
      </c>
    </row>
    <row r="13" spans="1:46">
      <c r="AJ13" t="s">
        <v>5789</v>
      </c>
      <c r="AK13" t="s">
        <v>5790</v>
      </c>
      <c r="AL13" t="s">
        <v>12893</v>
      </c>
      <c r="AM13" t="str">
        <v>飯島 伊織</v>
      </c>
      <c r="AN13" t="s">
        <v>2502</v>
      </c>
      <c r="AO13">
        <v>300000</v>
      </c>
    </row>
    <row r="14" spans="1:46">
      <c r="AJ14" t="s">
        <v>6199</v>
      </c>
      <c r="AK14" t="s">
        <v>6200</v>
      </c>
      <c r="AL14" t="s">
        <v>12893</v>
      </c>
      <c r="AM14" t="str">
        <v>飯島 伊織</v>
      </c>
      <c r="AN14" t="s">
        <v>2502</v>
      </c>
      <c r="AO14">
        <v>400000</v>
      </c>
    </row>
    <row r="15" spans="1:46">
      <c r="AJ15" t="s">
        <v>6350</v>
      </c>
      <c r="AK15" t="s">
        <v>6351</v>
      </c>
      <c r="AL15" t="s">
        <v>12893</v>
      </c>
      <c r="AM15" t="str">
        <v>飯島 伊織</v>
      </c>
      <c r="AN15" t="s">
        <v>2502</v>
      </c>
      <c r="AO15">
        <v>400000</v>
      </c>
    </row>
    <row r="16" spans="1:46">
      <c r="AJ16" t="s">
        <v>6677</v>
      </c>
      <c r="AK16" t="s">
        <v>6678</v>
      </c>
      <c r="AL16" t="s">
        <v>12893</v>
      </c>
      <c r="AM16" t="str">
        <v>飯島 伊織</v>
      </c>
      <c r="AN16" t="s">
        <v>2502</v>
      </c>
      <c r="AO16">
        <v>450000</v>
      </c>
    </row>
    <row r="17" spans="36:41">
      <c r="AJ17" t="s">
        <v>6872</v>
      </c>
      <c r="AK17" t="s">
        <v>6873</v>
      </c>
      <c r="AL17" t="s">
        <v>12893</v>
      </c>
      <c r="AM17" t="str">
        <v>飯島 伊織</v>
      </c>
      <c r="AN17" t="s">
        <v>2502</v>
      </c>
      <c r="AO17">
        <v>100000</v>
      </c>
    </row>
    <row r="18" spans="36:41">
      <c r="AJ18" t="s">
        <v>7037</v>
      </c>
      <c r="AK18" t="s">
        <v>7038</v>
      </c>
      <c r="AL18" t="s">
        <v>12893</v>
      </c>
      <c r="AM18" t="str">
        <v>飯島 伊織</v>
      </c>
      <c r="AN18" t="s">
        <v>2502</v>
      </c>
      <c r="AO18">
        <v>400000</v>
      </c>
    </row>
    <row r="19" spans="36:41">
      <c r="AJ19" t="s">
        <v>7431</v>
      </c>
      <c r="AK19" t="s">
        <v>7432</v>
      </c>
      <c r="AL19" t="s">
        <v>12893</v>
      </c>
      <c r="AM19" t="str">
        <v>飯島 伊織</v>
      </c>
      <c r="AN19" t="s">
        <v>2502</v>
      </c>
      <c r="AO19">
        <v>330000</v>
      </c>
    </row>
    <row r="20" spans="36:41">
      <c r="AJ20" t="s">
        <v>7641</v>
      </c>
      <c r="AK20" t="s">
        <v>7642</v>
      </c>
      <c r="AL20" t="s">
        <v>12893</v>
      </c>
      <c r="AM20" t="str">
        <v>飯島 伊織</v>
      </c>
      <c r="AN20" t="s">
        <v>2502</v>
      </c>
      <c r="AO20">
        <v>180000</v>
      </c>
    </row>
    <row r="21" spans="36:41">
      <c r="AJ21" t="s">
        <v>7641</v>
      </c>
      <c r="AK21" t="s">
        <v>7642</v>
      </c>
      <c r="AL21" t="s">
        <v>12893</v>
      </c>
      <c r="AM21" t="str">
        <v>飯島 伊織</v>
      </c>
      <c r="AN21" t="s">
        <v>2502</v>
      </c>
      <c r="AO21">
        <v>100000</v>
      </c>
    </row>
  </sheetData>
  <phoneticPr fontId="3"/>
  <hyperlinks>
    <hyperlink ref="L2" r:id="rId1" xr:uid="{FFE164DB-34AC-4ED6-B6A8-7A6236EFE7B0}"/>
    <hyperlink ref="R2" r:id="rId2" xr:uid="{6476FFE6-867C-4F00-A3DE-62E2FC6B883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B00-000000000000}">
          <x14:formula1>
            <xm:f>職種!A1:A52</xm:f>
          </x14:formula1>
          <xm:sqref>I2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T21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3.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3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31.66406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590</v>
      </c>
      <c r="B2">
        <v>5165000</v>
      </c>
      <c r="C2" t="s">
        <v>13726</v>
      </c>
      <c r="D2" t="s">
        <v>13727</v>
      </c>
      <c r="E2" t="s">
        <v>13728</v>
      </c>
      <c r="F2" t="s">
        <v>13729</v>
      </c>
      <c r="G2">
        <v>0</v>
      </c>
      <c r="H2" t="s">
        <v>1373</v>
      </c>
      <c r="I2" t="s">
        <v>1329</v>
      </c>
      <c r="J2" t="s">
        <v>590</v>
      </c>
      <c r="K2" t="s">
        <v>13730</v>
      </c>
      <c r="L2" s="6" t="s">
        <v>13731</v>
      </c>
      <c r="M2">
        <v>0</v>
      </c>
      <c r="N2" t="s">
        <v>13014</v>
      </c>
      <c r="O2">
        <v>0</v>
      </c>
      <c r="P2" t="s">
        <v>13730</v>
      </c>
      <c r="Q2">
        <v>0</v>
      </c>
      <c r="R2" s="6" t="s">
        <v>13731</v>
      </c>
      <c r="S2" t="s">
        <v>13732</v>
      </c>
      <c r="T2" t="s">
        <v>58</v>
      </c>
      <c r="U2" t="s">
        <v>59</v>
      </c>
      <c r="V2" t="s">
        <v>114</v>
      </c>
      <c r="W2" t="s">
        <v>13733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89_本内 大吉.png</v>
      </c>
      <c r="AJ2" t="s">
        <v>3250</v>
      </c>
      <c r="AK2" t="s">
        <v>3251</v>
      </c>
      <c r="AL2" t="s">
        <v>12893</v>
      </c>
      <c r="AM2" t="str" cm="1">
        <f t="array" ref="AM2:AM21">_xlfn._xlws.FILTER(取引先!F:F,取引先!B:B=A2, "一致するデータなし")</f>
        <v>飯島 伊織</v>
      </c>
      <c r="AN2" t="s">
        <v>2502</v>
      </c>
      <c r="AO2">
        <v>220000</v>
      </c>
    </row>
    <row r="3" spans="1:46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440000</v>
      </c>
    </row>
    <row r="4" spans="1:46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110000</v>
      </c>
    </row>
    <row r="5" spans="1:46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385000</v>
      </c>
    </row>
    <row r="6" spans="1:46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330000</v>
      </c>
    </row>
    <row r="7" spans="1:46">
      <c r="AJ7" t="s">
        <v>4264</v>
      </c>
      <c r="AK7" t="s">
        <v>4265</v>
      </c>
      <c r="AL7" t="s">
        <v>12893</v>
      </c>
      <c r="AM7" t="str">
        <v>飯島 伊織</v>
      </c>
      <c r="AN7" t="s">
        <v>2502</v>
      </c>
      <c r="AO7">
        <v>330000</v>
      </c>
    </row>
    <row r="8" spans="1:46">
      <c r="AJ8" t="s">
        <v>4560</v>
      </c>
      <c r="AK8" t="s">
        <v>4561</v>
      </c>
      <c r="AL8" t="s">
        <v>12893</v>
      </c>
      <c r="AM8" t="str">
        <v>飯島 伊織</v>
      </c>
      <c r="AN8" t="s">
        <v>2502</v>
      </c>
      <c r="AO8">
        <v>330000</v>
      </c>
    </row>
    <row r="9" spans="1:46">
      <c r="AJ9" t="s">
        <v>4702</v>
      </c>
      <c r="AK9" t="s">
        <v>4703</v>
      </c>
      <c r="AL9" t="s">
        <v>12893</v>
      </c>
      <c r="AM9" t="str">
        <v>飯島 伊織</v>
      </c>
      <c r="AN9" t="s">
        <v>2502</v>
      </c>
      <c r="AO9">
        <v>330000</v>
      </c>
    </row>
    <row r="10" spans="1:46">
      <c r="AJ10" t="s">
        <v>4826</v>
      </c>
      <c r="AK10" t="s">
        <v>4827</v>
      </c>
      <c r="AL10" t="s">
        <v>12893</v>
      </c>
      <c r="AM10" t="str">
        <v>飯島 伊織</v>
      </c>
      <c r="AN10" t="s">
        <v>2502</v>
      </c>
      <c r="AO10">
        <v>330000</v>
      </c>
    </row>
    <row r="11" spans="1:46">
      <c r="AJ11" t="s">
        <v>5063</v>
      </c>
      <c r="AK11" t="s">
        <v>5064</v>
      </c>
      <c r="AL11" t="s">
        <v>12893</v>
      </c>
      <c r="AM11" t="str">
        <v>飯島 伊織</v>
      </c>
      <c r="AN11" t="s">
        <v>2502</v>
      </c>
      <c r="AO11">
        <v>220000</v>
      </c>
    </row>
    <row r="12" spans="1:46">
      <c r="AJ12" t="s">
        <v>5381</v>
      </c>
      <c r="AK12" t="s">
        <v>5382</v>
      </c>
      <c r="AL12" t="s">
        <v>12893</v>
      </c>
      <c r="AM12" t="str">
        <v>飯島 伊織</v>
      </c>
      <c r="AN12" t="s">
        <v>2502</v>
      </c>
      <c r="AO12">
        <v>300000</v>
      </c>
    </row>
    <row r="13" spans="1:46">
      <c r="AJ13" t="s">
        <v>5789</v>
      </c>
      <c r="AK13" t="s">
        <v>5790</v>
      </c>
      <c r="AL13" t="s">
        <v>12893</v>
      </c>
      <c r="AM13" t="str">
        <v>飯島 伊織</v>
      </c>
      <c r="AN13" t="s">
        <v>2502</v>
      </c>
      <c r="AO13">
        <v>300000</v>
      </c>
    </row>
    <row r="14" spans="1:46">
      <c r="AJ14" t="s">
        <v>6199</v>
      </c>
      <c r="AK14" t="s">
        <v>6200</v>
      </c>
      <c r="AL14" t="s">
        <v>12893</v>
      </c>
      <c r="AM14" t="str">
        <v>飯島 伊織</v>
      </c>
      <c r="AN14" t="s">
        <v>2502</v>
      </c>
      <c r="AO14">
        <v>300000</v>
      </c>
    </row>
    <row r="15" spans="1:46">
      <c r="AJ15" t="s">
        <v>6350</v>
      </c>
      <c r="AK15" t="s">
        <v>6351</v>
      </c>
      <c r="AL15" t="s">
        <v>12893</v>
      </c>
      <c r="AM15" t="str">
        <v>飯島 伊織</v>
      </c>
      <c r="AN15" t="s">
        <v>2502</v>
      </c>
      <c r="AO15">
        <v>300000</v>
      </c>
    </row>
    <row r="16" spans="1:46">
      <c r="AJ16" t="s">
        <v>6677</v>
      </c>
      <c r="AK16" t="s">
        <v>6678</v>
      </c>
      <c r="AL16" t="s">
        <v>12893</v>
      </c>
      <c r="AM16" t="str">
        <v>飯島 伊織</v>
      </c>
      <c r="AN16" t="s">
        <v>2502</v>
      </c>
      <c r="AO16">
        <v>350000</v>
      </c>
    </row>
    <row r="17" spans="36:41">
      <c r="AJ17" t="s">
        <v>6872</v>
      </c>
      <c r="AK17" t="s">
        <v>6873</v>
      </c>
      <c r="AL17" t="s">
        <v>12893</v>
      </c>
      <c r="AM17" t="str">
        <v>飯島 伊織</v>
      </c>
      <c r="AN17" t="s">
        <v>2502</v>
      </c>
      <c r="AO17">
        <v>300000</v>
      </c>
    </row>
    <row r="18" spans="36:41">
      <c r="AJ18" t="s">
        <v>7037</v>
      </c>
      <c r="AK18" t="s">
        <v>7038</v>
      </c>
      <c r="AL18" t="s">
        <v>12893</v>
      </c>
      <c r="AM18" t="str">
        <v>飯島 伊織</v>
      </c>
      <c r="AN18" t="s">
        <v>2502</v>
      </c>
      <c r="AO18">
        <v>400000</v>
      </c>
    </row>
    <row r="19" spans="36:41">
      <c r="AJ19" t="s">
        <v>7431</v>
      </c>
      <c r="AK19" t="s">
        <v>7432</v>
      </c>
      <c r="AL19" t="s">
        <v>12893</v>
      </c>
      <c r="AM19" t="str">
        <v>飯島 伊織</v>
      </c>
      <c r="AN19" t="s">
        <v>2502</v>
      </c>
      <c r="AO19">
        <v>300000</v>
      </c>
    </row>
    <row r="20" spans="36:41">
      <c r="AJ20" t="s">
        <v>7641</v>
      </c>
      <c r="AK20" t="s">
        <v>7642</v>
      </c>
      <c r="AL20" t="s">
        <v>12893</v>
      </c>
      <c r="AM20" t="str">
        <v>飯島 伊織</v>
      </c>
      <c r="AN20" t="s">
        <v>2502</v>
      </c>
      <c r="AO20">
        <v>150000</v>
      </c>
    </row>
    <row r="21" spans="36:41">
      <c r="AJ21" t="s">
        <v>7641</v>
      </c>
      <c r="AK21" t="s">
        <v>7642</v>
      </c>
      <c r="AL21" t="s">
        <v>12893</v>
      </c>
      <c r="AM21" t="str">
        <v>飯島 伊織</v>
      </c>
      <c r="AN21" t="s">
        <v>2502</v>
      </c>
      <c r="AO21">
        <v>100000</v>
      </c>
    </row>
  </sheetData>
  <phoneticPr fontId="3"/>
  <hyperlinks>
    <hyperlink ref="L2" r:id="rId1" xr:uid="{A7828699-5908-407C-8307-10DBA6B9976D}"/>
    <hyperlink ref="R2" r:id="rId2" xr:uid="{6228E2A1-3BE7-4A53-8951-8104C16B355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C00-000000000000}">
          <x14:formula1>
            <xm:f>職種!A1:A52</xm:f>
          </x14:formula1>
          <xm:sqref>I2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T37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1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591</v>
      </c>
      <c r="B2">
        <v>5143240</v>
      </c>
      <c r="C2" t="s">
        <v>592</v>
      </c>
      <c r="D2" t="s">
        <v>593</v>
      </c>
      <c r="E2" t="s">
        <v>13734</v>
      </c>
      <c r="F2" t="s">
        <v>13735</v>
      </c>
      <c r="G2">
        <v>0</v>
      </c>
      <c r="H2" t="s">
        <v>12963</v>
      </c>
      <c r="I2" t="s">
        <v>1337</v>
      </c>
      <c r="J2" t="s">
        <v>591</v>
      </c>
      <c r="K2" t="s">
        <v>596</v>
      </c>
      <c r="L2" s="6" t="s">
        <v>13736</v>
      </c>
      <c r="M2">
        <v>0</v>
      </c>
      <c r="N2" t="s">
        <v>13014</v>
      </c>
      <c r="O2" t="s">
        <v>595</v>
      </c>
      <c r="P2" t="s">
        <v>596</v>
      </c>
      <c r="Q2" t="s">
        <v>597</v>
      </c>
      <c r="R2" s="6" t="s">
        <v>13736</v>
      </c>
      <c r="S2" t="s">
        <v>13737</v>
      </c>
      <c r="T2" t="s">
        <v>58</v>
      </c>
      <c r="U2" t="s">
        <v>59</v>
      </c>
      <c r="V2" t="s">
        <v>196</v>
      </c>
      <c r="W2" t="s">
        <v>13738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37">_xlfn._xlws.FILTER(取引先!F:F,取引先!B:B=A2, "一致するデータなし")</f>
        <v>谷口 勇人</v>
      </c>
      <c r="AN2" t="s">
        <v>1486</v>
      </c>
      <c r="AO2">
        <v>400000</v>
      </c>
    </row>
    <row r="3" spans="1:46">
      <c r="AJ3" t="s">
        <v>2096</v>
      </c>
      <c r="AK3" t="s">
        <v>2097</v>
      </c>
      <c r="AL3" t="s">
        <v>12854</v>
      </c>
      <c r="AM3" t="str">
        <v>谷口 勇人</v>
      </c>
      <c r="AN3" t="s">
        <v>1486</v>
      </c>
      <c r="AO3">
        <v>4421</v>
      </c>
    </row>
    <row r="4" spans="1:46">
      <c r="AJ4" t="s">
        <v>2096</v>
      </c>
      <c r="AK4" t="s">
        <v>2097</v>
      </c>
      <c r="AL4" t="s">
        <v>12854</v>
      </c>
      <c r="AM4" t="str">
        <v>谷口 勇人</v>
      </c>
      <c r="AN4" t="s">
        <v>1486</v>
      </c>
      <c r="AO4">
        <v>100809</v>
      </c>
    </row>
    <row r="5" spans="1:46">
      <c r="AJ5" t="s">
        <v>2096</v>
      </c>
      <c r="AK5" t="s">
        <v>2097</v>
      </c>
      <c r="AL5" t="s">
        <v>12854</v>
      </c>
      <c r="AM5" t="str">
        <v>谷口 勇人</v>
      </c>
      <c r="AN5" t="s">
        <v>1486</v>
      </c>
      <c r="AO5">
        <v>15920</v>
      </c>
    </row>
    <row r="6" spans="1:46">
      <c r="AJ6" t="s">
        <v>2096</v>
      </c>
      <c r="AK6" t="s">
        <v>2097</v>
      </c>
      <c r="AL6" t="s">
        <v>12854</v>
      </c>
      <c r="AM6" t="str">
        <v>谷口 勇人</v>
      </c>
      <c r="AN6" t="s">
        <v>1486</v>
      </c>
      <c r="AO6">
        <v>26619</v>
      </c>
    </row>
    <row r="7" spans="1:46">
      <c r="AJ7" t="s">
        <v>2096</v>
      </c>
      <c r="AK7" t="s">
        <v>2097</v>
      </c>
      <c r="AL7" t="s">
        <v>12854</v>
      </c>
      <c r="AM7" t="str">
        <v>谷口 勇人</v>
      </c>
      <c r="AN7" t="s">
        <v>1486</v>
      </c>
      <c r="AO7">
        <v>11000</v>
      </c>
    </row>
    <row r="8" spans="1:46">
      <c r="AJ8" t="s">
        <v>2096</v>
      </c>
      <c r="AK8" t="s">
        <v>2097</v>
      </c>
      <c r="AL8" t="s">
        <v>12854</v>
      </c>
      <c r="AM8" t="str">
        <v>谷口 勇人</v>
      </c>
      <c r="AN8" t="s">
        <v>1486</v>
      </c>
      <c r="AO8">
        <v>54525</v>
      </c>
    </row>
    <row r="9" spans="1:46">
      <c r="AJ9" t="s">
        <v>2096</v>
      </c>
      <c r="AK9" t="s">
        <v>2097</v>
      </c>
      <c r="AL9" t="s">
        <v>12854</v>
      </c>
      <c r="AM9" t="str">
        <v>谷口 勇人</v>
      </c>
      <c r="AN9" t="s">
        <v>1486</v>
      </c>
      <c r="AO9">
        <v>5694</v>
      </c>
    </row>
    <row r="10" spans="1:46">
      <c r="AJ10" t="s">
        <v>2096</v>
      </c>
      <c r="AK10" t="s">
        <v>2097</v>
      </c>
      <c r="AL10" t="s">
        <v>12854</v>
      </c>
      <c r="AM10" t="str">
        <v>谷口 勇人</v>
      </c>
      <c r="AN10" t="s">
        <v>1486</v>
      </c>
      <c r="AO10">
        <v>73141</v>
      </c>
    </row>
    <row r="11" spans="1:46">
      <c r="AJ11" t="s">
        <v>2651</v>
      </c>
      <c r="AK11" t="s">
        <v>2652</v>
      </c>
      <c r="AL11" t="s">
        <v>12833</v>
      </c>
      <c r="AM11" t="str">
        <v>谷口 勇人</v>
      </c>
      <c r="AN11" t="s">
        <v>1486</v>
      </c>
      <c r="AO11">
        <v>118960</v>
      </c>
    </row>
    <row r="12" spans="1:46">
      <c r="AJ12" t="s">
        <v>2651</v>
      </c>
      <c r="AK12" t="s">
        <v>2652</v>
      </c>
      <c r="AL12" t="s">
        <v>12833</v>
      </c>
      <c r="AM12" t="str">
        <v>谷口 勇人</v>
      </c>
      <c r="AN12" t="s">
        <v>1486</v>
      </c>
      <c r="AO12">
        <v>200000</v>
      </c>
    </row>
    <row r="13" spans="1:46">
      <c r="AJ13" t="s">
        <v>3912</v>
      </c>
      <c r="AK13" t="s">
        <v>3913</v>
      </c>
      <c r="AL13" t="s">
        <v>12851</v>
      </c>
      <c r="AM13" t="str">
        <v>井上 雄真</v>
      </c>
      <c r="AN13" t="s">
        <v>2264</v>
      </c>
      <c r="AO13">
        <v>106860</v>
      </c>
    </row>
    <row r="14" spans="1:46">
      <c r="AJ14" t="s">
        <v>3912</v>
      </c>
      <c r="AK14" t="s">
        <v>3913</v>
      </c>
      <c r="AL14" t="s">
        <v>12851</v>
      </c>
      <c r="AM14" t="str">
        <v>井上 雄真</v>
      </c>
      <c r="AN14" t="s">
        <v>2264</v>
      </c>
      <c r="AO14">
        <v>200000</v>
      </c>
    </row>
    <row r="15" spans="1:46">
      <c r="AJ15" t="s">
        <v>4197</v>
      </c>
      <c r="AK15" t="s">
        <v>4198</v>
      </c>
      <c r="AL15" t="s">
        <v>12859</v>
      </c>
      <c r="AM15" t="str">
        <v>内海 和</v>
      </c>
      <c r="AN15" t="s">
        <v>4118</v>
      </c>
      <c r="AO15">
        <v>398400</v>
      </c>
    </row>
    <row r="16" spans="1:46">
      <c r="AJ16" t="s">
        <v>4197</v>
      </c>
      <c r="AK16" t="s">
        <v>4198</v>
      </c>
      <c r="AL16" t="s">
        <v>12859</v>
      </c>
      <c r="AM16" t="str">
        <v>内海 和</v>
      </c>
      <c r="AN16" t="s">
        <v>4118</v>
      </c>
      <c r="AO16">
        <v>230000</v>
      </c>
    </row>
    <row r="17" spans="36:41">
      <c r="AJ17" t="s">
        <v>4564</v>
      </c>
      <c r="AK17" t="s">
        <v>4565</v>
      </c>
      <c r="AL17" t="s">
        <v>12833</v>
      </c>
      <c r="AM17" t="str">
        <v>谷口 勇人</v>
      </c>
      <c r="AN17" t="s">
        <v>1486</v>
      </c>
      <c r="AO17">
        <v>120049</v>
      </c>
    </row>
    <row r="18" spans="36:41">
      <c r="AJ18" t="s">
        <v>4564</v>
      </c>
      <c r="AK18" t="s">
        <v>4565</v>
      </c>
      <c r="AL18" t="s">
        <v>12833</v>
      </c>
      <c r="AM18" t="str">
        <v>谷口 勇人</v>
      </c>
      <c r="AN18" t="s">
        <v>1486</v>
      </c>
      <c r="AO18">
        <v>200000</v>
      </c>
    </row>
    <row r="19" spans="36:41">
      <c r="AJ19" t="s">
        <v>4977</v>
      </c>
      <c r="AK19" t="s">
        <v>4978</v>
      </c>
      <c r="AL19" t="s">
        <v>12833</v>
      </c>
      <c r="AM19" t="str">
        <v>谷口 勇人</v>
      </c>
      <c r="AN19" t="s">
        <v>1486</v>
      </c>
      <c r="AO19">
        <v>600</v>
      </c>
    </row>
    <row r="20" spans="36:41">
      <c r="AJ20" t="s">
        <v>4977</v>
      </c>
      <c r="AK20" t="s">
        <v>4978</v>
      </c>
      <c r="AL20" t="s">
        <v>12833</v>
      </c>
      <c r="AM20" t="str">
        <v>谷口 勇人</v>
      </c>
      <c r="AN20" t="s">
        <v>1486</v>
      </c>
      <c r="AO20">
        <v>8219</v>
      </c>
    </row>
    <row r="21" spans="36:41">
      <c r="AJ21" t="s">
        <v>4977</v>
      </c>
      <c r="AK21" t="s">
        <v>4978</v>
      </c>
      <c r="AL21" t="s">
        <v>12833</v>
      </c>
      <c r="AM21" t="str">
        <v>谷口 勇人</v>
      </c>
      <c r="AN21" t="s">
        <v>1486</v>
      </c>
      <c r="AO21">
        <v>89155</v>
      </c>
    </row>
    <row r="22" spans="36:41">
      <c r="AJ22" t="s">
        <v>4977</v>
      </c>
      <c r="AK22" t="s">
        <v>4978</v>
      </c>
      <c r="AL22" t="s">
        <v>12833</v>
      </c>
      <c r="AM22" t="str">
        <v>谷口 勇人</v>
      </c>
      <c r="AN22" t="s">
        <v>1486</v>
      </c>
      <c r="AO22">
        <v>200000</v>
      </c>
    </row>
    <row r="23" spans="36:41">
      <c r="AJ23" t="s">
        <v>5204</v>
      </c>
      <c r="AK23" t="s">
        <v>5205</v>
      </c>
      <c r="AL23" t="s">
        <v>12851</v>
      </c>
      <c r="AM23" t="str">
        <v>峯岸 竜弘</v>
      </c>
      <c r="AN23" t="s">
        <v>2539</v>
      </c>
      <c r="AO23">
        <v>350000</v>
      </c>
    </row>
    <row r="24" spans="36:41">
      <c r="AJ24" t="s">
        <v>5204</v>
      </c>
      <c r="AK24" t="s">
        <v>5205</v>
      </c>
      <c r="AL24" t="s">
        <v>12851</v>
      </c>
      <c r="AM24" t="str">
        <v>峯岸 竜弘</v>
      </c>
      <c r="AN24" t="s">
        <v>2539</v>
      </c>
      <c r="AO24">
        <v>106800</v>
      </c>
    </row>
    <row r="25" spans="36:41">
      <c r="AJ25" t="s">
        <v>7986</v>
      </c>
      <c r="AK25" t="s">
        <v>7987</v>
      </c>
      <c r="AL25" t="s">
        <v>12856</v>
      </c>
      <c r="AM25" t="str">
        <v>富木 俊介</v>
      </c>
      <c r="AN25" t="s">
        <v>2304</v>
      </c>
      <c r="AO25">
        <v>500000</v>
      </c>
    </row>
    <row r="26" spans="36:41">
      <c r="AJ26" t="s">
        <v>7982</v>
      </c>
      <c r="AK26" t="s">
        <v>7983</v>
      </c>
      <c r="AL26" t="s">
        <v>12853</v>
      </c>
      <c r="AM26" t="str">
        <v>藤原 聖明</v>
      </c>
      <c r="AN26" t="s">
        <v>1486</v>
      </c>
      <c r="AO26">
        <v>165300</v>
      </c>
    </row>
    <row r="27" spans="36:41">
      <c r="AJ27" t="s">
        <v>7982</v>
      </c>
      <c r="AK27" t="s">
        <v>7983</v>
      </c>
      <c r="AL27" t="s">
        <v>12853</v>
      </c>
      <c r="AM27" t="str">
        <v>藤原 聖明</v>
      </c>
      <c r="AN27" t="s">
        <v>1486</v>
      </c>
      <c r="AO27">
        <v>150000</v>
      </c>
    </row>
    <row r="28" spans="36:41">
      <c r="AJ28" t="s">
        <v>7994</v>
      </c>
      <c r="AK28" t="s">
        <v>7995</v>
      </c>
      <c r="AL28" t="s">
        <v>12833</v>
      </c>
      <c r="AM28" t="str">
        <v>大重 舞</v>
      </c>
      <c r="AN28" t="s">
        <v>1486</v>
      </c>
      <c r="AO28">
        <v>305944</v>
      </c>
    </row>
    <row r="29" spans="36:41">
      <c r="AJ29" t="s">
        <v>7994</v>
      </c>
      <c r="AK29" t="s">
        <v>7995</v>
      </c>
      <c r="AL29" t="s">
        <v>12833</v>
      </c>
      <c r="AM29" t="str">
        <v>大重 舞</v>
      </c>
      <c r="AN29" t="s">
        <v>1486</v>
      </c>
      <c r="AO29">
        <v>500000</v>
      </c>
    </row>
    <row r="30" spans="36:41">
      <c r="AJ30" t="s">
        <v>8320</v>
      </c>
      <c r="AK30" t="s">
        <v>8321</v>
      </c>
      <c r="AL30" t="s">
        <v>12833</v>
      </c>
      <c r="AM30" t="str">
        <v>内海 和</v>
      </c>
      <c r="AN30" t="s">
        <v>1486</v>
      </c>
      <c r="AO30">
        <v>300000</v>
      </c>
    </row>
    <row r="31" spans="36:41">
      <c r="AJ31" t="s">
        <v>8320</v>
      </c>
      <c r="AK31" t="s">
        <v>8321</v>
      </c>
      <c r="AL31" t="s">
        <v>12833</v>
      </c>
      <c r="AM31" t="str">
        <v>内海 和</v>
      </c>
      <c r="AN31" t="s">
        <v>1486</v>
      </c>
      <c r="AO31">
        <v>18773</v>
      </c>
    </row>
    <row r="32" spans="36:41">
      <c r="AJ32" t="s">
        <v>8562</v>
      </c>
      <c r="AK32" t="s">
        <v>8563</v>
      </c>
      <c r="AL32" t="s">
        <v>12853</v>
      </c>
      <c r="AM32">
        <v>0</v>
      </c>
      <c r="AN32" t="s">
        <v>1486</v>
      </c>
      <c r="AO32">
        <v>150000</v>
      </c>
    </row>
    <row r="33" spans="36:41">
      <c r="AJ33" t="s">
        <v>9497</v>
      </c>
      <c r="AK33" t="s">
        <v>9498</v>
      </c>
      <c r="AL33" t="s">
        <v>12833</v>
      </c>
      <c r="AM33">
        <v>0</v>
      </c>
      <c r="AN33" t="s">
        <v>1486</v>
      </c>
      <c r="AO33">
        <v>800000</v>
      </c>
    </row>
    <row r="34" spans="36:41">
      <c r="AJ34" t="s">
        <v>9497</v>
      </c>
      <c r="AK34" t="s">
        <v>9498</v>
      </c>
      <c r="AL34" t="s">
        <v>12833</v>
      </c>
      <c r="AM34">
        <v>0</v>
      </c>
      <c r="AN34" t="s">
        <v>1486</v>
      </c>
      <c r="AO34">
        <v>350000</v>
      </c>
    </row>
    <row r="35" spans="36:41">
      <c r="AJ35" t="s">
        <v>10369</v>
      </c>
      <c r="AK35" t="s">
        <v>10370</v>
      </c>
      <c r="AL35" t="s">
        <v>12851</v>
      </c>
      <c r="AM35" t="str">
        <v>坂本 亮介</v>
      </c>
      <c r="AN35" t="s">
        <v>2264</v>
      </c>
      <c r="AO35">
        <v>200000</v>
      </c>
    </row>
    <row r="36" spans="36:41">
      <c r="AJ36" t="s">
        <v>11530</v>
      </c>
      <c r="AK36" t="s">
        <v>11531</v>
      </c>
      <c r="AL36" t="s">
        <v>12833</v>
      </c>
      <c r="AM36" t="str">
        <v>藤原 聖明</v>
      </c>
      <c r="AN36" t="s">
        <v>1486</v>
      </c>
      <c r="AO36">
        <v>200000</v>
      </c>
    </row>
    <row r="37" spans="36:41">
      <c r="AJ37" t="s">
        <v>11530</v>
      </c>
      <c r="AK37" t="s">
        <v>11531</v>
      </c>
      <c r="AL37" t="s">
        <v>12833</v>
      </c>
      <c r="AM37" t="str">
        <v>藤原 聖明</v>
      </c>
      <c r="AN37" t="s">
        <v>1486</v>
      </c>
      <c r="AO37">
        <v>235020</v>
      </c>
    </row>
  </sheetData>
  <phoneticPr fontId="3"/>
  <hyperlinks>
    <hyperlink ref="L2" r:id="rId1" xr:uid="{BF0F5E6B-D6FA-4EB3-A699-63EC6DF4A9D2}"/>
    <hyperlink ref="R2" r:id="rId2" xr:uid="{1F223EB7-0629-4E69-B0D8-C7A5B68EBBB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D00-000000000000}">
          <x14:formula1>
            <xm:f>職種!A1:A52</xm:f>
          </x14:formula1>
          <xm:sqref>I2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T22"/>
  <sheetViews>
    <sheetView topLeftCell="X1" workbookViewId="0">
      <selection activeCell="AI1" sqref="AI1:AI1048576"/>
    </sheetView>
  </sheetViews>
  <sheetFormatPr baseColWidth="10" defaultColWidth="8.83203125" defaultRowHeight="13.5" customHeight="1"/>
  <cols>
    <col min="1" max="1" width="10.1640625" customWidth="1"/>
    <col min="10" max="10" width="16.1640625" customWidth="1"/>
    <col min="11" max="11" width="14.83203125" customWidth="1"/>
    <col min="12" max="12" width="22.5" customWidth="1"/>
    <col min="16" max="16" width="16.1640625" customWidth="1"/>
    <col min="18" max="18" width="23.5" customWidth="1"/>
    <col min="23" max="23" width="31.6640625" customWidth="1"/>
    <col min="24" max="24" width="28.6640625" customWidth="1"/>
    <col min="33" max="34" width="24.33203125" customWidth="1"/>
    <col min="35" max="35" width="26.5" customWidth="1"/>
    <col min="37" max="37" width="21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602</v>
      </c>
      <c r="B2">
        <v>5072000</v>
      </c>
      <c r="C2" t="s">
        <v>13739</v>
      </c>
      <c r="D2" t="s">
        <v>13740</v>
      </c>
      <c r="E2" t="s">
        <v>13741</v>
      </c>
      <c r="F2" t="s">
        <v>13742</v>
      </c>
      <c r="G2">
        <v>0</v>
      </c>
      <c r="H2" t="s">
        <v>12963</v>
      </c>
      <c r="I2" t="s">
        <v>1329</v>
      </c>
      <c r="J2" t="s">
        <v>602</v>
      </c>
      <c r="K2" t="s">
        <v>13743</v>
      </c>
      <c r="L2" s="6" t="s">
        <v>13744</v>
      </c>
      <c r="M2">
        <v>0</v>
      </c>
      <c r="N2" t="s">
        <v>13014</v>
      </c>
      <c r="O2">
        <v>0</v>
      </c>
      <c r="P2" t="s">
        <v>13743</v>
      </c>
      <c r="Q2">
        <v>0</v>
      </c>
      <c r="R2" s="6" t="s">
        <v>13744</v>
      </c>
      <c r="S2" s="8" t="s">
        <v>13732</v>
      </c>
      <c r="T2" t="s">
        <v>58</v>
      </c>
      <c r="U2" t="s">
        <v>59</v>
      </c>
      <c r="V2" t="s">
        <v>114</v>
      </c>
      <c r="W2" t="s">
        <v>13733</v>
      </c>
      <c r="X2" s="6" t="s">
        <v>13745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ISNUMBER(SEARCH(D2, ファイル名!A:A))), "")</f>
        <v>91_大西日和.png</v>
      </c>
      <c r="AJ2" t="s">
        <v>3250</v>
      </c>
      <c r="AK2" t="s">
        <v>3251</v>
      </c>
      <c r="AL2" t="s">
        <v>12893</v>
      </c>
      <c r="AM2" t="str" cm="1">
        <f t="array" ref="AM2:AM22">_xlfn._xlws.FILTER(取引先!F:F,取引先!B:B=A2, "一致するデータなし")</f>
        <v>飯島 伊織</v>
      </c>
      <c r="AN2" t="s">
        <v>2502</v>
      </c>
      <c r="AO2">
        <v>220000</v>
      </c>
    </row>
    <row r="3" spans="1:46" ht="14">
      <c r="AJ3" t="s">
        <v>3415</v>
      </c>
      <c r="AK3" t="s">
        <v>3416</v>
      </c>
      <c r="AL3" t="s">
        <v>12893</v>
      </c>
      <c r="AM3" t="str">
        <v>飯島 伊織</v>
      </c>
      <c r="AN3" t="s">
        <v>2502</v>
      </c>
      <c r="AO3">
        <v>528000</v>
      </c>
    </row>
    <row r="4" spans="1:46" ht="14">
      <c r="AJ4" t="s">
        <v>3622</v>
      </c>
      <c r="AK4" t="s">
        <v>3623</v>
      </c>
      <c r="AL4" t="s">
        <v>12893</v>
      </c>
      <c r="AM4" t="str">
        <v>飯島 伊織</v>
      </c>
      <c r="AN4" t="s">
        <v>2502</v>
      </c>
      <c r="AO4">
        <v>330000</v>
      </c>
    </row>
    <row r="5" spans="1:46" ht="14">
      <c r="AJ5" t="s">
        <v>3772</v>
      </c>
      <c r="AK5" t="s">
        <v>3773</v>
      </c>
      <c r="AL5" t="s">
        <v>12893</v>
      </c>
      <c r="AM5" t="str">
        <v>飯島 伊織</v>
      </c>
      <c r="AN5" t="s">
        <v>2502</v>
      </c>
      <c r="AO5">
        <v>220000</v>
      </c>
    </row>
    <row r="6" spans="1:46" ht="14">
      <c r="AJ6" t="s">
        <v>4060</v>
      </c>
      <c r="AK6" t="s">
        <v>4061</v>
      </c>
      <c r="AL6" t="s">
        <v>12893</v>
      </c>
      <c r="AM6" t="str">
        <v>飯島 伊織</v>
      </c>
      <c r="AN6" t="s">
        <v>2502</v>
      </c>
      <c r="AO6">
        <v>330000</v>
      </c>
    </row>
    <row r="7" spans="1:46" ht="14">
      <c r="AJ7" t="s">
        <v>4060</v>
      </c>
      <c r="AK7" t="s">
        <v>4061</v>
      </c>
      <c r="AL7" t="s">
        <v>12893</v>
      </c>
      <c r="AM7" t="str">
        <v>飯島 伊織</v>
      </c>
      <c r="AN7" t="s">
        <v>2502</v>
      </c>
      <c r="AO7">
        <v>132000</v>
      </c>
    </row>
    <row r="8" spans="1:46" ht="14">
      <c r="AJ8" t="s">
        <v>4264</v>
      </c>
      <c r="AK8" t="s">
        <v>4265</v>
      </c>
      <c r="AL8" t="s">
        <v>12893</v>
      </c>
      <c r="AM8" t="str">
        <v>飯島 伊織</v>
      </c>
      <c r="AN8" t="s">
        <v>2502</v>
      </c>
      <c r="AO8">
        <v>330000</v>
      </c>
    </row>
    <row r="9" spans="1:46" ht="14">
      <c r="AJ9" t="s">
        <v>4560</v>
      </c>
      <c r="AK9" t="s">
        <v>4561</v>
      </c>
      <c r="AL9" t="s">
        <v>12893</v>
      </c>
      <c r="AM9" t="str">
        <v>飯島 伊織</v>
      </c>
      <c r="AN9" t="s">
        <v>2502</v>
      </c>
      <c r="AO9">
        <v>220000</v>
      </c>
    </row>
    <row r="10" spans="1:46" ht="14">
      <c r="AJ10" t="s">
        <v>4702</v>
      </c>
      <c r="AK10" t="s">
        <v>4703</v>
      </c>
      <c r="AL10" t="s">
        <v>12893</v>
      </c>
      <c r="AM10" t="str">
        <v>飯島 伊織</v>
      </c>
      <c r="AN10" t="s">
        <v>2502</v>
      </c>
      <c r="AO10">
        <v>220000</v>
      </c>
    </row>
    <row r="11" spans="1:46" ht="14">
      <c r="AJ11" t="s">
        <v>4826</v>
      </c>
      <c r="AK11" t="s">
        <v>4827</v>
      </c>
      <c r="AL11" t="s">
        <v>12893</v>
      </c>
      <c r="AM11" t="str">
        <v>飯島 伊織</v>
      </c>
      <c r="AN11" t="s">
        <v>2502</v>
      </c>
      <c r="AO11">
        <v>220000</v>
      </c>
    </row>
    <row r="12" spans="1:46" ht="14">
      <c r="AJ12" t="s">
        <v>5063</v>
      </c>
      <c r="AK12" t="s">
        <v>5064</v>
      </c>
      <c r="AL12" t="s">
        <v>12893</v>
      </c>
      <c r="AM12" t="str">
        <v>飯島 伊織</v>
      </c>
      <c r="AN12" t="s">
        <v>2502</v>
      </c>
      <c r="AO12">
        <v>440000</v>
      </c>
    </row>
    <row r="13" spans="1:46" ht="14">
      <c r="AJ13" t="s">
        <v>5381</v>
      </c>
      <c r="AK13" t="s">
        <v>5382</v>
      </c>
      <c r="AL13" t="s">
        <v>12893</v>
      </c>
      <c r="AM13" t="str">
        <v>飯島 伊織</v>
      </c>
      <c r="AN13" t="s">
        <v>2502</v>
      </c>
      <c r="AO13">
        <v>100000</v>
      </c>
    </row>
    <row r="14" spans="1:46" ht="14">
      <c r="AJ14" t="s">
        <v>5789</v>
      </c>
      <c r="AK14" t="s">
        <v>5790</v>
      </c>
      <c r="AL14" t="s">
        <v>12893</v>
      </c>
      <c r="AM14" t="str">
        <v>飯島 伊織</v>
      </c>
      <c r="AN14" t="s">
        <v>2502</v>
      </c>
      <c r="AO14">
        <v>300000</v>
      </c>
    </row>
    <row r="15" spans="1:46" ht="14">
      <c r="AJ15" t="s">
        <v>6350</v>
      </c>
      <c r="AK15" t="s">
        <v>6351</v>
      </c>
      <c r="AL15" t="s">
        <v>12893</v>
      </c>
      <c r="AM15" t="str">
        <v>飯島 伊織</v>
      </c>
      <c r="AN15" t="s">
        <v>2502</v>
      </c>
      <c r="AO15">
        <v>300000</v>
      </c>
    </row>
    <row r="16" spans="1:46" ht="14">
      <c r="AJ16" t="s">
        <v>6350</v>
      </c>
      <c r="AK16" t="s">
        <v>6351</v>
      </c>
      <c r="AL16" t="s">
        <v>12893</v>
      </c>
      <c r="AM16" t="str">
        <v>飯島 伊織</v>
      </c>
      <c r="AN16" t="s">
        <v>2502</v>
      </c>
      <c r="AO16">
        <v>250000</v>
      </c>
    </row>
    <row r="17" spans="36:41" ht="14">
      <c r="AJ17" t="s">
        <v>6677</v>
      </c>
      <c r="AK17" t="s">
        <v>6678</v>
      </c>
      <c r="AL17" t="s">
        <v>12893</v>
      </c>
      <c r="AM17" t="str">
        <v>飯島 伊織</v>
      </c>
      <c r="AN17" t="s">
        <v>2502</v>
      </c>
      <c r="AO17">
        <v>250000</v>
      </c>
    </row>
    <row r="18" spans="36:41" ht="14">
      <c r="AJ18" t="s">
        <v>6872</v>
      </c>
      <c r="AK18" t="s">
        <v>6873</v>
      </c>
      <c r="AL18" t="s">
        <v>12893</v>
      </c>
      <c r="AM18" t="str">
        <v>飯島 伊織</v>
      </c>
      <c r="AN18" t="s">
        <v>2502</v>
      </c>
      <c r="AO18">
        <v>500000</v>
      </c>
    </row>
    <row r="19" spans="36:41" ht="14">
      <c r="AJ19" t="s">
        <v>7037</v>
      </c>
      <c r="AK19" t="s">
        <v>7038</v>
      </c>
      <c r="AL19" t="s">
        <v>12893</v>
      </c>
      <c r="AM19" t="str">
        <v>飯島 伊織</v>
      </c>
      <c r="AN19" t="s">
        <v>2502</v>
      </c>
      <c r="AO19">
        <v>430000</v>
      </c>
    </row>
    <row r="20" spans="36:41" ht="14">
      <c r="AJ20" t="s">
        <v>7431</v>
      </c>
      <c r="AK20" t="s">
        <v>7432</v>
      </c>
      <c r="AL20" t="s">
        <v>12893</v>
      </c>
      <c r="AM20" t="str">
        <v>飯島 伊織</v>
      </c>
      <c r="AN20" t="s">
        <v>2502</v>
      </c>
      <c r="AO20">
        <v>300000</v>
      </c>
    </row>
    <row r="21" spans="36:41" ht="14">
      <c r="AJ21" t="s">
        <v>7641</v>
      </c>
      <c r="AK21" t="s">
        <v>7642</v>
      </c>
      <c r="AL21" t="s">
        <v>12893</v>
      </c>
      <c r="AM21" t="str">
        <v>飯島 伊織</v>
      </c>
      <c r="AN21" t="s">
        <v>2502</v>
      </c>
      <c r="AO21">
        <v>100000</v>
      </c>
    </row>
    <row r="22" spans="36:41" ht="14">
      <c r="AJ22" t="s">
        <v>7641</v>
      </c>
      <c r="AK22" t="s">
        <v>7642</v>
      </c>
      <c r="AL22" t="s">
        <v>12893</v>
      </c>
      <c r="AM22" t="str">
        <v>飯島 伊織</v>
      </c>
      <c r="AN22" t="s">
        <v>2502</v>
      </c>
      <c r="AO22">
        <v>100000</v>
      </c>
    </row>
  </sheetData>
  <phoneticPr fontId="3"/>
  <hyperlinks>
    <hyperlink ref="X2" r:id="rId1" xr:uid="{8216CE65-C6CA-469F-A1B4-95F4C61DE251}"/>
    <hyperlink ref="L2" r:id="rId2" xr:uid="{53D2F541-EA86-4772-B9C3-E14B1181D355}"/>
    <hyperlink ref="R2" r:id="rId3" xr:uid="{A0B381AF-95D4-4929-B001-0D6A7A02D6B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E00-000000000000}">
          <x14:formula1>
            <xm:f>職種!A1:A52</xm:f>
          </x14:formula1>
          <xm:sqref>I2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T22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2" customWidth="1"/>
    <col min="10" max="10" width="17.33203125" customWidth="1"/>
    <col min="11" max="11" width="14.5" customWidth="1"/>
    <col min="12" max="12" width="14.33203125" customWidth="1"/>
    <col min="15" max="15" width="18.5" customWidth="1"/>
    <col min="17" max="17" width="16.5" customWidth="1"/>
    <col min="18" max="18" width="9.33203125" customWidth="1"/>
    <col min="25" max="25" width="34" customWidth="1"/>
    <col min="31" max="31" width="30.5" customWidth="1"/>
    <col min="32" max="32" width="14.3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603</v>
      </c>
      <c r="B2">
        <v>5020579</v>
      </c>
      <c r="C2" t="s">
        <v>604</v>
      </c>
      <c r="D2" t="s">
        <v>605</v>
      </c>
      <c r="E2" t="s">
        <v>13746</v>
      </c>
      <c r="F2" t="s">
        <v>13747</v>
      </c>
      <c r="G2">
        <v>0</v>
      </c>
      <c r="H2" t="s">
        <v>12963</v>
      </c>
      <c r="I2" t="s">
        <v>1337</v>
      </c>
      <c r="J2" t="s">
        <v>603</v>
      </c>
      <c r="K2" t="s">
        <v>13748</v>
      </c>
      <c r="L2" s="6" t="s">
        <v>608</v>
      </c>
      <c r="M2">
        <v>0</v>
      </c>
      <c r="N2" t="s">
        <v>13014</v>
      </c>
      <c r="O2" t="s">
        <v>13748</v>
      </c>
      <c r="P2">
        <v>0</v>
      </c>
      <c r="Q2" t="s">
        <v>13749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13750</v>
      </c>
      <c r="Z2">
        <v>0</v>
      </c>
      <c r="AA2" t="s">
        <v>315</v>
      </c>
      <c r="AB2" t="s">
        <v>58</v>
      </c>
      <c r="AC2" t="s">
        <v>59</v>
      </c>
      <c r="AD2" t="s">
        <v>131</v>
      </c>
      <c r="AE2" t="s">
        <v>13751</v>
      </c>
      <c r="AF2" s="7" t="s">
        <v>610</v>
      </c>
      <c r="AG2">
        <v>0</v>
      </c>
      <c r="AH2" t="str" cm="1">
        <f t="array" ref="AH2">IFERROR(_xlfn._xlws.FILTER(ファイル名!A:A, ISNUMBER(SEARCH(A2, ファイル名!A:A))), "")</f>
        <v>92_宮澤 敬子.png</v>
      </c>
      <c r="AJ2" t="s">
        <v>2604</v>
      </c>
      <c r="AK2" t="s">
        <v>2605</v>
      </c>
      <c r="AL2" t="s">
        <v>12828</v>
      </c>
      <c r="AM2" t="str" cm="1">
        <f t="array" ref="AM2:AM22">_xlfn._xlws.FILTER(取引先!F:F,取引先!B:B=A2, "一致するデータなし")</f>
        <v>五道 ひとみ</v>
      </c>
      <c r="AN2" t="s">
        <v>2606</v>
      </c>
      <c r="AO2">
        <v>700000</v>
      </c>
    </row>
    <row r="3" spans="1:46">
      <c r="AJ3" t="s">
        <v>2604</v>
      </c>
      <c r="AK3" t="s">
        <v>2605</v>
      </c>
      <c r="AL3" t="s">
        <v>12828</v>
      </c>
      <c r="AM3" t="str">
        <v>五道 ひとみ</v>
      </c>
      <c r="AN3" t="s">
        <v>2606</v>
      </c>
      <c r="AO3">
        <v>0</v>
      </c>
    </row>
    <row r="4" spans="1:46">
      <c r="AJ4" t="s">
        <v>3594</v>
      </c>
      <c r="AK4" t="s">
        <v>3595</v>
      </c>
      <c r="AL4" t="s">
        <v>12833</v>
      </c>
      <c r="AM4" t="str">
        <v>谷口 勇人</v>
      </c>
      <c r="AN4" t="s">
        <v>1486</v>
      </c>
      <c r="AO4">
        <v>48100</v>
      </c>
    </row>
    <row r="5" spans="1:46">
      <c r="AJ5" t="s">
        <v>3594</v>
      </c>
      <c r="AK5" t="s">
        <v>3595</v>
      </c>
      <c r="AL5" t="s">
        <v>12833</v>
      </c>
      <c r="AM5" t="str">
        <v>谷口 勇人</v>
      </c>
      <c r="AN5" t="s">
        <v>1486</v>
      </c>
      <c r="AO5">
        <v>228355</v>
      </c>
    </row>
    <row r="6" spans="1:46">
      <c r="AJ6" t="s">
        <v>3594</v>
      </c>
      <c r="AK6" t="s">
        <v>3595</v>
      </c>
      <c r="AL6" t="s">
        <v>12833</v>
      </c>
      <c r="AM6" t="str">
        <v>谷口 勇人</v>
      </c>
      <c r="AN6" t="s">
        <v>1486</v>
      </c>
      <c r="AO6">
        <v>600000</v>
      </c>
    </row>
    <row r="7" spans="1:46">
      <c r="AJ7" t="s">
        <v>5260</v>
      </c>
      <c r="AK7" t="s">
        <v>5261</v>
      </c>
      <c r="AL7" t="s">
        <v>12893</v>
      </c>
      <c r="AM7" t="str">
        <v>樋口 睦</v>
      </c>
      <c r="AN7" t="s">
        <v>5262</v>
      </c>
      <c r="AO7">
        <v>474309</v>
      </c>
    </row>
    <row r="8" spans="1:46">
      <c r="AJ8" t="s">
        <v>5446</v>
      </c>
      <c r="AK8" t="s">
        <v>5447</v>
      </c>
      <c r="AL8" t="s">
        <v>12828</v>
      </c>
      <c r="AM8" t="str">
        <v>五道 ひとみ</v>
      </c>
      <c r="AN8" t="s">
        <v>2606</v>
      </c>
      <c r="AO8">
        <v>700000</v>
      </c>
    </row>
    <row r="9" spans="1:46">
      <c r="AJ9" t="s">
        <v>5446</v>
      </c>
      <c r="AK9" t="s">
        <v>5447</v>
      </c>
      <c r="AL9" t="s">
        <v>12828</v>
      </c>
      <c r="AM9" t="str">
        <v>五道 ひとみ</v>
      </c>
      <c r="AN9" t="s">
        <v>2606</v>
      </c>
      <c r="AO9">
        <v>69300</v>
      </c>
    </row>
    <row r="10" spans="1:46">
      <c r="AJ10" t="s">
        <v>5446</v>
      </c>
      <c r="AK10" t="s">
        <v>5447</v>
      </c>
      <c r="AL10" t="s">
        <v>12828</v>
      </c>
      <c r="AM10" t="str">
        <v>五道 ひとみ</v>
      </c>
      <c r="AN10" t="s">
        <v>2606</v>
      </c>
      <c r="AO10">
        <v>92819</v>
      </c>
    </row>
    <row r="11" spans="1:46">
      <c r="AJ11" t="s">
        <v>5446</v>
      </c>
      <c r="AK11" t="s">
        <v>5447</v>
      </c>
      <c r="AL11" t="s">
        <v>12828</v>
      </c>
      <c r="AM11" t="str">
        <v>五道 ひとみ</v>
      </c>
      <c r="AN11" t="s">
        <v>2606</v>
      </c>
      <c r="AO11">
        <v>31832</v>
      </c>
    </row>
    <row r="12" spans="1:46">
      <c r="AJ12" t="s">
        <v>5446</v>
      </c>
      <c r="AK12" t="s">
        <v>5447</v>
      </c>
      <c r="AL12" t="s">
        <v>12828</v>
      </c>
      <c r="AM12" t="str">
        <v>五道 ひとみ</v>
      </c>
      <c r="AN12" t="s">
        <v>2606</v>
      </c>
      <c r="AO12">
        <v>1183798</v>
      </c>
    </row>
    <row r="13" spans="1:46">
      <c r="AJ13" t="s">
        <v>7976</v>
      </c>
      <c r="AK13" t="s">
        <v>7977</v>
      </c>
      <c r="AL13" t="s">
        <v>12828</v>
      </c>
      <c r="AM13" t="str">
        <v>宮嶋 奈々海</v>
      </c>
      <c r="AN13" t="s">
        <v>2606</v>
      </c>
      <c r="AO13">
        <v>400000</v>
      </c>
    </row>
    <row r="14" spans="1:46">
      <c r="AJ14" t="s">
        <v>7976</v>
      </c>
      <c r="AK14" t="s">
        <v>7977</v>
      </c>
      <c r="AL14" t="s">
        <v>12828</v>
      </c>
      <c r="AM14" t="str">
        <v>宮嶋 奈々海</v>
      </c>
      <c r="AN14" t="s">
        <v>2606</v>
      </c>
      <c r="AO14">
        <v>591510</v>
      </c>
    </row>
    <row r="15" spans="1:46">
      <c r="AJ15" t="s">
        <v>9223</v>
      </c>
      <c r="AK15" t="s">
        <v>9224</v>
      </c>
      <c r="AL15" t="s">
        <v>12828</v>
      </c>
      <c r="AM15" t="str">
        <v>佐藤 憲将</v>
      </c>
      <c r="AN15" t="s">
        <v>2606</v>
      </c>
      <c r="AO15">
        <v>400000</v>
      </c>
    </row>
    <row r="16" spans="1:46">
      <c r="AJ16" t="s">
        <v>9223</v>
      </c>
      <c r="AK16" t="s">
        <v>9224</v>
      </c>
      <c r="AL16" t="s">
        <v>12828</v>
      </c>
      <c r="AM16" t="str">
        <v>佐藤 憲将</v>
      </c>
      <c r="AN16" t="s">
        <v>2606</v>
      </c>
      <c r="AO16">
        <v>43937</v>
      </c>
    </row>
    <row r="17" spans="36:41">
      <c r="AJ17" t="s">
        <v>9223</v>
      </c>
      <c r="AK17" t="s">
        <v>9224</v>
      </c>
      <c r="AL17" t="s">
        <v>12828</v>
      </c>
      <c r="AM17" t="str">
        <v>佐藤 憲将</v>
      </c>
      <c r="AN17" t="s">
        <v>2606</v>
      </c>
      <c r="AO17">
        <v>278025</v>
      </c>
    </row>
    <row r="18" spans="36:41">
      <c r="AJ18" t="s">
        <v>9715</v>
      </c>
      <c r="AK18" t="s">
        <v>9716</v>
      </c>
      <c r="AL18" t="s">
        <v>12828</v>
      </c>
      <c r="AM18" t="str">
        <v>佐藤 憲将</v>
      </c>
      <c r="AN18" t="s">
        <v>2606</v>
      </c>
      <c r="AO18">
        <v>450000</v>
      </c>
    </row>
    <row r="19" spans="36:41">
      <c r="AJ19" t="s">
        <v>9715</v>
      </c>
      <c r="AK19" t="s">
        <v>9716</v>
      </c>
      <c r="AL19" t="s">
        <v>12828</v>
      </c>
      <c r="AM19" t="str">
        <v>佐藤 憲将</v>
      </c>
      <c r="AN19" t="s">
        <v>2606</v>
      </c>
      <c r="AO19">
        <v>48646</v>
      </c>
    </row>
    <row r="20" spans="36:41">
      <c r="AJ20" t="s">
        <v>9715</v>
      </c>
      <c r="AK20" t="s">
        <v>9716</v>
      </c>
      <c r="AL20" t="s">
        <v>12828</v>
      </c>
      <c r="AM20" t="str">
        <v>佐藤 憲将</v>
      </c>
      <c r="AN20" t="s">
        <v>2606</v>
      </c>
      <c r="AO20">
        <v>256403</v>
      </c>
    </row>
    <row r="21" spans="36:41">
      <c r="AJ21" t="s">
        <v>11413</v>
      </c>
      <c r="AK21" t="s">
        <v>11414</v>
      </c>
      <c r="AL21" t="s">
        <v>12828</v>
      </c>
      <c r="AM21" t="str">
        <v>佐藤 憲将</v>
      </c>
      <c r="AN21" t="s">
        <v>2606</v>
      </c>
      <c r="AO21">
        <v>400000</v>
      </c>
    </row>
    <row r="22" spans="36:41">
      <c r="AJ22" t="s">
        <v>11413</v>
      </c>
      <c r="AK22" t="s">
        <v>11414</v>
      </c>
      <c r="AL22" t="s">
        <v>12828</v>
      </c>
      <c r="AM22" t="str">
        <v>佐藤 憲将</v>
      </c>
      <c r="AN22" t="s">
        <v>2606</v>
      </c>
      <c r="AO22">
        <v>439905</v>
      </c>
    </row>
  </sheetData>
  <phoneticPr fontId="3"/>
  <hyperlinks>
    <hyperlink ref="AF2" r:id="rId1" xr:uid="{00000000-0004-0000-5F00-000001000000}"/>
    <hyperlink ref="L2" r:id="rId2" xr:uid="{3720E2E9-6340-427D-A0C4-2F89FDADD6B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5F00-000000000000}">
          <x14:formula1>
            <xm:f>職種!A1:A52</xm:f>
          </x14:formula1>
          <xm:sqref>I2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T49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0" max="10" width="18" customWidth="1"/>
    <col min="11" max="11" width="15.1640625" customWidth="1"/>
    <col min="12" max="12" width="20.1640625" customWidth="1"/>
    <col min="15" max="15" width="19.5" customWidth="1"/>
    <col min="16" max="16" width="20" customWidth="1"/>
    <col min="17" max="17" width="18.6640625" customWidth="1"/>
    <col min="18" max="18" width="23.1640625" customWidth="1"/>
    <col min="24" max="24" width="32.6640625" customWidth="1"/>
    <col min="25" max="25" width="18.5" customWidth="1"/>
    <col min="31" max="31" width="11" customWidth="1"/>
    <col min="32" max="32" width="30.1640625" customWidth="1"/>
    <col min="33" max="34" width="24.33203125" customWidth="1"/>
    <col min="35" max="35" width="26.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612</v>
      </c>
      <c r="B2">
        <v>5019000</v>
      </c>
      <c r="C2" t="s">
        <v>613</v>
      </c>
      <c r="D2" t="s">
        <v>614</v>
      </c>
      <c r="E2" t="s">
        <v>13752</v>
      </c>
      <c r="F2" t="s">
        <v>13753</v>
      </c>
      <c r="G2">
        <v>1974</v>
      </c>
      <c r="H2" t="s">
        <v>13754</v>
      </c>
      <c r="I2" t="s">
        <v>1329</v>
      </c>
      <c r="J2" t="s">
        <v>612</v>
      </c>
      <c r="K2" t="s">
        <v>13755</v>
      </c>
      <c r="L2" s="6" t="s">
        <v>616</v>
      </c>
      <c r="M2">
        <v>0</v>
      </c>
      <c r="N2" t="s">
        <v>13014</v>
      </c>
      <c r="O2" t="s">
        <v>13756</v>
      </c>
      <c r="P2" t="s">
        <v>13755</v>
      </c>
      <c r="Q2" t="s">
        <v>13757</v>
      </c>
      <c r="R2" t="s">
        <v>616</v>
      </c>
      <c r="S2">
        <v>0</v>
      </c>
      <c r="T2">
        <v>0</v>
      </c>
      <c r="U2">
        <v>0</v>
      </c>
      <c r="V2">
        <v>0</v>
      </c>
      <c r="W2">
        <v>0</v>
      </c>
      <c r="X2" s="7" t="s">
        <v>13758</v>
      </c>
      <c r="Y2" t="s">
        <v>620</v>
      </c>
      <c r="Z2">
        <v>0</v>
      </c>
      <c r="AA2" t="s">
        <v>617</v>
      </c>
      <c r="AB2" t="s">
        <v>58</v>
      </c>
      <c r="AC2" t="s">
        <v>59</v>
      </c>
      <c r="AD2" t="s">
        <v>213</v>
      </c>
      <c r="AE2" t="s">
        <v>618</v>
      </c>
      <c r="AF2" s="7" t="s">
        <v>619</v>
      </c>
      <c r="AG2">
        <v>0</v>
      </c>
      <c r="AH2" t="str" cm="1">
        <f t="array" ref="AH2">IFERROR(_xlfn._xlws.FILTER(ファイル名!A:A, ISNUMBER(SEARCH(A2, ファイル名!A:A))), "")</f>
        <v>93_間仲 宇.png</v>
      </c>
      <c r="AJ2" t="s">
        <v>1568</v>
      </c>
      <c r="AK2" t="s">
        <v>1569</v>
      </c>
      <c r="AL2" t="s">
        <v>12824</v>
      </c>
      <c r="AM2" t="str" cm="1">
        <f t="array" ref="AM2:AM49">_xlfn._xlws.FILTER(取引先!F:F, ISNUMBER(SEARCH(C2&amp;D2, 取引先!B:B)), "一致するデータなし")</f>
        <v>樋口 睦</v>
      </c>
      <c r="AN2" t="s">
        <v>1570</v>
      </c>
      <c r="AO2">
        <v>0</v>
      </c>
    </row>
    <row r="3" spans="1:46">
      <c r="AF3" s="6"/>
      <c r="AJ3" t="s">
        <v>1874</v>
      </c>
      <c r="AK3" t="s">
        <v>1875</v>
      </c>
      <c r="AL3" t="s">
        <v>12824</v>
      </c>
      <c r="AM3" t="str">
        <v>樋口 睦</v>
      </c>
      <c r="AN3" t="s">
        <v>1493</v>
      </c>
      <c r="AO3">
        <v>0</v>
      </c>
    </row>
    <row r="4" spans="1:46">
      <c r="AJ4" t="s">
        <v>1983</v>
      </c>
      <c r="AK4" t="s">
        <v>1984</v>
      </c>
      <c r="AL4" t="s">
        <v>12829</v>
      </c>
      <c r="AM4" t="str">
        <v>佐藤 洋輔</v>
      </c>
      <c r="AN4" t="s">
        <v>1871</v>
      </c>
      <c r="AO4">
        <v>0</v>
      </c>
    </row>
    <row r="5" spans="1:46">
      <c r="AJ5" t="s">
        <v>2310</v>
      </c>
      <c r="AK5" t="s">
        <v>2311</v>
      </c>
      <c r="AL5" t="s">
        <v>12829</v>
      </c>
      <c r="AM5">
        <v>0</v>
      </c>
      <c r="AN5" t="s">
        <v>2312</v>
      </c>
      <c r="AO5">
        <v>0</v>
      </c>
    </row>
    <row r="6" spans="1:46">
      <c r="AJ6" t="s">
        <v>2624</v>
      </c>
      <c r="AK6" t="s">
        <v>2625</v>
      </c>
      <c r="AL6" t="s">
        <v>12829</v>
      </c>
      <c r="AM6" t="str">
        <v>佐藤 洋輔</v>
      </c>
      <c r="AN6" t="s">
        <v>1871</v>
      </c>
      <c r="AO6">
        <v>80000</v>
      </c>
    </row>
    <row r="7" spans="1:46">
      <c r="AJ7" t="s">
        <v>3331</v>
      </c>
      <c r="AK7" t="s">
        <v>3332</v>
      </c>
      <c r="AL7" t="s">
        <v>12824</v>
      </c>
      <c r="AM7" t="str">
        <v>樋口 睦</v>
      </c>
      <c r="AN7" t="s">
        <v>3333</v>
      </c>
      <c r="AO7">
        <v>600000</v>
      </c>
    </row>
    <row r="8" spans="1:46">
      <c r="AJ8" t="s">
        <v>3375</v>
      </c>
      <c r="AK8" t="s">
        <v>3376</v>
      </c>
      <c r="AL8" t="s">
        <v>12837</v>
      </c>
      <c r="AM8" t="str">
        <v>山本 純平</v>
      </c>
      <c r="AN8" t="s">
        <v>1844</v>
      </c>
      <c r="AO8">
        <v>1000000</v>
      </c>
    </row>
    <row r="9" spans="1:46">
      <c r="AJ9" t="s">
        <v>3442</v>
      </c>
      <c r="AK9" t="s">
        <v>3443</v>
      </c>
      <c r="AL9" t="s">
        <v>12824</v>
      </c>
      <c r="AM9" t="str">
        <v>樋口 睦</v>
      </c>
      <c r="AN9" t="s">
        <v>1570</v>
      </c>
      <c r="AO9">
        <v>1200000</v>
      </c>
    </row>
    <row r="10" spans="1:46">
      <c r="AJ10" t="s">
        <v>4130</v>
      </c>
      <c r="AK10" t="s">
        <v>4131</v>
      </c>
      <c r="AL10" t="s">
        <v>12843</v>
      </c>
      <c r="AM10">
        <v>0</v>
      </c>
      <c r="AN10" t="s">
        <v>4132</v>
      </c>
      <c r="AO10">
        <v>800000</v>
      </c>
    </row>
    <row r="11" spans="1:46">
      <c r="AJ11" t="s">
        <v>4130</v>
      </c>
      <c r="AK11" t="s">
        <v>4131</v>
      </c>
      <c r="AL11" t="s">
        <v>12843</v>
      </c>
      <c r="AM11">
        <v>0</v>
      </c>
      <c r="AN11" t="s">
        <v>4132</v>
      </c>
      <c r="AO11">
        <v>200000</v>
      </c>
    </row>
    <row r="12" spans="1:46">
      <c r="AJ12" t="s">
        <v>4626</v>
      </c>
      <c r="AK12" t="s">
        <v>4627</v>
      </c>
      <c r="AL12" t="s">
        <v>12846</v>
      </c>
      <c r="AM12" t="str">
        <v>小西 拓馬</v>
      </c>
      <c r="AN12" t="s">
        <v>1570</v>
      </c>
      <c r="AO12">
        <v>400000</v>
      </c>
    </row>
    <row r="13" spans="1:46">
      <c r="AJ13" t="s">
        <v>4687</v>
      </c>
      <c r="AK13" t="s">
        <v>4688</v>
      </c>
      <c r="AL13" t="s">
        <v>12828</v>
      </c>
      <c r="AM13" t="str">
        <v>五道 ひとみ</v>
      </c>
      <c r="AN13" t="s">
        <v>1965</v>
      </c>
      <c r="AO13">
        <v>100000</v>
      </c>
    </row>
    <row r="14" spans="1:46">
      <c r="AJ14" t="s">
        <v>5050</v>
      </c>
      <c r="AK14" t="s">
        <v>5051</v>
      </c>
      <c r="AL14" t="s">
        <v>12843</v>
      </c>
      <c r="AM14" t="str">
        <v>飯島 伊織</v>
      </c>
      <c r="AN14" t="s">
        <v>4132</v>
      </c>
      <c r="AO14">
        <v>600000</v>
      </c>
    </row>
    <row r="15" spans="1:46">
      <c r="AJ15" t="s">
        <v>5068</v>
      </c>
      <c r="AK15" t="s">
        <v>5069</v>
      </c>
      <c r="AL15" t="s">
        <v>12850</v>
      </c>
      <c r="AM15" t="str">
        <v>佐藤 洋輔</v>
      </c>
      <c r="AN15" t="s">
        <v>3124</v>
      </c>
      <c r="AO15">
        <v>19000</v>
      </c>
    </row>
    <row r="16" spans="1:46">
      <c r="AJ16" t="s">
        <v>5068</v>
      </c>
      <c r="AK16" t="s">
        <v>5069</v>
      </c>
      <c r="AL16" t="s">
        <v>12850</v>
      </c>
      <c r="AM16" t="str">
        <v>佐藤 洋輔</v>
      </c>
      <c r="AN16" t="s">
        <v>3124</v>
      </c>
      <c r="AO16">
        <v>400000</v>
      </c>
    </row>
    <row r="17" spans="36:41">
      <c r="AJ17" t="s">
        <v>5237</v>
      </c>
      <c r="AK17" t="s">
        <v>5238</v>
      </c>
      <c r="AL17" t="s">
        <v>12852</v>
      </c>
      <c r="AM17" t="str">
        <v>谷岡 輝樂々</v>
      </c>
      <c r="AN17" t="s">
        <v>2521</v>
      </c>
      <c r="AO17">
        <v>300000</v>
      </c>
    </row>
    <row r="18" spans="36:41">
      <c r="AJ18" t="s">
        <v>6264</v>
      </c>
      <c r="AK18" t="s">
        <v>6265</v>
      </c>
      <c r="AL18" t="s">
        <v>12839</v>
      </c>
      <c r="AM18" t="str">
        <v>宮野 未優</v>
      </c>
      <c r="AN18" t="s">
        <v>1871</v>
      </c>
      <c r="AO18">
        <v>250000</v>
      </c>
    </row>
    <row r="19" spans="36:41">
      <c r="AJ19" t="s">
        <v>6583</v>
      </c>
      <c r="AK19" t="s">
        <v>6584</v>
      </c>
      <c r="AL19" t="s">
        <v>12843</v>
      </c>
      <c r="AM19" t="str">
        <v>飯島 伊織</v>
      </c>
      <c r="AN19" t="s">
        <v>1844</v>
      </c>
      <c r="AO19">
        <v>1200000</v>
      </c>
    </row>
    <row r="20" spans="36:41">
      <c r="AJ20" t="s">
        <v>7818</v>
      </c>
      <c r="AK20" t="s">
        <v>7819</v>
      </c>
      <c r="AL20" t="s">
        <v>12846</v>
      </c>
      <c r="AM20" t="str">
        <v>堀 凌学</v>
      </c>
      <c r="AN20" t="s">
        <v>1570</v>
      </c>
      <c r="AO20">
        <v>500000</v>
      </c>
    </row>
    <row r="21" spans="36:41">
      <c r="AJ21" t="s">
        <v>8572</v>
      </c>
      <c r="AK21" t="s">
        <v>8573</v>
      </c>
      <c r="AL21" t="s">
        <v>12851</v>
      </c>
      <c r="AM21" t="str">
        <v>長谷川 大樹</v>
      </c>
      <c r="AN21" t="s">
        <v>2655</v>
      </c>
      <c r="AO21">
        <v>250000</v>
      </c>
    </row>
    <row r="22" spans="36:41">
      <c r="AJ22" t="s">
        <v>9544</v>
      </c>
      <c r="AK22" t="s">
        <v>9545</v>
      </c>
      <c r="AL22" t="s">
        <v>12853</v>
      </c>
      <c r="AM22" t="str">
        <v>宮野 未優</v>
      </c>
      <c r="AN22" t="s">
        <v>4132</v>
      </c>
      <c r="AO22">
        <v>200000</v>
      </c>
    </row>
    <row r="23" spans="36:41">
      <c r="AJ23" t="s">
        <v>10556</v>
      </c>
      <c r="AK23" t="s">
        <v>10557</v>
      </c>
      <c r="AL23" t="s">
        <v>12860</v>
      </c>
      <c r="AM23" t="str">
        <v>内海 和</v>
      </c>
      <c r="AN23" t="s">
        <v>10558</v>
      </c>
      <c r="AO23">
        <v>150000</v>
      </c>
    </row>
    <row r="24" spans="36:41">
      <c r="AJ24" t="s">
        <v>10988</v>
      </c>
      <c r="AK24" t="s">
        <v>10989</v>
      </c>
      <c r="AL24" t="s">
        <v>12846</v>
      </c>
      <c r="AM24" t="str">
        <v>原田 圭太</v>
      </c>
      <c r="AN24" t="s">
        <v>1570</v>
      </c>
      <c r="AO24">
        <v>500000</v>
      </c>
    </row>
    <row r="25" spans="36:41">
      <c r="AJ25" t="s">
        <v>11595</v>
      </c>
      <c r="AK25" t="s">
        <v>11596</v>
      </c>
      <c r="AL25" t="s">
        <v>12856</v>
      </c>
      <c r="AM25">
        <v>0</v>
      </c>
      <c r="AN25" t="s">
        <v>11597</v>
      </c>
      <c r="AO25">
        <v>150000</v>
      </c>
    </row>
    <row r="26" spans="36:41">
      <c r="AJ26" t="s">
        <v>1568</v>
      </c>
      <c r="AK26" t="s">
        <v>1569</v>
      </c>
      <c r="AL26" t="s">
        <v>12824</v>
      </c>
      <c r="AM26" t="str">
        <v>樋口 睦</v>
      </c>
      <c r="AN26" t="s">
        <v>1570</v>
      </c>
      <c r="AO26">
        <v>0</v>
      </c>
    </row>
    <row r="27" spans="36:41">
      <c r="AJ27" t="s">
        <v>1874</v>
      </c>
      <c r="AK27" t="s">
        <v>1875</v>
      </c>
      <c r="AL27" t="s">
        <v>12824</v>
      </c>
      <c r="AM27" t="str">
        <v>樋口 睦</v>
      </c>
      <c r="AN27" t="s">
        <v>1493</v>
      </c>
      <c r="AO27">
        <v>0</v>
      </c>
    </row>
    <row r="28" spans="36:41">
      <c r="AJ28" t="s">
        <v>1983</v>
      </c>
      <c r="AK28" t="s">
        <v>1984</v>
      </c>
      <c r="AL28" t="s">
        <v>12829</v>
      </c>
      <c r="AM28" t="str">
        <v>佐藤 洋輔</v>
      </c>
      <c r="AN28" t="s">
        <v>1871</v>
      </c>
      <c r="AO28">
        <v>0</v>
      </c>
    </row>
    <row r="29" spans="36:41">
      <c r="AJ29" t="s">
        <v>2310</v>
      </c>
      <c r="AK29" t="s">
        <v>2311</v>
      </c>
      <c r="AL29" t="s">
        <v>12829</v>
      </c>
      <c r="AM29">
        <v>0</v>
      </c>
      <c r="AN29" t="s">
        <v>2312</v>
      </c>
      <c r="AO29">
        <v>0</v>
      </c>
    </row>
    <row r="30" spans="36:41">
      <c r="AJ30" t="s">
        <v>2624</v>
      </c>
      <c r="AK30" t="s">
        <v>2625</v>
      </c>
      <c r="AL30" t="s">
        <v>12829</v>
      </c>
      <c r="AM30" t="str">
        <v>佐藤 洋輔</v>
      </c>
      <c r="AN30" t="s">
        <v>1871</v>
      </c>
      <c r="AO30">
        <v>80000</v>
      </c>
    </row>
    <row r="31" spans="36:41">
      <c r="AJ31" t="s">
        <v>3331</v>
      </c>
      <c r="AK31" t="s">
        <v>3332</v>
      </c>
      <c r="AL31" t="s">
        <v>12824</v>
      </c>
      <c r="AM31" t="str">
        <v>樋口 睦</v>
      </c>
      <c r="AN31" t="s">
        <v>3333</v>
      </c>
      <c r="AO31">
        <v>600000</v>
      </c>
    </row>
    <row r="32" spans="36:41">
      <c r="AJ32" t="s">
        <v>3375</v>
      </c>
      <c r="AK32" t="s">
        <v>3376</v>
      </c>
      <c r="AL32" t="s">
        <v>12837</v>
      </c>
      <c r="AM32" t="str">
        <v>山本 純平</v>
      </c>
      <c r="AN32" t="s">
        <v>1844</v>
      </c>
      <c r="AO32">
        <v>1000000</v>
      </c>
    </row>
    <row r="33" spans="36:41">
      <c r="AJ33" t="s">
        <v>3442</v>
      </c>
      <c r="AK33" t="s">
        <v>3443</v>
      </c>
      <c r="AL33" t="s">
        <v>12824</v>
      </c>
      <c r="AM33" t="str">
        <v>樋口 睦</v>
      </c>
      <c r="AN33" t="s">
        <v>1570</v>
      </c>
      <c r="AO33">
        <v>1200000</v>
      </c>
    </row>
    <row r="34" spans="36:41">
      <c r="AJ34" t="s">
        <v>4130</v>
      </c>
      <c r="AK34" t="s">
        <v>4131</v>
      </c>
      <c r="AL34" t="s">
        <v>12843</v>
      </c>
      <c r="AM34">
        <v>0</v>
      </c>
      <c r="AN34" t="s">
        <v>4132</v>
      </c>
      <c r="AO34">
        <v>800000</v>
      </c>
    </row>
    <row r="35" spans="36:41">
      <c r="AJ35" t="s">
        <v>4130</v>
      </c>
      <c r="AK35" t="s">
        <v>4131</v>
      </c>
      <c r="AL35" t="s">
        <v>12843</v>
      </c>
      <c r="AM35">
        <v>0</v>
      </c>
      <c r="AN35" t="s">
        <v>4132</v>
      </c>
      <c r="AO35">
        <v>200000</v>
      </c>
    </row>
    <row r="36" spans="36:41">
      <c r="AJ36" t="s">
        <v>4626</v>
      </c>
      <c r="AK36" t="s">
        <v>4627</v>
      </c>
      <c r="AL36" t="s">
        <v>12846</v>
      </c>
      <c r="AM36" t="str">
        <v>小西 拓馬</v>
      </c>
      <c r="AN36" t="s">
        <v>1570</v>
      </c>
      <c r="AO36">
        <v>400000</v>
      </c>
    </row>
    <row r="37" spans="36:41">
      <c r="AJ37" t="s">
        <v>4687</v>
      </c>
      <c r="AK37" t="s">
        <v>4688</v>
      </c>
      <c r="AL37" t="s">
        <v>12828</v>
      </c>
      <c r="AM37" t="str">
        <v>五道 ひとみ</v>
      </c>
      <c r="AN37" t="s">
        <v>1965</v>
      </c>
      <c r="AO37">
        <v>100000</v>
      </c>
    </row>
    <row r="38" spans="36:41">
      <c r="AJ38" t="s">
        <v>5050</v>
      </c>
      <c r="AK38" t="s">
        <v>5051</v>
      </c>
      <c r="AL38" t="s">
        <v>12843</v>
      </c>
      <c r="AM38" t="str">
        <v>飯島 伊織</v>
      </c>
      <c r="AN38" t="s">
        <v>4132</v>
      </c>
      <c r="AO38">
        <v>600000</v>
      </c>
    </row>
    <row r="39" spans="36:41">
      <c r="AJ39" t="s">
        <v>5068</v>
      </c>
      <c r="AK39" t="s">
        <v>5069</v>
      </c>
      <c r="AL39" t="s">
        <v>12850</v>
      </c>
      <c r="AM39" t="str">
        <v>佐藤 洋輔</v>
      </c>
      <c r="AN39" t="s">
        <v>3124</v>
      </c>
      <c r="AO39">
        <v>19000</v>
      </c>
    </row>
    <row r="40" spans="36:41">
      <c r="AJ40" t="s">
        <v>5068</v>
      </c>
      <c r="AK40" t="s">
        <v>5069</v>
      </c>
      <c r="AL40" t="s">
        <v>12850</v>
      </c>
      <c r="AM40" t="str">
        <v>佐藤 洋輔</v>
      </c>
      <c r="AN40" t="s">
        <v>3124</v>
      </c>
      <c r="AO40">
        <v>400000</v>
      </c>
    </row>
    <row r="41" spans="36:41">
      <c r="AJ41" t="s">
        <v>5237</v>
      </c>
      <c r="AK41" t="s">
        <v>5238</v>
      </c>
      <c r="AL41" t="s">
        <v>12852</v>
      </c>
      <c r="AM41" t="str">
        <v>谷岡 輝樂々</v>
      </c>
      <c r="AN41" t="s">
        <v>2521</v>
      </c>
      <c r="AO41">
        <v>300000</v>
      </c>
    </row>
    <row r="42" spans="36:41">
      <c r="AJ42" t="s">
        <v>6264</v>
      </c>
      <c r="AK42" t="s">
        <v>6265</v>
      </c>
      <c r="AL42" t="s">
        <v>12839</v>
      </c>
      <c r="AM42" t="str">
        <v>宮野 未優</v>
      </c>
      <c r="AN42" t="s">
        <v>1871</v>
      </c>
      <c r="AO42">
        <v>250000</v>
      </c>
    </row>
    <row r="43" spans="36:41">
      <c r="AJ43" t="s">
        <v>6583</v>
      </c>
      <c r="AK43" t="s">
        <v>6584</v>
      </c>
      <c r="AL43" t="s">
        <v>12843</v>
      </c>
      <c r="AM43" t="str">
        <v>飯島 伊織</v>
      </c>
      <c r="AN43" t="s">
        <v>1844</v>
      </c>
      <c r="AO43">
        <v>1200000</v>
      </c>
    </row>
    <row r="44" spans="36:41">
      <c r="AJ44" t="s">
        <v>7818</v>
      </c>
      <c r="AK44" t="s">
        <v>7819</v>
      </c>
      <c r="AL44" t="s">
        <v>12846</v>
      </c>
      <c r="AM44" t="str">
        <v>堀 凌学</v>
      </c>
      <c r="AN44" t="s">
        <v>1570</v>
      </c>
      <c r="AO44">
        <v>500000</v>
      </c>
    </row>
    <row r="45" spans="36:41">
      <c r="AJ45" t="s">
        <v>8572</v>
      </c>
      <c r="AK45" t="s">
        <v>8573</v>
      </c>
      <c r="AL45" t="s">
        <v>12851</v>
      </c>
      <c r="AM45" t="str">
        <v>長谷川 大樹</v>
      </c>
      <c r="AN45" t="s">
        <v>2655</v>
      </c>
      <c r="AO45">
        <v>250000</v>
      </c>
    </row>
    <row r="46" spans="36:41">
      <c r="AJ46" t="s">
        <v>9544</v>
      </c>
      <c r="AK46" t="s">
        <v>9545</v>
      </c>
      <c r="AL46" t="s">
        <v>12853</v>
      </c>
      <c r="AM46" t="str">
        <v>宮野 未優</v>
      </c>
      <c r="AN46" t="s">
        <v>4132</v>
      </c>
      <c r="AO46">
        <v>200000</v>
      </c>
    </row>
    <row r="47" spans="36:41">
      <c r="AJ47" t="s">
        <v>10556</v>
      </c>
      <c r="AK47" t="s">
        <v>10557</v>
      </c>
      <c r="AL47" t="s">
        <v>12860</v>
      </c>
      <c r="AM47" t="str">
        <v>内海 和</v>
      </c>
      <c r="AN47" t="s">
        <v>10558</v>
      </c>
      <c r="AO47">
        <v>150000</v>
      </c>
    </row>
    <row r="48" spans="36:41">
      <c r="AJ48" t="s">
        <v>10988</v>
      </c>
      <c r="AK48" t="s">
        <v>10989</v>
      </c>
      <c r="AL48" t="s">
        <v>12846</v>
      </c>
      <c r="AM48" t="str">
        <v>原田 圭太</v>
      </c>
      <c r="AN48" t="s">
        <v>1570</v>
      </c>
      <c r="AO48">
        <v>500000</v>
      </c>
    </row>
    <row r="49" spans="36:41">
      <c r="AJ49" t="s">
        <v>11595</v>
      </c>
      <c r="AK49" t="s">
        <v>11596</v>
      </c>
      <c r="AL49" t="s">
        <v>12856</v>
      </c>
      <c r="AM49">
        <v>0</v>
      </c>
      <c r="AN49" t="s">
        <v>11597</v>
      </c>
      <c r="AO49">
        <v>150000</v>
      </c>
    </row>
  </sheetData>
  <phoneticPr fontId="3"/>
  <hyperlinks>
    <hyperlink ref="X2" r:id="rId1" xr:uid="{00000000-0004-0000-6000-000000000000}"/>
    <hyperlink ref="AF2" r:id="rId2" xr:uid="{00000000-0004-0000-6000-000001000000}"/>
    <hyperlink ref="L2" r:id="rId3" xr:uid="{A933D609-B3CD-427E-B778-7F55422B25C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000-000000000000}">
          <x14:formula1>
            <xm:f>職種!A1:A52</xm:f>
          </x14:formula1>
          <xm:sqref>I2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T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83203125" customWidth="1"/>
    <col min="9" max="9" width="13.83203125" customWidth="1"/>
    <col min="10" max="10" width="18.5" customWidth="1"/>
    <col min="11" max="11" width="15.5" customWidth="1"/>
    <col min="16" max="16" width="15.33203125" customWidth="1"/>
    <col min="30" max="30" width="11.5" customWidth="1"/>
    <col min="31" max="31" width="19.83203125" customWidth="1"/>
    <col min="33" max="34" width="24.33203125" customWidth="1"/>
    <col min="35" max="35" width="26.5" customWidth="1"/>
    <col min="39" max="39" width="17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13759</v>
      </c>
      <c r="B2">
        <v>4950000</v>
      </c>
      <c r="C2" t="s">
        <v>13124</v>
      </c>
      <c r="D2" s="9" t="s">
        <v>13760</v>
      </c>
      <c r="E2" t="s">
        <v>13126</v>
      </c>
      <c r="F2" t="s">
        <v>13761</v>
      </c>
      <c r="G2">
        <v>0</v>
      </c>
      <c r="H2" t="s">
        <v>1373</v>
      </c>
      <c r="I2" t="s">
        <v>1343</v>
      </c>
      <c r="J2" t="s">
        <v>13759</v>
      </c>
      <c r="K2" t="s">
        <v>13762</v>
      </c>
      <c r="L2">
        <v>0</v>
      </c>
      <c r="M2">
        <v>0</v>
      </c>
      <c r="N2" t="s">
        <v>1374</v>
      </c>
      <c r="O2">
        <v>0</v>
      </c>
      <c r="P2" t="s">
        <v>13762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13763</v>
      </c>
      <c r="Z2">
        <v>0</v>
      </c>
      <c r="AA2" s="8" t="s">
        <v>13764</v>
      </c>
      <c r="AB2" t="s">
        <v>58</v>
      </c>
      <c r="AC2" t="s">
        <v>13765</v>
      </c>
      <c r="AD2" t="s">
        <v>13766</v>
      </c>
      <c r="AE2" t="s">
        <v>13767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4564</v>
      </c>
      <c r="AK2" t="s">
        <v>4565</v>
      </c>
      <c r="AL2" t="s">
        <v>12833</v>
      </c>
      <c r="AM2" t="str" cm="1">
        <f t="array" ref="AM2:AM5">_xlfn._xlws.FILTER(取引先!F:F, ISNUMBER(SEARCH(A2, 取引先!B:B)), "一致するデータなし")</f>
        <v>谷口 勇人</v>
      </c>
      <c r="AN2" t="s">
        <v>1486</v>
      </c>
      <c r="AO2">
        <v>850000</v>
      </c>
    </row>
    <row r="3" spans="1:46" ht="14">
      <c r="AJ3" t="s">
        <v>4618</v>
      </c>
      <c r="AK3" t="s">
        <v>4619</v>
      </c>
      <c r="AL3" t="s">
        <v>12833</v>
      </c>
      <c r="AM3" t="str">
        <v>谷口 勇人</v>
      </c>
      <c r="AN3" t="s">
        <v>1486</v>
      </c>
      <c r="AO3">
        <v>99500</v>
      </c>
    </row>
    <row r="4" spans="1:46" ht="14">
      <c r="AJ4" t="s">
        <v>4618</v>
      </c>
      <c r="AK4" t="s">
        <v>4619</v>
      </c>
      <c r="AL4" t="s">
        <v>12833</v>
      </c>
      <c r="AM4" t="str">
        <v>谷口 勇人</v>
      </c>
      <c r="AN4" t="s">
        <v>1486</v>
      </c>
      <c r="AO4">
        <v>1600500</v>
      </c>
    </row>
    <row r="5" spans="1:46" ht="14">
      <c r="AJ5" t="s">
        <v>7002</v>
      </c>
      <c r="AK5" t="s">
        <v>7003</v>
      </c>
      <c r="AL5" t="s">
        <v>12846</v>
      </c>
      <c r="AM5" t="str">
        <v>峯岸 竜弘</v>
      </c>
      <c r="AN5" t="s">
        <v>1570</v>
      </c>
      <c r="AO5">
        <v>2400000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100-000000000000}">
          <x14:formula1>
            <xm:f>職種!A1:A52</xm:f>
          </x14:formula1>
          <xm:sqref>I2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T12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6640625" customWidth="1"/>
    <col min="10" max="10" width="19" customWidth="1"/>
    <col min="11" max="11" width="16.1640625" customWidth="1"/>
    <col min="12" max="12" width="26.1640625" customWidth="1"/>
    <col min="15" max="15" width="19.5" customWidth="1"/>
    <col min="16" max="16" width="16.5" customWidth="1"/>
    <col min="18" max="18" width="26.1640625" customWidth="1"/>
    <col min="25" max="25" width="19.33203125" customWidth="1"/>
    <col min="31" max="31" width="33.83203125" customWidth="1"/>
    <col min="33" max="34" width="24.33203125" customWidth="1"/>
    <col min="35" max="35" width="26.5" customWidth="1"/>
    <col min="39" max="39" width="17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13768</v>
      </c>
      <c r="B2">
        <v>4950000</v>
      </c>
      <c r="C2" t="s">
        <v>13769</v>
      </c>
      <c r="D2" t="s">
        <v>13770</v>
      </c>
      <c r="E2" t="s">
        <v>13771</v>
      </c>
      <c r="F2" t="s">
        <v>13772</v>
      </c>
      <c r="G2">
        <v>1988</v>
      </c>
      <c r="H2" t="s">
        <v>1373</v>
      </c>
      <c r="I2" t="s">
        <v>1329</v>
      </c>
      <c r="J2" t="s">
        <v>13773</v>
      </c>
      <c r="K2" t="s">
        <v>13774</v>
      </c>
      <c r="L2" s="6" t="s">
        <v>13775</v>
      </c>
      <c r="M2">
        <v>0</v>
      </c>
      <c r="N2" t="s">
        <v>1374</v>
      </c>
      <c r="O2" t="s">
        <v>13776</v>
      </c>
      <c r="P2" t="s">
        <v>13777</v>
      </c>
      <c r="Q2">
        <v>0</v>
      </c>
      <c r="R2" s="6" t="s">
        <v>13778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622</v>
      </c>
      <c r="Z2">
        <v>0</v>
      </c>
      <c r="AA2" t="s">
        <v>13779</v>
      </c>
      <c r="AB2" t="s">
        <v>58</v>
      </c>
      <c r="AC2" t="s">
        <v>59</v>
      </c>
      <c r="AD2" t="s">
        <v>60</v>
      </c>
      <c r="AE2" s="8" t="s">
        <v>13780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95_今村 圭佑.png</v>
      </c>
      <c r="AJ2" t="s">
        <v>2211</v>
      </c>
      <c r="AK2" t="s">
        <v>2212</v>
      </c>
      <c r="AL2" t="s">
        <v>12856</v>
      </c>
      <c r="AM2" t="str" cm="1">
        <f t="array" ref="AM2:AM12">_xlfn._xlws.FILTER(取引先!F:F, ISNUMBER(SEARCH("(同)今村映像事務所", 取引先!B:B)), "一致するデータなし")</f>
        <v>加藤 有紗</v>
      </c>
      <c r="AN2" t="s">
        <v>1621</v>
      </c>
      <c r="AO2">
        <v>400000</v>
      </c>
    </row>
    <row r="3" spans="1:46" ht="14">
      <c r="AJ3" t="s">
        <v>2404</v>
      </c>
      <c r="AK3" t="s">
        <v>2405</v>
      </c>
      <c r="AL3" t="s">
        <v>12865</v>
      </c>
      <c r="AM3" t="str">
        <v>庄 璃花子</v>
      </c>
      <c r="AN3" t="s">
        <v>2406</v>
      </c>
      <c r="AO3">
        <v>0</v>
      </c>
    </row>
    <row r="4" spans="1:46" ht="14">
      <c r="AJ4" t="s">
        <v>3428</v>
      </c>
      <c r="AK4" t="s">
        <v>3429</v>
      </c>
      <c r="AL4" t="s">
        <v>12856</v>
      </c>
      <c r="AM4" t="str">
        <v>加藤 有紗</v>
      </c>
      <c r="AN4" t="s">
        <v>1621</v>
      </c>
      <c r="AO4">
        <v>400000</v>
      </c>
    </row>
    <row r="5" spans="1:46" ht="14">
      <c r="AJ5" t="s">
        <v>3620</v>
      </c>
      <c r="AK5" t="s">
        <v>3621</v>
      </c>
      <c r="AL5" t="s">
        <v>12829</v>
      </c>
      <c r="AM5" t="str">
        <v>安部 さくら</v>
      </c>
      <c r="AN5" t="s">
        <v>1919</v>
      </c>
      <c r="AO5">
        <v>44164</v>
      </c>
    </row>
    <row r="6" spans="1:46" ht="14">
      <c r="AJ6" t="s">
        <v>3620</v>
      </c>
      <c r="AK6" t="s">
        <v>3621</v>
      </c>
      <c r="AL6" t="s">
        <v>12829</v>
      </c>
      <c r="AM6" t="str">
        <v>安部 さくら</v>
      </c>
      <c r="AN6" t="s">
        <v>1919</v>
      </c>
      <c r="AO6">
        <v>350000</v>
      </c>
    </row>
    <row r="7" spans="1:46" ht="14">
      <c r="AJ7" t="s">
        <v>4344</v>
      </c>
      <c r="AK7" t="s">
        <v>4345</v>
      </c>
      <c r="AL7" t="s">
        <v>12841</v>
      </c>
      <c r="AM7">
        <v>0</v>
      </c>
      <c r="AN7" t="s">
        <v>4346</v>
      </c>
      <c r="AO7">
        <v>400000</v>
      </c>
    </row>
    <row r="8" spans="1:46" ht="14">
      <c r="AJ8" t="s">
        <v>4769</v>
      </c>
      <c r="AK8" t="s">
        <v>4770</v>
      </c>
      <c r="AL8" t="s">
        <v>12839</v>
      </c>
      <c r="AM8" t="str">
        <v>若林 砂永里</v>
      </c>
      <c r="AN8" t="s">
        <v>1844</v>
      </c>
      <c r="AO8">
        <v>1200000</v>
      </c>
    </row>
    <row r="9" spans="1:46" ht="14">
      <c r="AJ9" t="s">
        <v>4943</v>
      </c>
      <c r="AK9" t="s">
        <v>4944</v>
      </c>
      <c r="AL9" t="s">
        <v>12858</v>
      </c>
      <c r="AM9" t="str">
        <v>青木 洸太</v>
      </c>
      <c r="AN9" t="s">
        <v>2161</v>
      </c>
      <c r="AO9">
        <v>700000</v>
      </c>
    </row>
    <row r="10" spans="1:46" ht="14">
      <c r="AJ10" t="s">
        <v>6759</v>
      </c>
      <c r="AK10" t="s">
        <v>6760</v>
      </c>
      <c r="AL10" t="s">
        <v>12833</v>
      </c>
      <c r="AM10" t="str">
        <v>内海 和</v>
      </c>
      <c r="AN10" t="s">
        <v>1486</v>
      </c>
      <c r="AO10">
        <v>1500000</v>
      </c>
    </row>
    <row r="11" spans="1:46" ht="14">
      <c r="AJ11" t="s">
        <v>7039</v>
      </c>
      <c r="AK11" t="s">
        <v>7040</v>
      </c>
      <c r="AL11" t="s">
        <v>12859</v>
      </c>
      <c r="AM11" t="str">
        <v>安藤 錬</v>
      </c>
      <c r="AN11" t="s">
        <v>1378</v>
      </c>
      <c r="AO11">
        <v>400000</v>
      </c>
    </row>
    <row r="12" spans="1:46" ht="14">
      <c r="AJ12" t="s">
        <v>8163</v>
      </c>
      <c r="AK12" t="s">
        <v>8164</v>
      </c>
      <c r="AL12" t="s">
        <v>1377</v>
      </c>
      <c r="AM12" t="str">
        <v>八尋 侑也</v>
      </c>
      <c r="AN12" t="s">
        <v>1844</v>
      </c>
      <c r="AO12">
        <v>750000</v>
      </c>
    </row>
  </sheetData>
  <phoneticPr fontId="3"/>
  <hyperlinks>
    <hyperlink ref="L2" r:id="rId1" xr:uid="{7C92C35E-7D6D-4D90-B07A-B49910A9D6E0}"/>
    <hyperlink ref="R2" r:id="rId2" xr:uid="{BF3A376F-A73C-43B5-BEB9-2BEEDEB3942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200-000000000000}">
          <x14:formula1>
            <xm:f>職種!A1:A52</xm:f>
          </x14:formula1>
          <xm:sqref>I2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T20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2" max="2" width="15" customWidth="1"/>
    <col min="10" max="10" width="18.6640625" customWidth="1"/>
    <col min="11" max="11" width="20" customWidth="1"/>
    <col min="12" max="12" width="23.6640625" customWidth="1"/>
    <col min="16" max="16" width="17.6640625" customWidth="1"/>
    <col min="18" max="18" width="23.1640625" customWidth="1"/>
    <col min="23" max="23" width="40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623</v>
      </c>
      <c r="B2">
        <v>4902478</v>
      </c>
      <c r="C2" t="s">
        <v>13781</v>
      </c>
      <c r="D2" t="s">
        <v>13782</v>
      </c>
      <c r="E2" t="s">
        <v>13783</v>
      </c>
      <c r="F2" t="s">
        <v>13784</v>
      </c>
      <c r="G2">
        <v>0</v>
      </c>
      <c r="H2" t="s">
        <v>1373</v>
      </c>
      <c r="I2" t="s">
        <v>1337</v>
      </c>
      <c r="J2" t="s">
        <v>623</v>
      </c>
      <c r="K2" t="s">
        <v>13785</v>
      </c>
      <c r="L2" s="6" t="s">
        <v>13786</v>
      </c>
      <c r="M2">
        <v>0</v>
      </c>
      <c r="N2" t="s">
        <v>13014</v>
      </c>
      <c r="O2">
        <v>0</v>
      </c>
      <c r="P2" t="s">
        <v>13785</v>
      </c>
      <c r="Q2">
        <v>0</v>
      </c>
      <c r="R2" s="6" t="s">
        <v>13786</v>
      </c>
      <c r="S2" t="s">
        <v>599</v>
      </c>
      <c r="T2" t="s">
        <v>58</v>
      </c>
      <c r="U2" t="s">
        <v>59</v>
      </c>
      <c r="V2" t="s">
        <v>89</v>
      </c>
      <c r="W2" t="s">
        <v>13787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3451</v>
      </c>
      <c r="AK2" t="s">
        <v>3452</v>
      </c>
      <c r="AL2" t="s">
        <v>12841</v>
      </c>
      <c r="AM2" t="str" cm="1">
        <f t="array" ref="AM2:AM20">_xlfn._xlws.FILTER(取引先!F:F,取引先!B:B=A2, "一致するデータなし")</f>
        <v>藤原 聖明</v>
      </c>
      <c r="AN2" t="s">
        <v>1467</v>
      </c>
      <c r="AO2">
        <v>500000</v>
      </c>
    </row>
    <row r="3" spans="1:46">
      <c r="AJ3" t="s">
        <v>4333</v>
      </c>
      <c r="AK3" t="s">
        <v>4334</v>
      </c>
      <c r="AL3" t="s">
        <v>12841</v>
      </c>
      <c r="AM3" t="str">
        <v>三木 玲里</v>
      </c>
      <c r="AN3" t="s">
        <v>1993</v>
      </c>
      <c r="AO3">
        <v>400000</v>
      </c>
    </row>
    <row r="4" spans="1:46">
      <c r="AJ4" t="s">
        <v>4620</v>
      </c>
      <c r="AK4" t="s">
        <v>4621</v>
      </c>
      <c r="AL4" t="s">
        <v>12829</v>
      </c>
      <c r="AM4" t="str">
        <v>兼房 亞未</v>
      </c>
      <c r="AN4" t="s">
        <v>3504</v>
      </c>
      <c r="AO4">
        <v>1000000</v>
      </c>
    </row>
    <row r="5" spans="1:46">
      <c r="AJ5" t="s">
        <v>4620</v>
      </c>
      <c r="AK5" t="s">
        <v>4621</v>
      </c>
      <c r="AL5" t="s">
        <v>12829</v>
      </c>
      <c r="AM5" t="str">
        <v>兼房 亞未</v>
      </c>
      <c r="AN5" t="s">
        <v>3504</v>
      </c>
      <c r="AO5">
        <v>80000</v>
      </c>
    </row>
    <row r="6" spans="1:46">
      <c r="AJ6" t="s">
        <v>4817</v>
      </c>
      <c r="AK6" t="s">
        <v>4818</v>
      </c>
      <c r="AL6" t="s">
        <v>12841</v>
      </c>
      <c r="AM6" t="str">
        <v>三木 玲里</v>
      </c>
      <c r="AN6" t="s">
        <v>1993</v>
      </c>
      <c r="AO6">
        <v>2100000</v>
      </c>
    </row>
    <row r="7" spans="1:46">
      <c r="AJ7" t="s">
        <v>6381</v>
      </c>
      <c r="AK7" t="s">
        <v>6382</v>
      </c>
      <c r="AL7" t="s">
        <v>12826</v>
      </c>
      <c r="AM7">
        <v>0</v>
      </c>
      <c r="AN7" t="s">
        <v>1778</v>
      </c>
      <c r="AO7">
        <v>800000</v>
      </c>
    </row>
    <row r="8" spans="1:46">
      <c r="AJ8" t="s">
        <v>7553</v>
      </c>
      <c r="AK8" t="s">
        <v>7554</v>
      </c>
      <c r="AL8" t="s">
        <v>12841</v>
      </c>
      <c r="AM8" t="str">
        <v>三木 玲里</v>
      </c>
      <c r="AN8" t="s">
        <v>1993</v>
      </c>
      <c r="AO8">
        <v>800000</v>
      </c>
    </row>
    <row r="9" spans="1:46">
      <c r="AJ9" t="s">
        <v>7742</v>
      </c>
      <c r="AK9" t="s">
        <v>7743</v>
      </c>
      <c r="AL9" t="s">
        <v>12841</v>
      </c>
      <c r="AM9" t="str">
        <v>加藤 有紗</v>
      </c>
      <c r="AN9" t="s">
        <v>1993</v>
      </c>
      <c r="AO9">
        <v>500000</v>
      </c>
    </row>
    <row r="10" spans="1:46">
      <c r="AJ10" t="s">
        <v>7742</v>
      </c>
      <c r="AK10" t="s">
        <v>7743</v>
      </c>
      <c r="AL10" t="s">
        <v>12841</v>
      </c>
      <c r="AM10" t="str">
        <v>加藤 有紗</v>
      </c>
      <c r="AN10" t="s">
        <v>1993</v>
      </c>
      <c r="AO10">
        <v>129006</v>
      </c>
    </row>
    <row r="11" spans="1:46">
      <c r="AJ11" t="s">
        <v>8858</v>
      </c>
      <c r="AK11" t="s">
        <v>8859</v>
      </c>
      <c r="AL11" t="s">
        <v>12841</v>
      </c>
      <c r="AM11" t="str">
        <v>加藤 有紗</v>
      </c>
      <c r="AN11" t="s">
        <v>1993</v>
      </c>
      <c r="AO11">
        <v>500000</v>
      </c>
    </row>
    <row r="12" spans="1:46">
      <c r="AJ12" t="s">
        <v>8858</v>
      </c>
      <c r="AK12" t="s">
        <v>8859</v>
      </c>
      <c r="AL12" t="s">
        <v>12841</v>
      </c>
      <c r="AM12" t="str">
        <v>加藤 有紗</v>
      </c>
      <c r="AN12" t="s">
        <v>1993</v>
      </c>
      <c r="AO12">
        <v>361139</v>
      </c>
    </row>
    <row r="13" spans="1:46">
      <c r="AJ13" t="s">
        <v>9728</v>
      </c>
      <c r="AK13" t="s">
        <v>9729</v>
      </c>
      <c r="AL13" t="s">
        <v>12858</v>
      </c>
      <c r="AM13" t="str">
        <v>佐藤 洋輔</v>
      </c>
      <c r="AN13" t="s">
        <v>9730</v>
      </c>
      <c r="AO13">
        <v>355653</v>
      </c>
    </row>
    <row r="14" spans="1:46">
      <c r="AJ14" t="s">
        <v>9728</v>
      </c>
      <c r="AK14" t="s">
        <v>9729</v>
      </c>
      <c r="AL14" t="s">
        <v>12858</v>
      </c>
      <c r="AM14" t="str">
        <v>佐藤 洋輔</v>
      </c>
      <c r="AN14" t="s">
        <v>9730</v>
      </c>
      <c r="AO14">
        <v>376680</v>
      </c>
    </row>
    <row r="15" spans="1:46">
      <c r="AJ15" t="s">
        <v>1438</v>
      </c>
      <c r="AK15" t="s">
        <v>1439</v>
      </c>
      <c r="AL15" t="s">
        <v>1392</v>
      </c>
      <c r="AM15" t="str">
        <v>井上 架音</v>
      </c>
      <c r="AN15" t="s">
        <v>1393</v>
      </c>
      <c r="AO15">
        <v>1500000</v>
      </c>
    </row>
    <row r="16" spans="1:46">
      <c r="AJ16" t="s">
        <v>1438</v>
      </c>
      <c r="AK16" t="s">
        <v>1439</v>
      </c>
      <c r="AL16" t="s">
        <v>1392</v>
      </c>
      <c r="AM16" t="str">
        <v>井上 架音</v>
      </c>
      <c r="AN16" t="s">
        <v>1393</v>
      </c>
      <c r="AO16">
        <v>1790672</v>
      </c>
    </row>
    <row r="17" spans="36:41">
      <c r="AJ17" t="s">
        <v>1438</v>
      </c>
      <c r="AK17" t="s">
        <v>1439</v>
      </c>
      <c r="AL17" t="s">
        <v>1392</v>
      </c>
      <c r="AM17" t="str">
        <v>井上 架音</v>
      </c>
      <c r="AN17" t="s">
        <v>1393</v>
      </c>
      <c r="AO17">
        <v>36928</v>
      </c>
    </row>
    <row r="18" spans="36:41">
      <c r="AJ18" t="s">
        <v>1438</v>
      </c>
      <c r="AK18" t="s">
        <v>1439</v>
      </c>
      <c r="AL18" t="s">
        <v>1392</v>
      </c>
      <c r="AM18" t="str">
        <v>井上 架音</v>
      </c>
      <c r="AN18" t="s">
        <v>1393</v>
      </c>
      <c r="AO18">
        <v>17423</v>
      </c>
    </row>
    <row r="19" spans="36:41">
      <c r="AJ19" t="s">
        <v>1438</v>
      </c>
      <c r="AK19" t="s">
        <v>1439</v>
      </c>
      <c r="AL19" t="s">
        <v>1392</v>
      </c>
      <c r="AM19" t="str">
        <v>井上 架音</v>
      </c>
      <c r="AN19" t="s">
        <v>1393</v>
      </c>
      <c r="AO19">
        <v>125280</v>
      </c>
    </row>
    <row r="20" spans="36:41">
      <c r="AJ20" t="s">
        <v>10921</v>
      </c>
      <c r="AK20" t="s">
        <v>10922</v>
      </c>
      <c r="AL20" t="s">
        <v>12841</v>
      </c>
      <c r="AM20" t="str">
        <v>加藤 有紗</v>
      </c>
      <c r="AN20" t="s">
        <v>1993</v>
      </c>
      <c r="AO20">
        <v>1700000</v>
      </c>
    </row>
  </sheetData>
  <phoneticPr fontId="3"/>
  <hyperlinks>
    <hyperlink ref="L2" r:id="rId1" xr:uid="{F0A37AFC-6DDF-4871-A878-E5D4A0196522}"/>
    <hyperlink ref="R2" r:id="rId2" xr:uid="{9F5E4C70-F7C3-4434-9B1E-EDC18DF39C7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300-000000000000}">
          <x14:formula1>
            <xm:f>職種!A1:A52</xm:f>
          </x14:formula1>
          <xm:sqref>I2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T1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10" max="10" width="18.5" customWidth="1"/>
    <col min="12" max="12" width="24.33203125" customWidth="1"/>
    <col min="15" max="15" width="15.1640625" customWidth="1"/>
    <col min="17" max="17" width="16.6640625" customWidth="1"/>
    <col min="18" max="18" width="28.5" customWidth="1"/>
    <col min="23" max="23" width="9.5" customWidth="1"/>
    <col min="24" max="24" width="28.33203125" customWidth="1"/>
    <col min="25" max="25" width="20" customWidth="1"/>
    <col min="31" max="31" width="28.83203125" customWidth="1"/>
    <col min="32" max="32" width="26" customWidth="1"/>
    <col min="33" max="34" width="24.33203125" customWidth="1"/>
    <col min="35" max="35" width="26.5" customWidth="1"/>
    <col min="39" max="39" width="17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624</v>
      </c>
      <c r="B2">
        <v>4891650</v>
      </c>
      <c r="C2" t="s">
        <v>625</v>
      </c>
      <c r="D2" t="s">
        <v>626</v>
      </c>
      <c r="E2" t="s">
        <v>13788</v>
      </c>
      <c r="F2" t="s">
        <v>13789</v>
      </c>
      <c r="G2">
        <v>1974</v>
      </c>
      <c r="H2" t="s">
        <v>1373</v>
      </c>
      <c r="I2" t="s">
        <v>1329</v>
      </c>
      <c r="J2" t="s">
        <v>13790</v>
      </c>
      <c r="K2">
        <v>0</v>
      </c>
      <c r="L2" s="6" t="s">
        <v>13791</v>
      </c>
      <c r="M2">
        <v>0</v>
      </c>
      <c r="N2" t="s">
        <v>1374</v>
      </c>
      <c r="O2" t="s">
        <v>13792</v>
      </c>
      <c r="P2">
        <v>0</v>
      </c>
      <c r="Q2" t="s">
        <v>13793</v>
      </c>
      <c r="R2" t="s">
        <v>628</v>
      </c>
      <c r="S2">
        <v>0</v>
      </c>
      <c r="T2">
        <v>0</v>
      </c>
      <c r="U2">
        <v>0</v>
      </c>
      <c r="V2">
        <v>0</v>
      </c>
      <c r="W2">
        <v>0</v>
      </c>
      <c r="X2" s="7" t="s">
        <v>13794</v>
      </c>
      <c r="Y2" t="s">
        <v>631</v>
      </c>
      <c r="Z2">
        <v>0</v>
      </c>
      <c r="AA2" t="s">
        <v>70</v>
      </c>
      <c r="AB2" t="s">
        <v>58</v>
      </c>
      <c r="AC2" t="s">
        <v>59</v>
      </c>
      <c r="AD2" t="s">
        <v>60</v>
      </c>
      <c r="AE2" t="s">
        <v>13795</v>
      </c>
      <c r="AF2" s="2" t="s">
        <v>630</v>
      </c>
      <c r="AG2">
        <v>0</v>
      </c>
      <c r="AH2" t="str" cm="1">
        <f t="array" ref="AH2">IFERROR(_xlfn._xlws.FILTER(ファイル名!A:A, ISNUMBER(SEARCH(A2, ファイル名!A:A))), "")</f>
        <v>97_瀧本 幹也.png</v>
      </c>
      <c r="AJ2" t="s">
        <v>3403</v>
      </c>
      <c r="AK2" t="s">
        <v>3404</v>
      </c>
      <c r="AL2" t="s">
        <v>12839</v>
      </c>
      <c r="AM2" t="str" cm="1">
        <f t="array" ref="AM2:AM18">_xlfn._xlws.FILTER(取引先!F:F, ISNUMBER(SEARCH(C2&amp;D2, 取引先!B:B)), "一致するデータなし")</f>
        <v>兼房 亞未</v>
      </c>
      <c r="AN2" t="s">
        <v>1844</v>
      </c>
      <c r="AO2">
        <v>3000000</v>
      </c>
    </row>
    <row r="3" spans="1:46" ht="14">
      <c r="L3" s="6" t="s">
        <v>13796</v>
      </c>
      <c r="AJ3" t="s">
        <v>3403</v>
      </c>
      <c r="AK3" t="s">
        <v>3404</v>
      </c>
      <c r="AL3" t="s">
        <v>12839</v>
      </c>
      <c r="AM3" t="str">
        <v>兼房 亞未</v>
      </c>
      <c r="AN3" t="s">
        <v>1844</v>
      </c>
      <c r="AO3">
        <v>280000</v>
      </c>
    </row>
    <row r="4" spans="1:46" ht="14">
      <c r="L4" s="6"/>
      <c r="AJ4" t="s">
        <v>3403</v>
      </c>
      <c r="AK4" t="s">
        <v>3404</v>
      </c>
      <c r="AL4" t="s">
        <v>12839</v>
      </c>
      <c r="AM4" t="str">
        <v>兼房 亞未</v>
      </c>
      <c r="AN4" t="s">
        <v>1844</v>
      </c>
      <c r="AO4">
        <v>240000</v>
      </c>
    </row>
    <row r="5" spans="1:46" ht="14">
      <c r="AJ5" t="s">
        <v>3403</v>
      </c>
      <c r="AK5" t="s">
        <v>3404</v>
      </c>
      <c r="AL5" t="s">
        <v>12839</v>
      </c>
      <c r="AM5" t="str">
        <v>兼房 亞未</v>
      </c>
      <c r="AN5" t="s">
        <v>1844</v>
      </c>
      <c r="AO5">
        <v>3000</v>
      </c>
    </row>
    <row r="6" spans="1:46" ht="14">
      <c r="AJ6" t="s">
        <v>3399</v>
      </c>
      <c r="AK6" t="s">
        <v>3400</v>
      </c>
      <c r="AL6" t="s">
        <v>12839</v>
      </c>
      <c r="AM6" t="str">
        <v>兼房 亞未</v>
      </c>
      <c r="AN6" t="s">
        <v>1844</v>
      </c>
      <c r="AO6">
        <v>280000</v>
      </c>
    </row>
    <row r="7" spans="1:46" ht="14">
      <c r="AJ7" t="s">
        <v>3399</v>
      </c>
      <c r="AK7" t="s">
        <v>3400</v>
      </c>
      <c r="AL7" t="s">
        <v>12839</v>
      </c>
      <c r="AM7" t="str">
        <v>兼房 亞未</v>
      </c>
      <c r="AN7" t="s">
        <v>1844</v>
      </c>
      <c r="AO7">
        <v>2500000</v>
      </c>
    </row>
    <row r="8" spans="1:46" ht="14">
      <c r="AJ8" t="s">
        <v>3881</v>
      </c>
      <c r="AK8" t="s">
        <v>3882</v>
      </c>
      <c r="AL8" t="s">
        <v>12828</v>
      </c>
      <c r="AM8" t="str">
        <v>五道 ひとみ</v>
      </c>
      <c r="AN8" t="s">
        <v>1860</v>
      </c>
      <c r="AO8">
        <v>4500000</v>
      </c>
    </row>
    <row r="9" spans="1:46" ht="14">
      <c r="AJ9" t="s">
        <v>3881</v>
      </c>
      <c r="AK9" t="s">
        <v>3882</v>
      </c>
      <c r="AL9" t="s">
        <v>12828</v>
      </c>
      <c r="AM9" t="str">
        <v>五道 ひとみ</v>
      </c>
      <c r="AN9" t="s">
        <v>1860</v>
      </c>
      <c r="AO9">
        <v>182700</v>
      </c>
    </row>
    <row r="10" spans="1:46" ht="14">
      <c r="AJ10" t="s">
        <v>3881</v>
      </c>
      <c r="AK10" t="s">
        <v>3882</v>
      </c>
      <c r="AL10" t="s">
        <v>12828</v>
      </c>
      <c r="AM10" t="str">
        <v>五道 ひとみ</v>
      </c>
      <c r="AN10" t="s">
        <v>1860</v>
      </c>
      <c r="AO10">
        <v>13800</v>
      </c>
    </row>
    <row r="11" spans="1:46" ht="14">
      <c r="AJ11" t="s">
        <v>3881</v>
      </c>
      <c r="AK11" t="s">
        <v>3882</v>
      </c>
      <c r="AL11" t="s">
        <v>12828</v>
      </c>
      <c r="AM11" t="str">
        <v>五道 ひとみ</v>
      </c>
      <c r="AN11" t="s">
        <v>1860</v>
      </c>
      <c r="AO11">
        <v>400000</v>
      </c>
    </row>
    <row r="12" spans="1:46" ht="14">
      <c r="AJ12" t="s">
        <v>4607</v>
      </c>
      <c r="AK12" t="s">
        <v>4608</v>
      </c>
      <c r="AL12" t="s">
        <v>12828</v>
      </c>
      <c r="AM12" t="str">
        <v>五道 ひとみ</v>
      </c>
      <c r="AN12" t="s">
        <v>1860</v>
      </c>
      <c r="AO12">
        <v>1500</v>
      </c>
    </row>
    <row r="13" spans="1:46" ht="14">
      <c r="AJ13" t="s">
        <v>4607</v>
      </c>
      <c r="AK13" t="s">
        <v>4608</v>
      </c>
      <c r="AL13" t="s">
        <v>12828</v>
      </c>
      <c r="AM13" t="str">
        <v>五道 ひとみ</v>
      </c>
      <c r="AN13" t="s">
        <v>1860</v>
      </c>
      <c r="AO13">
        <v>190150</v>
      </c>
    </row>
    <row r="14" spans="1:46" ht="14">
      <c r="AJ14" t="s">
        <v>4607</v>
      </c>
      <c r="AK14" t="s">
        <v>4608</v>
      </c>
      <c r="AL14" t="s">
        <v>12828</v>
      </c>
      <c r="AM14" t="str">
        <v>五道 ひとみ</v>
      </c>
      <c r="AN14" t="s">
        <v>1860</v>
      </c>
      <c r="AO14">
        <v>4500000</v>
      </c>
    </row>
    <row r="15" spans="1:46" ht="14">
      <c r="AJ15" t="s">
        <v>8264</v>
      </c>
      <c r="AK15" t="s">
        <v>8265</v>
      </c>
      <c r="AL15" t="s">
        <v>12856</v>
      </c>
      <c r="AM15" t="str">
        <v>富木 俊介</v>
      </c>
      <c r="AN15" t="s">
        <v>1844</v>
      </c>
      <c r="AO15">
        <v>200000</v>
      </c>
    </row>
    <row r="16" spans="1:46" ht="14">
      <c r="AJ16" t="s">
        <v>10809</v>
      </c>
      <c r="AK16" t="s">
        <v>10810</v>
      </c>
      <c r="AL16" t="s">
        <v>1377</v>
      </c>
      <c r="AM16">
        <v>0</v>
      </c>
      <c r="AN16" t="s">
        <v>1844</v>
      </c>
      <c r="AO16">
        <v>2850000</v>
      </c>
    </row>
    <row r="17" spans="36:41" ht="14">
      <c r="AJ17" t="s">
        <v>10809</v>
      </c>
      <c r="AK17" t="s">
        <v>10810</v>
      </c>
      <c r="AL17" t="s">
        <v>1377</v>
      </c>
      <c r="AM17">
        <v>0</v>
      </c>
      <c r="AN17" t="s">
        <v>1844</v>
      </c>
      <c r="AO17">
        <v>4110</v>
      </c>
    </row>
    <row r="18" spans="36:41" ht="14">
      <c r="AJ18" t="s">
        <v>10825</v>
      </c>
      <c r="AK18" t="s">
        <v>10826</v>
      </c>
      <c r="AL18" t="s">
        <v>1377</v>
      </c>
      <c r="AM18">
        <v>0</v>
      </c>
      <c r="AN18" t="s">
        <v>1378</v>
      </c>
      <c r="AO18">
        <v>200000</v>
      </c>
    </row>
  </sheetData>
  <phoneticPr fontId="3"/>
  <hyperlinks>
    <hyperlink ref="X2" r:id="rId1" xr:uid="{00000000-0004-0000-6400-000000000000}"/>
    <hyperlink ref="AF2" r:id="rId2" xr:uid="{00000000-0004-0000-6400-000001000000}"/>
    <hyperlink ref="L3" r:id="rId3" xr:uid="{AF4877F9-D653-4C9E-864D-A743B7AF14C1}"/>
    <hyperlink ref="L2" r:id="rId4" xr:uid="{359749DE-EAC3-44AC-9E9A-BDC34C713A9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400-000000000000}">
          <x14:formula1>
            <xm:f>職種!A1:A52</xm:f>
          </x14:formula1>
          <xm:sqref>I2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T23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" max="1" width="10.83203125" customWidth="1"/>
    <col min="10" max="10" width="20" customWidth="1"/>
    <col min="11" max="11" width="18.33203125" customWidth="1"/>
    <col min="12" max="12" width="24.83203125" customWidth="1"/>
    <col min="16" max="16" width="16.1640625" customWidth="1"/>
    <col min="18" max="18" width="26" customWidth="1"/>
    <col min="23" max="23" width="34.5" customWidth="1"/>
    <col min="24" max="24" width="25.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632</v>
      </c>
      <c r="B2">
        <v>4887599</v>
      </c>
      <c r="C2" t="s">
        <v>633</v>
      </c>
      <c r="D2" t="s">
        <v>634</v>
      </c>
      <c r="E2" t="s">
        <v>13797</v>
      </c>
      <c r="F2" t="s">
        <v>13798</v>
      </c>
      <c r="G2">
        <v>0</v>
      </c>
      <c r="H2" t="s">
        <v>1373</v>
      </c>
      <c r="I2" t="s">
        <v>1337</v>
      </c>
      <c r="J2" t="s">
        <v>632</v>
      </c>
      <c r="K2" t="s">
        <v>636</v>
      </c>
      <c r="L2" s="6" t="s">
        <v>637</v>
      </c>
      <c r="M2">
        <v>0</v>
      </c>
      <c r="N2" t="s">
        <v>13014</v>
      </c>
      <c r="O2">
        <v>0</v>
      </c>
      <c r="P2" t="s">
        <v>636</v>
      </c>
      <c r="Q2">
        <v>0</v>
      </c>
      <c r="R2" t="s">
        <v>637</v>
      </c>
      <c r="S2" t="s">
        <v>599</v>
      </c>
      <c r="T2" t="s">
        <v>58</v>
      </c>
      <c r="U2" t="s">
        <v>59</v>
      </c>
      <c r="V2" t="s">
        <v>89</v>
      </c>
      <c r="W2" t="s">
        <v>13799</v>
      </c>
      <c r="X2" s="2" t="s">
        <v>639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2648</v>
      </c>
      <c r="AK2" t="s">
        <v>2649</v>
      </c>
      <c r="AL2" t="s">
        <v>12826</v>
      </c>
      <c r="AM2" t="str" cm="1">
        <f t="array" ref="AM2:AM23">_xlfn._xlws.FILTER(取引先!F:F,取引先!B:B=A2, "一致するデータなし")</f>
        <v>川島 陵雅</v>
      </c>
      <c r="AN2" t="s">
        <v>2650</v>
      </c>
      <c r="AO2">
        <v>200000</v>
      </c>
    </row>
    <row r="3" spans="1:46" ht="14">
      <c r="AJ3" t="s">
        <v>2648</v>
      </c>
      <c r="AK3" t="s">
        <v>2649</v>
      </c>
      <c r="AL3" t="s">
        <v>12826</v>
      </c>
      <c r="AM3" t="str">
        <v>川島 陵雅</v>
      </c>
      <c r="AN3" t="s">
        <v>2650</v>
      </c>
      <c r="AO3">
        <v>500000</v>
      </c>
    </row>
    <row r="4" spans="1:46" ht="14">
      <c r="AJ4" t="s">
        <v>4549</v>
      </c>
      <c r="AK4" t="s">
        <v>4550</v>
      </c>
      <c r="AL4" t="s">
        <v>12845</v>
      </c>
      <c r="AM4">
        <v>0</v>
      </c>
      <c r="AN4" t="s">
        <v>2623</v>
      </c>
      <c r="AO4">
        <v>385000</v>
      </c>
    </row>
    <row r="5" spans="1:46" ht="14">
      <c r="AJ5" t="s">
        <v>5158</v>
      </c>
      <c r="AK5" t="s">
        <v>5159</v>
      </c>
      <c r="AL5" t="s">
        <v>12864</v>
      </c>
      <c r="AM5" t="str">
        <v>大澤 喜弘</v>
      </c>
      <c r="AN5" t="s">
        <v>2650</v>
      </c>
      <c r="AO5">
        <v>700000</v>
      </c>
    </row>
    <row r="6" spans="1:46" ht="14">
      <c r="AJ6" t="s">
        <v>6858</v>
      </c>
      <c r="AK6" t="s">
        <v>6859</v>
      </c>
      <c r="AL6" t="s">
        <v>12855</v>
      </c>
      <c r="AM6" t="str">
        <v>高島 朱夏</v>
      </c>
      <c r="AN6" t="s">
        <v>2589</v>
      </c>
      <c r="AO6">
        <v>280000</v>
      </c>
    </row>
    <row r="7" spans="1:46" ht="14">
      <c r="AJ7" t="s">
        <v>6858</v>
      </c>
      <c r="AK7" t="s">
        <v>6859</v>
      </c>
      <c r="AL7" t="s">
        <v>12855</v>
      </c>
      <c r="AM7" t="str">
        <v>高島 朱夏</v>
      </c>
      <c r="AN7" t="s">
        <v>2589</v>
      </c>
      <c r="AO7">
        <v>348530</v>
      </c>
    </row>
    <row r="8" spans="1:46" ht="14">
      <c r="AJ8" t="s">
        <v>7012</v>
      </c>
      <c r="AK8" t="s">
        <v>7013</v>
      </c>
      <c r="AL8" t="s">
        <v>12864</v>
      </c>
      <c r="AM8" t="str">
        <v>佐藤 洋輔</v>
      </c>
      <c r="AN8" t="s">
        <v>2557</v>
      </c>
      <c r="AO8">
        <v>800000</v>
      </c>
    </row>
    <row r="9" spans="1:46" ht="14">
      <c r="AJ9" t="s">
        <v>7687</v>
      </c>
      <c r="AK9" t="s">
        <v>7688</v>
      </c>
      <c r="AL9" t="s">
        <v>12845</v>
      </c>
      <c r="AM9" t="str">
        <v>大重 舞</v>
      </c>
      <c r="AN9" t="s">
        <v>2623</v>
      </c>
      <c r="AO9">
        <v>210000</v>
      </c>
    </row>
    <row r="10" spans="1:46" ht="14">
      <c r="AJ10" t="s">
        <v>7687</v>
      </c>
      <c r="AK10" t="s">
        <v>7688</v>
      </c>
      <c r="AL10" t="s">
        <v>12845</v>
      </c>
      <c r="AM10" t="str">
        <v>大重 舞</v>
      </c>
      <c r="AN10" t="s">
        <v>2623</v>
      </c>
      <c r="AO10">
        <v>245817</v>
      </c>
    </row>
    <row r="11" spans="1:46" ht="14">
      <c r="AJ11" t="s">
        <v>7925</v>
      </c>
      <c r="AK11" t="s">
        <v>7926</v>
      </c>
      <c r="AL11" t="s">
        <v>12826</v>
      </c>
      <c r="AM11" t="str">
        <v>佐藤 洋輔</v>
      </c>
      <c r="AN11" t="s">
        <v>2650</v>
      </c>
      <c r="AO11">
        <v>400000</v>
      </c>
    </row>
    <row r="12" spans="1:46" ht="14">
      <c r="AJ12" t="s">
        <v>7925</v>
      </c>
      <c r="AK12" t="s">
        <v>7926</v>
      </c>
      <c r="AL12" t="s">
        <v>12826</v>
      </c>
      <c r="AM12" t="str">
        <v>佐藤 洋輔</v>
      </c>
      <c r="AN12" t="s">
        <v>2650</v>
      </c>
      <c r="AO12">
        <v>191521</v>
      </c>
    </row>
    <row r="13" spans="1:46" ht="14">
      <c r="AJ13" t="s">
        <v>8656</v>
      </c>
      <c r="AK13" t="s">
        <v>8657</v>
      </c>
      <c r="AL13" t="s">
        <v>12864</v>
      </c>
      <c r="AM13" t="str">
        <v>齋藤 寿里</v>
      </c>
      <c r="AN13" t="s">
        <v>2589</v>
      </c>
      <c r="AO13">
        <v>549910</v>
      </c>
    </row>
    <row r="14" spans="1:46" ht="14">
      <c r="AJ14" t="s">
        <v>8656</v>
      </c>
      <c r="AK14" t="s">
        <v>8657</v>
      </c>
      <c r="AL14" t="s">
        <v>12864</v>
      </c>
      <c r="AM14" t="str">
        <v>齋藤 寿里</v>
      </c>
      <c r="AN14" t="s">
        <v>2589</v>
      </c>
      <c r="AO14">
        <v>227355</v>
      </c>
    </row>
    <row r="15" spans="1:46" ht="14">
      <c r="AJ15" t="s">
        <v>9691</v>
      </c>
      <c r="AK15" t="s">
        <v>9692</v>
      </c>
      <c r="AL15" t="s">
        <v>12845</v>
      </c>
      <c r="AM15" t="str">
        <v>大重 舞</v>
      </c>
      <c r="AN15" t="s">
        <v>2623</v>
      </c>
      <c r="AO15">
        <v>250000</v>
      </c>
    </row>
    <row r="16" spans="1:46" ht="14">
      <c r="AJ16" t="s">
        <v>9691</v>
      </c>
      <c r="AK16" t="s">
        <v>9692</v>
      </c>
      <c r="AL16" t="s">
        <v>12845</v>
      </c>
      <c r="AM16" t="str">
        <v>大重 舞</v>
      </c>
      <c r="AN16" t="s">
        <v>2623</v>
      </c>
      <c r="AO16">
        <v>299366</v>
      </c>
    </row>
    <row r="17" spans="36:41" ht="14">
      <c r="AJ17" t="s">
        <v>9691</v>
      </c>
      <c r="AK17" t="s">
        <v>9692</v>
      </c>
      <c r="AL17" t="s">
        <v>12845</v>
      </c>
      <c r="AM17" t="str">
        <v>大重 舞</v>
      </c>
      <c r="AN17" t="s">
        <v>2623</v>
      </c>
      <c r="AO17">
        <v>100</v>
      </c>
    </row>
    <row r="18" spans="36:41" ht="14">
      <c r="AJ18" t="s">
        <v>10032</v>
      </c>
      <c r="AK18" t="s">
        <v>10033</v>
      </c>
      <c r="AL18" t="s">
        <v>12845</v>
      </c>
      <c r="AM18" t="str">
        <v>大重 舞</v>
      </c>
      <c r="AN18" t="s">
        <v>2248</v>
      </c>
      <c r="AO18">
        <v>150000</v>
      </c>
    </row>
    <row r="19" spans="36:41" ht="14">
      <c r="AJ19" t="s">
        <v>10032</v>
      </c>
      <c r="AK19" t="s">
        <v>10033</v>
      </c>
      <c r="AL19" t="s">
        <v>12845</v>
      </c>
      <c r="AM19" t="str">
        <v>大重 舞</v>
      </c>
      <c r="AN19" t="s">
        <v>2248</v>
      </c>
      <c r="AO19">
        <v>29440</v>
      </c>
    </row>
    <row r="20" spans="36:41" ht="14">
      <c r="AJ20" t="s">
        <v>10142</v>
      </c>
      <c r="AK20" t="s">
        <v>10143</v>
      </c>
      <c r="AL20" t="s">
        <v>12864</v>
      </c>
      <c r="AM20" t="str">
        <v>青木 洸太</v>
      </c>
      <c r="AN20" t="s">
        <v>2589</v>
      </c>
      <c r="AO20">
        <v>500000</v>
      </c>
    </row>
    <row r="21" spans="36:41" ht="14">
      <c r="AJ21" t="s">
        <v>10142</v>
      </c>
      <c r="AK21" t="s">
        <v>10143</v>
      </c>
      <c r="AL21" t="s">
        <v>12864</v>
      </c>
      <c r="AM21" t="str">
        <v>青木 洸太</v>
      </c>
      <c r="AN21" t="s">
        <v>2589</v>
      </c>
      <c r="AO21">
        <v>172145</v>
      </c>
    </row>
    <row r="22" spans="36:41" ht="14">
      <c r="AJ22" t="s">
        <v>11490</v>
      </c>
      <c r="AK22" t="s">
        <v>11491</v>
      </c>
      <c r="AL22" t="s">
        <v>12845</v>
      </c>
      <c r="AM22" t="str">
        <v>大澤 喜弘</v>
      </c>
      <c r="AN22" t="s">
        <v>2623</v>
      </c>
      <c r="AO22">
        <v>230000</v>
      </c>
    </row>
    <row r="23" spans="36:41" ht="14">
      <c r="AJ23" t="s">
        <v>11490</v>
      </c>
      <c r="AK23" t="s">
        <v>11491</v>
      </c>
      <c r="AL23" t="s">
        <v>12845</v>
      </c>
      <c r="AM23" t="str">
        <v>大澤 喜弘</v>
      </c>
      <c r="AN23" t="s">
        <v>2623</v>
      </c>
      <c r="AO23">
        <v>137960</v>
      </c>
    </row>
  </sheetData>
  <phoneticPr fontId="3"/>
  <hyperlinks>
    <hyperlink ref="X2" r:id="rId1" xr:uid="{00000000-0004-0000-6500-000000000000}"/>
    <hyperlink ref="L2" r:id="rId2" xr:uid="{4A34367A-CB9C-4DC0-BBEB-9A60453169F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500-000000000000}">
          <x14:formula1>
            <xm:f>職種!A1:A52</xm:f>
          </x14:formula1>
          <xm:sqref>I2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T161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" max="1" width="12.83203125" customWidth="1"/>
    <col min="9" max="9" width="13.6640625" customWidth="1"/>
    <col min="10" max="10" width="11.6640625" customWidth="1"/>
    <col min="11" max="11" width="15.1640625" customWidth="1"/>
    <col min="12" max="12" width="19.33203125" customWidth="1"/>
    <col min="16" max="16" width="15.6640625" customWidth="1"/>
    <col min="18" max="18" width="18.5" customWidth="1"/>
    <col min="19" max="19" width="9.33203125" customWidth="1"/>
    <col min="23" max="23" width="30.6640625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640</v>
      </c>
      <c r="B2">
        <v>4877485</v>
      </c>
      <c r="C2" t="s">
        <v>13800</v>
      </c>
      <c r="D2" t="s">
        <v>13801</v>
      </c>
      <c r="E2" t="s">
        <v>13802</v>
      </c>
      <c r="F2" t="s">
        <v>13803</v>
      </c>
      <c r="G2">
        <v>0</v>
      </c>
      <c r="H2" t="s">
        <v>12963</v>
      </c>
      <c r="I2" t="s">
        <v>1318</v>
      </c>
      <c r="J2" s="10" t="s">
        <v>640</v>
      </c>
      <c r="K2" s="10" t="s">
        <v>13804</v>
      </c>
      <c r="L2" s="10" t="s">
        <v>13805</v>
      </c>
      <c r="M2">
        <v>0</v>
      </c>
      <c r="N2" t="s">
        <v>13014</v>
      </c>
      <c r="O2" s="10">
        <v>0</v>
      </c>
      <c r="P2" s="10" t="s">
        <v>13804</v>
      </c>
      <c r="Q2">
        <v>0</v>
      </c>
      <c r="R2" s="6" t="s">
        <v>13805</v>
      </c>
      <c r="S2" t="s">
        <v>13806</v>
      </c>
      <c r="T2" t="s">
        <v>58</v>
      </c>
      <c r="U2" t="s">
        <v>59</v>
      </c>
      <c r="V2" t="s">
        <v>89</v>
      </c>
      <c r="W2" s="8" t="s">
        <v>13807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1518</v>
      </c>
      <c r="AK2" t="s">
        <v>1519</v>
      </c>
      <c r="AL2" t="s">
        <v>12852</v>
      </c>
      <c r="AM2" t="str" cm="1">
        <f t="array" ref="AM2:AM161">_xlfn._xlws.FILTER(取引先!F:F,取引先!B:B=A2, "一致するデータなし")</f>
        <v>仙波 実</v>
      </c>
      <c r="AN2" t="s">
        <v>1520</v>
      </c>
      <c r="AO2">
        <v>0</v>
      </c>
    </row>
    <row r="3" spans="1:46" ht="14">
      <c r="K3" s="6"/>
      <c r="AJ3" t="s">
        <v>1898</v>
      </c>
      <c r="AK3" t="s">
        <v>1899</v>
      </c>
      <c r="AL3" t="s">
        <v>1377</v>
      </c>
      <c r="AM3" t="str">
        <v>小林 拓路</v>
      </c>
      <c r="AN3" t="s">
        <v>1378</v>
      </c>
      <c r="AO3">
        <v>26250</v>
      </c>
    </row>
    <row r="4" spans="1:46" ht="14">
      <c r="AJ4" t="s">
        <v>1903</v>
      </c>
      <c r="AK4" t="s">
        <v>1904</v>
      </c>
      <c r="AL4" t="s">
        <v>12865</v>
      </c>
      <c r="AM4" t="str">
        <v>竹内 奨</v>
      </c>
      <c r="AN4" t="s">
        <v>1710</v>
      </c>
      <c r="AO4">
        <v>115825</v>
      </c>
    </row>
    <row r="5" spans="1:46" ht="14">
      <c r="AJ5" t="s">
        <v>1978</v>
      </c>
      <c r="AK5" t="s">
        <v>1979</v>
      </c>
      <c r="AL5" t="s">
        <v>1377</v>
      </c>
      <c r="AM5" t="str">
        <v>小林 拓路</v>
      </c>
      <c r="AN5" t="s">
        <v>1486</v>
      </c>
      <c r="AO5">
        <v>81375</v>
      </c>
    </row>
    <row r="6" spans="1:46" ht="14">
      <c r="AJ6" t="s">
        <v>2096</v>
      </c>
      <c r="AK6" t="s">
        <v>2097</v>
      </c>
      <c r="AL6" t="s">
        <v>12854</v>
      </c>
      <c r="AM6" t="str">
        <v>谷口 勇人</v>
      </c>
      <c r="AN6" t="s">
        <v>1486</v>
      </c>
      <c r="AO6">
        <v>49000</v>
      </c>
    </row>
    <row r="7" spans="1:46" ht="14">
      <c r="AJ7" t="s">
        <v>2096</v>
      </c>
      <c r="AK7" t="s">
        <v>2097</v>
      </c>
      <c r="AL7" t="s">
        <v>12854</v>
      </c>
      <c r="AM7" t="str">
        <v>谷口 勇人</v>
      </c>
      <c r="AN7" t="s">
        <v>1486</v>
      </c>
      <c r="AO7">
        <v>24500</v>
      </c>
    </row>
    <row r="8" spans="1:46" ht="14">
      <c r="AJ8" t="s">
        <v>2324</v>
      </c>
      <c r="AK8" t="s">
        <v>2325</v>
      </c>
      <c r="AL8" t="s">
        <v>1392</v>
      </c>
      <c r="AM8" t="str">
        <v>三木 玲里</v>
      </c>
      <c r="AN8" t="s">
        <v>2326</v>
      </c>
      <c r="AO8">
        <v>289375</v>
      </c>
    </row>
    <row r="9" spans="1:46" ht="14">
      <c r="AJ9" t="s">
        <v>2324</v>
      </c>
      <c r="AK9" t="s">
        <v>2325</v>
      </c>
      <c r="AL9" t="s">
        <v>1392</v>
      </c>
      <c r="AM9" t="str">
        <v>三木 玲里</v>
      </c>
      <c r="AN9" t="s">
        <v>2326</v>
      </c>
      <c r="AO9">
        <v>166300</v>
      </c>
    </row>
    <row r="10" spans="1:46" ht="14">
      <c r="AJ10" t="s">
        <v>2337</v>
      </c>
      <c r="AK10" t="s">
        <v>2338</v>
      </c>
      <c r="AL10" t="s">
        <v>12852</v>
      </c>
      <c r="AM10" t="str">
        <v>仙波 実</v>
      </c>
      <c r="AN10" t="s">
        <v>1520</v>
      </c>
      <c r="AO10">
        <v>105000</v>
      </c>
    </row>
    <row r="11" spans="1:46" ht="14">
      <c r="AJ11" t="s">
        <v>2337</v>
      </c>
      <c r="AK11" t="s">
        <v>2338</v>
      </c>
      <c r="AL11" t="s">
        <v>12852</v>
      </c>
      <c r="AM11" t="str">
        <v>仙波 実</v>
      </c>
      <c r="AN11" t="s">
        <v>1520</v>
      </c>
      <c r="AO11">
        <v>0</v>
      </c>
    </row>
    <row r="12" spans="1:46" ht="14">
      <c r="AJ12" t="s">
        <v>2362</v>
      </c>
      <c r="AK12" t="s">
        <v>2363</v>
      </c>
      <c r="AL12" t="s">
        <v>12864</v>
      </c>
      <c r="AM12">
        <v>0</v>
      </c>
      <c r="AN12" t="s">
        <v>1612</v>
      </c>
      <c r="AO12">
        <v>28875</v>
      </c>
    </row>
    <row r="13" spans="1:46" ht="14">
      <c r="AJ13" t="s">
        <v>2362</v>
      </c>
      <c r="AK13" t="s">
        <v>2363</v>
      </c>
      <c r="AL13" t="s">
        <v>12864</v>
      </c>
      <c r="AM13">
        <v>0</v>
      </c>
      <c r="AN13" t="s">
        <v>1612</v>
      </c>
      <c r="AO13">
        <v>5100</v>
      </c>
    </row>
    <row r="14" spans="1:46" ht="14">
      <c r="AJ14" t="s">
        <v>2404</v>
      </c>
      <c r="AK14" t="s">
        <v>2405</v>
      </c>
      <c r="AL14" t="s">
        <v>12865</v>
      </c>
      <c r="AM14" t="str">
        <v>庄 璃花子</v>
      </c>
      <c r="AN14" t="s">
        <v>2406</v>
      </c>
      <c r="AO14">
        <v>17500</v>
      </c>
    </row>
    <row r="15" spans="1:46" ht="14">
      <c r="AJ15" t="s">
        <v>2673</v>
      </c>
      <c r="AK15" t="s">
        <v>2674</v>
      </c>
      <c r="AL15" t="s">
        <v>12862</v>
      </c>
      <c r="AM15" t="str">
        <v>今野 沙莉</v>
      </c>
      <c r="AN15" t="s">
        <v>1393</v>
      </c>
      <c r="AO15">
        <v>84875</v>
      </c>
    </row>
    <row r="16" spans="1:46" ht="14">
      <c r="AJ16" t="s">
        <v>5686</v>
      </c>
      <c r="AK16" t="s">
        <v>5687</v>
      </c>
      <c r="AL16" t="s">
        <v>12885</v>
      </c>
      <c r="AM16">
        <v>0</v>
      </c>
      <c r="AN16" t="s">
        <v>1461</v>
      </c>
      <c r="AO16">
        <v>40910</v>
      </c>
    </row>
    <row r="17" spans="36:41" ht="14">
      <c r="AJ17" t="s">
        <v>3162</v>
      </c>
      <c r="AK17" t="s">
        <v>3163</v>
      </c>
      <c r="AL17" t="s">
        <v>12862</v>
      </c>
      <c r="AM17" t="str">
        <v>今野 沙莉</v>
      </c>
      <c r="AN17" t="s">
        <v>1393</v>
      </c>
      <c r="AO17">
        <v>176750</v>
      </c>
    </row>
    <row r="18" spans="36:41" ht="14">
      <c r="AJ18" t="s">
        <v>3162</v>
      </c>
      <c r="AK18" t="s">
        <v>3163</v>
      </c>
      <c r="AL18" t="s">
        <v>12862</v>
      </c>
      <c r="AM18" t="str">
        <v>今野 沙莉</v>
      </c>
      <c r="AN18" t="s">
        <v>1393</v>
      </c>
      <c r="AO18">
        <v>241500</v>
      </c>
    </row>
    <row r="19" spans="36:41" ht="14">
      <c r="AJ19" t="s">
        <v>3162</v>
      </c>
      <c r="AK19" t="s">
        <v>3163</v>
      </c>
      <c r="AL19" t="s">
        <v>12862</v>
      </c>
      <c r="AM19" t="str">
        <v>今野 沙莉</v>
      </c>
      <c r="AN19" t="s">
        <v>1393</v>
      </c>
      <c r="AO19">
        <v>8500</v>
      </c>
    </row>
    <row r="20" spans="36:41" ht="14">
      <c r="AJ20" t="s">
        <v>3162</v>
      </c>
      <c r="AK20" t="s">
        <v>3163</v>
      </c>
      <c r="AL20" t="s">
        <v>12862</v>
      </c>
      <c r="AM20" t="str">
        <v>今野 沙莉</v>
      </c>
      <c r="AN20" t="s">
        <v>1393</v>
      </c>
      <c r="AO20">
        <v>312375</v>
      </c>
    </row>
    <row r="21" spans="36:41" ht="14">
      <c r="AJ21" t="s">
        <v>3162</v>
      </c>
      <c r="AK21" t="s">
        <v>3163</v>
      </c>
      <c r="AL21" t="s">
        <v>12862</v>
      </c>
      <c r="AM21" t="str">
        <v>今野 沙莉</v>
      </c>
      <c r="AN21" t="s">
        <v>1393</v>
      </c>
      <c r="AO21">
        <v>4900</v>
      </c>
    </row>
    <row r="22" spans="36:41" ht="14">
      <c r="AJ22" t="s">
        <v>3215</v>
      </c>
      <c r="AK22" t="s">
        <v>3216</v>
      </c>
      <c r="AL22" t="s">
        <v>12865</v>
      </c>
      <c r="AM22" t="str">
        <v>竹内 奨</v>
      </c>
      <c r="AN22" t="s">
        <v>2483</v>
      </c>
      <c r="AO22">
        <v>28875</v>
      </c>
    </row>
    <row r="23" spans="36:41" ht="14">
      <c r="AJ23" t="s">
        <v>3281</v>
      </c>
      <c r="AK23" t="s">
        <v>3282</v>
      </c>
      <c r="AL23" t="s">
        <v>12852</v>
      </c>
      <c r="AM23" t="str">
        <v>河上 妃呂</v>
      </c>
      <c r="AN23" t="s">
        <v>1624</v>
      </c>
      <c r="AO23">
        <v>95700</v>
      </c>
    </row>
    <row r="24" spans="36:41" ht="14">
      <c r="AJ24" t="s">
        <v>3492</v>
      </c>
      <c r="AK24" t="s">
        <v>3493</v>
      </c>
      <c r="AL24" t="s">
        <v>12848</v>
      </c>
      <c r="AM24" t="str">
        <v>庄 璃花子</v>
      </c>
      <c r="AN24" t="s">
        <v>1480</v>
      </c>
      <c r="AO24">
        <v>21875</v>
      </c>
    </row>
    <row r="25" spans="36:41" ht="14">
      <c r="AJ25" t="s">
        <v>3594</v>
      </c>
      <c r="AK25" t="s">
        <v>3595</v>
      </c>
      <c r="AL25" t="s">
        <v>12833</v>
      </c>
      <c r="AM25" t="str">
        <v>谷口 勇人</v>
      </c>
      <c r="AN25" t="s">
        <v>1486</v>
      </c>
      <c r="AO25">
        <v>37625</v>
      </c>
    </row>
    <row r="26" spans="36:41" ht="14">
      <c r="AJ26" t="s">
        <v>3594</v>
      </c>
      <c r="AK26" t="s">
        <v>3595</v>
      </c>
      <c r="AL26" t="s">
        <v>12833</v>
      </c>
      <c r="AM26" t="str">
        <v>谷口 勇人</v>
      </c>
      <c r="AN26" t="s">
        <v>1486</v>
      </c>
      <c r="AO26">
        <v>-37625</v>
      </c>
    </row>
    <row r="27" spans="36:41" ht="14">
      <c r="AJ27" t="s">
        <v>3594</v>
      </c>
      <c r="AK27" t="s">
        <v>3595</v>
      </c>
      <c r="AL27" t="s">
        <v>12833</v>
      </c>
      <c r="AM27" t="str">
        <v>谷口 勇人</v>
      </c>
      <c r="AN27" t="s">
        <v>1486</v>
      </c>
      <c r="AO27">
        <v>37625</v>
      </c>
    </row>
    <row r="28" spans="36:41" ht="14">
      <c r="AJ28" t="s">
        <v>3626</v>
      </c>
      <c r="AK28" t="s">
        <v>3627</v>
      </c>
      <c r="AL28" t="s">
        <v>12848</v>
      </c>
      <c r="AM28" t="str">
        <v>谷岡 輝樂々</v>
      </c>
      <c r="AN28" t="s">
        <v>3628</v>
      </c>
      <c r="AO28">
        <v>7000</v>
      </c>
    </row>
    <row r="29" spans="36:41" ht="14">
      <c r="AJ29" t="s">
        <v>1390</v>
      </c>
      <c r="AK29" t="s">
        <v>1391</v>
      </c>
      <c r="AL29" t="s">
        <v>1392</v>
      </c>
      <c r="AM29" t="str">
        <v>井上 架音</v>
      </c>
      <c r="AN29" t="s">
        <v>1393</v>
      </c>
      <c r="AO29">
        <v>138900</v>
      </c>
    </row>
    <row r="30" spans="36:41" ht="14">
      <c r="AJ30" t="s">
        <v>1390</v>
      </c>
      <c r="AK30" t="s">
        <v>1391</v>
      </c>
      <c r="AL30" t="s">
        <v>1392</v>
      </c>
      <c r="AM30" t="str">
        <v>井上 架音</v>
      </c>
      <c r="AN30" t="s">
        <v>1393</v>
      </c>
      <c r="AO30">
        <v>191625</v>
      </c>
    </row>
    <row r="31" spans="36:41" ht="14">
      <c r="AJ31" t="s">
        <v>1390</v>
      </c>
      <c r="AK31" t="s">
        <v>1391</v>
      </c>
      <c r="AL31" t="s">
        <v>1392</v>
      </c>
      <c r="AM31" t="str">
        <v>井上 架音</v>
      </c>
      <c r="AN31" t="s">
        <v>1393</v>
      </c>
      <c r="AO31">
        <v>4200</v>
      </c>
    </row>
    <row r="32" spans="36:41" ht="14">
      <c r="AJ32" t="s">
        <v>1390</v>
      </c>
      <c r="AK32" t="s">
        <v>1391</v>
      </c>
      <c r="AL32" t="s">
        <v>1392</v>
      </c>
      <c r="AM32" t="str">
        <v>井上 架音</v>
      </c>
      <c r="AN32" t="s">
        <v>1393</v>
      </c>
      <c r="AO32">
        <v>154875</v>
      </c>
    </row>
    <row r="33" spans="36:41" ht="14">
      <c r="AJ33" t="s">
        <v>3689</v>
      </c>
      <c r="AK33" t="s">
        <v>3690</v>
      </c>
      <c r="AL33" t="s">
        <v>12839</v>
      </c>
      <c r="AM33">
        <v>0</v>
      </c>
      <c r="AN33" t="s">
        <v>3134</v>
      </c>
      <c r="AO33">
        <v>66500</v>
      </c>
    </row>
    <row r="34" spans="36:41" ht="14">
      <c r="AJ34" t="s">
        <v>3726</v>
      </c>
      <c r="AK34" t="s">
        <v>3727</v>
      </c>
      <c r="AL34" t="s">
        <v>12844</v>
      </c>
      <c r="AM34" t="str">
        <v>仙波 実</v>
      </c>
      <c r="AN34" t="s">
        <v>3728</v>
      </c>
      <c r="AO34">
        <v>45500</v>
      </c>
    </row>
    <row r="35" spans="36:41" ht="14">
      <c r="AJ35" t="s">
        <v>3764</v>
      </c>
      <c r="AK35" t="s">
        <v>3765</v>
      </c>
      <c r="AL35" t="s">
        <v>12859</v>
      </c>
      <c r="AM35" t="str">
        <v>庄 璃花子</v>
      </c>
      <c r="AN35" t="s">
        <v>1770</v>
      </c>
      <c r="AO35">
        <v>25375</v>
      </c>
    </row>
    <row r="36" spans="36:41" ht="14">
      <c r="AJ36" t="s">
        <v>4171</v>
      </c>
      <c r="AK36" t="s">
        <v>4172</v>
      </c>
      <c r="AL36" t="s">
        <v>12844</v>
      </c>
      <c r="AM36" t="str">
        <v>仙波 実</v>
      </c>
      <c r="AN36" t="s">
        <v>4173</v>
      </c>
      <c r="AO36">
        <v>24500</v>
      </c>
    </row>
    <row r="37" spans="36:41" ht="14">
      <c r="AJ37" t="s">
        <v>4197</v>
      </c>
      <c r="AK37" t="s">
        <v>4198</v>
      </c>
      <c r="AL37" t="s">
        <v>12859</v>
      </c>
      <c r="AM37" t="str">
        <v>内海 和</v>
      </c>
      <c r="AN37" t="s">
        <v>4118</v>
      </c>
      <c r="AO37">
        <v>43750</v>
      </c>
    </row>
    <row r="38" spans="36:41" ht="14">
      <c r="AJ38" t="s">
        <v>4266</v>
      </c>
      <c r="AK38" t="s">
        <v>4267</v>
      </c>
      <c r="AL38" t="s">
        <v>12848</v>
      </c>
      <c r="AM38" t="str">
        <v>河上 妃呂</v>
      </c>
      <c r="AN38" t="s">
        <v>3682</v>
      </c>
      <c r="AO38">
        <v>60375</v>
      </c>
    </row>
    <row r="39" spans="36:41" ht="14">
      <c r="AJ39" t="s">
        <v>4254</v>
      </c>
      <c r="AK39" t="s">
        <v>4255</v>
      </c>
      <c r="AL39" t="s">
        <v>12848</v>
      </c>
      <c r="AM39" t="str">
        <v>仙波 実</v>
      </c>
      <c r="AN39" t="s">
        <v>2571</v>
      </c>
      <c r="AO39">
        <v>48125</v>
      </c>
    </row>
    <row r="40" spans="36:41" ht="14">
      <c r="AJ40" t="s">
        <v>4333</v>
      </c>
      <c r="AK40" t="s">
        <v>4334</v>
      </c>
      <c r="AL40" t="s">
        <v>12841</v>
      </c>
      <c r="AM40" t="str">
        <v>三木 玲里</v>
      </c>
      <c r="AN40" t="s">
        <v>1993</v>
      </c>
      <c r="AO40">
        <v>106750</v>
      </c>
    </row>
    <row r="41" spans="36:41" ht="14">
      <c r="AJ41" t="s">
        <v>4471</v>
      </c>
      <c r="AK41" t="s">
        <v>4472</v>
      </c>
      <c r="AL41" t="s">
        <v>12826</v>
      </c>
      <c r="AM41" t="str">
        <v>大澤 喜弘</v>
      </c>
      <c r="AN41" t="s">
        <v>1563</v>
      </c>
      <c r="AO41">
        <v>56875</v>
      </c>
    </row>
    <row r="42" spans="36:41" ht="14">
      <c r="AJ42" t="s">
        <v>4491</v>
      </c>
      <c r="AK42" t="s">
        <v>4492</v>
      </c>
      <c r="AL42" t="s">
        <v>12826</v>
      </c>
      <c r="AM42" t="str">
        <v>大澤 喜弘</v>
      </c>
      <c r="AN42" t="s">
        <v>1691</v>
      </c>
      <c r="AO42">
        <v>22750</v>
      </c>
    </row>
    <row r="43" spans="36:41" ht="14">
      <c r="AJ43" t="s">
        <v>1410</v>
      </c>
      <c r="AK43" t="s">
        <v>1411</v>
      </c>
      <c r="AL43" t="s">
        <v>1392</v>
      </c>
      <c r="AM43" t="str">
        <v>井上 架音</v>
      </c>
      <c r="AN43" t="s">
        <v>1393</v>
      </c>
      <c r="AO43">
        <v>94675</v>
      </c>
    </row>
    <row r="44" spans="36:41" ht="14">
      <c r="AJ44" t="s">
        <v>4805</v>
      </c>
      <c r="AK44" t="s">
        <v>4806</v>
      </c>
      <c r="AL44" t="s">
        <v>12844</v>
      </c>
      <c r="AM44" t="str">
        <v>松野 佑也</v>
      </c>
      <c r="AN44" t="s">
        <v>3285</v>
      </c>
      <c r="AO44">
        <v>134525</v>
      </c>
    </row>
    <row r="45" spans="36:41" ht="14">
      <c r="AJ45" t="s">
        <v>4817</v>
      </c>
      <c r="AK45" t="s">
        <v>4818</v>
      </c>
      <c r="AL45" t="s">
        <v>12841</v>
      </c>
      <c r="AM45" t="str">
        <v>三木 玲里</v>
      </c>
      <c r="AN45" t="s">
        <v>1993</v>
      </c>
      <c r="AO45">
        <v>6000</v>
      </c>
    </row>
    <row r="46" spans="36:41" ht="14">
      <c r="AJ46" t="s">
        <v>4817</v>
      </c>
      <c r="AK46" t="s">
        <v>4818</v>
      </c>
      <c r="AL46" t="s">
        <v>12841</v>
      </c>
      <c r="AM46" t="str">
        <v>三木 玲里</v>
      </c>
      <c r="AN46" t="s">
        <v>1993</v>
      </c>
      <c r="AO46">
        <v>54250</v>
      </c>
    </row>
    <row r="47" spans="36:41" ht="14">
      <c r="AJ47" t="s">
        <v>4817</v>
      </c>
      <c r="AK47" t="s">
        <v>4818</v>
      </c>
      <c r="AL47" t="s">
        <v>12841</v>
      </c>
      <c r="AM47" t="str">
        <v>三木 玲里</v>
      </c>
      <c r="AN47" t="s">
        <v>1993</v>
      </c>
      <c r="AO47">
        <v>106750</v>
      </c>
    </row>
    <row r="48" spans="36:41" ht="14">
      <c r="AJ48" t="s">
        <v>4817</v>
      </c>
      <c r="AK48" t="s">
        <v>4818</v>
      </c>
      <c r="AL48" t="s">
        <v>12841</v>
      </c>
      <c r="AM48" t="str">
        <v>三木 玲里</v>
      </c>
      <c r="AN48" t="s">
        <v>1993</v>
      </c>
      <c r="AO48">
        <v>-106750</v>
      </c>
    </row>
    <row r="49" spans="36:41" ht="14">
      <c r="AJ49" t="s">
        <v>4834</v>
      </c>
      <c r="AK49" t="s">
        <v>4835</v>
      </c>
      <c r="AL49" t="s">
        <v>12848</v>
      </c>
      <c r="AM49" t="str">
        <v>庄 璃花子</v>
      </c>
      <c r="AN49" t="s">
        <v>1480</v>
      </c>
      <c r="AO49">
        <v>34000</v>
      </c>
    </row>
    <row r="50" spans="36:41" ht="14">
      <c r="AJ50" t="s">
        <v>1420</v>
      </c>
      <c r="AK50" t="s">
        <v>1421</v>
      </c>
      <c r="AL50" t="s">
        <v>1377</v>
      </c>
      <c r="AM50">
        <v>0</v>
      </c>
      <c r="AN50" t="s">
        <v>1378</v>
      </c>
      <c r="AO50">
        <v>243410</v>
      </c>
    </row>
    <row r="51" spans="36:41" ht="14">
      <c r="AJ51" t="s">
        <v>5371</v>
      </c>
      <c r="AK51" t="s">
        <v>5372</v>
      </c>
      <c r="AL51" t="s">
        <v>1392</v>
      </c>
      <c r="AM51" t="str">
        <v>井上 架音</v>
      </c>
      <c r="AN51" t="s">
        <v>1393</v>
      </c>
      <c r="AO51">
        <v>140000</v>
      </c>
    </row>
    <row r="52" spans="36:41" ht="14">
      <c r="AJ52" t="s">
        <v>5426</v>
      </c>
      <c r="AK52" t="s">
        <v>5427</v>
      </c>
      <c r="AL52" t="s">
        <v>12846</v>
      </c>
      <c r="AM52" t="str">
        <v>高島 朱夏</v>
      </c>
      <c r="AN52" t="s">
        <v>2236</v>
      </c>
      <c r="AO52">
        <v>35000</v>
      </c>
    </row>
    <row r="53" spans="36:41" ht="14">
      <c r="AJ53" t="s">
        <v>5454</v>
      </c>
      <c r="AK53" t="s">
        <v>5455</v>
      </c>
      <c r="AL53" t="s">
        <v>12852</v>
      </c>
      <c r="AM53" t="str">
        <v>谷岡 輝樂々</v>
      </c>
      <c r="AN53" t="s">
        <v>1523</v>
      </c>
      <c r="AO53">
        <v>17500</v>
      </c>
    </row>
    <row r="54" spans="36:41" ht="14">
      <c r="AJ54" t="s">
        <v>5749</v>
      </c>
      <c r="AK54" t="s">
        <v>5750</v>
      </c>
      <c r="AL54" t="s">
        <v>12853</v>
      </c>
      <c r="AM54" t="str">
        <v>摺河 道人</v>
      </c>
      <c r="AN54" t="s">
        <v>2326</v>
      </c>
      <c r="AO54">
        <v>98875</v>
      </c>
    </row>
    <row r="55" spans="36:41" ht="14">
      <c r="AJ55" t="s">
        <v>5749</v>
      </c>
      <c r="AK55" t="s">
        <v>5750</v>
      </c>
      <c r="AL55" t="s">
        <v>12853</v>
      </c>
      <c r="AM55" t="str">
        <v>摺河 道人</v>
      </c>
      <c r="AN55" t="s">
        <v>2326</v>
      </c>
      <c r="AO55">
        <v>6700</v>
      </c>
    </row>
    <row r="56" spans="36:41" ht="14">
      <c r="AJ56" t="s">
        <v>7277</v>
      </c>
      <c r="AK56" t="s">
        <v>7278</v>
      </c>
      <c r="AL56" t="s">
        <v>12885</v>
      </c>
      <c r="AM56">
        <v>0</v>
      </c>
      <c r="AN56" t="s">
        <v>1461</v>
      </c>
      <c r="AO56">
        <v>22273</v>
      </c>
    </row>
    <row r="57" spans="36:41" ht="14">
      <c r="AJ57" t="s">
        <v>7277</v>
      </c>
      <c r="AK57" t="s">
        <v>7278</v>
      </c>
      <c r="AL57" t="s">
        <v>12885</v>
      </c>
      <c r="AM57">
        <v>0</v>
      </c>
      <c r="AN57" t="s">
        <v>1461</v>
      </c>
      <c r="AO57">
        <v>4546</v>
      </c>
    </row>
    <row r="58" spans="36:41" ht="14">
      <c r="AJ58" t="s">
        <v>8713</v>
      </c>
      <c r="AK58" t="s">
        <v>8714</v>
      </c>
      <c r="AL58" t="s">
        <v>12897</v>
      </c>
      <c r="AM58" t="str">
        <v>北村 有視</v>
      </c>
      <c r="AN58" t="s">
        <v>1467</v>
      </c>
      <c r="AO58">
        <v>18296</v>
      </c>
    </row>
    <row r="59" spans="36:41" ht="14">
      <c r="AJ59" t="s">
        <v>6078</v>
      </c>
      <c r="AK59" t="s">
        <v>6079</v>
      </c>
      <c r="AL59" t="s">
        <v>1377</v>
      </c>
      <c r="AM59" t="str">
        <v>小林 拓路</v>
      </c>
      <c r="AN59" t="s">
        <v>1486</v>
      </c>
      <c r="AO59">
        <v>50910</v>
      </c>
    </row>
    <row r="60" spans="36:41" ht="14">
      <c r="AJ60" t="s">
        <v>6455</v>
      </c>
      <c r="AK60" t="s">
        <v>6456</v>
      </c>
      <c r="AL60" t="s">
        <v>12844</v>
      </c>
      <c r="AM60" t="str">
        <v>松野 佑也</v>
      </c>
      <c r="AN60" t="s">
        <v>1860</v>
      </c>
      <c r="AO60">
        <v>101819</v>
      </c>
    </row>
    <row r="61" spans="36:41" ht="14">
      <c r="AJ61" t="s">
        <v>6507</v>
      </c>
      <c r="AK61" t="s">
        <v>6508</v>
      </c>
      <c r="AL61" t="s">
        <v>12859</v>
      </c>
      <c r="AM61" t="str">
        <v>小林 拓路</v>
      </c>
      <c r="AN61" t="s">
        <v>5572</v>
      </c>
      <c r="AO61">
        <v>46932</v>
      </c>
    </row>
    <row r="62" spans="36:41" ht="14">
      <c r="AJ62" t="s">
        <v>6507</v>
      </c>
      <c r="AK62" t="s">
        <v>6508</v>
      </c>
      <c r="AL62" t="s">
        <v>12859</v>
      </c>
      <c r="AM62" t="str">
        <v>小林 拓路</v>
      </c>
      <c r="AN62" t="s">
        <v>5572</v>
      </c>
      <c r="AO62">
        <v>2637</v>
      </c>
    </row>
    <row r="63" spans="36:41" ht="14">
      <c r="AJ63" t="s">
        <v>1425</v>
      </c>
      <c r="AK63" t="s">
        <v>1426</v>
      </c>
      <c r="AL63" t="s">
        <v>1392</v>
      </c>
      <c r="AM63" t="str">
        <v>井上 架音</v>
      </c>
      <c r="AN63" t="s">
        <v>1393</v>
      </c>
      <c r="AO63">
        <v>105000</v>
      </c>
    </row>
    <row r="64" spans="36:41" ht="14">
      <c r="AJ64" t="s">
        <v>1425</v>
      </c>
      <c r="AK64" t="s">
        <v>1426</v>
      </c>
      <c r="AL64" t="s">
        <v>1392</v>
      </c>
      <c r="AM64" t="str">
        <v>井上 架音</v>
      </c>
      <c r="AN64" t="s">
        <v>1393</v>
      </c>
      <c r="AO64">
        <v>10637</v>
      </c>
    </row>
    <row r="65" spans="36:41" ht="14">
      <c r="AJ65" t="s">
        <v>1425</v>
      </c>
      <c r="AK65" t="s">
        <v>1426</v>
      </c>
      <c r="AL65" t="s">
        <v>1392</v>
      </c>
      <c r="AM65" t="str">
        <v>井上 架音</v>
      </c>
      <c r="AN65" t="s">
        <v>1393</v>
      </c>
      <c r="AO65">
        <v>5819</v>
      </c>
    </row>
    <row r="66" spans="36:41" ht="14">
      <c r="AJ66" t="s">
        <v>1425</v>
      </c>
      <c r="AK66" t="s">
        <v>1426</v>
      </c>
      <c r="AL66" t="s">
        <v>1392</v>
      </c>
      <c r="AM66" t="str">
        <v>井上 架音</v>
      </c>
      <c r="AN66" t="s">
        <v>1393</v>
      </c>
      <c r="AO66">
        <v>121705</v>
      </c>
    </row>
    <row r="67" spans="36:41" ht="14">
      <c r="AJ67" t="s">
        <v>1425</v>
      </c>
      <c r="AK67" t="s">
        <v>1426</v>
      </c>
      <c r="AL67" t="s">
        <v>1392</v>
      </c>
      <c r="AM67" t="str">
        <v>井上 架音</v>
      </c>
      <c r="AN67" t="s">
        <v>1393</v>
      </c>
      <c r="AO67">
        <v>76364</v>
      </c>
    </row>
    <row r="68" spans="36:41" ht="14">
      <c r="AJ68" t="s">
        <v>1425</v>
      </c>
      <c r="AK68" t="s">
        <v>1426</v>
      </c>
      <c r="AL68" t="s">
        <v>1392</v>
      </c>
      <c r="AM68" t="str">
        <v>井上 架音</v>
      </c>
      <c r="AN68" t="s">
        <v>1393</v>
      </c>
      <c r="AO68">
        <v>6091</v>
      </c>
    </row>
    <row r="69" spans="36:41" ht="14">
      <c r="AJ69" t="s">
        <v>6848</v>
      </c>
      <c r="AK69" t="s">
        <v>6849</v>
      </c>
      <c r="AL69" t="s">
        <v>12859</v>
      </c>
      <c r="AM69" t="str">
        <v>松野 佑也</v>
      </c>
      <c r="AN69" t="s">
        <v>1378</v>
      </c>
      <c r="AO69">
        <v>79546</v>
      </c>
    </row>
    <row r="70" spans="36:41" ht="14">
      <c r="AJ70" t="s">
        <v>6848</v>
      </c>
      <c r="AK70" t="s">
        <v>6849</v>
      </c>
      <c r="AL70" t="s">
        <v>12859</v>
      </c>
      <c r="AM70" t="str">
        <v>松野 佑也</v>
      </c>
      <c r="AN70" t="s">
        <v>1378</v>
      </c>
      <c r="AO70">
        <v>77160</v>
      </c>
    </row>
    <row r="71" spans="36:41" ht="14">
      <c r="AJ71" t="s">
        <v>6846</v>
      </c>
      <c r="AK71" t="s">
        <v>6847</v>
      </c>
      <c r="AL71" t="s">
        <v>12859</v>
      </c>
      <c r="AM71" t="str">
        <v>松野 佑也</v>
      </c>
      <c r="AN71" t="s">
        <v>1378</v>
      </c>
      <c r="AO71">
        <v>97046</v>
      </c>
    </row>
    <row r="72" spans="36:41" ht="14">
      <c r="AJ72" t="s">
        <v>6846</v>
      </c>
      <c r="AK72" t="s">
        <v>6847</v>
      </c>
      <c r="AL72" t="s">
        <v>12859</v>
      </c>
      <c r="AM72" t="str">
        <v>松野 佑也</v>
      </c>
      <c r="AN72" t="s">
        <v>1378</v>
      </c>
      <c r="AO72">
        <v>94660</v>
      </c>
    </row>
    <row r="73" spans="36:41" ht="14">
      <c r="AJ73" t="s">
        <v>6846</v>
      </c>
      <c r="AK73" t="s">
        <v>6847</v>
      </c>
      <c r="AL73" t="s">
        <v>12859</v>
      </c>
      <c r="AM73" t="str">
        <v>松野 佑也</v>
      </c>
      <c r="AN73" t="s">
        <v>1378</v>
      </c>
      <c r="AO73">
        <v>31819</v>
      </c>
    </row>
    <row r="74" spans="36:41" ht="14">
      <c r="AJ74" t="s">
        <v>6846</v>
      </c>
      <c r="AK74" t="s">
        <v>6847</v>
      </c>
      <c r="AL74" t="s">
        <v>12859</v>
      </c>
      <c r="AM74" t="str">
        <v>松野 佑也</v>
      </c>
      <c r="AN74" t="s">
        <v>1378</v>
      </c>
      <c r="AO74">
        <v>85910</v>
      </c>
    </row>
    <row r="75" spans="36:41" ht="14">
      <c r="AJ75" t="s">
        <v>6878</v>
      </c>
      <c r="AK75" t="s">
        <v>6879</v>
      </c>
      <c r="AL75" t="s">
        <v>12851</v>
      </c>
      <c r="AM75" t="str">
        <v>川上 直子</v>
      </c>
      <c r="AN75" t="s">
        <v>2539</v>
      </c>
      <c r="AO75">
        <v>15910</v>
      </c>
    </row>
    <row r="76" spans="36:41" ht="14">
      <c r="AJ76" t="s">
        <v>7039</v>
      </c>
      <c r="AK76" t="s">
        <v>7040</v>
      </c>
      <c r="AL76" t="s">
        <v>12859</v>
      </c>
      <c r="AM76" t="str">
        <v>安藤 錬</v>
      </c>
      <c r="AN76" t="s">
        <v>1378</v>
      </c>
      <c r="AO76">
        <v>55682</v>
      </c>
    </row>
    <row r="77" spans="36:41" ht="14">
      <c r="AJ77" t="s">
        <v>7824</v>
      </c>
      <c r="AK77" t="s">
        <v>7825</v>
      </c>
      <c r="AL77" t="s">
        <v>12848</v>
      </c>
      <c r="AM77" t="str">
        <v>松野 佑也</v>
      </c>
      <c r="AN77" t="s">
        <v>2406</v>
      </c>
      <c r="AO77">
        <v>109773</v>
      </c>
    </row>
    <row r="78" spans="36:41" ht="14">
      <c r="AJ78" t="s">
        <v>7830</v>
      </c>
      <c r="AK78" t="s">
        <v>7831</v>
      </c>
      <c r="AL78" t="s">
        <v>1392</v>
      </c>
      <c r="AM78" t="str">
        <v>平野 優士</v>
      </c>
      <c r="AN78" t="s">
        <v>1393</v>
      </c>
      <c r="AO78">
        <v>68250</v>
      </c>
    </row>
    <row r="79" spans="36:41" ht="14">
      <c r="AJ79" t="s">
        <v>7830</v>
      </c>
      <c r="AK79" t="s">
        <v>7831</v>
      </c>
      <c r="AL79" t="s">
        <v>1392</v>
      </c>
      <c r="AM79" t="str">
        <v>平野 優士</v>
      </c>
      <c r="AN79" t="s">
        <v>1393</v>
      </c>
      <c r="AO79">
        <v>3819</v>
      </c>
    </row>
    <row r="80" spans="36:41" ht="14">
      <c r="AJ80" t="s">
        <v>7830</v>
      </c>
      <c r="AK80" t="s">
        <v>7831</v>
      </c>
      <c r="AL80" t="s">
        <v>1392</v>
      </c>
      <c r="AM80" t="str">
        <v>平野 優士</v>
      </c>
      <c r="AN80" t="s">
        <v>1393</v>
      </c>
      <c r="AO80">
        <v>-68250</v>
      </c>
    </row>
    <row r="81" spans="36:41" ht="14">
      <c r="AJ81" t="s">
        <v>7830</v>
      </c>
      <c r="AK81" t="s">
        <v>7831</v>
      </c>
      <c r="AL81" t="s">
        <v>1392</v>
      </c>
      <c r="AM81" t="str">
        <v>平野 優士</v>
      </c>
      <c r="AN81" t="s">
        <v>1393</v>
      </c>
      <c r="AO81">
        <v>-3819</v>
      </c>
    </row>
    <row r="82" spans="36:41" ht="14">
      <c r="AJ82" t="s">
        <v>7830</v>
      </c>
      <c r="AK82" t="s">
        <v>7831</v>
      </c>
      <c r="AL82" t="s">
        <v>1392</v>
      </c>
      <c r="AM82" t="str">
        <v>平野 優士</v>
      </c>
      <c r="AN82" t="s">
        <v>1393</v>
      </c>
      <c r="AO82">
        <v>62046</v>
      </c>
    </row>
    <row r="83" spans="36:41" ht="14">
      <c r="AJ83" t="s">
        <v>7830</v>
      </c>
      <c r="AK83" t="s">
        <v>7831</v>
      </c>
      <c r="AL83" t="s">
        <v>1392</v>
      </c>
      <c r="AM83" t="str">
        <v>平野 優士</v>
      </c>
      <c r="AN83" t="s">
        <v>1393</v>
      </c>
      <c r="AO83">
        <v>3819</v>
      </c>
    </row>
    <row r="84" spans="36:41" ht="14">
      <c r="AJ84" t="s">
        <v>7931</v>
      </c>
      <c r="AK84" t="s">
        <v>7932</v>
      </c>
      <c r="AL84" t="s">
        <v>12850</v>
      </c>
      <c r="AM84" t="str">
        <v>杉浦 亜門</v>
      </c>
      <c r="AN84" t="s">
        <v>2087</v>
      </c>
      <c r="AO84">
        <v>31819</v>
      </c>
    </row>
    <row r="85" spans="36:41" ht="14">
      <c r="AJ85" t="s">
        <v>7956</v>
      </c>
      <c r="AK85" t="s">
        <v>7957</v>
      </c>
      <c r="AL85" t="s">
        <v>12844</v>
      </c>
      <c r="AM85" t="str">
        <v>松野 佑也</v>
      </c>
      <c r="AN85" t="s">
        <v>1710</v>
      </c>
      <c r="AO85">
        <v>50910</v>
      </c>
    </row>
    <row r="86" spans="36:41" ht="14">
      <c r="AJ86" t="s">
        <v>7980</v>
      </c>
      <c r="AK86" t="s">
        <v>7981</v>
      </c>
      <c r="AL86" t="s">
        <v>12854</v>
      </c>
      <c r="AM86" t="str">
        <v>峯岸 竜弘</v>
      </c>
      <c r="AN86" t="s">
        <v>1486</v>
      </c>
      <c r="AO86">
        <v>264091</v>
      </c>
    </row>
    <row r="87" spans="36:41" ht="14">
      <c r="AJ87" t="s">
        <v>7980</v>
      </c>
      <c r="AK87" t="s">
        <v>7981</v>
      </c>
      <c r="AL87" t="s">
        <v>12854</v>
      </c>
      <c r="AM87" t="str">
        <v>峯岸 竜弘</v>
      </c>
      <c r="AN87" t="s">
        <v>1486</v>
      </c>
      <c r="AO87">
        <v>3655</v>
      </c>
    </row>
    <row r="88" spans="36:41" ht="14">
      <c r="AJ88" t="s">
        <v>1428</v>
      </c>
      <c r="AK88" t="s">
        <v>1429</v>
      </c>
      <c r="AL88" t="s">
        <v>1392</v>
      </c>
      <c r="AM88" t="str">
        <v>井上 架音</v>
      </c>
      <c r="AN88" t="s">
        <v>1393</v>
      </c>
      <c r="AO88">
        <v>54091</v>
      </c>
    </row>
    <row r="89" spans="36:41" ht="14">
      <c r="AJ89" t="s">
        <v>8289</v>
      </c>
      <c r="AK89" t="s">
        <v>8290</v>
      </c>
      <c r="AL89" t="s">
        <v>12859</v>
      </c>
      <c r="AM89" t="str">
        <v>小林 拓路</v>
      </c>
      <c r="AN89" t="s">
        <v>1378</v>
      </c>
      <c r="AO89">
        <v>194887</v>
      </c>
    </row>
    <row r="90" spans="36:41" ht="14">
      <c r="AJ90" t="s">
        <v>8289</v>
      </c>
      <c r="AK90" t="s">
        <v>8290</v>
      </c>
      <c r="AL90" t="s">
        <v>12859</v>
      </c>
      <c r="AM90" t="str">
        <v>小林 拓路</v>
      </c>
      <c r="AN90" t="s">
        <v>1378</v>
      </c>
      <c r="AO90">
        <v>3728</v>
      </c>
    </row>
    <row r="91" spans="36:41" ht="14">
      <c r="AJ91" t="s">
        <v>8289</v>
      </c>
      <c r="AK91" t="s">
        <v>8290</v>
      </c>
      <c r="AL91" t="s">
        <v>12859</v>
      </c>
      <c r="AM91" t="str">
        <v>小林 拓路</v>
      </c>
      <c r="AN91" t="s">
        <v>1378</v>
      </c>
      <c r="AO91">
        <v>11137</v>
      </c>
    </row>
    <row r="92" spans="36:41" ht="14">
      <c r="AJ92" t="s">
        <v>8359</v>
      </c>
      <c r="AK92" t="s">
        <v>8360</v>
      </c>
      <c r="AL92" t="s">
        <v>12844</v>
      </c>
      <c r="AM92" t="str">
        <v>松野 佑也</v>
      </c>
      <c r="AN92" t="s">
        <v>1860</v>
      </c>
      <c r="AO92">
        <v>76364</v>
      </c>
    </row>
    <row r="93" spans="36:41" ht="14">
      <c r="AJ93" t="s">
        <v>8359</v>
      </c>
      <c r="AK93" t="s">
        <v>8360</v>
      </c>
      <c r="AL93" t="s">
        <v>12844</v>
      </c>
      <c r="AM93" t="str">
        <v>松野 佑也</v>
      </c>
      <c r="AN93" t="s">
        <v>1860</v>
      </c>
      <c r="AO93">
        <v>3655</v>
      </c>
    </row>
    <row r="94" spans="36:41" ht="14">
      <c r="AJ94" t="s">
        <v>8359</v>
      </c>
      <c r="AK94" t="s">
        <v>8360</v>
      </c>
      <c r="AL94" t="s">
        <v>12844</v>
      </c>
      <c r="AM94" t="str">
        <v>松野 佑也</v>
      </c>
      <c r="AN94" t="s">
        <v>1860</v>
      </c>
      <c r="AO94">
        <v>76364</v>
      </c>
    </row>
    <row r="95" spans="36:41" ht="14">
      <c r="AJ95" t="s">
        <v>1430</v>
      </c>
      <c r="AK95" t="s">
        <v>1431</v>
      </c>
      <c r="AL95" t="s">
        <v>1392</v>
      </c>
      <c r="AM95" t="str">
        <v>井上 架音</v>
      </c>
      <c r="AN95" t="s">
        <v>1393</v>
      </c>
      <c r="AO95">
        <v>51705</v>
      </c>
    </row>
    <row r="96" spans="36:41" ht="14">
      <c r="AJ96" t="s">
        <v>1430</v>
      </c>
      <c r="AK96" t="s">
        <v>1431</v>
      </c>
      <c r="AL96" t="s">
        <v>1392</v>
      </c>
      <c r="AM96" t="str">
        <v>井上 架音</v>
      </c>
      <c r="AN96" t="s">
        <v>1393</v>
      </c>
      <c r="AO96">
        <v>5910</v>
      </c>
    </row>
    <row r="97" spans="36:41" ht="14">
      <c r="AJ97" t="s">
        <v>8425</v>
      </c>
      <c r="AK97" t="s">
        <v>8426</v>
      </c>
      <c r="AL97" t="s">
        <v>12852</v>
      </c>
      <c r="AM97" t="str">
        <v>原田 陽平</v>
      </c>
      <c r="AN97" t="s">
        <v>1520</v>
      </c>
      <c r="AO97">
        <v>132046</v>
      </c>
    </row>
    <row r="98" spans="36:41" ht="14">
      <c r="AJ98" t="s">
        <v>8425</v>
      </c>
      <c r="AK98" t="s">
        <v>8426</v>
      </c>
      <c r="AL98" t="s">
        <v>12852</v>
      </c>
      <c r="AM98" t="str">
        <v>原田 陽平</v>
      </c>
      <c r="AN98" t="s">
        <v>1520</v>
      </c>
      <c r="AO98">
        <v>3364</v>
      </c>
    </row>
    <row r="99" spans="36:41" ht="14">
      <c r="AJ99" t="s">
        <v>8623</v>
      </c>
      <c r="AK99" t="s">
        <v>8624</v>
      </c>
      <c r="AL99" t="s">
        <v>12859</v>
      </c>
      <c r="AM99" t="str">
        <v>小林 拓路</v>
      </c>
      <c r="AN99" t="s">
        <v>1378</v>
      </c>
      <c r="AO99">
        <v>108182</v>
      </c>
    </row>
    <row r="100" spans="36:41" ht="14">
      <c r="AJ100" t="s">
        <v>8623</v>
      </c>
      <c r="AK100" t="s">
        <v>8624</v>
      </c>
      <c r="AL100" t="s">
        <v>12859</v>
      </c>
      <c r="AM100" t="str">
        <v>小林 拓路</v>
      </c>
      <c r="AN100" t="s">
        <v>1378</v>
      </c>
      <c r="AO100">
        <v>69205</v>
      </c>
    </row>
    <row r="101" spans="36:41" ht="14">
      <c r="AJ101" t="s">
        <v>11679</v>
      </c>
      <c r="AK101" t="s">
        <v>11680</v>
      </c>
      <c r="AL101" t="s">
        <v>12870</v>
      </c>
      <c r="AM101" t="str">
        <v>佐野 亮平</v>
      </c>
      <c r="AN101" t="s">
        <v>1461</v>
      </c>
      <c r="AO101">
        <v>9546</v>
      </c>
    </row>
    <row r="102" spans="36:41" ht="14">
      <c r="AJ102" t="s">
        <v>9244</v>
      </c>
      <c r="AK102" t="s">
        <v>9245</v>
      </c>
      <c r="AL102" t="s">
        <v>12854</v>
      </c>
      <c r="AM102">
        <v>0</v>
      </c>
      <c r="AN102" t="s">
        <v>9246</v>
      </c>
      <c r="AO102">
        <v>35000</v>
      </c>
    </row>
    <row r="103" spans="36:41" ht="14">
      <c r="AJ103" t="s">
        <v>9299</v>
      </c>
      <c r="AK103" t="s">
        <v>9300</v>
      </c>
      <c r="AL103" t="s">
        <v>12841</v>
      </c>
      <c r="AM103" t="str">
        <v>松野 佑也</v>
      </c>
      <c r="AN103" t="s">
        <v>2486</v>
      </c>
      <c r="AO103">
        <v>42160</v>
      </c>
    </row>
    <row r="104" spans="36:41" ht="14">
      <c r="AJ104" t="s">
        <v>9299</v>
      </c>
      <c r="AK104" t="s">
        <v>9300</v>
      </c>
      <c r="AL104" t="s">
        <v>12841</v>
      </c>
      <c r="AM104" t="str">
        <v>松野 佑也</v>
      </c>
      <c r="AN104" t="s">
        <v>2486</v>
      </c>
      <c r="AO104">
        <v>28637</v>
      </c>
    </row>
    <row r="105" spans="36:41" ht="14">
      <c r="AJ105" t="s">
        <v>9330</v>
      </c>
      <c r="AK105" t="s">
        <v>9331</v>
      </c>
      <c r="AL105" t="s">
        <v>12859</v>
      </c>
      <c r="AM105" t="str">
        <v>小林 拓路</v>
      </c>
      <c r="AN105" t="s">
        <v>1378</v>
      </c>
      <c r="AO105">
        <v>23864</v>
      </c>
    </row>
    <row r="106" spans="36:41" ht="14">
      <c r="AJ106" t="s">
        <v>9417</v>
      </c>
      <c r="AK106" t="s">
        <v>9418</v>
      </c>
      <c r="AL106" t="s">
        <v>1392</v>
      </c>
      <c r="AM106" t="str">
        <v>平野 優士</v>
      </c>
      <c r="AN106" t="s">
        <v>1393</v>
      </c>
      <c r="AO106">
        <v>58069</v>
      </c>
    </row>
    <row r="107" spans="36:41" ht="14">
      <c r="AJ107" t="s">
        <v>9417</v>
      </c>
      <c r="AK107" t="s">
        <v>9418</v>
      </c>
      <c r="AL107" t="s">
        <v>1392</v>
      </c>
      <c r="AM107" t="str">
        <v>平野 優士</v>
      </c>
      <c r="AN107" t="s">
        <v>1393</v>
      </c>
      <c r="AO107">
        <v>1328</v>
      </c>
    </row>
    <row r="108" spans="36:41" ht="14">
      <c r="AJ108" t="s">
        <v>9458</v>
      </c>
      <c r="AK108" t="s">
        <v>9459</v>
      </c>
      <c r="AL108" t="s">
        <v>12846</v>
      </c>
      <c r="AM108" t="str">
        <v>峯岸 竜弘</v>
      </c>
      <c r="AN108" t="s">
        <v>1844</v>
      </c>
      <c r="AO108">
        <v>39773</v>
      </c>
    </row>
    <row r="109" spans="36:41" ht="14">
      <c r="AJ109" t="s">
        <v>9458</v>
      </c>
      <c r="AK109" t="s">
        <v>9459</v>
      </c>
      <c r="AL109" t="s">
        <v>12846</v>
      </c>
      <c r="AM109" t="str">
        <v>峯岸 竜弘</v>
      </c>
      <c r="AN109" t="s">
        <v>1844</v>
      </c>
      <c r="AO109">
        <v>1110</v>
      </c>
    </row>
    <row r="110" spans="36:41" ht="14">
      <c r="AJ110" t="s">
        <v>1434</v>
      </c>
      <c r="AK110" t="s">
        <v>1435</v>
      </c>
      <c r="AL110" t="s">
        <v>1392</v>
      </c>
      <c r="AM110" t="str">
        <v>井上 架音</v>
      </c>
      <c r="AN110" t="s">
        <v>1393</v>
      </c>
      <c r="AO110">
        <v>178182</v>
      </c>
    </row>
    <row r="111" spans="36:41" ht="14">
      <c r="AJ111" t="s">
        <v>1434</v>
      </c>
      <c r="AK111" t="s">
        <v>1435</v>
      </c>
      <c r="AL111" t="s">
        <v>1392</v>
      </c>
      <c r="AM111" t="str">
        <v>井上 架音</v>
      </c>
      <c r="AN111" t="s">
        <v>1393</v>
      </c>
      <c r="AO111">
        <v>11110</v>
      </c>
    </row>
    <row r="112" spans="36:41" ht="14">
      <c r="AJ112" t="s">
        <v>1434</v>
      </c>
      <c r="AK112" t="s">
        <v>1435</v>
      </c>
      <c r="AL112" t="s">
        <v>1392</v>
      </c>
      <c r="AM112" t="str">
        <v>井上 架音</v>
      </c>
      <c r="AN112" t="s">
        <v>1393</v>
      </c>
      <c r="AO112">
        <v>54887</v>
      </c>
    </row>
    <row r="113" spans="36:41" ht="14">
      <c r="AJ113" t="s">
        <v>1434</v>
      </c>
      <c r="AK113" t="s">
        <v>1435</v>
      </c>
      <c r="AL113" t="s">
        <v>1392</v>
      </c>
      <c r="AM113" t="str">
        <v>井上 架音</v>
      </c>
      <c r="AN113" t="s">
        <v>1393</v>
      </c>
      <c r="AO113">
        <v>147955</v>
      </c>
    </row>
    <row r="114" spans="36:41" ht="14">
      <c r="AJ114" t="s">
        <v>1434</v>
      </c>
      <c r="AK114" t="s">
        <v>1435</v>
      </c>
      <c r="AL114" t="s">
        <v>1392</v>
      </c>
      <c r="AM114" t="str">
        <v>井上 架音</v>
      </c>
      <c r="AN114" t="s">
        <v>1393</v>
      </c>
      <c r="AO114">
        <v>4982</v>
      </c>
    </row>
    <row r="115" spans="36:41" ht="14">
      <c r="AJ115" t="s">
        <v>9929</v>
      </c>
      <c r="AK115" t="s">
        <v>9930</v>
      </c>
      <c r="AL115" t="s">
        <v>12844</v>
      </c>
      <c r="AM115" t="str">
        <v>小林 拓路</v>
      </c>
      <c r="AN115" t="s">
        <v>9517</v>
      </c>
      <c r="AO115">
        <v>222728</v>
      </c>
    </row>
    <row r="116" spans="36:41" ht="14">
      <c r="AJ116" t="s">
        <v>9929</v>
      </c>
      <c r="AK116" t="s">
        <v>9930</v>
      </c>
      <c r="AL116" t="s">
        <v>12844</v>
      </c>
      <c r="AM116" t="str">
        <v>小林 拓路</v>
      </c>
      <c r="AN116" t="s">
        <v>9517</v>
      </c>
      <c r="AO116">
        <v>1037</v>
      </c>
    </row>
    <row r="117" spans="36:41" ht="14">
      <c r="AJ117" t="s">
        <v>9929</v>
      </c>
      <c r="AK117" t="s">
        <v>9930</v>
      </c>
      <c r="AL117" t="s">
        <v>12844</v>
      </c>
      <c r="AM117" t="str">
        <v>小林 拓路</v>
      </c>
      <c r="AN117" t="s">
        <v>9517</v>
      </c>
      <c r="AO117">
        <v>313410</v>
      </c>
    </row>
    <row r="118" spans="36:41" ht="14">
      <c r="AJ118" t="s">
        <v>9929</v>
      </c>
      <c r="AK118" t="s">
        <v>9930</v>
      </c>
      <c r="AL118" t="s">
        <v>12844</v>
      </c>
      <c r="AM118" t="str">
        <v>小林 拓路</v>
      </c>
      <c r="AN118" t="s">
        <v>9517</v>
      </c>
      <c r="AO118">
        <v>1328</v>
      </c>
    </row>
    <row r="119" spans="36:41" ht="14">
      <c r="AJ119" t="s">
        <v>10066</v>
      </c>
      <c r="AK119" t="s">
        <v>10067</v>
      </c>
      <c r="AL119" t="s">
        <v>12844</v>
      </c>
      <c r="AM119" t="str">
        <v>原田 陽平</v>
      </c>
      <c r="AN119" t="s">
        <v>1378</v>
      </c>
      <c r="AO119">
        <v>127273</v>
      </c>
    </row>
    <row r="120" spans="36:41" ht="14">
      <c r="AJ120" t="s">
        <v>10066</v>
      </c>
      <c r="AK120" t="s">
        <v>10067</v>
      </c>
      <c r="AL120" t="s">
        <v>12844</v>
      </c>
      <c r="AM120" t="str">
        <v>原田 陽平</v>
      </c>
      <c r="AN120" t="s">
        <v>1378</v>
      </c>
      <c r="AO120">
        <v>7164</v>
      </c>
    </row>
    <row r="121" spans="36:41" ht="14">
      <c r="AJ121" t="s">
        <v>10117</v>
      </c>
      <c r="AK121" t="s">
        <v>10118</v>
      </c>
      <c r="AL121" t="s">
        <v>12864</v>
      </c>
      <c r="AM121" t="str">
        <v>松野 佑也</v>
      </c>
      <c r="AN121" t="s">
        <v>1612</v>
      </c>
      <c r="AO121">
        <v>116137</v>
      </c>
    </row>
    <row r="122" spans="36:41" ht="14">
      <c r="AJ122" t="s">
        <v>10119</v>
      </c>
      <c r="AK122" t="s">
        <v>10120</v>
      </c>
      <c r="AL122" t="s">
        <v>12844</v>
      </c>
      <c r="AM122" t="str">
        <v>松野 佑也</v>
      </c>
      <c r="AN122" t="s">
        <v>1860</v>
      </c>
      <c r="AO122">
        <v>55682</v>
      </c>
    </row>
    <row r="123" spans="36:41" ht="14">
      <c r="AJ123" t="s">
        <v>10225</v>
      </c>
      <c r="AK123" t="s">
        <v>10226</v>
      </c>
      <c r="AL123" t="s">
        <v>12844</v>
      </c>
      <c r="AM123" t="str">
        <v>原田 陽平</v>
      </c>
      <c r="AN123" t="s">
        <v>7700</v>
      </c>
      <c r="AO123">
        <v>83523</v>
      </c>
    </row>
    <row r="124" spans="36:41" ht="14">
      <c r="AJ124" t="s">
        <v>10225</v>
      </c>
      <c r="AK124" t="s">
        <v>10226</v>
      </c>
      <c r="AL124" t="s">
        <v>12844</v>
      </c>
      <c r="AM124" t="str">
        <v>原田 陽平</v>
      </c>
      <c r="AN124" t="s">
        <v>7700</v>
      </c>
      <c r="AO124">
        <v>11137</v>
      </c>
    </row>
    <row r="125" spans="36:41" ht="14">
      <c r="AJ125" t="s">
        <v>10209</v>
      </c>
      <c r="AK125" t="s">
        <v>10210</v>
      </c>
      <c r="AL125" t="s">
        <v>12844</v>
      </c>
      <c r="AM125" t="str">
        <v>安藤 錬</v>
      </c>
      <c r="AN125" t="s">
        <v>1378</v>
      </c>
      <c r="AO125">
        <v>116137</v>
      </c>
    </row>
    <row r="126" spans="36:41" ht="14">
      <c r="AJ126" t="s">
        <v>10209</v>
      </c>
      <c r="AK126" t="s">
        <v>10210</v>
      </c>
      <c r="AL126" t="s">
        <v>12844</v>
      </c>
      <c r="AM126" t="str">
        <v>安藤 錬</v>
      </c>
      <c r="AN126" t="s">
        <v>1378</v>
      </c>
      <c r="AO126">
        <v>2655</v>
      </c>
    </row>
    <row r="127" spans="36:41" ht="14">
      <c r="AJ127" t="s">
        <v>10430</v>
      </c>
      <c r="AK127" t="s">
        <v>10431</v>
      </c>
      <c r="AL127" t="s">
        <v>1377</v>
      </c>
      <c r="AM127" t="str">
        <v>藤原 聖明</v>
      </c>
      <c r="AN127" t="s">
        <v>1486</v>
      </c>
      <c r="AO127">
        <v>98637</v>
      </c>
    </row>
    <row r="128" spans="36:41" ht="14">
      <c r="AJ128" t="s">
        <v>10430</v>
      </c>
      <c r="AK128" t="s">
        <v>10431</v>
      </c>
      <c r="AL128" t="s">
        <v>1377</v>
      </c>
      <c r="AM128" t="str">
        <v>藤原 聖明</v>
      </c>
      <c r="AN128" t="s">
        <v>1486</v>
      </c>
      <c r="AO128">
        <v>1037</v>
      </c>
    </row>
    <row r="129" spans="36:41" ht="14">
      <c r="AJ129" t="s">
        <v>10455</v>
      </c>
      <c r="AK129" t="s">
        <v>10456</v>
      </c>
      <c r="AL129" t="s">
        <v>1392</v>
      </c>
      <c r="AM129" t="str">
        <v>井上 架音</v>
      </c>
      <c r="AN129" t="s">
        <v>1393</v>
      </c>
      <c r="AO129">
        <v>15910</v>
      </c>
    </row>
    <row r="130" spans="36:41" ht="14">
      <c r="AJ130" t="s">
        <v>10702</v>
      </c>
      <c r="AK130" t="s">
        <v>10703</v>
      </c>
      <c r="AL130" t="s">
        <v>12854</v>
      </c>
      <c r="AM130" t="str">
        <v>高島 朱夏</v>
      </c>
      <c r="AN130" t="s">
        <v>10038</v>
      </c>
      <c r="AO130">
        <v>114546</v>
      </c>
    </row>
    <row r="131" spans="36:41" ht="14">
      <c r="AJ131" t="s">
        <v>10821</v>
      </c>
      <c r="AK131" t="s">
        <v>10822</v>
      </c>
      <c r="AL131" t="s">
        <v>12839</v>
      </c>
      <c r="AM131">
        <v>0</v>
      </c>
      <c r="AN131" t="s">
        <v>1844</v>
      </c>
      <c r="AO131">
        <v>38182</v>
      </c>
    </row>
    <row r="132" spans="36:41" ht="14">
      <c r="AJ132" t="s">
        <v>10831</v>
      </c>
      <c r="AK132" t="s">
        <v>10832</v>
      </c>
      <c r="AL132" t="s">
        <v>12848</v>
      </c>
      <c r="AM132" t="str">
        <v>松野 佑也</v>
      </c>
      <c r="AN132" t="s">
        <v>3682</v>
      </c>
      <c r="AO132">
        <v>147955</v>
      </c>
    </row>
    <row r="133" spans="36:41" ht="14">
      <c r="AJ133" t="s">
        <v>10831</v>
      </c>
      <c r="AK133" t="s">
        <v>10832</v>
      </c>
      <c r="AL133" t="s">
        <v>12848</v>
      </c>
      <c r="AM133" t="str">
        <v>松野 佑也</v>
      </c>
      <c r="AN133" t="s">
        <v>3682</v>
      </c>
      <c r="AO133">
        <v>3437</v>
      </c>
    </row>
    <row r="134" spans="36:41" ht="14">
      <c r="AJ134" t="s">
        <v>1438</v>
      </c>
      <c r="AK134" t="s">
        <v>1439</v>
      </c>
      <c r="AL134" t="s">
        <v>1392</v>
      </c>
      <c r="AM134" t="str">
        <v>井上 架音</v>
      </c>
      <c r="AN134" t="s">
        <v>1393</v>
      </c>
      <c r="AO134">
        <v>217955</v>
      </c>
    </row>
    <row r="135" spans="36:41" ht="14">
      <c r="AJ135" t="s">
        <v>1438</v>
      </c>
      <c r="AK135" t="s">
        <v>1439</v>
      </c>
      <c r="AL135" t="s">
        <v>1392</v>
      </c>
      <c r="AM135" t="str">
        <v>井上 架音</v>
      </c>
      <c r="AN135" t="s">
        <v>1393</v>
      </c>
      <c r="AO135">
        <v>3146</v>
      </c>
    </row>
    <row r="136" spans="36:41" ht="14">
      <c r="AJ136" t="s">
        <v>1438</v>
      </c>
      <c r="AK136" t="s">
        <v>1439</v>
      </c>
      <c r="AL136" t="s">
        <v>1392</v>
      </c>
      <c r="AM136" t="str">
        <v>井上 架音</v>
      </c>
      <c r="AN136" t="s">
        <v>1393</v>
      </c>
      <c r="AO136">
        <v>98637</v>
      </c>
    </row>
    <row r="137" spans="36:41" ht="14">
      <c r="AJ137" t="s">
        <v>1438</v>
      </c>
      <c r="AK137" t="s">
        <v>1439</v>
      </c>
      <c r="AL137" t="s">
        <v>1392</v>
      </c>
      <c r="AM137" t="str">
        <v>井上 架音</v>
      </c>
      <c r="AN137" t="s">
        <v>1393</v>
      </c>
      <c r="AO137">
        <v>3728</v>
      </c>
    </row>
    <row r="138" spans="36:41" ht="14">
      <c r="AJ138" t="s">
        <v>10911</v>
      </c>
      <c r="AK138" t="s">
        <v>10912</v>
      </c>
      <c r="AL138" t="s">
        <v>1392</v>
      </c>
      <c r="AM138" t="str">
        <v>井上 架音</v>
      </c>
      <c r="AN138" t="s">
        <v>1393</v>
      </c>
      <c r="AO138">
        <v>6364</v>
      </c>
    </row>
    <row r="139" spans="36:41" ht="14">
      <c r="AJ139" t="s">
        <v>1440</v>
      </c>
      <c r="AK139" t="s">
        <v>1441</v>
      </c>
      <c r="AL139" t="s">
        <v>1392</v>
      </c>
      <c r="AM139" t="str">
        <v>井上 架音</v>
      </c>
      <c r="AN139" t="s">
        <v>1393</v>
      </c>
      <c r="AO139">
        <v>206819</v>
      </c>
    </row>
    <row r="140" spans="36:41" ht="14">
      <c r="AJ140" t="s">
        <v>1440</v>
      </c>
      <c r="AK140" t="s">
        <v>1441</v>
      </c>
      <c r="AL140" t="s">
        <v>1392</v>
      </c>
      <c r="AM140" t="str">
        <v>井上 架音</v>
      </c>
      <c r="AN140" t="s">
        <v>1393</v>
      </c>
      <c r="AO140">
        <v>7455</v>
      </c>
    </row>
    <row r="141" spans="36:41" ht="14">
      <c r="AJ141" t="s">
        <v>11177</v>
      </c>
      <c r="AK141" t="s">
        <v>11178</v>
      </c>
      <c r="AL141" t="s">
        <v>12879</v>
      </c>
      <c r="AM141" t="str">
        <v>高島 朱夏</v>
      </c>
      <c r="AN141" t="s">
        <v>2814</v>
      </c>
      <c r="AO141">
        <v>32614</v>
      </c>
    </row>
    <row r="142" spans="36:41" ht="14">
      <c r="AJ142" t="s">
        <v>1442</v>
      </c>
      <c r="AK142" t="s">
        <v>1443</v>
      </c>
      <c r="AL142" t="s">
        <v>1392</v>
      </c>
      <c r="AM142" t="str">
        <v>井上 架音</v>
      </c>
      <c r="AN142" t="s">
        <v>1393</v>
      </c>
      <c r="AO142">
        <v>131250</v>
      </c>
    </row>
    <row r="143" spans="36:41" ht="14">
      <c r="AJ143" t="s">
        <v>1442</v>
      </c>
      <c r="AK143" t="s">
        <v>1443</v>
      </c>
      <c r="AL143" t="s">
        <v>1392</v>
      </c>
      <c r="AM143" t="str">
        <v>井上 架音</v>
      </c>
      <c r="AN143" t="s">
        <v>1393</v>
      </c>
      <c r="AO143">
        <v>7310</v>
      </c>
    </row>
    <row r="144" spans="36:41" ht="14">
      <c r="AJ144" t="s">
        <v>1442</v>
      </c>
      <c r="AK144" t="s">
        <v>1443</v>
      </c>
      <c r="AL144" t="s">
        <v>1392</v>
      </c>
      <c r="AM144" t="str">
        <v>井上 架音</v>
      </c>
      <c r="AN144" t="s">
        <v>1393</v>
      </c>
      <c r="AO144">
        <v>111364</v>
      </c>
    </row>
    <row r="145" spans="36:41" ht="14">
      <c r="AJ145" t="s">
        <v>11199</v>
      </c>
      <c r="AK145" t="s">
        <v>11200</v>
      </c>
      <c r="AL145" t="s">
        <v>12853</v>
      </c>
      <c r="AM145" t="str">
        <v>宮松 采加</v>
      </c>
      <c r="AN145" t="s">
        <v>1393</v>
      </c>
      <c r="AO145">
        <v>15910</v>
      </c>
    </row>
    <row r="146" spans="36:41" ht="14">
      <c r="AJ146" t="s">
        <v>11199</v>
      </c>
      <c r="AK146" t="s">
        <v>11200</v>
      </c>
      <c r="AL146" t="s">
        <v>12853</v>
      </c>
      <c r="AM146" t="str">
        <v>宮松 采加</v>
      </c>
      <c r="AN146" t="s">
        <v>1393</v>
      </c>
      <c r="AO146">
        <v>15910</v>
      </c>
    </row>
    <row r="147" spans="36:41" ht="14">
      <c r="AJ147" t="s">
        <v>11218</v>
      </c>
      <c r="AK147" t="s">
        <v>11219</v>
      </c>
      <c r="AL147" t="s">
        <v>12844</v>
      </c>
      <c r="AM147" t="str">
        <v>松野 佑也</v>
      </c>
      <c r="AN147" t="s">
        <v>1378</v>
      </c>
      <c r="AO147">
        <v>47728</v>
      </c>
    </row>
    <row r="148" spans="36:41" ht="14">
      <c r="AJ148" t="s">
        <v>11218</v>
      </c>
      <c r="AK148" t="s">
        <v>11219</v>
      </c>
      <c r="AL148" t="s">
        <v>12844</v>
      </c>
      <c r="AM148" t="str">
        <v>松野 佑也</v>
      </c>
      <c r="AN148" t="s">
        <v>1378</v>
      </c>
      <c r="AO148">
        <v>17500</v>
      </c>
    </row>
    <row r="149" spans="36:41" ht="14">
      <c r="AJ149" t="s">
        <v>11218</v>
      </c>
      <c r="AK149" t="s">
        <v>11219</v>
      </c>
      <c r="AL149" t="s">
        <v>12844</v>
      </c>
      <c r="AM149" t="str">
        <v>松野 佑也</v>
      </c>
      <c r="AN149" t="s">
        <v>1378</v>
      </c>
      <c r="AO149">
        <v>71591</v>
      </c>
    </row>
    <row r="150" spans="36:41" ht="14">
      <c r="AJ150" t="s">
        <v>11218</v>
      </c>
      <c r="AK150" t="s">
        <v>11219</v>
      </c>
      <c r="AL150" t="s">
        <v>12844</v>
      </c>
      <c r="AM150" t="str">
        <v>松野 佑也</v>
      </c>
      <c r="AN150" t="s">
        <v>1378</v>
      </c>
      <c r="AO150">
        <v>3219</v>
      </c>
    </row>
    <row r="151" spans="36:41" ht="14">
      <c r="AJ151" t="s">
        <v>11245</v>
      </c>
      <c r="AK151" t="s">
        <v>11246</v>
      </c>
      <c r="AL151" t="s">
        <v>12839</v>
      </c>
      <c r="AM151" t="str">
        <v>三木 玲里</v>
      </c>
      <c r="AN151" t="s">
        <v>2571</v>
      </c>
      <c r="AO151">
        <v>122500</v>
      </c>
    </row>
    <row r="152" spans="36:41" ht="14">
      <c r="AJ152" t="s">
        <v>11245</v>
      </c>
      <c r="AK152" t="s">
        <v>11246</v>
      </c>
      <c r="AL152" t="s">
        <v>12839</v>
      </c>
      <c r="AM152" t="str">
        <v>三木 玲里</v>
      </c>
      <c r="AN152" t="s">
        <v>2571</v>
      </c>
      <c r="AO152">
        <v>70000</v>
      </c>
    </row>
    <row r="153" spans="36:41" ht="14">
      <c r="AJ153" t="s">
        <v>11421</v>
      </c>
      <c r="AK153" t="s">
        <v>11422</v>
      </c>
      <c r="AL153" t="s">
        <v>12848</v>
      </c>
      <c r="AM153" t="str">
        <v>杉浦 亜門</v>
      </c>
      <c r="AN153" t="s">
        <v>3728</v>
      </c>
      <c r="AO153">
        <v>39773</v>
      </c>
    </row>
    <row r="154" spans="36:41" ht="14">
      <c r="AJ154" t="s">
        <v>11421</v>
      </c>
      <c r="AK154" t="s">
        <v>11422</v>
      </c>
      <c r="AL154" t="s">
        <v>12848</v>
      </c>
      <c r="AM154" t="str">
        <v>杉浦 亜門</v>
      </c>
      <c r="AN154" t="s">
        <v>3728</v>
      </c>
      <c r="AO154">
        <v>81137</v>
      </c>
    </row>
    <row r="155" spans="36:41" ht="14">
      <c r="AJ155" t="s">
        <v>11421</v>
      </c>
      <c r="AK155" t="s">
        <v>11422</v>
      </c>
      <c r="AL155" t="s">
        <v>12848</v>
      </c>
      <c r="AM155" t="str">
        <v>杉浦 亜門</v>
      </c>
      <c r="AN155" t="s">
        <v>3728</v>
      </c>
      <c r="AO155">
        <v>38182</v>
      </c>
    </row>
    <row r="156" spans="36:41" ht="14">
      <c r="AJ156" t="s">
        <v>11549</v>
      </c>
      <c r="AK156" t="s">
        <v>11550</v>
      </c>
      <c r="AL156" t="s">
        <v>1377</v>
      </c>
      <c r="AM156" t="str">
        <v>大重 舞</v>
      </c>
      <c r="AN156" t="s">
        <v>1486</v>
      </c>
      <c r="AO156">
        <v>43750</v>
      </c>
    </row>
    <row r="157" spans="36:41" ht="14">
      <c r="AJ157" t="s">
        <v>11549</v>
      </c>
      <c r="AK157" t="s">
        <v>11550</v>
      </c>
      <c r="AL157" t="s">
        <v>1377</v>
      </c>
      <c r="AM157" t="str">
        <v>大重 舞</v>
      </c>
      <c r="AN157" t="s">
        <v>1486</v>
      </c>
      <c r="AO157">
        <v>964</v>
      </c>
    </row>
    <row r="158" spans="36:41" ht="14">
      <c r="AJ158" t="s">
        <v>11661</v>
      </c>
      <c r="AK158" t="s">
        <v>11662</v>
      </c>
      <c r="AL158" t="s">
        <v>12852</v>
      </c>
      <c r="AM158" t="str">
        <v>戸村 円保</v>
      </c>
      <c r="AN158" t="s">
        <v>1618</v>
      </c>
      <c r="AO158">
        <v>22273</v>
      </c>
    </row>
    <row r="159" spans="36:41" ht="14">
      <c r="AJ159" t="s">
        <v>12916</v>
      </c>
      <c r="AK159" t="s">
        <v>12917</v>
      </c>
      <c r="AL159" t="s">
        <v>12918</v>
      </c>
      <c r="AM159" t="e">
        <v>#N/A</v>
      </c>
      <c r="AO159">
        <v>25455</v>
      </c>
    </row>
    <row r="160" spans="36:41" ht="14">
      <c r="AJ160" t="s">
        <v>11724</v>
      </c>
      <c r="AK160" t="s">
        <v>11725</v>
      </c>
      <c r="AL160" t="s">
        <v>12848</v>
      </c>
      <c r="AM160" t="str">
        <v>松野 佑也</v>
      </c>
      <c r="AN160" t="s">
        <v>2571</v>
      </c>
      <c r="AO160">
        <v>39773</v>
      </c>
    </row>
    <row r="161" spans="36:41" ht="14">
      <c r="AJ161" t="s">
        <v>11724</v>
      </c>
      <c r="AK161" t="s">
        <v>11725</v>
      </c>
      <c r="AL161" t="s">
        <v>12848</v>
      </c>
      <c r="AM161" t="str">
        <v>松野 佑也</v>
      </c>
      <c r="AN161" t="s">
        <v>2571</v>
      </c>
      <c r="AO161">
        <v>72386</v>
      </c>
    </row>
  </sheetData>
  <phoneticPr fontId="3"/>
  <hyperlinks>
    <hyperlink ref="K2" r:id="rId1" xr:uid="{939C3043-0982-441B-B9E5-11A9FE64F549}"/>
    <hyperlink ref="L2" r:id="rId2" xr:uid="{FB987882-129E-4A71-966D-19A4199330C7}"/>
    <hyperlink ref="P2" r:id="rId3" xr:uid="{6D9F84C5-1936-4D3D-8AE6-0591424C495C}"/>
    <hyperlink ref="R2" r:id="rId4" xr:uid="{FB7982C5-5E63-4112-8663-6D970A36537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600-000000000000}">
          <x14:formula1>
            <xm:f>職種!A1:A52</xm:f>
          </x14:formula1>
          <xm:sqref>I2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FFFF00"/>
  </sheetPr>
  <dimension ref="A1:AT45"/>
  <sheetViews>
    <sheetView topLeftCell="AG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9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5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4" width="27.83203125" bestFit="1" customWidth="1"/>
    <col min="25" max="25" width="33.1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6.5" bestFit="1" customWidth="1"/>
    <col min="32" max="32" width="27.83203125" bestFit="1" customWidth="1"/>
    <col min="33" max="34" width="24.33203125" customWidth="1"/>
    <col min="35" max="35" width="26.5" customWidth="1"/>
    <col min="36" max="36" width="26.5" bestFit="1" customWidth="1"/>
    <col min="37" max="37" width="30.6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0.5" customHeight="1">
      <c r="A2" t="s">
        <v>642</v>
      </c>
      <c r="B2">
        <v>4850000</v>
      </c>
      <c r="C2" t="s">
        <v>644</v>
      </c>
      <c r="D2" t="s">
        <v>645</v>
      </c>
      <c r="E2" t="s">
        <v>13808</v>
      </c>
      <c r="F2" t="s">
        <v>13809</v>
      </c>
      <c r="G2">
        <v>0</v>
      </c>
      <c r="H2" t="s">
        <v>1373</v>
      </c>
      <c r="J2" t="s">
        <v>642</v>
      </c>
      <c r="K2">
        <v>0</v>
      </c>
      <c r="L2" s="6" t="s">
        <v>648</v>
      </c>
      <c r="M2">
        <v>0</v>
      </c>
      <c r="N2" t="s">
        <v>13014</v>
      </c>
      <c r="O2">
        <v>0</v>
      </c>
      <c r="P2">
        <v>0</v>
      </c>
      <c r="Q2">
        <v>0</v>
      </c>
      <c r="R2" t="s">
        <v>648</v>
      </c>
      <c r="S2" t="s">
        <v>13810</v>
      </c>
      <c r="T2" t="s">
        <v>58</v>
      </c>
      <c r="U2" t="s">
        <v>59</v>
      </c>
      <c r="V2" t="s">
        <v>302</v>
      </c>
      <c r="W2" t="s">
        <v>13811</v>
      </c>
      <c r="X2" s="2" t="s">
        <v>651</v>
      </c>
      <c r="Y2" t="s">
        <v>652</v>
      </c>
      <c r="Z2">
        <v>0</v>
      </c>
      <c r="AA2" t="s">
        <v>649</v>
      </c>
      <c r="AB2" t="s">
        <v>58</v>
      </c>
      <c r="AC2" t="s">
        <v>59</v>
      </c>
      <c r="AD2" t="s">
        <v>131</v>
      </c>
      <c r="AE2" s="16" t="s">
        <v>13812</v>
      </c>
      <c r="AF2" s="2" t="s">
        <v>651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6814</v>
      </c>
      <c r="AK2" t="s">
        <v>6815</v>
      </c>
      <c r="AL2" t="s">
        <v>12900</v>
      </c>
      <c r="AM2" t="str" cm="1">
        <f t="array" ref="AM2:AM45">_xlfn._xlws.FILTER(取引先!F:F,取引先!B:B=A2, "一致するデータなし")</f>
        <v>山崎 隼</v>
      </c>
      <c r="AN2" t="s">
        <v>1467</v>
      </c>
      <c r="AO2">
        <v>200000</v>
      </c>
    </row>
    <row r="3" spans="1:46" ht="14">
      <c r="I3" t="s">
        <v>647</v>
      </c>
      <c r="AJ3" t="s">
        <v>8173</v>
      </c>
      <c r="AK3" t="s">
        <v>8174</v>
      </c>
      <c r="AL3" t="s">
        <v>12900</v>
      </c>
      <c r="AM3" t="str">
        <v>山崎 隼</v>
      </c>
      <c r="AN3" t="s">
        <v>1467</v>
      </c>
      <c r="AO3">
        <v>100000</v>
      </c>
    </row>
    <row r="4" spans="1:46" ht="14">
      <c r="AJ4" t="s">
        <v>6356</v>
      </c>
      <c r="AK4" t="s">
        <v>6357</v>
      </c>
      <c r="AL4" t="s">
        <v>12900</v>
      </c>
      <c r="AM4" t="str">
        <v>山崎 隼</v>
      </c>
      <c r="AN4" t="s">
        <v>2056</v>
      </c>
      <c r="AO4">
        <v>500000</v>
      </c>
    </row>
    <row r="5" spans="1:46" ht="14">
      <c r="AJ5" t="s">
        <v>6356</v>
      </c>
      <c r="AK5" t="s">
        <v>6357</v>
      </c>
      <c r="AL5" t="s">
        <v>12900</v>
      </c>
      <c r="AM5" t="str">
        <v>山崎 隼</v>
      </c>
      <c r="AN5" t="s">
        <v>2056</v>
      </c>
      <c r="AO5">
        <v>80000</v>
      </c>
    </row>
    <row r="6" spans="1:46" ht="14">
      <c r="AJ6" t="s">
        <v>6356</v>
      </c>
      <c r="AK6" t="s">
        <v>6357</v>
      </c>
      <c r="AL6" t="s">
        <v>12900</v>
      </c>
      <c r="AM6" t="str">
        <v>山崎 隼</v>
      </c>
      <c r="AN6" t="s">
        <v>2056</v>
      </c>
      <c r="AO6">
        <v>80000</v>
      </c>
    </row>
    <row r="7" spans="1:46" ht="14">
      <c r="AJ7" t="s">
        <v>6356</v>
      </c>
      <c r="AK7" t="s">
        <v>6357</v>
      </c>
      <c r="AL7" t="s">
        <v>12900</v>
      </c>
      <c r="AM7" t="str">
        <v>山崎 隼</v>
      </c>
      <c r="AN7" t="s">
        <v>2056</v>
      </c>
      <c r="AO7">
        <v>80000</v>
      </c>
    </row>
    <row r="8" spans="1:46" ht="14">
      <c r="AJ8" t="s">
        <v>6356</v>
      </c>
      <c r="AK8" t="s">
        <v>6357</v>
      </c>
      <c r="AL8" t="s">
        <v>12900</v>
      </c>
      <c r="AM8" t="str">
        <v>山崎 隼</v>
      </c>
      <c r="AN8" t="s">
        <v>2056</v>
      </c>
      <c r="AO8">
        <v>80000</v>
      </c>
    </row>
    <row r="9" spans="1:46" ht="14">
      <c r="AJ9" t="s">
        <v>6356</v>
      </c>
      <c r="AK9" t="s">
        <v>6357</v>
      </c>
      <c r="AL9" t="s">
        <v>12900</v>
      </c>
      <c r="AM9" t="str">
        <v>山崎 隼</v>
      </c>
      <c r="AN9" t="s">
        <v>2056</v>
      </c>
      <c r="AO9">
        <v>-80000</v>
      </c>
    </row>
    <row r="10" spans="1:46" ht="14">
      <c r="AJ10" t="s">
        <v>6356</v>
      </c>
      <c r="AK10" t="s">
        <v>6357</v>
      </c>
      <c r="AL10" t="s">
        <v>12900</v>
      </c>
      <c r="AM10" t="str">
        <v>山崎 隼</v>
      </c>
      <c r="AN10" t="s">
        <v>2056</v>
      </c>
      <c r="AO10">
        <v>160000</v>
      </c>
    </row>
    <row r="11" spans="1:46" ht="14">
      <c r="AJ11" t="s">
        <v>6356</v>
      </c>
      <c r="AK11" t="s">
        <v>6357</v>
      </c>
      <c r="AL11" t="s">
        <v>12900</v>
      </c>
      <c r="AM11" t="str">
        <v>山崎 隼</v>
      </c>
      <c r="AN11" t="s">
        <v>2056</v>
      </c>
      <c r="AO11">
        <v>160000</v>
      </c>
    </row>
    <row r="12" spans="1:46" ht="14">
      <c r="AJ12" t="s">
        <v>6356</v>
      </c>
      <c r="AK12" t="s">
        <v>6357</v>
      </c>
      <c r="AL12" t="s">
        <v>12900</v>
      </c>
      <c r="AM12" t="str">
        <v>山崎 隼</v>
      </c>
      <c r="AN12" t="s">
        <v>2056</v>
      </c>
      <c r="AO12">
        <v>80000</v>
      </c>
    </row>
    <row r="13" spans="1:46" ht="14">
      <c r="AJ13" t="s">
        <v>6356</v>
      </c>
      <c r="AK13" t="s">
        <v>6357</v>
      </c>
      <c r="AL13" t="s">
        <v>12900</v>
      </c>
      <c r="AM13" t="str">
        <v>山崎 隼</v>
      </c>
      <c r="AN13" t="s">
        <v>2056</v>
      </c>
      <c r="AO13">
        <v>160000</v>
      </c>
    </row>
    <row r="14" spans="1:46" ht="14">
      <c r="AJ14" t="s">
        <v>6356</v>
      </c>
      <c r="AK14" t="s">
        <v>6357</v>
      </c>
      <c r="AL14" t="s">
        <v>12900</v>
      </c>
      <c r="AM14" t="str">
        <v>山崎 隼</v>
      </c>
      <c r="AN14" t="s">
        <v>2056</v>
      </c>
      <c r="AO14">
        <v>80000</v>
      </c>
    </row>
    <row r="15" spans="1:46" ht="14">
      <c r="AJ15" t="s">
        <v>6356</v>
      </c>
      <c r="AK15" t="s">
        <v>6357</v>
      </c>
      <c r="AL15" t="s">
        <v>12900</v>
      </c>
      <c r="AM15" t="str">
        <v>山崎 隼</v>
      </c>
      <c r="AN15" t="s">
        <v>2056</v>
      </c>
      <c r="AO15">
        <v>160000</v>
      </c>
    </row>
    <row r="16" spans="1:46" ht="14">
      <c r="AJ16" t="s">
        <v>6356</v>
      </c>
      <c r="AK16" t="s">
        <v>6357</v>
      </c>
      <c r="AL16" t="s">
        <v>12900</v>
      </c>
      <c r="AM16" t="str">
        <v>山崎 隼</v>
      </c>
      <c r="AN16" t="s">
        <v>2056</v>
      </c>
      <c r="AO16">
        <v>80000</v>
      </c>
    </row>
    <row r="17" spans="36:41" ht="14">
      <c r="AJ17" t="s">
        <v>6356</v>
      </c>
      <c r="AK17" t="s">
        <v>6357</v>
      </c>
      <c r="AL17" t="s">
        <v>12900</v>
      </c>
      <c r="AM17" t="str">
        <v>山崎 隼</v>
      </c>
      <c r="AN17" t="s">
        <v>2056</v>
      </c>
      <c r="AO17">
        <v>80000</v>
      </c>
    </row>
    <row r="18" spans="36:41" ht="14">
      <c r="AJ18" t="s">
        <v>6356</v>
      </c>
      <c r="AK18" t="s">
        <v>6357</v>
      </c>
      <c r="AL18" t="s">
        <v>12900</v>
      </c>
      <c r="AM18" t="str">
        <v>山崎 隼</v>
      </c>
      <c r="AN18" t="s">
        <v>2056</v>
      </c>
      <c r="AO18">
        <v>80000</v>
      </c>
    </row>
    <row r="19" spans="36:41" ht="14">
      <c r="AJ19" t="s">
        <v>6356</v>
      </c>
      <c r="AK19" t="s">
        <v>6357</v>
      </c>
      <c r="AL19" t="s">
        <v>12900</v>
      </c>
      <c r="AM19" t="str">
        <v>山崎 隼</v>
      </c>
      <c r="AN19" t="s">
        <v>2056</v>
      </c>
      <c r="AO19">
        <v>80000</v>
      </c>
    </row>
    <row r="20" spans="36:41" ht="14">
      <c r="AJ20" t="s">
        <v>6356</v>
      </c>
      <c r="AK20" t="s">
        <v>6357</v>
      </c>
      <c r="AL20" t="s">
        <v>12900</v>
      </c>
      <c r="AM20" t="str">
        <v>山崎 隼</v>
      </c>
      <c r="AN20" t="s">
        <v>2056</v>
      </c>
      <c r="AO20">
        <v>80000</v>
      </c>
    </row>
    <row r="21" spans="36:41" ht="14">
      <c r="AJ21" t="s">
        <v>6356</v>
      </c>
      <c r="AK21" t="s">
        <v>6357</v>
      </c>
      <c r="AL21" t="s">
        <v>12900</v>
      </c>
      <c r="AM21" t="str">
        <v>山崎 隼</v>
      </c>
      <c r="AN21" t="s">
        <v>2056</v>
      </c>
      <c r="AO21">
        <v>80000</v>
      </c>
    </row>
    <row r="22" spans="36:41" ht="14">
      <c r="AJ22" t="s">
        <v>6356</v>
      </c>
      <c r="AK22" t="s">
        <v>6357</v>
      </c>
      <c r="AL22" t="s">
        <v>12900</v>
      </c>
      <c r="AM22" t="str">
        <v>山崎 隼</v>
      </c>
      <c r="AN22" t="s">
        <v>2056</v>
      </c>
      <c r="AO22">
        <v>80000</v>
      </c>
    </row>
    <row r="23" spans="36:41" ht="14">
      <c r="AJ23" t="s">
        <v>6356</v>
      </c>
      <c r="AK23" t="s">
        <v>6357</v>
      </c>
      <c r="AL23" t="s">
        <v>12900</v>
      </c>
      <c r="AM23" t="str">
        <v>山崎 隼</v>
      </c>
      <c r="AN23" t="s">
        <v>2056</v>
      </c>
      <c r="AO23">
        <v>80000</v>
      </c>
    </row>
    <row r="24" spans="36:41" ht="14">
      <c r="AJ24" t="s">
        <v>6356</v>
      </c>
      <c r="AK24" t="s">
        <v>6357</v>
      </c>
      <c r="AL24" t="s">
        <v>12900</v>
      </c>
      <c r="AM24" t="str">
        <v>山崎 隼</v>
      </c>
      <c r="AN24" t="s">
        <v>2056</v>
      </c>
      <c r="AO24">
        <v>80000</v>
      </c>
    </row>
    <row r="25" spans="36:41" ht="14">
      <c r="AJ25" t="s">
        <v>6356</v>
      </c>
      <c r="AK25" t="s">
        <v>6357</v>
      </c>
      <c r="AL25" t="s">
        <v>12900</v>
      </c>
      <c r="AM25" t="str">
        <v>山崎 隼</v>
      </c>
      <c r="AN25" t="s">
        <v>2056</v>
      </c>
      <c r="AO25">
        <v>160000</v>
      </c>
    </row>
    <row r="26" spans="36:41" ht="14">
      <c r="AJ26" t="s">
        <v>6356</v>
      </c>
      <c r="AK26" t="s">
        <v>6357</v>
      </c>
      <c r="AL26" t="s">
        <v>12900</v>
      </c>
      <c r="AM26" t="str">
        <v>山崎 隼</v>
      </c>
      <c r="AN26" t="s">
        <v>2056</v>
      </c>
      <c r="AO26">
        <v>80000</v>
      </c>
    </row>
    <row r="27" spans="36:41" ht="14">
      <c r="AJ27" t="s">
        <v>6352</v>
      </c>
      <c r="AK27" t="s">
        <v>6353</v>
      </c>
      <c r="AL27" t="s">
        <v>12900</v>
      </c>
      <c r="AM27" t="str">
        <v>山崎 隼</v>
      </c>
      <c r="AN27" t="s">
        <v>2056</v>
      </c>
      <c r="AO27">
        <v>500000</v>
      </c>
    </row>
    <row r="28" spans="36:41" ht="14">
      <c r="AJ28" t="s">
        <v>6352</v>
      </c>
      <c r="AK28" t="s">
        <v>6353</v>
      </c>
      <c r="AL28" t="s">
        <v>12900</v>
      </c>
      <c r="AM28" t="str">
        <v>山崎 隼</v>
      </c>
      <c r="AN28" t="s">
        <v>2056</v>
      </c>
      <c r="AO28">
        <v>80000</v>
      </c>
    </row>
    <row r="29" spans="36:41" ht="14">
      <c r="AJ29" t="s">
        <v>6352</v>
      </c>
      <c r="AK29" t="s">
        <v>6353</v>
      </c>
      <c r="AL29" t="s">
        <v>12900</v>
      </c>
      <c r="AM29" t="str">
        <v>山崎 隼</v>
      </c>
      <c r="AN29" t="s">
        <v>2056</v>
      </c>
      <c r="AO29">
        <v>160000</v>
      </c>
    </row>
    <row r="30" spans="36:41" ht="14">
      <c r="AJ30" t="s">
        <v>6352</v>
      </c>
      <c r="AK30" t="s">
        <v>6353</v>
      </c>
      <c r="AL30" t="s">
        <v>12900</v>
      </c>
      <c r="AM30" t="str">
        <v>山崎 隼</v>
      </c>
      <c r="AN30" t="s">
        <v>2056</v>
      </c>
      <c r="AO30">
        <v>240000</v>
      </c>
    </row>
    <row r="31" spans="36:41" ht="14">
      <c r="AJ31" t="s">
        <v>6352</v>
      </c>
      <c r="AK31" t="s">
        <v>6353</v>
      </c>
      <c r="AL31" t="s">
        <v>12900</v>
      </c>
      <c r="AM31" t="str">
        <v>山崎 隼</v>
      </c>
      <c r="AN31" t="s">
        <v>2056</v>
      </c>
      <c r="AO31">
        <v>80000</v>
      </c>
    </row>
    <row r="32" spans="36:41" ht="14">
      <c r="AJ32" t="s">
        <v>6352</v>
      </c>
      <c r="AK32" t="s">
        <v>6353</v>
      </c>
      <c r="AL32" t="s">
        <v>12900</v>
      </c>
      <c r="AM32" t="str">
        <v>山崎 隼</v>
      </c>
      <c r="AN32" t="s">
        <v>2056</v>
      </c>
      <c r="AO32">
        <v>400000</v>
      </c>
    </row>
    <row r="33" spans="36:41" ht="14">
      <c r="AJ33" t="s">
        <v>6352</v>
      </c>
      <c r="AK33" t="s">
        <v>6353</v>
      </c>
      <c r="AL33" t="s">
        <v>12900</v>
      </c>
      <c r="AM33" t="str">
        <v>山崎 隼</v>
      </c>
      <c r="AN33" t="s">
        <v>2056</v>
      </c>
      <c r="AO33">
        <v>240000</v>
      </c>
    </row>
    <row r="34" spans="36:41" ht="14">
      <c r="AJ34" t="s">
        <v>6352</v>
      </c>
      <c r="AK34" t="s">
        <v>6353</v>
      </c>
      <c r="AL34" t="s">
        <v>12900</v>
      </c>
      <c r="AM34" t="str">
        <v>山崎 隼</v>
      </c>
      <c r="AN34" t="s">
        <v>2056</v>
      </c>
      <c r="AO34">
        <v>160000</v>
      </c>
    </row>
    <row r="35" spans="36:41" ht="14">
      <c r="AJ35" t="s">
        <v>6352</v>
      </c>
      <c r="AK35" t="s">
        <v>6353</v>
      </c>
      <c r="AL35" t="s">
        <v>12900</v>
      </c>
      <c r="AM35" t="str">
        <v>山崎 隼</v>
      </c>
      <c r="AN35" t="s">
        <v>2056</v>
      </c>
      <c r="AO35">
        <v>160000</v>
      </c>
    </row>
    <row r="36" spans="36:41" ht="14">
      <c r="AJ36" t="s">
        <v>6352</v>
      </c>
      <c r="AK36" t="s">
        <v>6353</v>
      </c>
      <c r="AL36" t="s">
        <v>12900</v>
      </c>
      <c r="AM36" t="str">
        <v>山崎 隼</v>
      </c>
      <c r="AN36" t="s">
        <v>2056</v>
      </c>
      <c r="AO36">
        <v>80000</v>
      </c>
    </row>
    <row r="37" spans="36:41" ht="14">
      <c r="AJ37" t="s">
        <v>6352</v>
      </c>
      <c r="AK37" t="s">
        <v>6353</v>
      </c>
      <c r="AL37" t="s">
        <v>12900</v>
      </c>
      <c r="AM37" t="str">
        <v>山崎 隼</v>
      </c>
      <c r="AN37" t="s">
        <v>2056</v>
      </c>
      <c r="AO37">
        <v>80000</v>
      </c>
    </row>
    <row r="38" spans="36:41" ht="14">
      <c r="AJ38" t="s">
        <v>6352</v>
      </c>
      <c r="AK38" t="s">
        <v>6353</v>
      </c>
      <c r="AL38" t="s">
        <v>12900</v>
      </c>
      <c r="AM38" t="str">
        <v>山崎 隼</v>
      </c>
      <c r="AN38" t="s">
        <v>2056</v>
      </c>
      <c r="AO38">
        <v>80000</v>
      </c>
    </row>
    <row r="39" spans="36:41" ht="14">
      <c r="AJ39" t="s">
        <v>6352</v>
      </c>
      <c r="AK39" t="s">
        <v>6353</v>
      </c>
      <c r="AL39" t="s">
        <v>12900</v>
      </c>
      <c r="AM39" t="str">
        <v>山崎 隼</v>
      </c>
      <c r="AN39" t="s">
        <v>2056</v>
      </c>
      <c r="AO39">
        <v>160000</v>
      </c>
    </row>
    <row r="40" spans="36:41" ht="14">
      <c r="AJ40" t="s">
        <v>6352</v>
      </c>
      <c r="AK40" t="s">
        <v>6353</v>
      </c>
      <c r="AL40" t="s">
        <v>12900</v>
      </c>
      <c r="AM40" t="str">
        <v>山崎 隼</v>
      </c>
      <c r="AN40" t="s">
        <v>2056</v>
      </c>
      <c r="AO40">
        <v>80000</v>
      </c>
    </row>
    <row r="41" spans="36:41" ht="14">
      <c r="AJ41" t="s">
        <v>7121</v>
      </c>
      <c r="AK41" t="s">
        <v>7122</v>
      </c>
      <c r="AL41" t="s">
        <v>12900</v>
      </c>
      <c r="AM41" t="str">
        <v>山崎 隼</v>
      </c>
      <c r="AN41" t="s">
        <v>2056</v>
      </c>
      <c r="AO41">
        <v>30000</v>
      </c>
    </row>
    <row r="42" spans="36:41" ht="14">
      <c r="AJ42" t="s">
        <v>7121</v>
      </c>
      <c r="AK42" t="s">
        <v>7122</v>
      </c>
      <c r="AL42" t="s">
        <v>12900</v>
      </c>
      <c r="AM42" t="str">
        <v>山崎 隼</v>
      </c>
      <c r="AN42" t="s">
        <v>2056</v>
      </c>
      <c r="AO42">
        <v>30000</v>
      </c>
    </row>
    <row r="43" spans="36:41" ht="14">
      <c r="AJ43" t="s">
        <v>7449</v>
      </c>
      <c r="AK43" t="s">
        <v>7450</v>
      </c>
      <c r="AL43" t="s">
        <v>12900</v>
      </c>
      <c r="AM43" t="str">
        <v>山崎 隼</v>
      </c>
      <c r="AN43" t="s">
        <v>7451</v>
      </c>
      <c r="AO43">
        <v>50000</v>
      </c>
    </row>
    <row r="44" spans="36:41" ht="14">
      <c r="AJ44" t="s">
        <v>12613</v>
      </c>
      <c r="AK44" t="s">
        <v>12614</v>
      </c>
      <c r="AL44" t="s">
        <v>12871</v>
      </c>
      <c r="AM44" t="str">
        <v>三木 彩那</v>
      </c>
      <c r="AO44">
        <v>50000</v>
      </c>
    </row>
    <row r="45" spans="36:41" ht="14">
      <c r="AJ45" t="s">
        <v>11757</v>
      </c>
      <c r="AK45" t="s">
        <v>11758</v>
      </c>
      <c r="AL45" t="s">
        <v>12871</v>
      </c>
      <c r="AM45" t="str">
        <v>三木 彩那</v>
      </c>
      <c r="AN45" t="s">
        <v>2275</v>
      </c>
      <c r="AO45">
        <v>300000</v>
      </c>
    </row>
  </sheetData>
  <phoneticPr fontId="3"/>
  <hyperlinks>
    <hyperlink ref="X2" r:id="rId1" xr:uid="{00000000-0004-0000-6800-000000000000}"/>
    <hyperlink ref="AF2" r:id="rId2" xr:uid="{00000000-0004-0000-6800-000001000000}"/>
    <hyperlink ref="L2" r:id="rId3" xr:uid="{3F22E7DB-C1B4-4CB2-A0FD-B1B6515CDF4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DropDown="1" showInputMessage="1" showErrorMessage="1" xr:uid="{00000000-0002-0000-6800-000000000000}">
          <x14:formula1>
            <xm:f>職種!A2:A53</xm:f>
          </x14:formula1>
          <xm:sqref>I3</xm:sqref>
        </x14:dataValidation>
        <x14:dataValidation type="list" showInputMessage="1" showErrorMessage="1" xr:uid="{E1AD016A-6674-40A0-B0A6-EB1E70CFFABC}">
          <x14:formula1>
            <xm:f>職種!A1:A52</xm:f>
          </x14:formula1>
          <xm:sqref>I2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T5"/>
  <sheetViews>
    <sheetView topLeftCell="AF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0.6640625" bestFit="1" customWidth="1"/>
    <col min="38" max="38" width="39" bestFit="1" customWidth="1"/>
    <col min="39" max="39" width="8.1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653</v>
      </c>
      <c r="B2">
        <v>4800000</v>
      </c>
      <c r="C2" t="s">
        <v>13813</v>
      </c>
      <c r="D2" t="s">
        <v>13814</v>
      </c>
      <c r="E2" t="s">
        <v>13815</v>
      </c>
      <c r="F2" t="s">
        <v>13816</v>
      </c>
      <c r="G2">
        <v>0</v>
      </c>
      <c r="H2" t="s">
        <v>1373</v>
      </c>
      <c r="I2" t="s">
        <v>1366</v>
      </c>
      <c r="J2" t="s">
        <v>653</v>
      </c>
      <c r="K2" t="s">
        <v>13817</v>
      </c>
      <c r="L2" s="6" t="s">
        <v>13818</v>
      </c>
      <c r="M2">
        <v>0</v>
      </c>
      <c r="N2" t="s">
        <v>13014</v>
      </c>
      <c r="O2">
        <v>0</v>
      </c>
      <c r="P2" t="s">
        <v>13817</v>
      </c>
      <c r="Q2">
        <v>0</v>
      </c>
      <c r="R2" s="6" t="s">
        <v>13818</v>
      </c>
      <c r="S2" t="s">
        <v>13819</v>
      </c>
      <c r="T2" t="s">
        <v>58</v>
      </c>
      <c r="U2" t="s">
        <v>13765</v>
      </c>
      <c r="V2" t="s">
        <v>13766</v>
      </c>
      <c r="W2" t="s">
        <v>13820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102_熊倉 春陽.png</v>
      </c>
      <c r="AJ2" t="s">
        <v>3213</v>
      </c>
      <c r="AK2" t="s">
        <v>3214</v>
      </c>
      <c r="AL2" t="s">
        <v>12892</v>
      </c>
      <c r="AM2" cm="1">
        <f t="array" ref="AM2:AM5">_xlfn._xlws.FILTER(取引先!F:F,取引先!B:B=A2, "一致するデータなし")</f>
        <v>0</v>
      </c>
      <c r="AN2" t="s">
        <v>3172</v>
      </c>
      <c r="AO2">
        <v>1200000</v>
      </c>
    </row>
    <row r="3" spans="1:46">
      <c r="AJ3" t="s">
        <v>3738</v>
      </c>
      <c r="AK3" t="s">
        <v>3739</v>
      </c>
      <c r="AL3" t="s">
        <v>12892</v>
      </c>
      <c r="AM3">
        <v>0</v>
      </c>
      <c r="AN3" t="s">
        <v>3740</v>
      </c>
      <c r="AO3">
        <v>1300000</v>
      </c>
    </row>
    <row r="4" spans="1:46">
      <c r="AJ4" t="s">
        <v>5482</v>
      </c>
      <c r="AK4" t="s">
        <v>5483</v>
      </c>
      <c r="AL4" t="s">
        <v>12892</v>
      </c>
      <c r="AM4">
        <v>0</v>
      </c>
      <c r="AN4" t="s">
        <v>5484</v>
      </c>
      <c r="AO4">
        <v>2000000</v>
      </c>
    </row>
    <row r="5" spans="1:46">
      <c r="AJ5" t="s">
        <v>5561</v>
      </c>
      <c r="AK5" t="s">
        <v>5562</v>
      </c>
      <c r="AL5" t="s">
        <v>12892</v>
      </c>
      <c r="AM5">
        <v>0</v>
      </c>
      <c r="AN5" t="s">
        <v>5563</v>
      </c>
      <c r="AO5">
        <v>1500000</v>
      </c>
    </row>
  </sheetData>
  <phoneticPr fontId="3"/>
  <hyperlinks>
    <hyperlink ref="L2" r:id="rId1" xr:uid="{CC8F3193-879F-4CA1-A72C-E15E4E24DBD2}"/>
    <hyperlink ref="R2" r:id="rId2" xr:uid="{C1966BE6-1B21-4DEA-A8FF-813345777BD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900-000000000000}">
          <x14:formula1>
            <xm:f>職種!A1:A52</xm:f>
          </x14:formula1>
          <xm:sqref>I2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T66"/>
  <sheetViews>
    <sheetView topLeftCell="AF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5.66406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1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4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0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654</v>
      </c>
      <c r="B2">
        <v>4781458</v>
      </c>
      <c r="C2" t="s">
        <v>655</v>
      </c>
      <c r="D2" t="s">
        <v>656</v>
      </c>
      <c r="E2" t="s">
        <v>13215</v>
      </c>
      <c r="F2" t="s">
        <v>13821</v>
      </c>
      <c r="G2">
        <v>0</v>
      </c>
      <c r="H2" t="s">
        <v>1373</v>
      </c>
      <c r="I2" t="s">
        <v>1328</v>
      </c>
      <c r="J2" t="s">
        <v>654</v>
      </c>
      <c r="K2" t="s">
        <v>658</v>
      </c>
      <c r="L2" s="6" t="s">
        <v>659</v>
      </c>
      <c r="M2">
        <v>0</v>
      </c>
      <c r="N2" t="s">
        <v>13014</v>
      </c>
      <c r="O2">
        <v>0</v>
      </c>
      <c r="P2" t="s">
        <v>658</v>
      </c>
      <c r="Q2">
        <v>0</v>
      </c>
      <c r="R2" t="s">
        <v>659</v>
      </c>
      <c r="S2" t="s">
        <v>13822</v>
      </c>
      <c r="T2" t="s">
        <v>58</v>
      </c>
      <c r="U2" t="s">
        <v>59</v>
      </c>
      <c r="V2" t="s">
        <v>213</v>
      </c>
      <c r="W2" t="s">
        <v>13823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103_菊池 清嗣.png</v>
      </c>
      <c r="AJ2" t="s">
        <v>1803</v>
      </c>
      <c r="AK2" t="s">
        <v>1804</v>
      </c>
      <c r="AL2" t="s">
        <v>12862</v>
      </c>
      <c r="AM2" t="str" cm="1">
        <f t="array" ref="AM2:AM66">_xlfn._xlws.FILTER(取引先!F:F,取引先!B:B=A2, "一致するデータなし")</f>
        <v>増子 智也</v>
      </c>
      <c r="AN2" t="s">
        <v>1393</v>
      </c>
      <c r="AO2">
        <v>0</v>
      </c>
    </row>
    <row r="3" spans="1:46">
      <c r="AJ3" t="s">
        <v>2096</v>
      </c>
      <c r="AK3" t="s">
        <v>2097</v>
      </c>
      <c r="AL3" t="s">
        <v>12854</v>
      </c>
      <c r="AM3" t="str">
        <v>谷口 勇人</v>
      </c>
      <c r="AN3" t="s">
        <v>1486</v>
      </c>
      <c r="AO3">
        <v>10437</v>
      </c>
    </row>
    <row r="4" spans="1:46">
      <c r="AJ4" t="s">
        <v>2096</v>
      </c>
      <c r="AK4" t="s">
        <v>2097</v>
      </c>
      <c r="AL4" t="s">
        <v>12854</v>
      </c>
      <c r="AM4" t="str">
        <v>谷口 勇人</v>
      </c>
      <c r="AN4" t="s">
        <v>1486</v>
      </c>
      <c r="AO4">
        <v>404000</v>
      </c>
    </row>
    <row r="5" spans="1:46">
      <c r="AJ5" t="s">
        <v>2355</v>
      </c>
      <c r="AK5" t="s">
        <v>2356</v>
      </c>
      <c r="AL5" t="s">
        <v>12833</v>
      </c>
      <c r="AM5" t="str">
        <v>木戸 彩花</v>
      </c>
      <c r="AN5" t="s">
        <v>1486</v>
      </c>
      <c r="AO5">
        <v>0</v>
      </c>
    </row>
    <row r="6" spans="1:46">
      <c r="AJ6" t="s">
        <v>2446</v>
      </c>
      <c r="AK6" t="s">
        <v>2447</v>
      </c>
      <c r="AL6" t="s">
        <v>12856</v>
      </c>
      <c r="AM6" t="str">
        <v>佐藤 洋輔</v>
      </c>
      <c r="AN6" t="s">
        <v>2448</v>
      </c>
      <c r="AO6">
        <v>272000</v>
      </c>
    </row>
    <row r="7" spans="1:46">
      <c r="AJ7" t="s">
        <v>2446</v>
      </c>
      <c r="AK7" t="s">
        <v>2447</v>
      </c>
      <c r="AL7" t="s">
        <v>12856</v>
      </c>
      <c r="AM7" t="str">
        <v>佐藤 洋輔</v>
      </c>
      <c r="AN7" t="s">
        <v>2448</v>
      </c>
      <c r="AO7">
        <v>9910</v>
      </c>
    </row>
    <row r="8" spans="1:46">
      <c r="AJ8" t="s">
        <v>2651</v>
      </c>
      <c r="AK8" t="s">
        <v>2652</v>
      </c>
      <c r="AL8" t="s">
        <v>12833</v>
      </c>
      <c r="AM8" t="str">
        <v>谷口 勇人</v>
      </c>
      <c r="AN8" t="s">
        <v>1486</v>
      </c>
      <c r="AO8">
        <v>338100</v>
      </c>
    </row>
    <row r="9" spans="1:46">
      <c r="AJ9" t="s">
        <v>3451</v>
      </c>
      <c r="AK9" t="s">
        <v>3452</v>
      </c>
      <c r="AL9" t="s">
        <v>12841</v>
      </c>
      <c r="AM9" t="str">
        <v>藤原 聖明</v>
      </c>
      <c r="AN9" t="s">
        <v>1467</v>
      </c>
      <c r="AO9">
        <v>160000</v>
      </c>
    </row>
    <row r="10" spans="1:46">
      <c r="AJ10" t="s">
        <v>3221</v>
      </c>
      <c r="AK10" t="s">
        <v>3222</v>
      </c>
      <c r="AL10" t="s">
        <v>12854</v>
      </c>
      <c r="AM10" t="str">
        <v>若林 砂永里</v>
      </c>
      <c r="AN10" t="s">
        <v>1486</v>
      </c>
      <c r="AO10">
        <v>529200</v>
      </c>
    </row>
    <row r="11" spans="1:46">
      <c r="AJ11" t="s">
        <v>3321</v>
      </c>
      <c r="AK11" t="s">
        <v>3322</v>
      </c>
      <c r="AL11" t="s">
        <v>12862</v>
      </c>
      <c r="AM11" t="str">
        <v>増子 智也</v>
      </c>
      <c r="AN11" t="s">
        <v>1393</v>
      </c>
      <c r="AO11">
        <v>270000</v>
      </c>
    </row>
    <row r="12" spans="1:46">
      <c r="AJ12" t="s">
        <v>3592</v>
      </c>
      <c r="AK12" t="s">
        <v>3593</v>
      </c>
      <c r="AL12" t="s">
        <v>12833</v>
      </c>
      <c r="AM12" t="str">
        <v>平野 優士</v>
      </c>
      <c r="AN12" t="s">
        <v>1486</v>
      </c>
      <c r="AO12">
        <v>373600</v>
      </c>
    </row>
    <row r="13" spans="1:46">
      <c r="AJ13" t="s">
        <v>3594</v>
      </c>
      <c r="AK13" t="s">
        <v>3595</v>
      </c>
      <c r="AL13" t="s">
        <v>12833</v>
      </c>
      <c r="AM13" t="str">
        <v>谷口 勇人</v>
      </c>
      <c r="AN13" t="s">
        <v>1486</v>
      </c>
      <c r="AO13">
        <v>210000</v>
      </c>
    </row>
    <row r="14" spans="1:46">
      <c r="AJ14" t="s">
        <v>1390</v>
      </c>
      <c r="AK14" t="s">
        <v>1391</v>
      </c>
      <c r="AL14" t="s">
        <v>1392</v>
      </c>
      <c r="AM14" t="str">
        <v>井上 架音</v>
      </c>
      <c r="AN14" t="s">
        <v>1393</v>
      </c>
      <c r="AO14">
        <v>204000</v>
      </c>
    </row>
    <row r="15" spans="1:46">
      <c r="AJ15" t="s">
        <v>1390</v>
      </c>
      <c r="AK15" t="s">
        <v>1391</v>
      </c>
      <c r="AL15" t="s">
        <v>1392</v>
      </c>
      <c r="AM15" t="str">
        <v>井上 架音</v>
      </c>
      <c r="AN15" t="s">
        <v>1393</v>
      </c>
      <c r="AO15">
        <v>8910</v>
      </c>
    </row>
    <row r="16" spans="1:46">
      <c r="AJ16" t="s">
        <v>4201</v>
      </c>
      <c r="AK16" t="s">
        <v>4202</v>
      </c>
      <c r="AL16" t="s">
        <v>12853</v>
      </c>
      <c r="AM16" t="str">
        <v>摺河 道人</v>
      </c>
      <c r="AN16" t="s">
        <v>1393</v>
      </c>
      <c r="AO16">
        <v>470000</v>
      </c>
    </row>
    <row r="17" spans="36:41">
      <c r="AJ17" t="s">
        <v>4313</v>
      </c>
      <c r="AK17" t="s">
        <v>4314</v>
      </c>
      <c r="AL17" t="s">
        <v>1392</v>
      </c>
      <c r="AM17" t="str">
        <v>井上 架音</v>
      </c>
      <c r="AN17" t="s">
        <v>1393</v>
      </c>
      <c r="AO17">
        <v>156000</v>
      </c>
    </row>
    <row r="18" spans="36:41">
      <c r="AJ18" t="s">
        <v>4357</v>
      </c>
      <c r="AK18" t="s">
        <v>4358</v>
      </c>
      <c r="AL18" t="s">
        <v>12840</v>
      </c>
      <c r="AM18" t="str">
        <v>加藤 有紗</v>
      </c>
      <c r="AN18" t="s">
        <v>2304</v>
      </c>
      <c r="AO18">
        <v>630000</v>
      </c>
    </row>
    <row r="19" spans="36:41">
      <c r="AJ19" t="s">
        <v>4357</v>
      </c>
      <c r="AK19" t="s">
        <v>4358</v>
      </c>
      <c r="AL19" t="s">
        <v>12840</v>
      </c>
      <c r="AM19" t="str">
        <v>加藤 有紗</v>
      </c>
      <c r="AN19" t="s">
        <v>2304</v>
      </c>
      <c r="AO19">
        <v>3186</v>
      </c>
    </row>
    <row r="20" spans="36:41">
      <c r="AJ20" t="s">
        <v>4357</v>
      </c>
      <c r="AK20" t="s">
        <v>4358</v>
      </c>
      <c r="AL20" t="s">
        <v>12840</v>
      </c>
      <c r="AM20" t="str">
        <v>加藤 有紗</v>
      </c>
      <c r="AN20" t="s">
        <v>2304</v>
      </c>
      <c r="AO20">
        <v>1486</v>
      </c>
    </row>
    <row r="21" spans="36:41">
      <c r="AJ21" t="s">
        <v>4397</v>
      </c>
      <c r="AK21" t="s">
        <v>4398</v>
      </c>
      <c r="AL21" t="s">
        <v>12853</v>
      </c>
      <c r="AM21" t="str">
        <v>平野 優士</v>
      </c>
      <c r="AN21" t="s">
        <v>1486</v>
      </c>
      <c r="AO21">
        <v>350200</v>
      </c>
    </row>
    <row r="22" spans="36:41">
      <c r="AJ22" t="s">
        <v>4769</v>
      </c>
      <c r="AK22" t="s">
        <v>4770</v>
      </c>
      <c r="AL22" t="s">
        <v>12839</v>
      </c>
      <c r="AM22" t="str">
        <v>若林 砂永里</v>
      </c>
      <c r="AN22" t="s">
        <v>1844</v>
      </c>
      <c r="AO22">
        <v>270000</v>
      </c>
    </row>
    <row r="23" spans="36:41">
      <c r="AJ23" t="s">
        <v>5194</v>
      </c>
      <c r="AK23" t="s">
        <v>5195</v>
      </c>
      <c r="AL23" t="s">
        <v>12853</v>
      </c>
      <c r="AM23" t="str">
        <v>平野 優士</v>
      </c>
      <c r="AN23" t="s">
        <v>1486</v>
      </c>
      <c r="AO23">
        <v>126000</v>
      </c>
    </row>
    <row r="24" spans="36:41">
      <c r="AJ24" t="s">
        <v>5497</v>
      </c>
      <c r="AK24" t="s">
        <v>5498</v>
      </c>
      <c r="AL24" t="s">
        <v>12853</v>
      </c>
      <c r="AM24" t="str">
        <v>平野 優士</v>
      </c>
      <c r="AN24" t="s">
        <v>1486</v>
      </c>
      <c r="AO24">
        <v>8691</v>
      </c>
    </row>
    <row r="25" spans="36:41">
      <c r="AJ25" t="s">
        <v>5497</v>
      </c>
      <c r="AK25" t="s">
        <v>5498</v>
      </c>
      <c r="AL25" t="s">
        <v>12853</v>
      </c>
      <c r="AM25" t="str">
        <v>平野 優士</v>
      </c>
      <c r="AN25" t="s">
        <v>1486</v>
      </c>
      <c r="AO25">
        <v>210000</v>
      </c>
    </row>
    <row r="26" spans="36:41">
      <c r="AJ26" t="s">
        <v>5533</v>
      </c>
      <c r="AK26" t="s">
        <v>5534</v>
      </c>
      <c r="AL26" t="s">
        <v>12840</v>
      </c>
      <c r="AM26" t="str">
        <v>小和田 司</v>
      </c>
      <c r="AN26" t="s">
        <v>1486</v>
      </c>
      <c r="AO26">
        <v>5619</v>
      </c>
    </row>
    <row r="27" spans="36:41">
      <c r="AJ27" t="s">
        <v>5533</v>
      </c>
      <c r="AK27" t="s">
        <v>5534</v>
      </c>
      <c r="AL27" t="s">
        <v>12840</v>
      </c>
      <c r="AM27" t="str">
        <v>小和田 司</v>
      </c>
      <c r="AN27" t="s">
        <v>1486</v>
      </c>
      <c r="AO27">
        <v>120000</v>
      </c>
    </row>
    <row r="28" spans="36:41">
      <c r="AJ28" t="s">
        <v>5742</v>
      </c>
      <c r="AK28" t="s">
        <v>5743</v>
      </c>
      <c r="AL28" t="s">
        <v>12853</v>
      </c>
      <c r="AM28" t="str">
        <v>藤原 聖明</v>
      </c>
      <c r="AN28" t="s">
        <v>1486</v>
      </c>
      <c r="AO28">
        <v>186000</v>
      </c>
    </row>
    <row r="29" spans="36:41">
      <c r="AJ29" t="s">
        <v>6078</v>
      </c>
      <c r="AK29" t="s">
        <v>6079</v>
      </c>
      <c r="AL29" t="s">
        <v>1377</v>
      </c>
      <c r="AM29" t="str">
        <v>小林 拓路</v>
      </c>
      <c r="AN29" t="s">
        <v>1486</v>
      </c>
      <c r="AO29">
        <v>60000</v>
      </c>
    </row>
    <row r="30" spans="36:41">
      <c r="AJ30" t="s">
        <v>6285</v>
      </c>
      <c r="AK30" t="s">
        <v>6286</v>
      </c>
      <c r="AL30" t="s">
        <v>12840</v>
      </c>
      <c r="AM30" t="str">
        <v>加藤 有紗</v>
      </c>
      <c r="AN30" t="s">
        <v>1844</v>
      </c>
      <c r="AO30">
        <v>102000</v>
      </c>
    </row>
    <row r="31" spans="36:41">
      <c r="AJ31" t="s">
        <v>6287</v>
      </c>
      <c r="AK31" t="s">
        <v>6288</v>
      </c>
      <c r="AL31" t="s">
        <v>12856</v>
      </c>
      <c r="AM31" t="str">
        <v>加藤 有紗</v>
      </c>
      <c r="AN31" t="s">
        <v>1844</v>
      </c>
      <c r="AO31">
        <v>90000</v>
      </c>
    </row>
    <row r="32" spans="36:41">
      <c r="AJ32" t="s">
        <v>6287</v>
      </c>
      <c r="AK32" t="s">
        <v>6288</v>
      </c>
      <c r="AL32" t="s">
        <v>12856</v>
      </c>
      <c r="AM32" t="str">
        <v>加藤 有紗</v>
      </c>
      <c r="AN32" t="s">
        <v>1844</v>
      </c>
      <c r="AO32">
        <v>5364</v>
      </c>
    </row>
    <row r="33" spans="36:41">
      <c r="AJ33" t="s">
        <v>6636</v>
      </c>
      <c r="AK33" t="s">
        <v>6637</v>
      </c>
      <c r="AL33" t="s">
        <v>12848</v>
      </c>
      <c r="AM33" t="str">
        <v>河上 妃呂</v>
      </c>
      <c r="AN33" t="s">
        <v>2571</v>
      </c>
      <c r="AO33">
        <v>204000</v>
      </c>
    </row>
    <row r="34" spans="36:41">
      <c r="AJ34" t="s">
        <v>6959</v>
      </c>
      <c r="AK34" t="s">
        <v>6960</v>
      </c>
      <c r="AL34" t="s">
        <v>12852</v>
      </c>
      <c r="AM34" t="str">
        <v>仙波 実</v>
      </c>
      <c r="AN34" t="s">
        <v>2142</v>
      </c>
      <c r="AO34">
        <v>80000</v>
      </c>
    </row>
    <row r="35" spans="36:41">
      <c r="AJ35" t="s">
        <v>7372</v>
      </c>
      <c r="AK35" t="s">
        <v>7373</v>
      </c>
      <c r="AL35" t="s">
        <v>12853</v>
      </c>
      <c r="AM35" t="str">
        <v>藤原 聖明</v>
      </c>
      <c r="AN35" t="s">
        <v>1393</v>
      </c>
      <c r="AO35">
        <v>3637</v>
      </c>
    </row>
    <row r="36" spans="36:41">
      <c r="AJ36" t="s">
        <v>7491</v>
      </c>
      <c r="AK36" t="s">
        <v>7492</v>
      </c>
      <c r="AL36" t="s">
        <v>12853</v>
      </c>
      <c r="AM36" t="str">
        <v>藤原 聖明</v>
      </c>
      <c r="AN36" t="s">
        <v>1393</v>
      </c>
      <c r="AO36">
        <v>156000</v>
      </c>
    </row>
    <row r="37" spans="36:41">
      <c r="AJ37" t="s">
        <v>7621</v>
      </c>
      <c r="AK37" t="s">
        <v>7622</v>
      </c>
      <c r="AL37" t="s">
        <v>12833</v>
      </c>
      <c r="AM37" t="str">
        <v>内海 和</v>
      </c>
      <c r="AN37" t="s">
        <v>1486</v>
      </c>
      <c r="AO37">
        <v>4728</v>
      </c>
    </row>
    <row r="38" spans="36:41">
      <c r="AJ38" t="s">
        <v>7621</v>
      </c>
      <c r="AK38" t="s">
        <v>7622</v>
      </c>
      <c r="AL38" t="s">
        <v>12833</v>
      </c>
      <c r="AM38" t="str">
        <v>内海 和</v>
      </c>
      <c r="AN38" t="s">
        <v>1486</v>
      </c>
      <c r="AO38">
        <v>156000</v>
      </c>
    </row>
    <row r="39" spans="36:41">
      <c r="AJ39" t="s">
        <v>7742</v>
      </c>
      <c r="AK39" t="s">
        <v>7743</v>
      </c>
      <c r="AL39" t="s">
        <v>12841</v>
      </c>
      <c r="AM39" t="str">
        <v>加藤 有紗</v>
      </c>
      <c r="AN39" t="s">
        <v>1993</v>
      </c>
      <c r="AO39">
        <v>270000</v>
      </c>
    </row>
    <row r="40" spans="36:41">
      <c r="AJ40" t="s">
        <v>7742</v>
      </c>
      <c r="AK40" t="s">
        <v>7743</v>
      </c>
      <c r="AL40" t="s">
        <v>12841</v>
      </c>
      <c r="AM40" t="str">
        <v>加藤 有紗</v>
      </c>
      <c r="AN40" t="s">
        <v>1993</v>
      </c>
      <c r="AO40">
        <v>10819</v>
      </c>
    </row>
    <row r="41" spans="36:41">
      <c r="AJ41" t="s">
        <v>7830</v>
      </c>
      <c r="AK41" t="s">
        <v>7831</v>
      </c>
      <c r="AL41" t="s">
        <v>1392</v>
      </c>
      <c r="AM41" t="str">
        <v>平野 優士</v>
      </c>
      <c r="AN41" t="s">
        <v>1393</v>
      </c>
      <c r="AO41">
        <v>4273</v>
      </c>
    </row>
    <row r="42" spans="36:41">
      <c r="AJ42" t="s">
        <v>7830</v>
      </c>
      <c r="AK42" t="s">
        <v>7831</v>
      </c>
      <c r="AL42" t="s">
        <v>1392</v>
      </c>
      <c r="AM42" t="str">
        <v>平野 優士</v>
      </c>
      <c r="AN42" t="s">
        <v>1393</v>
      </c>
      <c r="AO42">
        <v>254000</v>
      </c>
    </row>
    <row r="43" spans="36:41">
      <c r="AJ43" t="s">
        <v>8562</v>
      </c>
      <c r="AK43" t="s">
        <v>8563</v>
      </c>
      <c r="AL43" t="s">
        <v>12853</v>
      </c>
      <c r="AM43">
        <v>0</v>
      </c>
      <c r="AN43" t="s">
        <v>1486</v>
      </c>
      <c r="AO43">
        <v>50000</v>
      </c>
    </row>
    <row r="44" spans="36:41">
      <c r="AJ44" t="s">
        <v>8858</v>
      </c>
      <c r="AK44" t="s">
        <v>8859</v>
      </c>
      <c r="AL44" t="s">
        <v>12841</v>
      </c>
      <c r="AM44" t="str">
        <v>加藤 有紗</v>
      </c>
      <c r="AN44" t="s">
        <v>1993</v>
      </c>
      <c r="AO44">
        <v>11400</v>
      </c>
    </row>
    <row r="45" spans="36:41">
      <c r="AJ45" t="s">
        <v>8858</v>
      </c>
      <c r="AK45" t="s">
        <v>8859</v>
      </c>
      <c r="AL45" t="s">
        <v>12841</v>
      </c>
      <c r="AM45" t="str">
        <v>加藤 有紗</v>
      </c>
      <c r="AN45" t="s">
        <v>1993</v>
      </c>
      <c r="AO45">
        <v>198000</v>
      </c>
    </row>
    <row r="46" spans="36:41">
      <c r="AJ46" t="s">
        <v>9505</v>
      </c>
      <c r="AK46" t="s">
        <v>9506</v>
      </c>
      <c r="AL46" t="s">
        <v>12852</v>
      </c>
      <c r="AM46" t="str">
        <v>谷口 雄紀</v>
      </c>
      <c r="AN46" t="s">
        <v>6339</v>
      </c>
      <c r="AO46">
        <v>138000</v>
      </c>
    </row>
    <row r="47" spans="36:41">
      <c r="AJ47" t="s">
        <v>9509</v>
      </c>
      <c r="AK47" t="s">
        <v>9510</v>
      </c>
      <c r="AL47" t="s">
        <v>12852</v>
      </c>
      <c r="AM47" t="str">
        <v>小林 一成</v>
      </c>
      <c r="AN47" t="s">
        <v>2142</v>
      </c>
      <c r="AO47">
        <v>1055</v>
      </c>
    </row>
    <row r="48" spans="36:41">
      <c r="AJ48" t="s">
        <v>9509</v>
      </c>
      <c r="AK48" t="s">
        <v>9510</v>
      </c>
      <c r="AL48" t="s">
        <v>12852</v>
      </c>
      <c r="AM48" t="str">
        <v>小林 一成</v>
      </c>
      <c r="AN48" t="s">
        <v>2142</v>
      </c>
      <c r="AO48">
        <v>75000</v>
      </c>
    </row>
    <row r="49" spans="36:41">
      <c r="AJ49" t="s">
        <v>10215</v>
      </c>
      <c r="AK49" t="s">
        <v>10216</v>
      </c>
      <c r="AL49" t="s">
        <v>12852</v>
      </c>
      <c r="AM49" t="str">
        <v>谷口 雄紀</v>
      </c>
      <c r="AN49" t="s">
        <v>6339</v>
      </c>
      <c r="AO49">
        <v>170000</v>
      </c>
    </row>
    <row r="50" spans="36:41">
      <c r="AJ50" t="s">
        <v>10469</v>
      </c>
      <c r="AK50" t="s">
        <v>10470</v>
      </c>
      <c r="AL50" t="s">
        <v>12846</v>
      </c>
      <c r="AM50" t="str">
        <v>原田 圭太</v>
      </c>
      <c r="AN50" t="s">
        <v>1535</v>
      </c>
      <c r="AO50">
        <v>750000</v>
      </c>
    </row>
    <row r="51" spans="36:41">
      <c r="AJ51" t="s">
        <v>10469</v>
      </c>
      <c r="AK51" t="s">
        <v>10470</v>
      </c>
      <c r="AL51" t="s">
        <v>12846</v>
      </c>
      <c r="AM51" t="str">
        <v>原田 圭太</v>
      </c>
      <c r="AN51" t="s">
        <v>1535</v>
      </c>
      <c r="AO51">
        <v>7128</v>
      </c>
    </row>
    <row r="52" spans="36:41">
      <c r="AJ52" t="s">
        <v>10718</v>
      </c>
      <c r="AK52" t="s">
        <v>10719</v>
      </c>
      <c r="AL52" t="s">
        <v>12852</v>
      </c>
      <c r="AM52" t="str">
        <v>戸村 円保</v>
      </c>
      <c r="AN52" t="s">
        <v>9658</v>
      </c>
      <c r="AO52">
        <v>150000</v>
      </c>
    </row>
    <row r="53" spans="36:41">
      <c r="AJ53" t="s">
        <v>10718</v>
      </c>
      <c r="AK53" t="s">
        <v>10719</v>
      </c>
      <c r="AL53" t="s">
        <v>12852</v>
      </c>
      <c r="AM53" t="str">
        <v>戸村 円保</v>
      </c>
      <c r="AN53" t="s">
        <v>9658</v>
      </c>
      <c r="AO53">
        <v>-150000</v>
      </c>
    </row>
    <row r="54" spans="36:41">
      <c r="AJ54" t="s">
        <v>10842</v>
      </c>
      <c r="AK54" t="s">
        <v>10843</v>
      </c>
      <c r="AL54" t="s">
        <v>12856</v>
      </c>
      <c r="AM54">
        <v>0</v>
      </c>
      <c r="AN54" t="s">
        <v>1844</v>
      </c>
      <c r="AO54">
        <v>150000</v>
      </c>
    </row>
    <row r="55" spans="36:41">
      <c r="AJ55" t="s">
        <v>10842</v>
      </c>
      <c r="AK55" t="s">
        <v>10843</v>
      </c>
      <c r="AL55" t="s">
        <v>12856</v>
      </c>
      <c r="AM55">
        <v>0</v>
      </c>
      <c r="AN55" t="s">
        <v>1844</v>
      </c>
      <c r="AO55">
        <v>6510</v>
      </c>
    </row>
    <row r="56" spans="36:41">
      <c r="AJ56" t="s">
        <v>10921</v>
      </c>
      <c r="AK56" t="s">
        <v>10922</v>
      </c>
      <c r="AL56" t="s">
        <v>12841</v>
      </c>
      <c r="AM56" t="str">
        <v>加藤 有紗</v>
      </c>
      <c r="AN56" t="s">
        <v>1993</v>
      </c>
      <c r="AO56">
        <v>624000</v>
      </c>
    </row>
    <row r="57" spans="36:41">
      <c r="AJ57" t="s">
        <v>10921</v>
      </c>
      <c r="AK57" t="s">
        <v>10922</v>
      </c>
      <c r="AL57" t="s">
        <v>12841</v>
      </c>
      <c r="AM57" t="str">
        <v>加藤 有紗</v>
      </c>
      <c r="AN57" t="s">
        <v>1993</v>
      </c>
      <c r="AO57">
        <v>14555</v>
      </c>
    </row>
    <row r="58" spans="36:41">
      <c r="AJ58" t="s">
        <v>11247</v>
      </c>
      <c r="AK58" t="s">
        <v>11248</v>
      </c>
      <c r="AL58" t="s">
        <v>12848</v>
      </c>
      <c r="AM58" t="str">
        <v>野田 琴韻</v>
      </c>
      <c r="AN58" t="s">
        <v>2571</v>
      </c>
      <c r="AO58">
        <v>468000</v>
      </c>
    </row>
    <row r="59" spans="36:41">
      <c r="AJ59" t="s">
        <v>11247</v>
      </c>
      <c r="AK59" t="s">
        <v>11248</v>
      </c>
      <c r="AL59" t="s">
        <v>12848</v>
      </c>
      <c r="AM59" t="str">
        <v>野田 琴韻</v>
      </c>
      <c r="AN59" t="s">
        <v>2571</v>
      </c>
      <c r="AO59">
        <v>5910</v>
      </c>
    </row>
    <row r="60" spans="36:41">
      <c r="AJ60" t="s">
        <v>11362</v>
      </c>
      <c r="AK60" t="s">
        <v>11363</v>
      </c>
      <c r="AL60" t="s">
        <v>1377</v>
      </c>
      <c r="AM60" t="str">
        <v>平井 裕太</v>
      </c>
      <c r="AN60" t="s">
        <v>3842</v>
      </c>
      <c r="AO60">
        <v>402000</v>
      </c>
    </row>
    <row r="61" spans="36:41">
      <c r="AJ61" t="s">
        <v>11362</v>
      </c>
      <c r="AK61" t="s">
        <v>11363</v>
      </c>
      <c r="AL61" t="s">
        <v>1377</v>
      </c>
      <c r="AM61" t="str">
        <v>平井 裕太</v>
      </c>
      <c r="AN61" t="s">
        <v>3842</v>
      </c>
      <c r="AO61">
        <v>3800</v>
      </c>
    </row>
    <row r="62" spans="36:41">
      <c r="AJ62" t="s">
        <v>11421</v>
      </c>
      <c r="AK62" t="s">
        <v>11422</v>
      </c>
      <c r="AL62" t="s">
        <v>12848</v>
      </c>
      <c r="AM62" t="str">
        <v>杉浦 亜門</v>
      </c>
      <c r="AN62" t="s">
        <v>3728</v>
      </c>
      <c r="AO62">
        <v>205000</v>
      </c>
    </row>
    <row r="63" spans="36:41">
      <c r="AJ63" t="s">
        <v>11421</v>
      </c>
      <c r="AK63" t="s">
        <v>11422</v>
      </c>
      <c r="AL63" t="s">
        <v>12848</v>
      </c>
      <c r="AM63" t="str">
        <v>杉浦 亜門</v>
      </c>
      <c r="AN63" t="s">
        <v>3728</v>
      </c>
      <c r="AO63">
        <v>3328</v>
      </c>
    </row>
    <row r="64" spans="36:41">
      <c r="AJ64" t="s">
        <v>11432</v>
      </c>
      <c r="AK64" t="s">
        <v>11433</v>
      </c>
      <c r="AL64" t="s">
        <v>12833</v>
      </c>
      <c r="AM64" t="str">
        <v>藤原 聖明</v>
      </c>
      <c r="AN64" t="s">
        <v>1486</v>
      </c>
      <c r="AO64">
        <v>142000</v>
      </c>
    </row>
    <row r="65" spans="36:41">
      <c r="AJ65" t="s">
        <v>11432</v>
      </c>
      <c r="AK65" t="s">
        <v>11433</v>
      </c>
      <c r="AL65" t="s">
        <v>12833</v>
      </c>
      <c r="AM65" t="str">
        <v>藤原 聖明</v>
      </c>
      <c r="AN65" t="s">
        <v>1486</v>
      </c>
      <c r="AO65">
        <v>4364</v>
      </c>
    </row>
    <row r="66" spans="36:41">
      <c r="AJ66" t="s">
        <v>11462</v>
      </c>
      <c r="AK66" t="s">
        <v>11463</v>
      </c>
      <c r="AL66" t="s">
        <v>12852</v>
      </c>
      <c r="AM66" t="str">
        <v>戸村 円保</v>
      </c>
      <c r="AN66" t="s">
        <v>6339</v>
      </c>
      <c r="AO66">
        <v>150000</v>
      </c>
    </row>
  </sheetData>
  <phoneticPr fontId="3"/>
  <hyperlinks>
    <hyperlink ref="L2" r:id="rId1" xr:uid="{018A4334-95C4-4ABD-8C25-722D0830B15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A00-000000000000}">
          <x14:formula1>
            <xm:f>職種!A1:A52</xm:f>
          </x14:formula1>
          <xm:sqref>I2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T27"/>
  <sheetViews>
    <sheetView topLeftCell="AF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4.6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662</v>
      </c>
      <c r="B2">
        <v>4750000</v>
      </c>
      <c r="C2" t="s">
        <v>13824</v>
      </c>
      <c r="D2" t="s">
        <v>13825</v>
      </c>
      <c r="E2" t="s">
        <v>13826</v>
      </c>
      <c r="F2" t="s">
        <v>13213</v>
      </c>
      <c r="G2">
        <v>0</v>
      </c>
      <c r="H2" t="s">
        <v>1373</v>
      </c>
      <c r="I2" t="s">
        <v>1316</v>
      </c>
      <c r="J2" t="s">
        <v>662</v>
      </c>
      <c r="K2" t="s">
        <v>13827</v>
      </c>
      <c r="L2" s="6" t="s">
        <v>13828</v>
      </c>
      <c r="M2">
        <v>0</v>
      </c>
      <c r="N2" t="s">
        <v>13014</v>
      </c>
      <c r="O2">
        <v>0</v>
      </c>
      <c r="P2" t="s">
        <v>13827</v>
      </c>
      <c r="Q2">
        <v>0</v>
      </c>
      <c r="R2" s="6" t="s">
        <v>13828</v>
      </c>
      <c r="S2" t="s">
        <v>13829</v>
      </c>
      <c r="T2" t="s">
        <v>58</v>
      </c>
      <c r="U2" t="s">
        <v>59</v>
      </c>
      <c r="V2" t="s">
        <v>13830</v>
      </c>
      <c r="W2" t="s">
        <v>13831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2346</v>
      </c>
      <c r="AK2" t="s">
        <v>2347</v>
      </c>
      <c r="AL2" t="s">
        <v>12871</v>
      </c>
      <c r="AM2" t="str" cm="1">
        <f t="array" ref="AM2:AM27">_xlfn._xlws.FILTER(取引先!F:F,取引先!B:B=A2, "一致するデータなし")</f>
        <v>吉澤 勇</v>
      </c>
      <c r="AN2" t="s">
        <v>2348</v>
      </c>
      <c r="AO2">
        <v>625000</v>
      </c>
    </row>
    <row r="3" spans="1:46">
      <c r="I3" s="16"/>
      <c r="AJ3" t="s">
        <v>2500</v>
      </c>
      <c r="AK3" t="s">
        <v>2501</v>
      </c>
      <c r="AL3" t="s">
        <v>12871</v>
      </c>
      <c r="AM3" t="str">
        <v>吉澤 勇</v>
      </c>
      <c r="AN3" t="s">
        <v>2502</v>
      </c>
      <c r="AO3">
        <v>80000</v>
      </c>
    </row>
    <row r="4" spans="1:46">
      <c r="AJ4" t="s">
        <v>3571</v>
      </c>
      <c r="AK4" t="s">
        <v>3572</v>
      </c>
      <c r="AL4" t="s">
        <v>12891</v>
      </c>
      <c r="AM4" t="str">
        <v>吉澤 勇</v>
      </c>
      <c r="AN4" t="s">
        <v>3573</v>
      </c>
      <c r="AO4">
        <v>100000</v>
      </c>
    </row>
    <row r="5" spans="1:46">
      <c r="AJ5" t="s">
        <v>3571</v>
      </c>
      <c r="AK5" t="s">
        <v>3572</v>
      </c>
      <c r="AL5" t="s">
        <v>12891</v>
      </c>
      <c r="AM5" t="str">
        <v>吉澤 勇</v>
      </c>
      <c r="AN5" t="s">
        <v>3573</v>
      </c>
      <c r="AO5">
        <v>65000</v>
      </c>
    </row>
    <row r="6" spans="1:46">
      <c r="AJ6" t="s">
        <v>3896</v>
      </c>
      <c r="AK6" t="s">
        <v>3897</v>
      </c>
      <c r="AL6" t="s">
        <v>12871</v>
      </c>
      <c r="AM6" t="str">
        <v>吉澤 勇</v>
      </c>
      <c r="AN6" t="s">
        <v>1652</v>
      </c>
      <c r="AO6">
        <v>80000</v>
      </c>
    </row>
    <row r="7" spans="1:46">
      <c r="AJ7" t="s">
        <v>4452</v>
      </c>
      <c r="AK7" t="s">
        <v>4453</v>
      </c>
      <c r="AL7" t="s">
        <v>12871</v>
      </c>
      <c r="AM7" t="str">
        <v>吉澤 勇</v>
      </c>
      <c r="AN7" t="s">
        <v>1652</v>
      </c>
      <c r="AO7">
        <v>575000</v>
      </c>
    </row>
    <row r="8" spans="1:46">
      <c r="AJ8" t="s">
        <v>4671</v>
      </c>
      <c r="AK8" t="s">
        <v>4672</v>
      </c>
      <c r="AL8" t="s">
        <v>12871</v>
      </c>
      <c r="AM8" t="str">
        <v>吉澤 勇</v>
      </c>
      <c r="AN8" t="s">
        <v>1952</v>
      </c>
      <c r="AO8">
        <v>680000</v>
      </c>
    </row>
    <row r="9" spans="1:46">
      <c r="AJ9" t="s">
        <v>5035</v>
      </c>
      <c r="AK9" t="s">
        <v>5036</v>
      </c>
      <c r="AL9" t="s">
        <v>12891</v>
      </c>
      <c r="AM9" t="str">
        <v>吉澤 勇</v>
      </c>
      <c r="AN9" t="s">
        <v>2348</v>
      </c>
      <c r="AO9">
        <v>400000</v>
      </c>
    </row>
    <row r="10" spans="1:46">
      <c r="AJ10" t="s">
        <v>5440</v>
      </c>
      <c r="AK10" t="s">
        <v>5441</v>
      </c>
      <c r="AL10" t="s">
        <v>12891</v>
      </c>
      <c r="AM10" t="str">
        <v>吉澤 勇</v>
      </c>
      <c r="AN10" t="s">
        <v>1535</v>
      </c>
      <c r="AO10">
        <v>-855000</v>
      </c>
    </row>
    <row r="11" spans="1:46">
      <c r="AJ11" t="s">
        <v>5440</v>
      </c>
      <c r="AK11" t="s">
        <v>5441</v>
      </c>
      <c r="AL11" t="s">
        <v>12891</v>
      </c>
      <c r="AM11" t="str">
        <v>吉澤 勇</v>
      </c>
      <c r="AN11" t="s">
        <v>1535</v>
      </c>
      <c r="AO11">
        <v>855000</v>
      </c>
    </row>
    <row r="12" spans="1:46">
      <c r="AJ12" t="s">
        <v>5440</v>
      </c>
      <c r="AK12" t="s">
        <v>5441</v>
      </c>
      <c r="AL12" t="s">
        <v>12891</v>
      </c>
      <c r="AM12" t="str">
        <v>吉澤 勇</v>
      </c>
      <c r="AN12" t="s">
        <v>1535</v>
      </c>
      <c r="AO12">
        <v>855000</v>
      </c>
    </row>
    <row r="13" spans="1:46">
      <c r="AJ13" t="s">
        <v>5697</v>
      </c>
      <c r="AK13" t="s">
        <v>5698</v>
      </c>
      <c r="AL13" t="s">
        <v>12891</v>
      </c>
      <c r="AM13" t="str">
        <v>吉澤 勇</v>
      </c>
      <c r="AN13" t="s">
        <v>3101</v>
      </c>
      <c r="AO13">
        <v>225000</v>
      </c>
    </row>
    <row r="14" spans="1:46">
      <c r="AJ14" t="s">
        <v>7493</v>
      </c>
      <c r="AK14" t="s">
        <v>7494</v>
      </c>
      <c r="AL14" t="s">
        <v>12901</v>
      </c>
      <c r="AM14" t="str">
        <v>吉澤 勇</v>
      </c>
      <c r="AN14" t="s">
        <v>1467</v>
      </c>
      <c r="AO14">
        <v>100000</v>
      </c>
    </row>
    <row r="15" spans="1:46">
      <c r="AJ15" t="s">
        <v>8713</v>
      </c>
      <c r="AK15" t="s">
        <v>8714</v>
      </c>
      <c r="AL15" t="s">
        <v>12897</v>
      </c>
      <c r="AM15" t="str">
        <v>北村 有視</v>
      </c>
      <c r="AN15" t="s">
        <v>1467</v>
      </c>
      <c r="AO15">
        <v>290000</v>
      </c>
    </row>
    <row r="16" spans="1:46">
      <c r="AJ16" t="s">
        <v>6370</v>
      </c>
      <c r="AK16" t="s">
        <v>6371</v>
      </c>
      <c r="AL16" t="s">
        <v>12891</v>
      </c>
      <c r="AM16" t="str">
        <v>吉澤 勇</v>
      </c>
      <c r="AN16" t="s">
        <v>2502</v>
      </c>
      <c r="AO16">
        <v>65000</v>
      </c>
    </row>
    <row r="17" spans="36:41">
      <c r="AJ17" t="s">
        <v>7092</v>
      </c>
      <c r="AK17" t="s">
        <v>7093</v>
      </c>
      <c r="AL17" t="s">
        <v>12891</v>
      </c>
      <c r="AM17" t="str">
        <v>山口 典子</v>
      </c>
      <c r="AN17" t="s">
        <v>1535</v>
      </c>
      <c r="AO17">
        <v>650000</v>
      </c>
    </row>
    <row r="18" spans="36:41">
      <c r="AJ18" t="s">
        <v>7758</v>
      </c>
      <c r="AK18" t="s">
        <v>7759</v>
      </c>
      <c r="AL18" t="s">
        <v>12871</v>
      </c>
      <c r="AM18" t="str">
        <v>吉澤 勇</v>
      </c>
      <c r="AN18" t="s">
        <v>1652</v>
      </c>
      <c r="AO18">
        <v>150000</v>
      </c>
    </row>
    <row r="19" spans="36:41">
      <c r="AJ19" t="s">
        <v>8300</v>
      </c>
      <c r="AK19" t="s">
        <v>8301</v>
      </c>
      <c r="AL19" t="s">
        <v>12901</v>
      </c>
      <c r="AM19" t="str">
        <v>吉澤 勇</v>
      </c>
      <c r="AN19" t="s">
        <v>5503</v>
      </c>
      <c r="AO19">
        <v>350000</v>
      </c>
    </row>
    <row r="20" spans="36:41">
      <c r="AJ20" t="s">
        <v>8442</v>
      </c>
      <c r="AK20" t="s">
        <v>8443</v>
      </c>
      <c r="AL20" t="s">
        <v>12891</v>
      </c>
      <c r="AM20" t="str">
        <v>吉澤 勇</v>
      </c>
      <c r="AN20" t="s">
        <v>2348</v>
      </c>
      <c r="AO20">
        <v>400000</v>
      </c>
    </row>
    <row r="21" spans="36:41">
      <c r="AJ21" t="s">
        <v>10597</v>
      </c>
      <c r="AK21" t="s">
        <v>10598</v>
      </c>
      <c r="AL21" t="s">
        <v>12871</v>
      </c>
      <c r="AM21" t="str">
        <v>山口 典子</v>
      </c>
      <c r="AN21" t="s">
        <v>10596</v>
      </c>
      <c r="AO21">
        <v>200000</v>
      </c>
    </row>
    <row r="22" spans="36:41">
      <c r="AJ22" t="s">
        <v>9027</v>
      </c>
      <c r="AK22" t="s">
        <v>9028</v>
      </c>
      <c r="AL22" t="s">
        <v>12891</v>
      </c>
      <c r="AM22" t="str">
        <v>吉澤 勇</v>
      </c>
      <c r="AN22" t="s">
        <v>9029</v>
      </c>
      <c r="AO22">
        <v>150000</v>
      </c>
    </row>
    <row r="23" spans="36:41">
      <c r="AJ23" t="s">
        <v>10421</v>
      </c>
      <c r="AK23" t="s">
        <v>10422</v>
      </c>
      <c r="AL23" t="s">
        <v>12891</v>
      </c>
      <c r="AM23" t="str">
        <v>吉澤 勇</v>
      </c>
      <c r="AN23" t="s">
        <v>10423</v>
      </c>
      <c r="AO23">
        <v>65000</v>
      </c>
    </row>
    <row r="24" spans="36:41">
      <c r="AJ24" t="s">
        <v>10419</v>
      </c>
      <c r="AK24" t="s">
        <v>10420</v>
      </c>
      <c r="AL24" t="s">
        <v>12891</v>
      </c>
      <c r="AM24" t="str">
        <v>吉澤 勇</v>
      </c>
      <c r="AN24" t="s">
        <v>2502</v>
      </c>
      <c r="AO24">
        <v>300000</v>
      </c>
    </row>
    <row r="25" spans="36:41">
      <c r="AJ25" t="s">
        <v>10419</v>
      </c>
      <c r="AK25" t="s">
        <v>10420</v>
      </c>
      <c r="AL25" t="s">
        <v>12891</v>
      </c>
      <c r="AM25" t="str">
        <v>吉澤 勇</v>
      </c>
      <c r="AN25" t="s">
        <v>2502</v>
      </c>
      <c r="AO25">
        <v>300000</v>
      </c>
    </row>
    <row r="26" spans="36:41">
      <c r="AJ26" t="s">
        <v>10960</v>
      </c>
      <c r="AK26" t="s">
        <v>10961</v>
      </c>
      <c r="AL26" t="s">
        <v>12871</v>
      </c>
      <c r="AM26" t="str">
        <v>吉澤 勇</v>
      </c>
      <c r="AN26" t="s">
        <v>1652</v>
      </c>
      <c r="AO26">
        <v>65000</v>
      </c>
    </row>
    <row r="27" spans="36:41">
      <c r="AJ27" t="s">
        <v>11579</v>
      </c>
      <c r="AK27" t="s">
        <v>11580</v>
      </c>
      <c r="AL27" t="s">
        <v>12871</v>
      </c>
      <c r="AM27" t="str">
        <v>山口 典子</v>
      </c>
      <c r="AN27" t="s">
        <v>2348</v>
      </c>
      <c r="AO27">
        <v>357500</v>
      </c>
    </row>
  </sheetData>
  <phoneticPr fontId="3"/>
  <hyperlinks>
    <hyperlink ref="L2" r:id="rId1" xr:uid="{3C71C125-BD79-44CB-B4AA-84DE2C7BDA56}"/>
    <hyperlink ref="R2" r:id="rId2" xr:uid="{E502E036-0569-4A85-B239-4BE7D712237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B00-000000000000}">
          <x14:formula1>
            <xm:f>職種!A1:A52</xm:f>
          </x14:formula1>
          <xm:sqref>I2</xm:sqref>
        </x14:dataValidation>
      </x14:dataValidation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T8"/>
  <sheetViews>
    <sheetView topLeftCell="AG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6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0.5" bestFit="1" customWidth="1"/>
    <col min="24" max="24" width="21.83203125" bestFit="1" customWidth="1"/>
    <col min="25" max="25" width="11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1.66406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13832</v>
      </c>
      <c r="B2">
        <v>4720930</v>
      </c>
      <c r="C2" t="s">
        <v>13833</v>
      </c>
      <c r="D2" t="s">
        <v>13834</v>
      </c>
      <c r="E2" t="s">
        <v>13835</v>
      </c>
      <c r="F2" t="s">
        <v>13836</v>
      </c>
      <c r="G2">
        <v>1974</v>
      </c>
      <c r="H2" t="s">
        <v>1373</v>
      </c>
      <c r="I2" t="s">
        <v>1329</v>
      </c>
      <c r="J2" t="s">
        <v>13837</v>
      </c>
      <c r="K2" t="s">
        <v>13838</v>
      </c>
      <c r="L2" s="6" t="s">
        <v>13839</v>
      </c>
      <c r="M2">
        <v>0</v>
      </c>
      <c r="N2" t="s">
        <v>13014</v>
      </c>
      <c r="O2" t="s">
        <v>13840</v>
      </c>
      <c r="P2">
        <v>0</v>
      </c>
      <c r="Q2" t="s">
        <v>13840</v>
      </c>
      <c r="R2">
        <v>0</v>
      </c>
      <c r="S2" t="s">
        <v>13841</v>
      </c>
      <c r="T2" t="s">
        <v>58</v>
      </c>
      <c r="U2" t="s">
        <v>13842</v>
      </c>
      <c r="V2" t="s">
        <v>13843</v>
      </c>
      <c r="W2" t="s">
        <v>13844</v>
      </c>
      <c r="X2" s="6" t="s">
        <v>13845</v>
      </c>
      <c r="Y2" t="s">
        <v>13846</v>
      </c>
      <c r="Z2">
        <v>0</v>
      </c>
      <c r="AA2" t="s">
        <v>13847</v>
      </c>
      <c r="AB2" t="s">
        <v>58</v>
      </c>
      <c r="AC2" t="s">
        <v>286</v>
      </c>
      <c r="AD2" t="s">
        <v>13848</v>
      </c>
      <c r="AE2" t="s">
        <v>13849</v>
      </c>
      <c r="AF2" s="6" t="s">
        <v>13850</v>
      </c>
      <c r="AG2" t="s">
        <v>663</v>
      </c>
      <c r="AH2" t="str" cm="1">
        <f t="array" ref="AH2">IFERROR(_xlfn._xlws.FILTER(ファイル名!A:A, ISNUMBER(SEARCH(A2, ファイル名!A:A))), "")</f>
        <v/>
      </c>
      <c r="AJ2" t="s">
        <v>5089</v>
      </c>
      <c r="AK2" t="s">
        <v>5090</v>
      </c>
      <c r="AL2" t="s">
        <v>12853</v>
      </c>
      <c r="AM2" t="str" cm="1">
        <f t="array" ref="AM2:AM8">_xlfn._xlws.FILTER(取引先!F:F, ISNUMBER(SEARCH("新出 隆春", 取引先!B:B)), "一致するデータなし")</f>
        <v>増子 智也</v>
      </c>
      <c r="AN2" t="s">
        <v>2326</v>
      </c>
      <c r="AO2">
        <v>770930</v>
      </c>
    </row>
    <row r="3" spans="1:46">
      <c r="AJ3" t="s">
        <v>5198</v>
      </c>
      <c r="AK3" t="s">
        <v>5199</v>
      </c>
      <c r="AL3" t="s">
        <v>12842</v>
      </c>
      <c r="AM3" t="str">
        <v>小和田 司</v>
      </c>
      <c r="AN3" t="s">
        <v>1919</v>
      </c>
      <c r="AO3">
        <v>300000</v>
      </c>
    </row>
    <row r="4" spans="1:46">
      <c r="AJ4" t="s">
        <v>6078</v>
      </c>
      <c r="AK4" t="s">
        <v>6079</v>
      </c>
      <c r="AL4" t="s">
        <v>1377</v>
      </c>
      <c r="AM4" t="str">
        <v>小林 拓路</v>
      </c>
      <c r="AN4" t="s">
        <v>1486</v>
      </c>
      <c r="AO4">
        <v>900000</v>
      </c>
    </row>
    <row r="5" spans="1:46">
      <c r="AJ5" t="s">
        <v>7828</v>
      </c>
      <c r="AK5" t="s">
        <v>7829</v>
      </c>
      <c r="AL5" t="s">
        <v>12853</v>
      </c>
      <c r="AM5" t="str">
        <v>藤原 聖明</v>
      </c>
      <c r="AN5" t="s">
        <v>1486</v>
      </c>
      <c r="AO5">
        <v>900000</v>
      </c>
    </row>
    <row r="6" spans="1:46">
      <c r="AJ6" t="s">
        <v>7830</v>
      </c>
      <c r="AK6" t="s">
        <v>7831</v>
      </c>
      <c r="AL6" t="s">
        <v>1392</v>
      </c>
      <c r="AM6" t="str">
        <v>平野 優士</v>
      </c>
      <c r="AN6" t="s">
        <v>1393</v>
      </c>
      <c r="AO6">
        <v>550000</v>
      </c>
    </row>
    <row r="7" spans="1:46">
      <c r="AJ7" t="s">
        <v>7996</v>
      </c>
      <c r="AK7" t="s">
        <v>7997</v>
      </c>
      <c r="AL7" t="s">
        <v>1377</v>
      </c>
      <c r="AM7" t="str">
        <v>八尋 侑也</v>
      </c>
      <c r="AN7" t="s">
        <v>1486</v>
      </c>
      <c r="AO7">
        <v>900000</v>
      </c>
    </row>
    <row r="8" spans="1:46">
      <c r="AJ8" t="s">
        <v>9571</v>
      </c>
      <c r="AK8" t="s">
        <v>9572</v>
      </c>
      <c r="AL8" t="s">
        <v>12858</v>
      </c>
      <c r="AM8" t="str">
        <v>大澤 喜弘</v>
      </c>
      <c r="AN8" t="s">
        <v>2108</v>
      </c>
      <c r="AO8">
        <v>400000</v>
      </c>
    </row>
  </sheetData>
  <phoneticPr fontId="3"/>
  <hyperlinks>
    <hyperlink ref="L2" r:id="rId1" xr:uid="{0611F327-F742-45F0-9529-8C83ABC33515}"/>
    <hyperlink ref="AF2" r:id="rId2" xr:uid="{61979D16-1FA8-4C51-9030-01C9C29C58CD}"/>
    <hyperlink ref="X2" r:id="rId3" xr:uid="{60F0A22B-DE9A-4714-A873-ACCC733C0AF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C00-000000000000}">
          <x14:formula1>
            <xm:f>職種!A1:A52</xm:f>
          </x14:formula1>
          <xm:sqref>I2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T37"/>
  <sheetViews>
    <sheetView topLeftCell="AF1" zoomScaleNormal="100" workbookViewId="0">
      <selection activeCell="AI1" sqref="AI1:AI1048576"/>
    </sheetView>
  </sheetViews>
  <sheetFormatPr baseColWidth="10" defaultColWidth="8.66406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2.1640625" bestFit="1" customWidth="1"/>
    <col min="10" max="11" width="20.1640625" bestFit="1" customWidth="1"/>
    <col min="12" max="12" width="25.1640625" bestFit="1" customWidth="1"/>
    <col min="13" max="13" width="9.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2" bestFit="1" customWidth="1"/>
    <col min="25" max="25" width="14.6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0.6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664</v>
      </c>
      <c r="B2">
        <v>4710000</v>
      </c>
      <c r="C2" t="s">
        <v>665</v>
      </c>
      <c r="D2" t="s">
        <v>666</v>
      </c>
      <c r="E2" t="s">
        <v>13851</v>
      </c>
      <c r="F2" t="s">
        <v>13852</v>
      </c>
      <c r="G2">
        <v>0</v>
      </c>
      <c r="H2" t="s">
        <v>12963</v>
      </c>
      <c r="I2" t="s">
        <v>13853</v>
      </c>
      <c r="J2" t="s">
        <v>664</v>
      </c>
      <c r="K2" t="s">
        <v>668</v>
      </c>
      <c r="L2" s="6" t="s">
        <v>13854</v>
      </c>
      <c r="M2" t="s">
        <v>13855</v>
      </c>
      <c r="N2" t="s">
        <v>13014</v>
      </c>
      <c r="O2">
        <v>0</v>
      </c>
      <c r="P2" t="s">
        <v>668</v>
      </c>
      <c r="Q2">
        <v>0</v>
      </c>
      <c r="R2" t="s">
        <v>669</v>
      </c>
      <c r="S2" t="s">
        <v>358</v>
      </c>
      <c r="T2" t="s">
        <v>58</v>
      </c>
      <c r="U2" t="s">
        <v>286</v>
      </c>
      <c r="V2" t="s">
        <v>359</v>
      </c>
      <c r="W2" t="s">
        <v>13856</v>
      </c>
      <c r="X2" s="2">
        <v>0</v>
      </c>
      <c r="Y2" t="s">
        <v>671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2" t="s">
        <v>670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5546</v>
      </c>
      <c r="AK2" t="s">
        <v>5547</v>
      </c>
      <c r="AL2" t="s">
        <v>12888</v>
      </c>
      <c r="AM2" t="str" cm="1">
        <f t="array" ref="AM2:AM37">_xlfn._xlws.FILTER(取引先!F:F,取引先!B:B=A2, "一致するデータなし")</f>
        <v>菅原 研吾</v>
      </c>
      <c r="AN2" t="s">
        <v>1467</v>
      </c>
      <c r="AO2">
        <v>200000</v>
      </c>
    </row>
    <row r="3" spans="1:46" ht="14">
      <c r="AJ3" t="s">
        <v>5546</v>
      </c>
      <c r="AK3" t="s">
        <v>5547</v>
      </c>
      <c r="AL3" t="s">
        <v>12888</v>
      </c>
      <c r="AM3" t="str">
        <v>菅原 研吾</v>
      </c>
      <c r="AN3" t="s">
        <v>1467</v>
      </c>
      <c r="AO3">
        <v>200000</v>
      </c>
    </row>
    <row r="4" spans="1:46" ht="14">
      <c r="AJ4" t="s">
        <v>5546</v>
      </c>
      <c r="AK4" t="s">
        <v>5547</v>
      </c>
      <c r="AL4" t="s">
        <v>12888</v>
      </c>
      <c r="AM4" t="str">
        <v>菅原 研吾</v>
      </c>
      <c r="AN4" t="s">
        <v>1467</v>
      </c>
      <c r="AO4">
        <v>200000</v>
      </c>
    </row>
    <row r="5" spans="1:46" ht="14">
      <c r="AJ5" t="s">
        <v>6652</v>
      </c>
      <c r="AK5" t="s">
        <v>6653</v>
      </c>
      <c r="AL5" t="s">
        <v>12888</v>
      </c>
      <c r="AM5">
        <v>0</v>
      </c>
      <c r="AN5" t="s">
        <v>1467</v>
      </c>
      <c r="AO5">
        <v>400000</v>
      </c>
    </row>
    <row r="6" spans="1:46" ht="14">
      <c r="AJ6" t="s">
        <v>6652</v>
      </c>
      <c r="AK6" t="s">
        <v>6653</v>
      </c>
      <c r="AL6" t="s">
        <v>12888</v>
      </c>
      <c r="AM6">
        <v>0</v>
      </c>
      <c r="AN6" t="s">
        <v>1467</v>
      </c>
      <c r="AO6">
        <v>400000</v>
      </c>
    </row>
    <row r="7" spans="1:46" ht="14">
      <c r="AJ7" t="s">
        <v>6652</v>
      </c>
      <c r="AK7" t="s">
        <v>6653</v>
      </c>
      <c r="AL7" t="s">
        <v>12888</v>
      </c>
      <c r="AM7">
        <v>0</v>
      </c>
      <c r="AN7" t="s">
        <v>1467</v>
      </c>
      <c r="AO7">
        <v>200000</v>
      </c>
    </row>
    <row r="8" spans="1:46" ht="14">
      <c r="AJ8" t="s">
        <v>7316</v>
      </c>
      <c r="AK8" t="s">
        <v>7317</v>
      </c>
      <c r="AL8" t="s">
        <v>12888</v>
      </c>
      <c r="AM8" t="str">
        <v>田中 海</v>
      </c>
      <c r="AN8" t="s">
        <v>1467</v>
      </c>
      <c r="AO8">
        <v>300000</v>
      </c>
    </row>
    <row r="9" spans="1:46" ht="14">
      <c r="AJ9" t="s">
        <v>7316</v>
      </c>
      <c r="AK9" t="s">
        <v>7317</v>
      </c>
      <c r="AL9" t="s">
        <v>12888</v>
      </c>
      <c r="AM9" t="str">
        <v>田中 海</v>
      </c>
      <c r="AN9" t="s">
        <v>1467</v>
      </c>
      <c r="AO9">
        <v>300000</v>
      </c>
    </row>
    <row r="10" spans="1:46" ht="14">
      <c r="AJ10" t="s">
        <v>7316</v>
      </c>
      <c r="AK10" t="s">
        <v>7317</v>
      </c>
      <c r="AL10" t="s">
        <v>12888</v>
      </c>
      <c r="AM10" t="str">
        <v>田中 海</v>
      </c>
      <c r="AN10" t="s">
        <v>1467</v>
      </c>
      <c r="AO10">
        <v>400000</v>
      </c>
    </row>
    <row r="11" spans="1:46" ht="14">
      <c r="AJ11" t="s">
        <v>8077</v>
      </c>
      <c r="AK11" t="s">
        <v>8078</v>
      </c>
      <c r="AL11" t="s">
        <v>12888</v>
      </c>
      <c r="AM11" t="str">
        <v>田中 海</v>
      </c>
      <c r="AN11" t="s">
        <v>1467</v>
      </c>
      <c r="AO11">
        <v>300000</v>
      </c>
    </row>
    <row r="12" spans="1:46" ht="14">
      <c r="AJ12" t="s">
        <v>8077</v>
      </c>
      <c r="AK12" t="s">
        <v>8078</v>
      </c>
      <c r="AL12" t="s">
        <v>12888</v>
      </c>
      <c r="AM12" t="str">
        <v>田中 海</v>
      </c>
      <c r="AN12" t="s">
        <v>1467</v>
      </c>
      <c r="AO12">
        <v>300000</v>
      </c>
    </row>
    <row r="13" spans="1:46" ht="14">
      <c r="AJ13" t="s">
        <v>8077</v>
      </c>
      <c r="AK13" t="s">
        <v>8078</v>
      </c>
      <c r="AL13" t="s">
        <v>12888</v>
      </c>
      <c r="AM13" t="str">
        <v>田中 海</v>
      </c>
      <c r="AN13" t="s">
        <v>1467</v>
      </c>
      <c r="AO13">
        <v>300000</v>
      </c>
    </row>
    <row r="14" spans="1:46" ht="14">
      <c r="AJ14" t="s">
        <v>8902</v>
      </c>
      <c r="AK14" t="s">
        <v>8903</v>
      </c>
      <c r="AL14" t="s">
        <v>12888</v>
      </c>
      <c r="AM14" t="str">
        <v>田中 海</v>
      </c>
      <c r="AN14" t="s">
        <v>1467</v>
      </c>
      <c r="AO14">
        <v>300000</v>
      </c>
    </row>
    <row r="15" spans="1:46" ht="14">
      <c r="AJ15" t="s">
        <v>8902</v>
      </c>
      <c r="AK15" t="s">
        <v>8903</v>
      </c>
      <c r="AL15" t="s">
        <v>12888</v>
      </c>
      <c r="AM15" t="str">
        <v>田中 海</v>
      </c>
      <c r="AN15" t="s">
        <v>1467</v>
      </c>
      <c r="AO15">
        <v>300000</v>
      </c>
    </row>
    <row r="16" spans="1:46" ht="14">
      <c r="AJ16" t="s">
        <v>8902</v>
      </c>
      <c r="AK16" t="s">
        <v>8903</v>
      </c>
      <c r="AL16" t="s">
        <v>12888</v>
      </c>
      <c r="AM16" t="str">
        <v>田中 海</v>
      </c>
      <c r="AN16" t="s">
        <v>1467</v>
      </c>
      <c r="AO16">
        <v>300000</v>
      </c>
    </row>
    <row r="17" spans="36:41" ht="14">
      <c r="AJ17" t="s">
        <v>8902</v>
      </c>
      <c r="AK17" t="s">
        <v>8903</v>
      </c>
      <c r="AL17" t="s">
        <v>12888</v>
      </c>
      <c r="AM17" t="str">
        <v>田中 海</v>
      </c>
      <c r="AN17" t="s">
        <v>1467</v>
      </c>
      <c r="AO17">
        <v>10000</v>
      </c>
    </row>
    <row r="18" spans="36:41" ht="14">
      <c r="AJ18" t="s">
        <v>9701</v>
      </c>
      <c r="AK18" t="s">
        <v>9702</v>
      </c>
      <c r="AL18" t="s">
        <v>12904</v>
      </c>
      <c r="AM18" t="str">
        <v>田中 海</v>
      </c>
      <c r="AN18" t="s">
        <v>1467</v>
      </c>
      <c r="AO18">
        <v>200000</v>
      </c>
    </row>
    <row r="19" spans="36:41" ht="14">
      <c r="AJ19" t="s">
        <v>9701</v>
      </c>
      <c r="AK19" t="s">
        <v>9702</v>
      </c>
      <c r="AL19" t="s">
        <v>12904</v>
      </c>
      <c r="AM19" t="str">
        <v>田中 海</v>
      </c>
      <c r="AN19" t="s">
        <v>1467</v>
      </c>
      <c r="AO19">
        <v>300000</v>
      </c>
    </row>
    <row r="20" spans="36:41" ht="14">
      <c r="AJ20" t="s">
        <v>9701</v>
      </c>
      <c r="AK20" t="s">
        <v>9702</v>
      </c>
      <c r="AL20" t="s">
        <v>12904</v>
      </c>
      <c r="AM20" t="str">
        <v>田中 海</v>
      </c>
      <c r="AN20" t="s">
        <v>1467</v>
      </c>
      <c r="AO20">
        <v>300000</v>
      </c>
    </row>
    <row r="21" spans="36:41" ht="14">
      <c r="AJ21" t="s">
        <v>10436</v>
      </c>
      <c r="AK21" t="s">
        <v>10437</v>
      </c>
      <c r="AL21" t="s">
        <v>12904</v>
      </c>
      <c r="AM21" t="str">
        <v>田中 海</v>
      </c>
      <c r="AN21" t="s">
        <v>1467</v>
      </c>
      <c r="AO21">
        <v>200000</v>
      </c>
    </row>
    <row r="22" spans="36:41" ht="14">
      <c r="AJ22" t="s">
        <v>10436</v>
      </c>
      <c r="AK22" t="s">
        <v>10437</v>
      </c>
      <c r="AL22" t="s">
        <v>12904</v>
      </c>
      <c r="AM22" t="str">
        <v>田中 海</v>
      </c>
      <c r="AN22" t="s">
        <v>1467</v>
      </c>
      <c r="AO22">
        <v>200000</v>
      </c>
    </row>
    <row r="23" spans="36:41" ht="14">
      <c r="AJ23" t="s">
        <v>10436</v>
      </c>
      <c r="AK23" t="s">
        <v>10437</v>
      </c>
      <c r="AL23" t="s">
        <v>12904</v>
      </c>
      <c r="AM23" t="str">
        <v>田中 海</v>
      </c>
      <c r="AN23" t="s">
        <v>1467</v>
      </c>
      <c r="AO23">
        <v>200000</v>
      </c>
    </row>
    <row r="24" spans="36:41" ht="14">
      <c r="AJ24" t="s">
        <v>11187</v>
      </c>
      <c r="AK24" t="s">
        <v>11188</v>
      </c>
      <c r="AL24" t="s">
        <v>12904</v>
      </c>
      <c r="AM24" t="str">
        <v>田中 海</v>
      </c>
      <c r="AN24" t="s">
        <v>1467</v>
      </c>
      <c r="AO24">
        <v>150000</v>
      </c>
    </row>
    <row r="25" spans="36:41" ht="14">
      <c r="AJ25" t="s">
        <v>11187</v>
      </c>
      <c r="AK25" t="s">
        <v>11188</v>
      </c>
      <c r="AL25" t="s">
        <v>12904</v>
      </c>
      <c r="AM25" t="str">
        <v>田中 海</v>
      </c>
      <c r="AN25" t="s">
        <v>1467</v>
      </c>
      <c r="AO25">
        <v>150000</v>
      </c>
    </row>
    <row r="26" spans="36:41" ht="14">
      <c r="AJ26" t="s">
        <v>11187</v>
      </c>
      <c r="AK26" t="s">
        <v>11188</v>
      </c>
      <c r="AL26" t="s">
        <v>12904</v>
      </c>
      <c r="AM26" t="str">
        <v>田中 海</v>
      </c>
      <c r="AN26" t="s">
        <v>1467</v>
      </c>
      <c r="AO26">
        <v>200000</v>
      </c>
    </row>
    <row r="27" spans="36:41" ht="14">
      <c r="AJ27" t="s">
        <v>11880</v>
      </c>
      <c r="AK27" t="s">
        <v>11881</v>
      </c>
      <c r="AL27" t="s">
        <v>12904</v>
      </c>
      <c r="AM27" t="str">
        <v>田中 海</v>
      </c>
      <c r="AN27" t="s">
        <v>1467</v>
      </c>
      <c r="AO27">
        <v>150000</v>
      </c>
    </row>
    <row r="28" spans="36:41" ht="14">
      <c r="AJ28" t="s">
        <v>11880</v>
      </c>
      <c r="AK28" t="s">
        <v>11881</v>
      </c>
      <c r="AL28" t="s">
        <v>12904</v>
      </c>
      <c r="AM28" t="str">
        <v>田中 海</v>
      </c>
      <c r="AN28" t="s">
        <v>1467</v>
      </c>
      <c r="AO28">
        <v>150000</v>
      </c>
    </row>
    <row r="29" spans="36:41" ht="14">
      <c r="AJ29" t="s">
        <v>11880</v>
      </c>
      <c r="AK29" t="s">
        <v>11881</v>
      </c>
      <c r="AL29" t="s">
        <v>12904</v>
      </c>
      <c r="AM29" t="str">
        <v>田中 海</v>
      </c>
      <c r="AN29" t="s">
        <v>1467</v>
      </c>
      <c r="AO29">
        <v>20000</v>
      </c>
    </row>
    <row r="30" spans="36:41" ht="14">
      <c r="AJ30" t="s">
        <v>11880</v>
      </c>
      <c r="AK30" t="s">
        <v>11881</v>
      </c>
      <c r="AL30" t="s">
        <v>12904</v>
      </c>
      <c r="AM30" t="str">
        <v>田中 海</v>
      </c>
      <c r="AN30" t="s">
        <v>1467</v>
      </c>
      <c r="AO30">
        <v>150000</v>
      </c>
    </row>
    <row r="31" spans="36:41" ht="14">
      <c r="AJ31" t="s">
        <v>12937</v>
      </c>
      <c r="AK31" t="s">
        <v>12938</v>
      </c>
      <c r="AL31" t="s">
        <v>12888</v>
      </c>
      <c r="AM31" t="e">
        <v>#N/A</v>
      </c>
      <c r="AO31">
        <v>4000</v>
      </c>
    </row>
    <row r="32" spans="36:41" ht="14">
      <c r="AJ32" t="s">
        <v>12937</v>
      </c>
      <c r="AK32" t="s">
        <v>12938</v>
      </c>
      <c r="AL32" t="s">
        <v>12888</v>
      </c>
      <c r="AM32" t="e">
        <v>#N/A</v>
      </c>
      <c r="AO32">
        <v>1000</v>
      </c>
    </row>
    <row r="33" spans="36:41" ht="14">
      <c r="AJ33" t="s">
        <v>12937</v>
      </c>
      <c r="AK33" t="s">
        <v>12938</v>
      </c>
      <c r="AL33" t="s">
        <v>12888</v>
      </c>
      <c r="AM33" t="e">
        <v>#N/A</v>
      </c>
      <c r="AO33">
        <v>6000</v>
      </c>
    </row>
    <row r="34" spans="36:41" ht="14">
      <c r="AJ34" t="s">
        <v>12937</v>
      </c>
      <c r="AK34" t="s">
        <v>12938</v>
      </c>
      <c r="AL34" t="s">
        <v>12888</v>
      </c>
      <c r="AM34" t="e">
        <v>#N/A</v>
      </c>
      <c r="AO34">
        <v>18000</v>
      </c>
    </row>
    <row r="35" spans="36:41" ht="14">
      <c r="AJ35" t="s">
        <v>12937</v>
      </c>
      <c r="AK35" t="s">
        <v>12938</v>
      </c>
      <c r="AL35" t="s">
        <v>12888</v>
      </c>
      <c r="AM35" t="e">
        <v>#N/A</v>
      </c>
      <c r="AO35">
        <v>84750</v>
      </c>
    </row>
    <row r="36" spans="36:41" ht="14">
      <c r="AJ36" t="s">
        <v>12937</v>
      </c>
      <c r="AK36" t="s">
        <v>12938</v>
      </c>
      <c r="AL36" t="s">
        <v>12888</v>
      </c>
      <c r="AM36" t="e">
        <v>#N/A</v>
      </c>
      <c r="AO36">
        <v>61500</v>
      </c>
    </row>
    <row r="37" spans="36:41" ht="14">
      <c r="AJ37" t="s">
        <v>12937</v>
      </c>
      <c r="AK37" t="s">
        <v>12938</v>
      </c>
      <c r="AL37" t="s">
        <v>12888</v>
      </c>
      <c r="AM37" t="e">
        <v>#N/A</v>
      </c>
      <c r="AO37">
        <v>150000</v>
      </c>
    </row>
  </sheetData>
  <phoneticPr fontId="3"/>
  <hyperlinks>
    <hyperlink ref="AF2" r:id="rId1" xr:uid="{00000000-0004-0000-6D00-000001000000}"/>
    <hyperlink ref="L2" r:id="rId2" xr:uid="{DD0F37B4-C273-4358-8397-DEAF5AF2B7F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DropDown="1" showInputMessage="1" showErrorMessage="1" xr:uid="{00000000-0002-0000-6D00-000000000000}">
          <x14:formula1>
            <xm:f>職種!A2:A53</xm:f>
          </x14:formula1>
          <xm:sqref>I3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T4"/>
  <sheetViews>
    <sheetView topLeftCell="Y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0.83203125" customWidth="1"/>
    <col min="6" max="6" width="10.1640625" customWidth="1"/>
    <col min="9" max="9" width="12.1640625" customWidth="1"/>
    <col min="10" max="10" width="15.1640625" customWidth="1"/>
    <col min="11" max="11" width="17.83203125" customWidth="1"/>
    <col min="12" max="12" width="17.5" customWidth="1"/>
    <col min="15" max="15" width="17.5" customWidth="1"/>
    <col min="16" max="16" width="16" customWidth="1"/>
    <col min="18" max="18" width="17.33203125" customWidth="1"/>
    <col min="22" max="22" width="9.5" customWidth="1"/>
    <col min="23" max="23" width="15.6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672</v>
      </c>
      <c r="B2">
        <v>4700000</v>
      </c>
      <c r="C2" t="s">
        <v>674</v>
      </c>
      <c r="D2" t="s">
        <v>675</v>
      </c>
      <c r="E2" t="s">
        <v>13857</v>
      </c>
      <c r="F2" t="s">
        <v>13160</v>
      </c>
      <c r="G2">
        <v>0</v>
      </c>
      <c r="H2" t="s">
        <v>1373</v>
      </c>
      <c r="I2" t="s">
        <v>1329</v>
      </c>
      <c r="J2" t="s">
        <v>672</v>
      </c>
      <c r="K2" t="s">
        <v>678</v>
      </c>
      <c r="L2" s="6" t="s">
        <v>679</v>
      </c>
      <c r="M2">
        <v>0</v>
      </c>
      <c r="N2" t="s">
        <v>13014</v>
      </c>
      <c r="O2" t="s">
        <v>13858</v>
      </c>
      <c r="P2" t="s">
        <v>678</v>
      </c>
      <c r="Q2">
        <v>0</v>
      </c>
      <c r="R2" t="s">
        <v>679</v>
      </c>
      <c r="S2" t="s">
        <v>13822</v>
      </c>
      <c r="T2" t="s">
        <v>58</v>
      </c>
      <c r="U2" t="s">
        <v>59</v>
      </c>
      <c r="V2" t="s">
        <v>213</v>
      </c>
      <c r="W2" t="s">
        <v>13859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107_梅根 秀平.png</v>
      </c>
      <c r="AJ2" t="s">
        <v>8159</v>
      </c>
      <c r="AK2" t="s">
        <v>8160</v>
      </c>
      <c r="AL2" t="s">
        <v>12839</v>
      </c>
      <c r="AM2" t="str" cm="1">
        <f t="array" ref="AM2:AM4">_xlfn._xlws.FILTER(取引先!F:F,取引先!B:B=A2, "一致するデータなし")</f>
        <v>若林 砂永里</v>
      </c>
      <c r="AN2" t="s">
        <v>1844</v>
      </c>
      <c r="AO2">
        <v>2000000</v>
      </c>
    </row>
    <row r="3" spans="1:46">
      <c r="AJ3" t="s">
        <v>8159</v>
      </c>
      <c r="AK3" t="s">
        <v>8160</v>
      </c>
      <c r="AL3" t="s">
        <v>12839</v>
      </c>
      <c r="AM3" t="str">
        <v>若林 砂永里</v>
      </c>
      <c r="AN3" t="s">
        <v>1844</v>
      </c>
      <c r="AO3">
        <v>1200000</v>
      </c>
    </row>
    <row r="4" spans="1:46">
      <c r="AJ4" t="s">
        <v>9392</v>
      </c>
      <c r="AK4" t="s">
        <v>9393</v>
      </c>
      <c r="AL4" t="s">
        <v>12839</v>
      </c>
      <c r="AM4" t="str">
        <v>只野 愛理</v>
      </c>
      <c r="AN4" t="s">
        <v>1844</v>
      </c>
      <c r="AO4">
        <v>1500000</v>
      </c>
    </row>
  </sheetData>
  <phoneticPr fontId="3"/>
  <hyperlinks>
    <hyperlink ref="L2" r:id="rId1" xr:uid="{1877B013-2B5B-42DB-97E3-106B17CC103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E00-000000000000}">
          <x14:formula1>
            <xm:f>職種!A1:A52</xm:f>
          </x14:formula1>
          <xm:sqref>I2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T10"/>
  <sheetViews>
    <sheetView topLeftCell="AA1" zoomScaleNormal="100" workbookViewId="0">
      <selection activeCell="AI1" sqref="AI1:AI1048576"/>
    </sheetView>
  </sheetViews>
  <sheetFormatPr baseColWidth="10" defaultColWidth="8.83203125" defaultRowHeight="13.5" customHeight="1"/>
  <cols>
    <col min="9" max="9" width="17.6640625" customWidth="1"/>
    <col min="11" max="11" width="16.5" customWidth="1"/>
    <col min="12" max="12" width="26.1640625" customWidth="1"/>
    <col min="16" max="16" width="16.1640625" customWidth="1"/>
    <col min="18" max="18" width="26.83203125" customWidth="1"/>
    <col min="19" max="19" width="10.33203125" customWidth="1"/>
    <col min="22" max="22" width="14.1640625" customWidth="1"/>
    <col min="23" max="23" width="17.1640625" customWidth="1"/>
    <col min="33" max="34" width="24.33203125" customWidth="1"/>
    <col min="35" max="35" width="26.5" customWidth="1"/>
    <col min="39" max="39" width="10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680</v>
      </c>
      <c r="B2">
        <v>4664062</v>
      </c>
      <c r="C2" t="s">
        <v>13860</v>
      </c>
      <c r="D2" t="s">
        <v>13861</v>
      </c>
      <c r="E2" t="s">
        <v>13862</v>
      </c>
      <c r="F2" t="s">
        <v>13863</v>
      </c>
      <c r="G2">
        <v>0</v>
      </c>
      <c r="H2" t="s">
        <v>1373</v>
      </c>
      <c r="I2" t="s">
        <v>1314</v>
      </c>
      <c r="J2" t="s">
        <v>680</v>
      </c>
      <c r="K2" t="s">
        <v>13864</v>
      </c>
      <c r="L2" s="6" t="s">
        <v>13865</v>
      </c>
      <c r="M2">
        <v>0</v>
      </c>
      <c r="N2" t="s">
        <v>13014</v>
      </c>
      <c r="O2">
        <v>0</v>
      </c>
      <c r="P2" t="s">
        <v>13864</v>
      </c>
      <c r="Q2">
        <v>0</v>
      </c>
      <c r="R2" s="6" t="s">
        <v>13865</v>
      </c>
      <c r="S2" t="s">
        <v>13866</v>
      </c>
      <c r="T2" t="s">
        <v>58</v>
      </c>
      <c r="U2" t="s">
        <v>13140</v>
      </c>
      <c r="V2" t="s">
        <v>13867</v>
      </c>
      <c r="W2" t="s">
        <v>13868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1796</v>
      </c>
      <c r="AK2" t="s">
        <v>1797</v>
      </c>
      <c r="AL2" t="s">
        <v>12859</v>
      </c>
      <c r="AM2" cm="1">
        <f t="array" ref="AM2:AM10">_xlfn._xlws.FILTER(取引先!F:F,取引先!B:B=A2, "一致するデータなし")</f>
        <v>0</v>
      </c>
      <c r="AN2" t="s">
        <v>1795</v>
      </c>
      <c r="AO2">
        <v>39000</v>
      </c>
    </row>
    <row r="3" spans="1:46">
      <c r="AJ3" t="s">
        <v>3507</v>
      </c>
      <c r="AK3" t="s">
        <v>3508</v>
      </c>
      <c r="AL3" t="s">
        <v>12859</v>
      </c>
      <c r="AM3" t="str">
        <v>内海 和</v>
      </c>
      <c r="AN3" t="s">
        <v>1378</v>
      </c>
      <c r="AO3">
        <v>154268</v>
      </c>
    </row>
    <row r="4" spans="1:46">
      <c r="AJ4" t="s">
        <v>7051</v>
      </c>
      <c r="AK4" t="s">
        <v>7052</v>
      </c>
      <c r="AL4" t="s">
        <v>12851</v>
      </c>
      <c r="AM4" t="str">
        <v>増子 智也</v>
      </c>
      <c r="AN4" t="s">
        <v>7053</v>
      </c>
      <c r="AO4">
        <v>38764</v>
      </c>
    </row>
    <row r="5" spans="1:46">
      <c r="AJ5" t="s">
        <v>9315</v>
      </c>
      <c r="AK5" t="s">
        <v>9316</v>
      </c>
      <c r="AL5" t="s">
        <v>12851</v>
      </c>
      <c r="AM5" t="str">
        <v>坂本 亮介</v>
      </c>
      <c r="AN5" t="s">
        <v>7053</v>
      </c>
      <c r="AO5">
        <v>30000</v>
      </c>
    </row>
    <row r="6" spans="1:46">
      <c r="AJ6" t="s">
        <v>10702</v>
      </c>
      <c r="AK6" t="s">
        <v>10703</v>
      </c>
      <c r="AL6" t="s">
        <v>12854</v>
      </c>
      <c r="AM6" t="str">
        <v>高島 朱夏</v>
      </c>
      <c r="AN6" t="s">
        <v>10038</v>
      </c>
      <c r="AO6">
        <v>1122000</v>
      </c>
    </row>
    <row r="7" spans="1:46">
      <c r="AJ7" t="s">
        <v>10702</v>
      </c>
      <c r="AK7" t="s">
        <v>10703</v>
      </c>
      <c r="AL7" t="s">
        <v>12854</v>
      </c>
      <c r="AM7" t="str">
        <v>高島 朱夏</v>
      </c>
      <c r="AN7" t="s">
        <v>10038</v>
      </c>
      <c r="AO7">
        <v>2633298</v>
      </c>
    </row>
    <row r="8" spans="1:46">
      <c r="AJ8" t="s">
        <v>10702</v>
      </c>
      <c r="AK8" t="s">
        <v>10703</v>
      </c>
      <c r="AL8" t="s">
        <v>12854</v>
      </c>
      <c r="AM8" t="str">
        <v>高島 朱夏</v>
      </c>
      <c r="AN8" t="s">
        <v>10038</v>
      </c>
      <c r="AO8">
        <v>840000</v>
      </c>
    </row>
    <row r="9" spans="1:46">
      <c r="AJ9" t="s">
        <v>10909</v>
      </c>
      <c r="AK9" t="s">
        <v>10910</v>
      </c>
      <c r="AL9" t="s">
        <v>12854</v>
      </c>
      <c r="AM9" t="str">
        <v>劉 セイエイ</v>
      </c>
      <c r="AN9" t="s">
        <v>10038</v>
      </c>
      <c r="AO9">
        <v>90000</v>
      </c>
    </row>
    <row r="10" spans="1:46">
      <c r="AJ10" t="s">
        <v>11734</v>
      </c>
      <c r="AK10" t="s">
        <v>11735</v>
      </c>
      <c r="AL10" t="s">
        <v>12854</v>
      </c>
      <c r="AM10" t="str">
        <v>劉 セイエイ</v>
      </c>
      <c r="AN10" t="s">
        <v>10038</v>
      </c>
      <c r="AO10">
        <v>180000</v>
      </c>
    </row>
  </sheetData>
  <phoneticPr fontId="3"/>
  <hyperlinks>
    <hyperlink ref="L2" r:id="rId1" xr:uid="{97536982-71E8-4421-9783-169089A01CE9}"/>
    <hyperlink ref="R2" r:id="rId2" xr:uid="{99942B1A-CEA1-44D1-A086-D3BAC408AF3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6F00-000000000000}">
          <x14:formula1>
            <xm:f>職種!A1:A52</xm:f>
          </x14:formula1>
          <xm:sqref>I2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T34"/>
  <sheetViews>
    <sheetView topLeftCell="Z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2.6640625" customWidth="1"/>
    <col min="9" max="9" width="17.33203125" customWidth="1"/>
    <col min="10" max="10" width="10.5" customWidth="1"/>
    <col min="11" max="11" width="18.6640625" customWidth="1"/>
    <col min="12" max="12" width="17.83203125" customWidth="1"/>
    <col min="16" max="16" width="20.1640625" customWidth="1"/>
    <col min="18" max="18" width="20.5" customWidth="1"/>
    <col min="23" max="23" width="16.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681</v>
      </c>
      <c r="B2">
        <v>4642338</v>
      </c>
      <c r="C2" t="s">
        <v>13869</v>
      </c>
      <c r="D2" t="s">
        <v>13870</v>
      </c>
      <c r="E2" t="s">
        <v>13871</v>
      </c>
      <c r="F2" t="s">
        <v>13872</v>
      </c>
      <c r="G2">
        <v>0</v>
      </c>
      <c r="H2" t="s">
        <v>1373</v>
      </c>
      <c r="I2" t="s">
        <v>1328</v>
      </c>
      <c r="J2" t="s">
        <v>681</v>
      </c>
      <c r="K2" t="s">
        <v>13873</v>
      </c>
      <c r="L2" s="6" t="s">
        <v>13874</v>
      </c>
      <c r="M2">
        <v>0</v>
      </c>
      <c r="N2" t="s">
        <v>13014</v>
      </c>
      <c r="O2">
        <v>0</v>
      </c>
      <c r="P2" t="s">
        <v>13873</v>
      </c>
      <c r="Q2">
        <v>0</v>
      </c>
      <c r="R2" s="6" t="s">
        <v>13874</v>
      </c>
      <c r="S2" t="s">
        <v>13875</v>
      </c>
      <c r="T2" t="s">
        <v>58</v>
      </c>
      <c r="U2" t="s">
        <v>59</v>
      </c>
      <c r="V2" t="s">
        <v>60</v>
      </c>
      <c r="W2" t="s">
        <v>13876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3138</v>
      </c>
      <c r="AK2" t="s">
        <v>3139</v>
      </c>
      <c r="AL2" t="s">
        <v>1377</v>
      </c>
      <c r="AM2" t="str" cm="1">
        <f t="array" ref="AM2:AM34">_xlfn._xlws.FILTER(取引先!F:F,取引先!B:B=A2, "一致するデータなし")</f>
        <v>小林 拓路</v>
      </c>
      <c r="AN2" t="s">
        <v>1486</v>
      </c>
      <c r="AO2">
        <v>120000</v>
      </c>
    </row>
    <row r="3" spans="1:46">
      <c r="AJ3" t="s">
        <v>4454</v>
      </c>
      <c r="AK3" t="s">
        <v>4455</v>
      </c>
      <c r="AL3" t="s">
        <v>12845</v>
      </c>
      <c r="AM3" t="str">
        <v>今野 沙莉</v>
      </c>
      <c r="AN3" t="s">
        <v>4422</v>
      </c>
      <c r="AO3">
        <v>120000</v>
      </c>
    </row>
    <row r="4" spans="1:46">
      <c r="AJ4" t="s">
        <v>4549</v>
      </c>
      <c r="AK4" t="s">
        <v>4550</v>
      </c>
      <c r="AL4" t="s">
        <v>12845</v>
      </c>
      <c r="AM4">
        <v>0</v>
      </c>
      <c r="AN4" t="s">
        <v>2623</v>
      </c>
      <c r="AO4">
        <v>140000</v>
      </c>
    </row>
    <row r="5" spans="1:46">
      <c r="AJ5" t="s">
        <v>4792</v>
      </c>
      <c r="AK5" t="s">
        <v>4793</v>
      </c>
      <c r="AL5" t="s">
        <v>12845</v>
      </c>
      <c r="AM5">
        <v>0</v>
      </c>
      <c r="AN5" t="s">
        <v>1501</v>
      </c>
      <c r="AO5">
        <v>90000</v>
      </c>
    </row>
    <row r="6" spans="1:46">
      <c r="AJ6" t="s">
        <v>4823</v>
      </c>
      <c r="AK6" t="s">
        <v>4824</v>
      </c>
      <c r="AL6" t="s">
        <v>12845</v>
      </c>
      <c r="AM6" t="str">
        <v>今野 沙莉</v>
      </c>
      <c r="AN6" t="s">
        <v>4825</v>
      </c>
      <c r="AO6">
        <v>354709</v>
      </c>
    </row>
    <row r="7" spans="1:46">
      <c r="AJ7" t="s">
        <v>4848</v>
      </c>
      <c r="AK7" t="s">
        <v>4849</v>
      </c>
      <c r="AL7" t="s">
        <v>12845</v>
      </c>
      <c r="AM7">
        <v>0</v>
      </c>
      <c r="AN7" t="s">
        <v>2623</v>
      </c>
      <c r="AO7">
        <v>90000</v>
      </c>
    </row>
    <row r="8" spans="1:46">
      <c r="AJ8" t="s">
        <v>5046</v>
      </c>
      <c r="AK8" t="s">
        <v>5047</v>
      </c>
      <c r="AL8" t="s">
        <v>12850</v>
      </c>
      <c r="AM8" t="str">
        <v>佐藤 洋輔</v>
      </c>
      <c r="AN8" t="s">
        <v>2087</v>
      </c>
      <c r="AO8">
        <v>90000</v>
      </c>
    </row>
    <row r="9" spans="1:46">
      <c r="AJ9" t="s">
        <v>5196</v>
      </c>
      <c r="AK9" t="s">
        <v>5197</v>
      </c>
      <c r="AL9" t="s">
        <v>12864</v>
      </c>
      <c r="AM9" t="str">
        <v>原田 陽平</v>
      </c>
      <c r="AN9" t="s">
        <v>1612</v>
      </c>
      <c r="AO9">
        <v>90000</v>
      </c>
    </row>
    <row r="10" spans="1:46">
      <c r="AJ10" t="s">
        <v>5659</v>
      </c>
      <c r="AK10" t="s">
        <v>5660</v>
      </c>
      <c r="AL10" t="s">
        <v>12856</v>
      </c>
      <c r="AM10" t="str">
        <v>山崎 一成</v>
      </c>
      <c r="AN10" t="s">
        <v>1844</v>
      </c>
      <c r="AO10">
        <v>7337</v>
      </c>
    </row>
    <row r="11" spans="1:46">
      <c r="AJ11" t="s">
        <v>5659</v>
      </c>
      <c r="AK11" t="s">
        <v>5660</v>
      </c>
      <c r="AL11" t="s">
        <v>12856</v>
      </c>
      <c r="AM11" t="str">
        <v>山崎 一成</v>
      </c>
      <c r="AN11" t="s">
        <v>1844</v>
      </c>
      <c r="AO11">
        <v>170000</v>
      </c>
    </row>
    <row r="12" spans="1:46">
      <c r="AJ12" t="s">
        <v>5804</v>
      </c>
      <c r="AK12" t="s">
        <v>5805</v>
      </c>
      <c r="AL12" t="s">
        <v>12840</v>
      </c>
      <c r="AM12" t="str">
        <v>加藤 有紗</v>
      </c>
      <c r="AN12" t="s">
        <v>2304</v>
      </c>
      <c r="AO12">
        <v>360000</v>
      </c>
    </row>
    <row r="13" spans="1:46">
      <c r="AJ13" t="s">
        <v>6193</v>
      </c>
      <c r="AK13" t="s">
        <v>6194</v>
      </c>
      <c r="AL13" t="s">
        <v>12864</v>
      </c>
      <c r="AM13" t="str">
        <v>原田 陽平</v>
      </c>
      <c r="AN13" t="s">
        <v>1612</v>
      </c>
      <c r="AO13">
        <v>1155873</v>
      </c>
    </row>
    <row r="14" spans="1:46">
      <c r="AJ14" t="s">
        <v>6295</v>
      </c>
      <c r="AK14" t="s">
        <v>6296</v>
      </c>
      <c r="AL14" t="s">
        <v>12839</v>
      </c>
      <c r="AM14" t="str">
        <v>若林 砂永里</v>
      </c>
      <c r="AN14" t="s">
        <v>1844</v>
      </c>
      <c r="AO14">
        <v>300000</v>
      </c>
    </row>
    <row r="15" spans="1:46">
      <c r="AJ15" t="s">
        <v>6383</v>
      </c>
      <c r="AK15" t="s">
        <v>6384</v>
      </c>
      <c r="AL15" t="s">
        <v>12839</v>
      </c>
      <c r="AM15">
        <v>0</v>
      </c>
      <c r="AN15" t="s">
        <v>1778</v>
      </c>
      <c r="AO15">
        <v>16019</v>
      </c>
    </row>
    <row r="16" spans="1:46">
      <c r="AJ16" t="s">
        <v>6383</v>
      </c>
      <c r="AK16" t="s">
        <v>6384</v>
      </c>
      <c r="AL16" t="s">
        <v>12839</v>
      </c>
      <c r="AM16">
        <v>0</v>
      </c>
      <c r="AN16" t="s">
        <v>1778</v>
      </c>
      <c r="AO16">
        <v>400000</v>
      </c>
    </row>
    <row r="17" spans="36:41">
      <c r="AJ17" t="s">
        <v>6383</v>
      </c>
      <c r="AK17" t="s">
        <v>6384</v>
      </c>
      <c r="AL17" t="s">
        <v>12839</v>
      </c>
      <c r="AM17">
        <v>0</v>
      </c>
      <c r="AN17" t="s">
        <v>1778</v>
      </c>
      <c r="AO17">
        <v>303636</v>
      </c>
    </row>
    <row r="18" spans="36:41">
      <c r="AJ18" t="s">
        <v>6383</v>
      </c>
      <c r="AK18" t="s">
        <v>6384</v>
      </c>
      <c r="AL18" t="s">
        <v>12839</v>
      </c>
      <c r="AM18">
        <v>0</v>
      </c>
      <c r="AN18" t="s">
        <v>1778</v>
      </c>
      <c r="AO18">
        <v>303636</v>
      </c>
    </row>
    <row r="19" spans="36:41">
      <c r="AJ19" t="s">
        <v>7687</v>
      </c>
      <c r="AK19" t="s">
        <v>7688</v>
      </c>
      <c r="AL19" t="s">
        <v>12845</v>
      </c>
      <c r="AM19" t="str">
        <v>大重 舞</v>
      </c>
      <c r="AN19" t="s">
        <v>2623</v>
      </c>
      <c r="AO19">
        <v>285000</v>
      </c>
    </row>
    <row r="20" spans="36:41">
      <c r="AJ20" t="s">
        <v>7687</v>
      </c>
      <c r="AK20" t="s">
        <v>7688</v>
      </c>
      <c r="AL20" t="s">
        <v>12845</v>
      </c>
      <c r="AM20" t="str">
        <v>大重 舞</v>
      </c>
      <c r="AN20" t="s">
        <v>2623</v>
      </c>
      <c r="AO20">
        <v>1182</v>
      </c>
    </row>
    <row r="21" spans="36:41">
      <c r="AJ21" t="s">
        <v>8159</v>
      </c>
      <c r="AK21" t="s">
        <v>8160</v>
      </c>
      <c r="AL21" t="s">
        <v>12839</v>
      </c>
      <c r="AM21" t="str">
        <v>若林 砂永里</v>
      </c>
      <c r="AN21" t="s">
        <v>1844</v>
      </c>
      <c r="AO21">
        <v>90000</v>
      </c>
    </row>
    <row r="22" spans="36:41">
      <c r="AJ22" t="s">
        <v>8408</v>
      </c>
      <c r="AK22" t="s">
        <v>12866</v>
      </c>
      <c r="AL22" t="s">
        <v>12850</v>
      </c>
      <c r="AM22" t="str">
        <v>若林 砂永里</v>
      </c>
      <c r="AN22" t="s">
        <v>1583</v>
      </c>
      <c r="AO22">
        <v>150000</v>
      </c>
    </row>
    <row r="23" spans="36:41">
      <c r="AJ23" t="s">
        <v>8476</v>
      </c>
      <c r="AK23" t="s">
        <v>8477</v>
      </c>
      <c r="AL23" t="s">
        <v>12845</v>
      </c>
      <c r="AM23" t="str">
        <v>大重 舞</v>
      </c>
      <c r="AN23" t="s">
        <v>1501</v>
      </c>
      <c r="AO23">
        <v>240000</v>
      </c>
    </row>
    <row r="24" spans="36:41">
      <c r="AJ24" t="s">
        <v>8476</v>
      </c>
      <c r="AK24" t="s">
        <v>8477</v>
      </c>
      <c r="AL24" t="s">
        <v>12845</v>
      </c>
      <c r="AM24" t="str">
        <v>大重 舞</v>
      </c>
      <c r="AN24" t="s">
        <v>1501</v>
      </c>
      <c r="AO24">
        <v>8582</v>
      </c>
    </row>
    <row r="25" spans="36:41">
      <c r="AJ25" t="s">
        <v>8576</v>
      </c>
      <c r="AK25" t="s">
        <v>8577</v>
      </c>
      <c r="AL25" t="s">
        <v>12858</v>
      </c>
      <c r="AM25" t="str">
        <v>佐藤 洋輔</v>
      </c>
      <c r="AN25" t="s">
        <v>1710</v>
      </c>
      <c r="AO25">
        <v>180000</v>
      </c>
    </row>
    <row r="26" spans="36:41">
      <c r="AJ26" t="s">
        <v>9691</v>
      </c>
      <c r="AK26" t="s">
        <v>9692</v>
      </c>
      <c r="AL26" t="s">
        <v>12845</v>
      </c>
      <c r="AM26" t="str">
        <v>大重 舞</v>
      </c>
      <c r="AN26" t="s">
        <v>2623</v>
      </c>
      <c r="AO26">
        <v>240000</v>
      </c>
    </row>
    <row r="27" spans="36:41">
      <c r="AJ27" t="s">
        <v>9691</v>
      </c>
      <c r="AK27" t="s">
        <v>9692</v>
      </c>
      <c r="AL27" t="s">
        <v>12845</v>
      </c>
      <c r="AM27" t="str">
        <v>大重 舞</v>
      </c>
      <c r="AN27" t="s">
        <v>2623</v>
      </c>
      <c r="AO27">
        <v>5000</v>
      </c>
    </row>
    <row r="28" spans="36:41">
      <c r="AJ28" t="s">
        <v>10043</v>
      </c>
      <c r="AK28" t="s">
        <v>10044</v>
      </c>
      <c r="AL28" t="s">
        <v>12858</v>
      </c>
      <c r="AM28" t="str">
        <v>佐藤 洋輔</v>
      </c>
      <c r="AN28" t="s">
        <v>2560</v>
      </c>
      <c r="AO28">
        <v>135000</v>
      </c>
    </row>
    <row r="29" spans="36:41">
      <c r="AJ29" t="s">
        <v>10374</v>
      </c>
      <c r="AK29" t="s">
        <v>10375</v>
      </c>
      <c r="AL29" t="s">
        <v>12845</v>
      </c>
      <c r="AM29" t="str">
        <v>三木 玲里</v>
      </c>
      <c r="AN29" t="s">
        <v>4825</v>
      </c>
      <c r="AO29">
        <v>220000</v>
      </c>
    </row>
    <row r="30" spans="36:41">
      <c r="AJ30" t="s">
        <v>10374</v>
      </c>
      <c r="AK30" t="s">
        <v>10375</v>
      </c>
      <c r="AL30" t="s">
        <v>12845</v>
      </c>
      <c r="AM30" t="str">
        <v>三木 玲里</v>
      </c>
      <c r="AN30" t="s">
        <v>4825</v>
      </c>
      <c r="AO30">
        <v>4964</v>
      </c>
    </row>
    <row r="31" spans="36:41">
      <c r="AJ31" t="s">
        <v>10786</v>
      </c>
      <c r="AK31" t="s">
        <v>10787</v>
      </c>
      <c r="AL31" t="s">
        <v>12845</v>
      </c>
      <c r="AM31" t="str">
        <v>大澤 喜弘</v>
      </c>
      <c r="AN31" t="s">
        <v>4825</v>
      </c>
      <c r="AO31">
        <v>337500</v>
      </c>
    </row>
    <row r="32" spans="36:41">
      <c r="AJ32" t="s">
        <v>11017</v>
      </c>
      <c r="AK32" t="s">
        <v>11018</v>
      </c>
      <c r="AL32" t="s">
        <v>12858</v>
      </c>
      <c r="AM32" t="str">
        <v>佐藤 洋輔</v>
      </c>
      <c r="AN32" t="s">
        <v>6670</v>
      </c>
      <c r="AO32">
        <v>135000</v>
      </c>
    </row>
    <row r="33" spans="36:41">
      <c r="AJ33" t="s">
        <v>11695</v>
      </c>
      <c r="AK33" t="s">
        <v>11696</v>
      </c>
      <c r="AL33" t="s">
        <v>12846</v>
      </c>
      <c r="AM33" t="str">
        <v>大澤 喜弘</v>
      </c>
      <c r="AN33" t="s">
        <v>1570</v>
      </c>
      <c r="AO33">
        <v>300000</v>
      </c>
    </row>
    <row r="34" spans="36:41">
      <c r="AJ34" t="s">
        <v>11695</v>
      </c>
      <c r="AK34" t="s">
        <v>11696</v>
      </c>
      <c r="AL34" t="s">
        <v>12846</v>
      </c>
      <c r="AM34" t="str">
        <v>大澤 喜弘</v>
      </c>
      <c r="AN34" t="s">
        <v>1570</v>
      </c>
      <c r="AO34">
        <v>20973</v>
      </c>
    </row>
  </sheetData>
  <phoneticPr fontId="3"/>
  <hyperlinks>
    <hyperlink ref="L2" r:id="rId1" xr:uid="{EA0F5A87-C2F1-46A9-843F-A6AF065471A8}"/>
    <hyperlink ref="R2" r:id="rId2" xr:uid="{F0DACBAB-EABB-4CD5-BA5B-CC8122730FE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000-000000000000}">
          <x14:formula1>
            <xm:f>職種!A1:A52</xm:f>
          </x14:formula1>
          <xm:sqref>I2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T53"/>
  <sheetViews>
    <sheetView topLeftCell="Y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10" max="10" width="13.1640625" customWidth="1"/>
    <col min="11" max="11" width="18.1640625" customWidth="1"/>
    <col min="12" max="12" width="19.33203125" customWidth="1"/>
    <col min="16" max="16" width="18.33203125" customWidth="1"/>
    <col min="18" max="18" width="19.5" customWidth="1"/>
    <col min="23" max="23" width="23.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682</v>
      </c>
      <c r="B2">
        <v>4578789</v>
      </c>
      <c r="C2" t="s">
        <v>683</v>
      </c>
      <c r="D2" t="s">
        <v>684</v>
      </c>
      <c r="E2" t="s">
        <v>13877</v>
      </c>
      <c r="F2" t="s">
        <v>13179</v>
      </c>
      <c r="G2">
        <v>1991</v>
      </c>
      <c r="H2" t="s">
        <v>12963</v>
      </c>
      <c r="I2" t="s">
        <v>1337</v>
      </c>
      <c r="J2" t="s">
        <v>682</v>
      </c>
      <c r="K2" t="s">
        <v>686</v>
      </c>
      <c r="L2" s="6" t="s">
        <v>687</v>
      </c>
      <c r="M2">
        <v>0</v>
      </c>
      <c r="N2" t="s">
        <v>13014</v>
      </c>
      <c r="O2">
        <v>0</v>
      </c>
      <c r="P2" t="s">
        <v>686</v>
      </c>
      <c r="Q2">
        <v>0</v>
      </c>
      <c r="R2" t="s">
        <v>687</v>
      </c>
      <c r="S2" t="s">
        <v>13878</v>
      </c>
      <c r="T2" t="s">
        <v>58</v>
      </c>
      <c r="U2" t="s">
        <v>59</v>
      </c>
      <c r="V2" t="s">
        <v>131</v>
      </c>
      <c r="W2" t="s">
        <v>13879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1605</v>
      </c>
      <c r="AK2" t="s">
        <v>1606</v>
      </c>
      <c r="AL2" t="s">
        <v>12856</v>
      </c>
      <c r="AM2" t="s">
        <v>12212</v>
      </c>
      <c r="AN2" t="s">
        <v>1607</v>
      </c>
      <c r="AO2">
        <v>0</v>
      </c>
    </row>
    <row r="3" spans="1:46">
      <c r="AJ3" t="s">
        <v>1849</v>
      </c>
      <c r="AK3" t="s">
        <v>1850</v>
      </c>
      <c r="AL3" t="s">
        <v>12826</v>
      </c>
      <c r="AM3" t="s">
        <v>12222</v>
      </c>
      <c r="AN3" t="s">
        <v>1851</v>
      </c>
      <c r="AO3">
        <v>0</v>
      </c>
    </row>
    <row r="4" spans="1:46">
      <c r="AJ4" t="s">
        <v>3208</v>
      </c>
      <c r="AK4" t="s">
        <v>3209</v>
      </c>
      <c r="AL4" t="s">
        <v>12864</v>
      </c>
      <c r="AM4" t="s">
        <v>12504</v>
      </c>
      <c r="AN4" t="s">
        <v>2589</v>
      </c>
      <c r="AO4">
        <v>78500</v>
      </c>
    </row>
    <row r="5" spans="1:46">
      <c r="AJ5" t="s">
        <v>3387</v>
      </c>
      <c r="AK5" t="s">
        <v>3388</v>
      </c>
      <c r="AL5" t="s">
        <v>12876</v>
      </c>
      <c r="AM5">
        <v>0</v>
      </c>
      <c r="AN5" t="s">
        <v>1477</v>
      </c>
      <c r="AO5">
        <v>150000</v>
      </c>
    </row>
    <row r="6" spans="1:46">
      <c r="AJ6" t="s">
        <v>3387</v>
      </c>
      <c r="AK6" t="s">
        <v>3388</v>
      </c>
      <c r="AL6" t="s">
        <v>12876</v>
      </c>
      <c r="AM6">
        <v>0</v>
      </c>
      <c r="AN6" t="s">
        <v>1477</v>
      </c>
      <c r="AO6">
        <v>227273</v>
      </c>
    </row>
    <row r="7" spans="1:46">
      <c r="AJ7" t="s">
        <v>3526</v>
      </c>
      <c r="AK7" t="s">
        <v>3527</v>
      </c>
      <c r="AL7" t="s">
        <v>12846</v>
      </c>
      <c r="AM7" t="s">
        <v>12432</v>
      </c>
      <c r="AN7" t="s">
        <v>3484</v>
      </c>
      <c r="AO7">
        <v>260000</v>
      </c>
    </row>
    <row r="8" spans="1:46">
      <c r="AJ8" t="s">
        <v>3540</v>
      </c>
      <c r="AK8" t="s">
        <v>3541</v>
      </c>
      <c r="AL8" t="s">
        <v>12863</v>
      </c>
      <c r="AM8" t="s">
        <v>12425</v>
      </c>
      <c r="AN8" t="s">
        <v>3542</v>
      </c>
      <c r="AO8">
        <v>172529</v>
      </c>
    </row>
    <row r="9" spans="1:46">
      <c r="AJ9" t="s">
        <v>3900</v>
      </c>
      <c r="AK9" t="s">
        <v>3901</v>
      </c>
      <c r="AL9" t="s">
        <v>12829</v>
      </c>
      <c r="AM9" t="s">
        <v>12137</v>
      </c>
      <c r="AN9" t="s">
        <v>3902</v>
      </c>
      <c r="AO9">
        <v>600000</v>
      </c>
    </row>
    <row r="10" spans="1:46">
      <c r="AJ10" t="s">
        <v>3900</v>
      </c>
      <c r="AK10" t="s">
        <v>3901</v>
      </c>
      <c r="AL10" t="s">
        <v>12829</v>
      </c>
      <c r="AM10" t="s">
        <v>12137</v>
      </c>
      <c r="AN10" t="s">
        <v>3902</v>
      </c>
      <c r="AO10">
        <v>168750</v>
      </c>
    </row>
    <row r="11" spans="1:46">
      <c r="AJ11" t="s">
        <v>3900</v>
      </c>
      <c r="AK11" t="s">
        <v>3901</v>
      </c>
      <c r="AL11" t="s">
        <v>12829</v>
      </c>
      <c r="AM11" t="s">
        <v>12137</v>
      </c>
      <c r="AN11" t="s">
        <v>3902</v>
      </c>
      <c r="AO11">
        <v>168749</v>
      </c>
    </row>
    <row r="12" spans="1:46">
      <c r="AJ12" t="s">
        <v>3900</v>
      </c>
      <c r="AK12" t="s">
        <v>3901</v>
      </c>
      <c r="AL12" t="s">
        <v>12829</v>
      </c>
      <c r="AM12" t="s">
        <v>12137</v>
      </c>
      <c r="AN12" t="s">
        <v>3902</v>
      </c>
      <c r="AO12">
        <v>600000</v>
      </c>
    </row>
    <row r="13" spans="1:46">
      <c r="AJ13" t="s">
        <v>3900</v>
      </c>
      <c r="AK13" t="s">
        <v>3901</v>
      </c>
      <c r="AL13" t="s">
        <v>12829</v>
      </c>
      <c r="AM13" t="s">
        <v>12137</v>
      </c>
      <c r="AN13" t="s">
        <v>3902</v>
      </c>
      <c r="AO13">
        <v>-168750</v>
      </c>
    </row>
    <row r="14" spans="1:46">
      <c r="AJ14" t="s">
        <v>3900</v>
      </c>
      <c r="AK14" t="s">
        <v>3901</v>
      </c>
      <c r="AL14" t="s">
        <v>12829</v>
      </c>
      <c r="AM14" t="s">
        <v>12137</v>
      </c>
      <c r="AN14" t="s">
        <v>3902</v>
      </c>
      <c r="AO14">
        <v>-600000</v>
      </c>
    </row>
    <row r="15" spans="1:46">
      <c r="AJ15" t="s">
        <v>4169</v>
      </c>
      <c r="AK15" t="s">
        <v>4170</v>
      </c>
      <c r="AL15" t="s">
        <v>12841</v>
      </c>
      <c r="AM15" t="s">
        <v>12178</v>
      </c>
      <c r="AN15" t="s">
        <v>3285</v>
      </c>
      <c r="AO15">
        <v>300000</v>
      </c>
    </row>
    <row r="16" spans="1:46">
      <c r="AJ16" t="s">
        <v>4458</v>
      </c>
      <c r="AK16" t="s">
        <v>4459</v>
      </c>
      <c r="AL16" t="s">
        <v>12829</v>
      </c>
      <c r="AM16" t="s">
        <v>12451</v>
      </c>
      <c r="AN16" t="s">
        <v>4460</v>
      </c>
      <c r="AO16">
        <v>200000</v>
      </c>
    </row>
    <row r="17" spans="36:41">
      <c r="AJ17" t="s">
        <v>5002</v>
      </c>
      <c r="AK17" t="s">
        <v>5003</v>
      </c>
      <c r="AL17" t="s">
        <v>12841</v>
      </c>
      <c r="AM17" t="s">
        <v>12178</v>
      </c>
      <c r="AN17" t="s">
        <v>5004</v>
      </c>
      <c r="AO17">
        <v>400000</v>
      </c>
    </row>
    <row r="18" spans="36:41">
      <c r="AJ18" t="s">
        <v>6846</v>
      </c>
      <c r="AK18" t="s">
        <v>6847</v>
      </c>
      <c r="AL18" t="s">
        <v>12859</v>
      </c>
      <c r="AM18" t="s">
        <v>12445</v>
      </c>
      <c r="AN18" t="s">
        <v>1378</v>
      </c>
      <c r="AO18">
        <v>140000</v>
      </c>
    </row>
    <row r="19" spans="36:41">
      <c r="AJ19" t="s">
        <v>6975</v>
      </c>
      <c r="AK19" t="s">
        <v>6976</v>
      </c>
      <c r="AL19" t="s">
        <v>12851</v>
      </c>
      <c r="AM19" t="s">
        <v>12276</v>
      </c>
      <c r="AN19" t="s">
        <v>1570</v>
      </c>
      <c r="AO19">
        <v>8546</v>
      </c>
    </row>
    <row r="20" spans="36:41">
      <c r="AJ20" t="s">
        <v>6975</v>
      </c>
      <c r="AK20" t="s">
        <v>6976</v>
      </c>
      <c r="AL20" t="s">
        <v>12851</v>
      </c>
      <c r="AM20" t="s">
        <v>12276</v>
      </c>
      <c r="AN20" t="s">
        <v>1570</v>
      </c>
      <c r="AO20">
        <v>262219</v>
      </c>
    </row>
    <row r="21" spans="36:41">
      <c r="AJ21" t="s">
        <v>6975</v>
      </c>
      <c r="AK21" t="s">
        <v>6976</v>
      </c>
      <c r="AL21" t="s">
        <v>12851</v>
      </c>
      <c r="AM21" t="s">
        <v>12276</v>
      </c>
      <c r="AN21" t="s">
        <v>1570</v>
      </c>
      <c r="AO21">
        <v>200000</v>
      </c>
    </row>
    <row r="22" spans="36:41">
      <c r="AJ22" t="s">
        <v>7565</v>
      </c>
      <c r="AK22" t="s">
        <v>7566</v>
      </c>
      <c r="AL22" t="s">
        <v>12841</v>
      </c>
      <c r="AM22" t="s">
        <v>12551</v>
      </c>
      <c r="AN22" t="s">
        <v>3441</v>
      </c>
      <c r="AO22">
        <v>300000</v>
      </c>
    </row>
    <row r="23" spans="36:41">
      <c r="AJ23" t="s">
        <v>7565</v>
      </c>
      <c r="AK23" t="s">
        <v>7566</v>
      </c>
      <c r="AL23" t="s">
        <v>12841</v>
      </c>
      <c r="AM23" t="s">
        <v>12551</v>
      </c>
      <c r="AN23" t="s">
        <v>3441</v>
      </c>
      <c r="AO23">
        <v>562271</v>
      </c>
    </row>
    <row r="24" spans="36:41">
      <c r="AJ24" t="s">
        <v>7565</v>
      </c>
      <c r="AK24" t="s">
        <v>7566</v>
      </c>
      <c r="AL24" t="s">
        <v>12841</v>
      </c>
      <c r="AM24" t="s">
        <v>12551</v>
      </c>
      <c r="AN24" t="s">
        <v>3441</v>
      </c>
      <c r="AO24">
        <v>15846</v>
      </c>
    </row>
    <row r="25" spans="36:41">
      <c r="AJ25" t="s">
        <v>7828</v>
      </c>
      <c r="AK25" t="s">
        <v>7829</v>
      </c>
      <c r="AL25" t="s">
        <v>12853</v>
      </c>
      <c r="AM25" t="s">
        <v>12178</v>
      </c>
      <c r="AN25" t="s">
        <v>1486</v>
      </c>
      <c r="AO25">
        <v>400000</v>
      </c>
    </row>
    <row r="26" spans="36:41">
      <c r="AJ26" t="s">
        <v>7828</v>
      </c>
      <c r="AK26" t="s">
        <v>7829</v>
      </c>
      <c r="AL26" t="s">
        <v>12853</v>
      </c>
      <c r="AM26" t="s">
        <v>12178</v>
      </c>
      <c r="AN26" t="s">
        <v>1486</v>
      </c>
      <c r="AO26">
        <v>484780</v>
      </c>
    </row>
    <row r="27" spans="36:41">
      <c r="AJ27" t="s">
        <v>7828</v>
      </c>
      <c r="AK27" t="s">
        <v>7829</v>
      </c>
      <c r="AL27" t="s">
        <v>12853</v>
      </c>
      <c r="AM27" t="s">
        <v>12178</v>
      </c>
      <c r="AN27" t="s">
        <v>1486</v>
      </c>
      <c r="AO27">
        <v>31973</v>
      </c>
    </row>
    <row r="28" spans="36:41">
      <c r="AJ28" t="s">
        <v>9249</v>
      </c>
      <c r="AK28" t="s">
        <v>9250</v>
      </c>
      <c r="AL28" t="s">
        <v>12841</v>
      </c>
      <c r="AM28" t="s">
        <v>12212</v>
      </c>
      <c r="AN28" t="s">
        <v>1919</v>
      </c>
      <c r="AO28">
        <v>100000</v>
      </c>
    </row>
    <row r="29" spans="36:41">
      <c r="AJ29" t="s">
        <v>9249</v>
      </c>
      <c r="AK29" t="s">
        <v>9250</v>
      </c>
      <c r="AL29" t="s">
        <v>12841</v>
      </c>
      <c r="AM29" t="s">
        <v>12212</v>
      </c>
      <c r="AN29" t="s">
        <v>1919</v>
      </c>
      <c r="AO29">
        <v>133255</v>
      </c>
    </row>
    <row r="30" spans="36:41">
      <c r="AJ30" t="s">
        <v>9249</v>
      </c>
      <c r="AK30" t="s">
        <v>9250</v>
      </c>
      <c r="AL30" t="s">
        <v>12841</v>
      </c>
      <c r="AM30" t="s">
        <v>12212</v>
      </c>
      <c r="AN30" t="s">
        <v>1919</v>
      </c>
      <c r="AO30">
        <v>20473</v>
      </c>
    </row>
    <row r="31" spans="36:41">
      <c r="AJ31" t="s">
        <v>9638</v>
      </c>
      <c r="AK31" t="s">
        <v>9639</v>
      </c>
      <c r="AL31" t="s">
        <v>12850</v>
      </c>
      <c r="AM31">
        <v>0</v>
      </c>
      <c r="AN31" t="s">
        <v>2248</v>
      </c>
      <c r="AO31">
        <v>80000</v>
      </c>
    </row>
    <row r="32" spans="36:41">
      <c r="AJ32" t="s">
        <v>9638</v>
      </c>
      <c r="AK32" t="s">
        <v>9639</v>
      </c>
      <c r="AL32" t="s">
        <v>12850</v>
      </c>
      <c r="AM32">
        <v>0</v>
      </c>
      <c r="AN32" t="s">
        <v>2248</v>
      </c>
      <c r="AO32">
        <v>90110</v>
      </c>
    </row>
    <row r="33" spans="36:41">
      <c r="AJ33" t="s">
        <v>9638</v>
      </c>
      <c r="AK33" t="s">
        <v>9639</v>
      </c>
      <c r="AL33" t="s">
        <v>12850</v>
      </c>
      <c r="AM33">
        <v>0</v>
      </c>
      <c r="AN33" t="s">
        <v>2248</v>
      </c>
      <c r="AO33">
        <v>9782</v>
      </c>
    </row>
    <row r="34" spans="36:41">
      <c r="AJ34" t="s">
        <v>10921</v>
      </c>
      <c r="AK34" t="s">
        <v>10922</v>
      </c>
      <c r="AL34" t="s">
        <v>12841</v>
      </c>
      <c r="AM34" t="s">
        <v>12212</v>
      </c>
      <c r="AN34" t="s">
        <v>1993</v>
      </c>
      <c r="AO34">
        <v>400000</v>
      </c>
    </row>
    <row r="35" spans="36:41">
      <c r="AJ35" t="s">
        <v>10998</v>
      </c>
      <c r="AK35" t="s">
        <v>10999</v>
      </c>
      <c r="AL35" t="s">
        <v>12828</v>
      </c>
      <c r="AM35" t="s">
        <v>12579</v>
      </c>
      <c r="AN35" t="s">
        <v>2814</v>
      </c>
      <c r="AO35">
        <v>150000</v>
      </c>
    </row>
    <row r="36" spans="36:41">
      <c r="AJ36" t="s">
        <v>11210</v>
      </c>
      <c r="AK36" t="s">
        <v>11211</v>
      </c>
      <c r="AL36" t="s">
        <v>12850</v>
      </c>
      <c r="AM36" t="s">
        <v>12584</v>
      </c>
      <c r="AN36" t="s">
        <v>11212</v>
      </c>
      <c r="AO36">
        <v>320000</v>
      </c>
    </row>
    <row r="37" spans="36:41">
      <c r="AJ37" t="s">
        <v>11501</v>
      </c>
      <c r="AK37" t="s">
        <v>11502</v>
      </c>
      <c r="AL37" t="s">
        <v>12850</v>
      </c>
      <c r="AM37" t="s">
        <v>12552</v>
      </c>
      <c r="AN37" t="s">
        <v>2814</v>
      </c>
      <c r="AO37">
        <v>200000</v>
      </c>
    </row>
    <row r="38" spans="36:41">
      <c r="AJ38" t="s">
        <v>11501</v>
      </c>
      <c r="AK38" t="s">
        <v>11502</v>
      </c>
      <c r="AL38" t="s">
        <v>12850</v>
      </c>
      <c r="AM38" t="s">
        <v>12552</v>
      </c>
      <c r="AN38" t="s">
        <v>2814</v>
      </c>
      <c r="AO38">
        <v>32419</v>
      </c>
    </row>
    <row r="39" spans="36:41">
      <c r="AJ39" t="s">
        <v>11501</v>
      </c>
      <c r="AK39" t="s">
        <v>11502</v>
      </c>
      <c r="AL39" t="s">
        <v>12850</v>
      </c>
      <c r="AM39" t="s">
        <v>12552</v>
      </c>
      <c r="AN39" t="s">
        <v>2814</v>
      </c>
      <c r="AO39">
        <v>199263</v>
      </c>
    </row>
    <row r="40" spans="36:41"/>
    <row r="41" spans="36:41"/>
    <row r="42" spans="36:41"/>
    <row r="43" spans="36:41"/>
    <row r="44" spans="36:41"/>
    <row r="45" spans="36:41"/>
    <row r="46" spans="36:41"/>
    <row r="47" spans="36:41"/>
    <row r="48" spans="36:41"/>
    <row r="49"/>
    <row r="50"/>
    <row r="51"/>
    <row r="52"/>
    <row r="53"/>
  </sheetData>
  <phoneticPr fontId="3"/>
  <hyperlinks>
    <hyperlink ref="L2" r:id="rId1" xr:uid="{A80FB646-D028-4AAE-BB00-2D97BB8194A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100-000000000000}">
          <x14:formula1>
            <xm:f>職種!A1:A52</xm:f>
          </x14:formula1>
          <xm:sqref>I2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T6"/>
  <sheetViews>
    <sheetView topLeftCell="AG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0.5" bestFit="1" customWidth="1"/>
    <col min="8" max="8" width="6.33203125" bestFit="1" customWidth="1"/>
    <col min="9" max="9" width="6.6640625" bestFit="1" customWidth="1"/>
    <col min="10" max="11" width="20.1640625" bestFit="1" customWidth="1"/>
    <col min="12" max="12" width="28.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3.1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9.832031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13069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688</v>
      </c>
      <c r="B2">
        <v>4530000</v>
      </c>
      <c r="C2" t="s">
        <v>689</v>
      </c>
      <c r="D2" t="s">
        <v>690</v>
      </c>
      <c r="E2" t="s">
        <v>13880</v>
      </c>
      <c r="F2" t="s">
        <v>13881</v>
      </c>
      <c r="G2">
        <v>0</v>
      </c>
      <c r="H2" t="s">
        <v>1373</v>
      </c>
      <c r="I2" t="s">
        <v>1331</v>
      </c>
      <c r="J2" t="s">
        <v>243</v>
      </c>
      <c r="K2" t="s">
        <v>13194</v>
      </c>
      <c r="L2" s="6" t="s">
        <v>13195</v>
      </c>
      <c r="M2">
        <v>0</v>
      </c>
      <c r="N2" t="s">
        <v>13014</v>
      </c>
      <c r="O2">
        <v>0</v>
      </c>
      <c r="P2" t="s">
        <v>13882</v>
      </c>
      <c r="Q2">
        <v>0</v>
      </c>
      <c r="R2">
        <v>0</v>
      </c>
      <c r="S2" t="s">
        <v>1199</v>
      </c>
      <c r="T2" t="s">
        <v>58</v>
      </c>
      <c r="U2" t="s">
        <v>59</v>
      </c>
      <c r="V2" t="s">
        <v>213</v>
      </c>
      <c r="W2" t="s">
        <v>13883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4769</v>
      </c>
      <c r="AK2" t="s">
        <v>4770</v>
      </c>
      <c r="AL2" t="s">
        <v>12839</v>
      </c>
      <c r="AM2" t="str" cm="1">
        <f t="array" ref="AM2:AM6">_xlfn._xlws.FILTER(取引先!F:F,取引先!B:B=A2, "一致するデータなし")</f>
        <v>若林 砂永里</v>
      </c>
      <c r="AN2" t="s">
        <v>1844</v>
      </c>
      <c r="AO2">
        <v>700000</v>
      </c>
    </row>
    <row r="3" spans="1:46">
      <c r="AJ3" t="s">
        <v>7635</v>
      </c>
      <c r="AK3" t="s">
        <v>7636</v>
      </c>
      <c r="AL3" t="s">
        <v>12852</v>
      </c>
      <c r="AM3" t="str">
        <v>仙波 実</v>
      </c>
      <c r="AN3" t="s">
        <v>5572</v>
      </c>
      <c r="AO3">
        <v>330000</v>
      </c>
    </row>
    <row r="4" spans="1:46">
      <c r="AJ4" t="s">
        <v>8320</v>
      </c>
      <c r="AK4" t="s">
        <v>8321</v>
      </c>
      <c r="AL4" t="s">
        <v>12833</v>
      </c>
      <c r="AM4" t="str">
        <v>内海 和</v>
      </c>
      <c r="AN4" t="s">
        <v>1486</v>
      </c>
      <c r="AO4">
        <v>700000</v>
      </c>
    </row>
    <row r="5" spans="1:46">
      <c r="AJ5" t="s">
        <v>9497</v>
      </c>
      <c r="AK5" t="s">
        <v>9498</v>
      </c>
      <c r="AL5" t="s">
        <v>12833</v>
      </c>
      <c r="AM5">
        <v>0</v>
      </c>
      <c r="AN5" t="s">
        <v>1486</v>
      </c>
      <c r="AO5">
        <v>2800000</v>
      </c>
    </row>
    <row r="6" spans="1:46">
      <c r="AJ6" t="s">
        <v>11530</v>
      </c>
      <c r="AK6" t="s">
        <v>11531</v>
      </c>
      <c r="AL6" t="s">
        <v>12833</v>
      </c>
      <c r="AM6" t="str">
        <v>藤原 聖明</v>
      </c>
      <c r="AN6" t="s">
        <v>1486</v>
      </c>
      <c r="AO6">
        <v>700000</v>
      </c>
    </row>
  </sheetData>
  <phoneticPr fontId="3"/>
  <hyperlinks>
    <hyperlink ref="L2" r:id="rId1" xr:uid="{F8A50E8B-C7FF-46D6-A753-A91BB7B5834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200-000000000000}">
          <x14:formula1>
            <xm:f>職種!A1:A52</xm:f>
          </x14:formula1>
          <xm:sqref>I2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T9"/>
  <sheetViews>
    <sheetView topLeftCell="AH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7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30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42.33203125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4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699</v>
      </c>
      <c r="B2">
        <v>4515000</v>
      </c>
      <c r="C2" t="s">
        <v>700</v>
      </c>
      <c r="D2" t="s">
        <v>701</v>
      </c>
      <c r="E2" t="s">
        <v>13884</v>
      </c>
      <c r="F2" t="s">
        <v>13885</v>
      </c>
      <c r="G2">
        <v>0</v>
      </c>
      <c r="H2" t="s">
        <v>12963</v>
      </c>
      <c r="I2" t="s">
        <v>1357</v>
      </c>
      <c r="J2" t="s">
        <v>13886</v>
      </c>
      <c r="K2" t="s">
        <v>13887</v>
      </c>
      <c r="L2" s="6" t="s">
        <v>13888</v>
      </c>
      <c r="M2">
        <v>0</v>
      </c>
      <c r="N2" t="s">
        <v>13014</v>
      </c>
      <c r="O2" t="s">
        <v>703</v>
      </c>
      <c r="P2" t="s">
        <v>704</v>
      </c>
      <c r="Q2" t="s">
        <v>705</v>
      </c>
      <c r="R2">
        <v>0</v>
      </c>
      <c r="S2" t="s">
        <v>707</v>
      </c>
      <c r="T2" t="s">
        <v>58</v>
      </c>
      <c r="U2" t="s">
        <v>59</v>
      </c>
      <c r="V2" t="s">
        <v>158</v>
      </c>
      <c r="W2" t="s">
        <v>708</v>
      </c>
      <c r="X2">
        <v>0</v>
      </c>
      <c r="Y2" t="s">
        <v>13889</v>
      </c>
      <c r="Z2">
        <v>0</v>
      </c>
      <c r="AA2" t="s">
        <v>13890</v>
      </c>
      <c r="AB2" t="s">
        <v>58</v>
      </c>
      <c r="AC2" t="s">
        <v>59</v>
      </c>
      <c r="AD2" t="s">
        <v>60</v>
      </c>
      <c r="AE2" s="16" t="s">
        <v>13891</v>
      </c>
      <c r="AF2" s="6" t="s">
        <v>13892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4286</v>
      </c>
      <c r="AK2" t="s">
        <v>4287</v>
      </c>
      <c r="AL2" t="s">
        <v>12850</v>
      </c>
      <c r="AM2" t="str" cm="1">
        <f t="array" ref="AM2:AM9">_xlfn._xlws.FILTER(取引先!F:F, ISNUMBER(SEARCH(A2, 取引先!B:B)), "一致するデータなし")</f>
        <v>佐藤 洋輔</v>
      </c>
      <c r="AN2" t="s">
        <v>2090</v>
      </c>
      <c r="AO2">
        <v>340000</v>
      </c>
    </row>
    <row r="3" spans="1:46">
      <c r="AJ3" t="s">
        <v>4378</v>
      </c>
      <c r="AK3" t="s">
        <v>4379</v>
      </c>
      <c r="AL3" t="s">
        <v>12856</v>
      </c>
      <c r="AM3" t="str">
        <v>山崎 一成</v>
      </c>
      <c r="AN3" t="s">
        <v>1844</v>
      </c>
      <c r="AO3">
        <v>855000</v>
      </c>
    </row>
    <row r="4" spans="1:46">
      <c r="AJ4" t="s">
        <v>4497</v>
      </c>
      <c r="AK4" t="s">
        <v>4498</v>
      </c>
      <c r="AL4" t="s">
        <v>12826</v>
      </c>
      <c r="AM4" t="str">
        <v>大澤 喜弘</v>
      </c>
      <c r="AN4" t="s">
        <v>1851</v>
      </c>
      <c r="AO4">
        <v>500000</v>
      </c>
    </row>
    <row r="5" spans="1:46">
      <c r="AJ5" t="s">
        <v>6331</v>
      </c>
      <c r="AK5" t="s">
        <v>6332</v>
      </c>
      <c r="AL5" t="s">
        <v>12887</v>
      </c>
      <c r="AM5" t="str">
        <v>劉 セイエイ</v>
      </c>
      <c r="AN5" t="s">
        <v>2126</v>
      </c>
      <c r="AO5">
        <v>570000</v>
      </c>
    </row>
    <row r="6" spans="1:46">
      <c r="AJ6" t="s">
        <v>7672</v>
      </c>
      <c r="AK6" t="s">
        <v>7673</v>
      </c>
      <c r="AL6" t="s">
        <v>12856</v>
      </c>
      <c r="AM6" t="str">
        <v>富木 俊介</v>
      </c>
      <c r="AN6" t="s">
        <v>1607</v>
      </c>
      <c r="AO6">
        <v>1100000</v>
      </c>
    </row>
    <row r="7" spans="1:46">
      <c r="AJ7" t="s">
        <v>7931</v>
      </c>
      <c r="AK7" t="s">
        <v>7932</v>
      </c>
      <c r="AL7" t="s">
        <v>12850</v>
      </c>
      <c r="AM7" t="str">
        <v>杉浦 亜門</v>
      </c>
      <c r="AN7" t="s">
        <v>2087</v>
      </c>
      <c r="AO7">
        <v>420000</v>
      </c>
    </row>
    <row r="8" spans="1:46">
      <c r="AJ8" t="s">
        <v>9953</v>
      </c>
      <c r="AK8" t="s">
        <v>9954</v>
      </c>
      <c r="AL8" t="s">
        <v>12834</v>
      </c>
      <c r="AM8" t="str">
        <v>沖 悠司</v>
      </c>
      <c r="AN8" t="s">
        <v>1461</v>
      </c>
      <c r="AO8">
        <v>300000</v>
      </c>
    </row>
    <row r="9" spans="1:46">
      <c r="AJ9" t="s">
        <v>9336</v>
      </c>
      <c r="AK9" t="s">
        <v>9337</v>
      </c>
      <c r="AL9" t="s">
        <v>12848</v>
      </c>
      <c r="AM9" t="str">
        <v>望月 ゆきの</v>
      </c>
      <c r="AN9" t="s">
        <v>2406</v>
      </c>
      <c r="AO9">
        <v>430000</v>
      </c>
    </row>
  </sheetData>
  <phoneticPr fontId="3"/>
  <hyperlinks>
    <hyperlink ref="L2" r:id="rId1" xr:uid="{8A510803-4186-4CF6-9E94-558DB54AF9B4}"/>
    <hyperlink ref="AF2" r:id="rId2" xr:uid="{D756FF66-5B17-4A24-A8AC-35B5CF6B34A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300-000000000000}">
          <x14:formula1>
            <xm:f>職種!A1:A52</xm:f>
          </x14:formula1>
          <xm:sqref>I2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T72"/>
  <sheetViews>
    <sheetView topLeftCell="AG1" zoomScaleNormal="100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8" customWidth="1"/>
    <col min="19" max="19" width="25" bestFit="1" customWidth="1"/>
    <col min="20" max="20" width="17.6640625" bestFit="1" customWidth="1"/>
    <col min="21" max="21" width="29.832031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6.16406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711</v>
      </c>
      <c r="B2">
        <v>4493898</v>
      </c>
      <c r="C2" t="s">
        <v>13378</v>
      </c>
      <c r="D2" t="s">
        <v>13893</v>
      </c>
      <c r="E2" t="s">
        <v>13380</v>
      </c>
      <c r="F2" t="s">
        <v>13894</v>
      </c>
      <c r="G2">
        <v>0</v>
      </c>
      <c r="H2" t="s">
        <v>1373</v>
      </c>
      <c r="I2" t="s">
        <v>1314</v>
      </c>
      <c r="J2" t="s">
        <v>711</v>
      </c>
      <c r="K2" t="s">
        <v>13895</v>
      </c>
      <c r="L2" s="6" t="s">
        <v>13896</v>
      </c>
      <c r="M2">
        <v>0</v>
      </c>
      <c r="N2" t="s">
        <v>13014</v>
      </c>
      <c r="O2">
        <v>0</v>
      </c>
      <c r="P2" t="s">
        <v>13895</v>
      </c>
      <c r="Q2" t="s">
        <v>13897</v>
      </c>
      <c r="R2" s="6" t="s">
        <v>13896</v>
      </c>
      <c r="S2" t="s">
        <v>13898</v>
      </c>
      <c r="T2" t="s">
        <v>58</v>
      </c>
      <c r="U2" t="s">
        <v>13899</v>
      </c>
      <c r="V2" t="s">
        <v>13900</v>
      </c>
      <c r="W2" t="s">
        <v>13901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1401</v>
      </c>
      <c r="AK2" t="s">
        <v>1402</v>
      </c>
      <c r="AL2" t="s">
        <v>1377</v>
      </c>
      <c r="AM2" cm="1">
        <f t="array" ref="AM2:AM72">_xlfn._xlws.FILTER(取引先!F:F,取引先!B:B=A2, "一致するデータなし")</f>
        <v>0</v>
      </c>
      <c r="AN2" t="s">
        <v>1378</v>
      </c>
      <c r="AO2">
        <v>165000</v>
      </c>
    </row>
    <row r="3" spans="1:46">
      <c r="AJ3" t="s">
        <v>1401</v>
      </c>
      <c r="AK3" t="s">
        <v>1402</v>
      </c>
      <c r="AL3" t="s">
        <v>1377</v>
      </c>
      <c r="AM3">
        <v>0</v>
      </c>
      <c r="AN3" t="s">
        <v>1378</v>
      </c>
      <c r="AO3">
        <v>24099</v>
      </c>
    </row>
    <row r="4" spans="1:46">
      <c r="AJ4" t="s">
        <v>1401</v>
      </c>
      <c r="AK4" t="s">
        <v>1402</v>
      </c>
      <c r="AL4" t="s">
        <v>1377</v>
      </c>
      <c r="AM4">
        <v>0</v>
      </c>
      <c r="AN4" t="s">
        <v>1378</v>
      </c>
      <c r="AO4">
        <v>71267</v>
      </c>
    </row>
    <row r="5" spans="1:46">
      <c r="AJ5" t="s">
        <v>4977</v>
      </c>
      <c r="AK5" t="s">
        <v>4978</v>
      </c>
      <c r="AL5" t="s">
        <v>12833</v>
      </c>
      <c r="AM5" t="str">
        <v>谷口 勇人</v>
      </c>
      <c r="AN5" t="s">
        <v>1486</v>
      </c>
      <c r="AO5">
        <v>4550</v>
      </c>
    </row>
    <row r="6" spans="1:46">
      <c r="AJ6" t="s">
        <v>4977</v>
      </c>
      <c r="AK6" t="s">
        <v>4978</v>
      </c>
      <c r="AL6" t="s">
        <v>12833</v>
      </c>
      <c r="AM6" t="str">
        <v>谷口 勇人</v>
      </c>
      <c r="AN6" t="s">
        <v>1486</v>
      </c>
      <c r="AO6">
        <v>104425</v>
      </c>
    </row>
    <row r="7" spans="1:46">
      <c r="AJ7" t="s">
        <v>4977</v>
      </c>
      <c r="AK7" t="s">
        <v>4978</v>
      </c>
      <c r="AL7" t="s">
        <v>12833</v>
      </c>
      <c r="AM7" t="str">
        <v>谷口 勇人</v>
      </c>
      <c r="AN7" t="s">
        <v>1486</v>
      </c>
      <c r="AO7">
        <v>200000</v>
      </c>
    </row>
    <row r="8" spans="1:46">
      <c r="AJ8" t="s">
        <v>5225</v>
      </c>
      <c r="AK8" t="s">
        <v>5226</v>
      </c>
      <c r="AL8" t="s">
        <v>12855</v>
      </c>
      <c r="AM8">
        <v>0</v>
      </c>
      <c r="AN8" t="s">
        <v>1535</v>
      </c>
      <c r="AO8">
        <v>162800</v>
      </c>
    </row>
    <row r="9" spans="1:46">
      <c r="AJ9" t="s">
        <v>5225</v>
      </c>
      <c r="AK9" t="s">
        <v>5226</v>
      </c>
      <c r="AL9" t="s">
        <v>12855</v>
      </c>
      <c r="AM9">
        <v>0</v>
      </c>
      <c r="AN9" t="s">
        <v>1535</v>
      </c>
      <c r="AO9">
        <v>26288</v>
      </c>
    </row>
    <row r="10" spans="1:46">
      <c r="AJ10" t="s">
        <v>5225</v>
      </c>
      <c r="AK10" t="s">
        <v>5226</v>
      </c>
      <c r="AL10" t="s">
        <v>12855</v>
      </c>
      <c r="AM10">
        <v>0</v>
      </c>
      <c r="AN10" t="s">
        <v>1535</v>
      </c>
      <c r="AO10">
        <v>2088</v>
      </c>
    </row>
    <row r="11" spans="1:46">
      <c r="AJ11" t="s">
        <v>6291</v>
      </c>
      <c r="AK11" t="s">
        <v>6292</v>
      </c>
      <c r="AL11" t="s">
        <v>12856</v>
      </c>
      <c r="AM11" t="str">
        <v>加藤 有紗</v>
      </c>
      <c r="AN11" t="s">
        <v>1844</v>
      </c>
      <c r="AO11">
        <v>46664</v>
      </c>
    </row>
    <row r="12" spans="1:46">
      <c r="AJ12" t="s">
        <v>6291</v>
      </c>
      <c r="AK12" t="s">
        <v>6292</v>
      </c>
      <c r="AL12" t="s">
        <v>12856</v>
      </c>
      <c r="AM12" t="str">
        <v>加藤 有紗</v>
      </c>
      <c r="AN12" t="s">
        <v>1844</v>
      </c>
      <c r="AO12">
        <v>1579</v>
      </c>
    </row>
    <row r="13" spans="1:46">
      <c r="AJ13" t="s">
        <v>6291</v>
      </c>
      <c r="AK13" t="s">
        <v>6292</v>
      </c>
      <c r="AL13" t="s">
        <v>12856</v>
      </c>
      <c r="AM13" t="str">
        <v>加藤 有紗</v>
      </c>
      <c r="AN13" t="s">
        <v>1844</v>
      </c>
      <c r="AO13">
        <v>-1579</v>
      </c>
    </row>
    <row r="14" spans="1:46">
      <c r="AJ14" t="s">
        <v>6291</v>
      </c>
      <c r="AK14" t="s">
        <v>6292</v>
      </c>
      <c r="AL14" t="s">
        <v>12856</v>
      </c>
      <c r="AM14" t="str">
        <v>加藤 有紗</v>
      </c>
      <c r="AN14" t="s">
        <v>1844</v>
      </c>
      <c r="AO14">
        <v>-46664</v>
      </c>
    </row>
    <row r="15" spans="1:46">
      <c r="AJ15" t="s">
        <v>6291</v>
      </c>
      <c r="AK15" t="s">
        <v>6292</v>
      </c>
      <c r="AL15" t="s">
        <v>12856</v>
      </c>
      <c r="AM15" t="str">
        <v>加藤 有紗</v>
      </c>
      <c r="AN15" t="s">
        <v>1844</v>
      </c>
      <c r="AO15">
        <v>200</v>
      </c>
    </row>
    <row r="16" spans="1:46">
      <c r="AJ16" t="s">
        <v>6291</v>
      </c>
      <c r="AK16" t="s">
        <v>6292</v>
      </c>
      <c r="AL16" t="s">
        <v>12856</v>
      </c>
      <c r="AM16" t="str">
        <v>加藤 有紗</v>
      </c>
      <c r="AN16" t="s">
        <v>1844</v>
      </c>
      <c r="AO16">
        <v>1579</v>
      </c>
    </row>
    <row r="17" spans="36:41">
      <c r="AJ17" t="s">
        <v>6291</v>
      </c>
      <c r="AK17" t="s">
        <v>6292</v>
      </c>
      <c r="AL17" t="s">
        <v>12856</v>
      </c>
      <c r="AM17" t="str">
        <v>加藤 有紗</v>
      </c>
      <c r="AN17" t="s">
        <v>1844</v>
      </c>
      <c r="AO17">
        <v>46482</v>
      </c>
    </row>
    <row r="18" spans="36:41">
      <c r="AJ18" t="s">
        <v>6291</v>
      </c>
      <c r="AK18" t="s">
        <v>6292</v>
      </c>
      <c r="AL18" t="s">
        <v>12856</v>
      </c>
      <c r="AM18" t="str">
        <v>加藤 有紗</v>
      </c>
      <c r="AN18" t="s">
        <v>1844</v>
      </c>
      <c r="AO18">
        <v>200000</v>
      </c>
    </row>
    <row r="19" spans="36:41">
      <c r="AJ19" t="s">
        <v>7621</v>
      </c>
      <c r="AK19" t="s">
        <v>7622</v>
      </c>
      <c r="AL19" t="s">
        <v>12833</v>
      </c>
      <c r="AM19" t="str">
        <v>内海 和</v>
      </c>
      <c r="AN19" t="s">
        <v>1486</v>
      </c>
      <c r="AO19">
        <v>77697</v>
      </c>
    </row>
    <row r="20" spans="36:41">
      <c r="AJ20" t="s">
        <v>7621</v>
      </c>
      <c r="AK20" t="s">
        <v>7622</v>
      </c>
      <c r="AL20" t="s">
        <v>12833</v>
      </c>
      <c r="AM20" t="str">
        <v>内海 和</v>
      </c>
      <c r="AN20" t="s">
        <v>1486</v>
      </c>
      <c r="AO20">
        <v>3989</v>
      </c>
    </row>
    <row r="21" spans="36:41">
      <c r="AJ21" t="s">
        <v>7621</v>
      </c>
      <c r="AK21" t="s">
        <v>7622</v>
      </c>
      <c r="AL21" t="s">
        <v>12833</v>
      </c>
      <c r="AM21" t="str">
        <v>内海 和</v>
      </c>
      <c r="AN21" t="s">
        <v>1486</v>
      </c>
      <c r="AO21">
        <v>-77697</v>
      </c>
    </row>
    <row r="22" spans="36:41">
      <c r="AJ22" t="s">
        <v>7621</v>
      </c>
      <c r="AK22" t="s">
        <v>7622</v>
      </c>
      <c r="AL22" t="s">
        <v>12833</v>
      </c>
      <c r="AM22" t="str">
        <v>内海 和</v>
      </c>
      <c r="AN22" t="s">
        <v>1486</v>
      </c>
      <c r="AO22">
        <v>-3989</v>
      </c>
    </row>
    <row r="23" spans="36:41">
      <c r="AJ23" t="s">
        <v>7621</v>
      </c>
      <c r="AK23" t="s">
        <v>7622</v>
      </c>
      <c r="AL23" t="s">
        <v>12833</v>
      </c>
      <c r="AM23" t="str">
        <v>内海 和</v>
      </c>
      <c r="AN23" t="s">
        <v>1486</v>
      </c>
      <c r="AO23">
        <v>77697</v>
      </c>
    </row>
    <row r="24" spans="36:41">
      <c r="AJ24" t="s">
        <v>7621</v>
      </c>
      <c r="AK24" t="s">
        <v>7622</v>
      </c>
      <c r="AL24" t="s">
        <v>12833</v>
      </c>
      <c r="AM24" t="str">
        <v>内海 和</v>
      </c>
      <c r="AN24" t="s">
        <v>1486</v>
      </c>
      <c r="AO24">
        <v>3989</v>
      </c>
    </row>
    <row r="25" spans="36:41">
      <c r="AJ25" t="s">
        <v>7621</v>
      </c>
      <c r="AK25" t="s">
        <v>7622</v>
      </c>
      <c r="AL25" t="s">
        <v>12833</v>
      </c>
      <c r="AM25" t="str">
        <v>内海 和</v>
      </c>
      <c r="AN25" t="s">
        <v>1486</v>
      </c>
      <c r="AO25">
        <v>270000</v>
      </c>
    </row>
    <row r="26" spans="36:41">
      <c r="AJ26" t="s">
        <v>7824</v>
      </c>
      <c r="AK26" t="s">
        <v>7825</v>
      </c>
      <c r="AL26" t="s">
        <v>12848</v>
      </c>
      <c r="AM26" t="str">
        <v>松野 佑也</v>
      </c>
      <c r="AN26" t="s">
        <v>2406</v>
      </c>
      <c r="AO26">
        <v>26777</v>
      </c>
    </row>
    <row r="27" spans="36:41">
      <c r="AJ27" t="s">
        <v>7824</v>
      </c>
      <c r="AK27" t="s">
        <v>7825</v>
      </c>
      <c r="AL27" t="s">
        <v>12848</v>
      </c>
      <c r="AM27" t="str">
        <v>松野 佑也</v>
      </c>
      <c r="AN27" t="s">
        <v>2406</v>
      </c>
      <c r="AO27">
        <v>3292</v>
      </c>
    </row>
    <row r="28" spans="36:41">
      <c r="AJ28" t="s">
        <v>7824</v>
      </c>
      <c r="AK28" t="s">
        <v>7825</v>
      </c>
      <c r="AL28" t="s">
        <v>12848</v>
      </c>
      <c r="AM28" t="str">
        <v>松野 佑也</v>
      </c>
      <c r="AN28" t="s">
        <v>2406</v>
      </c>
      <c r="AO28">
        <v>105000</v>
      </c>
    </row>
    <row r="29" spans="36:41">
      <c r="AJ29" t="s">
        <v>7828</v>
      </c>
      <c r="AK29" t="s">
        <v>7829</v>
      </c>
      <c r="AL29" t="s">
        <v>12853</v>
      </c>
      <c r="AM29" t="str">
        <v>藤原 聖明</v>
      </c>
      <c r="AN29" t="s">
        <v>1486</v>
      </c>
      <c r="AO29">
        <v>66379</v>
      </c>
    </row>
    <row r="30" spans="36:41">
      <c r="AJ30" t="s">
        <v>7828</v>
      </c>
      <c r="AK30" t="s">
        <v>7829</v>
      </c>
      <c r="AL30" t="s">
        <v>12853</v>
      </c>
      <c r="AM30" t="str">
        <v>藤原 聖明</v>
      </c>
      <c r="AN30" t="s">
        <v>1486</v>
      </c>
      <c r="AO30">
        <v>11336</v>
      </c>
    </row>
    <row r="31" spans="36:41">
      <c r="AJ31" t="s">
        <v>7828</v>
      </c>
      <c r="AK31" t="s">
        <v>7829</v>
      </c>
      <c r="AL31" t="s">
        <v>12853</v>
      </c>
      <c r="AM31" t="str">
        <v>藤原 聖明</v>
      </c>
      <c r="AN31" t="s">
        <v>1486</v>
      </c>
      <c r="AO31">
        <v>340000</v>
      </c>
    </row>
    <row r="32" spans="36:41">
      <c r="AJ32" t="s">
        <v>7828</v>
      </c>
      <c r="AK32" t="s">
        <v>7829</v>
      </c>
      <c r="AL32" t="s">
        <v>12853</v>
      </c>
      <c r="AM32" t="str">
        <v>藤原 聖明</v>
      </c>
      <c r="AN32" t="s">
        <v>1486</v>
      </c>
      <c r="AO32">
        <v>-340000</v>
      </c>
    </row>
    <row r="33" spans="36:41">
      <c r="AJ33" t="s">
        <v>7828</v>
      </c>
      <c r="AK33" t="s">
        <v>7829</v>
      </c>
      <c r="AL33" t="s">
        <v>12853</v>
      </c>
      <c r="AM33" t="str">
        <v>藤原 聖明</v>
      </c>
      <c r="AN33" t="s">
        <v>1486</v>
      </c>
      <c r="AO33">
        <v>340000</v>
      </c>
    </row>
    <row r="34" spans="36:41">
      <c r="AJ34" t="s">
        <v>7982</v>
      </c>
      <c r="AK34" t="s">
        <v>7983</v>
      </c>
      <c r="AL34" t="s">
        <v>12853</v>
      </c>
      <c r="AM34" t="str">
        <v>藤原 聖明</v>
      </c>
      <c r="AN34" t="s">
        <v>1486</v>
      </c>
      <c r="AO34">
        <v>23878</v>
      </c>
    </row>
    <row r="35" spans="36:41">
      <c r="AJ35" t="s">
        <v>7982</v>
      </c>
      <c r="AK35" t="s">
        <v>7983</v>
      </c>
      <c r="AL35" t="s">
        <v>12853</v>
      </c>
      <c r="AM35" t="str">
        <v>藤原 聖明</v>
      </c>
      <c r="AN35" t="s">
        <v>1486</v>
      </c>
      <c r="AO35">
        <v>12236</v>
      </c>
    </row>
    <row r="36" spans="36:41">
      <c r="AJ36" t="s">
        <v>7994</v>
      </c>
      <c r="AK36" t="s">
        <v>7995</v>
      </c>
      <c r="AL36" t="s">
        <v>12833</v>
      </c>
      <c r="AM36" t="str">
        <v>大重 舞</v>
      </c>
      <c r="AN36" t="s">
        <v>1486</v>
      </c>
      <c r="AO36">
        <v>33805</v>
      </c>
    </row>
    <row r="37" spans="36:41">
      <c r="AJ37" t="s">
        <v>7994</v>
      </c>
      <c r="AK37" t="s">
        <v>7995</v>
      </c>
      <c r="AL37" t="s">
        <v>12833</v>
      </c>
      <c r="AM37" t="str">
        <v>大重 舞</v>
      </c>
      <c r="AN37" t="s">
        <v>1486</v>
      </c>
      <c r="AO37">
        <v>69304</v>
      </c>
    </row>
    <row r="38" spans="36:41">
      <c r="AJ38" t="s">
        <v>7994</v>
      </c>
      <c r="AK38" t="s">
        <v>7995</v>
      </c>
      <c r="AL38" t="s">
        <v>12833</v>
      </c>
      <c r="AM38" t="str">
        <v>大重 舞</v>
      </c>
      <c r="AN38" t="s">
        <v>1486</v>
      </c>
      <c r="AO38">
        <v>265000</v>
      </c>
    </row>
    <row r="39" spans="36:41">
      <c r="AJ39" t="s">
        <v>8163</v>
      </c>
      <c r="AK39" t="s">
        <v>8164</v>
      </c>
      <c r="AL39" t="s">
        <v>1377</v>
      </c>
      <c r="AM39" t="str">
        <v>八尋 侑也</v>
      </c>
      <c r="AN39" t="s">
        <v>1844</v>
      </c>
      <c r="AO39">
        <v>43384</v>
      </c>
    </row>
    <row r="40" spans="36:41">
      <c r="AJ40" t="s">
        <v>8163</v>
      </c>
      <c r="AK40" t="s">
        <v>8164</v>
      </c>
      <c r="AL40" t="s">
        <v>1377</v>
      </c>
      <c r="AM40" t="str">
        <v>八尋 侑也</v>
      </c>
      <c r="AN40" t="s">
        <v>1844</v>
      </c>
      <c r="AO40">
        <v>110000</v>
      </c>
    </row>
    <row r="41" spans="36:41">
      <c r="AJ41" t="s">
        <v>8159</v>
      </c>
      <c r="AK41" t="s">
        <v>8160</v>
      </c>
      <c r="AL41" t="s">
        <v>12839</v>
      </c>
      <c r="AM41" t="str">
        <v>若林 砂永里</v>
      </c>
      <c r="AN41" t="s">
        <v>1844</v>
      </c>
      <c r="AO41">
        <v>90000</v>
      </c>
    </row>
    <row r="42" spans="36:41">
      <c r="AJ42" t="s">
        <v>8159</v>
      </c>
      <c r="AK42" t="s">
        <v>8160</v>
      </c>
      <c r="AL42" t="s">
        <v>12839</v>
      </c>
      <c r="AM42" t="str">
        <v>若林 砂永里</v>
      </c>
      <c r="AN42" t="s">
        <v>1844</v>
      </c>
      <c r="AO42">
        <v>30383</v>
      </c>
    </row>
    <row r="43" spans="36:41">
      <c r="AJ43" t="s">
        <v>8191</v>
      </c>
      <c r="AK43" t="s">
        <v>8192</v>
      </c>
      <c r="AL43" t="s">
        <v>12853</v>
      </c>
      <c r="AM43" t="str">
        <v>平野 優士</v>
      </c>
      <c r="AN43" t="s">
        <v>2326</v>
      </c>
      <c r="AO43">
        <v>20437</v>
      </c>
    </row>
    <row r="44" spans="36:41">
      <c r="AJ44" t="s">
        <v>8191</v>
      </c>
      <c r="AK44" t="s">
        <v>8192</v>
      </c>
      <c r="AL44" t="s">
        <v>12853</v>
      </c>
      <c r="AM44" t="str">
        <v>平野 優士</v>
      </c>
      <c r="AN44" t="s">
        <v>2326</v>
      </c>
      <c r="AO44">
        <v>1389</v>
      </c>
    </row>
    <row r="45" spans="36:41">
      <c r="AJ45" t="s">
        <v>8191</v>
      </c>
      <c r="AK45" t="s">
        <v>8192</v>
      </c>
      <c r="AL45" t="s">
        <v>12853</v>
      </c>
      <c r="AM45" t="str">
        <v>平野 優士</v>
      </c>
      <c r="AN45" t="s">
        <v>2326</v>
      </c>
      <c r="AO45">
        <v>95000</v>
      </c>
    </row>
    <row r="46" spans="36:41">
      <c r="AJ46" t="s">
        <v>8320</v>
      </c>
      <c r="AK46" t="s">
        <v>8321</v>
      </c>
      <c r="AL46" t="s">
        <v>12833</v>
      </c>
      <c r="AM46" t="str">
        <v>内海 和</v>
      </c>
      <c r="AN46" t="s">
        <v>1486</v>
      </c>
      <c r="AO46">
        <v>75634</v>
      </c>
    </row>
    <row r="47" spans="36:41">
      <c r="AJ47" t="s">
        <v>8320</v>
      </c>
      <c r="AK47" t="s">
        <v>8321</v>
      </c>
      <c r="AL47" t="s">
        <v>12833</v>
      </c>
      <c r="AM47" t="str">
        <v>内海 和</v>
      </c>
      <c r="AN47" t="s">
        <v>1486</v>
      </c>
      <c r="AO47">
        <v>43659</v>
      </c>
    </row>
    <row r="48" spans="36:41">
      <c r="AJ48" t="s">
        <v>8320</v>
      </c>
      <c r="AK48" t="s">
        <v>8321</v>
      </c>
      <c r="AL48" t="s">
        <v>12833</v>
      </c>
      <c r="AM48" t="str">
        <v>内海 和</v>
      </c>
      <c r="AN48" t="s">
        <v>1486</v>
      </c>
      <c r="AO48">
        <v>315000</v>
      </c>
    </row>
    <row r="49" spans="36:41">
      <c r="AJ49" t="s">
        <v>9417</v>
      </c>
      <c r="AK49" t="s">
        <v>9418</v>
      </c>
      <c r="AL49" t="s">
        <v>1392</v>
      </c>
      <c r="AM49" t="str">
        <v>平野 優士</v>
      </c>
      <c r="AN49" t="s">
        <v>1393</v>
      </c>
      <c r="AO49">
        <v>50411</v>
      </c>
    </row>
    <row r="50" spans="36:41">
      <c r="AJ50" t="s">
        <v>9417</v>
      </c>
      <c r="AK50" t="s">
        <v>9418</v>
      </c>
      <c r="AL50" t="s">
        <v>1392</v>
      </c>
      <c r="AM50" t="str">
        <v>平野 優士</v>
      </c>
      <c r="AN50" t="s">
        <v>1393</v>
      </c>
      <c r="AO50">
        <v>3068</v>
      </c>
    </row>
    <row r="51" spans="36:41">
      <c r="AJ51" t="s">
        <v>9417</v>
      </c>
      <c r="AK51" t="s">
        <v>9418</v>
      </c>
      <c r="AL51" t="s">
        <v>1392</v>
      </c>
      <c r="AM51" t="str">
        <v>平野 優士</v>
      </c>
      <c r="AN51" t="s">
        <v>1393</v>
      </c>
      <c r="AO51">
        <v>290000</v>
      </c>
    </row>
    <row r="52" spans="36:41">
      <c r="AJ52" t="s">
        <v>9497</v>
      </c>
      <c r="AK52" t="s">
        <v>9498</v>
      </c>
      <c r="AL52" t="s">
        <v>12833</v>
      </c>
      <c r="AM52">
        <v>0</v>
      </c>
      <c r="AN52" t="s">
        <v>1486</v>
      </c>
      <c r="AO52">
        <v>385000</v>
      </c>
    </row>
    <row r="53" spans="36:41">
      <c r="AJ53" t="s">
        <v>9497</v>
      </c>
      <c r="AK53" t="s">
        <v>9498</v>
      </c>
      <c r="AL53" t="s">
        <v>12833</v>
      </c>
      <c r="AM53">
        <v>0</v>
      </c>
      <c r="AN53" t="s">
        <v>1486</v>
      </c>
      <c r="AO53">
        <v>96187</v>
      </c>
    </row>
    <row r="54" spans="36:41">
      <c r="AJ54" t="s">
        <v>9497</v>
      </c>
      <c r="AK54" t="s">
        <v>9498</v>
      </c>
      <c r="AL54" t="s">
        <v>12833</v>
      </c>
      <c r="AM54">
        <v>0</v>
      </c>
      <c r="AN54" t="s">
        <v>1486</v>
      </c>
      <c r="AO54">
        <v>20941</v>
      </c>
    </row>
    <row r="55" spans="36:41">
      <c r="AJ55" t="s">
        <v>9497</v>
      </c>
      <c r="AK55" t="s">
        <v>9498</v>
      </c>
      <c r="AL55" t="s">
        <v>12833</v>
      </c>
      <c r="AM55">
        <v>0</v>
      </c>
      <c r="AN55" t="s">
        <v>1486</v>
      </c>
      <c r="AO55">
        <v>260000</v>
      </c>
    </row>
    <row r="56" spans="36:41">
      <c r="AJ56" t="s">
        <v>9388</v>
      </c>
      <c r="AK56" t="s">
        <v>9389</v>
      </c>
      <c r="AL56" t="s">
        <v>1377</v>
      </c>
      <c r="AM56" t="str">
        <v>小和田 司</v>
      </c>
      <c r="AN56" t="s">
        <v>1844</v>
      </c>
      <c r="AO56">
        <v>175000</v>
      </c>
    </row>
    <row r="57" spans="36:41">
      <c r="AJ57" t="s">
        <v>9388</v>
      </c>
      <c r="AK57" t="s">
        <v>9389</v>
      </c>
      <c r="AL57" t="s">
        <v>1377</v>
      </c>
      <c r="AM57" t="str">
        <v>小和田 司</v>
      </c>
      <c r="AN57" t="s">
        <v>1844</v>
      </c>
      <c r="AO57">
        <v>67352</v>
      </c>
    </row>
    <row r="58" spans="36:41">
      <c r="AJ58" t="s">
        <v>9388</v>
      </c>
      <c r="AK58" t="s">
        <v>9389</v>
      </c>
      <c r="AL58" t="s">
        <v>1377</v>
      </c>
      <c r="AM58" t="str">
        <v>小和田 司</v>
      </c>
      <c r="AN58" t="s">
        <v>1844</v>
      </c>
      <c r="AO58">
        <v>3582</v>
      </c>
    </row>
    <row r="59" spans="36:41">
      <c r="AJ59" t="s">
        <v>1436</v>
      </c>
      <c r="AK59" t="s">
        <v>1437</v>
      </c>
      <c r="AL59" t="s">
        <v>1377</v>
      </c>
      <c r="AM59">
        <v>0</v>
      </c>
      <c r="AN59" t="s">
        <v>1378</v>
      </c>
      <c r="AO59">
        <v>185000</v>
      </c>
    </row>
    <row r="60" spans="36:41">
      <c r="AJ60" t="s">
        <v>10805</v>
      </c>
      <c r="AK60" t="s">
        <v>10806</v>
      </c>
      <c r="AL60" t="s">
        <v>12856</v>
      </c>
      <c r="AM60" t="str">
        <v>富木 俊介</v>
      </c>
      <c r="AN60" t="s">
        <v>1844</v>
      </c>
      <c r="AO60">
        <v>38423</v>
      </c>
    </row>
    <row r="61" spans="36:41">
      <c r="AJ61" t="s">
        <v>10805</v>
      </c>
      <c r="AK61" t="s">
        <v>10806</v>
      </c>
      <c r="AL61" t="s">
        <v>12856</v>
      </c>
      <c r="AM61" t="str">
        <v>富木 俊介</v>
      </c>
      <c r="AN61" t="s">
        <v>1844</v>
      </c>
      <c r="AO61">
        <v>5052</v>
      </c>
    </row>
    <row r="62" spans="36:41">
      <c r="AJ62" t="s">
        <v>10805</v>
      </c>
      <c r="AK62" t="s">
        <v>10806</v>
      </c>
      <c r="AL62" t="s">
        <v>12856</v>
      </c>
      <c r="AM62" t="str">
        <v>富木 俊介</v>
      </c>
      <c r="AN62" t="s">
        <v>1844</v>
      </c>
      <c r="AO62">
        <v>175000</v>
      </c>
    </row>
    <row r="63" spans="36:41">
      <c r="AJ63" t="s">
        <v>1440</v>
      </c>
      <c r="AK63" t="s">
        <v>1441</v>
      </c>
      <c r="AL63" t="s">
        <v>1392</v>
      </c>
      <c r="AM63" t="str">
        <v>井上 架音</v>
      </c>
      <c r="AN63" t="s">
        <v>1393</v>
      </c>
      <c r="AO63">
        <v>15791</v>
      </c>
    </row>
    <row r="64" spans="36:41">
      <c r="AJ64" t="s">
        <v>1440</v>
      </c>
      <c r="AK64" t="s">
        <v>1441</v>
      </c>
      <c r="AL64" t="s">
        <v>1392</v>
      </c>
      <c r="AM64" t="str">
        <v>井上 架音</v>
      </c>
      <c r="AN64" t="s">
        <v>1393</v>
      </c>
      <c r="AO64">
        <v>2480</v>
      </c>
    </row>
    <row r="65" spans="36:41">
      <c r="AJ65" t="s">
        <v>1440</v>
      </c>
      <c r="AK65" t="s">
        <v>1441</v>
      </c>
      <c r="AL65" t="s">
        <v>1392</v>
      </c>
      <c r="AM65" t="str">
        <v>井上 架音</v>
      </c>
      <c r="AN65" t="s">
        <v>1393</v>
      </c>
      <c r="AO65">
        <v>3775</v>
      </c>
    </row>
    <row r="66" spans="36:41">
      <c r="AJ66" t="s">
        <v>1440</v>
      </c>
      <c r="AK66" t="s">
        <v>1441</v>
      </c>
      <c r="AL66" t="s">
        <v>1392</v>
      </c>
      <c r="AM66" t="str">
        <v>井上 架音</v>
      </c>
      <c r="AN66" t="s">
        <v>1393</v>
      </c>
      <c r="AO66">
        <v>305000</v>
      </c>
    </row>
    <row r="67" spans="36:41">
      <c r="AJ67" t="s">
        <v>11432</v>
      </c>
      <c r="AK67" t="s">
        <v>11433</v>
      </c>
      <c r="AL67" t="s">
        <v>12833</v>
      </c>
      <c r="AM67" t="str">
        <v>藤原 聖明</v>
      </c>
      <c r="AN67" t="s">
        <v>1486</v>
      </c>
      <c r="AO67">
        <v>33659</v>
      </c>
    </row>
    <row r="68" spans="36:41">
      <c r="AJ68" t="s">
        <v>11432</v>
      </c>
      <c r="AK68" t="s">
        <v>11433</v>
      </c>
      <c r="AL68" t="s">
        <v>12833</v>
      </c>
      <c r="AM68" t="str">
        <v>藤原 聖明</v>
      </c>
      <c r="AN68" t="s">
        <v>1486</v>
      </c>
      <c r="AO68">
        <v>1651</v>
      </c>
    </row>
    <row r="69" spans="36:41">
      <c r="AJ69" t="s">
        <v>11432</v>
      </c>
      <c r="AK69" t="s">
        <v>11433</v>
      </c>
      <c r="AL69" t="s">
        <v>12833</v>
      </c>
      <c r="AM69" t="str">
        <v>藤原 聖明</v>
      </c>
      <c r="AN69" t="s">
        <v>1486</v>
      </c>
      <c r="AO69">
        <v>190000</v>
      </c>
    </row>
    <row r="70" spans="36:41">
      <c r="AJ70" t="s">
        <v>11530</v>
      </c>
      <c r="AK70" t="s">
        <v>11531</v>
      </c>
      <c r="AL70" t="s">
        <v>12833</v>
      </c>
      <c r="AM70" t="str">
        <v>藤原 聖明</v>
      </c>
      <c r="AN70" t="s">
        <v>1486</v>
      </c>
      <c r="AO70">
        <v>35132</v>
      </c>
    </row>
    <row r="71" spans="36:41">
      <c r="AJ71" t="s">
        <v>11530</v>
      </c>
      <c r="AK71" t="s">
        <v>11531</v>
      </c>
      <c r="AL71" t="s">
        <v>12833</v>
      </c>
      <c r="AM71" t="str">
        <v>藤原 聖明</v>
      </c>
      <c r="AN71" t="s">
        <v>1486</v>
      </c>
      <c r="AO71">
        <v>1641</v>
      </c>
    </row>
    <row r="72" spans="36:41">
      <c r="AJ72" t="s">
        <v>11530</v>
      </c>
      <c r="AK72" t="s">
        <v>11531</v>
      </c>
      <c r="AL72" t="s">
        <v>12833</v>
      </c>
      <c r="AM72" t="str">
        <v>藤原 聖明</v>
      </c>
      <c r="AN72" t="s">
        <v>1486</v>
      </c>
      <c r="AO72">
        <v>260000</v>
      </c>
    </row>
  </sheetData>
  <phoneticPr fontId="3"/>
  <hyperlinks>
    <hyperlink ref="L2" r:id="rId1" xr:uid="{E655B980-72BF-489A-A623-C0EBB7EEF22B}"/>
    <hyperlink ref="R2" r:id="rId2" xr:uid="{453C6B3F-BB3F-40A1-9D9F-4FC7901A0AE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400-000000000000}">
          <x14:formula1>
            <xm:f>職種!A1:A52</xm:f>
          </x14:formula1>
          <xm:sqref>I2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T34"/>
  <sheetViews>
    <sheetView topLeftCell="AG1" zoomScaleNormal="100" workbookViewId="0">
      <selection activeCell="AI1" sqref="AI1:AI1048576"/>
    </sheetView>
  </sheetViews>
  <sheetFormatPr baseColWidth="10" defaultColWidth="8.83203125" defaultRowHeight="14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8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20.1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1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712</v>
      </c>
      <c r="B2">
        <v>4476755</v>
      </c>
      <c r="C2" t="s">
        <v>713</v>
      </c>
      <c r="D2" t="s">
        <v>714</v>
      </c>
      <c r="E2" t="s">
        <v>13902</v>
      </c>
      <c r="F2" t="s">
        <v>13903</v>
      </c>
      <c r="G2">
        <v>0</v>
      </c>
      <c r="H2" t="s">
        <v>1373</v>
      </c>
      <c r="I2" t="s">
        <v>1314</v>
      </c>
      <c r="J2" t="s">
        <v>712</v>
      </c>
      <c r="K2" t="s">
        <v>717</v>
      </c>
      <c r="L2" t="s">
        <v>718</v>
      </c>
      <c r="M2">
        <v>0</v>
      </c>
      <c r="N2" t="s">
        <v>13014</v>
      </c>
      <c r="O2">
        <v>0</v>
      </c>
      <c r="P2" t="s">
        <v>717</v>
      </c>
      <c r="Q2">
        <v>0</v>
      </c>
      <c r="R2" t="s">
        <v>718</v>
      </c>
      <c r="S2" t="s">
        <v>13904</v>
      </c>
      <c r="T2" t="s">
        <v>58</v>
      </c>
      <c r="U2" t="s">
        <v>13140</v>
      </c>
      <c r="V2" t="s">
        <v>13905</v>
      </c>
      <c r="W2" t="s">
        <v>13906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1978</v>
      </c>
      <c r="AK2" t="s">
        <v>1979</v>
      </c>
      <c r="AL2" t="s">
        <v>1377</v>
      </c>
      <c r="AM2" t="str" cm="1">
        <f t="array" ref="AM2:AM34">_xlfn._xlws.FILTER(取引先!F:F,取引先!B:B=A2, "一致するデータなし")</f>
        <v>小林 拓路</v>
      </c>
      <c r="AN2" t="s">
        <v>1486</v>
      </c>
      <c r="AO2">
        <v>220000</v>
      </c>
    </row>
    <row r="3" spans="1:46">
      <c r="AJ3" t="s">
        <v>3550</v>
      </c>
      <c r="AK3" t="s">
        <v>3551</v>
      </c>
      <c r="AL3" t="s">
        <v>1377</v>
      </c>
      <c r="AM3" t="str">
        <v>安藤 錬</v>
      </c>
      <c r="AN3" t="s">
        <v>1486</v>
      </c>
      <c r="AO3">
        <v>5300</v>
      </c>
    </row>
    <row r="4" spans="1:46">
      <c r="AJ4" t="s">
        <v>3550</v>
      </c>
      <c r="AK4" t="s">
        <v>3551</v>
      </c>
      <c r="AL4" t="s">
        <v>1377</v>
      </c>
      <c r="AM4" t="str">
        <v>安藤 錬</v>
      </c>
      <c r="AN4" t="s">
        <v>1486</v>
      </c>
      <c r="AO4">
        <v>108000</v>
      </c>
    </row>
    <row r="5" spans="1:46">
      <c r="AJ5" t="s">
        <v>4441</v>
      </c>
      <c r="AK5" t="s">
        <v>4442</v>
      </c>
      <c r="AL5" t="s">
        <v>12852</v>
      </c>
      <c r="AM5" t="str">
        <v>仙波 実</v>
      </c>
      <c r="AN5" t="s">
        <v>1520</v>
      </c>
      <c r="AO5">
        <v>345600</v>
      </c>
    </row>
    <row r="6" spans="1:46">
      <c r="AJ6" t="s">
        <v>4454</v>
      </c>
      <c r="AK6" t="s">
        <v>4455</v>
      </c>
      <c r="AL6" t="s">
        <v>12845</v>
      </c>
      <c r="AM6" t="str">
        <v>今野 沙莉</v>
      </c>
      <c r="AN6" t="s">
        <v>4422</v>
      </c>
      <c r="AO6">
        <v>75600</v>
      </c>
    </row>
    <row r="7" spans="1:46">
      <c r="AJ7" t="s">
        <v>4475</v>
      </c>
      <c r="AK7" t="s">
        <v>4476</v>
      </c>
      <c r="AL7" t="s">
        <v>12851</v>
      </c>
      <c r="AM7" t="str">
        <v>川島 陵雅</v>
      </c>
      <c r="AN7" t="s">
        <v>1629</v>
      </c>
      <c r="AO7">
        <v>132500</v>
      </c>
    </row>
    <row r="8" spans="1:46">
      <c r="AJ8" t="s">
        <v>4733</v>
      </c>
      <c r="AK8" t="s">
        <v>4734</v>
      </c>
      <c r="AL8" t="s">
        <v>1377</v>
      </c>
      <c r="AM8" t="str">
        <v>小林 拓路</v>
      </c>
      <c r="AN8" t="s">
        <v>1486</v>
      </c>
      <c r="AO8">
        <v>182700</v>
      </c>
    </row>
    <row r="9" spans="1:46">
      <c r="AJ9" t="s">
        <v>4823</v>
      </c>
      <c r="AK9" t="s">
        <v>4824</v>
      </c>
      <c r="AL9" t="s">
        <v>12845</v>
      </c>
      <c r="AM9" t="str">
        <v>今野 沙莉</v>
      </c>
      <c r="AN9" t="s">
        <v>4825</v>
      </c>
      <c r="AO9">
        <v>191200</v>
      </c>
    </row>
    <row r="10" spans="1:46">
      <c r="AJ10" t="s">
        <v>5200</v>
      </c>
      <c r="AK10" t="s">
        <v>5201</v>
      </c>
      <c r="AL10" t="s">
        <v>1377</v>
      </c>
      <c r="AM10" t="str">
        <v>小林 拓路</v>
      </c>
      <c r="AN10" t="s">
        <v>1486</v>
      </c>
      <c r="AO10">
        <v>400000</v>
      </c>
    </row>
    <row r="11" spans="1:46">
      <c r="AJ11" t="s">
        <v>5588</v>
      </c>
      <c r="AK11" t="s">
        <v>5589</v>
      </c>
      <c r="AL11" t="s">
        <v>12852</v>
      </c>
      <c r="AM11" t="str">
        <v>安藤 錬</v>
      </c>
      <c r="AN11" t="s">
        <v>1520</v>
      </c>
      <c r="AO11">
        <v>2719</v>
      </c>
    </row>
    <row r="12" spans="1:46">
      <c r="AJ12" t="s">
        <v>5588</v>
      </c>
      <c r="AK12" t="s">
        <v>5589</v>
      </c>
      <c r="AL12" t="s">
        <v>12852</v>
      </c>
      <c r="AM12" t="str">
        <v>安藤 錬</v>
      </c>
      <c r="AN12" t="s">
        <v>1520</v>
      </c>
      <c r="AO12">
        <v>980</v>
      </c>
    </row>
    <row r="13" spans="1:46">
      <c r="AJ13" t="s">
        <v>5588</v>
      </c>
      <c r="AK13" t="s">
        <v>5589</v>
      </c>
      <c r="AL13" t="s">
        <v>12852</v>
      </c>
      <c r="AM13" t="str">
        <v>安藤 錬</v>
      </c>
      <c r="AN13" t="s">
        <v>1520</v>
      </c>
      <c r="AO13">
        <v>340000</v>
      </c>
    </row>
    <row r="14" spans="1:46">
      <c r="AJ14" t="s">
        <v>6078</v>
      </c>
      <c r="AK14" t="s">
        <v>6079</v>
      </c>
      <c r="AL14" t="s">
        <v>1377</v>
      </c>
      <c r="AM14" t="str">
        <v>小林 拓路</v>
      </c>
      <c r="AN14" t="s">
        <v>1486</v>
      </c>
      <c r="AO14">
        <v>194400</v>
      </c>
    </row>
    <row r="15" spans="1:46">
      <c r="AJ15" t="s">
        <v>6242</v>
      </c>
      <c r="AK15" t="s">
        <v>6243</v>
      </c>
      <c r="AL15" t="s">
        <v>12845</v>
      </c>
      <c r="AM15" t="str">
        <v>平井 裕太</v>
      </c>
      <c r="AN15" t="s">
        <v>2623</v>
      </c>
      <c r="AO15">
        <v>140000</v>
      </c>
    </row>
    <row r="16" spans="1:46">
      <c r="AJ16" t="s">
        <v>6507</v>
      </c>
      <c r="AK16" t="s">
        <v>6508</v>
      </c>
      <c r="AL16" t="s">
        <v>12859</v>
      </c>
      <c r="AM16" t="str">
        <v>小林 拓路</v>
      </c>
      <c r="AN16" t="s">
        <v>5572</v>
      </c>
      <c r="AO16">
        <v>260000</v>
      </c>
    </row>
    <row r="17" spans="36:41">
      <c r="AJ17" t="s">
        <v>6459</v>
      </c>
      <c r="AK17" t="s">
        <v>6460</v>
      </c>
      <c r="AL17" t="s">
        <v>12852</v>
      </c>
      <c r="AM17" t="str">
        <v>小林 拓路</v>
      </c>
      <c r="AN17" t="s">
        <v>1520</v>
      </c>
      <c r="AO17">
        <v>640000</v>
      </c>
    </row>
    <row r="18" spans="36:41">
      <c r="AJ18" t="s">
        <v>6848</v>
      </c>
      <c r="AK18" t="s">
        <v>6849</v>
      </c>
      <c r="AL18" t="s">
        <v>12859</v>
      </c>
      <c r="AM18" t="str">
        <v>松野 佑也</v>
      </c>
      <c r="AN18" t="s">
        <v>1378</v>
      </c>
      <c r="AO18">
        <v>4146</v>
      </c>
    </row>
    <row r="19" spans="36:41">
      <c r="AJ19" t="s">
        <v>6848</v>
      </c>
      <c r="AK19" t="s">
        <v>6849</v>
      </c>
      <c r="AL19" t="s">
        <v>12859</v>
      </c>
      <c r="AM19" t="str">
        <v>松野 佑也</v>
      </c>
      <c r="AN19" t="s">
        <v>1378</v>
      </c>
      <c r="AO19">
        <v>231000</v>
      </c>
    </row>
    <row r="20" spans="36:41">
      <c r="AJ20" t="s">
        <v>7217</v>
      </c>
      <c r="AK20" t="s">
        <v>7218</v>
      </c>
      <c r="AL20" t="s">
        <v>12851</v>
      </c>
      <c r="AM20" t="str">
        <v>佐藤 洋輔</v>
      </c>
      <c r="AN20" t="s">
        <v>1629</v>
      </c>
      <c r="AO20">
        <v>40000</v>
      </c>
    </row>
    <row r="21" spans="36:41">
      <c r="AJ21" t="s">
        <v>7227</v>
      </c>
      <c r="AK21" t="s">
        <v>7228</v>
      </c>
      <c r="AL21" t="s">
        <v>12845</v>
      </c>
      <c r="AM21" t="str">
        <v>平井 裕太</v>
      </c>
      <c r="AN21" t="s">
        <v>4825</v>
      </c>
      <c r="AO21">
        <v>40000</v>
      </c>
    </row>
    <row r="22" spans="36:41">
      <c r="AJ22" t="s">
        <v>7227</v>
      </c>
      <c r="AK22" t="s">
        <v>7228</v>
      </c>
      <c r="AL22" t="s">
        <v>12845</v>
      </c>
      <c r="AM22" t="str">
        <v>平井 裕太</v>
      </c>
      <c r="AN22" t="s">
        <v>4825</v>
      </c>
      <c r="AO22">
        <v>910</v>
      </c>
    </row>
    <row r="23" spans="36:41">
      <c r="AJ23" t="s">
        <v>8423</v>
      </c>
      <c r="AK23" t="s">
        <v>8424</v>
      </c>
      <c r="AL23" t="s">
        <v>12852</v>
      </c>
      <c r="AM23" t="str">
        <v>小林 拓路</v>
      </c>
      <c r="AN23" t="s">
        <v>1520</v>
      </c>
      <c r="AO23">
        <v>625000</v>
      </c>
    </row>
    <row r="24" spans="36:41">
      <c r="AJ24" t="s">
        <v>8423</v>
      </c>
      <c r="AK24" t="s">
        <v>8424</v>
      </c>
      <c r="AL24" t="s">
        <v>12852</v>
      </c>
      <c r="AM24" t="str">
        <v>小林 拓路</v>
      </c>
      <c r="AN24" t="s">
        <v>1520</v>
      </c>
      <c r="AO24">
        <v>-625000</v>
      </c>
    </row>
    <row r="25" spans="36:41">
      <c r="AJ25" t="s">
        <v>8423</v>
      </c>
      <c r="AK25" t="s">
        <v>8424</v>
      </c>
      <c r="AL25" t="s">
        <v>12852</v>
      </c>
      <c r="AM25" t="str">
        <v>小林 拓路</v>
      </c>
      <c r="AN25" t="s">
        <v>1520</v>
      </c>
      <c r="AO25">
        <v>625000</v>
      </c>
    </row>
    <row r="26" spans="36:41">
      <c r="AJ26" t="s">
        <v>9929</v>
      </c>
      <c r="AK26" t="s">
        <v>9930</v>
      </c>
      <c r="AL26" t="s">
        <v>12844</v>
      </c>
      <c r="AM26" t="str">
        <v>小林 拓路</v>
      </c>
      <c r="AN26" t="s">
        <v>9517</v>
      </c>
      <c r="AO26">
        <v>630000</v>
      </c>
    </row>
    <row r="27" spans="36:41">
      <c r="AJ27" t="s">
        <v>10786</v>
      </c>
      <c r="AK27" t="s">
        <v>10787</v>
      </c>
      <c r="AL27" t="s">
        <v>12845</v>
      </c>
      <c r="AM27" t="str">
        <v>大澤 喜弘</v>
      </c>
      <c r="AN27" t="s">
        <v>4825</v>
      </c>
      <c r="AO27">
        <v>306000</v>
      </c>
    </row>
    <row r="28" spans="36:41">
      <c r="AJ28" t="s">
        <v>10855</v>
      </c>
      <c r="AK28" t="s">
        <v>10856</v>
      </c>
      <c r="AL28" t="s">
        <v>12844</v>
      </c>
      <c r="AM28" t="str">
        <v>小林 拓路</v>
      </c>
      <c r="AN28" t="s">
        <v>1520</v>
      </c>
      <c r="AO28">
        <v>610000</v>
      </c>
    </row>
    <row r="29" spans="36:41">
      <c r="AJ29" t="s">
        <v>10871</v>
      </c>
      <c r="AK29" t="s">
        <v>10872</v>
      </c>
      <c r="AL29" t="s">
        <v>12844</v>
      </c>
      <c r="AM29" t="str">
        <v>小林 拓路</v>
      </c>
      <c r="AN29" t="s">
        <v>1520</v>
      </c>
      <c r="AO29">
        <v>280000</v>
      </c>
    </row>
    <row r="30" spans="36:41">
      <c r="AJ30" t="s">
        <v>10978</v>
      </c>
      <c r="AK30" t="s">
        <v>10979</v>
      </c>
      <c r="AL30" t="s">
        <v>12867</v>
      </c>
      <c r="AM30" t="str">
        <v>高島 朱夏</v>
      </c>
      <c r="AN30" t="s">
        <v>2126</v>
      </c>
      <c r="AO30">
        <v>176000</v>
      </c>
    </row>
    <row r="31" spans="36:41">
      <c r="AJ31" t="s">
        <v>1440</v>
      </c>
      <c r="AK31" t="s">
        <v>1441</v>
      </c>
      <c r="AL31" t="s">
        <v>1392</v>
      </c>
      <c r="AM31" t="str">
        <v>井上 架音</v>
      </c>
      <c r="AN31" t="s">
        <v>1393</v>
      </c>
      <c r="AO31">
        <v>360000</v>
      </c>
    </row>
    <row r="32" spans="36:41">
      <c r="AJ32" t="s">
        <v>11407</v>
      </c>
      <c r="AK32" t="s">
        <v>11408</v>
      </c>
      <c r="AL32" t="s">
        <v>12844</v>
      </c>
      <c r="AM32" t="str">
        <v>小林 拓路</v>
      </c>
      <c r="AN32" t="s">
        <v>1520</v>
      </c>
      <c r="AO32">
        <v>160000</v>
      </c>
    </row>
    <row r="33" spans="36:41">
      <c r="AJ33" t="s">
        <v>11482</v>
      </c>
      <c r="AK33" t="s">
        <v>11483</v>
      </c>
      <c r="AL33" t="s">
        <v>12844</v>
      </c>
      <c r="AM33" t="str">
        <v>小林 拓路</v>
      </c>
      <c r="AN33" t="s">
        <v>1520</v>
      </c>
      <c r="AO33">
        <v>300000</v>
      </c>
    </row>
    <row r="34" spans="36:41">
      <c r="AJ34" t="s">
        <v>11492</v>
      </c>
      <c r="AK34" t="s">
        <v>11493</v>
      </c>
      <c r="AL34" t="s">
        <v>12845</v>
      </c>
      <c r="AM34" t="str">
        <v>大澤 喜弘</v>
      </c>
      <c r="AN34" t="s">
        <v>1501</v>
      </c>
      <c r="AO34">
        <v>195000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500-000000000000}">
          <x14:formula1>
            <xm:f>職種!A1:A52</xm:f>
          </x14:formula1>
          <xm:sqref>I2</xm:sqref>
        </x14:dataValidation>
      </x14:dataValidation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T41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1.6640625" bestFit="1" customWidth="1"/>
    <col min="8" max="8" width="6.33203125" bestFit="1" customWidth="1"/>
    <col min="9" max="9" width="17.83203125" bestFit="1" customWidth="1"/>
    <col min="10" max="10" width="20.1640625" bestFit="1" customWidth="1"/>
    <col min="11" max="11" width="18.33203125" bestFit="1" customWidth="1"/>
    <col min="12" max="12" width="26.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31.6640625" customWidth="1"/>
    <col min="19" max="19" width="25" bestFit="1" customWidth="1"/>
    <col min="20" max="20" width="17.6640625" bestFit="1" customWidth="1"/>
    <col min="21" max="21" width="24.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6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723</v>
      </c>
      <c r="B2">
        <v>4456567</v>
      </c>
      <c r="C2" t="s">
        <v>13907</v>
      </c>
      <c r="D2">
        <v>0</v>
      </c>
      <c r="E2" t="s">
        <v>13908</v>
      </c>
      <c r="F2">
        <v>0</v>
      </c>
      <c r="G2" s="38">
        <v>28003</v>
      </c>
      <c r="H2" t="s">
        <v>1373</v>
      </c>
      <c r="I2" t="s">
        <v>1357</v>
      </c>
      <c r="J2" t="s">
        <v>13909</v>
      </c>
      <c r="K2" s="6" t="s">
        <v>13910</v>
      </c>
      <c r="L2" s="6" t="s">
        <v>13911</v>
      </c>
      <c r="M2">
        <v>0</v>
      </c>
      <c r="N2" t="s">
        <v>13014</v>
      </c>
      <c r="O2">
        <v>0</v>
      </c>
      <c r="P2" t="s">
        <v>13910</v>
      </c>
      <c r="Q2">
        <v>0</v>
      </c>
      <c r="R2" s="6" t="s">
        <v>13911</v>
      </c>
      <c r="S2" t="s">
        <v>13912</v>
      </c>
      <c r="T2" t="s">
        <v>58</v>
      </c>
      <c r="U2" t="s">
        <v>59</v>
      </c>
      <c r="V2" t="s">
        <v>1008</v>
      </c>
      <c r="W2" t="s">
        <v>13913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13914</v>
      </c>
      <c r="AH2" t="str" cm="1">
        <f t="array" ref="AH2">IFERROR(_xlfn._xlws.FILTER(ファイル名!A:A, ISNUMBER(SEARCH(A2, ファイル名!A:A))), "")</f>
        <v/>
      </c>
      <c r="AJ2" t="s">
        <v>2307</v>
      </c>
      <c r="AK2" t="s">
        <v>2308</v>
      </c>
      <c r="AL2" t="s">
        <v>12829</v>
      </c>
      <c r="AM2" t="str" cm="1">
        <f t="array" ref="AM2:AM41">_xlfn._xlws.FILTER(取引先!F:F,取引先!B:B=A2, "一致するデータなし")</f>
        <v>佐藤 洋輔</v>
      </c>
      <c r="AN2" t="s">
        <v>2309</v>
      </c>
      <c r="AO2">
        <v>77000</v>
      </c>
    </row>
    <row r="3" spans="1:46">
      <c r="AJ3" t="s">
        <v>3758</v>
      </c>
      <c r="AK3" t="s">
        <v>3759</v>
      </c>
      <c r="AL3" t="s">
        <v>12840</v>
      </c>
      <c r="AM3" t="str">
        <v>兼房 亞未</v>
      </c>
      <c r="AN3" t="s">
        <v>1464</v>
      </c>
      <c r="AO3">
        <v>110000</v>
      </c>
    </row>
    <row r="4" spans="1:46">
      <c r="AJ4" t="s">
        <v>3900</v>
      </c>
      <c r="AK4" t="s">
        <v>3901</v>
      </c>
      <c r="AL4" t="s">
        <v>12829</v>
      </c>
      <c r="AM4" t="str">
        <v>佐藤 洋輔</v>
      </c>
      <c r="AN4" t="s">
        <v>3902</v>
      </c>
      <c r="AO4">
        <v>440000</v>
      </c>
    </row>
    <row r="5" spans="1:46">
      <c r="AJ5" t="s">
        <v>4064</v>
      </c>
      <c r="AK5" t="s">
        <v>4065</v>
      </c>
      <c r="AL5" t="s">
        <v>12842</v>
      </c>
      <c r="AM5" t="str">
        <v>村田 千暁</v>
      </c>
      <c r="AN5" t="s">
        <v>1982</v>
      </c>
      <c r="AO5">
        <v>70000</v>
      </c>
    </row>
    <row r="6" spans="1:46">
      <c r="AJ6" t="s">
        <v>4333</v>
      </c>
      <c r="AK6" t="s">
        <v>4334</v>
      </c>
      <c r="AL6" t="s">
        <v>12841</v>
      </c>
      <c r="AM6" t="str">
        <v>三木 玲里</v>
      </c>
      <c r="AN6" t="s">
        <v>1993</v>
      </c>
      <c r="AO6">
        <v>1100</v>
      </c>
    </row>
    <row r="7" spans="1:46">
      <c r="AJ7" t="s">
        <v>4333</v>
      </c>
      <c r="AK7" t="s">
        <v>4334</v>
      </c>
      <c r="AL7" t="s">
        <v>12841</v>
      </c>
      <c r="AM7" t="str">
        <v>三木 玲里</v>
      </c>
      <c r="AN7" t="s">
        <v>1993</v>
      </c>
      <c r="AO7">
        <v>82500</v>
      </c>
    </row>
    <row r="8" spans="1:46">
      <c r="AJ8" t="s">
        <v>4817</v>
      </c>
      <c r="AK8" t="s">
        <v>4818</v>
      </c>
      <c r="AL8" t="s">
        <v>12841</v>
      </c>
      <c r="AM8" t="str">
        <v>三木 玲里</v>
      </c>
      <c r="AN8" t="s">
        <v>1993</v>
      </c>
      <c r="AO8">
        <v>485848</v>
      </c>
    </row>
    <row r="9" spans="1:46">
      <c r="AJ9" t="s">
        <v>5715</v>
      </c>
      <c r="AK9" t="s">
        <v>5716</v>
      </c>
      <c r="AL9" t="s">
        <v>12854</v>
      </c>
      <c r="AM9" t="str">
        <v>兼房 亞未</v>
      </c>
      <c r="AN9" t="s">
        <v>1912</v>
      </c>
      <c r="AO9">
        <v>462000</v>
      </c>
    </row>
    <row r="10" spans="1:46">
      <c r="AJ10" t="s">
        <v>6262</v>
      </c>
      <c r="AK10" t="s">
        <v>6263</v>
      </c>
      <c r="AL10" t="s">
        <v>12854</v>
      </c>
      <c r="AM10" t="str">
        <v>峯岸 竜弘</v>
      </c>
      <c r="AN10" t="s">
        <v>2291</v>
      </c>
      <c r="AO10">
        <v>14064</v>
      </c>
    </row>
    <row r="11" spans="1:46">
      <c r="AJ11" t="s">
        <v>6262</v>
      </c>
      <c r="AK11" t="s">
        <v>6263</v>
      </c>
      <c r="AL11" t="s">
        <v>12854</v>
      </c>
      <c r="AM11" t="str">
        <v>峯岸 竜弘</v>
      </c>
      <c r="AN11" t="s">
        <v>2291</v>
      </c>
      <c r="AO11">
        <v>450000</v>
      </c>
    </row>
    <row r="12" spans="1:46">
      <c r="AJ12" t="s">
        <v>6287</v>
      </c>
      <c r="AK12" t="s">
        <v>6288</v>
      </c>
      <c r="AL12" t="s">
        <v>12856</v>
      </c>
      <c r="AM12" t="str">
        <v>加藤 有紗</v>
      </c>
      <c r="AN12" t="s">
        <v>1844</v>
      </c>
      <c r="AO12">
        <v>310000</v>
      </c>
    </row>
    <row r="13" spans="1:46">
      <c r="AJ13" t="s">
        <v>6291</v>
      </c>
      <c r="AK13" t="s">
        <v>6292</v>
      </c>
      <c r="AL13" t="s">
        <v>12856</v>
      </c>
      <c r="AM13" t="str">
        <v>加藤 有紗</v>
      </c>
      <c r="AN13" t="s">
        <v>1844</v>
      </c>
      <c r="AO13">
        <v>7573</v>
      </c>
    </row>
    <row r="14" spans="1:46">
      <c r="AJ14" t="s">
        <v>6291</v>
      </c>
      <c r="AK14" t="s">
        <v>6292</v>
      </c>
      <c r="AL14" t="s">
        <v>12856</v>
      </c>
      <c r="AM14" t="str">
        <v>加藤 有紗</v>
      </c>
      <c r="AN14" t="s">
        <v>1844</v>
      </c>
      <c r="AO14">
        <v>120000</v>
      </c>
    </row>
    <row r="15" spans="1:46">
      <c r="AJ15" t="s">
        <v>6426</v>
      </c>
      <c r="AK15" t="s">
        <v>6427</v>
      </c>
      <c r="AL15" t="s">
        <v>12845</v>
      </c>
      <c r="AM15" t="str">
        <v>今野 沙莉</v>
      </c>
      <c r="AN15" t="s">
        <v>4825</v>
      </c>
      <c r="AO15">
        <v>145000</v>
      </c>
    </row>
    <row r="16" spans="1:46">
      <c r="AJ16" t="s">
        <v>6785</v>
      </c>
      <c r="AK16" t="s">
        <v>6786</v>
      </c>
      <c r="AL16" t="s">
        <v>12856</v>
      </c>
      <c r="AM16" t="str">
        <v>兼房 亞未</v>
      </c>
      <c r="AN16" t="s">
        <v>1982</v>
      </c>
      <c r="AO16">
        <v>50000</v>
      </c>
    </row>
    <row r="17" spans="36:41">
      <c r="AJ17" t="s">
        <v>6785</v>
      </c>
      <c r="AK17" t="s">
        <v>6786</v>
      </c>
      <c r="AL17" t="s">
        <v>12856</v>
      </c>
      <c r="AM17" t="str">
        <v>兼房 亞未</v>
      </c>
      <c r="AN17" t="s">
        <v>1982</v>
      </c>
      <c r="AO17">
        <v>5664</v>
      </c>
    </row>
    <row r="18" spans="36:41">
      <c r="AJ18" t="s">
        <v>7368</v>
      </c>
      <c r="AK18" t="s">
        <v>7369</v>
      </c>
      <c r="AL18" t="s">
        <v>12856</v>
      </c>
      <c r="AM18" t="str">
        <v>富木 俊介</v>
      </c>
      <c r="AN18" t="s">
        <v>1501</v>
      </c>
      <c r="AO18">
        <v>200000</v>
      </c>
    </row>
    <row r="19" spans="36:41">
      <c r="AJ19" t="s">
        <v>7368</v>
      </c>
      <c r="AK19" t="s">
        <v>7369</v>
      </c>
      <c r="AL19" t="s">
        <v>12856</v>
      </c>
      <c r="AM19" t="str">
        <v>富木 俊介</v>
      </c>
      <c r="AN19" t="s">
        <v>1501</v>
      </c>
      <c r="AO19">
        <v>6082</v>
      </c>
    </row>
    <row r="20" spans="36:41">
      <c r="AJ20" t="s">
        <v>7742</v>
      </c>
      <c r="AK20" t="s">
        <v>7743</v>
      </c>
      <c r="AL20" t="s">
        <v>12841</v>
      </c>
      <c r="AM20" t="str">
        <v>加藤 有紗</v>
      </c>
      <c r="AN20" t="s">
        <v>1993</v>
      </c>
      <c r="AO20">
        <v>326000</v>
      </c>
    </row>
    <row r="21" spans="36:41">
      <c r="AJ21" t="s">
        <v>7742</v>
      </c>
      <c r="AK21" t="s">
        <v>7743</v>
      </c>
      <c r="AL21" t="s">
        <v>12841</v>
      </c>
      <c r="AM21" t="str">
        <v>加藤 有紗</v>
      </c>
      <c r="AN21" t="s">
        <v>1993</v>
      </c>
      <c r="AO21">
        <v>16991</v>
      </c>
    </row>
    <row r="22" spans="36:41">
      <c r="AJ22" t="s">
        <v>8347</v>
      </c>
      <c r="AK22" t="s">
        <v>8348</v>
      </c>
      <c r="AL22" t="s">
        <v>12856</v>
      </c>
      <c r="AM22" t="str">
        <v>富木 俊介</v>
      </c>
      <c r="AN22" t="s">
        <v>1844</v>
      </c>
      <c r="AO22">
        <v>300000</v>
      </c>
    </row>
    <row r="23" spans="36:41">
      <c r="AJ23" t="s">
        <v>8347</v>
      </c>
      <c r="AK23" t="s">
        <v>8348</v>
      </c>
      <c r="AL23" t="s">
        <v>12856</v>
      </c>
      <c r="AM23" t="str">
        <v>富木 俊介</v>
      </c>
      <c r="AN23" t="s">
        <v>1844</v>
      </c>
      <c r="AO23">
        <v>45731</v>
      </c>
    </row>
    <row r="24" spans="36:41">
      <c r="AJ24" t="s">
        <v>8347</v>
      </c>
      <c r="AK24" t="s">
        <v>8348</v>
      </c>
      <c r="AL24" t="s">
        <v>12856</v>
      </c>
      <c r="AM24" t="str">
        <v>富木 俊介</v>
      </c>
      <c r="AN24" t="s">
        <v>1844</v>
      </c>
      <c r="AO24">
        <v>14110</v>
      </c>
    </row>
    <row r="25" spans="36:41">
      <c r="AJ25" t="s">
        <v>8858</v>
      </c>
      <c r="AK25" t="s">
        <v>8859</v>
      </c>
      <c r="AL25" t="s">
        <v>12841</v>
      </c>
      <c r="AM25" t="str">
        <v>加藤 有紗</v>
      </c>
      <c r="AN25" t="s">
        <v>1993</v>
      </c>
      <c r="AO25">
        <v>250000</v>
      </c>
    </row>
    <row r="26" spans="36:41">
      <c r="AJ26" t="s">
        <v>8858</v>
      </c>
      <c r="AK26" t="s">
        <v>8859</v>
      </c>
      <c r="AL26" t="s">
        <v>12841</v>
      </c>
      <c r="AM26" t="str">
        <v>加藤 有紗</v>
      </c>
      <c r="AN26" t="s">
        <v>1993</v>
      </c>
      <c r="AO26">
        <v>910</v>
      </c>
    </row>
    <row r="27" spans="36:41">
      <c r="AJ27" t="s">
        <v>9255</v>
      </c>
      <c r="AK27" t="s">
        <v>9256</v>
      </c>
      <c r="AL27" t="s">
        <v>12845</v>
      </c>
      <c r="AM27" t="str">
        <v>三木 玲里</v>
      </c>
      <c r="AN27" t="s">
        <v>4304</v>
      </c>
      <c r="AO27">
        <v>96000</v>
      </c>
    </row>
    <row r="28" spans="36:41">
      <c r="AJ28" t="s">
        <v>9255</v>
      </c>
      <c r="AK28" t="s">
        <v>9256</v>
      </c>
      <c r="AL28" t="s">
        <v>12845</v>
      </c>
      <c r="AM28" t="str">
        <v>三木 玲里</v>
      </c>
      <c r="AN28" t="s">
        <v>4304</v>
      </c>
      <c r="AO28">
        <v>11330</v>
      </c>
    </row>
    <row r="29" spans="36:41">
      <c r="AJ29" t="s">
        <v>10225</v>
      </c>
      <c r="AK29" t="s">
        <v>10226</v>
      </c>
      <c r="AL29" t="s">
        <v>12844</v>
      </c>
      <c r="AM29" t="str">
        <v>原田 陽平</v>
      </c>
      <c r="AN29" t="s">
        <v>7700</v>
      </c>
      <c r="AO29">
        <v>430000</v>
      </c>
    </row>
    <row r="30" spans="36:41">
      <c r="AJ30" t="s">
        <v>10225</v>
      </c>
      <c r="AK30" t="s">
        <v>10226</v>
      </c>
      <c r="AL30" t="s">
        <v>12844</v>
      </c>
      <c r="AM30" t="str">
        <v>原田 陽平</v>
      </c>
      <c r="AN30" t="s">
        <v>7700</v>
      </c>
      <c r="AO30">
        <v>5664</v>
      </c>
    </row>
    <row r="31" spans="36:41">
      <c r="AJ31" t="s">
        <v>10592</v>
      </c>
      <c r="AK31" t="s">
        <v>10593</v>
      </c>
      <c r="AL31" t="s">
        <v>12856</v>
      </c>
      <c r="AM31">
        <v>0</v>
      </c>
      <c r="AN31" t="s">
        <v>6552</v>
      </c>
      <c r="AO31">
        <v>290000</v>
      </c>
    </row>
    <row r="32" spans="36:41">
      <c r="AJ32" t="s">
        <v>10592</v>
      </c>
      <c r="AK32" t="s">
        <v>10593</v>
      </c>
      <c r="AL32" t="s">
        <v>12856</v>
      </c>
      <c r="AM32">
        <v>0</v>
      </c>
      <c r="AN32" t="s">
        <v>6552</v>
      </c>
      <c r="AO32">
        <v>15691</v>
      </c>
    </row>
    <row r="33" spans="36:41">
      <c r="AJ33" t="s">
        <v>10702</v>
      </c>
      <c r="AK33" t="s">
        <v>10703</v>
      </c>
      <c r="AL33" t="s">
        <v>12854</v>
      </c>
      <c r="AM33" t="str">
        <v>高島 朱夏</v>
      </c>
      <c r="AN33" t="s">
        <v>10038</v>
      </c>
      <c r="AO33">
        <v>75000</v>
      </c>
    </row>
    <row r="34" spans="36:41">
      <c r="AJ34" t="s">
        <v>10786</v>
      </c>
      <c r="AK34" t="s">
        <v>10787</v>
      </c>
      <c r="AL34" t="s">
        <v>12845</v>
      </c>
      <c r="AM34" t="str">
        <v>大澤 喜弘</v>
      </c>
      <c r="AN34" t="s">
        <v>4825</v>
      </c>
      <c r="AO34">
        <v>150000</v>
      </c>
    </row>
    <row r="35" spans="36:41">
      <c r="AJ35" t="s">
        <v>10815</v>
      </c>
      <c r="AK35" t="s">
        <v>10816</v>
      </c>
      <c r="AL35" t="s">
        <v>12849</v>
      </c>
      <c r="AM35" t="str">
        <v>大重 舞</v>
      </c>
      <c r="AN35" t="s">
        <v>1486</v>
      </c>
      <c r="AO35">
        <v>60000</v>
      </c>
    </row>
    <row r="36" spans="36:41">
      <c r="AJ36" t="s">
        <v>10815</v>
      </c>
      <c r="AK36" t="s">
        <v>10816</v>
      </c>
      <c r="AL36" t="s">
        <v>12849</v>
      </c>
      <c r="AM36" t="str">
        <v>大重 舞</v>
      </c>
      <c r="AN36" t="s">
        <v>1486</v>
      </c>
      <c r="AO36">
        <v>1200</v>
      </c>
    </row>
    <row r="37" spans="36:41">
      <c r="AJ37" t="s">
        <v>11456</v>
      </c>
      <c r="AK37" t="s">
        <v>11457</v>
      </c>
      <c r="AL37" t="s">
        <v>12845</v>
      </c>
      <c r="AM37" t="str">
        <v>大澤 喜弘</v>
      </c>
      <c r="AN37" t="s">
        <v>10790</v>
      </c>
      <c r="AO37">
        <v>179000</v>
      </c>
    </row>
    <row r="38" spans="36:41">
      <c r="AJ38" t="s">
        <v>11456</v>
      </c>
      <c r="AK38" t="s">
        <v>11457</v>
      </c>
      <c r="AL38" t="s">
        <v>12845</v>
      </c>
      <c r="AM38" t="str">
        <v>大澤 喜弘</v>
      </c>
      <c r="AN38" t="s">
        <v>10790</v>
      </c>
      <c r="AO38">
        <v>2345</v>
      </c>
    </row>
    <row r="39" spans="36:41">
      <c r="AJ39" t="s">
        <v>11492</v>
      </c>
      <c r="AK39" t="s">
        <v>11493</v>
      </c>
      <c r="AL39" t="s">
        <v>12845</v>
      </c>
      <c r="AM39" t="str">
        <v>大澤 喜弘</v>
      </c>
      <c r="AN39" t="s">
        <v>1501</v>
      </c>
      <c r="AO39">
        <v>129000</v>
      </c>
    </row>
    <row r="40" spans="36:41">
      <c r="AJ40" t="s">
        <v>11501</v>
      </c>
      <c r="AK40" t="s">
        <v>11502</v>
      </c>
      <c r="AL40" t="s">
        <v>12850</v>
      </c>
      <c r="AM40" t="str">
        <v>八尋 侑也</v>
      </c>
      <c r="AN40" t="s">
        <v>2814</v>
      </c>
      <c r="AO40">
        <v>210000</v>
      </c>
    </row>
    <row r="41" spans="36:41">
      <c r="AJ41" t="s">
        <v>11751</v>
      </c>
      <c r="AK41" t="s">
        <v>11752</v>
      </c>
      <c r="AL41" t="s">
        <v>12856</v>
      </c>
      <c r="AM41" t="str">
        <v>若林 砂永里</v>
      </c>
      <c r="AN41" t="s">
        <v>6552</v>
      </c>
      <c r="AO41">
        <v>125000</v>
      </c>
    </row>
  </sheetData>
  <phoneticPr fontId="3"/>
  <hyperlinks>
    <hyperlink ref="L2" r:id="rId1" xr:uid="{7B78BAAB-E3A1-4888-BC43-9FCC2CCCA680}"/>
    <hyperlink ref="R2" r:id="rId2" xr:uid="{87550BD8-09BC-4536-ADEF-C72BC95C482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600-000000000000}">
          <x14:formula1>
            <xm:f>職種!A1:A52</xm:f>
          </x14:formula1>
          <xm:sqref>I2</xm:sqref>
        </x14:dataValidation>
      </x14:dataValidation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T38"/>
  <sheetViews>
    <sheetView topLeftCell="AH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6.5" bestFit="1" customWidth="1"/>
    <col min="10" max="11" width="20.1640625" bestFit="1" customWidth="1"/>
    <col min="12" max="12" width="30.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36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3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724</v>
      </c>
      <c r="B2">
        <v>4377857</v>
      </c>
      <c r="C2" t="s">
        <v>725</v>
      </c>
      <c r="D2" t="s">
        <v>726</v>
      </c>
      <c r="E2" t="s">
        <v>13915</v>
      </c>
      <c r="F2" t="s">
        <v>13916</v>
      </c>
      <c r="G2">
        <v>0</v>
      </c>
      <c r="H2" t="s">
        <v>1373</v>
      </c>
      <c r="I2" t="s">
        <v>1363</v>
      </c>
      <c r="J2" t="s">
        <v>13917</v>
      </c>
      <c r="K2" t="s">
        <v>13918</v>
      </c>
      <c r="L2" s="6" t="s">
        <v>13919</v>
      </c>
      <c r="M2">
        <v>0</v>
      </c>
      <c r="N2" t="s">
        <v>13014</v>
      </c>
      <c r="O2">
        <v>0</v>
      </c>
      <c r="P2" t="s">
        <v>729</v>
      </c>
      <c r="Q2">
        <v>0</v>
      </c>
      <c r="R2" t="s">
        <v>730</v>
      </c>
      <c r="S2">
        <v>0</v>
      </c>
      <c r="T2" t="s">
        <v>58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58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2100</v>
      </c>
      <c r="AK2" t="s">
        <v>2101</v>
      </c>
      <c r="AL2" t="s">
        <v>12855</v>
      </c>
      <c r="AM2" t="str" cm="1">
        <f t="array" ref="AM2:AM38">_xlfn._xlws.FILTER(取引先!F:F, ISNUMBER(SEARCH(A2, 取引先!B:B)), "一致するデータなし")</f>
        <v>藤原 聖明</v>
      </c>
      <c r="AN2" t="s">
        <v>1544</v>
      </c>
      <c r="AO2">
        <v>0</v>
      </c>
    </row>
    <row r="3" spans="1:46">
      <c r="AJ3" t="s">
        <v>2100</v>
      </c>
      <c r="AK3" t="s">
        <v>2101</v>
      </c>
      <c r="AL3" t="s">
        <v>12855</v>
      </c>
      <c r="AM3" t="str">
        <v>藤原 聖明</v>
      </c>
      <c r="AN3" t="s">
        <v>1544</v>
      </c>
      <c r="AO3">
        <v>0</v>
      </c>
    </row>
    <row r="4" spans="1:46">
      <c r="AJ4" t="s">
        <v>2286</v>
      </c>
      <c r="AK4" t="s">
        <v>2287</v>
      </c>
      <c r="AL4" t="s">
        <v>12863</v>
      </c>
      <c r="AM4" t="str">
        <v>八反田 優理亜</v>
      </c>
      <c r="AN4" t="s">
        <v>2288</v>
      </c>
      <c r="AO4">
        <v>130000</v>
      </c>
    </row>
    <row r="5" spans="1:46">
      <c r="AJ5" t="s">
        <v>2349</v>
      </c>
      <c r="AK5" t="s">
        <v>2350</v>
      </c>
      <c r="AL5" t="s">
        <v>12839</v>
      </c>
      <c r="AM5" t="str">
        <v>兼房 亞未</v>
      </c>
      <c r="AN5" t="s">
        <v>1844</v>
      </c>
      <c r="AO5">
        <v>177000</v>
      </c>
    </row>
    <row r="6" spans="1:46">
      <c r="AJ6" t="s">
        <v>2349</v>
      </c>
      <c r="AK6" t="s">
        <v>2350</v>
      </c>
      <c r="AL6" t="s">
        <v>12839</v>
      </c>
      <c r="AM6" t="str">
        <v>兼房 亞未</v>
      </c>
      <c r="AN6" t="s">
        <v>1844</v>
      </c>
      <c r="AO6">
        <v>476500</v>
      </c>
    </row>
    <row r="7" spans="1:46">
      <c r="AJ7" t="s">
        <v>3601</v>
      </c>
      <c r="AK7" t="s">
        <v>3602</v>
      </c>
      <c r="AL7" t="s">
        <v>12870</v>
      </c>
      <c r="AM7" t="str">
        <v>増渕 美帆</v>
      </c>
      <c r="AN7" t="s">
        <v>3603</v>
      </c>
      <c r="AO7">
        <v>50000</v>
      </c>
    </row>
    <row r="8" spans="1:46">
      <c r="AJ8" t="s">
        <v>4032</v>
      </c>
      <c r="AK8" t="s">
        <v>4033</v>
      </c>
      <c r="AL8" t="s">
        <v>12870</v>
      </c>
      <c r="AM8" t="str">
        <v>増渕 美帆</v>
      </c>
      <c r="AN8" t="s">
        <v>3603</v>
      </c>
      <c r="AO8">
        <v>50000</v>
      </c>
    </row>
    <row r="9" spans="1:46">
      <c r="AJ9" t="s">
        <v>4489</v>
      </c>
      <c r="AK9" t="s">
        <v>4490</v>
      </c>
      <c r="AL9" t="s">
        <v>12879</v>
      </c>
      <c r="AM9" t="str">
        <v>大石 桃美</v>
      </c>
      <c r="AN9" t="s">
        <v>1467</v>
      </c>
      <c r="AO9">
        <v>180000</v>
      </c>
    </row>
    <row r="10" spans="1:46">
      <c r="AJ10" t="s">
        <v>5059</v>
      </c>
      <c r="AK10" t="s">
        <v>5060</v>
      </c>
      <c r="AL10" t="s">
        <v>12850</v>
      </c>
      <c r="AM10" t="str">
        <v>村田 千暁</v>
      </c>
      <c r="AN10" t="s">
        <v>1844</v>
      </c>
      <c r="AO10">
        <v>470000</v>
      </c>
    </row>
    <row r="11" spans="1:46">
      <c r="AJ11" t="s">
        <v>5454</v>
      </c>
      <c r="AK11" t="s">
        <v>5455</v>
      </c>
      <c r="AL11" t="s">
        <v>12852</v>
      </c>
      <c r="AM11" t="str">
        <v>谷岡 輝樂々</v>
      </c>
      <c r="AN11" t="s">
        <v>1523</v>
      </c>
      <c r="AO11">
        <v>112500</v>
      </c>
    </row>
    <row r="12" spans="1:46">
      <c r="AJ12" t="s">
        <v>7567</v>
      </c>
      <c r="AK12" t="s">
        <v>7568</v>
      </c>
      <c r="AL12" t="s">
        <v>12854</v>
      </c>
      <c r="AM12" t="str">
        <v>宮野 未優</v>
      </c>
      <c r="AN12" t="s">
        <v>1781</v>
      </c>
      <c r="AO12">
        <v>50000</v>
      </c>
    </row>
    <row r="13" spans="1:46">
      <c r="AJ13" t="s">
        <v>7567</v>
      </c>
      <c r="AK13" t="s">
        <v>7568</v>
      </c>
      <c r="AL13" t="s">
        <v>12854</v>
      </c>
      <c r="AM13" t="str">
        <v>宮野 未優</v>
      </c>
      <c r="AN13" t="s">
        <v>1781</v>
      </c>
      <c r="AO13">
        <v>50000</v>
      </c>
    </row>
    <row r="14" spans="1:46">
      <c r="AJ14" t="s">
        <v>7740</v>
      </c>
      <c r="AK14" t="s">
        <v>7741</v>
      </c>
      <c r="AL14" t="s">
        <v>12826</v>
      </c>
      <c r="AM14" t="str">
        <v>大澤 喜弘</v>
      </c>
      <c r="AN14" t="s">
        <v>1747</v>
      </c>
      <c r="AO14">
        <v>300000</v>
      </c>
    </row>
    <row r="15" spans="1:46">
      <c r="AJ15" t="s">
        <v>7982</v>
      </c>
      <c r="AK15" t="s">
        <v>7983</v>
      </c>
      <c r="AL15" t="s">
        <v>12853</v>
      </c>
      <c r="AM15" t="str">
        <v>藤原 聖明</v>
      </c>
      <c r="AN15" t="s">
        <v>1486</v>
      </c>
      <c r="AO15">
        <v>400000</v>
      </c>
    </row>
    <row r="16" spans="1:46">
      <c r="AJ16" t="s">
        <v>7994</v>
      </c>
      <c r="AK16" t="s">
        <v>7995</v>
      </c>
      <c r="AL16" t="s">
        <v>12833</v>
      </c>
      <c r="AM16" t="str">
        <v>大重 舞</v>
      </c>
      <c r="AN16" t="s">
        <v>1486</v>
      </c>
      <c r="AO16">
        <v>600000</v>
      </c>
    </row>
    <row r="17" spans="36:41">
      <c r="AJ17" t="s">
        <v>8460</v>
      </c>
      <c r="AK17" t="s">
        <v>8461</v>
      </c>
      <c r="AL17" t="s">
        <v>12888</v>
      </c>
      <c r="AM17" t="str">
        <v>藤田 倫久</v>
      </c>
      <c r="AN17" t="s">
        <v>3996</v>
      </c>
      <c r="AO17">
        <v>495500</v>
      </c>
    </row>
    <row r="18" spans="36:41">
      <c r="AJ18" t="s">
        <v>8460</v>
      </c>
      <c r="AK18" t="s">
        <v>8461</v>
      </c>
      <c r="AL18" t="s">
        <v>12888</v>
      </c>
      <c r="AM18" t="str">
        <v>藤田 倫久</v>
      </c>
      <c r="AN18" t="s">
        <v>3996</v>
      </c>
      <c r="AO18">
        <v>24510</v>
      </c>
    </row>
    <row r="19" spans="36:41">
      <c r="AJ19" t="s">
        <v>8460</v>
      </c>
      <c r="AK19" t="s">
        <v>8461</v>
      </c>
      <c r="AL19" t="s">
        <v>12888</v>
      </c>
      <c r="AM19" t="str">
        <v>藤田 倫久</v>
      </c>
      <c r="AN19" t="s">
        <v>3996</v>
      </c>
      <c r="AO19">
        <v>-495500</v>
      </c>
    </row>
    <row r="20" spans="36:41">
      <c r="AJ20" t="s">
        <v>8460</v>
      </c>
      <c r="AK20" t="s">
        <v>8461</v>
      </c>
      <c r="AL20" t="s">
        <v>12888</v>
      </c>
      <c r="AM20" t="str">
        <v>藤田 倫久</v>
      </c>
      <c r="AN20" t="s">
        <v>3996</v>
      </c>
      <c r="AO20">
        <v>-24510</v>
      </c>
    </row>
    <row r="21" spans="36:41">
      <c r="AJ21" t="s">
        <v>8460</v>
      </c>
      <c r="AK21" t="s">
        <v>8461</v>
      </c>
      <c r="AL21" t="s">
        <v>12888</v>
      </c>
      <c r="AM21" t="str">
        <v>藤田 倫久</v>
      </c>
      <c r="AN21" t="s">
        <v>3996</v>
      </c>
      <c r="AO21">
        <v>407500</v>
      </c>
    </row>
    <row r="22" spans="36:41">
      <c r="AJ22" t="s">
        <v>8460</v>
      </c>
      <c r="AK22" t="s">
        <v>8461</v>
      </c>
      <c r="AL22" t="s">
        <v>12888</v>
      </c>
      <c r="AM22" t="str">
        <v>藤田 倫久</v>
      </c>
      <c r="AN22" t="s">
        <v>3996</v>
      </c>
      <c r="AO22">
        <v>88000</v>
      </c>
    </row>
    <row r="23" spans="36:41">
      <c r="AJ23" t="s">
        <v>8460</v>
      </c>
      <c r="AK23" t="s">
        <v>8461</v>
      </c>
      <c r="AL23" t="s">
        <v>12888</v>
      </c>
      <c r="AM23" t="str">
        <v>藤田 倫久</v>
      </c>
      <c r="AN23" t="s">
        <v>3996</v>
      </c>
      <c r="AO23">
        <v>24510</v>
      </c>
    </row>
    <row r="24" spans="36:41">
      <c r="AJ24" t="s">
        <v>8460</v>
      </c>
      <c r="AK24" t="s">
        <v>8461</v>
      </c>
      <c r="AL24" t="s">
        <v>12888</v>
      </c>
      <c r="AM24" t="str">
        <v>藤田 倫久</v>
      </c>
      <c r="AN24" t="s">
        <v>3996</v>
      </c>
      <c r="AO24">
        <v>500000</v>
      </c>
    </row>
    <row r="25" spans="36:41">
      <c r="AJ25" t="s">
        <v>8460</v>
      </c>
      <c r="AK25" t="s">
        <v>8461</v>
      </c>
      <c r="AL25" t="s">
        <v>12888</v>
      </c>
      <c r="AM25" t="str">
        <v>藤田 倫久</v>
      </c>
      <c r="AN25" t="s">
        <v>3996</v>
      </c>
      <c r="AO25">
        <v>4637</v>
      </c>
    </row>
    <row r="26" spans="36:41">
      <c r="AJ26" t="s">
        <v>8562</v>
      </c>
      <c r="AK26" t="s">
        <v>8563</v>
      </c>
      <c r="AL26" t="s">
        <v>12853</v>
      </c>
      <c r="AM26">
        <v>0</v>
      </c>
      <c r="AN26" t="s">
        <v>1486</v>
      </c>
      <c r="AO26">
        <v>350000</v>
      </c>
    </row>
    <row r="27" spans="36:41">
      <c r="AJ27" t="s">
        <v>8619</v>
      </c>
      <c r="AK27" t="s">
        <v>8620</v>
      </c>
      <c r="AL27" t="s">
        <v>12857</v>
      </c>
      <c r="AM27" t="str">
        <v>齋藤 寿里</v>
      </c>
      <c r="AN27" t="s">
        <v>1493</v>
      </c>
      <c r="AO27">
        <v>270000</v>
      </c>
    </row>
    <row r="28" spans="36:41">
      <c r="AJ28" t="s">
        <v>9458</v>
      </c>
      <c r="AK28" t="s">
        <v>9459</v>
      </c>
      <c r="AL28" t="s">
        <v>12846</v>
      </c>
      <c r="AM28" t="str">
        <v>峯岸 竜弘</v>
      </c>
      <c r="AN28" t="s">
        <v>1844</v>
      </c>
      <c r="AO28">
        <v>630000</v>
      </c>
    </row>
    <row r="29" spans="36:41">
      <c r="AJ29" t="s">
        <v>9458</v>
      </c>
      <c r="AK29" t="s">
        <v>9459</v>
      </c>
      <c r="AL29" t="s">
        <v>12846</v>
      </c>
      <c r="AM29" t="str">
        <v>峯岸 竜弘</v>
      </c>
      <c r="AN29" t="s">
        <v>1844</v>
      </c>
      <c r="AO29">
        <v>20710</v>
      </c>
    </row>
    <row r="30" spans="36:41">
      <c r="AJ30" t="s">
        <v>9875</v>
      </c>
      <c r="AK30" t="s">
        <v>9876</v>
      </c>
      <c r="AL30" t="s">
        <v>12839</v>
      </c>
      <c r="AM30" t="str">
        <v>大澤 喜弘</v>
      </c>
      <c r="AN30" t="s">
        <v>1844</v>
      </c>
      <c r="AO30">
        <v>270000</v>
      </c>
    </row>
    <row r="31" spans="36:41">
      <c r="AJ31" t="s">
        <v>10754</v>
      </c>
      <c r="AK31" t="s">
        <v>10755</v>
      </c>
      <c r="AL31" t="s">
        <v>12826</v>
      </c>
      <c r="AM31" t="str">
        <v>谷口 勇人</v>
      </c>
      <c r="AN31" t="s">
        <v>1747</v>
      </c>
      <c r="AO31">
        <v>278000</v>
      </c>
    </row>
    <row r="32" spans="36:41">
      <c r="AJ32" t="s">
        <v>10754</v>
      </c>
      <c r="AK32" t="s">
        <v>10755</v>
      </c>
      <c r="AL32" t="s">
        <v>12826</v>
      </c>
      <c r="AM32" t="str">
        <v>谷口 勇人</v>
      </c>
      <c r="AN32" t="s">
        <v>1747</v>
      </c>
      <c r="AO32">
        <v>46000</v>
      </c>
    </row>
    <row r="33" spans="36:41">
      <c r="AJ33" t="s">
        <v>11419</v>
      </c>
      <c r="AK33" t="s">
        <v>11420</v>
      </c>
      <c r="AL33" t="s">
        <v>12854</v>
      </c>
      <c r="AM33" t="str">
        <v>岸谷 叙南</v>
      </c>
      <c r="AN33" t="s">
        <v>8618</v>
      </c>
      <c r="AO33">
        <v>25000</v>
      </c>
    </row>
    <row r="34" spans="36:41">
      <c r="AJ34" t="s">
        <v>11396</v>
      </c>
      <c r="AK34" t="s">
        <v>11397</v>
      </c>
      <c r="AL34" t="s">
        <v>12879</v>
      </c>
      <c r="AM34" t="str">
        <v>川本 貴大</v>
      </c>
      <c r="AN34" t="s">
        <v>1486</v>
      </c>
      <c r="AO34">
        <v>200000</v>
      </c>
    </row>
    <row r="35" spans="36:41">
      <c r="AJ35" t="s">
        <v>11396</v>
      </c>
      <c r="AK35" t="s">
        <v>11397</v>
      </c>
      <c r="AL35" t="s">
        <v>12879</v>
      </c>
      <c r="AM35" t="str">
        <v>川本 貴大</v>
      </c>
      <c r="AN35" t="s">
        <v>1486</v>
      </c>
      <c r="AO35">
        <v>36000</v>
      </c>
    </row>
    <row r="36" spans="36:41">
      <c r="AJ36" t="s">
        <v>11432</v>
      </c>
      <c r="AK36" t="s">
        <v>11433</v>
      </c>
      <c r="AL36" t="s">
        <v>12833</v>
      </c>
      <c r="AM36" t="str">
        <v>藤原 聖明</v>
      </c>
      <c r="AN36" t="s">
        <v>1486</v>
      </c>
      <c r="AO36">
        <v>250000</v>
      </c>
    </row>
    <row r="37" spans="36:41">
      <c r="AJ37" t="s">
        <v>11632</v>
      </c>
      <c r="AK37" t="s">
        <v>11633</v>
      </c>
      <c r="AL37" t="s">
        <v>12833</v>
      </c>
      <c r="AM37" t="str">
        <v>平野 優士</v>
      </c>
      <c r="AN37" t="s">
        <v>6452</v>
      </c>
      <c r="AO37">
        <v>420000</v>
      </c>
    </row>
    <row r="38" spans="36:41">
      <c r="AJ38" t="s">
        <v>11632</v>
      </c>
      <c r="AK38" t="s">
        <v>11633</v>
      </c>
      <c r="AL38" t="s">
        <v>12833</v>
      </c>
      <c r="AM38" t="str">
        <v>平野 優士</v>
      </c>
      <c r="AN38" t="s">
        <v>6452</v>
      </c>
      <c r="AO38">
        <v>3182</v>
      </c>
    </row>
  </sheetData>
  <phoneticPr fontId="3"/>
  <hyperlinks>
    <hyperlink ref="L2" r:id="rId1" xr:uid="{5D3E8E7C-7008-427D-B972-B8AC85AEF9C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700-000000000000}">
          <x14:formula1>
            <xm:f>職種!A1:A52</xm:f>
          </x14:formula1>
          <xm:sqref>I2</xm:sqref>
        </x14:dataValidation>
      </x14:dataValidation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T15"/>
  <sheetViews>
    <sheetView topLeftCell="AH1" workbookViewId="0">
      <selection activeCell="AI1" sqref="AI1:AI1048576"/>
    </sheetView>
  </sheetViews>
  <sheetFormatPr baseColWidth="10" defaultColWidth="8.83203125" defaultRowHeight="13.5" customHeight="1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28.6640625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9.832031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30.83203125" bestFit="1" customWidth="1"/>
    <col min="30" max="30" width="24.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4.1640625" bestFit="1" customWidth="1"/>
    <col min="38" max="38" width="39" bestFit="1" customWidth="1"/>
    <col min="39" max="39" width="13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13069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731</v>
      </c>
      <c r="B2">
        <v>4347804</v>
      </c>
      <c r="C2" t="s">
        <v>732</v>
      </c>
      <c r="D2" t="s">
        <v>733</v>
      </c>
      <c r="E2" t="s">
        <v>13920</v>
      </c>
      <c r="F2" t="s">
        <v>13119</v>
      </c>
      <c r="G2">
        <v>0</v>
      </c>
      <c r="H2" t="s">
        <v>1373</v>
      </c>
      <c r="I2" t="s">
        <v>1337</v>
      </c>
      <c r="J2" t="s">
        <v>13921</v>
      </c>
      <c r="K2" t="s">
        <v>13922</v>
      </c>
      <c r="L2" s="6" t="s">
        <v>13174</v>
      </c>
      <c r="M2">
        <v>0</v>
      </c>
      <c r="N2" t="s">
        <v>13014</v>
      </c>
      <c r="O2">
        <v>0</v>
      </c>
      <c r="P2" t="s">
        <v>13923</v>
      </c>
      <c r="Q2">
        <v>0</v>
      </c>
      <c r="R2" t="s">
        <v>736</v>
      </c>
      <c r="S2" t="s">
        <v>13924</v>
      </c>
      <c r="T2" t="s">
        <v>58</v>
      </c>
      <c r="U2" t="s">
        <v>59</v>
      </c>
      <c r="V2" t="s">
        <v>213</v>
      </c>
      <c r="W2" t="s">
        <v>13925</v>
      </c>
      <c r="X2">
        <v>0</v>
      </c>
      <c r="Y2" t="s">
        <v>13175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13287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2633</v>
      </c>
      <c r="AK2" t="s">
        <v>2634</v>
      </c>
      <c r="AL2" t="s">
        <v>12863</v>
      </c>
      <c r="AM2" t="str" cm="1">
        <f t="array" ref="AM2:AM15">_xlfn._xlws.FILTER(取引先!F:F,取引先!B:B=A2, "一致するデータなし")</f>
        <v>八反田 優理亜</v>
      </c>
      <c r="AN2" t="s">
        <v>1570</v>
      </c>
      <c r="AO2">
        <v>350000</v>
      </c>
    </row>
    <row r="3" spans="1:46">
      <c r="AJ3" t="s">
        <v>2633</v>
      </c>
      <c r="AK3" t="s">
        <v>2634</v>
      </c>
      <c r="AL3" t="s">
        <v>12863</v>
      </c>
      <c r="AM3" t="str">
        <v>八反田 優理亜</v>
      </c>
      <c r="AN3" t="s">
        <v>1570</v>
      </c>
      <c r="AO3">
        <v>797100</v>
      </c>
    </row>
    <row r="4" spans="1:46">
      <c r="AJ4" t="s">
        <v>3300</v>
      </c>
      <c r="AK4" t="s">
        <v>3301</v>
      </c>
      <c r="AL4" t="s">
        <v>12828</v>
      </c>
      <c r="AM4" t="str">
        <v>五道 ひとみ</v>
      </c>
      <c r="AN4" t="s">
        <v>1570</v>
      </c>
      <c r="AO4">
        <v>396486</v>
      </c>
    </row>
    <row r="5" spans="1:46">
      <c r="AJ5" t="s">
        <v>3300</v>
      </c>
      <c r="AK5" t="s">
        <v>3301</v>
      </c>
      <c r="AL5" t="s">
        <v>12828</v>
      </c>
      <c r="AM5" t="str">
        <v>五道 ひとみ</v>
      </c>
      <c r="AN5" t="s">
        <v>1570</v>
      </c>
      <c r="AO5">
        <v>350000</v>
      </c>
    </row>
    <row r="6" spans="1:46">
      <c r="AJ6" t="s">
        <v>6061</v>
      </c>
      <c r="AK6" t="s">
        <v>6062</v>
      </c>
      <c r="AL6" t="s">
        <v>12828</v>
      </c>
      <c r="AM6" t="str">
        <v>五道 ひとみ</v>
      </c>
      <c r="AN6" t="s">
        <v>1570</v>
      </c>
      <c r="AO6">
        <v>483755</v>
      </c>
    </row>
    <row r="7" spans="1:46">
      <c r="AJ7" t="s">
        <v>6061</v>
      </c>
      <c r="AK7" t="s">
        <v>6062</v>
      </c>
      <c r="AL7" t="s">
        <v>12828</v>
      </c>
      <c r="AM7" t="str">
        <v>五道 ひとみ</v>
      </c>
      <c r="AN7" t="s">
        <v>1570</v>
      </c>
      <c r="AO7">
        <v>450000</v>
      </c>
    </row>
    <row r="8" spans="1:46">
      <c r="AJ8" t="s">
        <v>6106</v>
      </c>
      <c r="AK8" t="s">
        <v>6107</v>
      </c>
      <c r="AL8" t="s">
        <v>12846</v>
      </c>
      <c r="AM8" t="str">
        <v>小西 拓馬</v>
      </c>
      <c r="AN8" t="s">
        <v>1570</v>
      </c>
      <c r="AO8">
        <v>758858</v>
      </c>
    </row>
    <row r="9" spans="1:46">
      <c r="AJ9" t="s">
        <v>6106</v>
      </c>
      <c r="AK9" t="s">
        <v>6107</v>
      </c>
      <c r="AL9" t="s">
        <v>12846</v>
      </c>
      <c r="AM9" t="str">
        <v>小西 拓馬</v>
      </c>
      <c r="AN9" t="s">
        <v>1570</v>
      </c>
      <c r="AO9">
        <v>330000</v>
      </c>
    </row>
    <row r="10" spans="1:46">
      <c r="AJ10" t="s">
        <v>9476</v>
      </c>
      <c r="AK10" t="s">
        <v>9477</v>
      </c>
      <c r="AL10" t="s">
        <v>12828</v>
      </c>
      <c r="AM10">
        <v>0</v>
      </c>
      <c r="AN10" t="s">
        <v>1570</v>
      </c>
      <c r="AO10">
        <v>450000</v>
      </c>
    </row>
    <row r="11" spans="1:46">
      <c r="AJ11" t="s">
        <v>9476</v>
      </c>
      <c r="AK11" t="s">
        <v>9477</v>
      </c>
      <c r="AL11" t="s">
        <v>12828</v>
      </c>
      <c r="AM11">
        <v>0</v>
      </c>
      <c r="AN11" t="s">
        <v>1570</v>
      </c>
      <c r="AO11">
        <v>540172</v>
      </c>
    </row>
    <row r="12" spans="1:46">
      <c r="AJ12" t="s">
        <v>9644</v>
      </c>
      <c r="AK12" t="s">
        <v>9645</v>
      </c>
      <c r="AL12" t="s">
        <v>12846</v>
      </c>
      <c r="AM12" t="str">
        <v>小西 拓馬</v>
      </c>
      <c r="AN12" t="s">
        <v>1570</v>
      </c>
      <c r="AO12">
        <v>450000</v>
      </c>
    </row>
    <row r="13" spans="1:46">
      <c r="AJ13" t="s">
        <v>9644</v>
      </c>
      <c r="AK13" t="s">
        <v>9645</v>
      </c>
      <c r="AL13" t="s">
        <v>12846</v>
      </c>
      <c r="AM13" t="str">
        <v>小西 拓馬</v>
      </c>
      <c r="AN13" t="s">
        <v>1570</v>
      </c>
      <c r="AO13">
        <v>885019</v>
      </c>
    </row>
    <row r="14" spans="1:46">
      <c r="AJ14" t="s">
        <v>11695</v>
      </c>
      <c r="AK14" t="s">
        <v>11696</v>
      </c>
      <c r="AL14" t="s">
        <v>12846</v>
      </c>
      <c r="AM14" t="str">
        <v>大澤 喜弘</v>
      </c>
      <c r="AN14" t="s">
        <v>1570</v>
      </c>
      <c r="AO14">
        <v>500000</v>
      </c>
    </row>
    <row r="15" spans="1:46">
      <c r="AJ15" t="s">
        <v>11695</v>
      </c>
      <c r="AK15" t="s">
        <v>11696</v>
      </c>
      <c r="AL15" t="s">
        <v>12846</v>
      </c>
      <c r="AM15" t="str">
        <v>大澤 喜弘</v>
      </c>
      <c r="AN15" t="s">
        <v>1570</v>
      </c>
      <c r="AO15">
        <v>1043299</v>
      </c>
    </row>
  </sheetData>
  <phoneticPr fontId="3"/>
  <hyperlinks>
    <hyperlink ref="L2" r:id="rId1" xr:uid="{A9D839C9-2359-4091-AED0-928C19E6DEF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800-000000000000}">
          <x14:formula1>
            <xm:f>職種!A1:A52</xm:f>
          </x14:formula1>
          <xm:sqref>I2</xm:sqref>
        </x14:dataValidation>
      </x14:dataValidation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T32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1.1640625" bestFit="1" customWidth="1"/>
    <col min="10" max="11" width="18.33203125" bestFit="1" customWidth="1"/>
    <col min="12" max="12" width="29.5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1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8.164062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738</v>
      </c>
      <c r="B2">
        <v>4251757</v>
      </c>
      <c r="C2" t="s">
        <v>739</v>
      </c>
      <c r="D2" t="s">
        <v>740</v>
      </c>
      <c r="E2" t="s">
        <v>13926</v>
      </c>
      <c r="F2" t="s">
        <v>13927</v>
      </c>
      <c r="G2">
        <v>0</v>
      </c>
      <c r="H2" t="s">
        <v>12963</v>
      </c>
      <c r="I2" t="s">
        <v>1337</v>
      </c>
      <c r="J2" t="s">
        <v>13928</v>
      </c>
      <c r="K2" t="s">
        <v>13929</v>
      </c>
      <c r="L2" s="6" t="s">
        <v>13930</v>
      </c>
      <c r="M2">
        <v>0</v>
      </c>
      <c r="N2" t="s">
        <v>13014</v>
      </c>
      <c r="O2">
        <v>0</v>
      </c>
      <c r="P2" t="s">
        <v>742</v>
      </c>
      <c r="Q2">
        <v>0</v>
      </c>
      <c r="R2" t="s">
        <v>743</v>
      </c>
      <c r="S2" t="s">
        <v>567</v>
      </c>
      <c r="T2" t="s">
        <v>58</v>
      </c>
      <c r="U2" t="s">
        <v>59</v>
      </c>
      <c r="V2" t="s">
        <v>213</v>
      </c>
      <c r="W2" t="s">
        <v>13931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3620</v>
      </c>
      <c r="AK2" t="s">
        <v>3621</v>
      </c>
      <c r="AL2" t="s">
        <v>12829</v>
      </c>
      <c r="AM2" t="s">
        <v>12451</v>
      </c>
      <c r="AN2" t="s">
        <v>1919</v>
      </c>
      <c r="AO2">
        <v>116800</v>
      </c>
    </row>
    <row r="3" spans="1:46">
      <c r="AJ3" t="s">
        <v>3620</v>
      </c>
      <c r="AK3" t="s">
        <v>3621</v>
      </c>
      <c r="AL3" t="s">
        <v>12829</v>
      </c>
      <c r="AM3" t="s">
        <v>12451</v>
      </c>
      <c r="AN3" t="s">
        <v>1919</v>
      </c>
      <c r="AO3">
        <v>23500</v>
      </c>
    </row>
    <row r="4" spans="1:46">
      <c r="AJ4" t="s">
        <v>3620</v>
      </c>
      <c r="AK4" t="s">
        <v>3621</v>
      </c>
      <c r="AL4" t="s">
        <v>12829</v>
      </c>
      <c r="AM4" t="s">
        <v>12451</v>
      </c>
      <c r="AN4" t="s">
        <v>1919</v>
      </c>
      <c r="AO4">
        <v>138192</v>
      </c>
    </row>
    <row r="5" spans="1:46">
      <c r="AJ5" t="s">
        <v>3620</v>
      </c>
      <c r="AK5" t="s">
        <v>3621</v>
      </c>
      <c r="AL5" t="s">
        <v>12829</v>
      </c>
      <c r="AM5" t="s">
        <v>12451</v>
      </c>
      <c r="AN5" t="s">
        <v>1919</v>
      </c>
      <c r="AO5">
        <v>237000</v>
      </c>
    </row>
    <row r="6" spans="1:46">
      <c r="AJ6" t="s">
        <v>3837</v>
      </c>
      <c r="AK6" t="s">
        <v>3838</v>
      </c>
      <c r="AL6" t="s">
        <v>12840</v>
      </c>
      <c r="AM6" t="s">
        <v>12505</v>
      </c>
      <c r="AN6" t="s">
        <v>3839</v>
      </c>
      <c r="AO6">
        <v>200000</v>
      </c>
    </row>
    <row r="7" spans="1:46">
      <c r="AJ7" t="s">
        <v>3837</v>
      </c>
      <c r="AK7" t="s">
        <v>3838</v>
      </c>
      <c r="AL7" t="s">
        <v>12840</v>
      </c>
      <c r="AM7" t="s">
        <v>12505</v>
      </c>
      <c r="AN7" t="s">
        <v>3839</v>
      </c>
      <c r="AO7">
        <v>214510</v>
      </c>
    </row>
    <row r="8" spans="1:46">
      <c r="AJ8" t="s">
        <v>4201</v>
      </c>
      <c r="AK8" t="s">
        <v>4202</v>
      </c>
      <c r="AL8" t="s">
        <v>12853</v>
      </c>
      <c r="AM8" t="s">
        <v>12515</v>
      </c>
      <c r="AN8" t="s">
        <v>1393</v>
      </c>
      <c r="AO8">
        <v>413635</v>
      </c>
    </row>
    <row r="9" spans="1:46">
      <c r="AJ9" t="s">
        <v>4201</v>
      </c>
      <c r="AK9" t="s">
        <v>4202</v>
      </c>
      <c r="AL9" t="s">
        <v>12853</v>
      </c>
      <c r="AM9" t="s">
        <v>12515</v>
      </c>
      <c r="AN9" t="s">
        <v>1393</v>
      </c>
      <c r="AO9">
        <v>150000</v>
      </c>
    </row>
    <row r="10" spans="1:46">
      <c r="AJ10" t="s">
        <v>4409</v>
      </c>
      <c r="AK10" t="s">
        <v>4410</v>
      </c>
      <c r="AL10" t="s">
        <v>12851</v>
      </c>
      <c r="AM10" t="s">
        <v>12276</v>
      </c>
      <c r="AN10" t="s">
        <v>1629</v>
      </c>
      <c r="AO10">
        <v>100000</v>
      </c>
    </row>
    <row r="11" spans="1:46">
      <c r="AJ11" t="s">
        <v>4754</v>
      </c>
      <c r="AK11" t="s">
        <v>4755</v>
      </c>
      <c r="AL11" t="s">
        <v>12842</v>
      </c>
      <c r="AM11" t="s">
        <v>12505</v>
      </c>
      <c r="AN11" t="s">
        <v>4617</v>
      </c>
      <c r="AO11">
        <v>100000</v>
      </c>
    </row>
    <row r="12" spans="1:46">
      <c r="AJ12" t="s">
        <v>4754</v>
      </c>
      <c r="AK12" t="s">
        <v>4755</v>
      </c>
      <c r="AL12" t="s">
        <v>12842</v>
      </c>
      <c r="AM12" t="s">
        <v>12505</v>
      </c>
      <c r="AN12" t="s">
        <v>4617</v>
      </c>
      <c r="AO12">
        <v>12163</v>
      </c>
    </row>
    <row r="13" spans="1:46">
      <c r="AJ13" t="s">
        <v>4754</v>
      </c>
      <c r="AK13" t="s">
        <v>4755</v>
      </c>
      <c r="AL13" t="s">
        <v>12842</v>
      </c>
      <c r="AM13" t="s">
        <v>12505</v>
      </c>
      <c r="AN13" t="s">
        <v>4617</v>
      </c>
      <c r="AO13">
        <v>71817</v>
      </c>
    </row>
    <row r="14" spans="1:46">
      <c r="AJ14" t="s">
        <v>5076</v>
      </c>
      <c r="AK14" t="s">
        <v>5077</v>
      </c>
      <c r="AL14" t="s">
        <v>12848</v>
      </c>
      <c r="AM14" t="s">
        <v>12323</v>
      </c>
      <c r="AN14" t="s">
        <v>3588</v>
      </c>
      <c r="AO14">
        <v>84000</v>
      </c>
    </row>
    <row r="15" spans="1:46">
      <c r="AJ15" t="s">
        <v>5076</v>
      </c>
      <c r="AK15" t="s">
        <v>5077</v>
      </c>
      <c r="AL15" t="s">
        <v>12848</v>
      </c>
      <c r="AM15" t="s">
        <v>12323</v>
      </c>
      <c r="AN15" t="s">
        <v>3588</v>
      </c>
      <c r="AO15">
        <v>51719</v>
      </c>
    </row>
    <row r="16" spans="1:46">
      <c r="AJ16" t="s">
        <v>5076</v>
      </c>
      <c r="AK16" t="s">
        <v>5077</v>
      </c>
      <c r="AL16" t="s">
        <v>12848</v>
      </c>
      <c r="AM16" t="s">
        <v>12323</v>
      </c>
      <c r="AN16" t="s">
        <v>3588</v>
      </c>
      <c r="AO16">
        <v>100000</v>
      </c>
    </row>
    <row r="17" spans="36:41">
      <c r="AJ17" t="s">
        <v>5198</v>
      </c>
      <c r="AK17" t="s">
        <v>5199</v>
      </c>
      <c r="AL17" t="s">
        <v>12842</v>
      </c>
      <c r="AM17" t="s">
        <v>12542</v>
      </c>
      <c r="AN17" t="s">
        <v>1919</v>
      </c>
      <c r="AO17">
        <v>93980</v>
      </c>
    </row>
    <row r="18" spans="36:41">
      <c r="AJ18" t="s">
        <v>5198</v>
      </c>
      <c r="AK18" t="s">
        <v>5199</v>
      </c>
      <c r="AL18" t="s">
        <v>12842</v>
      </c>
      <c r="AM18" t="s">
        <v>12542</v>
      </c>
      <c r="AN18" t="s">
        <v>1919</v>
      </c>
      <c r="AO18">
        <v>5333</v>
      </c>
    </row>
    <row r="19" spans="36:41">
      <c r="AJ19" t="s">
        <v>5198</v>
      </c>
      <c r="AK19" t="s">
        <v>5199</v>
      </c>
      <c r="AL19" t="s">
        <v>12842</v>
      </c>
      <c r="AM19" t="s">
        <v>12542</v>
      </c>
      <c r="AN19" t="s">
        <v>1919</v>
      </c>
      <c r="AO19">
        <v>100000</v>
      </c>
    </row>
    <row r="20" spans="36:41">
      <c r="AJ20" t="s">
        <v>6679</v>
      </c>
      <c r="AK20" t="s">
        <v>6680</v>
      </c>
      <c r="AL20" t="s">
        <v>12857</v>
      </c>
      <c r="AM20" t="s">
        <v>12504</v>
      </c>
      <c r="AN20" t="s">
        <v>3075</v>
      </c>
      <c r="AO20">
        <v>150000</v>
      </c>
    </row>
    <row r="21" spans="36:41">
      <c r="AJ21" t="s">
        <v>6679</v>
      </c>
      <c r="AK21" t="s">
        <v>6680</v>
      </c>
      <c r="AL21" t="s">
        <v>12857</v>
      </c>
      <c r="AM21" t="s">
        <v>12504</v>
      </c>
      <c r="AN21" t="s">
        <v>3075</v>
      </c>
      <c r="AO21">
        <v>80000</v>
      </c>
    </row>
    <row r="22" spans="36:41">
      <c r="AJ22" t="s">
        <v>6940</v>
      </c>
      <c r="AK22" t="s">
        <v>6941</v>
      </c>
      <c r="AL22" t="s">
        <v>12850</v>
      </c>
      <c r="AM22" t="s">
        <v>12552</v>
      </c>
      <c r="AN22" t="s">
        <v>1501</v>
      </c>
      <c r="AO22">
        <v>455976</v>
      </c>
    </row>
    <row r="23" spans="36:41">
      <c r="AJ23" t="s">
        <v>6940</v>
      </c>
      <c r="AK23" t="s">
        <v>6941</v>
      </c>
      <c r="AL23" t="s">
        <v>12850</v>
      </c>
      <c r="AM23" t="s">
        <v>12552</v>
      </c>
      <c r="AN23" t="s">
        <v>1501</v>
      </c>
      <c r="AO23">
        <v>280000</v>
      </c>
    </row>
    <row r="24" spans="36:41">
      <c r="AJ24" t="s">
        <v>7718</v>
      </c>
      <c r="AK24" t="s">
        <v>7719</v>
      </c>
      <c r="AL24" t="s">
        <v>12857</v>
      </c>
      <c r="AM24" t="s">
        <v>12283</v>
      </c>
      <c r="AN24" t="s">
        <v>1681</v>
      </c>
      <c r="AO24">
        <v>450000</v>
      </c>
    </row>
    <row r="25" spans="36:41">
      <c r="AJ25" t="s">
        <v>7718</v>
      </c>
      <c r="AK25" t="s">
        <v>7719</v>
      </c>
      <c r="AL25" t="s">
        <v>12857</v>
      </c>
      <c r="AM25" t="s">
        <v>12283</v>
      </c>
      <c r="AN25" t="s">
        <v>1681</v>
      </c>
      <c r="AO25">
        <v>458277</v>
      </c>
    </row>
    <row r="26" spans="36:41">
      <c r="AJ26" t="s">
        <v>8221</v>
      </c>
      <c r="AK26" t="s">
        <v>8222</v>
      </c>
      <c r="AL26" t="s">
        <v>12852</v>
      </c>
      <c r="AM26" t="s">
        <v>12183</v>
      </c>
      <c r="AN26" t="s">
        <v>1681</v>
      </c>
      <c r="AO26">
        <v>300000</v>
      </c>
    </row>
    <row r="27" spans="36:41">
      <c r="AJ27" t="s">
        <v>8667</v>
      </c>
      <c r="AK27" t="s">
        <v>8668</v>
      </c>
      <c r="AL27" t="s">
        <v>12829</v>
      </c>
      <c r="AM27" t="s">
        <v>12554</v>
      </c>
      <c r="AN27" t="s">
        <v>3285</v>
      </c>
      <c r="AO27">
        <v>150000</v>
      </c>
    </row>
    <row r="28" spans="36:41">
      <c r="AJ28" t="s">
        <v>8667</v>
      </c>
      <c r="AK28" t="s">
        <v>8668</v>
      </c>
      <c r="AL28" t="s">
        <v>12829</v>
      </c>
      <c r="AM28" t="s">
        <v>12554</v>
      </c>
      <c r="AN28" t="s">
        <v>3285</v>
      </c>
      <c r="AO28">
        <v>608492</v>
      </c>
    </row>
    <row r="29" spans="36:41">
      <c r="AJ29" t="s">
        <v>11245</v>
      </c>
      <c r="AK29" t="s">
        <v>11246</v>
      </c>
      <c r="AL29" t="s">
        <v>12839</v>
      </c>
      <c r="AM29" t="s">
        <v>12461</v>
      </c>
      <c r="AN29" t="s">
        <v>2571</v>
      </c>
      <c r="AO29">
        <v>200000</v>
      </c>
    </row>
    <row r="30" spans="36:41">
      <c r="AJ30" t="s">
        <v>11245</v>
      </c>
      <c r="AK30" t="s">
        <v>11246</v>
      </c>
      <c r="AL30" t="s">
        <v>12839</v>
      </c>
      <c r="AM30" t="s">
        <v>12461</v>
      </c>
      <c r="AN30" t="s">
        <v>2571</v>
      </c>
      <c r="AO30">
        <v>151645</v>
      </c>
    </row>
    <row r="31" spans="36:41">
      <c r="AJ31" t="s">
        <v>11421</v>
      </c>
      <c r="AK31" t="s">
        <v>11422</v>
      </c>
      <c r="AL31" t="s">
        <v>12848</v>
      </c>
      <c r="AM31" t="s">
        <v>12439</v>
      </c>
      <c r="AN31" t="s">
        <v>3728</v>
      </c>
      <c r="AO31">
        <v>200000</v>
      </c>
    </row>
    <row r="32" spans="36:41"/>
  </sheetData>
  <phoneticPr fontId="3"/>
  <hyperlinks>
    <hyperlink ref="L2" r:id="rId1" xr:uid="{EFE81640-0ED4-47F8-87BE-AB50A555DDC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900-000000000000}">
          <x14:formula1>
            <xm:f>職種!A1:A52</xm:f>
          </x14:formula1>
          <xm:sqref>I2</xm:sqref>
        </x14:dataValidation>
      </x14:dataValidation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T15"/>
  <sheetViews>
    <sheetView topLeftCell="AH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3" width="6.332031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66406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35.1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7.3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745</v>
      </c>
      <c r="B2">
        <v>4244446</v>
      </c>
      <c r="C2" t="s">
        <v>13932</v>
      </c>
      <c r="D2" t="s">
        <v>13933</v>
      </c>
      <c r="E2" t="s">
        <v>13934</v>
      </c>
      <c r="F2" t="s">
        <v>13935</v>
      </c>
      <c r="G2">
        <v>0</v>
      </c>
      <c r="H2" t="s">
        <v>1373</v>
      </c>
      <c r="I2" t="s">
        <v>1331</v>
      </c>
      <c r="J2" t="s">
        <v>745</v>
      </c>
      <c r="K2" t="s">
        <v>13936</v>
      </c>
      <c r="L2" s="6" t="s">
        <v>13937</v>
      </c>
      <c r="M2">
        <v>0</v>
      </c>
      <c r="N2" t="s">
        <v>13014</v>
      </c>
      <c r="O2">
        <v>0</v>
      </c>
      <c r="P2" t="s">
        <v>13936</v>
      </c>
      <c r="Q2">
        <v>0</v>
      </c>
      <c r="R2" s="6" t="s">
        <v>13937</v>
      </c>
      <c r="S2" t="s">
        <v>13938</v>
      </c>
      <c r="T2" t="s">
        <v>58</v>
      </c>
      <c r="U2" t="s">
        <v>286</v>
      </c>
      <c r="V2" t="s">
        <v>452</v>
      </c>
      <c r="W2" t="s">
        <v>13939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3614</v>
      </c>
      <c r="AK2" t="s">
        <v>3615</v>
      </c>
      <c r="AL2" t="s">
        <v>12858</v>
      </c>
      <c r="AM2" t="str" cm="1">
        <f t="array" ref="AM2:AM15">_xlfn._xlws.FILTER(取引先!F:F,取引先!B:B=A2, "一致するデータなし")</f>
        <v>菊池 柚貴</v>
      </c>
      <c r="AN2" t="s">
        <v>2560</v>
      </c>
      <c r="AO2">
        <v>220000</v>
      </c>
    </row>
    <row r="3" spans="1:46">
      <c r="AJ3" t="s">
        <v>4813</v>
      </c>
      <c r="AK3" t="s">
        <v>4814</v>
      </c>
      <c r="AL3" t="s">
        <v>12858</v>
      </c>
      <c r="AM3" t="str">
        <v>青木 洸太</v>
      </c>
      <c r="AN3" t="s">
        <v>2345</v>
      </c>
      <c r="AO3">
        <v>132000</v>
      </c>
    </row>
    <row r="4" spans="1:46">
      <c r="AJ4" t="s">
        <v>6548</v>
      </c>
      <c r="AK4" t="s">
        <v>6549</v>
      </c>
      <c r="AL4" t="s">
        <v>12864</v>
      </c>
      <c r="AM4" t="str">
        <v>青木 洸太</v>
      </c>
      <c r="AN4" t="s">
        <v>1612</v>
      </c>
      <c r="AO4">
        <v>499500</v>
      </c>
    </row>
    <row r="5" spans="1:46">
      <c r="AJ5" t="s">
        <v>6591</v>
      </c>
      <c r="AK5" t="s">
        <v>6592</v>
      </c>
      <c r="AL5" t="s">
        <v>12828</v>
      </c>
      <c r="AM5" t="str">
        <v>山本 純平</v>
      </c>
      <c r="AN5" t="s">
        <v>3588</v>
      </c>
      <c r="AO5">
        <v>137060</v>
      </c>
    </row>
    <row r="6" spans="1:46">
      <c r="AJ6" t="s">
        <v>7112</v>
      </c>
      <c r="AK6" t="s">
        <v>7113</v>
      </c>
      <c r="AL6" t="s">
        <v>12864</v>
      </c>
      <c r="AM6" t="str">
        <v>青木 洸太</v>
      </c>
      <c r="AN6" t="s">
        <v>1612</v>
      </c>
      <c r="AO6">
        <v>866750</v>
      </c>
    </row>
    <row r="7" spans="1:46">
      <c r="AJ7" t="s">
        <v>7227</v>
      </c>
      <c r="AK7" t="s">
        <v>7228</v>
      </c>
      <c r="AL7" t="s">
        <v>12845</v>
      </c>
      <c r="AM7" t="str">
        <v>平井 裕太</v>
      </c>
      <c r="AN7" t="s">
        <v>4825</v>
      </c>
      <c r="AO7">
        <v>139860</v>
      </c>
    </row>
    <row r="8" spans="1:46">
      <c r="AJ8" t="s">
        <v>8638</v>
      </c>
      <c r="AK8" t="s">
        <v>8639</v>
      </c>
      <c r="AL8" t="s">
        <v>12864</v>
      </c>
      <c r="AM8" t="str">
        <v>青木 洸太</v>
      </c>
      <c r="AN8" t="s">
        <v>1612</v>
      </c>
      <c r="AO8">
        <v>627750</v>
      </c>
    </row>
    <row r="9" spans="1:46">
      <c r="AJ9" t="s">
        <v>9334</v>
      </c>
      <c r="AK9" t="s">
        <v>9335</v>
      </c>
      <c r="AL9" t="s">
        <v>12850</v>
      </c>
      <c r="AM9" t="str">
        <v>杉浦 亜門</v>
      </c>
      <c r="AN9" t="s">
        <v>3967</v>
      </c>
      <c r="AO9">
        <v>108000</v>
      </c>
    </row>
    <row r="10" spans="1:46">
      <c r="AJ10" t="s">
        <v>9359</v>
      </c>
      <c r="AK10" t="s">
        <v>9360</v>
      </c>
      <c r="AL10" t="s">
        <v>12864</v>
      </c>
      <c r="AM10" t="str">
        <v>青木 洸太</v>
      </c>
      <c r="AN10" t="s">
        <v>1612</v>
      </c>
      <c r="AO10">
        <v>843750</v>
      </c>
    </row>
    <row r="11" spans="1:46">
      <c r="AJ11" t="s">
        <v>9359</v>
      </c>
      <c r="AK11" t="s">
        <v>9360</v>
      </c>
      <c r="AL11" t="s">
        <v>12864</v>
      </c>
      <c r="AM11" t="str">
        <v>青木 洸太</v>
      </c>
      <c r="AN11" t="s">
        <v>1612</v>
      </c>
      <c r="AO11">
        <v>40391</v>
      </c>
    </row>
    <row r="12" spans="1:46">
      <c r="AJ12" t="s">
        <v>9628</v>
      </c>
      <c r="AK12" t="s">
        <v>9629</v>
      </c>
      <c r="AL12" t="s">
        <v>12864</v>
      </c>
      <c r="AM12" t="str">
        <v>青木 洸太</v>
      </c>
      <c r="AN12" t="s">
        <v>1612</v>
      </c>
      <c r="AO12">
        <v>42810</v>
      </c>
    </row>
    <row r="13" spans="1:46">
      <c r="AJ13" t="s">
        <v>9628</v>
      </c>
      <c r="AK13" t="s">
        <v>9629</v>
      </c>
      <c r="AL13" t="s">
        <v>12864</v>
      </c>
      <c r="AM13" t="str">
        <v>青木 洸太</v>
      </c>
      <c r="AN13" t="s">
        <v>1612</v>
      </c>
      <c r="AO13">
        <v>387855</v>
      </c>
    </row>
    <row r="14" spans="1:46">
      <c r="AJ14" t="s">
        <v>10032</v>
      </c>
      <c r="AK14" t="s">
        <v>10033</v>
      </c>
      <c r="AL14" t="s">
        <v>12845</v>
      </c>
      <c r="AM14" t="str">
        <v>大重 舞</v>
      </c>
      <c r="AN14" t="s">
        <v>2248</v>
      </c>
      <c r="AO14">
        <v>198720</v>
      </c>
    </row>
    <row r="15" spans="1:46">
      <c r="AJ15" t="s">
        <v>11689</v>
      </c>
      <c r="AK15" t="s">
        <v>11690</v>
      </c>
      <c r="AL15" t="s">
        <v>12850</v>
      </c>
      <c r="AM15" t="str">
        <v>白石 詠美</v>
      </c>
      <c r="AN15" t="s">
        <v>4584</v>
      </c>
      <c r="AO15">
        <v>121500</v>
      </c>
    </row>
  </sheetData>
  <phoneticPr fontId="3"/>
  <hyperlinks>
    <hyperlink ref="L2" r:id="rId1" xr:uid="{03C5A8AB-E260-4748-95F3-3ED00C689748}"/>
    <hyperlink ref="R2" r:id="rId2" xr:uid="{40E69F03-1D29-4D26-8EC7-5E9014281A8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A00-000000000000}">
          <x14:formula1>
            <xm:f>職種!A1:A52</xm:f>
          </x14:formula1>
          <xm:sqref>I2</xm:sqref>
        </x14:dataValidation>
      </x14:dataValidation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T47"/>
  <sheetViews>
    <sheetView topLeftCell="W1" workbookViewId="0">
      <selection activeCell="AI1" sqref="AI1:AI1048576"/>
    </sheetView>
  </sheetViews>
  <sheetFormatPr baseColWidth="10" defaultColWidth="8.83203125" defaultRowHeight="14"/>
  <cols>
    <col min="9" max="9" width="10.5" bestFit="1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746</v>
      </c>
      <c r="B2">
        <v>4195000</v>
      </c>
      <c r="I2" t="s">
        <v>1316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2018</v>
      </c>
      <c r="AK2" t="s">
        <v>2019</v>
      </c>
      <c r="AL2" t="s">
        <v>12871</v>
      </c>
      <c r="AM2" cm="1">
        <f t="array" ref="AM2:AM47">_xlfn._xlws.FILTER(取引先!F:F,取引先!B:B=A2, "一致するデータなし")</f>
        <v>0</v>
      </c>
      <c r="AN2" t="s">
        <v>1467</v>
      </c>
      <c r="AO2">
        <v>2799400</v>
      </c>
    </row>
    <row r="3" spans="1:46">
      <c r="AJ3" t="s">
        <v>1957</v>
      </c>
      <c r="AK3" t="s">
        <v>1958</v>
      </c>
      <c r="AL3" t="s">
        <v>12871</v>
      </c>
      <c r="AM3" t="str">
        <v>吉澤 勇</v>
      </c>
      <c r="AN3" t="s">
        <v>1959</v>
      </c>
      <c r="AO3">
        <v>100000</v>
      </c>
    </row>
    <row r="4" spans="1:46">
      <c r="AJ4" t="s">
        <v>1975</v>
      </c>
      <c r="AK4" t="s">
        <v>1976</v>
      </c>
      <c r="AL4" t="s">
        <v>12871</v>
      </c>
      <c r="AM4" t="str">
        <v>吉澤 勇</v>
      </c>
      <c r="AN4" t="s">
        <v>1977</v>
      </c>
      <c r="AO4">
        <v>0</v>
      </c>
    </row>
    <row r="5" spans="1:46">
      <c r="AJ5" t="s">
        <v>2496</v>
      </c>
      <c r="AK5" t="s">
        <v>2497</v>
      </c>
      <c r="AL5" t="s">
        <v>12871</v>
      </c>
      <c r="AM5" t="str">
        <v>吉澤 勇</v>
      </c>
      <c r="AN5" t="s">
        <v>1467</v>
      </c>
      <c r="AO5">
        <v>500000</v>
      </c>
    </row>
    <row r="6" spans="1:46">
      <c r="AJ6" t="s">
        <v>2496</v>
      </c>
      <c r="AK6" t="s">
        <v>2497</v>
      </c>
      <c r="AL6" t="s">
        <v>12871</v>
      </c>
      <c r="AM6" t="str">
        <v>吉澤 勇</v>
      </c>
      <c r="AN6" t="s">
        <v>1467</v>
      </c>
      <c r="AO6">
        <v>500000</v>
      </c>
    </row>
    <row r="7" spans="1:46">
      <c r="AJ7" t="s">
        <v>2496</v>
      </c>
      <c r="AK7" t="s">
        <v>2497</v>
      </c>
      <c r="AL7" t="s">
        <v>12871</v>
      </c>
      <c r="AM7" t="str">
        <v>吉澤 勇</v>
      </c>
      <c r="AN7" t="s">
        <v>1467</v>
      </c>
      <c r="AO7">
        <v>1000000</v>
      </c>
    </row>
    <row r="8" spans="1:46">
      <c r="AJ8" t="s">
        <v>2496</v>
      </c>
      <c r="AK8" t="s">
        <v>2497</v>
      </c>
      <c r="AL8" t="s">
        <v>12871</v>
      </c>
      <c r="AM8" t="str">
        <v>吉澤 勇</v>
      </c>
      <c r="AN8" t="s">
        <v>1467</v>
      </c>
      <c r="AO8">
        <v>500000</v>
      </c>
    </row>
    <row r="9" spans="1:46">
      <c r="AJ9" t="s">
        <v>2496</v>
      </c>
      <c r="AK9" t="s">
        <v>2497</v>
      </c>
      <c r="AL9" t="s">
        <v>12871</v>
      </c>
      <c r="AM9" t="str">
        <v>吉澤 勇</v>
      </c>
      <c r="AN9" t="s">
        <v>1467</v>
      </c>
      <c r="AO9">
        <v>500000</v>
      </c>
    </row>
    <row r="10" spans="1:46">
      <c r="AJ10" t="s">
        <v>2496</v>
      </c>
      <c r="AK10" t="s">
        <v>2497</v>
      </c>
      <c r="AL10" t="s">
        <v>12871</v>
      </c>
      <c r="AM10" t="str">
        <v>吉澤 勇</v>
      </c>
      <c r="AN10" t="s">
        <v>1467</v>
      </c>
      <c r="AO10">
        <v>711000</v>
      </c>
    </row>
    <row r="11" spans="1:46">
      <c r="AJ11" t="s">
        <v>2496</v>
      </c>
      <c r="AK11" t="s">
        <v>2497</v>
      </c>
      <c r="AL11" t="s">
        <v>12871</v>
      </c>
      <c r="AM11" t="str">
        <v>吉澤 勇</v>
      </c>
      <c r="AN11" t="s">
        <v>1467</v>
      </c>
      <c r="AO11">
        <v>700167</v>
      </c>
    </row>
    <row r="12" spans="1:46">
      <c r="AJ12" t="s">
        <v>2500</v>
      </c>
      <c r="AK12" t="s">
        <v>2501</v>
      </c>
      <c r="AL12" t="s">
        <v>12871</v>
      </c>
      <c r="AM12" t="str">
        <v>吉澤 勇</v>
      </c>
      <c r="AN12" t="s">
        <v>2502</v>
      </c>
      <c r="AO12">
        <v>100000</v>
      </c>
    </row>
    <row r="13" spans="1:46">
      <c r="AJ13" t="s">
        <v>4788</v>
      </c>
      <c r="AK13" t="s">
        <v>4789</v>
      </c>
      <c r="AL13" t="s">
        <v>12871</v>
      </c>
      <c r="AM13" t="str">
        <v>吉澤 勇</v>
      </c>
      <c r="AN13" t="s">
        <v>2228</v>
      </c>
      <c r="AO13">
        <v>500000</v>
      </c>
    </row>
    <row r="14" spans="1:46">
      <c r="AJ14" t="s">
        <v>4788</v>
      </c>
      <c r="AK14" t="s">
        <v>4789</v>
      </c>
      <c r="AL14" t="s">
        <v>12871</v>
      </c>
      <c r="AM14" t="str">
        <v>吉澤 勇</v>
      </c>
      <c r="AN14" t="s">
        <v>2228</v>
      </c>
      <c r="AO14">
        <v>500000</v>
      </c>
    </row>
    <row r="15" spans="1:46">
      <c r="AJ15" t="s">
        <v>4788</v>
      </c>
      <c r="AK15" t="s">
        <v>4789</v>
      </c>
      <c r="AL15" t="s">
        <v>12871</v>
      </c>
      <c r="AM15" t="str">
        <v>吉澤 勇</v>
      </c>
      <c r="AN15" t="s">
        <v>2228</v>
      </c>
      <c r="AO15">
        <v>500000</v>
      </c>
    </row>
    <row r="16" spans="1:46">
      <c r="AJ16" t="s">
        <v>4788</v>
      </c>
      <c r="AK16" t="s">
        <v>4789</v>
      </c>
      <c r="AL16" t="s">
        <v>12871</v>
      </c>
      <c r="AM16" t="str">
        <v>吉澤 勇</v>
      </c>
      <c r="AN16" t="s">
        <v>2228</v>
      </c>
      <c r="AO16">
        <v>350000</v>
      </c>
    </row>
    <row r="17" spans="36:41">
      <c r="AJ17" t="s">
        <v>4788</v>
      </c>
      <c r="AK17" t="s">
        <v>4789</v>
      </c>
      <c r="AL17" t="s">
        <v>12871</v>
      </c>
      <c r="AM17" t="str">
        <v>吉澤 勇</v>
      </c>
      <c r="AN17" t="s">
        <v>2228</v>
      </c>
      <c r="AO17">
        <v>350000</v>
      </c>
    </row>
    <row r="18" spans="36:41">
      <c r="AJ18" t="s">
        <v>4788</v>
      </c>
      <c r="AK18" t="s">
        <v>4789</v>
      </c>
      <c r="AL18" t="s">
        <v>12871</v>
      </c>
      <c r="AM18" t="str">
        <v>吉澤 勇</v>
      </c>
      <c r="AN18" t="s">
        <v>2228</v>
      </c>
      <c r="AO18">
        <v>500000</v>
      </c>
    </row>
    <row r="19" spans="36:41">
      <c r="AJ19" t="s">
        <v>4788</v>
      </c>
      <c r="AK19" t="s">
        <v>4789</v>
      </c>
      <c r="AL19" t="s">
        <v>12871</v>
      </c>
      <c r="AM19" t="str">
        <v>吉澤 勇</v>
      </c>
      <c r="AN19" t="s">
        <v>2228</v>
      </c>
      <c r="AO19">
        <v>500000</v>
      </c>
    </row>
    <row r="20" spans="36:41">
      <c r="AJ20" t="s">
        <v>4788</v>
      </c>
      <c r="AK20" t="s">
        <v>4789</v>
      </c>
      <c r="AL20" t="s">
        <v>12871</v>
      </c>
      <c r="AM20" t="str">
        <v>吉澤 勇</v>
      </c>
      <c r="AN20" t="s">
        <v>2228</v>
      </c>
      <c r="AO20">
        <v>500000</v>
      </c>
    </row>
    <row r="21" spans="36:41">
      <c r="AJ21" t="s">
        <v>5606</v>
      </c>
      <c r="AK21" t="s">
        <v>5607</v>
      </c>
      <c r="AL21" t="s">
        <v>12889</v>
      </c>
      <c r="AM21">
        <v>0</v>
      </c>
      <c r="AN21" t="s">
        <v>1467</v>
      </c>
      <c r="AO21">
        <v>350000</v>
      </c>
    </row>
    <row r="22" spans="36:41">
      <c r="AJ22" t="s">
        <v>5606</v>
      </c>
      <c r="AK22" t="s">
        <v>5607</v>
      </c>
      <c r="AL22" t="s">
        <v>12889</v>
      </c>
      <c r="AM22">
        <v>0</v>
      </c>
      <c r="AN22" t="s">
        <v>1467</v>
      </c>
      <c r="AO22">
        <v>350000</v>
      </c>
    </row>
    <row r="23" spans="36:41">
      <c r="AJ23" t="s">
        <v>5606</v>
      </c>
      <c r="AK23" t="s">
        <v>5607</v>
      </c>
      <c r="AL23" t="s">
        <v>12889</v>
      </c>
      <c r="AM23">
        <v>0</v>
      </c>
      <c r="AN23" t="s">
        <v>1467</v>
      </c>
      <c r="AO23">
        <v>500000</v>
      </c>
    </row>
    <row r="24" spans="36:41">
      <c r="AJ24" t="s">
        <v>5606</v>
      </c>
      <c r="AK24" t="s">
        <v>5607</v>
      </c>
      <c r="AL24" t="s">
        <v>12889</v>
      </c>
      <c r="AM24">
        <v>0</v>
      </c>
      <c r="AN24" t="s">
        <v>1467</v>
      </c>
      <c r="AO24">
        <v>500000</v>
      </c>
    </row>
    <row r="25" spans="36:41">
      <c r="AJ25" t="s">
        <v>5606</v>
      </c>
      <c r="AK25" t="s">
        <v>5607</v>
      </c>
      <c r="AL25" t="s">
        <v>12889</v>
      </c>
      <c r="AM25">
        <v>0</v>
      </c>
      <c r="AN25" t="s">
        <v>1467</v>
      </c>
      <c r="AO25">
        <v>-350000</v>
      </c>
    </row>
    <row r="26" spans="36:41">
      <c r="AJ26" t="s">
        <v>5606</v>
      </c>
      <c r="AK26" t="s">
        <v>5607</v>
      </c>
      <c r="AL26" t="s">
        <v>12889</v>
      </c>
      <c r="AM26">
        <v>0</v>
      </c>
      <c r="AN26" t="s">
        <v>1467</v>
      </c>
      <c r="AO26">
        <v>-350000</v>
      </c>
    </row>
    <row r="27" spans="36:41">
      <c r="AJ27" t="s">
        <v>5606</v>
      </c>
      <c r="AK27" t="s">
        <v>5607</v>
      </c>
      <c r="AL27" t="s">
        <v>12889</v>
      </c>
      <c r="AM27">
        <v>0</v>
      </c>
      <c r="AN27" t="s">
        <v>1467</v>
      </c>
      <c r="AO27">
        <v>-500000</v>
      </c>
    </row>
    <row r="28" spans="36:41">
      <c r="AJ28" t="s">
        <v>5606</v>
      </c>
      <c r="AK28" t="s">
        <v>5607</v>
      </c>
      <c r="AL28" t="s">
        <v>12889</v>
      </c>
      <c r="AM28">
        <v>0</v>
      </c>
      <c r="AN28" t="s">
        <v>1467</v>
      </c>
      <c r="AO28">
        <v>-500000</v>
      </c>
    </row>
    <row r="29" spans="36:41">
      <c r="AJ29" t="s">
        <v>3099</v>
      </c>
      <c r="AK29" t="s">
        <v>3100</v>
      </c>
      <c r="AL29" t="s">
        <v>12891</v>
      </c>
      <c r="AM29" t="str">
        <v>吉澤 勇</v>
      </c>
      <c r="AN29" t="s">
        <v>3101</v>
      </c>
      <c r="AO29">
        <v>150000</v>
      </c>
    </row>
    <row r="30" spans="36:41">
      <c r="AJ30" t="s">
        <v>3099</v>
      </c>
      <c r="AK30" t="s">
        <v>3100</v>
      </c>
      <c r="AL30" t="s">
        <v>12891</v>
      </c>
      <c r="AM30" t="str">
        <v>吉澤 勇</v>
      </c>
      <c r="AN30" t="s">
        <v>3101</v>
      </c>
      <c r="AO30">
        <v>150000</v>
      </c>
    </row>
    <row r="31" spans="36:41">
      <c r="AJ31" t="s">
        <v>3099</v>
      </c>
      <c r="AK31" t="s">
        <v>3100</v>
      </c>
      <c r="AL31" t="s">
        <v>12891</v>
      </c>
      <c r="AM31" t="str">
        <v>吉澤 勇</v>
      </c>
      <c r="AN31" t="s">
        <v>3101</v>
      </c>
      <c r="AO31">
        <v>-150000</v>
      </c>
    </row>
    <row r="32" spans="36:41">
      <c r="AJ32" t="s">
        <v>4185</v>
      </c>
      <c r="AK32" t="s">
        <v>4186</v>
      </c>
      <c r="AL32" t="s">
        <v>12872</v>
      </c>
      <c r="AM32">
        <v>0</v>
      </c>
      <c r="AN32" t="s">
        <v>4187</v>
      </c>
      <c r="AO32">
        <v>100000</v>
      </c>
    </row>
    <row r="33" spans="36:41">
      <c r="AJ33" t="s">
        <v>4671</v>
      </c>
      <c r="AK33" t="s">
        <v>4672</v>
      </c>
      <c r="AL33" t="s">
        <v>12871</v>
      </c>
      <c r="AM33" t="str">
        <v>吉澤 勇</v>
      </c>
      <c r="AN33" t="s">
        <v>1952</v>
      </c>
      <c r="AO33">
        <v>200000</v>
      </c>
    </row>
    <row r="34" spans="36:41">
      <c r="AJ34" t="s">
        <v>4671</v>
      </c>
      <c r="AK34" t="s">
        <v>4672</v>
      </c>
      <c r="AL34" t="s">
        <v>12871</v>
      </c>
      <c r="AM34" t="str">
        <v>吉澤 勇</v>
      </c>
      <c r="AN34" t="s">
        <v>1952</v>
      </c>
      <c r="AO34">
        <v>200000</v>
      </c>
    </row>
    <row r="35" spans="36:41">
      <c r="AJ35" t="s">
        <v>4671</v>
      </c>
      <c r="AK35" t="s">
        <v>4672</v>
      </c>
      <c r="AL35" t="s">
        <v>12871</v>
      </c>
      <c r="AM35" t="str">
        <v>吉澤 勇</v>
      </c>
      <c r="AN35" t="s">
        <v>1952</v>
      </c>
      <c r="AO35">
        <v>200000</v>
      </c>
    </row>
    <row r="36" spans="36:41">
      <c r="AJ36" t="s">
        <v>4671</v>
      </c>
      <c r="AK36" t="s">
        <v>4672</v>
      </c>
      <c r="AL36" t="s">
        <v>12871</v>
      </c>
      <c r="AM36" t="str">
        <v>吉澤 勇</v>
      </c>
      <c r="AN36" t="s">
        <v>1952</v>
      </c>
      <c r="AO36">
        <v>1768750</v>
      </c>
    </row>
    <row r="37" spans="36:41">
      <c r="AJ37" t="s">
        <v>4671</v>
      </c>
      <c r="AK37" t="s">
        <v>4672</v>
      </c>
      <c r="AL37" t="s">
        <v>12871</v>
      </c>
      <c r="AM37" t="str">
        <v>吉澤 勇</v>
      </c>
      <c r="AN37" t="s">
        <v>1952</v>
      </c>
      <c r="AO37">
        <v>2503590</v>
      </c>
    </row>
    <row r="38" spans="36:41">
      <c r="AJ38" t="s">
        <v>4671</v>
      </c>
      <c r="AK38" t="s">
        <v>4672</v>
      </c>
      <c r="AL38" t="s">
        <v>12871</v>
      </c>
      <c r="AM38" t="str">
        <v>吉澤 勇</v>
      </c>
      <c r="AN38" t="s">
        <v>1952</v>
      </c>
      <c r="AO38">
        <v>200000</v>
      </c>
    </row>
    <row r="39" spans="36:41">
      <c r="AJ39" t="s">
        <v>5035</v>
      </c>
      <c r="AK39" t="s">
        <v>5036</v>
      </c>
      <c r="AL39" t="s">
        <v>12891</v>
      </c>
      <c r="AM39" t="str">
        <v>吉澤 勇</v>
      </c>
      <c r="AN39" t="s">
        <v>2348</v>
      </c>
      <c r="AO39">
        <v>220000</v>
      </c>
    </row>
    <row r="40" spans="36:41">
      <c r="AJ40" t="s">
        <v>5330</v>
      </c>
      <c r="AK40" t="s">
        <v>5331</v>
      </c>
      <c r="AL40" t="s">
        <v>12891</v>
      </c>
      <c r="AM40" t="str">
        <v>吉澤 勇</v>
      </c>
      <c r="AN40" t="s">
        <v>5332</v>
      </c>
      <c r="AO40">
        <v>110000</v>
      </c>
    </row>
    <row r="41" spans="36:41">
      <c r="AJ41" t="s">
        <v>5697</v>
      </c>
      <c r="AK41" t="s">
        <v>5698</v>
      </c>
      <c r="AL41" t="s">
        <v>12891</v>
      </c>
      <c r="AM41" t="str">
        <v>吉澤 勇</v>
      </c>
      <c r="AN41" t="s">
        <v>3101</v>
      </c>
      <c r="AO41">
        <v>110000</v>
      </c>
    </row>
    <row r="42" spans="36:41">
      <c r="AJ42" t="s">
        <v>5697</v>
      </c>
      <c r="AK42" t="s">
        <v>5698</v>
      </c>
      <c r="AL42" t="s">
        <v>12891</v>
      </c>
      <c r="AM42" t="str">
        <v>吉澤 勇</v>
      </c>
      <c r="AN42" t="s">
        <v>3101</v>
      </c>
      <c r="AO42">
        <v>55000</v>
      </c>
    </row>
    <row r="43" spans="36:41">
      <c r="AJ43" t="s">
        <v>5697</v>
      </c>
      <c r="AK43" t="s">
        <v>5698</v>
      </c>
      <c r="AL43" t="s">
        <v>12891</v>
      </c>
      <c r="AM43" t="str">
        <v>吉澤 勇</v>
      </c>
      <c r="AN43" t="s">
        <v>3101</v>
      </c>
      <c r="AO43">
        <v>250000</v>
      </c>
    </row>
    <row r="44" spans="36:41">
      <c r="AJ44" t="s">
        <v>5697</v>
      </c>
      <c r="AK44" t="s">
        <v>5698</v>
      </c>
      <c r="AL44" t="s">
        <v>12891</v>
      </c>
      <c r="AM44" t="str">
        <v>吉澤 勇</v>
      </c>
      <c r="AN44" t="s">
        <v>3101</v>
      </c>
      <c r="AO44">
        <v>200000</v>
      </c>
    </row>
    <row r="45" spans="36:41">
      <c r="AJ45" t="s">
        <v>8785</v>
      </c>
      <c r="AK45" t="s">
        <v>8786</v>
      </c>
      <c r="AL45" t="s">
        <v>12901</v>
      </c>
      <c r="AM45" t="str">
        <v>吉澤 勇</v>
      </c>
      <c r="AN45" t="s">
        <v>1467</v>
      </c>
      <c r="AO45">
        <v>150000</v>
      </c>
    </row>
    <row r="46" spans="36:41">
      <c r="AJ46" t="s">
        <v>7092</v>
      </c>
      <c r="AK46" t="s">
        <v>7093</v>
      </c>
      <c r="AL46" t="s">
        <v>12891</v>
      </c>
      <c r="AM46" t="str">
        <v>山口 典子</v>
      </c>
      <c r="AN46" t="s">
        <v>1535</v>
      </c>
      <c r="AO46">
        <v>100000</v>
      </c>
    </row>
    <row r="47" spans="36:41">
      <c r="AJ47" t="s">
        <v>7092</v>
      </c>
      <c r="AK47" t="s">
        <v>7093</v>
      </c>
      <c r="AL47" t="s">
        <v>12891</v>
      </c>
      <c r="AM47" t="str">
        <v>山口 典子</v>
      </c>
      <c r="AN47" t="s">
        <v>1535</v>
      </c>
      <c r="AO47">
        <v>2763600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B00-000000000000}">
          <x14:formula1>
            <xm:f>職種!A1:A52</xm:f>
          </x14:formula1>
          <xm:sqref>I2</xm:sqref>
        </x14:dataValidation>
      </x14:dataValidation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T7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5" max="6" width="13" customWidth="1"/>
    <col min="9" max="9" width="19.1640625" customWidth="1"/>
    <col min="10" max="11" width="20.1640625" customWidth="1"/>
    <col min="12" max="12" width="29.83203125" customWidth="1"/>
    <col min="13" max="17" width="20.1640625" customWidth="1"/>
    <col min="18" max="18" width="32.6640625" customWidth="1"/>
    <col min="19" max="20" width="20.1640625" customWidth="1"/>
    <col min="21" max="21" width="24.5" customWidth="1"/>
    <col min="22" max="30" width="20.1640625" customWidth="1"/>
    <col min="31" max="31" width="22.83203125" customWidth="1"/>
    <col min="32" max="32" width="20.1640625" customWidth="1"/>
    <col min="33" max="34" width="24.33203125" customWidth="1"/>
    <col min="35" max="35" width="26.5" customWidth="1"/>
    <col min="36" max="36" width="31.1640625" customWidth="1"/>
    <col min="37" max="37" width="37.1640625" customWidth="1"/>
    <col min="38" max="38" width="31.1640625" customWidth="1"/>
    <col min="39" max="39" width="17.5" bestFit="1" customWidth="1"/>
    <col min="40" max="41" width="31.164062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749</v>
      </c>
      <c r="B2">
        <v>4180000</v>
      </c>
      <c r="C2" t="s">
        <v>750</v>
      </c>
      <c r="D2" t="s">
        <v>751</v>
      </c>
      <c r="E2" t="s">
        <v>13940</v>
      </c>
      <c r="F2" t="s">
        <v>13941</v>
      </c>
      <c r="G2">
        <v>0</v>
      </c>
      <c r="H2" t="s">
        <v>12963</v>
      </c>
      <c r="I2" t="s">
        <v>1358</v>
      </c>
      <c r="J2" t="s">
        <v>13942</v>
      </c>
      <c r="K2" t="s">
        <v>13943</v>
      </c>
      <c r="L2" s="6" t="s">
        <v>13944</v>
      </c>
      <c r="M2">
        <v>0</v>
      </c>
      <c r="N2" t="s">
        <v>13014</v>
      </c>
      <c r="O2">
        <v>0</v>
      </c>
      <c r="P2" t="s">
        <v>13945</v>
      </c>
      <c r="Q2">
        <v>0</v>
      </c>
      <c r="R2" t="s">
        <v>754</v>
      </c>
      <c r="S2">
        <v>0</v>
      </c>
      <c r="T2" t="s">
        <v>58</v>
      </c>
      <c r="U2">
        <v>0</v>
      </c>
      <c r="V2">
        <v>0</v>
      </c>
      <c r="W2">
        <v>0</v>
      </c>
      <c r="X2">
        <v>0</v>
      </c>
      <c r="Y2" t="s">
        <v>13946</v>
      </c>
      <c r="Z2">
        <v>0</v>
      </c>
      <c r="AA2" t="s">
        <v>916</v>
      </c>
      <c r="AB2" t="s">
        <v>58</v>
      </c>
      <c r="AC2" t="s">
        <v>59</v>
      </c>
      <c r="AD2" t="s">
        <v>60</v>
      </c>
      <c r="AE2" t="s">
        <v>13947</v>
      </c>
      <c r="AF2" s="7" t="s">
        <v>13948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4201</v>
      </c>
      <c r="AK2" t="s">
        <v>4202</v>
      </c>
      <c r="AL2" t="s">
        <v>12853</v>
      </c>
      <c r="AM2" t="s">
        <v>12515</v>
      </c>
      <c r="AN2" t="s">
        <v>1393</v>
      </c>
      <c r="AO2">
        <v>400000</v>
      </c>
    </row>
    <row r="3" spans="1:46">
      <c r="AJ3" t="s">
        <v>4856</v>
      </c>
      <c r="AK3" t="s">
        <v>4857</v>
      </c>
      <c r="AL3" t="s">
        <v>12858</v>
      </c>
      <c r="AM3" t="s">
        <v>12510</v>
      </c>
      <c r="AN3" t="s">
        <v>1577</v>
      </c>
      <c r="AO3">
        <v>630000</v>
      </c>
    </row>
    <row r="4" spans="1:46">
      <c r="AJ4" t="s">
        <v>7732</v>
      </c>
      <c r="AK4" t="s">
        <v>7733</v>
      </c>
      <c r="AL4" t="s">
        <v>12846</v>
      </c>
      <c r="AM4" t="s">
        <v>12432</v>
      </c>
      <c r="AN4" t="s">
        <v>1535</v>
      </c>
      <c r="AO4">
        <v>1000000</v>
      </c>
    </row>
    <row r="5" spans="1:46">
      <c r="AJ5" t="s">
        <v>8155</v>
      </c>
      <c r="AK5" t="s">
        <v>8156</v>
      </c>
      <c r="AL5" t="s">
        <v>1377</v>
      </c>
      <c r="AM5" t="s">
        <v>12552</v>
      </c>
      <c r="AN5" t="s">
        <v>1844</v>
      </c>
      <c r="AO5">
        <v>800000</v>
      </c>
    </row>
    <row r="6" spans="1:46">
      <c r="AJ6" t="s">
        <v>8163</v>
      </c>
      <c r="AK6" t="s">
        <v>8164</v>
      </c>
      <c r="AL6" t="s">
        <v>1377</v>
      </c>
      <c r="AM6" t="s">
        <v>12552</v>
      </c>
      <c r="AN6" t="s">
        <v>1844</v>
      </c>
      <c r="AO6">
        <v>1000000</v>
      </c>
    </row>
    <row r="7" spans="1:46"/>
  </sheetData>
  <phoneticPr fontId="3"/>
  <hyperlinks>
    <hyperlink ref="AF2" r:id="rId1" xr:uid="{00000000-0004-0000-7C00-000001000000}"/>
    <hyperlink ref="L2" r:id="rId2" xr:uid="{D1E7CC01-5A3C-4C78-93B3-EC8BA09637A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C00-000000000000}">
          <x14:formula1>
            <xm:f>職種!A1:A52</xm:f>
          </x14:formula1>
          <xm:sqref>I2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T16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1.83203125" customWidth="1"/>
    <col min="5" max="7" width="14.1640625" customWidth="1"/>
    <col min="9" max="9" width="20.1640625" customWidth="1"/>
    <col min="10" max="11" width="20.33203125" customWidth="1"/>
    <col min="12" max="12" width="22" customWidth="1"/>
    <col min="13" max="22" width="20.33203125" customWidth="1"/>
    <col min="23" max="23" width="36.83203125" customWidth="1"/>
    <col min="24" max="32" width="20.33203125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758</v>
      </c>
      <c r="B2">
        <v>4174000</v>
      </c>
      <c r="C2" t="s">
        <v>759</v>
      </c>
      <c r="D2" t="s">
        <v>760</v>
      </c>
      <c r="E2" t="s">
        <v>13949</v>
      </c>
      <c r="F2" t="s">
        <v>13950</v>
      </c>
      <c r="G2">
        <v>0</v>
      </c>
      <c r="H2" t="s">
        <v>1373</v>
      </c>
      <c r="I2" t="s">
        <v>1358</v>
      </c>
      <c r="J2" t="s">
        <v>758</v>
      </c>
      <c r="K2" t="s">
        <v>762</v>
      </c>
      <c r="L2" s="6" t="s">
        <v>763</v>
      </c>
      <c r="M2">
        <v>0</v>
      </c>
      <c r="N2" t="s">
        <v>13014</v>
      </c>
      <c r="O2">
        <v>0</v>
      </c>
      <c r="P2" t="s">
        <v>762</v>
      </c>
      <c r="Q2">
        <v>0</v>
      </c>
      <c r="R2" t="s">
        <v>763</v>
      </c>
      <c r="S2" t="s">
        <v>13737</v>
      </c>
      <c r="T2" t="s">
        <v>58</v>
      </c>
      <c r="U2" t="s">
        <v>59</v>
      </c>
      <c r="V2" t="s">
        <v>196</v>
      </c>
      <c r="W2" t="s">
        <v>13951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3164</v>
      </c>
      <c r="AK2" t="s">
        <v>3165</v>
      </c>
      <c r="AL2" t="s">
        <v>12857</v>
      </c>
      <c r="AM2" t="s">
        <v>12423</v>
      </c>
      <c r="AN2" t="s">
        <v>3075</v>
      </c>
      <c r="AO2">
        <v>702000</v>
      </c>
    </row>
    <row r="3" spans="1:46" ht="14">
      <c r="AJ3" t="s">
        <v>5039</v>
      </c>
      <c r="AK3" t="s">
        <v>5040</v>
      </c>
      <c r="AL3" t="s">
        <v>12855</v>
      </c>
      <c r="AM3" t="s">
        <v>12276</v>
      </c>
      <c r="AN3" t="s">
        <v>2419</v>
      </c>
      <c r="AO3">
        <v>640000</v>
      </c>
    </row>
    <row r="4" spans="1:46" ht="14">
      <c r="T4" s="32"/>
      <c r="AJ4" t="s">
        <v>5391</v>
      </c>
      <c r="AK4" t="s">
        <v>5392</v>
      </c>
      <c r="AL4" t="s">
        <v>12855</v>
      </c>
      <c r="AM4" t="s">
        <v>12350</v>
      </c>
      <c r="AN4" t="s">
        <v>5393</v>
      </c>
      <c r="AO4">
        <v>650000</v>
      </c>
    </row>
    <row r="5" spans="1:46" ht="14">
      <c r="AJ5" t="s">
        <v>5590</v>
      </c>
      <c r="AK5" t="s">
        <v>5591</v>
      </c>
      <c r="AL5" t="s">
        <v>12855</v>
      </c>
      <c r="AM5" t="s">
        <v>12531</v>
      </c>
      <c r="AN5" t="s">
        <v>1544</v>
      </c>
      <c r="AO5">
        <v>700000</v>
      </c>
    </row>
    <row r="6" spans="1:46" ht="14">
      <c r="AJ6" t="s">
        <v>6591</v>
      </c>
      <c r="AK6" t="s">
        <v>6592</v>
      </c>
      <c r="AL6" t="s">
        <v>12828</v>
      </c>
      <c r="AM6" t="s">
        <v>12376</v>
      </c>
      <c r="AN6" t="s">
        <v>3588</v>
      </c>
      <c r="AO6">
        <v>504000</v>
      </c>
    </row>
    <row r="7" spans="1:46" ht="14">
      <c r="AJ7" t="s">
        <v>6591</v>
      </c>
      <c r="AK7" t="s">
        <v>6592</v>
      </c>
      <c r="AL7" t="s">
        <v>12828</v>
      </c>
      <c r="AM7" t="s">
        <v>12376</v>
      </c>
      <c r="AN7" t="s">
        <v>3588</v>
      </c>
      <c r="AO7">
        <v>-504000</v>
      </c>
    </row>
    <row r="8" spans="1:46" ht="14">
      <c r="AJ8" t="s">
        <v>6591</v>
      </c>
      <c r="AK8" t="s">
        <v>6592</v>
      </c>
      <c r="AL8" t="s">
        <v>12828</v>
      </c>
      <c r="AM8" t="s">
        <v>12376</v>
      </c>
      <c r="AN8" t="s">
        <v>3588</v>
      </c>
      <c r="AO8">
        <v>504000</v>
      </c>
    </row>
    <row r="9" spans="1:46" ht="14">
      <c r="AJ9" t="s">
        <v>6640</v>
      </c>
      <c r="AK9" t="s">
        <v>6641</v>
      </c>
      <c r="AL9" t="s">
        <v>12855</v>
      </c>
      <c r="AM9" t="s">
        <v>12507</v>
      </c>
      <c r="AN9" t="s">
        <v>1844</v>
      </c>
      <c r="AO9">
        <v>200000</v>
      </c>
    </row>
    <row r="10" spans="1:46" ht="14">
      <c r="AJ10" t="s">
        <v>6915</v>
      </c>
      <c r="AK10" t="s">
        <v>6916</v>
      </c>
      <c r="AL10" t="s">
        <v>12855</v>
      </c>
      <c r="AM10" t="s">
        <v>12438</v>
      </c>
      <c r="AN10" t="s">
        <v>6917</v>
      </c>
      <c r="AO10">
        <v>600000</v>
      </c>
    </row>
    <row r="11" spans="1:46" ht="14">
      <c r="AJ11" t="s">
        <v>6915</v>
      </c>
      <c r="AK11" t="s">
        <v>6916</v>
      </c>
      <c r="AL11" t="s">
        <v>12855</v>
      </c>
      <c r="AM11" t="s">
        <v>12438</v>
      </c>
      <c r="AN11" t="s">
        <v>6917</v>
      </c>
      <c r="AO11">
        <v>150000</v>
      </c>
    </row>
    <row r="12" spans="1:46" ht="14">
      <c r="AJ12" t="s">
        <v>6915</v>
      </c>
      <c r="AK12" t="s">
        <v>6916</v>
      </c>
      <c r="AL12" t="s">
        <v>12855</v>
      </c>
      <c r="AM12" t="s">
        <v>12438</v>
      </c>
      <c r="AN12" t="s">
        <v>6917</v>
      </c>
      <c r="AO12">
        <v>-600000</v>
      </c>
    </row>
    <row r="13" spans="1:46" ht="14">
      <c r="AJ13" t="s">
        <v>6915</v>
      </c>
      <c r="AK13" t="s">
        <v>6916</v>
      </c>
      <c r="AL13" t="s">
        <v>12855</v>
      </c>
      <c r="AM13" t="s">
        <v>12438</v>
      </c>
      <c r="AN13" t="s">
        <v>6917</v>
      </c>
      <c r="AO13">
        <v>-150000</v>
      </c>
    </row>
    <row r="14" spans="1:46" ht="14">
      <c r="AJ14" t="s">
        <v>6915</v>
      </c>
      <c r="AK14" t="s">
        <v>6916</v>
      </c>
      <c r="AL14" t="s">
        <v>12855</v>
      </c>
      <c r="AM14" t="s">
        <v>12438</v>
      </c>
      <c r="AN14" t="s">
        <v>6917</v>
      </c>
      <c r="AO14">
        <v>786000</v>
      </c>
    </row>
    <row r="15" spans="1:46" ht="14">
      <c r="AJ15" t="s">
        <v>7127</v>
      </c>
      <c r="AK15" t="s">
        <v>7128</v>
      </c>
      <c r="AL15" t="s">
        <v>12855</v>
      </c>
      <c r="AM15" t="s">
        <v>12559</v>
      </c>
      <c r="AN15" t="s">
        <v>1535</v>
      </c>
      <c r="AO15">
        <v>200000</v>
      </c>
    </row>
    <row r="16" spans="1:46" ht="14"/>
  </sheetData>
  <phoneticPr fontId="3"/>
  <hyperlinks>
    <hyperlink ref="L2" r:id="rId1" xr:uid="{1559174C-0D46-4CA3-BC86-4F39DC516E0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D00-000000000000}">
          <x14:formula1>
            <xm:f>職種!A1:A52</xm:f>
          </x14:formula1>
          <xm:sqref>I2</xm:sqref>
        </x14:dataValidation>
      </x14:dataValidation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T7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2" max="2" width="16" customWidth="1"/>
    <col min="5" max="6" width="11.5" customWidth="1"/>
    <col min="9" max="9" width="23.5" customWidth="1"/>
    <col min="10" max="32" width="26.33203125" customWidth="1"/>
    <col min="33" max="34" width="24.33203125" customWidth="1"/>
    <col min="35" max="35" width="26.5" customWidth="1"/>
    <col min="37" max="37" width="31.83203125" customWidth="1"/>
    <col min="38" max="38" width="15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765</v>
      </c>
      <c r="B2">
        <v>4120000</v>
      </c>
      <c r="C2" t="s">
        <v>766</v>
      </c>
      <c r="D2" t="s">
        <v>767</v>
      </c>
      <c r="E2" t="s">
        <v>13952</v>
      </c>
      <c r="F2" t="s">
        <v>13953</v>
      </c>
      <c r="G2">
        <v>0</v>
      </c>
      <c r="H2" t="s">
        <v>12963</v>
      </c>
      <c r="I2" t="s">
        <v>1358</v>
      </c>
      <c r="J2" t="s">
        <v>765</v>
      </c>
      <c r="K2" t="s">
        <v>13954</v>
      </c>
      <c r="L2" s="6" t="s">
        <v>13955</v>
      </c>
      <c r="M2">
        <v>0</v>
      </c>
      <c r="N2" t="s">
        <v>13014</v>
      </c>
      <c r="O2">
        <v>0</v>
      </c>
      <c r="P2" t="s">
        <v>13954</v>
      </c>
      <c r="Q2">
        <v>0</v>
      </c>
      <c r="R2" s="6" t="s">
        <v>13955</v>
      </c>
      <c r="S2" t="s">
        <v>13491</v>
      </c>
      <c r="T2" t="s">
        <v>58</v>
      </c>
      <c r="U2" t="s">
        <v>59</v>
      </c>
      <c r="V2" t="s">
        <v>131</v>
      </c>
      <c r="W2" t="s">
        <v>13956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3383</v>
      </c>
      <c r="AK2" t="s">
        <v>3384</v>
      </c>
      <c r="AL2" t="s">
        <v>12849</v>
      </c>
      <c r="AM2" t="str" cm="1">
        <f t="array" ref="AM2:AM7">_xlfn._xlws.FILTER(取引先!F:F,取引先!B:B=A2, "一致するデータなし")</f>
        <v>羽田野 葵</v>
      </c>
      <c r="AN2" t="s">
        <v>2566</v>
      </c>
      <c r="AO2">
        <v>600000</v>
      </c>
    </row>
    <row r="3" spans="1:46" ht="14">
      <c r="AJ3" t="s">
        <v>5706</v>
      </c>
      <c r="AK3" t="s">
        <v>5707</v>
      </c>
      <c r="AL3" t="s">
        <v>12856</v>
      </c>
      <c r="AM3" t="str">
        <v>佐藤 洋輔</v>
      </c>
      <c r="AN3" t="s">
        <v>2448</v>
      </c>
      <c r="AO3">
        <v>1800000</v>
      </c>
    </row>
    <row r="4" spans="1:46" ht="14">
      <c r="AJ4" t="s">
        <v>6417</v>
      </c>
      <c r="AK4" t="s">
        <v>6418</v>
      </c>
      <c r="AL4" t="s">
        <v>12849</v>
      </c>
      <c r="AM4" t="str">
        <v>榎本 司</v>
      </c>
      <c r="AN4" t="s">
        <v>4584</v>
      </c>
      <c r="AO4">
        <v>740000</v>
      </c>
    </row>
    <row r="5" spans="1:46" ht="14">
      <c r="AJ5" t="s">
        <v>8726</v>
      </c>
      <c r="AK5" t="s">
        <v>8727</v>
      </c>
      <c r="AL5" t="s">
        <v>12850</v>
      </c>
      <c r="AM5" t="str">
        <v>杉浦 亜門</v>
      </c>
      <c r="AN5" t="s">
        <v>4584</v>
      </c>
      <c r="AO5">
        <v>260000</v>
      </c>
    </row>
    <row r="6" spans="1:46" ht="14">
      <c r="AJ6" t="s">
        <v>9807</v>
      </c>
      <c r="AK6" t="s">
        <v>9808</v>
      </c>
      <c r="AL6" t="s">
        <v>12849</v>
      </c>
      <c r="AM6" t="str">
        <v>齋藤 寿里</v>
      </c>
      <c r="AN6" t="s">
        <v>2639</v>
      </c>
      <c r="AO6">
        <v>800000</v>
      </c>
    </row>
    <row r="7" spans="1:46" ht="14">
      <c r="AJ7" t="s">
        <v>9911</v>
      </c>
      <c r="AK7" t="s">
        <v>9912</v>
      </c>
      <c r="AL7" t="s">
        <v>12850</v>
      </c>
      <c r="AM7" t="str">
        <v>八尋 侑也</v>
      </c>
      <c r="AN7" t="s">
        <v>4584</v>
      </c>
      <c r="AO7">
        <v>520000</v>
      </c>
    </row>
  </sheetData>
  <phoneticPr fontId="3"/>
  <hyperlinks>
    <hyperlink ref="L2" r:id="rId1" xr:uid="{030519A8-E40D-4E3E-9E2B-9913DB7ADD4A}"/>
    <hyperlink ref="R2" r:id="rId2" xr:uid="{33D366F1-F0E2-4DAF-8666-378EB8D2A6B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E00-000000000000}">
          <x14:formula1>
            <xm:f>職種!A1:A52</xm:f>
          </x14:formula1>
          <xm:sqref>I2</xm:sqref>
        </x14:dataValidation>
      </x14:dataValidation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T70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3.5" customWidth="1"/>
    <col min="5" max="6" width="13.5" customWidth="1"/>
    <col min="9" max="9" width="18.33203125" customWidth="1"/>
    <col min="10" max="32" width="18.8320312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778</v>
      </c>
      <c r="B2">
        <v>4106825</v>
      </c>
      <c r="C2" t="s">
        <v>13957</v>
      </c>
      <c r="D2" t="s">
        <v>13958</v>
      </c>
      <c r="E2" t="s">
        <v>13959</v>
      </c>
      <c r="F2" t="s">
        <v>13960</v>
      </c>
      <c r="G2">
        <v>0</v>
      </c>
      <c r="H2" t="s">
        <v>12963</v>
      </c>
      <c r="I2" t="s">
        <v>1314</v>
      </c>
      <c r="J2" t="s">
        <v>778</v>
      </c>
      <c r="K2" t="s">
        <v>13961</v>
      </c>
      <c r="L2" s="6" t="s">
        <v>13962</v>
      </c>
      <c r="M2">
        <v>0</v>
      </c>
      <c r="N2" t="s">
        <v>13014</v>
      </c>
      <c r="O2">
        <v>0</v>
      </c>
      <c r="P2" t="s">
        <v>13961</v>
      </c>
      <c r="Q2">
        <v>0</v>
      </c>
      <c r="R2" s="6" t="s">
        <v>13962</v>
      </c>
      <c r="S2" t="s">
        <v>13963</v>
      </c>
      <c r="T2" t="s">
        <v>58</v>
      </c>
      <c r="U2" t="s">
        <v>59</v>
      </c>
      <c r="V2" t="s">
        <v>158</v>
      </c>
      <c r="W2" t="s">
        <v>13964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1721</v>
      </c>
      <c r="AK2" t="s">
        <v>1722</v>
      </c>
      <c r="AL2" t="s">
        <v>12859</v>
      </c>
      <c r="AM2" t="str" cm="1">
        <f t="array" ref="AM2:AM70">_xlfn._xlws.FILTER(取引先!F:F,取引先!B:B=A2, "一致するデータなし")</f>
        <v>内海 和</v>
      </c>
      <c r="AN2" t="s">
        <v>1378</v>
      </c>
      <c r="AO2">
        <v>30000</v>
      </c>
    </row>
    <row r="3" spans="1:46" ht="14">
      <c r="T3" s="32"/>
      <c r="AJ3" t="s">
        <v>2170</v>
      </c>
      <c r="AK3" t="s">
        <v>2171</v>
      </c>
      <c r="AL3" t="s">
        <v>12826</v>
      </c>
      <c r="AM3" t="str">
        <v>菊池 柚貴</v>
      </c>
      <c r="AN3" t="s">
        <v>1710</v>
      </c>
      <c r="AO3">
        <v>130000</v>
      </c>
    </row>
    <row r="4" spans="1:46" ht="14">
      <c r="AJ4" t="s">
        <v>2324</v>
      </c>
      <c r="AK4" t="s">
        <v>2325</v>
      </c>
      <c r="AL4" t="s">
        <v>1392</v>
      </c>
      <c r="AM4" t="str">
        <v>三木 玲里</v>
      </c>
      <c r="AN4" t="s">
        <v>2326</v>
      </c>
      <c r="AO4">
        <v>109417</v>
      </c>
    </row>
    <row r="5" spans="1:46" ht="14">
      <c r="AJ5" t="s">
        <v>2324</v>
      </c>
      <c r="AK5" t="s">
        <v>2325</v>
      </c>
      <c r="AL5" t="s">
        <v>1392</v>
      </c>
      <c r="AM5" t="str">
        <v>三木 玲里</v>
      </c>
      <c r="AN5" t="s">
        <v>2326</v>
      </c>
      <c r="AO5">
        <v>284000</v>
      </c>
    </row>
    <row r="6" spans="1:46" ht="14">
      <c r="AJ6" t="s">
        <v>2324</v>
      </c>
      <c r="AK6" t="s">
        <v>2325</v>
      </c>
      <c r="AL6" t="s">
        <v>1392</v>
      </c>
      <c r="AM6" t="str">
        <v>三木 玲里</v>
      </c>
      <c r="AN6" t="s">
        <v>2326</v>
      </c>
      <c r="AO6">
        <v>600</v>
      </c>
    </row>
    <row r="7" spans="1:46" ht="14">
      <c r="AJ7" t="s">
        <v>2324</v>
      </c>
      <c r="AK7" t="s">
        <v>2325</v>
      </c>
      <c r="AL7" t="s">
        <v>1392</v>
      </c>
      <c r="AM7" t="str">
        <v>三木 玲里</v>
      </c>
      <c r="AN7" t="s">
        <v>2326</v>
      </c>
      <c r="AO7">
        <v>11008</v>
      </c>
    </row>
    <row r="8" spans="1:46" ht="14">
      <c r="AJ8" t="s">
        <v>2324</v>
      </c>
      <c r="AK8" t="s">
        <v>2325</v>
      </c>
      <c r="AL8" t="s">
        <v>1392</v>
      </c>
      <c r="AM8" t="str">
        <v>三木 玲里</v>
      </c>
      <c r="AN8" t="s">
        <v>2326</v>
      </c>
      <c r="AO8">
        <v>6926</v>
      </c>
    </row>
    <row r="9" spans="1:46" ht="14">
      <c r="AJ9" t="s">
        <v>2324</v>
      </c>
      <c r="AK9" t="s">
        <v>2325</v>
      </c>
      <c r="AL9" t="s">
        <v>1392</v>
      </c>
      <c r="AM9" t="str">
        <v>三木 玲里</v>
      </c>
      <c r="AN9" t="s">
        <v>2326</v>
      </c>
      <c r="AO9">
        <v>83318</v>
      </c>
    </row>
    <row r="10" spans="1:46" ht="14">
      <c r="AJ10" t="s">
        <v>2388</v>
      </c>
      <c r="AK10" t="s">
        <v>2389</v>
      </c>
      <c r="AL10" t="s">
        <v>12826</v>
      </c>
      <c r="AM10" t="str">
        <v>菊池 柚貴</v>
      </c>
      <c r="AN10" t="s">
        <v>2002</v>
      </c>
      <c r="AO10">
        <v>30000</v>
      </c>
    </row>
    <row r="11" spans="1:46" ht="14">
      <c r="AJ11" t="s">
        <v>2384</v>
      </c>
      <c r="AK11" t="s">
        <v>2385</v>
      </c>
      <c r="AL11" t="s">
        <v>12826</v>
      </c>
      <c r="AM11" t="str">
        <v>菊池 柚貴</v>
      </c>
      <c r="AN11" t="s">
        <v>1691</v>
      </c>
      <c r="AO11">
        <v>60000</v>
      </c>
    </row>
    <row r="12" spans="1:46" ht="14">
      <c r="AJ12" t="s">
        <v>3182</v>
      </c>
      <c r="AK12" t="s">
        <v>3183</v>
      </c>
      <c r="AL12" t="s">
        <v>12849</v>
      </c>
      <c r="AM12">
        <v>0</v>
      </c>
      <c r="AN12" t="s">
        <v>2241</v>
      </c>
      <c r="AO12">
        <v>13808</v>
      </c>
    </row>
    <row r="13" spans="1:46" ht="14">
      <c r="AJ13" t="s">
        <v>3182</v>
      </c>
      <c r="AK13" t="s">
        <v>3183</v>
      </c>
      <c r="AL13" t="s">
        <v>12849</v>
      </c>
      <c r="AM13">
        <v>0</v>
      </c>
      <c r="AN13" t="s">
        <v>2241</v>
      </c>
      <c r="AO13">
        <v>28458</v>
      </c>
    </row>
    <row r="14" spans="1:46" ht="14">
      <c r="AJ14" t="s">
        <v>3182</v>
      </c>
      <c r="AK14" t="s">
        <v>3183</v>
      </c>
      <c r="AL14" t="s">
        <v>12849</v>
      </c>
      <c r="AM14">
        <v>0</v>
      </c>
      <c r="AN14" t="s">
        <v>2241</v>
      </c>
      <c r="AO14">
        <v>73998</v>
      </c>
    </row>
    <row r="15" spans="1:46" ht="14">
      <c r="AJ15" t="s">
        <v>3182</v>
      </c>
      <c r="AK15" t="s">
        <v>3183</v>
      </c>
      <c r="AL15" t="s">
        <v>12849</v>
      </c>
      <c r="AM15">
        <v>0</v>
      </c>
      <c r="AN15" t="s">
        <v>2241</v>
      </c>
      <c r="AO15">
        <v>150000</v>
      </c>
    </row>
    <row r="16" spans="1:46" ht="14">
      <c r="AJ16" t="s">
        <v>3204</v>
      </c>
      <c r="AK16" t="s">
        <v>3205</v>
      </c>
      <c r="AL16" t="s">
        <v>12864</v>
      </c>
      <c r="AM16" t="str">
        <v>大澤 喜弘</v>
      </c>
      <c r="AN16" t="s">
        <v>1612</v>
      </c>
      <c r="AO16">
        <v>30000</v>
      </c>
    </row>
    <row r="17" spans="36:41" ht="14">
      <c r="AJ17" t="s">
        <v>3487</v>
      </c>
      <c r="AK17" t="s">
        <v>3488</v>
      </c>
      <c r="AL17" t="s">
        <v>12853</v>
      </c>
      <c r="AM17" t="str">
        <v>三木 玲里</v>
      </c>
      <c r="AN17" t="s">
        <v>3489</v>
      </c>
      <c r="AO17">
        <v>100000</v>
      </c>
    </row>
    <row r="18" spans="36:41" ht="14">
      <c r="AJ18" t="s">
        <v>3531</v>
      </c>
      <c r="AK18" t="s">
        <v>3532</v>
      </c>
      <c r="AL18" t="s">
        <v>12858</v>
      </c>
      <c r="AM18" t="str">
        <v>青木 洸太</v>
      </c>
      <c r="AN18" t="s">
        <v>2093</v>
      </c>
      <c r="AO18">
        <v>64000</v>
      </c>
    </row>
    <row r="19" spans="36:41" ht="14">
      <c r="AJ19" t="s">
        <v>3531</v>
      </c>
      <c r="AK19" t="s">
        <v>3532</v>
      </c>
      <c r="AL19" t="s">
        <v>12858</v>
      </c>
      <c r="AM19" t="str">
        <v>青木 洸太</v>
      </c>
      <c r="AN19" t="s">
        <v>2093</v>
      </c>
      <c r="AO19">
        <v>13075</v>
      </c>
    </row>
    <row r="20" spans="36:41" ht="14">
      <c r="AJ20" t="s">
        <v>3531</v>
      </c>
      <c r="AK20" t="s">
        <v>3532</v>
      </c>
      <c r="AL20" t="s">
        <v>12858</v>
      </c>
      <c r="AM20" t="str">
        <v>青木 洸太</v>
      </c>
      <c r="AN20" t="s">
        <v>2093</v>
      </c>
      <c r="AO20">
        <v>5966</v>
      </c>
    </row>
    <row r="21" spans="36:41" ht="14">
      <c r="AJ21" t="s">
        <v>3560</v>
      </c>
      <c r="AK21" t="s">
        <v>3561</v>
      </c>
      <c r="AL21" t="s">
        <v>12858</v>
      </c>
      <c r="AM21" t="str">
        <v>青木 洸太</v>
      </c>
      <c r="AN21" t="s">
        <v>2108</v>
      </c>
      <c r="AO21">
        <v>88000</v>
      </c>
    </row>
    <row r="22" spans="36:41" ht="14">
      <c r="AJ22" t="s">
        <v>3641</v>
      </c>
      <c r="AK22" t="s">
        <v>3642</v>
      </c>
      <c r="AL22" t="s">
        <v>12850</v>
      </c>
      <c r="AM22" t="str">
        <v>佐藤 洋輔</v>
      </c>
      <c r="AN22" t="s">
        <v>2087</v>
      </c>
      <c r="AO22">
        <v>96888</v>
      </c>
    </row>
    <row r="23" spans="36:41" ht="14">
      <c r="AJ23" t="s">
        <v>3695</v>
      </c>
      <c r="AK23" t="s">
        <v>3696</v>
      </c>
      <c r="AL23" t="s">
        <v>12876</v>
      </c>
      <c r="AM23" t="str">
        <v>青木 洸太</v>
      </c>
      <c r="AN23" t="s">
        <v>1477</v>
      </c>
      <c r="AO23">
        <v>163052</v>
      </c>
    </row>
    <row r="24" spans="36:41" ht="14">
      <c r="AJ24" t="s">
        <v>4203</v>
      </c>
      <c r="AK24" t="s">
        <v>4204</v>
      </c>
      <c r="AL24" t="s">
        <v>12853</v>
      </c>
      <c r="AM24">
        <v>0</v>
      </c>
      <c r="AN24" t="s">
        <v>1652</v>
      </c>
      <c r="AO24">
        <v>210000</v>
      </c>
    </row>
    <row r="25" spans="36:41" ht="14">
      <c r="AJ25" t="s">
        <v>6273</v>
      </c>
      <c r="AK25" t="s">
        <v>6274</v>
      </c>
      <c r="AL25" t="s">
        <v>12854</v>
      </c>
      <c r="AM25" t="str">
        <v>増子 智也</v>
      </c>
      <c r="AN25" t="s">
        <v>1486</v>
      </c>
      <c r="AO25">
        <v>77000</v>
      </c>
    </row>
    <row r="26" spans="36:41" ht="14">
      <c r="AJ26" t="s">
        <v>6273</v>
      </c>
      <c r="AK26" t="s">
        <v>6274</v>
      </c>
      <c r="AL26" t="s">
        <v>12854</v>
      </c>
      <c r="AM26" t="str">
        <v>増子 智也</v>
      </c>
      <c r="AN26" t="s">
        <v>1486</v>
      </c>
      <c r="AO26">
        <v>13928</v>
      </c>
    </row>
    <row r="27" spans="36:41" ht="14">
      <c r="AJ27" t="s">
        <v>6900</v>
      </c>
      <c r="AK27" t="s">
        <v>6901</v>
      </c>
      <c r="AL27" t="s">
        <v>12853</v>
      </c>
      <c r="AM27">
        <v>0</v>
      </c>
      <c r="AN27" t="s">
        <v>1652</v>
      </c>
      <c r="AO27">
        <v>300000</v>
      </c>
    </row>
    <row r="28" spans="36:41" ht="14">
      <c r="AJ28" t="s">
        <v>6900</v>
      </c>
      <c r="AK28" t="s">
        <v>6901</v>
      </c>
      <c r="AL28" t="s">
        <v>12853</v>
      </c>
      <c r="AM28">
        <v>0</v>
      </c>
      <c r="AN28" t="s">
        <v>1652</v>
      </c>
      <c r="AO28">
        <v>115000</v>
      </c>
    </row>
    <row r="29" spans="36:41" ht="14">
      <c r="AJ29" t="s">
        <v>6900</v>
      </c>
      <c r="AK29" t="s">
        <v>6901</v>
      </c>
      <c r="AL29" t="s">
        <v>12853</v>
      </c>
      <c r="AM29">
        <v>0</v>
      </c>
      <c r="AN29" t="s">
        <v>1652</v>
      </c>
      <c r="AO29">
        <v>3</v>
      </c>
    </row>
    <row r="30" spans="36:41" ht="14">
      <c r="AJ30" t="s">
        <v>6900</v>
      </c>
      <c r="AK30" t="s">
        <v>6901</v>
      </c>
      <c r="AL30" t="s">
        <v>12853</v>
      </c>
      <c r="AM30">
        <v>0</v>
      </c>
      <c r="AN30" t="s">
        <v>1652</v>
      </c>
      <c r="AO30">
        <v>14792</v>
      </c>
    </row>
    <row r="31" spans="36:41" ht="14">
      <c r="AJ31" t="s">
        <v>7114</v>
      </c>
      <c r="AK31" t="s">
        <v>7115</v>
      </c>
      <c r="AL31" t="s">
        <v>12864</v>
      </c>
      <c r="AM31" t="str">
        <v>佐藤 洋輔</v>
      </c>
      <c r="AN31" t="s">
        <v>2589</v>
      </c>
      <c r="AO31">
        <v>125000</v>
      </c>
    </row>
    <row r="32" spans="36:41" ht="14">
      <c r="AJ32" t="s">
        <v>7114</v>
      </c>
      <c r="AK32" t="s">
        <v>7115</v>
      </c>
      <c r="AL32" t="s">
        <v>12864</v>
      </c>
      <c r="AM32" t="str">
        <v>佐藤 洋輔</v>
      </c>
      <c r="AN32" t="s">
        <v>2589</v>
      </c>
      <c r="AO32">
        <v>2546</v>
      </c>
    </row>
    <row r="33" spans="36:41" ht="14">
      <c r="AJ33" t="s">
        <v>7269</v>
      </c>
      <c r="AK33" t="s">
        <v>7270</v>
      </c>
      <c r="AL33" t="s">
        <v>12853</v>
      </c>
      <c r="AM33">
        <v>0</v>
      </c>
      <c r="AN33" t="s">
        <v>1652</v>
      </c>
      <c r="AO33">
        <v>215000</v>
      </c>
    </row>
    <row r="34" spans="36:41" ht="14">
      <c r="AJ34" t="s">
        <v>7267</v>
      </c>
      <c r="AK34" t="s">
        <v>7268</v>
      </c>
      <c r="AL34" t="s">
        <v>12833</v>
      </c>
      <c r="AM34" t="str">
        <v>内海 和</v>
      </c>
      <c r="AN34" t="s">
        <v>1486</v>
      </c>
      <c r="AO34">
        <v>30000</v>
      </c>
    </row>
    <row r="35" spans="36:41" ht="14">
      <c r="AJ35" t="s">
        <v>7374</v>
      </c>
      <c r="AK35" t="s">
        <v>7375</v>
      </c>
      <c r="AL35" t="s">
        <v>12853</v>
      </c>
      <c r="AM35" t="str">
        <v>井上 架音</v>
      </c>
      <c r="AN35" t="s">
        <v>1393</v>
      </c>
      <c r="AO35">
        <v>2728</v>
      </c>
    </row>
    <row r="36" spans="36:41" ht="14">
      <c r="AJ36" t="s">
        <v>7565</v>
      </c>
      <c r="AK36" t="s">
        <v>7566</v>
      </c>
      <c r="AL36" t="s">
        <v>12841</v>
      </c>
      <c r="AM36" t="str">
        <v>佐山 史夏</v>
      </c>
      <c r="AN36" t="s">
        <v>3441</v>
      </c>
      <c r="AO36">
        <v>105000</v>
      </c>
    </row>
    <row r="37" spans="36:41" ht="14">
      <c r="AJ37" t="s">
        <v>7986</v>
      </c>
      <c r="AK37" t="s">
        <v>7987</v>
      </c>
      <c r="AL37" t="s">
        <v>12856</v>
      </c>
      <c r="AM37" t="str">
        <v>富木 俊介</v>
      </c>
      <c r="AN37" t="s">
        <v>2304</v>
      </c>
      <c r="AO37">
        <v>140000</v>
      </c>
    </row>
    <row r="38" spans="36:41" ht="14">
      <c r="AJ38" t="s">
        <v>8233</v>
      </c>
      <c r="AK38" t="s">
        <v>8234</v>
      </c>
      <c r="AL38" t="s">
        <v>12826</v>
      </c>
      <c r="AM38" t="str">
        <v>谷口 勇人</v>
      </c>
      <c r="AN38" t="s">
        <v>1691</v>
      </c>
      <c r="AO38">
        <v>500000</v>
      </c>
    </row>
    <row r="39" spans="36:41" ht="14">
      <c r="AJ39" t="s">
        <v>8359</v>
      </c>
      <c r="AK39" t="s">
        <v>8360</v>
      </c>
      <c r="AL39" t="s">
        <v>12844</v>
      </c>
      <c r="AM39" t="str">
        <v>松野 佑也</v>
      </c>
      <c r="AN39" t="s">
        <v>1860</v>
      </c>
      <c r="AO39">
        <v>530000</v>
      </c>
    </row>
    <row r="40" spans="36:41" ht="14">
      <c r="AJ40" t="s">
        <v>8359</v>
      </c>
      <c r="AK40" t="s">
        <v>8360</v>
      </c>
      <c r="AL40" t="s">
        <v>12844</v>
      </c>
      <c r="AM40" t="str">
        <v>松野 佑也</v>
      </c>
      <c r="AN40" t="s">
        <v>1860</v>
      </c>
      <c r="AO40">
        <v>61949</v>
      </c>
    </row>
    <row r="41" spans="36:41" ht="14">
      <c r="AJ41" t="s">
        <v>8359</v>
      </c>
      <c r="AK41" t="s">
        <v>8360</v>
      </c>
      <c r="AL41" t="s">
        <v>12844</v>
      </c>
      <c r="AM41" t="str">
        <v>松野 佑也</v>
      </c>
      <c r="AN41" t="s">
        <v>1860</v>
      </c>
      <c r="AO41">
        <v>68509</v>
      </c>
    </row>
    <row r="42" spans="36:41" ht="14">
      <c r="AJ42" t="s">
        <v>8562</v>
      </c>
      <c r="AK42" t="s">
        <v>8563</v>
      </c>
      <c r="AL42" t="s">
        <v>12853</v>
      </c>
      <c r="AM42">
        <v>0</v>
      </c>
      <c r="AN42" t="s">
        <v>1486</v>
      </c>
      <c r="AO42">
        <v>150000</v>
      </c>
    </row>
    <row r="43" spans="36:41" ht="14">
      <c r="AJ43" t="s">
        <v>8619</v>
      </c>
      <c r="AK43" t="s">
        <v>8620</v>
      </c>
      <c r="AL43" t="s">
        <v>12857</v>
      </c>
      <c r="AM43" t="str">
        <v>齋藤 寿里</v>
      </c>
      <c r="AN43" t="s">
        <v>1493</v>
      </c>
      <c r="AO43">
        <v>115780</v>
      </c>
    </row>
    <row r="44" spans="36:41" ht="14">
      <c r="AJ44" t="s">
        <v>8619</v>
      </c>
      <c r="AK44" t="s">
        <v>8620</v>
      </c>
      <c r="AL44" t="s">
        <v>12857</v>
      </c>
      <c r="AM44" t="str">
        <v>齋藤 寿里</v>
      </c>
      <c r="AN44" t="s">
        <v>1493</v>
      </c>
      <c r="AO44">
        <v>26164</v>
      </c>
    </row>
    <row r="45" spans="36:41" ht="14">
      <c r="AJ45" t="s">
        <v>8619</v>
      </c>
      <c r="AK45" t="s">
        <v>8620</v>
      </c>
      <c r="AL45" t="s">
        <v>12857</v>
      </c>
      <c r="AM45" t="str">
        <v>齋藤 寿里</v>
      </c>
      <c r="AN45" t="s">
        <v>1493</v>
      </c>
      <c r="AO45">
        <v>170000</v>
      </c>
    </row>
    <row r="46" spans="36:41" ht="14">
      <c r="AJ46" t="s">
        <v>8709</v>
      </c>
      <c r="AK46" t="s">
        <v>8710</v>
      </c>
      <c r="AL46" t="s">
        <v>12853</v>
      </c>
      <c r="AM46" t="str">
        <v>小和田 司</v>
      </c>
      <c r="AN46" t="s">
        <v>1691</v>
      </c>
      <c r="AO46">
        <v>50000</v>
      </c>
    </row>
    <row r="47" spans="36:41" ht="14">
      <c r="AJ47" t="s">
        <v>9577</v>
      </c>
      <c r="AK47" t="s">
        <v>9578</v>
      </c>
      <c r="AL47" t="s">
        <v>12826</v>
      </c>
      <c r="AM47" t="str">
        <v>小形 翔</v>
      </c>
      <c r="AN47" t="s">
        <v>1563</v>
      </c>
      <c r="AO47">
        <v>64142</v>
      </c>
    </row>
    <row r="48" spans="36:41" ht="14">
      <c r="AJ48" t="s">
        <v>9577</v>
      </c>
      <c r="AK48" t="s">
        <v>9578</v>
      </c>
      <c r="AL48" t="s">
        <v>12826</v>
      </c>
      <c r="AM48" t="str">
        <v>小形 翔</v>
      </c>
      <c r="AN48" t="s">
        <v>1563</v>
      </c>
      <c r="AO48">
        <v>32702</v>
      </c>
    </row>
    <row r="49" spans="36:41" ht="14">
      <c r="AJ49" t="s">
        <v>9577</v>
      </c>
      <c r="AK49" t="s">
        <v>9578</v>
      </c>
      <c r="AL49" t="s">
        <v>12826</v>
      </c>
      <c r="AM49" t="str">
        <v>小形 翔</v>
      </c>
      <c r="AN49" t="s">
        <v>1563</v>
      </c>
      <c r="AO49">
        <v>400000</v>
      </c>
    </row>
    <row r="50" spans="36:41" ht="14">
      <c r="AJ50" t="s">
        <v>9844</v>
      </c>
      <c r="AK50" t="s">
        <v>9845</v>
      </c>
      <c r="AL50" t="s">
        <v>12853</v>
      </c>
      <c r="AM50">
        <v>0</v>
      </c>
      <c r="AN50" t="s">
        <v>3285</v>
      </c>
      <c r="AO50">
        <v>15000</v>
      </c>
    </row>
    <row r="51" spans="36:41" ht="14">
      <c r="AJ51" t="s">
        <v>9844</v>
      </c>
      <c r="AK51" t="s">
        <v>9845</v>
      </c>
      <c r="AL51" t="s">
        <v>12853</v>
      </c>
      <c r="AM51">
        <v>0</v>
      </c>
      <c r="AN51" t="s">
        <v>3285</v>
      </c>
      <c r="AO51">
        <v>25092</v>
      </c>
    </row>
    <row r="52" spans="36:41" ht="14">
      <c r="AJ52" t="s">
        <v>9848</v>
      </c>
      <c r="AK52" t="s">
        <v>9849</v>
      </c>
      <c r="AL52" t="s">
        <v>12853</v>
      </c>
      <c r="AM52" t="str">
        <v>宮野 未優</v>
      </c>
      <c r="AN52" t="s">
        <v>5667</v>
      </c>
      <c r="AO52">
        <v>100000</v>
      </c>
    </row>
    <row r="53" spans="36:41" ht="14">
      <c r="AJ53" t="s">
        <v>9848</v>
      </c>
      <c r="AK53" t="s">
        <v>9849</v>
      </c>
      <c r="AL53" t="s">
        <v>12853</v>
      </c>
      <c r="AM53" t="str">
        <v>宮野 未優</v>
      </c>
      <c r="AN53" t="s">
        <v>5667</v>
      </c>
      <c r="AO53">
        <v>150000</v>
      </c>
    </row>
    <row r="54" spans="36:41" ht="14">
      <c r="AJ54" t="s">
        <v>9848</v>
      </c>
      <c r="AK54" t="s">
        <v>9849</v>
      </c>
      <c r="AL54" t="s">
        <v>12853</v>
      </c>
      <c r="AM54" t="str">
        <v>宮野 未優</v>
      </c>
      <c r="AN54" t="s">
        <v>5667</v>
      </c>
      <c r="AO54">
        <v>1546</v>
      </c>
    </row>
    <row r="55" spans="36:41" ht="14">
      <c r="AJ55" t="s">
        <v>9848</v>
      </c>
      <c r="AK55" t="s">
        <v>9849</v>
      </c>
      <c r="AL55" t="s">
        <v>12853</v>
      </c>
      <c r="AM55" t="str">
        <v>宮野 未優</v>
      </c>
      <c r="AN55" t="s">
        <v>5667</v>
      </c>
      <c r="AO55">
        <v>6647</v>
      </c>
    </row>
    <row r="56" spans="36:41" ht="14">
      <c r="AJ56" t="s">
        <v>9846</v>
      </c>
      <c r="AK56" t="s">
        <v>9847</v>
      </c>
      <c r="AL56" t="s">
        <v>12850</v>
      </c>
      <c r="AM56" t="str">
        <v>杉浦 亜門</v>
      </c>
      <c r="AN56" t="s">
        <v>2132</v>
      </c>
      <c r="AO56">
        <v>100000</v>
      </c>
    </row>
    <row r="57" spans="36:41" ht="14">
      <c r="AJ57" t="s">
        <v>9883</v>
      </c>
      <c r="AK57" t="s">
        <v>9884</v>
      </c>
      <c r="AL57" t="s">
        <v>12841</v>
      </c>
      <c r="AM57" t="str">
        <v>佐山 史夏</v>
      </c>
      <c r="AN57" t="s">
        <v>2210</v>
      </c>
      <c r="AO57">
        <v>65000</v>
      </c>
    </row>
    <row r="58" spans="36:41" ht="14">
      <c r="AJ58" t="s">
        <v>9883</v>
      </c>
      <c r="AK58" t="s">
        <v>9884</v>
      </c>
      <c r="AL58" t="s">
        <v>12841</v>
      </c>
      <c r="AM58" t="str">
        <v>佐山 史夏</v>
      </c>
      <c r="AN58" t="s">
        <v>2210</v>
      </c>
      <c r="AO58">
        <v>9398</v>
      </c>
    </row>
    <row r="59" spans="36:41" ht="14">
      <c r="AJ59" t="s">
        <v>9883</v>
      </c>
      <c r="AK59" t="s">
        <v>9884</v>
      </c>
      <c r="AL59" t="s">
        <v>12841</v>
      </c>
      <c r="AM59" t="str">
        <v>佐山 史夏</v>
      </c>
      <c r="AN59" t="s">
        <v>2210</v>
      </c>
      <c r="AO59">
        <v>835</v>
      </c>
    </row>
    <row r="60" spans="36:41" ht="14">
      <c r="AJ60" t="s">
        <v>10119</v>
      </c>
      <c r="AK60" t="s">
        <v>10120</v>
      </c>
      <c r="AL60" t="s">
        <v>12844</v>
      </c>
      <c r="AM60" t="str">
        <v>松野 佑也</v>
      </c>
      <c r="AN60" t="s">
        <v>1860</v>
      </c>
      <c r="AO60">
        <v>250000</v>
      </c>
    </row>
    <row r="61" spans="36:41" ht="14">
      <c r="AJ61" t="s">
        <v>10919</v>
      </c>
      <c r="AK61" t="s">
        <v>10920</v>
      </c>
      <c r="AL61" t="s">
        <v>12826</v>
      </c>
      <c r="AM61" t="str">
        <v>小形 翔</v>
      </c>
      <c r="AN61" t="s">
        <v>1563</v>
      </c>
      <c r="AO61">
        <v>137400</v>
      </c>
    </row>
    <row r="62" spans="36:41" ht="14">
      <c r="AJ62" t="s">
        <v>10919</v>
      </c>
      <c r="AK62" t="s">
        <v>10920</v>
      </c>
      <c r="AL62" t="s">
        <v>12826</v>
      </c>
      <c r="AM62" t="str">
        <v>小形 翔</v>
      </c>
      <c r="AN62" t="s">
        <v>1563</v>
      </c>
      <c r="AO62">
        <v>37345</v>
      </c>
    </row>
    <row r="63" spans="36:41" ht="14">
      <c r="AJ63" t="s">
        <v>10919</v>
      </c>
      <c r="AK63" t="s">
        <v>10920</v>
      </c>
      <c r="AL63" t="s">
        <v>12826</v>
      </c>
      <c r="AM63" t="str">
        <v>小形 翔</v>
      </c>
      <c r="AN63" t="s">
        <v>1563</v>
      </c>
      <c r="AO63">
        <v>300000</v>
      </c>
    </row>
    <row r="64" spans="36:41" ht="14">
      <c r="AJ64" t="s">
        <v>10980</v>
      </c>
      <c r="AK64" t="s">
        <v>10981</v>
      </c>
      <c r="AL64" t="s">
        <v>12826</v>
      </c>
      <c r="AM64" t="str">
        <v>小形 翔</v>
      </c>
      <c r="AN64" t="s">
        <v>10795</v>
      </c>
      <c r="AO64">
        <v>50000</v>
      </c>
    </row>
    <row r="65" spans="36:41" ht="14">
      <c r="AJ65" t="s">
        <v>10998</v>
      </c>
      <c r="AK65" t="s">
        <v>10999</v>
      </c>
      <c r="AL65" t="s">
        <v>12828</v>
      </c>
      <c r="AM65" t="str">
        <v>佐藤 憲将</v>
      </c>
      <c r="AN65" t="s">
        <v>2814</v>
      </c>
      <c r="AO65">
        <v>100000</v>
      </c>
    </row>
    <row r="66" spans="36:41" ht="14">
      <c r="AJ66" t="s">
        <v>10998</v>
      </c>
      <c r="AK66" t="s">
        <v>10999</v>
      </c>
      <c r="AL66" t="s">
        <v>12828</v>
      </c>
      <c r="AM66" t="str">
        <v>佐藤 憲将</v>
      </c>
      <c r="AN66" t="s">
        <v>2814</v>
      </c>
      <c r="AO66">
        <v>12639</v>
      </c>
    </row>
    <row r="67" spans="36:41" ht="14">
      <c r="AJ67" t="s">
        <v>10998</v>
      </c>
      <c r="AK67" t="s">
        <v>10999</v>
      </c>
      <c r="AL67" t="s">
        <v>12828</v>
      </c>
      <c r="AM67" t="str">
        <v>佐藤 憲将</v>
      </c>
      <c r="AN67" t="s">
        <v>2814</v>
      </c>
      <c r="AO67">
        <v>26811</v>
      </c>
    </row>
    <row r="68" spans="36:41" ht="14">
      <c r="AJ68" t="s">
        <v>11253</v>
      </c>
      <c r="AK68" t="s">
        <v>11254</v>
      </c>
      <c r="AL68" t="s">
        <v>12841</v>
      </c>
      <c r="AM68" t="str">
        <v>京島 快斗</v>
      </c>
      <c r="AN68" t="s">
        <v>1563</v>
      </c>
      <c r="AO68">
        <v>15000</v>
      </c>
    </row>
    <row r="69" spans="36:41" ht="14">
      <c r="AJ69" t="s">
        <v>11501</v>
      </c>
      <c r="AK69" t="s">
        <v>11502</v>
      </c>
      <c r="AL69" t="s">
        <v>12850</v>
      </c>
      <c r="AM69" t="str">
        <v>八尋 侑也</v>
      </c>
      <c r="AN69" t="s">
        <v>2814</v>
      </c>
      <c r="AO69">
        <v>150000</v>
      </c>
    </row>
    <row r="70" spans="36:41" ht="14">
      <c r="AJ70" t="s">
        <v>11673</v>
      </c>
      <c r="AK70" t="s">
        <v>11674</v>
      </c>
      <c r="AL70" t="s">
        <v>12844</v>
      </c>
      <c r="AM70" t="str">
        <v>杉浦 亜門</v>
      </c>
      <c r="AN70" t="s">
        <v>7700</v>
      </c>
      <c r="AO70">
        <v>90000</v>
      </c>
    </row>
  </sheetData>
  <phoneticPr fontId="3"/>
  <hyperlinks>
    <hyperlink ref="L2" r:id="rId1" xr:uid="{A091EE17-A3F9-48F8-AF8C-3EDD67F4E79C}"/>
    <hyperlink ref="R2" r:id="rId2" xr:uid="{7FBE1EE7-9F82-4915-B919-E5169EE2CFB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7F00-000000000000}">
          <x14:formula1>
            <xm:f>職種!A1:A52</xm:f>
          </x14:formula1>
          <xm:sqref>I2</xm:sqref>
        </x14:dataValidation>
      </x14:dataValidation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T14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5" customWidth="1"/>
    <col min="5" max="5" width="12.1640625" customWidth="1"/>
    <col min="6" max="6" width="16" customWidth="1"/>
    <col min="10" max="11" width="22.1640625" customWidth="1"/>
    <col min="12" max="12" width="29.5" customWidth="1"/>
    <col min="13" max="17" width="22.1640625" customWidth="1"/>
    <col min="18" max="18" width="33.5" customWidth="1"/>
    <col min="19" max="22" width="22.1640625" customWidth="1"/>
    <col min="23" max="23" width="35.5" customWidth="1"/>
    <col min="24" max="32" width="22.1640625" customWidth="1"/>
    <col min="33" max="34" width="24.33203125" customWidth="1"/>
    <col min="35" max="35" width="26.5" customWidth="1"/>
    <col min="37" max="37" width="22.5" customWidth="1"/>
    <col min="39" max="39" width="8.1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779</v>
      </c>
      <c r="B2">
        <v>4100000</v>
      </c>
      <c r="C2" t="s">
        <v>13965</v>
      </c>
      <c r="D2" t="s">
        <v>13966</v>
      </c>
      <c r="E2" t="s">
        <v>13967</v>
      </c>
      <c r="F2" t="s">
        <v>13968</v>
      </c>
      <c r="G2">
        <v>0</v>
      </c>
      <c r="H2" t="s">
        <v>1373</v>
      </c>
      <c r="J2" t="s">
        <v>13969</v>
      </c>
      <c r="K2" t="s">
        <v>13970</v>
      </c>
      <c r="L2" s="6" t="s">
        <v>13971</v>
      </c>
      <c r="M2">
        <v>0</v>
      </c>
      <c r="N2" t="s">
        <v>13014</v>
      </c>
      <c r="O2">
        <v>0</v>
      </c>
      <c r="P2" t="s">
        <v>13970</v>
      </c>
      <c r="Q2">
        <v>0</v>
      </c>
      <c r="R2" s="6" t="s">
        <v>13971</v>
      </c>
      <c r="S2" t="s">
        <v>13972</v>
      </c>
      <c r="T2" t="s">
        <v>58</v>
      </c>
      <c r="U2" t="s">
        <v>59</v>
      </c>
      <c r="V2" t="s">
        <v>1284</v>
      </c>
      <c r="W2" t="s">
        <v>13973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8077</v>
      </c>
      <c r="AK2" t="s">
        <v>8078</v>
      </c>
      <c r="AL2" t="s">
        <v>12888</v>
      </c>
      <c r="AM2" t="str" cm="1">
        <f t="array" ref="AM2:AM14">_xlfn._xlws.FILTER(取引先!F:F,取引先!B:B=A2, "一致するデータなし")</f>
        <v>田中 海</v>
      </c>
      <c r="AN2" t="s">
        <v>1467</v>
      </c>
      <c r="AO2">
        <v>500000</v>
      </c>
    </row>
    <row r="3" spans="1:46">
      <c r="AJ3" t="s">
        <v>8077</v>
      </c>
      <c r="AK3" t="s">
        <v>8078</v>
      </c>
      <c r="AL3" t="s">
        <v>12888</v>
      </c>
      <c r="AM3" t="str">
        <v>田中 海</v>
      </c>
      <c r="AN3" t="s">
        <v>1467</v>
      </c>
      <c r="AO3">
        <v>500000</v>
      </c>
    </row>
    <row r="4" spans="1:46">
      <c r="AJ4" t="s">
        <v>8208</v>
      </c>
      <c r="AK4" t="s">
        <v>8209</v>
      </c>
      <c r="AL4" t="s">
        <v>12888</v>
      </c>
      <c r="AM4" t="str">
        <v>田中 海</v>
      </c>
      <c r="AN4" t="s">
        <v>1467</v>
      </c>
      <c r="AO4">
        <v>200000</v>
      </c>
    </row>
    <row r="5" spans="1:46">
      <c r="AJ5" t="s">
        <v>8902</v>
      </c>
      <c r="AK5" t="s">
        <v>8903</v>
      </c>
      <c r="AL5" t="s">
        <v>12888</v>
      </c>
      <c r="AM5" t="str">
        <v>田中 海</v>
      </c>
      <c r="AN5" t="s">
        <v>1467</v>
      </c>
      <c r="AO5">
        <v>500000</v>
      </c>
    </row>
    <row r="6" spans="1:46">
      <c r="AJ6" t="s">
        <v>8902</v>
      </c>
      <c r="AK6" t="s">
        <v>8903</v>
      </c>
      <c r="AL6" t="s">
        <v>12888</v>
      </c>
      <c r="AM6" t="str">
        <v>田中 海</v>
      </c>
      <c r="AN6" t="s">
        <v>1467</v>
      </c>
      <c r="AO6">
        <v>500000</v>
      </c>
    </row>
    <row r="7" spans="1:46">
      <c r="AJ7" t="s">
        <v>8902</v>
      </c>
      <c r="AK7" t="s">
        <v>8903</v>
      </c>
      <c r="AL7" t="s">
        <v>12888</v>
      </c>
      <c r="AM7" t="str">
        <v>田中 海</v>
      </c>
      <c r="AN7" t="s">
        <v>1467</v>
      </c>
      <c r="AO7">
        <v>500000</v>
      </c>
    </row>
    <row r="8" spans="1:46">
      <c r="AJ8" t="s">
        <v>8902</v>
      </c>
      <c r="AK8" t="s">
        <v>8903</v>
      </c>
      <c r="AL8" t="s">
        <v>12888</v>
      </c>
      <c r="AM8" t="str">
        <v>田中 海</v>
      </c>
      <c r="AN8" t="s">
        <v>1467</v>
      </c>
      <c r="AO8">
        <v>200000</v>
      </c>
    </row>
    <row r="9" spans="1:46">
      <c r="AJ9" t="s">
        <v>9701</v>
      </c>
      <c r="AK9" t="s">
        <v>9702</v>
      </c>
      <c r="AL9" t="s">
        <v>12904</v>
      </c>
      <c r="AM9" t="str">
        <v>田中 海</v>
      </c>
      <c r="AN9" t="s">
        <v>1467</v>
      </c>
      <c r="AO9">
        <v>350000</v>
      </c>
    </row>
    <row r="10" spans="1:46">
      <c r="AJ10" t="s">
        <v>9701</v>
      </c>
      <c r="AK10" t="s">
        <v>9702</v>
      </c>
      <c r="AL10" t="s">
        <v>12904</v>
      </c>
      <c r="AM10" t="str">
        <v>田中 海</v>
      </c>
      <c r="AN10" t="s">
        <v>1467</v>
      </c>
      <c r="AO10">
        <v>350000</v>
      </c>
    </row>
    <row r="11" spans="1:46">
      <c r="AJ11" t="s">
        <v>9701</v>
      </c>
      <c r="AK11" t="s">
        <v>9702</v>
      </c>
      <c r="AL11" t="s">
        <v>12904</v>
      </c>
      <c r="AM11" t="str">
        <v>田中 海</v>
      </c>
      <c r="AN11" t="s">
        <v>1467</v>
      </c>
      <c r="AO11">
        <v>350000</v>
      </c>
    </row>
    <row r="12" spans="1:46">
      <c r="AJ12" t="s">
        <v>9701</v>
      </c>
      <c r="AK12" t="s">
        <v>9702</v>
      </c>
      <c r="AL12" t="s">
        <v>12904</v>
      </c>
      <c r="AM12" t="str">
        <v>田中 海</v>
      </c>
      <c r="AN12" t="s">
        <v>1467</v>
      </c>
      <c r="AO12">
        <v>500000</v>
      </c>
    </row>
    <row r="13" spans="1:46">
      <c r="AJ13" t="s">
        <v>10436</v>
      </c>
      <c r="AK13" t="s">
        <v>10437</v>
      </c>
      <c r="AL13" t="s">
        <v>12904</v>
      </c>
      <c r="AM13" t="str">
        <v>田中 海</v>
      </c>
      <c r="AN13" t="s">
        <v>1467</v>
      </c>
      <c r="AO13">
        <v>300000</v>
      </c>
    </row>
    <row r="14" spans="1:46">
      <c r="AJ14" t="s">
        <v>10436</v>
      </c>
      <c r="AK14" t="s">
        <v>10437</v>
      </c>
      <c r="AL14" t="s">
        <v>12904</v>
      </c>
      <c r="AM14" t="str">
        <v>田中 海</v>
      </c>
      <c r="AN14" t="s">
        <v>1467</v>
      </c>
      <c r="AO14">
        <v>250000</v>
      </c>
    </row>
  </sheetData>
  <phoneticPr fontId="3"/>
  <hyperlinks>
    <hyperlink ref="L2" r:id="rId1" xr:uid="{B2F36D99-96EE-4C85-AA3E-46A1B951CB73}"/>
    <hyperlink ref="R2" r:id="rId2" xr:uid="{DE486C31-58F4-4192-88AF-B669F16EC0B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000-000000000000}">
          <x14:formula1>
            <xm:f>職種!A1:A52</xm:f>
          </x14:formula1>
          <xm:sqref>I2</xm:sqref>
        </x14:dataValidation>
      </x14:dataValidation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T22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4" customWidth="1"/>
    <col min="2" max="2" width="18.1640625" customWidth="1"/>
    <col min="5" max="6" width="14.6640625" customWidth="1"/>
    <col min="7" max="7" width="10.1640625" customWidth="1"/>
    <col min="10" max="10" width="26.5" customWidth="1"/>
    <col min="11" max="11" width="19.6640625" customWidth="1"/>
    <col min="12" max="12" width="23.5" customWidth="1"/>
    <col min="13" max="30" width="19.6640625" customWidth="1"/>
    <col min="31" max="31" width="30.1640625" customWidth="1"/>
    <col min="32" max="32" width="19.6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780</v>
      </c>
      <c r="B2">
        <v>4020000</v>
      </c>
      <c r="C2" t="s">
        <v>781</v>
      </c>
      <c r="D2" t="s">
        <v>782</v>
      </c>
      <c r="E2" t="s">
        <v>13974</v>
      </c>
      <c r="F2" t="s">
        <v>13975</v>
      </c>
      <c r="G2">
        <v>0</v>
      </c>
      <c r="H2" t="s">
        <v>1373</v>
      </c>
      <c r="I2" t="s">
        <v>1327</v>
      </c>
      <c r="J2" t="s">
        <v>13976</v>
      </c>
      <c r="K2" t="s">
        <v>13923</v>
      </c>
      <c r="L2" s="6" t="s">
        <v>13977</v>
      </c>
      <c r="M2">
        <v>0</v>
      </c>
      <c r="N2" t="s">
        <v>13014</v>
      </c>
      <c r="O2">
        <v>0</v>
      </c>
      <c r="P2" t="s">
        <v>785</v>
      </c>
      <c r="Q2">
        <v>0</v>
      </c>
      <c r="R2" t="s">
        <v>786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787</v>
      </c>
      <c r="Z2">
        <v>0</v>
      </c>
      <c r="AA2" t="s">
        <v>13658</v>
      </c>
      <c r="AB2" t="s">
        <v>58</v>
      </c>
      <c r="AC2" t="s">
        <v>59</v>
      </c>
      <c r="AD2" t="s">
        <v>89</v>
      </c>
      <c r="AE2" t="s">
        <v>13978</v>
      </c>
      <c r="AF2" s="6" t="s">
        <v>13979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2140</v>
      </c>
      <c r="AK2" t="s">
        <v>2141</v>
      </c>
      <c r="AL2" t="s">
        <v>12852</v>
      </c>
      <c r="AM2" t="str" cm="1">
        <f t="array" ref="AM2:AM22">_xlfn._xlws.FILTER(取引先!F:F,取引先!B:B=A2, "一致するデータなし")</f>
        <v>仙波 実</v>
      </c>
      <c r="AN2" t="s">
        <v>2142</v>
      </c>
      <c r="AO2">
        <v>0</v>
      </c>
    </row>
    <row r="3" spans="1:46">
      <c r="AJ3" t="s">
        <v>2170</v>
      </c>
      <c r="AK3" t="s">
        <v>2171</v>
      </c>
      <c r="AL3" t="s">
        <v>12826</v>
      </c>
      <c r="AM3" t="str">
        <v>菊池 柚貴</v>
      </c>
      <c r="AN3" t="s">
        <v>1710</v>
      </c>
      <c r="AO3">
        <v>0</v>
      </c>
    </row>
    <row r="4" spans="1:46">
      <c r="AJ4" t="s">
        <v>2617</v>
      </c>
      <c r="AK4" t="s">
        <v>2618</v>
      </c>
      <c r="AL4" t="s">
        <v>12869</v>
      </c>
      <c r="AM4" t="str">
        <v>井上 雄真</v>
      </c>
      <c r="AN4" t="s">
        <v>1919</v>
      </c>
      <c r="AO4">
        <v>1000000</v>
      </c>
    </row>
    <row r="5" spans="1:46">
      <c r="AJ5" t="s">
        <v>3674</v>
      </c>
      <c r="AK5" t="s">
        <v>3675</v>
      </c>
      <c r="AL5" t="s">
        <v>12857</v>
      </c>
      <c r="AM5" t="str">
        <v>比山 拓海</v>
      </c>
      <c r="AN5" t="s">
        <v>1493</v>
      </c>
      <c r="AO5">
        <v>350000</v>
      </c>
    </row>
    <row r="6" spans="1:46">
      <c r="AJ6" t="s">
        <v>3703</v>
      </c>
      <c r="AK6" t="s">
        <v>3704</v>
      </c>
      <c r="AL6" t="s">
        <v>12852</v>
      </c>
      <c r="AM6" t="str">
        <v>大重 舞</v>
      </c>
      <c r="AN6" t="s">
        <v>2142</v>
      </c>
      <c r="AO6">
        <v>900000</v>
      </c>
    </row>
    <row r="7" spans="1:46">
      <c r="AJ7" t="s">
        <v>8713</v>
      </c>
      <c r="AK7" t="s">
        <v>8714</v>
      </c>
      <c r="AL7" t="s">
        <v>12897</v>
      </c>
      <c r="AM7" t="str">
        <v>北村 有視</v>
      </c>
      <c r="AN7" t="s">
        <v>1467</v>
      </c>
      <c r="AO7">
        <v>100000</v>
      </c>
    </row>
    <row r="8" spans="1:46">
      <c r="AJ8" t="s">
        <v>6975</v>
      </c>
      <c r="AK8" t="s">
        <v>6976</v>
      </c>
      <c r="AL8" t="s">
        <v>12851</v>
      </c>
      <c r="AM8" t="str">
        <v>長谷川 大樹</v>
      </c>
      <c r="AN8" t="s">
        <v>1570</v>
      </c>
      <c r="AO8">
        <v>520000</v>
      </c>
    </row>
    <row r="9" spans="1:46">
      <c r="AJ9" t="s">
        <v>7937</v>
      </c>
      <c r="AK9" t="s">
        <v>7938</v>
      </c>
      <c r="AL9" t="s">
        <v>12850</v>
      </c>
      <c r="AM9" t="str">
        <v>杉浦 亜門</v>
      </c>
      <c r="AN9" t="s">
        <v>3967</v>
      </c>
      <c r="AO9">
        <v>800000</v>
      </c>
    </row>
    <row r="10" spans="1:46">
      <c r="AJ10" t="s">
        <v>10417</v>
      </c>
      <c r="AK10" t="s">
        <v>10418</v>
      </c>
      <c r="AL10" t="s">
        <v>12870</v>
      </c>
      <c r="AM10" t="str">
        <v>佐野 亮平</v>
      </c>
      <c r="AN10" t="s">
        <v>1461</v>
      </c>
      <c r="AO10">
        <v>100000</v>
      </c>
    </row>
    <row r="11" spans="1:46">
      <c r="AJ11" t="s">
        <v>9334</v>
      </c>
      <c r="AK11" t="s">
        <v>9335</v>
      </c>
      <c r="AL11" t="s">
        <v>12850</v>
      </c>
      <c r="AM11" t="str">
        <v>杉浦 亜門</v>
      </c>
      <c r="AN11" t="s">
        <v>3967</v>
      </c>
      <c r="AO11">
        <v>600000</v>
      </c>
    </row>
    <row r="12" spans="1:46">
      <c r="AJ12" t="s">
        <v>9334</v>
      </c>
      <c r="AK12" t="s">
        <v>9335</v>
      </c>
      <c r="AL12" t="s">
        <v>12850</v>
      </c>
      <c r="AM12" t="str">
        <v>杉浦 亜門</v>
      </c>
      <c r="AN12" t="s">
        <v>3967</v>
      </c>
      <c r="AO12">
        <v>600000</v>
      </c>
    </row>
    <row r="13" spans="1:46">
      <c r="AJ13" t="s">
        <v>9605</v>
      </c>
      <c r="AK13" t="s">
        <v>9606</v>
      </c>
      <c r="AL13" t="s">
        <v>12841</v>
      </c>
      <c r="AM13" t="str">
        <v>内海 和</v>
      </c>
      <c r="AN13" t="s">
        <v>8261</v>
      </c>
      <c r="AO13">
        <v>900000</v>
      </c>
    </row>
    <row r="14" spans="1:46">
      <c r="AJ14" t="s">
        <v>9609</v>
      </c>
      <c r="AK14" t="s">
        <v>9610</v>
      </c>
      <c r="AL14" t="s">
        <v>12841</v>
      </c>
      <c r="AM14" t="str">
        <v>佐山 史夏</v>
      </c>
      <c r="AN14" t="s">
        <v>2210</v>
      </c>
      <c r="AO14">
        <v>200000</v>
      </c>
    </row>
    <row r="15" spans="1:46">
      <c r="AJ15" t="s">
        <v>9638</v>
      </c>
      <c r="AK15" t="s">
        <v>9639</v>
      </c>
      <c r="AL15" t="s">
        <v>12850</v>
      </c>
      <c r="AM15">
        <v>0</v>
      </c>
      <c r="AN15" t="s">
        <v>2248</v>
      </c>
      <c r="AO15">
        <v>300000</v>
      </c>
    </row>
    <row r="16" spans="1:46">
      <c r="AJ16" t="s">
        <v>10163</v>
      </c>
      <c r="AK16" t="s">
        <v>10164</v>
      </c>
      <c r="AL16" t="s">
        <v>12853</v>
      </c>
      <c r="AM16" t="str">
        <v>井上 架音</v>
      </c>
      <c r="AN16" t="s">
        <v>1393</v>
      </c>
      <c r="AO16">
        <v>200000</v>
      </c>
    </row>
    <row r="17" spans="36:41">
      <c r="AJ17" t="s">
        <v>10234</v>
      </c>
      <c r="AK17" t="s">
        <v>10235</v>
      </c>
      <c r="AL17" t="s">
        <v>12850</v>
      </c>
      <c r="AM17" t="str">
        <v>八尋 侑也</v>
      </c>
      <c r="AN17" t="s">
        <v>1501</v>
      </c>
      <c r="AO17">
        <v>100000</v>
      </c>
    </row>
    <row r="18" spans="36:41">
      <c r="AJ18" t="s">
        <v>10886</v>
      </c>
      <c r="AK18" t="s">
        <v>10887</v>
      </c>
      <c r="AL18" t="s">
        <v>12850</v>
      </c>
      <c r="AM18" t="str">
        <v>白石 詠美</v>
      </c>
      <c r="AN18" t="s">
        <v>4584</v>
      </c>
      <c r="AO18">
        <v>1000000</v>
      </c>
    </row>
    <row r="19" spans="36:41">
      <c r="AJ19" t="s">
        <v>10886</v>
      </c>
      <c r="AK19" t="s">
        <v>10887</v>
      </c>
      <c r="AL19" t="s">
        <v>12850</v>
      </c>
      <c r="AM19" t="str">
        <v>白石 詠美</v>
      </c>
      <c r="AN19" t="s">
        <v>4584</v>
      </c>
      <c r="AO19">
        <v>150000</v>
      </c>
    </row>
    <row r="20" spans="36:41">
      <c r="AJ20" t="s">
        <v>11201</v>
      </c>
      <c r="AK20" t="s">
        <v>11202</v>
      </c>
      <c r="AL20" t="s">
        <v>1392</v>
      </c>
      <c r="AM20" t="str">
        <v>井上 架音</v>
      </c>
      <c r="AN20" t="s">
        <v>1393</v>
      </c>
      <c r="AO20">
        <v>350000</v>
      </c>
    </row>
    <row r="21" spans="36:41">
      <c r="AJ21" t="s">
        <v>11201</v>
      </c>
      <c r="AK21" t="s">
        <v>11202</v>
      </c>
      <c r="AL21" t="s">
        <v>1392</v>
      </c>
      <c r="AM21" t="str">
        <v>井上 架音</v>
      </c>
      <c r="AN21" t="s">
        <v>1393</v>
      </c>
      <c r="AO21">
        <v>18237</v>
      </c>
    </row>
    <row r="22" spans="36:41">
      <c r="AJ22" t="s">
        <v>11519</v>
      </c>
      <c r="AK22" t="s">
        <v>11520</v>
      </c>
      <c r="AL22" t="s">
        <v>12867</v>
      </c>
      <c r="AM22" t="str">
        <v>坂本 亮介</v>
      </c>
      <c r="AN22" t="s">
        <v>2126</v>
      </c>
      <c r="AO22">
        <v>300000</v>
      </c>
    </row>
  </sheetData>
  <phoneticPr fontId="3"/>
  <hyperlinks>
    <hyperlink ref="L2" r:id="rId1" xr:uid="{5DDA5F10-FC31-4A6A-8496-326402F1ADFD}"/>
    <hyperlink ref="AF2" r:id="rId2" xr:uid="{E57F550C-D4A8-40BD-8E69-3EB7A04D246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100-000000000000}">
          <x14:formula1>
            <xm:f>職種!A1:A52</xm:f>
          </x14:formula1>
          <xm:sqref>I2</xm:sqref>
        </x14:dataValidation>
      </x14:dataValidation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T7"/>
  <sheetViews>
    <sheetView topLeftCell="AE1" workbookViewId="0">
      <selection activeCell="AI1" sqref="AI1:AI1048576"/>
    </sheetView>
  </sheetViews>
  <sheetFormatPr baseColWidth="10" defaultColWidth="8.83203125" defaultRowHeight="14" customHeight="1"/>
  <cols>
    <col min="1" max="1" width="15.83203125" customWidth="1"/>
    <col min="5" max="6" width="12.1640625" customWidth="1"/>
    <col min="9" max="9" width="23.83203125" customWidth="1"/>
    <col min="10" max="32" width="19.33203125" customWidth="1"/>
    <col min="33" max="34" width="24.33203125" customWidth="1"/>
    <col min="35" max="35" width="26.5" customWidth="1"/>
    <col min="37" max="37" width="23.83203125" customWidth="1"/>
    <col min="39" max="39" width="8.1640625" bestFit="1" customWidth="1"/>
  </cols>
  <sheetData>
    <row r="1" spans="1:46" ht="14" customHeight="1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 customHeight="1">
      <c r="A2" t="s">
        <v>788</v>
      </c>
      <c r="B2">
        <v>4019340</v>
      </c>
      <c r="C2" t="s">
        <v>13980</v>
      </c>
      <c r="D2" t="s">
        <v>13981</v>
      </c>
      <c r="E2" t="s">
        <v>13982</v>
      </c>
      <c r="F2" t="s">
        <v>13983</v>
      </c>
      <c r="G2">
        <v>0</v>
      </c>
      <c r="H2" t="s">
        <v>1373</v>
      </c>
      <c r="I2" t="s">
        <v>1314</v>
      </c>
      <c r="J2" t="s">
        <v>788</v>
      </c>
      <c r="K2" t="s">
        <v>13984</v>
      </c>
      <c r="L2" s="6" t="s">
        <v>13985</v>
      </c>
      <c r="M2">
        <v>0</v>
      </c>
      <c r="N2" t="s">
        <v>13014</v>
      </c>
      <c r="O2">
        <v>0</v>
      </c>
      <c r="P2" t="s">
        <v>13984</v>
      </c>
      <c r="Q2">
        <v>0</v>
      </c>
      <c r="R2" s="6" t="s">
        <v>13985</v>
      </c>
      <c r="S2" t="s">
        <v>13986</v>
      </c>
      <c r="T2" t="s">
        <v>58</v>
      </c>
      <c r="U2" t="s">
        <v>59</v>
      </c>
      <c r="V2" t="s">
        <v>196</v>
      </c>
      <c r="W2" t="s">
        <v>13987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6379</v>
      </c>
      <c r="AK2" t="s">
        <v>6380</v>
      </c>
      <c r="AL2" t="s">
        <v>12829</v>
      </c>
      <c r="AM2" cm="1">
        <f t="array" ref="AM2:AM7">_xlfn._xlws.FILTER(取引先!F:F,取引先!B:B=A2, "一致するデータなし")</f>
        <v>0</v>
      </c>
      <c r="AN2" t="s">
        <v>1778</v>
      </c>
      <c r="AO2">
        <v>700000</v>
      </c>
    </row>
    <row r="3" spans="1:46" ht="14" customHeight="1">
      <c r="AJ3" t="s">
        <v>6379</v>
      </c>
      <c r="AK3" t="s">
        <v>6380</v>
      </c>
      <c r="AL3" t="s">
        <v>12829</v>
      </c>
      <c r="AM3">
        <v>0</v>
      </c>
      <c r="AN3" t="s">
        <v>1778</v>
      </c>
      <c r="AO3">
        <v>700000</v>
      </c>
    </row>
    <row r="4" spans="1:46" ht="14" customHeight="1">
      <c r="AJ4" t="s">
        <v>6379</v>
      </c>
      <c r="AK4" t="s">
        <v>6380</v>
      </c>
      <c r="AL4" t="s">
        <v>12829</v>
      </c>
      <c r="AM4">
        <v>0</v>
      </c>
      <c r="AN4" t="s">
        <v>1778</v>
      </c>
      <c r="AO4">
        <v>700000</v>
      </c>
    </row>
    <row r="5" spans="1:46" ht="14" customHeight="1">
      <c r="AJ5" t="s">
        <v>6379</v>
      </c>
      <c r="AK5" t="s">
        <v>6380</v>
      </c>
      <c r="AL5" t="s">
        <v>12829</v>
      </c>
      <c r="AM5">
        <v>0</v>
      </c>
      <c r="AN5" t="s">
        <v>1778</v>
      </c>
      <c r="AO5">
        <v>700000</v>
      </c>
    </row>
    <row r="6" spans="1:46" ht="14" customHeight="1">
      <c r="AJ6" t="s">
        <v>6379</v>
      </c>
      <c r="AK6" t="s">
        <v>6380</v>
      </c>
      <c r="AL6" t="s">
        <v>12829</v>
      </c>
      <c r="AM6">
        <v>0</v>
      </c>
      <c r="AN6" t="s">
        <v>1778</v>
      </c>
      <c r="AO6">
        <v>700000</v>
      </c>
    </row>
    <row r="7" spans="1:46" ht="14" customHeight="1">
      <c r="AJ7" t="s">
        <v>6379</v>
      </c>
      <c r="AK7" t="s">
        <v>6380</v>
      </c>
      <c r="AL7" t="s">
        <v>12829</v>
      </c>
      <c r="AM7">
        <v>0</v>
      </c>
      <c r="AN7" t="s">
        <v>1778</v>
      </c>
      <c r="AO7">
        <v>519340</v>
      </c>
    </row>
  </sheetData>
  <phoneticPr fontId="3"/>
  <hyperlinks>
    <hyperlink ref="L2" r:id="rId1" xr:uid="{F86E0C0D-C95E-4D70-AFEC-F6C60F7A93D2}"/>
    <hyperlink ref="R2" r:id="rId2" xr:uid="{3EBB4378-885E-4796-A54D-2FFD242EEA0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200-000000000000}">
          <x14:formula1>
            <xm:f>職種!A1:A52</xm:f>
          </x14:formula1>
          <xm:sqref>I2</xm:sqref>
        </x14:dataValidation>
      </x14:dataValidation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T15"/>
  <sheetViews>
    <sheetView topLeftCell="AD1" workbookViewId="0">
      <selection activeCell="AJ1" sqref="AJ1"/>
    </sheetView>
  </sheetViews>
  <sheetFormatPr baseColWidth="10" defaultColWidth="8.83203125" defaultRowHeight="13.5" customHeight="1"/>
  <cols>
    <col min="1" max="1" width="14.83203125" customWidth="1"/>
    <col min="5" max="5" width="11.5" customWidth="1"/>
    <col min="10" max="22" width="24.6640625" customWidth="1"/>
    <col min="23" max="23" width="35.1640625" customWidth="1"/>
    <col min="24" max="30" width="24.6640625" customWidth="1"/>
    <col min="31" max="31" width="35.83203125" customWidth="1"/>
    <col min="32" max="32" width="24.6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789</v>
      </c>
      <c r="B2">
        <v>4007131</v>
      </c>
      <c r="C2" t="s">
        <v>13988</v>
      </c>
      <c r="D2" t="s">
        <v>13989</v>
      </c>
      <c r="E2" t="s">
        <v>13990</v>
      </c>
      <c r="F2" t="s">
        <v>13991</v>
      </c>
      <c r="G2">
        <v>0</v>
      </c>
      <c r="H2" t="s">
        <v>1373</v>
      </c>
      <c r="I2" t="s">
        <v>1331</v>
      </c>
      <c r="J2" t="s">
        <v>13992</v>
      </c>
      <c r="K2" t="s">
        <v>13993</v>
      </c>
      <c r="L2" s="6" t="s">
        <v>13994</v>
      </c>
      <c r="M2">
        <v>0</v>
      </c>
      <c r="N2" t="s">
        <v>13014</v>
      </c>
      <c r="O2">
        <v>0</v>
      </c>
      <c r="P2" t="s">
        <v>13993</v>
      </c>
      <c r="Q2">
        <v>0</v>
      </c>
      <c r="R2" s="6" t="s">
        <v>13994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789</v>
      </c>
      <c r="Z2">
        <v>0</v>
      </c>
      <c r="AA2" t="s">
        <v>545</v>
      </c>
      <c r="AB2" t="s">
        <v>58</v>
      </c>
      <c r="AC2" t="s">
        <v>59</v>
      </c>
      <c r="AD2" t="s">
        <v>302</v>
      </c>
      <c r="AE2" t="s">
        <v>13995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15">_xlfn._xlws.FILTER(取引先!F:F,取引先!B:B=A2, "一致するデータなし")</f>
        <v>谷口 勇人</v>
      </c>
      <c r="AN2" t="s">
        <v>1486</v>
      </c>
      <c r="AO2">
        <v>1500000</v>
      </c>
    </row>
    <row r="3" spans="1:46">
      <c r="AJ3" t="s">
        <v>2442</v>
      </c>
      <c r="AK3" t="s">
        <v>2443</v>
      </c>
      <c r="AL3" t="s">
        <v>12839</v>
      </c>
      <c r="AM3" t="str">
        <v>辻中 龍之介</v>
      </c>
      <c r="AN3" t="s">
        <v>1844</v>
      </c>
      <c r="AO3">
        <v>336637</v>
      </c>
    </row>
    <row r="4" spans="1:46">
      <c r="AJ4" t="s">
        <v>3900</v>
      </c>
      <c r="AK4" t="s">
        <v>3901</v>
      </c>
      <c r="AL4" t="s">
        <v>12829</v>
      </c>
      <c r="AM4" t="str">
        <v>佐藤 洋輔</v>
      </c>
      <c r="AN4" t="s">
        <v>3902</v>
      </c>
      <c r="AO4">
        <v>1173455</v>
      </c>
    </row>
    <row r="5" spans="1:46">
      <c r="AJ5" t="s">
        <v>4392</v>
      </c>
      <c r="AK5" t="s">
        <v>4393</v>
      </c>
      <c r="AL5" t="s">
        <v>12873</v>
      </c>
      <c r="AM5" t="str">
        <v>吉澤 勇</v>
      </c>
      <c r="AN5" t="s">
        <v>4394</v>
      </c>
      <c r="AO5">
        <v>50000</v>
      </c>
    </row>
    <row r="6" spans="1:46">
      <c r="AJ6" t="s">
        <v>4392</v>
      </c>
      <c r="AK6" t="s">
        <v>4393</v>
      </c>
      <c r="AL6" t="s">
        <v>12873</v>
      </c>
      <c r="AM6" t="str">
        <v>吉澤 勇</v>
      </c>
      <c r="AN6" t="s">
        <v>4394</v>
      </c>
      <c r="AO6">
        <v>1729</v>
      </c>
    </row>
    <row r="7" spans="1:46">
      <c r="AJ7" t="s">
        <v>4564</v>
      </c>
      <c r="AK7" t="s">
        <v>4565</v>
      </c>
      <c r="AL7" t="s">
        <v>12833</v>
      </c>
      <c r="AM7" t="str">
        <v>谷口 勇人</v>
      </c>
      <c r="AN7" t="s">
        <v>1486</v>
      </c>
      <c r="AO7">
        <v>600000</v>
      </c>
    </row>
    <row r="8" spans="1:46">
      <c r="AJ8" t="s">
        <v>4564</v>
      </c>
      <c r="AK8" t="s">
        <v>4565</v>
      </c>
      <c r="AL8" t="s">
        <v>12833</v>
      </c>
      <c r="AM8" t="str">
        <v>谷口 勇人</v>
      </c>
      <c r="AN8" t="s">
        <v>1486</v>
      </c>
      <c r="AO8">
        <v>3728</v>
      </c>
    </row>
    <row r="9" spans="1:46">
      <c r="AJ9" t="s">
        <v>4618</v>
      </c>
      <c r="AK9" t="s">
        <v>4619</v>
      </c>
      <c r="AL9" t="s">
        <v>12833</v>
      </c>
      <c r="AM9" t="str">
        <v>谷口 勇人</v>
      </c>
      <c r="AN9" t="s">
        <v>1486</v>
      </c>
      <c r="AO9">
        <v>800000</v>
      </c>
    </row>
    <row r="10" spans="1:46">
      <c r="AJ10" t="s">
        <v>4618</v>
      </c>
      <c r="AK10" t="s">
        <v>4619</v>
      </c>
      <c r="AL10" t="s">
        <v>12833</v>
      </c>
      <c r="AM10" t="str">
        <v>谷口 勇人</v>
      </c>
      <c r="AN10" t="s">
        <v>1486</v>
      </c>
      <c r="AO10">
        <v>4182</v>
      </c>
    </row>
    <row r="11" spans="1:46">
      <c r="AJ11" t="s">
        <v>9380</v>
      </c>
      <c r="AK11" t="s">
        <v>9381</v>
      </c>
      <c r="AL11" t="s">
        <v>12856</v>
      </c>
      <c r="AM11" t="str">
        <v>若林 砂永里</v>
      </c>
      <c r="AN11" t="s">
        <v>1844</v>
      </c>
      <c r="AO11">
        <v>450000</v>
      </c>
    </row>
    <row r="12" spans="1:46">
      <c r="AJ12" t="s">
        <v>9380</v>
      </c>
      <c r="AK12" t="s">
        <v>9381</v>
      </c>
      <c r="AL12" t="s">
        <v>12856</v>
      </c>
      <c r="AM12" t="str">
        <v>若林 砂永里</v>
      </c>
      <c r="AN12" t="s">
        <v>1844</v>
      </c>
      <c r="AO12">
        <v>9546</v>
      </c>
    </row>
    <row r="13" spans="1:46">
      <c r="AJ13" t="s">
        <v>10225</v>
      </c>
      <c r="AK13" t="s">
        <v>10226</v>
      </c>
      <c r="AL13" t="s">
        <v>12844</v>
      </c>
      <c r="AM13" t="str">
        <v>原田 陽平</v>
      </c>
      <c r="AN13" t="s">
        <v>7700</v>
      </c>
      <c r="AO13">
        <v>900000</v>
      </c>
    </row>
    <row r="14" spans="1:46">
      <c r="AJ14" t="s">
        <v>10225</v>
      </c>
      <c r="AK14" t="s">
        <v>10226</v>
      </c>
      <c r="AL14" t="s">
        <v>12844</v>
      </c>
      <c r="AM14" t="str">
        <v>原田 陽平</v>
      </c>
      <c r="AN14" t="s">
        <v>7700</v>
      </c>
      <c r="AO14">
        <v>14491</v>
      </c>
    </row>
    <row r="15" spans="1:46">
      <c r="AJ15" t="s">
        <v>10886</v>
      </c>
      <c r="AK15" t="s">
        <v>10887</v>
      </c>
      <c r="AL15" t="s">
        <v>12850</v>
      </c>
      <c r="AM15" t="str">
        <v>白石 詠美</v>
      </c>
      <c r="AN15" t="s">
        <v>4584</v>
      </c>
      <c r="AO15">
        <v>400000</v>
      </c>
    </row>
  </sheetData>
  <phoneticPr fontId="3"/>
  <hyperlinks>
    <hyperlink ref="L2" r:id="rId1" xr:uid="{756B348C-2CCF-4231-AD1A-109E37E899BA}"/>
    <hyperlink ref="R2" r:id="rId2" xr:uid="{B5AC60C1-2A5F-48C0-AE6B-579E1460CA5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300-000000000000}">
          <x14:formula1>
            <xm:f>職種!A1:A52</xm:f>
          </x14:formula1>
          <xm:sqref>I2</xm:sqref>
        </x14:dataValidation>
      </x14:dataValidations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T17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2" max="2" width="16" customWidth="1"/>
    <col min="5" max="6" width="12.1640625" customWidth="1"/>
    <col min="10" max="10" width="26.33203125" customWidth="1"/>
    <col min="11" max="31" width="22.6640625" customWidth="1"/>
    <col min="32" max="32" width="27.6640625" customWidth="1"/>
    <col min="33" max="34" width="24.33203125" customWidth="1"/>
    <col min="35" max="35" width="26.5" customWidth="1"/>
    <col min="36" max="36" width="24.6640625" customWidth="1"/>
    <col min="37" max="37" width="28.3320312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790</v>
      </c>
      <c r="B2">
        <v>4000000</v>
      </c>
      <c r="C2" t="s">
        <v>13996</v>
      </c>
      <c r="D2" t="s">
        <v>13997</v>
      </c>
      <c r="E2" t="s">
        <v>13998</v>
      </c>
      <c r="F2" t="s">
        <v>13999</v>
      </c>
      <c r="G2">
        <v>0</v>
      </c>
      <c r="H2" t="s">
        <v>1373</v>
      </c>
      <c r="I2" t="s">
        <v>1329</v>
      </c>
      <c r="J2" t="s">
        <v>13976</v>
      </c>
      <c r="K2" t="s">
        <v>13923</v>
      </c>
      <c r="L2" s="6" t="s">
        <v>13977</v>
      </c>
      <c r="M2">
        <v>0</v>
      </c>
      <c r="N2" t="s">
        <v>13014</v>
      </c>
      <c r="O2">
        <v>0</v>
      </c>
      <c r="P2" t="s">
        <v>14000</v>
      </c>
      <c r="Q2">
        <v>0</v>
      </c>
      <c r="R2" s="6" t="s">
        <v>14001</v>
      </c>
      <c r="S2" t="s">
        <v>14002</v>
      </c>
      <c r="T2" t="s">
        <v>58</v>
      </c>
      <c r="U2" t="s">
        <v>286</v>
      </c>
      <c r="V2" t="s">
        <v>13097</v>
      </c>
      <c r="W2" t="s">
        <v>14003</v>
      </c>
      <c r="X2">
        <v>0</v>
      </c>
      <c r="Y2" t="s">
        <v>14004</v>
      </c>
      <c r="Z2">
        <v>0</v>
      </c>
      <c r="AA2" t="s">
        <v>13779</v>
      </c>
      <c r="AB2" t="s">
        <v>58</v>
      </c>
      <c r="AC2" t="s">
        <v>59</v>
      </c>
      <c r="AD2" t="s">
        <v>60</v>
      </c>
      <c r="AE2" t="s">
        <v>14005</v>
      </c>
      <c r="AF2" s="6" t="s">
        <v>14006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2382</v>
      </c>
      <c r="AK2" t="s">
        <v>2383</v>
      </c>
      <c r="AL2" t="s">
        <v>12850</v>
      </c>
      <c r="AM2" t="str" cm="1">
        <f t="array" ref="AM2:AM17">_xlfn._xlws.FILTER(取引先!F:F,取引先!B:B=A2, "一致するデータなし")</f>
        <v>安部 さくら</v>
      </c>
      <c r="AN2" t="s">
        <v>1458</v>
      </c>
      <c r="AO2">
        <v>450000</v>
      </c>
    </row>
    <row r="3" spans="1:46">
      <c r="AJ3" t="s">
        <v>3383</v>
      </c>
      <c r="AK3" t="s">
        <v>3384</v>
      </c>
      <c r="AL3" t="s">
        <v>12849</v>
      </c>
      <c r="AM3" t="str">
        <v>羽田野 葵</v>
      </c>
      <c r="AN3" t="s">
        <v>2566</v>
      </c>
      <c r="AO3">
        <v>220000</v>
      </c>
    </row>
    <row r="4" spans="1:46">
      <c r="AJ4" t="s">
        <v>3383</v>
      </c>
      <c r="AK4" t="s">
        <v>3384</v>
      </c>
      <c r="AL4" t="s">
        <v>12849</v>
      </c>
      <c r="AM4" t="str">
        <v>羽田野 葵</v>
      </c>
      <c r="AN4" t="s">
        <v>2566</v>
      </c>
      <c r="AO4">
        <v>900000</v>
      </c>
    </row>
    <row r="5" spans="1:46">
      <c r="AJ5" t="s">
        <v>3383</v>
      </c>
      <c r="AK5" t="s">
        <v>3384</v>
      </c>
      <c r="AL5" t="s">
        <v>12849</v>
      </c>
      <c r="AM5" t="str">
        <v>羽田野 葵</v>
      </c>
      <c r="AN5" t="s">
        <v>2566</v>
      </c>
      <c r="AO5">
        <v>1250000</v>
      </c>
    </row>
    <row r="6" spans="1:46">
      <c r="AJ6" t="s">
        <v>3383</v>
      </c>
      <c r="AK6" t="s">
        <v>3384</v>
      </c>
      <c r="AL6" t="s">
        <v>12849</v>
      </c>
      <c r="AM6" t="str">
        <v>羽田野 葵</v>
      </c>
      <c r="AN6" t="s">
        <v>2566</v>
      </c>
      <c r="AO6">
        <v>900000</v>
      </c>
    </row>
    <row r="7" spans="1:46">
      <c r="AJ7" t="s">
        <v>3383</v>
      </c>
      <c r="AK7" t="s">
        <v>3384</v>
      </c>
      <c r="AL7" t="s">
        <v>12849</v>
      </c>
      <c r="AM7" t="str">
        <v>羽田野 葵</v>
      </c>
      <c r="AN7" t="s">
        <v>2566</v>
      </c>
      <c r="AO7">
        <v>220000</v>
      </c>
    </row>
    <row r="8" spans="1:46">
      <c r="AJ8" t="s">
        <v>4081</v>
      </c>
      <c r="AK8" t="s">
        <v>4082</v>
      </c>
      <c r="AL8" t="s">
        <v>12869</v>
      </c>
      <c r="AM8" t="str">
        <v>森脇 由利子</v>
      </c>
      <c r="AN8" t="s">
        <v>2639</v>
      </c>
      <c r="AO8">
        <v>600000</v>
      </c>
    </row>
    <row r="9" spans="1:46">
      <c r="AJ9" t="s">
        <v>4077</v>
      </c>
      <c r="AK9" t="s">
        <v>4078</v>
      </c>
      <c r="AL9" t="s">
        <v>12849</v>
      </c>
      <c r="AM9" t="str">
        <v>羽田野 葵</v>
      </c>
      <c r="AN9" t="s">
        <v>2639</v>
      </c>
      <c r="AO9">
        <v>600000</v>
      </c>
    </row>
    <row r="10" spans="1:46">
      <c r="AJ10" t="s">
        <v>4073</v>
      </c>
      <c r="AK10" t="s">
        <v>4074</v>
      </c>
      <c r="AL10" t="s">
        <v>12849</v>
      </c>
      <c r="AM10" t="str">
        <v>羽田野 葵</v>
      </c>
      <c r="AN10" t="s">
        <v>2639</v>
      </c>
      <c r="AO10">
        <v>800000</v>
      </c>
    </row>
    <row r="11" spans="1:46">
      <c r="AJ11" t="s">
        <v>4075</v>
      </c>
      <c r="AK11" t="s">
        <v>4076</v>
      </c>
      <c r="AL11" t="s">
        <v>12849</v>
      </c>
      <c r="AM11" t="str">
        <v>羽田野 葵</v>
      </c>
      <c r="AN11" t="s">
        <v>2639</v>
      </c>
      <c r="AO11">
        <v>800000</v>
      </c>
    </row>
    <row r="12" spans="1:46">
      <c r="AJ12" t="s">
        <v>4925</v>
      </c>
      <c r="AK12" t="s">
        <v>4926</v>
      </c>
      <c r="AL12" t="s">
        <v>12849</v>
      </c>
      <c r="AM12">
        <v>0</v>
      </c>
      <c r="AN12" t="s">
        <v>2639</v>
      </c>
      <c r="AO12">
        <v>450000</v>
      </c>
    </row>
    <row r="13" spans="1:46">
      <c r="AJ13" t="s">
        <v>6417</v>
      </c>
      <c r="AK13" t="s">
        <v>6418</v>
      </c>
      <c r="AL13" t="s">
        <v>12849</v>
      </c>
      <c r="AM13" t="str">
        <v>榎本 司</v>
      </c>
      <c r="AN13" t="s">
        <v>4584</v>
      </c>
      <c r="AO13">
        <v>350000</v>
      </c>
    </row>
    <row r="14" spans="1:46">
      <c r="AJ14" t="s">
        <v>9291</v>
      </c>
      <c r="AK14" t="s">
        <v>9292</v>
      </c>
      <c r="AL14" t="s">
        <v>12849</v>
      </c>
      <c r="AM14" t="str">
        <v>齋藤 寿里</v>
      </c>
      <c r="AN14" t="s">
        <v>9293</v>
      </c>
      <c r="AO14">
        <v>400000</v>
      </c>
    </row>
    <row r="15" spans="1:46">
      <c r="AJ15" t="s">
        <v>9807</v>
      </c>
      <c r="AK15" t="s">
        <v>9808</v>
      </c>
      <c r="AL15" t="s">
        <v>12849</v>
      </c>
      <c r="AM15" t="str">
        <v>齋藤 寿里</v>
      </c>
      <c r="AN15" t="s">
        <v>2639</v>
      </c>
      <c r="AO15">
        <v>750000</v>
      </c>
    </row>
    <row r="16" spans="1:46">
      <c r="AJ16" t="s">
        <v>9911</v>
      </c>
      <c r="AK16" t="s">
        <v>9912</v>
      </c>
      <c r="AL16" t="s">
        <v>12850</v>
      </c>
      <c r="AM16" t="str">
        <v>八尋 侑也</v>
      </c>
      <c r="AN16" t="s">
        <v>4584</v>
      </c>
      <c r="AO16">
        <v>350000</v>
      </c>
    </row>
    <row r="17" spans="36:41">
      <c r="AJ17" t="s">
        <v>9911</v>
      </c>
      <c r="AK17" t="s">
        <v>9912</v>
      </c>
      <c r="AL17" t="s">
        <v>12850</v>
      </c>
      <c r="AM17" t="str">
        <v>八尋 侑也</v>
      </c>
      <c r="AN17" t="s">
        <v>4584</v>
      </c>
      <c r="AO17">
        <v>5691</v>
      </c>
    </row>
  </sheetData>
  <phoneticPr fontId="3"/>
  <hyperlinks>
    <hyperlink ref="L2" r:id="rId1" xr:uid="{E3AF7C6D-FACE-47D1-A8AA-69880550E9C8}"/>
    <hyperlink ref="AF2" r:id="rId2" xr:uid="{188AA0D4-5182-480D-9098-C891C193281F}"/>
    <hyperlink ref="R2" r:id="rId3" xr:uid="{FDBB9ADC-7087-4045-A4AB-0A8852C1138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400-000000000000}">
          <x14:formula1>
            <xm:f>職種!A1:A52</xm:f>
          </x14:formula1>
          <xm:sqref>I2</xm:sqref>
        </x14:dataValidation>
      </x14:dataValidations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T7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5" max="6" width="12.33203125" customWidth="1"/>
    <col min="9" max="9" width="15.5" customWidth="1"/>
    <col min="10" max="10" width="26" customWidth="1"/>
    <col min="11" max="11" width="20.5" customWidth="1"/>
    <col min="12" max="12" width="21.5" customWidth="1"/>
    <col min="13" max="17" width="20.5" customWidth="1"/>
    <col min="18" max="18" width="22.5" customWidth="1"/>
    <col min="19" max="22" width="20.5" customWidth="1"/>
    <col min="23" max="23" width="29.33203125" customWidth="1"/>
    <col min="24" max="30" width="20.5" customWidth="1"/>
    <col min="31" max="31" width="25.1640625" customWidth="1"/>
    <col min="32" max="32" width="20.5" customWidth="1"/>
    <col min="33" max="34" width="24.33203125" customWidth="1"/>
    <col min="35" max="35" width="26.5" customWidth="1"/>
    <col min="37" max="37" width="25.5" customWidth="1"/>
    <col min="38" max="38" width="11.83203125" customWidth="1"/>
    <col min="39" max="39" width="9.83203125" bestFit="1" customWidth="1"/>
    <col min="40" max="40" width="32.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791</v>
      </c>
      <c r="B2">
        <v>3900000</v>
      </c>
      <c r="C2" t="s">
        <v>792</v>
      </c>
      <c r="D2" t="s">
        <v>793</v>
      </c>
      <c r="E2" t="s">
        <v>14007</v>
      </c>
      <c r="F2" t="s">
        <v>14008</v>
      </c>
      <c r="G2">
        <v>1979</v>
      </c>
      <c r="H2" t="s">
        <v>1373</v>
      </c>
      <c r="I2" t="s">
        <v>1333</v>
      </c>
      <c r="J2" t="s">
        <v>14009</v>
      </c>
      <c r="K2" t="s">
        <v>14010</v>
      </c>
      <c r="L2" s="6" t="s">
        <v>14011</v>
      </c>
      <c r="M2">
        <v>0</v>
      </c>
      <c r="N2" t="s">
        <v>13014</v>
      </c>
      <c r="O2">
        <v>0</v>
      </c>
      <c r="P2" t="s">
        <v>795</v>
      </c>
      <c r="Q2">
        <v>0</v>
      </c>
      <c r="R2" t="s">
        <v>796</v>
      </c>
      <c r="S2" t="s">
        <v>263</v>
      </c>
      <c r="T2" t="s">
        <v>58</v>
      </c>
      <c r="U2" t="s">
        <v>59</v>
      </c>
      <c r="V2" t="s">
        <v>131</v>
      </c>
      <c r="W2" t="s">
        <v>14012</v>
      </c>
      <c r="X2" s="2" t="s">
        <v>798</v>
      </c>
      <c r="Y2" t="s">
        <v>14013</v>
      </c>
      <c r="Z2">
        <v>0</v>
      </c>
      <c r="AA2" t="s">
        <v>14014</v>
      </c>
      <c r="AB2" t="s">
        <v>58</v>
      </c>
      <c r="AC2" t="s">
        <v>59</v>
      </c>
      <c r="AD2" t="s">
        <v>1081</v>
      </c>
      <c r="AE2" t="s">
        <v>14015</v>
      </c>
      <c r="AF2" s="2" t="s">
        <v>798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5089</v>
      </c>
      <c r="AK2" t="s">
        <v>5090</v>
      </c>
      <c r="AL2" t="s">
        <v>12853</v>
      </c>
      <c r="AM2" t="str" cm="1">
        <f t="array" ref="AM2:AM7">_xlfn._xlws.FILTER(取引先!F:F,取引先!B:B=A2, "一致するデータなし")</f>
        <v>増子 智也</v>
      </c>
      <c r="AN2" t="s">
        <v>2326</v>
      </c>
      <c r="AO2">
        <v>500000</v>
      </c>
    </row>
    <row r="3" spans="1:46" ht="14">
      <c r="AD3" s="39"/>
      <c r="AJ3" t="s">
        <v>8320</v>
      </c>
      <c r="AK3" t="s">
        <v>8321</v>
      </c>
      <c r="AL3" t="s">
        <v>12833</v>
      </c>
      <c r="AM3" t="str">
        <v>内海 和</v>
      </c>
      <c r="AN3" t="s">
        <v>1486</v>
      </c>
      <c r="AO3">
        <v>600000</v>
      </c>
    </row>
    <row r="4" spans="1:46" ht="14">
      <c r="AJ4" t="s">
        <v>9497</v>
      </c>
      <c r="AK4" t="s">
        <v>9498</v>
      </c>
      <c r="AL4" t="s">
        <v>12833</v>
      </c>
      <c r="AM4">
        <v>0</v>
      </c>
      <c r="AN4" t="s">
        <v>1486</v>
      </c>
      <c r="AO4">
        <v>2800000</v>
      </c>
    </row>
    <row r="5" spans="1:46" ht="14">
      <c r="AJ5" t="s">
        <v>10836</v>
      </c>
      <c r="AK5" t="s">
        <v>10837</v>
      </c>
      <c r="AL5" t="s">
        <v>12848</v>
      </c>
      <c r="AM5" t="str">
        <v>松野 佑也</v>
      </c>
      <c r="AN5" t="s">
        <v>2571</v>
      </c>
      <c r="AO5">
        <v>300000</v>
      </c>
    </row>
    <row r="6" spans="1:46" ht="14">
      <c r="AJ6" t="s">
        <v>11632</v>
      </c>
      <c r="AK6" t="s">
        <v>11633</v>
      </c>
      <c r="AL6" t="s">
        <v>12833</v>
      </c>
      <c r="AM6" t="str">
        <v>平野 優士</v>
      </c>
      <c r="AN6" t="s">
        <v>6452</v>
      </c>
      <c r="AO6">
        <v>340000</v>
      </c>
    </row>
    <row r="7" spans="1:46" ht="14">
      <c r="AJ7" t="s">
        <v>11724</v>
      </c>
      <c r="AK7" t="s">
        <v>11725</v>
      </c>
      <c r="AL7" t="s">
        <v>12848</v>
      </c>
      <c r="AM7" t="str">
        <v>松野 佑也</v>
      </c>
      <c r="AN7" t="s">
        <v>2571</v>
      </c>
      <c r="AO7">
        <v>300000</v>
      </c>
    </row>
  </sheetData>
  <phoneticPr fontId="3"/>
  <hyperlinks>
    <hyperlink ref="X2" r:id="rId1" xr:uid="{00000000-0004-0000-8500-000000000000}"/>
    <hyperlink ref="AF2" r:id="rId2" xr:uid="{00000000-0004-0000-8500-000001000000}"/>
    <hyperlink ref="L2" r:id="rId3" xr:uid="{B9EC6DD4-4007-44C2-A60C-F964E7CCECA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500-000000000000}">
          <x14:formula1>
            <xm:f>職種!A1:A52</xm:f>
          </x14:formula1>
          <xm:sqref>I2</xm:sqref>
        </x14:dataValidation>
      </x14:dataValidations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T41"/>
  <sheetViews>
    <sheetView topLeftCell="AE1" workbookViewId="0">
      <selection activeCell="AI1" sqref="AI1:AI1048576"/>
    </sheetView>
  </sheetViews>
  <sheetFormatPr baseColWidth="10" defaultColWidth="9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7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6.33203125" bestFit="1" customWidth="1"/>
    <col min="24" max="24" width="19.83203125" bestFit="1" customWidth="1"/>
    <col min="25" max="25" width="20.1640625" bestFit="1" customWidth="1"/>
    <col min="26" max="26" width="16.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3.3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799</v>
      </c>
      <c r="B2">
        <v>3889193</v>
      </c>
      <c r="C2" t="s">
        <v>800</v>
      </c>
      <c r="D2" t="s">
        <v>801</v>
      </c>
      <c r="E2" t="s">
        <v>14016</v>
      </c>
      <c r="F2" t="s">
        <v>14017</v>
      </c>
      <c r="G2">
        <v>0</v>
      </c>
      <c r="H2" t="s">
        <v>1373</v>
      </c>
      <c r="I2" t="s">
        <v>1314</v>
      </c>
      <c r="J2" t="s">
        <v>799</v>
      </c>
      <c r="K2" t="s">
        <v>14018</v>
      </c>
      <c r="L2" s="6" t="s">
        <v>14019</v>
      </c>
      <c r="M2">
        <v>0</v>
      </c>
      <c r="N2" t="s">
        <v>13014</v>
      </c>
      <c r="O2">
        <v>0</v>
      </c>
      <c r="P2" t="s">
        <v>14018</v>
      </c>
      <c r="Q2" s="6">
        <v>0</v>
      </c>
      <c r="R2" s="6" t="s">
        <v>14019</v>
      </c>
      <c r="S2" t="s">
        <v>14020</v>
      </c>
      <c r="T2" t="s">
        <v>58</v>
      </c>
      <c r="U2" t="s">
        <v>59</v>
      </c>
      <c r="V2" t="s">
        <v>484</v>
      </c>
      <c r="W2" t="s">
        <v>14021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131_針生 拓真.png</v>
      </c>
      <c r="AJ2" t="s">
        <v>2398</v>
      </c>
      <c r="AK2" t="s">
        <v>2399</v>
      </c>
      <c r="AL2" t="s">
        <v>12876</v>
      </c>
      <c r="AM2" cm="1">
        <f t="array" ref="AM2:AM41">_xlfn._xlws.FILTER(取引先!F:F,取引先!B:B=A2, "一致するデータなし")</f>
        <v>0</v>
      </c>
      <c r="AN2" t="s">
        <v>1477</v>
      </c>
      <c r="AO2">
        <v>8515</v>
      </c>
    </row>
    <row r="3" spans="1:46">
      <c r="AJ3" t="s">
        <v>2398</v>
      </c>
      <c r="AK3" t="s">
        <v>2399</v>
      </c>
      <c r="AL3" t="s">
        <v>12876</v>
      </c>
      <c r="AM3">
        <v>0</v>
      </c>
      <c r="AN3" t="s">
        <v>1477</v>
      </c>
      <c r="AO3">
        <v>1600</v>
      </c>
    </row>
    <row r="4" spans="1:46">
      <c r="AJ4" t="s">
        <v>2398</v>
      </c>
      <c r="AK4" t="s">
        <v>2399</v>
      </c>
      <c r="AL4" t="s">
        <v>12876</v>
      </c>
      <c r="AM4">
        <v>0</v>
      </c>
      <c r="AN4" t="s">
        <v>1477</v>
      </c>
      <c r="AO4">
        <v>37253</v>
      </c>
    </row>
    <row r="5" spans="1:46">
      <c r="AJ5" t="s">
        <v>2398</v>
      </c>
      <c r="AK5" t="s">
        <v>2399</v>
      </c>
      <c r="AL5" t="s">
        <v>12876</v>
      </c>
      <c r="AM5">
        <v>0</v>
      </c>
      <c r="AN5" t="s">
        <v>1477</v>
      </c>
      <c r="AO5">
        <v>275000</v>
      </c>
    </row>
    <row r="6" spans="1:46">
      <c r="AJ6" t="s">
        <v>2540</v>
      </c>
      <c r="AK6" t="s">
        <v>2541</v>
      </c>
      <c r="AL6" t="s">
        <v>12876</v>
      </c>
      <c r="AM6">
        <v>0</v>
      </c>
      <c r="AN6" t="s">
        <v>2161</v>
      </c>
      <c r="AO6">
        <v>330000</v>
      </c>
    </row>
    <row r="7" spans="1:46">
      <c r="AJ7" t="s">
        <v>3125</v>
      </c>
      <c r="AK7" t="s">
        <v>3126</v>
      </c>
      <c r="AL7" t="s">
        <v>12876</v>
      </c>
      <c r="AM7" t="str">
        <v>比山 拓海</v>
      </c>
      <c r="AN7" t="s">
        <v>3127</v>
      </c>
      <c r="AO7">
        <v>330000</v>
      </c>
    </row>
    <row r="8" spans="1:46">
      <c r="AJ8" t="s">
        <v>3125</v>
      </c>
      <c r="AK8" t="s">
        <v>3126</v>
      </c>
      <c r="AL8" t="s">
        <v>12876</v>
      </c>
      <c r="AM8" t="str">
        <v>比山 拓海</v>
      </c>
      <c r="AN8" t="s">
        <v>3127</v>
      </c>
      <c r="AO8">
        <v>1592</v>
      </c>
    </row>
    <row r="9" spans="1:46">
      <c r="AJ9" t="s">
        <v>4497</v>
      </c>
      <c r="AK9" t="s">
        <v>4498</v>
      </c>
      <c r="AL9" t="s">
        <v>12826</v>
      </c>
      <c r="AM9" t="str">
        <v>大澤 喜弘</v>
      </c>
      <c r="AN9" t="s">
        <v>1851</v>
      </c>
      <c r="AO9">
        <v>2728</v>
      </c>
    </row>
    <row r="10" spans="1:46">
      <c r="AJ10" t="s">
        <v>4497</v>
      </c>
      <c r="AK10" t="s">
        <v>4498</v>
      </c>
      <c r="AL10" t="s">
        <v>12826</v>
      </c>
      <c r="AM10" t="str">
        <v>大澤 喜弘</v>
      </c>
      <c r="AN10" t="s">
        <v>1851</v>
      </c>
      <c r="AO10">
        <v>1985</v>
      </c>
    </row>
    <row r="11" spans="1:46">
      <c r="AJ11" t="s">
        <v>4497</v>
      </c>
      <c r="AK11" t="s">
        <v>4498</v>
      </c>
      <c r="AL11" t="s">
        <v>12826</v>
      </c>
      <c r="AM11" t="str">
        <v>大澤 喜弘</v>
      </c>
      <c r="AN11" t="s">
        <v>1851</v>
      </c>
      <c r="AO11">
        <v>900900</v>
      </c>
    </row>
    <row r="12" spans="1:46">
      <c r="AJ12" t="s">
        <v>4497</v>
      </c>
      <c r="AK12" t="s">
        <v>4498</v>
      </c>
      <c r="AL12" t="s">
        <v>12826</v>
      </c>
      <c r="AM12" t="str">
        <v>大澤 喜弘</v>
      </c>
      <c r="AN12" t="s">
        <v>1851</v>
      </c>
      <c r="AO12">
        <v>3761</v>
      </c>
    </row>
    <row r="13" spans="1:46">
      <c r="AJ13" t="s">
        <v>4497</v>
      </c>
      <c r="AK13" t="s">
        <v>4498</v>
      </c>
      <c r="AL13" t="s">
        <v>12826</v>
      </c>
      <c r="AM13" t="str">
        <v>大澤 喜弘</v>
      </c>
      <c r="AN13" t="s">
        <v>1851</v>
      </c>
      <c r="AO13">
        <v>19262</v>
      </c>
    </row>
    <row r="14" spans="1:46">
      <c r="AJ14" t="s">
        <v>4862</v>
      </c>
      <c r="AK14" t="s">
        <v>4863</v>
      </c>
      <c r="AL14" t="s">
        <v>12893</v>
      </c>
      <c r="AM14" t="str">
        <v>山本 純平</v>
      </c>
      <c r="AN14" t="s">
        <v>2502</v>
      </c>
      <c r="AO14">
        <v>7982</v>
      </c>
    </row>
    <row r="15" spans="1:46">
      <c r="AJ15" t="s">
        <v>4862</v>
      </c>
      <c r="AK15" t="s">
        <v>4863</v>
      </c>
      <c r="AL15" t="s">
        <v>12893</v>
      </c>
      <c r="AM15" t="str">
        <v>山本 純平</v>
      </c>
      <c r="AN15" t="s">
        <v>2502</v>
      </c>
      <c r="AO15">
        <v>10170</v>
      </c>
    </row>
    <row r="16" spans="1:46">
      <c r="AJ16" t="s">
        <v>4862</v>
      </c>
      <c r="AK16" t="s">
        <v>4863</v>
      </c>
      <c r="AL16" t="s">
        <v>12893</v>
      </c>
      <c r="AM16" t="str">
        <v>山本 純平</v>
      </c>
      <c r="AN16" t="s">
        <v>2502</v>
      </c>
      <c r="AO16">
        <v>45672</v>
      </c>
    </row>
    <row r="17" spans="36:41">
      <c r="AJ17" t="s">
        <v>4862</v>
      </c>
      <c r="AK17" t="s">
        <v>4863</v>
      </c>
      <c r="AL17" t="s">
        <v>12893</v>
      </c>
      <c r="AM17" t="str">
        <v>山本 純平</v>
      </c>
      <c r="AN17" t="s">
        <v>2502</v>
      </c>
      <c r="AO17">
        <v>94368</v>
      </c>
    </row>
    <row r="18" spans="36:41">
      <c r="AJ18" t="s">
        <v>4862</v>
      </c>
      <c r="AK18" t="s">
        <v>4863</v>
      </c>
      <c r="AL18" t="s">
        <v>12893</v>
      </c>
      <c r="AM18" t="str">
        <v>山本 純平</v>
      </c>
      <c r="AN18" t="s">
        <v>2502</v>
      </c>
      <c r="AO18">
        <v>241000</v>
      </c>
    </row>
    <row r="19" spans="36:41">
      <c r="AJ19" t="s">
        <v>6306</v>
      </c>
      <c r="AK19" t="s">
        <v>6307</v>
      </c>
      <c r="AL19" t="s">
        <v>12857</v>
      </c>
      <c r="AM19" t="str">
        <v>久語 龍平</v>
      </c>
      <c r="AN19" t="s">
        <v>1493</v>
      </c>
      <c r="AO19">
        <v>29670</v>
      </c>
    </row>
    <row r="20" spans="36:41">
      <c r="AJ20" t="s">
        <v>6306</v>
      </c>
      <c r="AK20" t="s">
        <v>6307</v>
      </c>
      <c r="AL20" t="s">
        <v>12857</v>
      </c>
      <c r="AM20" t="str">
        <v>久語 龍平</v>
      </c>
      <c r="AN20" t="s">
        <v>1493</v>
      </c>
      <c r="AO20">
        <v>2100</v>
      </c>
    </row>
    <row r="21" spans="36:41">
      <c r="AJ21" t="s">
        <v>6306</v>
      </c>
      <c r="AK21" t="s">
        <v>6307</v>
      </c>
      <c r="AL21" t="s">
        <v>12857</v>
      </c>
      <c r="AM21" t="str">
        <v>久語 龍平</v>
      </c>
      <c r="AN21" t="s">
        <v>1493</v>
      </c>
      <c r="AO21">
        <v>17855</v>
      </c>
    </row>
    <row r="22" spans="36:41">
      <c r="AJ22" t="s">
        <v>6306</v>
      </c>
      <c r="AK22" t="s">
        <v>6307</v>
      </c>
      <c r="AL22" t="s">
        <v>12857</v>
      </c>
      <c r="AM22" t="str">
        <v>久語 龍平</v>
      </c>
      <c r="AN22" t="s">
        <v>1493</v>
      </c>
      <c r="AO22">
        <v>17855</v>
      </c>
    </row>
    <row r="23" spans="36:41">
      <c r="AJ23" t="s">
        <v>6306</v>
      </c>
      <c r="AK23" t="s">
        <v>6307</v>
      </c>
      <c r="AL23" t="s">
        <v>12857</v>
      </c>
      <c r="AM23" t="str">
        <v>久語 龍平</v>
      </c>
      <c r="AN23" t="s">
        <v>1493</v>
      </c>
      <c r="AO23">
        <v>-17855</v>
      </c>
    </row>
    <row r="24" spans="36:41">
      <c r="AJ24" t="s">
        <v>6306</v>
      </c>
      <c r="AK24" t="s">
        <v>6307</v>
      </c>
      <c r="AL24" t="s">
        <v>12857</v>
      </c>
      <c r="AM24" t="str">
        <v>久語 龍平</v>
      </c>
      <c r="AN24" t="s">
        <v>1493</v>
      </c>
      <c r="AO24">
        <v>29915</v>
      </c>
    </row>
    <row r="25" spans="36:41">
      <c r="AJ25" t="s">
        <v>6306</v>
      </c>
      <c r="AK25" t="s">
        <v>6307</v>
      </c>
      <c r="AL25" t="s">
        <v>12857</v>
      </c>
      <c r="AM25" t="str">
        <v>久語 龍平</v>
      </c>
      <c r="AN25" t="s">
        <v>1493</v>
      </c>
      <c r="AO25">
        <v>2100</v>
      </c>
    </row>
    <row r="26" spans="36:41">
      <c r="AJ26" t="s">
        <v>6306</v>
      </c>
      <c r="AK26" t="s">
        <v>6307</v>
      </c>
      <c r="AL26" t="s">
        <v>12857</v>
      </c>
      <c r="AM26" t="str">
        <v>久語 龍平</v>
      </c>
      <c r="AN26" t="s">
        <v>1493</v>
      </c>
      <c r="AO26">
        <v>-29670</v>
      </c>
    </row>
    <row r="27" spans="36:41">
      <c r="AJ27" t="s">
        <v>6306</v>
      </c>
      <c r="AK27" t="s">
        <v>6307</v>
      </c>
      <c r="AL27" t="s">
        <v>12857</v>
      </c>
      <c r="AM27" t="str">
        <v>久語 龍平</v>
      </c>
      <c r="AN27" t="s">
        <v>1493</v>
      </c>
      <c r="AO27">
        <v>-2100</v>
      </c>
    </row>
    <row r="28" spans="36:41">
      <c r="AJ28" t="s">
        <v>6679</v>
      </c>
      <c r="AK28" t="s">
        <v>6680</v>
      </c>
      <c r="AL28" t="s">
        <v>12857</v>
      </c>
      <c r="AM28" t="str">
        <v>羽田野 葵</v>
      </c>
      <c r="AN28" t="s">
        <v>3075</v>
      </c>
      <c r="AO28">
        <v>23920</v>
      </c>
    </row>
    <row r="29" spans="36:41">
      <c r="AJ29" t="s">
        <v>6679</v>
      </c>
      <c r="AK29" t="s">
        <v>6680</v>
      </c>
      <c r="AL29" t="s">
        <v>12857</v>
      </c>
      <c r="AM29" t="str">
        <v>羽田野 葵</v>
      </c>
      <c r="AN29" t="s">
        <v>3075</v>
      </c>
      <c r="AO29">
        <v>23489</v>
      </c>
    </row>
    <row r="30" spans="36:41">
      <c r="AJ30" t="s">
        <v>6679</v>
      </c>
      <c r="AK30" t="s">
        <v>6680</v>
      </c>
      <c r="AL30" t="s">
        <v>12857</v>
      </c>
      <c r="AM30" t="str">
        <v>羽田野 葵</v>
      </c>
      <c r="AN30" t="s">
        <v>3075</v>
      </c>
      <c r="AO30">
        <v>18804</v>
      </c>
    </row>
    <row r="31" spans="36:41">
      <c r="AJ31" t="s">
        <v>6679</v>
      </c>
      <c r="AK31" t="s">
        <v>6680</v>
      </c>
      <c r="AL31" t="s">
        <v>12857</v>
      </c>
      <c r="AM31" t="str">
        <v>羽田野 葵</v>
      </c>
      <c r="AN31" t="s">
        <v>3075</v>
      </c>
      <c r="AO31">
        <v>3459</v>
      </c>
    </row>
    <row r="32" spans="36:41">
      <c r="AJ32" t="s">
        <v>6679</v>
      </c>
      <c r="AK32" t="s">
        <v>6680</v>
      </c>
      <c r="AL32" t="s">
        <v>12857</v>
      </c>
      <c r="AM32" t="str">
        <v>羽田野 葵</v>
      </c>
      <c r="AN32" t="s">
        <v>3075</v>
      </c>
      <c r="AO32">
        <v>23920</v>
      </c>
    </row>
    <row r="33" spans="36:41">
      <c r="AJ33" t="s">
        <v>6679</v>
      </c>
      <c r="AK33" t="s">
        <v>6680</v>
      </c>
      <c r="AL33" t="s">
        <v>12857</v>
      </c>
      <c r="AM33" t="str">
        <v>羽田野 葵</v>
      </c>
      <c r="AN33" t="s">
        <v>3075</v>
      </c>
      <c r="AO33">
        <v>23489</v>
      </c>
    </row>
    <row r="34" spans="36:41">
      <c r="AJ34" t="s">
        <v>6679</v>
      </c>
      <c r="AK34" t="s">
        <v>6680</v>
      </c>
      <c r="AL34" t="s">
        <v>12857</v>
      </c>
      <c r="AM34" t="str">
        <v>羽田野 葵</v>
      </c>
      <c r="AN34" t="s">
        <v>3075</v>
      </c>
      <c r="AO34">
        <v>-23920</v>
      </c>
    </row>
    <row r="35" spans="36:41">
      <c r="AJ35" t="s">
        <v>6679</v>
      </c>
      <c r="AK35" t="s">
        <v>6680</v>
      </c>
      <c r="AL35" t="s">
        <v>12857</v>
      </c>
      <c r="AM35" t="str">
        <v>羽田野 葵</v>
      </c>
      <c r="AN35" t="s">
        <v>3075</v>
      </c>
      <c r="AO35">
        <v>-23489</v>
      </c>
    </row>
    <row r="36" spans="36:41">
      <c r="AJ36" t="s">
        <v>6679</v>
      </c>
      <c r="AK36" t="s">
        <v>6680</v>
      </c>
      <c r="AL36" t="s">
        <v>12857</v>
      </c>
      <c r="AM36" t="str">
        <v>羽田野 葵</v>
      </c>
      <c r="AN36" t="s">
        <v>3075</v>
      </c>
      <c r="AO36">
        <v>723000</v>
      </c>
    </row>
    <row r="37" spans="36:41">
      <c r="AJ37" t="s">
        <v>7720</v>
      </c>
      <c r="AK37" t="s">
        <v>7721</v>
      </c>
      <c r="AL37" t="s">
        <v>12857</v>
      </c>
      <c r="AM37">
        <v>0</v>
      </c>
      <c r="AN37" t="s">
        <v>2563</v>
      </c>
      <c r="AO37">
        <v>4091</v>
      </c>
    </row>
    <row r="38" spans="36:41">
      <c r="AJ38" t="s">
        <v>7720</v>
      </c>
      <c r="AK38" t="s">
        <v>7721</v>
      </c>
      <c r="AL38" t="s">
        <v>12857</v>
      </c>
      <c r="AM38">
        <v>0</v>
      </c>
      <c r="AN38" t="s">
        <v>2563</v>
      </c>
      <c r="AO38">
        <v>4732</v>
      </c>
    </row>
    <row r="39" spans="36:41">
      <c r="AJ39" t="s">
        <v>7720</v>
      </c>
      <c r="AK39" t="s">
        <v>7721</v>
      </c>
      <c r="AL39" t="s">
        <v>12857</v>
      </c>
      <c r="AM39">
        <v>0</v>
      </c>
      <c r="AN39" t="s">
        <v>2563</v>
      </c>
      <c r="AO39">
        <v>1060000</v>
      </c>
    </row>
    <row r="40" spans="36:41">
      <c r="AJ40" t="s">
        <v>7718</v>
      </c>
      <c r="AK40" t="s">
        <v>7719</v>
      </c>
      <c r="AL40" t="s">
        <v>12857</v>
      </c>
      <c r="AM40" t="str">
        <v>大澤 喜弘</v>
      </c>
      <c r="AN40" t="s">
        <v>1681</v>
      </c>
      <c r="AO40">
        <v>250000</v>
      </c>
    </row>
    <row r="41" spans="36:41">
      <c r="AJ41" t="s">
        <v>7718</v>
      </c>
      <c r="AK41" t="s">
        <v>7719</v>
      </c>
      <c r="AL41" t="s">
        <v>12857</v>
      </c>
      <c r="AM41" t="str">
        <v>大澤 喜弘</v>
      </c>
      <c r="AN41" t="s">
        <v>1681</v>
      </c>
      <c r="AO41">
        <v>400000</v>
      </c>
    </row>
  </sheetData>
  <phoneticPr fontId="3"/>
  <hyperlinks>
    <hyperlink ref="L2" r:id="rId1" xr:uid="{ACF0B3DD-38D3-4501-AC4B-24B043CAF666}"/>
    <hyperlink ref="R2" r:id="rId2" xr:uid="{AE776D99-3F40-49AB-85F7-7EE8443A2CE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600-000000000000}">
          <x14:formula1>
            <xm:f>職種!A1:A52</xm:f>
          </x14:formula1>
          <xm:sqref>I2</xm:sqref>
        </x14:dataValidation>
      </x14:dataValidations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T23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8" bestFit="1" customWidth="1"/>
    <col min="2" max="2" width="24.33203125" bestFit="1" customWidth="1"/>
    <col min="3" max="3" width="5.1640625" bestFit="1" customWidth="1"/>
    <col min="4" max="4" width="3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9.6640625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4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6.66406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813</v>
      </c>
      <c r="B2">
        <v>3858846</v>
      </c>
      <c r="C2" t="s">
        <v>814</v>
      </c>
      <c r="D2" t="s">
        <v>815</v>
      </c>
      <c r="E2" t="s">
        <v>14022</v>
      </c>
      <c r="F2" t="s">
        <v>14023</v>
      </c>
      <c r="G2">
        <v>0</v>
      </c>
      <c r="H2" t="s">
        <v>1373</v>
      </c>
      <c r="I2" t="s">
        <v>1328</v>
      </c>
      <c r="J2" t="s">
        <v>813</v>
      </c>
      <c r="K2" t="s">
        <v>817</v>
      </c>
      <c r="L2" s="6" t="s">
        <v>818</v>
      </c>
      <c r="M2">
        <v>0</v>
      </c>
      <c r="N2" t="s">
        <v>13014</v>
      </c>
      <c r="P2" t="s">
        <v>817</v>
      </c>
      <c r="Q2">
        <v>0</v>
      </c>
      <c r="R2" t="s">
        <v>818</v>
      </c>
      <c r="S2" t="s">
        <v>14024</v>
      </c>
      <c r="T2" t="s">
        <v>58</v>
      </c>
      <c r="U2" t="s">
        <v>59</v>
      </c>
      <c r="V2" t="s">
        <v>213</v>
      </c>
      <c r="W2" t="s">
        <v>14025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3401</v>
      </c>
      <c r="AK2" t="s">
        <v>3402</v>
      </c>
      <c r="AL2" t="s">
        <v>12839</v>
      </c>
      <c r="AM2" t="str" cm="1">
        <f t="array" ref="AM2:AM23">_xlfn._xlws.FILTER(取引先!F:F,取引先!B:B=A2, "一致するデータなし")</f>
        <v>金子 宙夢</v>
      </c>
      <c r="AN2" t="s">
        <v>1844</v>
      </c>
      <c r="AO2">
        <v>450000</v>
      </c>
    </row>
    <row r="3" spans="1:46">
      <c r="AJ3" t="s">
        <v>3428</v>
      </c>
      <c r="AK3" t="s">
        <v>3429</v>
      </c>
      <c r="AL3" t="s">
        <v>12856</v>
      </c>
      <c r="AM3" t="str">
        <v>加藤 有紗</v>
      </c>
      <c r="AN3" t="s">
        <v>1621</v>
      </c>
      <c r="AO3">
        <v>400000</v>
      </c>
    </row>
    <row r="4" spans="1:46">
      <c r="AJ4" t="s">
        <v>4247</v>
      </c>
      <c r="AK4" t="s">
        <v>4248</v>
      </c>
      <c r="AL4" t="s">
        <v>12852</v>
      </c>
      <c r="AM4" t="str">
        <v>大重 舞</v>
      </c>
      <c r="AN4" t="s">
        <v>2331</v>
      </c>
      <c r="AO4">
        <v>600000</v>
      </c>
    </row>
    <row r="5" spans="1:46">
      <c r="AJ5" t="s">
        <v>4380</v>
      </c>
      <c r="AK5" t="s">
        <v>4381</v>
      </c>
      <c r="AL5" t="s">
        <v>12840</v>
      </c>
      <c r="AM5" t="str">
        <v>加藤 有紗</v>
      </c>
      <c r="AN5" t="s">
        <v>1844</v>
      </c>
      <c r="AO5">
        <v>5182</v>
      </c>
    </row>
    <row r="6" spans="1:46">
      <c r="AJ6" t="s">
        <v>4380</v>
      </c>
      <c r="AK6" t="s">
        <v>4381</v>
      </c>
      <c r="AL6" t="s">
        <v>12840</v>
      </c>
      <c r="AM6" t="str">
        <v>加藤 有紗</v>
      </c>
      <c r="AN6" t="s">
        <v>1844</v>
      </c>
      <c r="AO6">
        <v>280000</v>
      </c>
    </row>
    <row r="7" spans="1:46">
      <c r="AJ7" t="s">
        <v>5125</v>
      </c>
      <c r="AK7" t="s">
        <v>5126</v>
      </c>
      <c r="AL7" t="s">
        <v>12853</v>
      </c>
      <c r="AM7" t="str">
        <v>今野 沙莉</v>
      </c>
      <c r="AN7" t="s">
        <v>4825</v>
      </c>
      <c r="AO7">
        <v>88000</v>
      </c>
    </row>
    <row r="8" spans="1:46">
      <c r="AJ8" t="s">
        <v>5125</v>
      </c>
      <c r="AK8" t="s">
        <v>5126</v>
      </c>
      <c r="AL8" t="s">
        <v>12853</v>
      </c>
      <c r="AM8" t="str">
        <v>今野 沙莉</v>
      </c>
      <c r="AN8" t="s">
        <v>4825</v>
      </c>
      <c r="AO8">
        <v>80000</v>
      </c>
    </row>
    <row r="9" spans="1:46">
      <c r="AJ9" t="s">
        <v>5125</v>
      </c>
      <c r="AK9" t="s">
        <v>5126</v>
      </c>
      <c r="AL9" t="s">
        <v>12853</v>
      </c>
      <c r="AM9" t="str">
        <v>今野 沙莉</v>
      </c>
      <c r="AN9" t="s">
        <v>4825</v>
      </c>
      <c r="AO9">
        <v>-88000</v>
      </c>
    </row>
    <row r="10" spans="1:46">
      <c r="AJ10" t="s">
        <v>6507</v>
      </c>
      <c r="AK10" t="s">
        <v>6508</v>
      </c>
      <c r="AL10" t="s">
        <v>12859</v>
      </c>
      <c r="AM10" t="str">
        <v>小林 拓路</v>
      </c>
      <c r="AN10" t="s">
        <v>5572</v>
      </c>
      <c r="AO10">
        <v>350000</v>
      </c>
    </row>
    <row r="11" spans="1:46">
      <c r="AJ11" t="s">
        <v>7227</v>
      </c>
      <c r="AK11" t="s">
        <v>7228</v>
      </c>
      <c r="AL11" t="s">
        <v>12845</v>
      </c>
      <c r="AM11" t="str">
        <v>平井 裕太</v>
      </c>
      <c r="AN11" t="s">
        <v>4825</v>
      </c>
      <c r="AO11">
        <v>250000</v>
      </c>
    </row>
    <row r="12" spans="1:46">
      <c r="AJ12" t="s">
        <v>7227</v>
      </c>
      <c r="AK12" t="s">
        <v>7228</v>
      </c>
      <c r="AL12" t="s">
        <v>12845</v>
      </c>
      <c r="AM12" t="str">
        <v>平井 裕太</v>
      </c>
      <c r="AN12" t="s">
        <v>4825</v>
      </c>
      <c r="AO12">
        <v>1091</v>
      </c>
    </row>
    <row r="13" spans="1:46">
      <c r="AJ13" t="s">
        <v>7732</v>
      </c>
      <c r="AK13" t="s">
        <v>7733</v>
      </c>
      <c r="AL13" t="s">
        <v>12846</v>
      </c>
      <c r="AM13" t="str">
        <v>原田 圭太</v>
      </c>
      <c r="AN13" t="s">
        <v>1535</v>
      </c>
      <c r="AO13">
        <v>1100000</v>
      </c>
    </row>
    <row r="14" spans="1:46">
      <c r="AJ14" t="s">
        <v>7732</v>
      </c>
      <c r="AK14" t="s">
        <v>7733</v>
      </c>
      <c r="AL14" t="s">
        <v>12846</v>
      </c>
      <c r="AM14" t="str">
        <v>原田 圭太</v>
      </c>
      <c r="AN14" t="s">
        <v>1535</v>
      </c>
      <c r="AO14">
        <v>22291</v>
      </c>
    </row>
    <row r="15" spans="1:46">
      <c r="AJ15" t="s">
        <v>7732</v>
      </c>
      <c r="AK15" t="s">
        <v>7733</v>
      </c>
      <c r="AL15" t="s">
        <v>12846</v>
      </c>
      <c r="AM15" t="str">
        <v>原田 圭太</v>
      </c>
      <c r="AN15" t="s">
        <v>1535</v>
      </c>
      <c r="AO15">
        <v>4309</v>
      </c>
    </row>
    <row r="16" spans="1:46">
      <c r="AJ16" t="s">
        <v>7826</v>
      </c>
      <c r="AK16" t="s">
        <v>7827</v>
      </c>
      <c r="AL16" t="s">
        <v>12848</v>
      </c>
      <c r="AM16" t="str">
        <v>庄 璃花子</v>
      </c>
      <c r="AN16" t="s">
        <v>2406</v>
      </c>
      <c r="AO16">
        <v>150000</v>
      </c>
    </row>
    <row r="17" spans="36:41">
      <c r="AJ17" t="s">
        <v>7826</v>
      </c>
      <c r="AK17" t="s">
        <v>7827</v>
      </c>
      <c r="AL17" t="s">
        <v>12848</v>
      </c>
      <c r="AM17" t="str">
        <v>庄 璃花子</v>
      </c>
      <c r="AN17" t="s">
        <v>2406</v>
      </c>
      <c r="AO17">
        <v>11473</v>
      </c>
    </row>
    <row r="18" spans="36:41">
      <c r="AJ18" t="s">
        <v>8155</v>
      </c>
      <c r="AK18" t="s">
        <v>8156</v>
      </c>
      <c r="AL18" t="s">
        <v>1377</v>
      </c>
      <c r="AM18" t="str">
        <v>八尋 侑也</v>
      </c>
      <c r="AN18" t="s">
        <v>1844</v>
      </c>
      <c r="AO18">
        <v>370000</v>
      </c>
    </row>
    <row r="19" spans="36:41">
      <c r="AJ19" t="s">
        <v>8155</v>
      </c>
      <c r="AK19" t="s">
        <v>8156</v>
      </c>
      <c r="AL19" t="s">
        <v>1377</v>
      </c>
      <c r="AM19" t="str">
        <v>八尋 侑也</v>
      </c>
      <c r="AN19" t="s">
        <v>1844</v>
      </c>
      <c r="AO19">
        <v>4500</v>
      </c>
    </row>
    <row r="20" spans="36:41">
      <c r="AJ20" t="s">
        <v>8163</v>
      </c>
      <c r="AK20" t="s">
        <v>8164</v>
      </c>
      <c r="AL20" t="s">
        <v>1377</v>
      </c>
      <c r="AM20" t="str">
        <v>八尋 侑也</v>
      </c>
      <c r="AN20" t="s">
        <v>1844</v>
      </c>
      <c r="AO20">
        <v>400000</v>
      </c>
    </row>
    <row r="21" spans="36:41">
      <c r="AJ21" t="s">
        <v>10030</v>
      </c>
      <c r="AK21" t="s">
        <v>10031</v>
      </c>
      <c r="AL21" t="s">
        <v>12845</v>
      </c>
      <c r="AM21" t="str">
        <v>大重 舞</v>
      </c>
      <c r="AN21" t="s">
        <v>4825</v>
      </c>
      <c r="AO21">
        <v>230000</v>
      </c>
    </row>
    <row r="22" spans="36:41">
      <c r="AJ22" t="s">
        <v>10238</v>
      </c>
      <c r="AK22" t="s">
        <v>10239</v>
      </c>
      <c r="AL22" t="s">
        <v>12850</v>
      </c>
      <c r="AM22" t="str">
        <v>八尋 侑也</v>
      </c>
      <c r="AN22" t="s">
        <v>2087</v>
      </c>
      <c r="AO22">
        <v>80000</v>
      </c>
    </row>
    <row r="23" spans="36:41">
      <c r="AJ23" t="s">
        <v>11632</v>
      </c>
      <c r="AK23" t="s">
        <v>11633</v>
      </c>
      <c r="AL23" t="s">
        <v>12833</v>
      </c>
      <c r="AM23" t="str">
        <v>平野 優士</v>
      </c>
      <c r="AN23" t="s">
        <v>6452</v>
      </c>
      <c r="AO23">
        <v>80000</v>
      </c>
    </row>
  </sheetData>
  <phoneticPr fontId="3"/>
  <hyperlinks>
    <hyperlink ref="L2" r:id="rId1" xr:uid="{5A2A6643-2DC2-4A61-867A-C4B1E72B75E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700-000000000000}">
          <x14:formula1>
            <xm:f>職種!A1:A52</xm:f>
          </x14:formula1>
          <xm:sqref>I2</xm:sqref>
        </x14:dataValidation>
      </x14:dataValidations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T1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1.8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819</v>
      </c>
      <c r="B2">
        <v>3821555</v>
      </c>
      <c r="C2" t="s">
        <v>14026</v>
      </c>
      <c r="D2" t="s">
        <v>14027</v>
      </c>
      <c r="E2" t="s">
        <v>14028</v>
      </c>
      <c r="F2" t="s">
        <v>14029</v>
      </c>
      <c r="G2">
        <v>0</v>
      </c>
      <c r="H2" t="s">
        <v>1373</v>
      </c>
      <c r="I2" t="s">
        <v>1314</v>
      </c>
      <c r="J2" t="s">
        <v>819</v>
      </c>
      <c r="K2" t="s">
        <v>14030</v>
      </c>
      <c r="L2" s="6" t="s">
        <v>14031</v>
      </c>
      <c r="M2">
        <v>0</v>
      </c>
      <c r="N2" t="s">
        <v>13014</v>
      </c>
      <c r="O2">
        <v>0</v>
      </c>
      <c r="P2" t="s">
        <v>14030</v>
      </c>
      <c r="Q2">
        <v>0</v>
      </c>
      <c r="R2" s="6" t="s">
        <v>14031</v>
      </c>
      <c r="S2" t="s">
        <v>14032</v>
      </c>
      <c r="T2" t="s">
        <v>58</v>
      </c>
      <c r="U2" t="s">
        <v>59</v>
      </c>
      <c r="V2" t="s">
        <v>14033</v>
      </c>
      <c r="W2" t="s">
        <v>14034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2122</v>
      </c>
      <c r="AK2" t="s">
        <v>2123</v>
      </c>
      <c r="AL2" t="s">
        <v>12856</v>
      </c>
      <c r="AM2" t="str" cm="1">
        <f t="array" ref="AM2:AM14">_xlfn._xlws.FILTER(取引先!F:F,取引先!B:B=A2, "一致するデータなし")</f>
        <v>佐藤 洋輔</v>
      </c>
      <c r="AN2" t="s">
        <v>1781</v>
      </c>
      <c r="AO2">
        <v>700000</v>
      </c>
    </row>
    <row r="3" spans="1:46">
      <c r="AJ3" t="s">
        <v>6387</v>
      </c>
      <c r="AK3" t="s">
        <v>6388</v>
      </c>
      <c r="AL3" t="s">
        <v>12850</v>
      </c>
      <c r="AM3">
        <v>0</v>
      </c>
      <c r="AN3" t="s">
        <v>1778</v>
      </c>
      <c r="AO3">
        <v>137208</v>
      </c>
    </row>
    <row r="4" spans="1:46">
      <c r="AJ4" t="s">
        <v>6387</v>
      </c>
      <c r="AK4" t="s">
        <v>6388</v>
      </c>
      <c r="AL4" t="s">
        <v>12850</v>
      </c>
      <c r="AM4">
        <v>0</v>
      </c>
      <c r="AN4" t="s">
        <v>1778</v>
      </c>
      <c r="AO4">
        <v>3640</v>
      </c>
    </row>
    <row r="5" spans="1:46">
      <c r="AJ5" t="s">
        <v>6387</v>
      </c>
      <c r="AK5" t="s">
        <v>6388</v>
      </c>
      <c r="AL5" t="s">
        <v>12850</v>
      </c>
      <c r="AM5">
        <v>0</v>
      </c>
      <c r="AN5" t="s">
        <v>1778</v>
      </c>
      <c r="AO5">
        <v>-137208</v>
      </c>
    </row>
    <row r="6" spans="1:46">
      <c r="AJ6" t="s">
        <v>6387</v>
      </c>
      <c r="AK6" t="s">
        <v>6388</v>
      </c>
      <c r="AL6" t="s">
        <v>12850</v>
      </c>
      <c r="AM6">
        <v>0</v>
      </c>
      <c r="AN6" t="s">
        <v>1778</v>
      </c>
      <c r="AO6">
        <v>-3640</v>
      </c>
    </row>
    <row r="7" spans="1:46">
      <c r="AJ7" t="s">
        <v>6387</v>
      </c>
      <c r="AK7" t="s">
        <v>6388</v>
      </c>
      <c r="AL7" t="s">
        <v>12850</v>
      </c>
      <c r="AM7">
        <v>0</v>
      </c>
      <c r="AN7" t="s">
        <v>1778</v>
      </c>
      <c r="AO7">
        <v>137208</v>
      </c>
    </row>
    <row r="8" spans="1:46">
      <c r="AJ8" t="s">
        <v>6387</v>
      </c>
      <c r="AK8" t="s">
        <v>6388</v>
      </c>
      <c r="AL8" t="s">
        <v>12850</v>
      </c>
      <c r="AM8">
        <v>0</v>
      </c>
      <c r="AN8" t="s">
        <v>1778</v>
      </c>
      <c r="AO8">
        <v>3707</v>
      </c>
    </row>
    <row r="9" spans="1:46">
      <c r="AJ9" t="s">
        <v>6379</v>
      </c>
      <c r="AK9" t="s">
        <v>6380</v>
      </c>
      <c r="AL9" t="s">
        <v>12829</v>
      </c>
      <c r="AM9">
        <v>0</v>
      </c>
      <c r="AN9" t="s">
        <v>1778</v>
      </c>
      <c r="AO9">
        <v>700000</v>
      </c>
    </row>
    <row r="10" spans="1:46">
      <c r="AJ10" t="s">
        <v>6379</v>
      </c>
      <c r="AK10" t="s">
        <v>6380</v>
      </c>
      <c r="AL10" t="s">
        <v>12829</v>
      </c>
      <c r="AM10">
        <v>0</v>
      </c>
      <c r="AN10" t="s">
        <v>1778</v>
      </c>
      <c r="AO10">
        <v>530640</v>
      </c>
    </row>
    <row r="11" spans="1:46">
      <c r="AJ11" t="s">
        <v>6379</v>
      </c>
      <c r="AK11" t="s">
        <v>6380</v>
      </c>
      <c r="AL11" t="s">
        <v>12829</v>
      </c>
      <c r="AM11">
        <v>0</v>
      </c>
      <c r="AN11" t="s">
        <v>1778</v>
      </c>
      <c r="AO11">
        <v>350000</v>
      </c>
    </row>
    <row r="12" spans="1:46">
      <c r="AJ12" t="s">
        <v>6379</v>
      </c>
      <c r="AK12" t="s">
        <v>6380</v>
      </c>
      <c r="AL12" t="s">
        <v>12829</v>
      </c>
      <c r="AM12">
        <v>0</v>
      </c>
      <c r="AN12" t="s">
        <v>1778</v>
      </c>
      <c r="AO12">
        <v>700000</v>
      </c>
    </row>
    <row r="13" spans="1:46">
      <c r="AJ13" t="s">
        <v>6379</v>
      </c>
      <c r="AK13" t="s">
        <v>6380</v>
      </c>
      <c r="AL13" t="s">
        <v>12829</v>
      </c>
      <c r="AM13">
        <v>0</v>
      </c>
      <c r="AN13" t="s">
        <v>1778</v>
      </c>
      <c r="AO13">
        <v>700000</v>
      </c>
    </row>
    <row r="14" spans="1:46">
      <c r="AJ14" t="s">
        <v>6379</v>
      </c>
      <c r="AK14" t="s">
        <v>6380</v>
      </c>
      <c r="AL14" t="s">
        <v>12829</v>
      </c>
      <c r="AM14">
        <v>0</v>
      </c>
      <c r="AN14" t="s">
        <v>1778</v>
      </c>
      <c r="AO14">
        <v>700000</v>
      </c>
    </row>
  </sheetData>
  <phoneticPr fontId="3"/>
  <hyperlinks>
    <hyperlink ref="L2" r:id="rId1" xr:uid="{AA7DC9D0-F525-4006-9568-CC424C5766A9}"/>
    <hyperlink ref="R2" r:id="rId2" xr:uid="{A45FA0DD-F710-4ABC-8EFC-1624CFCEB23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800-000000000000}">
          <x14:formula1>
            <xm:f>職種!A1:A52</xm:f>
          </x14:formula1>
          <xm:sqref>I2</xm:sqref>
        </x14:dataValidation>
      </x14:dataValidations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T3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8.332031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83203125" bestFit="1" customWidth="1"/>
    <col min="9" max="9" width="17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.33203125" bestFit="1" customWidth="1"/>
    <col min="38" max="38" width="35.33203125" bestFit="1" customWidth="1"/>
    <col min="39" max="39" width="8.1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820</v>
      </c>
      <c r="B2">
        <v>3750000</v>
      </c>
      <c r="C2" t="s">
        <v>14035</v>
      </c>
      <c r="D2" t="s">
        <v>14036</v>
      </c>
      <c r="E2" t="s">
        <v>14037</v>
      </c>
      <c r="F2" t="s">
        <v>14038</v>
      </c>
      <c r="G2">
        <v>0</v>
      </c>
      <c r="H2" t="s">
        <v>1373</v>
      </c>
      <c r="I2" t="s">
        <v>14039</v>
      </c>
      <c r="J2" t="s">
        <v>14040</v>
      </c>
      <c r="K2" t="s">
        <v>14041</v>
      </c>
      <c r="L2" s="6" t="s">
        <v>14042</v>
      </c>
      <c r="M2">
        <v>0</v>
      </c>
      <c r="N2" t="s">
        <v>13014</v>
      </c>
      <c r="O2">
        <v>0</v>
      </c>
      <c r="P2" t="s">
        <v>14041</v>
      </c>
      <c r="Q2">
        <v>0</v>
      </c>
      <c r="R2" s="6" t="s">
        <v>14042</v>
      </c>
      <c r="S2" t="s">
        <v>14043</v>
      </c>
      <c r="T2" t="s">
        <v>58</v>
      </c>
      <c r="U2" t="s">
        <v>59</v>
      </c>
      <c r="V2" t="s">
        <v>114</v>
      </c>
      <c r="W2" t="s">
        <v>14044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3940</v>
      </c>
      <c r="AK2" t="s">
        <v>3941</v>
      </c>
      <c r="AL2" t="s">
        <v>12857</v>
      </c>
      <c r="AM2" cm="1">
        <f t="array" ref="AM2:AM3">_xlfn._xlws.FILTER(取引先!F:F,取引先!B:B=A2, "一致するデータなし")</f>
        <v>0</v>
      </c>
      <c r="AN2" t="s">
        <v>2563</v>
      </c>
      <c r="AO2">
        <v>1750000</v>
      </c>
    </row>
    <row r="3" spans="1:46">
      <c r="AJ3" t="s">
        <v>7720</v>
      </c>
      <c r="AK3" t="s">
        <v>7721</v>
      </c>
      <c r="AL3" t="s">
        <v>12857</v>
      </c>
      <c r="AM3">
        <v>0</v>
      </c>
      <c r="AN3" t="s">
        <v>2563</v>
      </c>
      <c r="AO3">
        <v>2000000</v>
      </c>
    </row>
  </sheetData>
  <phoneticPr fontId="3"/>
  <hyperlinks>
    <hyperlink ref="L2" r:id="rId1" xr:uid="{AE83F28F-B644-4E58-9AE8-FA58B629C07B}"/>
    <hyperlink ref="R2" r:id="rId2" xr:uid="{B4ABD064-3513-4F66-925C-40E3EB6D452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900-000000000000}">
          <x14:formula1>
            <xm:f>職種!A1:A52</xm:f>
          </x14:formula1>
          <xm:sqref>I2</xm:sqref>
        </x14:dataValidation>
      </x14:dataValidations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T17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7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2.5" bestFit="1" customWidth="1"/>
    <col min="38" max="38" width="35.33203125" bestFit="1" customWidth="1"/>
    <col min="39" max="39" width="13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821</v>
      </c>
      <c r="B2">
        <v>3747500</v>
      </c>
      <c r="C2" t="s">
        <v>822</v>
      </c>
      <c r="D2" t="s">
        <v>823</v>
      </c>
      <c r="E2" t="s">
        <v>14045</v>
      </c>
      <c r="F2" t="s">
        <v>14046</v>
      </c>
      <c r="G2">
        <v>0</v>
      </c>
      <c r="H2" t="s">
        <v>12963</v>
      </c>
      <c r="I2" t="s">
        <v>1357</v>
      </c>
      <c r="J2" t="s">
        <v>821</v>
      </c>
      <c r="K2" t="s">
        <v>825</v>
      </c>
      <c r="L2" s="6" t="s">
        <v>826</v>
      </c>
      <c r="M2">
        <v>0</v>
      </c>
      <c r="N2" t="s">
        <v>13014</v>
      </c>
      <c r="O2">
        <v>0</v>
      </c>
      <c r="P2" t="s">
        <v>825</v>
      </c>
      <c r="Q2">
        <v>0</v>
      </c>
      <c r="R2" t="s">
        <v>826</v>
      </c>
      <c r="S2" t="s">
        <v>834</v>
      </c>
      <c r="T2" t="s">
        <v>58</v>
      </c>
      <c r="U2" t="s">
        <v>59</v>
      </c>
      <c r="V2" t="s">
        <v>131</v>
      </c>
      <c r="W2" t="s">
        <v>14047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2633</v>
      </c>
      <c r="AK2" t="s">
        <v>2634</v>
      </c>
      <c r="AL2" t="s">
        <v>12863</v>
      </c>
      <c r="AM2" t="str" cm="1">
        <f t="array" ref="AM2:AM17">_xlfn._xlws.FILTER(取引先!F:F,取引先!B:B=A2, "一致するデータなし")</f>
        <v>八反田 優理亜</v>
      </c>
      <c r="AN2" t="s">
        <v>1570</v>
      </c>
      <c r="AO2">
        <v>500000</v>
      </c>
    </row>
    <row r="3" spans="1:46">
      <c r="AJ3" t="s">
        <v>3138</v>
      </c>
      <c r="AK3" t="s">
        <v>3139</v>
      </c>
      <c r="AL3" t="s">
        <v>1377</v>
      </c>
      <c r="AM3" t="str">
        <v>小林 拓路</v>
      </c>
      <c r="AN3" t="s">
        <v>1486</v>
      </c>
      <c r="AO3">
        <v>600000</v>
      </c>
    </row>
    <row r="4" spans="1:46">
      <c r="AJ4" t="s">
        <v>4943</v>
      </c>
      <c r="AK4" t="s">
        <v>4944</v>
      </c>
      <c r="AL4" t="s">
        <v>12858</v>
      </c>
      <c r="AM4" t="str">
        <v>青木 洸太</v>
      </c>
      <c r="AN4" t="s">
        <v>2161</v>
      </c>
      <c r="AO4">
        <v>580000</v>
      </c>
    </row>
    <row r="5" spans="1:46">
      <c r="AJ5" t="s">
        <v>5744</v>
      </c>
      <c r="AK5" t="s">
        <v>5745</v>
      </c>
      <c r="AL5" t="s">
        <v>12826</v>
      </c>
      <c r="AM5" t="str">
        <v>大澤 喜弘</v>
      </c>
      <c r="AN5" t="s">
        <v>1691</v>
      </c>
      <c r="AO5">
        <v>305500</v>
      </c>
    </row>
    <row r="6" spans="1:46">
      <c r="AJ6" t="s">
        <v>5744</v>
      </c>
      <c r="AK6" t="s">
        <v>5745</v>
      </c>
      <c r="AL6" t="s">
        <v>12826</v>
      </c>
      <c r="AM6" t="str">
        <v>大澤 喜弘</v>
      </c>
      <c r="AN6" t="s">
        <v>1691</v>
      </c>
      <c r="AO6">
        <v>30000</v>
      </c>
    </row>
    <row r="7" spans="1:46">
      <c r="AJ7" t="s">
        <v>6106</v>
      </c>
      <c r="AK7" t="s">
        <v>6107</v>
      </c>
      <c r="AL7" t="s">
        <v>12846</v>
      </c>
      <c r="AM7" t="str">
        <v>小西 拓馬</v>
      </c>
      <c r="AN7" t="s">
        <v>1570</v>
      </c>
      <c r="AO7">
        <v>450000</v>
      </c>
    </row>
    <row r="8" spans="1:46">
      <c r="AJ8" t="s">
        <v>7104</v>
      </c>
      <c r="AK8" t="s">
        <v>7105</v>
      </c>
      <c r="AL8" t="s">
        <v>12857</v>
      </c>
      <c r="AM8" t="str">
        <v>谷口 勇人</v>
      </c>
      <c r="AN8" t="s">
        <v>1691</v>
      </c>
      <c r="AO8">
        <v>253500</v>
      </c>
    </row>
    <row r="9" spans="1:46">
      <c r="AJ9" t="s">
        <v>7104</v>
      </c>
      <c r="AK9" t="s">
        <v>7105</v>
      </c>
      <c r="AL9" t="s">
        <v>12857</v>
      </c>
      <c r="AM9" t="str">
        <v>谷口 勇人</v>
      </c>
      <c r="AN9" t="s">
        <v>1691</v>
      </c>
      <c r="AO9">
        <v>20000</v>
      </c>
    </row>
    <row r="10" spans="1:46">
      <c r="AJ10" t="s">
        <v>8191</v>
      </c>
      <c r="AK10" t="s">
        <v>8192</v>
      </c>
      <c r="AL10" t="s">
        <v>12853</v>
      </c>
      <c r="AM10" t="str">
        <v>平野 優士</v>
      </c>
      <c r="AN10" t="s">
        <v>2326</v>
      </c>
      <c r="AO10">
        <v>630000</v>
      </c>
    </row>
    <row r="11" spans="1:46">
      <c r="AJ11" t="s">
        <v>8233</v>
      </c>
      <c r="AK11" t="s">
        <v>8234</v>
      </c>
      <c r="AL11" t="s">
        <v>12826</v>
      </c>
      <c r="AM11" t="str">
        <v>谷口 勇人</v>
      </c>
      <c r="AN11" t="s">
        <v>1691</v>
      </c>
      <c r="AO11">
        <v>900000</v>
      </c>
    </row>
    <row r="12" spans="1:46">
      <c r="AJ12" t="s">
        <v>9407</v>
      </c>
      <c r="AK12" t="s">
        <v>9408</v>
      </c>
      <c r="AL12" t="s">
        <v>12841</v>
      </c>
      <c r="AM12" t="str">
        <v>庄 璃花子</v>
      </c>
      <c r="AN12" t="s">
        <v>3731</v>
      </c>
      <c r="AO12">
        <v>100000</v>
      </c>
    </row>
    <row r="13" spans="1:46">
      <c r="AJ13" t="s">
        <v>9644</v>
      </c>
      <c r="AK13" t="s">
        <v>9645</v>
      </c>
      <c r="AL13" t="s">
        <v>12846</v>
      </c>
      <c r="AM13" t="str">
        <v>小西 拓馬</v>
      </c>
      <c r="AN13" t="s">
        <v>1570</v>
      </c>
      <c r="AO13">
        <v>448500</v>
      </c>
    </row>
    <row r="14" spans="1:46">
      <c r="AJ14" t="s">
        <v>9644</v>
      </c>
      <c r="AK14" t="s">
        <v>9645</v>
      </c>
      <c r="AL14" t="s">
        <v>12846</v>
      </c>
      <c r="AM14" t="str">
        <v>小西 拓馬</v>
      </c>
      <c r="AN14" t="s">
        <v>1570</v>
      </c>
      <c r="AO14">
        <v>30000</v>
      </c>
    </row>
    <row r="15" spans="1:46">
      <c r="AJ15" t="s">
        <v>11175</v>
      </c>
      <c r="AK15" t="s">
        <v>11176</v>
      </c>
      <c r="AL15" t="s">
        <v>12853</v>
      </c>
      <c r="AM15" t="str">
        <v>宮野 未優</v>
      </c>
      <c r="AN15" t="s">
        <v>2326</v>
      </c>
      <c r="AO15">
        <v>600000</v>
      </c>
    </row>
    <row r="16" spans="1:46">
      <c r="AJ16" t="s">
        <v>11486</v>
      </c>
      <c r="AK16" t="s">
        <v>11487</v>
      </c>
      <c r="AL16" t="s">
        <v>12848</v>
      </c>
      <c r="AM16" t="str">
        <v>谷口 雄紀</v>
      </c>
      <c r="AN16" t="s">
        <v>10745</v>
      </c>
      <c r="AO16">
        <v>170000</v>
      </c>
    </row>
    <row r="17" spans="36:41">
      <c r="AJ17" t="s">
        <v>11695</v>
      </c>
      <c r="AK17" t="s">
        <v>11696</v>
      </c>
      <c r="AL17" t="s">
        <v>12846</v>
      </c>
      <c r="AM17" t="str">
        <v>大澤 喜弘</v>
      </c>
      <c r="AN17" t="s">
        <v>1570</v>
      </c>
      <c r="AO17">
        <v>351000</v>
      </c>
    </row>
  </sheetData>
  <phoneticPr fontId="3"/>
  <hyperlinks>
    <hyperlink ref="L2" r:id="rId1" xr:uid="{A5D8E9BD-0AC5-4FA5-90FB-52D7323F4CB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A00-000000000000}">
          <x14:formula1>
            <xm:f>職種!A1:A52</xm:f>
          </x14:formula1>
          <xm:sqref>I2</xm:sqref>
        </x14:dataValidation>
      </x14:dataValidations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T74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7.332031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26.3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7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27.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7.5" bestFit="1" customWidth="1"/>
    <col min="33" max="34" width="24.33203125" customWidth="1"/>
    <col min="35" max="35" width="26.5" customWidth="1"/>
    <col min="36" max="36" width="24.1640625" bestFit="1" customWidth="1"/>
    <col min="37" max="37" width="31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827</v>
      </c>
      <c r="B2">
        <v>3703557</v>
      </c>
      <c r="C2" t="s">
        <v>828</v>
      </c>
      <c r="D2" t="s">
        <v>829</v>
      </c>
      <c r="E2" t="s">
        <v>14048</v>
      </c>
      <c r="F2" t="s">
        <v>14049</v>
      </c>
      <c r="G2">
        <v>0</v>
      </c>
      <c r="H2" t="s">
        <v>1373</v>
      </c>
      <c r="I2" t="s">
        <v>1318</v>
      </c>
      <c r="J2" t="s">
        <v>827</v>
      </c>
      <c r="K2" t="s">
        <v>832</v>
      </c>
      <c r="L2" s="6" t="s">
        <v>833</v>
      </c>
      <c r="M2">
        <v>0</v>
      </c>
      <c r="N2" t="s">
        <v>13014</v>
      </c>
      <c r="O2" t="s">
        <v>831</v>
      </c>
      <c r="P2" t="s">
        <v>832</v>
      </c>
      <c r="Q2">
        <v>0</v>
      </c>
      <c r="R2" t="s">
        <v>833</v>
      </c>
      <c r="S2" t="s">
        <v>834</v>
      </c>
      <c r="T2" t="s">
        <v>58</v>
      </c>
      <c r="U2" t="s">
        <v>59</v>
      </c>
      <c r="V2" t="s">
        <v>131</v>
      </c>
      <c r="W2" t="s">
        <v>835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74">_xlfn._xlws.FILTER(取引先!F:F,取引先!B:B=A2, "一致するデータなし")</f>
        <v>谷口 勇人</v>
      </c>
      <c r="AN2" t="s">
        <v>1486</v>
      </c>
      <c r="AO2">
        <v>47250</v>
      </c>
    </row>
    <row r="3" spans="1:46" ht="14">
      <c r="AJ3" t="s">
        <v>2100</v>
      </c>
      <c r="AK3" t="s">
        <v>2101</v>
      </c>
      <c r="AL3" t="s">
        <v>12855</v>
      </c>
      <c r="AM3" t="str">
        <v>藤原 聖明</v>
      </c>
      <c r="AN3" t="s">
        <v>1544</v>
      </c>
      <c r="AO3">
        <v>0</v>
      </c>
    </row>
    <row r="4" spans="1:46" ht="14">
      <c r="AJ4" t="s">
        <v>2140</v>
      </c>
      <c r="AK4" t="s">
        <v>2141</v>
      </c>
      <c r="AL4" t="s">
        <v>12852</v>
      </c>
      <c r="AM4" t="str">
        <v>仙波 実</v>
      </c>
      <c r="AN4" t="s">
        <v>2142</v>
      </c>
      <c r="AO4">
        <v>80000</v>
      </c>
    </row>
    <row r="5" spans="1:46" ht="14">
      <c r="AJ5" t="s">
        <v>2152</v>
      </c>
      <c r="AK5" t="s">
        <v>2153</v>
      </c>
      <c r="AL5" t="s">
        <v>12852</v>
      </c>
      <c r="AM5" t="str">
        <v>仙波 実</v>
      </c>
      <c r="AN5" t="s">
        <v>1393</v>
      </c>
      <c r="AO5">
        <v>20000</v>
      </c>
    </row>
    <row r="6" spans="1:46" ht="14">
      <c r="AJ6" t="s">
        <v>2337</v>
      </c>
      <c r="AK6" t="s">
        <v>2338</v>
      </c>
      <c r="AL6" t="s">
        <v>12852</v>
      </c>
      <c r="AM6" t="str">
        <v>仙波 実</v>
      </c>
      <c r="AN6" t="s">
        <v>1520</v>
      </c>
      <c r="AO6">
        <v>107000</v>
      </c>
    </row>
    <row r="7" spans="1:46" ht="14">
      <c r="AJ7" t="s">
        <v>2337</v>
      </c>
      <c r="AK7" t="s">
        <v>2338</v>
      </c>
      <c r="AL7" t="s">
        <v>12852</v>
      </c>
      <c r="AM7" t="str">
        <v>仙波 実</v>
      </c>
      <c r="AN7" t="s">
        <v>1520</v>
      </c>
      <c r="AO7">
        <v>77500</v>
      </c>
    </row>
    <row r="8" spans="1:46" ht="14">
      <c r="AJ8" t="s">
        <v>2341</v>
      </c>
      <c r="AK8" t="s">
        <v>2342</v>
      </c>
      <c r="AL8" t="s">
        <v>12852</v>
      </c>
      <c r="AM8" t="str">
        <v>仙波 実</v>
      </c>
      <c r="AN8" t="s">
        <v>1624</v>
      </c>
      <c r="AO8">
        <v>20000</v>
      </c>
    </row>
    <row r="9" spans="1:46" ht="14">
      <c r="AJ9" t="s">
        <v>2341</v>
      </c>
      <c r="AK9" t="s">
        <v>2342</v>
      </c>
      <c r="AL9" t="s">
        <v>12852</v>
      </c>
      <c r="AM9" t="str">
        <v>仙波 実</v>
      </c>
      <c r="AN9" t="s">
        <v>1624</v>
      </c>
      <c r="AO9">
        <v>5000</v>
      </c>
    </row>
    <row r="10" spans="1:46" ht="14">
      <c r="AJ10" t="s">
        <v>2384</v>
      </c>
      <c r="AK10" t="s">
        <v>2385</v>
      </c>
      <c r="AL10" t="s">
        <v>12826</v>
      </c>
      <c r="AM10" t="str">
        <v>菊池 柚貴</v>
      </c>
      <c r="AN10" t="s">
        <v>1691</v>
      </c>
      <c r="AO10">
        <v>47000</v>
      </c>
    </row>
    <row r="11" spans="1:46" ht="14">
      <c r="AJ11" t="s">
        <v>3102</v>
      </c>
      <c r="AK11" t="s">
        <v>3103</v>
      </c>
      <c r="AL11" t="s">
        <v>12853</v>
      </c>
      <c r="AM11" t="str">
        <v>木戸 彩花</v>
      </c>
      <c r="AN11" t="s">
        <v>1486</v>
      </c>
      <c r="AO11">
        <v>114000</v>
      </c>
    </row>
    <row r="12" spans="1:46" ht="14">
      <c r="AJ12" t="s">
        <v>3507</v>
      </c>
      <c r="AK12" t="s">
        <v>3508</v>
      </c>
      <c r="AL12" t="s">
        <v>12859</v>
      </c>
      <c r="AM12" t="str">
        <v>内海 和</v>
      </c>
      <c r="AN12" t="s">
        <v>1378</v>
      </c>
      <c r="AO12">
        <v>24750</v>
      </c>
    </row>
    <row r="13" spans="1:46" ht="14">
      <c r="AJ13" t="s">
        <v>3592</v>
      </c>
      <c r="AK13" t="s">
        <v>3593</v>
      </c>
      <c r="AL13" t="s">
        <v>12833</v>
      </c>
      <c r="AM13" t="str">
        <v>平野 優士</v>
      </c>
      <c r="AN13" t="s">
        <v>1486</v>
      </c>
      <c r="AO13">
        <v>200500</v>
      </c>
    </row>
    <row r="14" spans="1:46" ht="14">
      <c r="AJ14" t="s">
        <v>3592</v>
      </c>
      <c r="AK14" t="s">
        <v>3593</v>
      </c>
      <c r="AL14" t="s">
        <v>12833</v>
      </c>
      <c r="AM14" t="str">
        <v>平野 優士</v>
      </c>
      <c r="AN14" t="s">
        <v>1486</v>
      </c>
      <c r="AO14">
        <v>208500</v>
      </c>
    </row>
    <row r="15" spans="1:46" ht="14">
      <c r="AJ15" t="s">
        <v>3594</v>
      </c>
      <c r="AK15" t="s">
        <v>3595</v>
      </c>
      <c r="AL15" t="s">
        <v>12833</v>
      </c>
      <c r="AM15" t="str">
        <v>谷口 勇人</v>
      </c>
      <c r="AN15" t="s">
        <v>1486</v>
      </c>
      <c r="AO15">
        <v>55500</v>
      </c>
    </row>
    <row r="16" spans="1:46" ht="14">
      <c r="AJ16" t="s">
        <v>3594</v>
      </c>
      <c r="AK16" t="s">
        <v>3595</v>
      </c>
      <c r="AL16" t="s">
        <v>12833</v>
      </c>
      <c r="AM16" t="str">
        <v>谷口 勇人</v>
      </c>
      <c r="AN16" t="s">
        <v>1486</v>
      </c>
      <c r="AO16">
        <v>152000</v>
      </c>
    </row>
    <row r="17" spans="36:41" ht="14">
      <c r="AJ17" t="s">
        <v>3726</v>
      </c>
      <c r="AK17" t="s">
        <v>3727</v>
      </c>
      <c r="AL17" t="s">
        <v>12844</v>
      </c>
      <c r="AM17" t="str">
        <v>仙波 実</v>
      </c>
      <c r="AN17" t="s">
        <v>3728</v>
      </c>
      <c r="AO17">
        <v>40500</v>
      </c>
    </row>
    <row r="18" spans="36:41" ht="14">
      <c r="AJ18" t="s">
        <v>4171</v>
      </c>
      <c r="AK18" t="s">
        <v>4172</v>
      </c>
      <c r="AL18" t="s">
        <v>12844</v>
      </c>
      <c r="AM18" t="str">
        <v>仙波 実</v>
      </c>
      <c r="AN18" t="s">
        <v>4173</v>
      </c>
      <c r="AO18">
        <v>32000</v>
      </c>
    </row>
    <row r="19" spans="36:41" ht="14">
      <c r="AJ19" t="s">
        <v>4349</v>
      </c>
      <c r="AK19" t="s">
        <v>4350</v>
      </c>
      <c r="AL19" t="s">
        <v>12841</v>
      </c>
      <c r="AM19" t="str">
        <v>藤原 聖明</v>
      </c>
      <c r="AN19" t="s">
        <v>4351</v>
      </c>
      <c r="AO19">
        <v>72000</v>
      </c>
    </row>
    <row r="20" spans="36:41" ht="14">
      <c r="AJ20" t="s">
        <v>4384</v>
      </c>
      <c r="AK20" t="s">
        <v>4385</v>
      </c>
      <c r="AL20" t="s">
        <v>12841</v>
      </c>
      <c r="AM20" t="str">
        <v>藤原 聖明</v>
      </c>
      <c r="AN20" t="s">
        <v>1615</v>
      </c>
      <c r="AO20">
        <v>95600</v>
      </c>
    </row>
    <row r="21" spans="36:41" ht="14">
      <c r="AJ21" t="s">
        <v>4441</v>
      </c>
      <c r="AK21" t="s">
        <v>4442</v>
      </c>
      <c r="AL21" t="s">
        <v>12852</v>
      </c>
      <c r="AM21" t="str">
        <v>仙波 実</v>
      </c>
      <c r="AN21" t="s">
        <v>1520</v>
      </c>
      <c r="AO21">
        <v>132600</v>
      </c>
    </row>
    <row r="22" spans="36:41" ht="14">
      <c r="AJ22" t="s">
        <v>4541</v>
      </c>
      <c r="AK22" t="s">
        <v>4542</v>
      </c>
      <c r="AL22" t="s">
        <v>12848</v>
      </c>
      <c r="AM22" t="str">
        <v>仙波 実</v>
      </c>
      <c r="AN22" t="s">
        <v>4538</v>
      </c>
      <c r="AO22">
        <v>161500</v>
      </c>
    </row>
    <row r="23" spans="36:41" ht="14">
      <c r="AJ23" t="s">
        <v>4871</v>
      </c>
      <c r="AK23" t="s">
        <v>4872</v>
      </c>
      <c r="AL23" t="s">
        <v>1377</v>
      </c>
      <c r="AM23" t="str">
        <v>小林 拓路</v>
      </c>
      <c r="AN23" t="s">
        <v>1486</v>
      </c>
      <c r="AO23">
        <v>94000</v>
      </c>
    </row>
    <row r="24" spans="36:41" ht="14">
      <c r="AJ24" t="s">
        <v>4895</v>
      </c>
      <c r="AK24" t="s">
        <v>4896</v>
      </c>
      <c r="AL24" t="s">
        <v>12848</v>
      </c>
      <c r="AM24" t="str">
        <v>仙波 実</v>
      </c>
      <c r="AN24" t="s">
        <v>2571</v>
      </c>
      <c r="AO24">
        <v>42000</v>
      </c>
    </row>
    <row r="25" spans="36:41" ht="14">
      <c r="AJ25" t="s">
        <v>4895</v>
      </c>
      <c r="AK25" t="s">
        <v>4896</v>
      </c>
      <c r="AL25" t="s">
        <v>12848</v>
      </c>
      <c r="AM25" t="str">
        <v>仙波 実</v>
      </c>
      <c r="AN25" t="s">
        <v>2571</v>
      </c>
      <c r="AO25">
        <v>-42000</v>
      </c>
    </row>
    <row r="26" spans="36:41" ht="14">
      <c r="AJ26" t="s">
        <v>4893</v>
      </c>
      <c r="AK26" t="s">
        <v>4894</v>
      </c>
      <c r="AL26" t="s">
        <v>12848</v>
      </c>
      <c r="AM26" t="str">
        <v>仙波 実</v>
      </c>
      <c r="AN26" t="s">
        <v>2571</v>
      </c>
      <c r="AO26">
        <v>42000</v>
      </c>
    </row>
    <row r="27" spans="36:41" ht="14">
      <c r="AJ27" t="s">
        <v>4953</v>
      </c>
      <c r="AK27" t="s">
        <v>4954</v>
      </c>
      <c r="AL27" t="s">
        <v>12849</v>
      </c>
      <c r="AM27">
        <v>0</v>
      </c>
      <c r="AN27" t="s">
        <v>2056</v>
      </c>
      <c r="AO27">
        <v>90000</v>
      </c>
    </row>
    <row r="28" spans="36:41" ht="14">
      <c r="AJ28" t="s">
        <v>5158</v>
      </c>
      <c r="AK28" t="s">
        <v>5159</v>
      </c>
      <c r="AL28" t="s">
        <v>12864</v>
      </c>
      <c r="AM28" t="str">
        <v>大澤 喜弘</v>
      </c>
      <c r="AN28" t="s">
        <v>2650</v>
      </c>
      <c r="AO28">
        <v>104000</v>
      </c>
    </row>
    <row r="29" spans="36:41" ht="14">
      <c r="AJ29" t="s">
        <v>5450</v>
      </c>
      <c r="AK29" t="s">
        <v>5451</v>
      </c>
      <c r="AL29" t="s">
        <v>1377</v>
      </c>
      <c r="AM29" t="str">
        <v>小林 拓路</v>
      </c>
      <c r="AN29" t="s">
        <v>1486</v>
      </c>
      <c r="AO29">
        <v>166000</v>
      </c>
    </row>
    <row r="30" spans="36:41" ht="14">
      <c r="AJ30" t="s">
        <v>5522</v>
      </c>
      <c r="AK30" t="s">
        <v>5523</v>
      </c>
      <c r="AL30" t="s">
        <v>12842</v>
      </c>
      <c r="AM30">
        <v>0</v>
      </c>
      <c r="AN30" t="s">
        <v>1597</v>
      </c>
      <c r="AO30">
        <v>10000</v>
      </c>
    </row>
    <row r="31" spans="36:41" ht="14">
      <c r="AJ31" t="s">
        <v>5588</v>
      </c>
      <c r="AK31" t="s">
        <v>5589</v>
      </c>
      <c r="AL31" t="s">
        <v>12852</v>
      </c>
      <c r="AM31" t="str">
        <v>安藤 錬</v>
      </c>
      <c r="AN31" t="s">
        <v>1520</v>
      </c>
      <c r="AO31">
        <v>244000</v>
      </c>
    </row>
    <row r="32" spans="36:41" ht="14">
      <c r="AJ32" t="s">
        <v>5742</v>
      </c>
      <c r="AK32" t="s">
        <v>5743</v>
      </c>
      <c r="AL32" t="s">
        <v>12853</v>
      </c>
      <c r="AM32" t="str">
        <v>藤原 聖明</v>
      </c>
      <c r="AN32" t="s">
        <v>1486</v>
      </c>
      <c r="AO32">
        <v>76000</v>
      </c>
    </row>
    <row r="33" spans="36:41" ht="14">
      <c r="AJ33" t="s">
        <v>5746</v>
      </c>
      <c r="AK33" t="s">
        <v>5747</v>
      </c>
      <c r="AL33" t="s">
        <v>12844</v>
      </c>
      <c r="AM33" t="str">
        <v>庄 璃花子</v>
      </c>
      <c r="AN33" t="s">
        <v>5748</v>
      </c>
      <c r="AO33">
        <v>52000</v>
      </c>
    </row>
    <row r="34" spans="36:41" ht="14">
      <c r="AJ34" t="s">
        <v>5746</v>
      </c>
      <c r="AK34" t="s">
        <v>5747</v>
      </c>
      <c r="AL34" t="s">
        <v>12844</v>
      </c>
      <c r="AM34" t="str">
        <v>庄 璃花子</v>
      </c>
      <c r="AN34" t="s">
        <v>5748</v>
      </c>
      <c r="AO34">
        <v>42000</v>
      </c>
    </row>
    <row r="35" spans="36:41" ht="14">
      <c r="AJ35" t="s">
        <v>6078</v>
      </c>
      <c r="AK35" t="s">
        <v>6079</v>
      </c>
      <c r="AL35" t="s">
        <v>1377</v>
      </c>
      <c r="AM35" t="str">
        <v>小林 拓路</v>
      </c>
      <c r="AN35" t="s">
        <v>1486</v>
      </c>
      <c r="AO35">
        <v>20000</v>
      </c>
    </row>
    <row r="36" spans="36:41" ht="14">
      <c r="AJ36" t="s">
        <v>6450</v>
      </c>
      <c r="AK36" t="s">
        <v>6451</v>
      </c>
      <c r="AL36" t="s">
        <v>12852</v>
      </c>
      <c r="AM36" t="str">
        <v>仙波 実</v>
      </c>
      <c r="AN36" t="s">
        <v>6452</v>
      </c>
      <c r="AO36">
        <v>28000</v>
      </c>
    </row>
    <row r="37" spans="36:41" ht="14">
      <c r="AJ37" t="s">
        <v>6459</v>
      </c>
      <c r="AK37" t="s">
        <v>6460</v>
      </c>
      <c r="AL37" t="s">
        <v>12852</v>
      </c>
      <c r="AM37" t="str">
        <v>小林 拓路</v>
      </c>
      <c r="AN37" t="s">
        <v>1520</v>
      </c>
      <c r="AO37">
        <v>241000</v>
      </c>
    </row>
    <row r="38" spans="36:41" ht="14">
      <c r="AJ38" t="s">
        <v>6459</v>
      </c>
      <c r="AK38" t="s">
        <v>6460</v>
      </c>
      <c r="AL38" t="s">
        <v>12852</v>
      </c>
      <c r="AM38" t="str">
        <v>小林 拓路</v>
      </c>
      <c r="AN38" t="s">
        <v>1520</v>
      </c>
      <c r="AO38">
        <v>4182</v>
      </c>
    </row>
    <row r="39" spans="36:41" ht="14">
      <c r="AJ39" t="s">
        <v>6739</v>
      </c>
      <c r="AK39" t="s">
        <v>6740</v>
      </c>
      <c r="AL39" t="s">
        <v>12853</v>
      </c>
      <c r="AM39" t="str">
        <v>藤原 聖明</v>
      </c>
      <c r="AN39" t="s">
        <v>1393</v>
      </c>
      <c r="AO39">
        <v>20000</v>
      </c>
    </row>
    <row r="40" spans="36:41" ht="14">
      <c r="AJ40" t="s">
        <v>6829</v>
      </c>
      <c r="AK40" t="s">
        <v>6830</v>
      </c>
      <c r="AL40" t="s">
        <v>12852</v>
      </c>
      <c r="AM40" t="str">
        <v>仙波 実</v>
      </c>
      <c r="AN40" t="s">
        <v>1624</v>
      </c>
      <c r="AO40">
        <v>52000</v>
      </c>
    </row>
    <row r="41" spans="36:41" ht="14">
      <c r="AJ41" t="s">
        <v>6959</v>
      </c>
      <c r="AK41" t="s">
        <v>6960</v>
      </c>
      <c r="AL41" t="s">
        <v>12852</v>
      </c>
      <c r="AM41" t="str">
        <v>仙波 実</v>
      </c>
      <c r="AN41" t="s">
        <v>2142</v>
      </c>
      <c r="AO41">
        <v>16000</v>
      </c>
    </row>
    <row r="42" spans="36:41" ht="14">
      <c r="AJ42" t="s">
        <v>7039</v>
      </c>
      <c r="AK42" t="s">
        <v>7040</v>
      </c>
      <c r="AL42" t="s">
        <v>12859</v>
      </c>
      <c r="AM42" t="str">
        <v>安藤 錬</v>
      </c>
      <c r="AN42" t="s">
        <v>1378</v>
      </c>
      <c r="AO42">
        <v>20000</v>
      </c>
    </row>
    <row r="43" spans="36:41" ht="14">
      <c r="AJ43" t="s">
        <v>7106</v>
      </c>
      <c r="AK43" t="s">
        <v>7107</v>
      </c>
      <c r="AL43" t="s">
        <v>12857</v>
      </c>
      <c r="AM43" t="str">
        <v>谷口 勇人</v>
      </c>
      <c r="AN43" t="s">
        <v>1691</v>
      </c>
      <c r="AO43">
        <v>326000</v>
      </c>
    </row>
    <row r="44" spans="36:41" ht="14">
      <c r="AJ44" t="s">
        <v>7138</v>
      </c>
      <c r="AK44" t="s">
        <v>7139</v>
      </c>
      <c r="AL44" t="s">
        <v>12852</v>
      </c>
      <c r="AM44" t="str">
        <v>仙波 実</v>
      </c>
      <c r="AN44" t="s">
        <v>2185</v>
      </c>
      <c r="AO44">
        <v>44000</v>
      </c>
    </row>
    <row r="45" spans="36:41" ht="14">
      <c r="AJ45" t="s">
        <v>7635</v>
      </c>
      <c r="AK45" t="s">
        <v>7636</v>
      </c>
      <c r="AL45" t="s">
        <v>12852</v>
      </c>
      <c r="AM45" t="str">
        <v>仙波 実</v>
      </c>
      <c r="AN45" t="s">
        <v>5572</v>
      </c>
      <c r="AO45">
        <v>50000</v>
      </c>
    </row>
    <row r="46" spans="36:41" ht="14">
      <c r="AJ46" t="s">
        <v>7631</v>
      </c>
      <c r="AK46" t="s">
        <v>7632</v>
      </c>
      <c r="AL46" t="s">
        <v>12852</v>
      </c>
      <c r="AM46" t="str">
        <v>原田 陽平</v>
      </c>
      <c r="AN46" t="s">
        <v>1520</v>
      </c>
      <c r="AO46">
        <v>138000</v>
      </c>
    </row>
    <row r="47" spans="36:41" ht="14">
      <c r="AJ47" t="s">
        <v>7631</v>
      </c>
      <c r="AK47" t="s">
        <v>7632</v>
      </c>
      <c r="AL47" t="s">
        <v>12852</v>
      </c>
      <c r="AM47" t="str">
        <v>原田 陽平</v>
      </c>
      <c r="AN47" t="s">
        <v>1520</v>
      </c>
      <c r="AO47">
        <v>95500</v>
      </c>
    </row>
    <row r="48" spans="36:41" ht="14">
      <c r="AJ48" t="s">
        <v>7814</v>
      </c>
      <c r="AK48" t="s">
        <v>7815</v>
      </c>
      <c r="AL48" t="s">
        <v>12859</v>
      </c>
      <c r="AM48" t="str">
        <v>小林 拓路</v>
      </c>
      <c r="AN48" t="s">
        <v>1378</v>
      </c>
      <c r="AO48">
        <v>135000</v>
      </c>
    </row>
    <row r="49" spans="36:41" ht="14">
      <c r="AJ49" t="s">
        <v>8221</v>
      </c>
      <c r="AK49" t="s">
        <v>8222</v>
      </c>
      <c r="AL49" t="s">
        <v>12852</v>
      </c>
      <c r="AM49" t="str">
        <v>仙波 実</v>
      </c>
      <c r="AN49" t="s">
        <v>1681</v>
      </c>
      <c r="AO49">
        <v>28000</v>
      </c>
    </row>
    <row r="50" spans="36:41" ht="14">
      <c r="AJ50" t="s">
        <v>8289</v>
      </c>
      <c r="AK50" t="s">
        <v>8290</v>
      </c>
      <c r="AL50" t="s">
        <v>12859</v>
      </c>
      <c r="AM50" t="str">
        <v>小林 拓路</v>
      </c>
      <c r="AN50" t="s">
        <v>1378</v>
      </c>
      <c r="AO50">
        <v>132000</v>
      </c>
    </row>
    <row r="51" spans="36:41" ht="14">
      <c r="AJ51" t="s">
        <v>1430</v>
      </c>
      <c r="AK51" t="s">
        <v>1431</v>
      </c>
      <c r="AL51" t="s">
        <v>1392</v>
      </c>
      <c r="AM51" t="str">
        <v>井上 架音</v>
      </c>
      <c r="AN51" t="s">
        <v>1393</v>
      </c>
      <c r="AO51">
        <v>48000</v>
      </c>
    </row>
    <row r="52" spans="36:41" ht="14">
      <c r="AJ52" t="s">
        <v>8401</v>
      </c>
      <c r="AK52" t="s">
        <v>8402</v>
      </c>
      <c r="AL52" t="s">
        <v>12864</v>
      </c>
      <c r="AM52" t="str">
        <v>平田 愛</v>
      </c>
      <c r="AN52" t="s">
        <v>2126</v>
      </c>
      <c r="AO52">
        <v>20000</v>
      </c>
    </row>
    <row r="53" spans="36:41" ht="14">
      <c r="AJ53" t="s">
        <v>8423</v>
      </c>
      <c r="AK53" t="s">
        <v>8424</v>
      </c>
      <c r="AL53" t="s">
        <v>12852</v>
      </c>
      <c r="AM53" t="str">
        <v>小林 拓路</v>
      </c>
      <c r="AN53" t="s">
        <v>1520</v>
      </c>
      <c r="AO53">
        <v>48000</v>
      </c>
    </row>
    <row r="54" spans="36:41" ht="14">
      <c r="AJ54" t="s">
        <v>8425</v>
      </c>
      <c r="AK54" t="s">
        <v>8426</v>
      </c>
      <c r="AL54" t="s">
        <v>12852</v>
      </c>
      <c r="AM54" t="str">
        <v>原田 陽平</v>
      </c>
      <c r="AN54" t="s">
        <v>1520</v>
      </c>
      <c r="AO54">
        <v>218500</v>
      </c>
    </row>
    <row r="55" spans="36:41" ht="14">
      <c r="AJ55" t="s">
        <v>8425</v>
      </c>
      <c r="AK55" t="s">
        <v>8426</v>
      </c>
      <c r="AL55" t="s">
        <v>12852</v>
      </c>
      <c r="AM55" t="str">
        <v>原田 陽平</v>
      </c>
      <c r="AN55" t="s">
        <v>1520</v>
      </c>
      <c r="AO55">
        <v>3655</v>
      </c>
    </row>
    <row r="56" spans="36:41" ht="14">
      <c r="AJ56" t="s">
        <v>8614</v>
      </c>
      <c r="AK56" t="s">
        <v>8615</v>
      </c>
      <c r="AL56" t="s">
        <v>12848</v>
      </c>
      <c r="AM56" t="str">
        <v>安藤 錬</v>
      </c>
      <c r="AN56" t="s">
        <v>8580</v>
      </c>
      <c r="AO56">
        <v>74000</v>
      </c>
    </row>
    <row r="57" spans="36:41" ht="14">
      <c r="AJ57" t="s">
        <v>8681</v>
      </c>
      <c r="AK57" t="s">
        <v>8682</v>
      </c>
      <c r="AL57" t="s">
        <v>12844</v>
      </c>
      <c r="AM57" t="str">
        <v>小林 拓路</v>
      </c>
      <c r="AN57" t="s">
        <v>5748</v>
      </c>
      <c r="AO57">
        <v>115000</v>
      </c>
    </row>
    <row r="58" spans="36:41" ht="14">
      <c r="AJ58" t="s">
        <v>9330</v>
      </c>
      <c r="AK58" t="s">
        <v>9331</v>
      </c>
      <c r="AL58" t="s">
        <v>12859</v>
      </c>
      <c r="AM58" t="str">
        <v>小林 拓路</v>
      </c>
      <c r="AN58" t="s">
        <v>1378</v>
      </c>
      <c r="AO58">
        <v>123020</v>
      </c>
    </row>
    <row r="59" spans="36:41" ht="14">
      <c r="AJ59" t="s">
        <v>9497</v>
      </c>
      <c r="AK59" t="s">
        <v>9498</v>
      </c>
      <c r="AL59" t="s">
        <v>12833</v>
      </c>
      <c r="AM59">
        <v>0</v>
      </c>
      <c r="AN59" t="s">
        <v>1486</v>
      </c>
      <c r="AO59">
        <v>46000</v>
      </c>
    </row>
    <row r="60" spans="36:41" ht="14">
      <c r="AJ60" t="s">
        <v>9844</v>
      </c>
      <c r="AK60" t="s">
        <v>9845</v>
      </c>
      <c r="AL60" t="s">
        <v>12853</v>
      </c>
      <c r="AM60">
        <v>0</v>
      </c>
      <c r="AN60" t="s">
        <v>3285</v>
      </c>
      <c r="AO60">
        <v>46000</v>
      </c>
    </row>
    <row r="61" spans="36:41" ht="14">
      <c r="AJ61" t="s">
        <v>10590</v>
      </c>
      <c r="AK61" t="s">
        <v>10591</v>
      </c>
      <c r="AL61" t="s">
        <v>12844</v>
      </c>
      <c r="AM61" t="str">
        <v>小林 拓路</v>
      </c>
      <c r="AN61" t="s">
        <v>1520</v>
      </c>
      <c r="AO61">
        <v>110000</v>
      </c>
    </row>
    <row r="62" spans="36:41" ht="14">
      <c r="AJ62" t="s">
        <v>10590</v>
      </c>
      <c r="AK62" t="s">
        <v>10591</v>
      </c>
      <c r="AL62" t="s">
        <v>12844</v>
      </c>
      <c r="AM62" t="str">
        <v>小林 拓路</v>
      </c>
      <c r="AN62" t="s">
        <v>1520</v>
      </c>
      <c r="AO62">
        <v>110000</v>
      </c>
    </row>
    <row r="63" spans="36:41" ht="14">
      <c r="AJ63" t="s">
        <v>10718</v>
      </c>
      <c r="AK63" t="s">
        <v>10719</v>
      </c>
      <c r="AL63" t="s">
        <v>12852</v>
      </c>
      <c r="AM63" t="str">
        <v>戸村 円保</v>
      </c>
      <c r="AN63" t="s">
        <v>9658</v>
      </c>
      <c r="AO63">
        <v>69000</v>
      </c>
    </row>
    <row r="64" spans="36:41" ht="14">
      <c r="AJ64" t="s">
        <v>10718</v>
      </c>
      <c r="AK64" t="s">
        <v>10719</v>
      </c>
      <c r="AL64" t="s">
        <v>12852</v>
      </c>
      <c r="AM64" t="str">
        <v>戸村 円保</v>
      </c>
      <c r="AN64" t="s">
        <v>9658</v>
      </c>
      <c r="AO64">
        <v>3728</v>
      </c>
    </row>
    <row r="65" spans="36:41" ht="14">
      <c r="AJ65" t="s">
        <v>10855</v>
      </c>
      <c r="AK65" t="s">
        <v>10856</v>
      </c>
      <c r="AL65" t="s">
        <v>12844</v>
      </c>
      <c r="AM65" t="str">
        <v>小林 拓路</v>
      </c>
      <c r="AN65" t="s">
        <v>1520</v>
      </c>
      <c r="AO65">
        <v>88000</v>
      </c>
    </row>
    <row r="66" spans="36:41" ht="14">
      <c r="AJ66" t="s">
        <v>10855</v>
      </c>
      <c r="AK66" t="s">
        <v>10856</v>
      </c>
      <c r="AL66" t="s">
        <v>12844</v>
      </c>
      <c r="AM66" t="str">
        <v>小林 拓路</v>
      </c>
      <c r="AN66" t="s">
        <v>1520</v>
      </c>
      <c r="AO66">
        <v>237000</v>
      </c>
    </row>
    <row r="67" spans="36:41" ht="14">
      <c r="AJ67" t="s">
        <v>10855</v>
      </c>
      <c r="AK67" t="s">
        <v>10856</v>
      </c>
      <c r="AL67" t="s">
        <v>12844</v>
      </c>
      <c r="AM67" t="str">
        <v>小林 拓路</v>
      </c>
      <c r="AN67" t="s">
        <v>1520</v>
      </c>
      <c r="AO67">
        <v>1110</v>
      </c>
    </row>
    <row r="68" spans="36:41" ht="14">
      <c r="AJ68" t="s">
        <v>10871</v>
      </c>
      <c r="AK68" t="s">
        <v>10872</v>
      </c>
      <c r="AL68" t="s">
        <v>12844</v>
      </c>
      <c r="AM68" t="str">
        <v>小林 拓路</v>
      </c>
      <c r="AN68" t="s">
        <v>1520</v>
      </c>
      <c r="AO68">
        <v>149000</v>
      </c>
    </row>
    <row r="69" spans="36:41" ht="14">
      <c r="AJ69" t="s">
        <v>10919</v>
      </c>
      <c r="AK69" t="s">
        <v>10920</v>
      </c>
      <c r="AL69" t="s">
        <v>12826</v>
      </c>
      <c r="AM69" t="str">
        <v>小形 翔</v>
      </c>
      <c r="AN69" t="s">
        <v>1563</v>
      </c>
      <c r="AO69">
        <v>114000</v>
      </c>
    </row>
    <row r="70" spans="36:41" ht="14">
      <c r="AJ70" t="s">
        <v>10972</v>
      </c>
      <c r="AK70" t="s">
        <v>10973</v>
      </c>
      <c r="AL70" t="s">
        <v>12850</v>
      </c>
      <c r="AM70" t="str">
        <v>八尋 侑也</v>
      </c>
      <c r="AN70" t="s">
        <v>7678</v>
      </c>
      <c r="AO70">
        <v>20000</v>
      </c>
    </row>
    <row r="71" spans="36:41" ht="14">
      <c r="AJ71" t="s">
        <v>11432</v>
      </c>
      <c r="AK71" t="s">
        <v>11433</v>
      </c>
      <c r="AL71" t="s">
        <v>12833</v>
      </c>
      <c r="AM71" t="str">
        <v>藤原 聖明</v>
      </c>
      <c r="AN71" t="s">
        <v>1486</v>
      </c>
      <c r="AO71">
        <v>425500</v>
      </c>
    </row>
    <row r="72" spans="36:41" ht="14">
      <c r="AJ72" t="s">
        <v>11432</v>
      </c>
      <c r="AK72" t="s">
        <v>11433</v>
      </c>
      <c r="AL72" t="s">
        <v>12833</v>
      </c>
      <c r="AM72" t="str">
        <v>藤原 聖明</v>
      </c>
      <c r="AN72" t="s">
        <v>1486</v>
      </c>
      <c r="AO72">
        <v>10746</v>
      </c>
    </row>
    <row r="73" spans="36:41" ht="14">
      <c r="AJ73" t="s">
        <v>11530</v>
      </c>
      <c r="AK73" t="s">
        <v>11531</v>
      </c>
      <c r="AL73" t="s">
        <v>12833</v>
      </c>
      <c r="AM73" t="str">
        <v>藤原 聖明</v>
      </c>
      <c r="AN73" t="s">
        <v>1486</v>
      </c>
      <c r="AO73">
        <v>202000</v>
      </c>
    </row>
    <row r="74" spans="36:41" ht="14">
      <c r="AJ74" t="s">
        <v>11661</v>
      </c>
      <c r="AK74" t="s">
        <v>11662</v>
      </c>
      <c r="AL74" t="s">
        <v>12852</v>
      </c>
      <c r="AM74" t="str">
        <v>戸村 円保</v>
      </c>
      <c r="AN74" t="s">
        <v>1618</v>
      </c>
      <c r="AO74">
        <v>30000</v>
      </c>
    </row>
  </sheetData>
  <phoneticPr fontId="3"/>
  <hyperlinks>
    <hyperlink ref="L2" r:id="rId1" xr:uid="{DCA2FB32-B8FE-4753-B62A-E7D28B8761D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B00-000000000000}">
          <x14:formula1>
            <xm:f>職種!A1:A52</xm:f>
          </x14:formula1>
          <xm:sqref>I2</xm:sqref>
        </x14:dataValidation>
      </x14:dataValidations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T24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3.332031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40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7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837</v>
      </c>
      <c r="B2">
        <v>3695500</v>
      </c>
      <c r="C2" t="s">
        <v>838</v>
      </c>
      <c r="D2" t="s">
        <v>839</v>
      </c>
      <c r="E2" t="s">
        <v>14050</v>
      </c>
      <c r="F2" t="s">
        <v>14051</v>
      </c>
      <c r="G2">
        <v>0</v>
      </c>
      <c r="H2" t="s">
        <v>1373</v>
      </c>
      <c r="I2" t="s">
        <v>1363</v>
      </c>
      <c r="J2" t="s">
        <v>837</v>
      </c>
      <c r="K2" t="s">
        <v>842</v>
      </c>
      <c r="L2" s="6" t="s">
        <v>843</v>
      </c>
      <c r="M2">
        <v>0</v>
      </c>
      <c r="N2" t="s">
        <v>13014</v>
      </c>
      <c r="O2">
        <v>0</v>
      </c>
      <c r="P2" t="s">
        <v>842</v>
      </c>
      <c r="Q2">
        <v>0</v>
      </c>
      <c r="R2" t="s">
        <v>843</v>
      </c>
      <c r="S2" t="s">
        <v>844</v>
      </c>
      <c r="T2" t="s">
        <v>58</v>
      </c>
      <c r="U2" t="s">
        <v>59</v>
      </c>
      <c r="V2" t="s">
        <v>845</v>
      </c>
      <c r="W2" t="s">
        <v>14052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3399</v>
      </c>
      <c r="AK2" t="s">
        <v>3400</v>
      </c>
      <c r="AL2" t="s">
        <v>12839</v>
      </c>
      <c r="AM2" t="str" cm="1">
        <f t="array" ref="AM2:AM24">_xlfn._xlws.FILTER(取引先!F:F,取引先!B:B=A2, "一致するデータなし")</f>
        <v>兼房 亞未</v>
      </c>
      <c r="AN2" t="s">
        <v>1844</v>
      </c>
      <c r="AO2">
        <v>120000</v>
      </c>
    </row>
    <row r="3" spans="1:46">
      <c r="AJ3" t="s">
        <v>3399</v>
      </c>
      <c r="AK3" t="s">
        <v>3400</v>
      </c>
      <c r="AL3" t="s">
        <v>12839</v>
      </c>
      <c r="AM3" t="str">
        <v>兼房 亞未</v>
      </c>
      <c r="AN3" t="s">
        <v>1844</v>
      </c>
      <c r="AO3">
        <v>115000</v>
      </c>
    </row>
    <row r="4" spans="1:46">
      <c r="AJ4" t="s">
        <v>4769</v>
      </c>
      <c r="AK4" t="s">
        <v>4770</v>
      </c>
      <c r="AL4" t="s">
        <v>12839</v>
      </c>
      <c r="AM4" t="str">
        <v>若林 砂永里</v>
      </c>
      <c r="AN4" t="s">
        <v>1844</v>
      </c>
      <c r="AO4">
        <v>145000</v>
      </c>
    </row>
    <row r="5" spans="1:46">
      <c r="AJ5" t="s">
        <v>5749</v>
      </c>
      <c r="AK5" t="s">
        <v>5750</v>
      </c>
      <c r="AL5" t="s">
        <v>12853</v>
      </c>
      <c r="AM5" t="str">
        <v>摺河 道人</v>
      </c>
      <c r="AN5" t="s">
        <v>2326</v>
      </c>
      <c r="AO5">
        <v>250000</v>
      </c>
    </row>
    <row r="6" spans="1:46">
      <c r="AJ6" t="s">
        <v>5744</v>
      </c>
      <c r="AK6" t="s">
        <v>5745</v>
      </c>
      <c r="AL6" t="s">
        <v>12826</v>
      </c>
      <c r="AM6" t="str">
        <v>大澤 喜弘</v>
      </c>
      <c r="AN6" t="s">
        <v>1691</v>
      </c>
      <c r="AO6">
        <v>82500</v>
      </c>
    </row>
    <row r="7" spans="1:46">
      <c r="AJ7" t="s">
        <v>6225</v>
      </c>
      <c r="AK7" t="s">
        <v>6226</v>
      </c>
      <c r="AL7" t="s">
        <v>12833</v>
      </c>
      <c r="AM7" t="str">
        <v>内海 和</v>
      </c>
      <c r="AN7" t="s">
        <v>1486</v>
      </c>
      <c r="AO7">
        <v>30000</v>
      </c>
    </row>
    <row r="8" spans="1:46">
      <c r="AJ8" t="s">
        <v>6333</v>
      </c>
      <c r="AK8" t="s">
        <v>6334</v>
      </c>
      <c r="AL8" t="s">
        <v>12833</v>
      </c>
      <c r="AM8" t="str">
        <v>内海 和</v>
      </c>
      <c r="AN8" t="s">
        <v>1486</v>
      </c>
      <c r="AO8">
        <v>30000</v>
      </c>
    </row>
    <row r="9" spans="1:46">
      <c r="AJ9" t="s">
        <v>6566</v>
      </c>
      <c r="AK9" t="s">
        <v>6567</v>
      </c>
      <c r="AL9" t="s">
        <v>12833</v>
      </c>
      <c r="AM9" t="str">
        <v>内海 和</v>
      </c>
      <c r="AN9" t="s">
        <v>1486</v>
      </c>
      <c r="AO9">
        <v>30000</v>
      </c>
    </row>
    <row r="10" spans="1:46">
      <c r="AJ10" t="s">
        <v>6807</v>
      </c>
      <c r="AK10" t="s">
        <v>6808</v>
      </c>
      <c r="AL10" t="s">
        <v>12833</v>
      </c>
      <c r="AM10" t="str">
        <v>内海 和</v>
      </c>
      <c r="AN10" t="s">
        <v>1486</v>
      </c>
      <c r="AO10">
        <v>30000</v>
      </c>
    </row>
    <row r="11" spans="1:46">
      <c r="AJ11" t="s">
        <v>6898</v>
      </c>
      <c r="AK11" t="s">
        <v>6899</v>
      </c>
      <c r="AL11" t="s">
        <v>1392</v>
      </c>
      <c r="AM11" t="str">
        <v>平野 優士</v>
      </c>
      <c r="AN11" t="s">
        <v>2326</v>
      </c>
      <c r="AO11">
        <v>476000</v>
      </c>
    </row>
    <row r="12" spans="1:46">
      <c r="AJ12" t="s">
        <v>6925</v>
      </c>
      <c r="AK12" t="s">
        <v>6926</v>
      </c>
      <c r="AL12" t="s">
        <v>12833</v>
      </c>
      <c r="AM12" t="str">
        <v>内海 和</v>
      </c>
      <c r="AN12" t="s">
        <v>1486</v>
      </c>
      <c r="AO12">
        <v>30000</v>
      </c>
    </row>
    <row r="13" spans="1:46">
      <c r="AJ13" t="s">
        <v>7619</v>
      </c>
      <c r="AK13" t="s">
        <v>7620</v>
      </c>
      <c r="AL13" t="s">
        <v>12856</v>
      </c>
      <c r="AM13" t="str">
        <v>富木 俊介</v>
      </c>
      <c r="AN13" t="s">
        <v>2304</v>
      </c>
      <c r="AO13">
        <v>377000</v>
      </c>
    </row>
    <row r="14" spans="1:46">
      <c r="AJ14" t="s">
        <v>7956</v>
      </c>
      <c r="AK14" t="s">
        <v>7957</v>
      </c>
      <c r="AL14" t="s">
        <v>12844</v>
      </c>
      <c r="AM14" t="str">
        <v>松野 佑也</v>
      </c>
      <c r="AN14" t="s">
        <v>1710</v>
      </c>
      <c r="AO14">
        <v>355000</v>
      </c>
    </row>
    <row r="15" spans="1:46">
      <c r="AJ15" t="s">
        <v>8320</v>
      </c>
      <c r="AK15" t="s">
        <v>8321</v>
      </c>
      <c r="AL15" t="s">
        <v>12833</v>
      </c>
      <c r="AM15" t="str">
        <v>内海 和</v>
      </c>
      <c r="AN15" t="s">
        <v>1486</v>
      </c>
      <c r="AO15">
        <v>450000</v>
      </c>
    </row>
    <row r="16" spans="1:46">
      <c r="AJ16" t="s">
        <v>9497</v>
      </c>
      <c r="AK16" t="s">
        <v>9498</v>
      </c>
      <c r="AL16" t="s">
        <v>12833</v>
      </c>
      <c r="AM16">
        <v>0</v>
      </c>
      <c r="AN16" t="s">
        <v>1486</v>
      </c>
      <c r="AO16">
        <v>470000</v>
      </c>
    </row>
    <row r="17" spans="36:41">
      <c r="AJ17" t="s">
        <v>9497</v>
      </c>
      <c r="AK17" t="s">
        <v>9498</v>
      </c>
      <c r="AL17" t="s">
        <v>12833</v>
      </c>
      <c r="AM17">
        <v>0</v>
      </c>
      <c r="AN17" t="s">
        <v>1486</v>
      </c>
      <c r="AO17">
        <v>490000</v>
      </c>
    </row>
    <row r="18" spans="36:41">
      <c r="AJ18" t="s">
        <v>9497</v>
      </c>
      <c r="AK18" t="s">
        <v>9498</v>
      </c>
      <c r="AL18" t="s">
        <v>12833</v>
      </c>
      <c r="AM18">
        <v>0</v>
      </c>
      <c r="AN18" t="s">
        <v>1486</v>
      </c>
      <c r="AO18">
        <v>37500</v>
      </c>
    </row>
    <row r="19" spans="36:41">
      <c r="AJ19" t="s">
        <v>9497</v>
      </c>
      <c r="AK19" t="s">
        <v>9498</v>
      </c>
      <c r="AL19" t="s">
        <v>12833</v>
      </c>
      <c r="AM19">
        <v>0</v>
      </c>
      <c r="AN19" t="s">
        <v>1486</v>
      </c>
      <c r="AO19">
        <v>37500</v>
      </c>
    </row>
    <row r="20" spans="36:41">
      <c r="AJ20" t="s">
        <v>9497</v>
      </c>
      <c r="AK20" t="s">
        <v>9498</v>
      </c>
      <c r="AL20" t="s">
        <v>12833</v>
      </c>
      <c r="AM20">
        <v>0</v>
      </c>
      <c r="AN20" t="s">
        <v>1486</v>
      </c>
      <c r="AO20">
        <v>60000</v>
      </c>
    </row>
    <row r="21" spans="36:41">
      <c r="AJ21" t="s">
        <v>9386</v>
      </c>
      <c r="AK21" t="s">
        <v>9387</v>
      </c>
      <c r="AL21" t="s">
        <v>12856</v>
      </c>
      <c r="AM21" t="str">
        <v>富木 俊介</v>
      </c>
      <c r="AN21" t="s">
        <v>1844</v>
      </c>
      <c r="AO21">
        <v>157500</v>
      </c>
    </row>
    <row r="22" spans="36:41">
      <c r="AJ22" t="s">
        <v>9380</v>
      </c>
      <c r="AK22" t="s">
        <v>9381</v>
      </c>
      <c r="AL22" t="s">
        <v>12856</v>
      </c>
      <c r="AM22" t="str">
        <v>若林 砂永里</v>
      </c>
      <c r="AN22" t="s">
        <v>1844</v>
      </c>
      <c r="AO22">
        <v>157500</v>
      </c>
    </row>
    <row r="23" spans="36:41">
      <c r="AJ23" t="s">
        <v>11530</v>
      </c>
      <c r="AK23" t="s">
        <v>11531</v>
      </c>
      <c r="AL23" t="s">
        <v>12833</v>
      </c>
      <c r="AM23" t="str">
        <v>藤原 聖明</v>
      </c>
      <c r="AN23" t="s">
        <v>1486</v>
      </c>
      <c r="AO23">
        <v>477500</v>
      </c>
    </row>
    <row r="24" spans="36:41">
      <c r="AJ24" t="s">
        <v>11715</v>
      </c>
      <c r="AK24" t="s">
        <v>11716</v>
      </c>
      <c r="AL24" t="s">
        <v>12844</v>
      </c>
      <c r="AM24" t="str">
        <v>望月 ゆきの</v>
      </c>
      <c r="AN24" t="s">
        <v>1860</v>
      </c>
      <c r="AO24">
        <v>80000</v>
      </c>
    </row>
  </sheetData>
  <phoneticPr fontId="3"/>
  <hyperlinks>
    <hyperlink ref="L2" r:id="rId1" xr:uid="{69F570AD-4F7E-4324-AFFD-7E282123081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C00-000000000000}">
          <x14:formula1>
            <xm:f>職種!A1:A52</xm:f>
          </x14:formula1>
          <xm:sqref>I2</xm:sqref>
        </x14:dataValidation>
      </x14:dataValidations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T24"/>
  <sheetViews>
    <sheetView topLeftCell="AF1" workbookViewId="0">
      <selection activeCell="AI1" sqref="AI1:AI1048576"/>
    </sheetView>
  </sheetViews>
  <sheetFormatPr baseColWidth="10" defaultColWidth="8.66406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8" bestFit="1" customWidth="1"/>
    <col min="10" max="11" width="20.1640625" bestFit="1" customWidth="1"/>
    <col min="12" max="12" width="30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30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847</v>
      </c>
      <c r="B2">
        <v>3685057</v>
      </c>
      <c r="C2" t="s">
        <v>14053</v>
      </c>
      <c r="D2" t="s">
        <v>14054</v>
      </c>
      <c r="E2" t="s">
        <v>14055</v>
      </c>
      <c r="F2" t="s">
        <v>14056</v>
      </c>
      <c r="G2">
        <v>0</v>
      </c>
      <c r="H2" t="s">
        <v>12963</v>
      </c>
      <c r="I2" t="s">
        <v>1337</v>
      </c>
      <c r="J2" t="s">
        <v>847</v>
      </c>
      <c r="K2" t="s">
        <v>14057</v>
      </c>
      <c r="L2" s="6" t="s">
        <v>14058</v>
      </c>
      <c r="M2">
        <v>0</v>
      </c>
      <c r="N2" t="s">
        <v>13014</v>
      </c>
      <c r="O2">
        <v>0</v>
      </c>
      <c r="P2" t="s">
        <v>14057</v>
      </c>
      <c r="Q2" t="s">
        <v>14059</v>
      </c>
      <c r="R2" s="6" t="s">
        <v>14058</v>
      </c>
      <c r="S2" t="s">
        <v>14060</v>
      </c>
      <c r="T2" t="s">
        <v>58</v>
      </c>
      <c r="U2" t="s">
        <v>286</v>
      </c>
      <c r="V2" t="s">
        <v>14061</v>
      </c>
      <c r="W2" t="s">
        <v>14062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24">_xlfn._xlws.FILTER(取引先!F:F,取引先!B:B=A2, "一致するデータなし")</f>
        <v>谷口 勇人</v>
      </c>
      <c r="AN2" t="s">
        <v>1486</v>
      </c>
      <c r="AO2">
        <v>3100</v>
      </c>
    </row>
    <row r="3" spans="1:46">
      <c r="AJ3" t="s">
        <v>2096</v>
      </c>
      <c r="AK3" t="s">
        <v>2097</v>
      </c>
      <c r="AL3" t="s">
        <v>12854</v>
      </c>
      <c r="AM3" t="str">
        <v>谷口 勇人</v>
      </c>
      <c r="AN3" t="s">
        <v>1486</v>
      </c>
      <c r="AO3">
        <v>301928</v>
      </c>
    </row>
    <row r="4" spans="1:46">
      <c r="AJ4" t="s">
        <v>2096</v>
      </c>
      <c r="AK4" t="s">
        <v>2097</v>
      </c>
      <c r="AL4" t="s">
        <v>12854</v>
      </c>
      <c r="AM4" t="str">
        <v>谷口 勇人</v>
      </c>
      <c r="AN4" t="s">
        <v>1486</v>
      </c>
      <c r="AO4">
        <v>990000</v>
      </c>
    </row>
    <row r="5" spans="1:46">
      <c r="AJ5" t="s">
        <v>2355</v>
      </c>
      <c r="AK5" t="s">
        <v>2356</v>
      </c>
      <c r="AL5" t="s">
        <v>12833</v>
      </c>
      <c r="AM5" t="str">
        <v>木戸 彩花</v>
      </c>
      <c r="AN5" t="s">
        <v>1486</v>
      </c>
      <c r="AO5">
        <v>0</v>
      </c>
    </row>
    <row r="6" spans="1:46">
      <c r="AJ6" t="s">
        <v>4564</v>
      </c>
      <c r="AK6" t="s">
        <v>4565</v>
      </c>
      <c r="AL6" t="s">
        <v>12833</v>
      </c>
      <c r="AM6" t="str">
        <v>谷口 勇人</v>
      </c>
      <c r="AN6" t="s">
        <v>1486</v>
      </c>
      <c r="AO6">
        <v>11128</v>
      </c>
    </row>
    <row r="7" spans="1:46">
      <c r="AJ7" t="s">
        <v>4564</v>
      </c>
      <c r="AK7" t="s">
        <v>4565</v>
      </c>
      <c r="AL7" t="s">
        <v>12833</v>
      </c>
      <c r="AM7" t="str">
        <v>谷口 勇人</v>
      </c>
      <c r="AN7" t="s">
        <v>1486</v>
      </c>
      <c r="AO7">
        <v>12755</v>
      </c>
    </row>
    <row r="8" spans="1:46">
      <c r="AJ8" t="s">
        <v>4564</v>
      </c>
      <c r="AK8" t="s">
        <v>4565</v>
      </c>
      <c r="AL8" t="s">
        <v>12833</v>
      </c>
      <c r="AM8" t="str">
        <v>谷口 勇人</v>
      </c>
      <c r="AN8" t="s">
        <v>1486</v>
      </c>
      <c r="AO8">
        <v>2891</v>
      </c>
    </row>
    <row r="9" spans="1:46">
      <c r="AJ9" t="s">
        <v>4564</v>
      </c>
      <c r="AK9" t="s">
        <v>4565</v>
      </c>
      <c r="AL9" t="s">
        <v>12833</v>
      </c>
      <c r="AM9" t="str">
        <v>谷口 勇人</v>
      </c>
      <c r="AN9" t="s">
        <v>1486</v>
      </c>
      <c r="AO9">
        <v>3982</v>
      </c>
    </row>
    <row r="10" spans="1:46">
      <c r="AJ10" t="s">
        <v>4564</v>
      </c>
      <c r="AK10" t="s">
        <v>4565</v>
      </c>
      <c r="AL10" t="s">
        <v>12833</v>
      </c>
      <c r="AM10" t="str">
        <v>谷口 勇人</v>
      </c>
      <c r="AN10" t="s">
        <v>1486</v>
      </c>
      <c r="AO10">
        <v>19800</v>
      </c>
    </row>
    <row r="11" spans="1:46">
      <c r="AJ11" t="s">
        <v>4564</v>
      </c>
      <c r="AK11" t="s">
        <v>4565</v>
      </c>
      <c r="AL11" t="s">
        <v>12833</v>
      </c>
      <c r="AM11" t="str">
        <v>谷口 勇人</v>
      </c>
      <c r="AN11" t="s">
        <v>1486</v>
      </c>
      <c r="AO11">
        <v>95429</v>
      </c>
    </row>
    <row r="12" spans="1:46">
      <c r="AJ12" t="s">
        <v>4564</v>
      </c>
      <c r="AK12" t="s">
        <v>4565</v>
      </c>
      <c r="AL12" t="s">
        <v>12833</v>
      </c>
      <c r="AM12" t="str">
        <v>谷口 勇人</v>
      </c>
      <c r="AN12" t="s">
        <v>1486</v>
      </c>
      <c r="AO12">
        <v>408000</v>
      </c>
    </row>
    <row r="13" spans="1:46">
      <c r="AJ13" t="s">
        <v>7982</v>
      </c>
      <c r="AK13" t="s">
        <v>7983</v>
      </c>
      <c r="AL13" t="s">
        <v>12853</v>
      </c>
      <c r="AM13" t="str">
        <v>藤原 聖明</v>
      </c>
      <c r="AN13" t="s">
        <v>1486</v>
      </c>
      <c r="AO13">
        <v>150000</v>
      </c>
    </row>
    <row r="14" spans="1:46">
      <c r="AJ14" t="s">
        <v>7994</v>
      </c>
      <c r="AK14" t="s">
        <v>7995</v>
      </c>
      <c r="AL14" t="s">
        <v>12833</v>
      </c>
      <c r="AM14" t="str">
        <v>大重 舞</v>
      </c>
      <c r="AN14" t="s">
        <v>1486</v>
      </c>
      <c r="AO14">
        <v>300000</v>
      </c>
    </row>
    <row r="15" spans="1:46">
      <c r="AJ15" t="s">
        <v>7994</v>
      </c>
      <c r="AK15" t="s">
        <v>7995</v>
      </c>
      <c r="AL15" t="s">
        <v>12833</v>
      </c>
      <c r="AM15" t="str">
        <v>大重 舞</v>
      </c>
      <c r="AN15" t="s">
        <v>1486</v>
      </c>
      <c r="AO15">
        <v>299599</v>
      </c>
    </row>
    <row r="16" spans="1:46">
      <c r="AJ16" t="s">
        <v>8320</v>
      </c>
      <c r="AK16" t="s">
        <v>8321</v>
      </c>
      <c r="AL16" t="s">
        <v>12833</v>
      </c>
      <c r="AM16" t="str">
        <v>内海 和</v>
      </c>
      <c r="AN16" t="s">
        <v>1486</v>
      </c>
      <c r="AO16">
        <v>470000</v>
      </c>
    </row>
    <row r="17" spans="36:41">
      <c r="AJ17" t="s">
        <v>8320</v>
      </c>
      <c r="AK17" t="s">
        <v>8321</v>
      </c>
      <c r="AL17" t="s">
        <v>12833</v>
      </c>
      <c r="AM17" t="str">
        <v>内海 和</v>
      </c>
      <c r="AN17" t="s">
        <v>1486</v>
      </c>
      <c r="AO17">
        <v>139955</v>
      </c>
    </row>
    <row r="18" spans="36:41">
      <c r="AJ18" t="s">
        <v>8562</v>
      </c>
      <c r="AK18" t="s">
        <v>8563</v>
      </c>
      <c r="AL18" t="s">
        <v>12853</v>
      </c>
      <c r="AM18">
        <v>0</v>
      </c>
      <c r="AN18" t="s">
        <v>1486</v>
      </c>
      <c r="AO18">
        <v>400000</v>
      </c>
    </row>
    <row r="19" spans="36:41">
      <c r="AJ19" t="s">
        <v>9497</v>
      </c>
      <c r="AK19" t="s">
        <v>9498</v>
      </c>
      <c r="AL19" t="s">
        <v>12833</v>
      </c>
      <c r="AM19">
        <v>0</v>
      </c>
      <c r="AN19" t="s">
        <v>1486</v>
      </c>
      <c r="AO19">
        <v>400000</v>
      </c>
    </row>
    <row r="20" spans="36:41">
      <c r="AJ20" t="s">
        <v>9497</v>
      </c>
      <c r="AK20" t="s">
        <v>9498</v>
      </c>
      <c r="AL20" t="s">
        <v>12833</v>
      </c>
      <c r="AM20">
        <v>0</v>
      </c>
      <c r="AN20" t="s">
        <v>1486</v>
      </c>
      <c r="AO20">
        <v>400000</v>
      </c>
    </row>
    <row r="21" spans="36:41">
      <c r="AJ21" t="s">
        <v>9497</v>
      </c>
      <c r="AK21" t="s">
        <v>9498</v>
      </c>
      <c r="AL21" t="s">
        <v>12833</v>
      </c>
      <c r="AM21">
        <v>0</v>
      </c>
      <c r="AN21" t="s">
        <v>1486</v>
      </c>
      <c r="AO21">
        <v>272246</v>
      </c>
    </row>
    <row r="22" spans="36:41">
      <c r="AJ22" t="s">
        <v>9497</v>
      </c>
      <c r="AK22" t="s">
        <v>9498</v>
      </c>
      <c r="AL22" t="s">
        <v>12833</v>
      </c>
      <c r="AM22">
        <v>0</v>
      </c>
      <c r="AN22" t="s">
        <v>1486</v>
      </c>
      <c r="AO22">
        <v>299272</v>
      </c>
    </row>
    <row r="23" spans="36:41">
      <c r="AJ23" t="s">
        <v>11432</v>
      </c>
      <c r="AK23" t="s">
        <v>11433</v>
      </c>
      <c r="AL23" t="s">
        <v>12833</v>
      </c>
      <c r="AM23" t="str">
        <v>藤原 聖明</v>
      </c>
      <c r="AN23" t="s">
        <v>1486</v>
      </c>
      <c r="AO23">
        <v>400000</v>
      </c>
    </row>
    <row r="24" spans="36:41">
      <c r="AJ24" t="s">
        <v>11432</v>
      </c>
      <c r="AK24" t="s">
        <v>11433</v>
      </c>
      <c r="AL24" t="s">
        <v>12833</v>
      </c>
      <c r="AM24" t="str">
        <v>藤原 聖明</v>
      </c>
      <c r="AN24" t="s">
        <v>1486</v>
      </c>
      <c r="AO24">
        <v>138719</v>
      </c>
    </row>
  </sheetData>
  <phoneticPr fontId="3"/>
  <hyperlinks>
    <hyperlink ref="L2" r:id="rId1" xr:uid="{465F72C3-AEE0-4B10-944C-EA39E112EA98}"/>
    <hyperlink ref="R2" r:id="rId2" xr:uid="{05C62FB3-7859-4F47-92E3-97252949DD3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D00-000000000000}">
          <x14:formula1>
            <xm:f>職種!A1:A52</xm:f>
          </x14:formula1>
          <xm:sqref>I2</xm:sqref>
        </x14:dataValidation>
      </x14:dataValidations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T86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3.6640625" bestFit="1" customWidth="1"/>
    <col min="2" max="2" width="26.6640625" bestFit="1" customWidth="1"/>
    <col min="3" max="3" width="8.33203125" bestFit="1" customWidth="1"/>
    <col min="4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6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3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7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55.5" bestFit="1" customWidth="1"/>
    <col min="38" max="38" width="39" bestFit="1" customWidth="1"/>
    <col min="39" max="39" width="9.83203125" bestFit="1" customWidth="1"/>
    <col min="40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848</v>
      </c>
      <c r="B2">
        <v>3651562</v>
      </c>
      <c r="C2" t="s">
        <v>849</v>
      </c>
      <c r="D2" t="s">
        <v>850</v>
      </c>
      <c r="E2" t="s">
        <v>14063</v>
      </c>
      <c r="F2" t="s">
        <v>14064</v>
      </c>
      <c r="G2">
        <v>0</v>
      </c>
      <c r="H2" t="s">
        <v>1373</v>
      </c>
      <c r="I2" t="s">
        <v>1329</v>
      </c>
      <c r="J2" t="s">
        <v>848</v>
      </c>
      <c r="K2" t="s">
        <v>14065</v>
      </c>
      <c r="L2" s="6" t="s">
        <v>852</v>
      </c>
      <c r="M2">
        <v>0</v>
      </c>
      <c r="N2" t="s">
        <v>13014</v>
      </c>
      <c r="O2">
        <v>0</v>
      </c>
      <c r="P2" t="s">
        <v>14065</v>
      </c>
      <c r="Q2">
        <v>0</v>
      </c>
      <c r="R2" s="6" t="s">
        <v>852</v>
      </c>
      <c r="S2" t="s">
        <v>853</v>
      </c>
      <c r="T2" t="s">
        <v>58</v>
      </c>
      <c r="U2" t="s">
        <v>59</v>
      </c>
      <c r="V2" t="s">
        <v>854</v>
      </c>
      <c r="W2" t="s">
        <v>855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3051</v>
      </c>
      <c r="AK2" t="s">
        <v>3052</v>
      </c>
      <c r="AL2" t="s">
        <v>12870</v>
      </c>
      <c r="AM2" t="str" cm="1">
        <f t="array" ref="AM2:AM86">_xlfn._xlws.FILTER(取引先!F:F,取引先!B:B=A2, "一致するデータなし")</f>
        <v>増渕 美帆</v>
      </c>
      <c r="AN2" t="s">
        <v>1461</v>
      </c>
      <c r="AO2">
        <v>50000</v>
      </c>
    </row>
    <row r="3" spans="1:46">
      <c r="AJ3" t="s">
        <v>3051</v>
      </c>
      <c r="AK3" t="s">
        <v>3052</v>
      </c>
      <c r="AL3" t="s">
        <v>12870</v>
      </c>
      <c r="AM3" t="str">
        <v>増渕 美帆</v>
      </c>
      <c r="AN3" t="s">
        <v>1461</v>
      </c>
      <c r="AO3">
        <v>50000</v>
      </c>
    </row>
    <row r="4" spans="1:46">
      <c r="AJ4" t="s">
        <v>2332</v>
      </c>
      <c r="AK4" t="s">
        <v>2333</v>
      </c>
      <c r="AL4" t="s">
        <v>12879</v>
      </c>
      <c r="AM4">
        <v>0</v>
      </c>
      <c r="AN4" t="s">
        <v>2334</v>
      </c>
      <c r="AO4">
        <v>80000</v>
      </c>
    </row>
    <row r="5" spans="1:46">
      <c r="AJ5" t="s">
        <v>5145</v>
      </c>
      <c r="AK5" t="s">
        <v>5146</v>
      </c>
      <c r="AL5" t="s">
        <v>12834</v>
      </c>
      <c r="AM5" t="str">
        <v>沖 悠司</v>
      </c>
      <c r="AN5" t="s">
        <v>1461</v>
      </c>
      <c r="AO5">
        <v>50000</v>
      </c>
    </row>
    <row r="6" spans="1:46">
      <c r="AJ6" t="s">
        <v>5145</v>
      </c>
      <c r="AK6" t="s">
        <v>5146</v>
      </c>
      <c r="AL6" t="s">
        <v>12834</v>
      </c>
      <c r="AM6" t="str">
        <v>沖 悠司</v>
      </c>
      <c r="AN6" t="s">
        <v>1461</v>
      </c>
      <c r="AO6">
        <v>60000</v>
      </c>
    </row>
    <row r="7" spans="1:46">
      <c r="AJ7" t="s">
        <v>5165</v>
      </c>
      <c r="AK7" t="s">
        <v>5166</v>
      </c>
      <c r="AL7" t="s">
        <v>12834</v>
      </c>
      <c r="AM7">
        <v>0</v>
      </c>
      <c r="AN7" t="s">
        <v>3958</v>
      </c>
      <c r="AO7">
        <v>130000</v>
      </c>
    </row>
    <row r="8" spans="1:46">
      <c r="AJ8" t="s">
        <v>5165</v>
      </c>
      <c r="AK8" t="s">
        <v>5166</v>
      </c>
      <c r="AL8" t="s">
        <v>12834</v>
      </c>
      <c r="AM8">
        <v>0</v>
      </c>
      <c r="AN8" t="s">
        <v>3958</v>
      </c>
      <c r="AO8">
        <v>70000</v>
      </c>
    </row>
    <row r="9" spans="1:46">
      <c r="AJ9" t="s">
        <v>8458</v>
      </c>
      <c r="AK9" t="s">
        <v>8459</v>
      </c>
      <c r="AL9" t="s">
        <v>12834</v>
      </c>
      <c r="AM9" t="str">
        <v>沖 悠司</v>
      </c>
      <c r="AN9" t="s">
        <v>1461</v>
      </c>
      <c r="AO9">
        <v>50000</v>
      </c>
    </row>
    <row r="10" spans="1:46">
      <c r="AJ10" t="s">
        <v>8458</v>
      </c>
      <c r="AK10" t="s">
        <v>8459</v>
      </c>
      <c r="AL10" t="s">
        <v>12834</v>
      </c>
      <c r="AM10" t="str">
        <v>沖 悠司</v>
      </c>
      <c r="AN10" t="s">
        <v>1461</v>
      </c>
      <c r="AO10">
        <v>50000</v>
      </c>
    </row>
    <row r="11" spans="1:46">
      <c r="AJ11" t="s">
        <v>8458</v>
      </c>
      <c r="AK11" t="s">
        <v>8459</v>
      </c>
      <c r="AL11" t="s">
        <v>12834</v>
      </c>
      <c r="AM11" t="str">
        <v>沖 悠司</v>
      </c>
      <c r="AN11" t="s">
        <v>1461</v>
      </c>
      <c r="AO11">
        <v>8300</v>
      </c>
    </row>
    <row r="12" spans="1:46">
      <c r="AJ12" t="s">
        <v>7495</v>
      </c>
      <c r="AK12" t="s">
        <v>7496</v>
      </c>
      <c r="AL12" t="s">
        <v>12834</v>
      </c>
      <c r="AM12">
        <v>0</v>
      </c>
      <c r="AN12" t="s">
        <v>1461</v>
      </c>
      <c r="AO12">
        <v>389000</v>
      </c>
    </row>
    <row r="13" spans="1:46">
      <c r="AJ13" t="s">
        <v>7495</v>
      </c>
      <c r="AK13" t="s">
        <v>7496</v>
      </c>
      <c r="AL13" t="s">
        <v>12834</v>
      </c>
      <c r="AM13">
        <v>0</v>
      </c>
      <c r="AN13" t="s">
        <v>1461</v>
      </c>
      <c r="AO13">
        <v>7637</v>
      </c>
    </row>
    <row r="14" spans="1:46">
      <c r="AJ14" t="s">
        <v>7495</v>
      </c>
      <c r="AK14" t="s">
        <v>7496</v>
      </c>
      <c r="AL14" t="s">
        <v>12834</v>
      </c>
      <c r="AM14">
        <v>0</v>
      </c>
      <c r="AN14" t="s">
        <v>1461</v>
      </c>
      <c r="AO14">
        <v>77000</v>
      </c>
    </row>
    <row r="15" spans="1:46">
      <c r="AJ15" t="s">
        <v>7495</v>
      </c>
      <c r="AK15" t="s">
        <v>7496</v>
      </c>
      <c r="AL15" t="s">
        <v>12834</v>
      </c>
      <c r="AM15">
        <v>0</v>
      </c>
      <c r="AN15" t="s">
        <v>1461</v>
      </c>
      <c r="AO15">
        <v>2455</v>
      </c>
    </row>
    <row r="16" spans="1:46">
      <c r="AJ16" t="s">
        <v>7495</v>
      </c>
      <c r="AK16" t="s">
        <v>7496</v>
      </c>
      <c r="AL16" t="s">
        <v>12834</v>
      </c>
      <c r="AM16">
        <v>0</v>
      </c>
      <c r="AN16" t="s">
        <v>1461</v>
      </c>
      <c r="AO16">
        <v>357000</v>
      </c>
    </row>
    <row r="17" spans="36:41">
      <c r="AJ17" t="s">
        <v>7495</v>
      </c>
      <c r="AK17" t="s">
        <v>7496</v>
      </c>
      <c r="AL17" t="s">
        <v>12834</v>
      </c>
      <c r="AM17">
        <v>0</v>
      </c>
      <c r="AN17" t="s">
        <v>1461</v>
      </c>
      <c r="AO17">
        <v>8000</v>
      </c>
    </row>
    <row r="18" spans="36:41">
      <c r="AJ18" t="s">
        <v>8181</v>
      </c>
      <c r="AK18" t="s">
        <v>8182</v>
      </c>
      <c r="AL18" t="s">
        <v>12834</v>
      </c>
      <c r="AM18">
        <v>0</v>
      </c>
      <c r="AN18" t="s">
        <v>1461</v>
      </c>
      <c r="AO18">
        <v>70000</v>
      </c>
    </row>
    <row r="19" spans="36:41">
      <c r="AJ19" t="s">
        <v>8181</v>
      </c>
      <c r="AK19" t="s">
        <v>8182</v>
      </c>
      <c r="AL19" t="s">
        <v>12834</v>
      </c>
      <c r="AM19">
        <v>0</v>
      </c>
      <c r="AN19" t="s">
        <v>1461</v>
      </c>
      <c r="AO19">
        <v>2637</v>
      </c>
    </row>
    <row r="20" spans="36:41">
      <c r="AJ20" t="s">
        <v>8181</v>
      </c>
      <c r="AK20" t="s">
        <v>8182</v>
      </c>
      <c r="AL20" t="s">
        <v>12834</v>
      </c>
      <c r="AM20">
        <v>0</v>
      </c>
      <c r="AN20" t="s">
        <v>1461</v>
      </c>
      <c r="AO20">
        <v>80000</v>
      </c>
    </row>
    <row r="21" spans="36:41">
      <c r="AJ21" t="s">
        <v>8181</v>
      </c>
      <c r="AK21" t="s">
        <v>8182</v>
      </c>
      <c r="AL21" t="s">
        <v>12834</v>
      </c>
      <c r="AM21">
        <v>0</v>
      </c>
      <c r="AN21" t="s">
        <v>1461</v>
      </c>
      <c r="AO21">
        <v>80000</v>
      </c>
    </row>
    <row r="22" spans="36:41">
      <c r="AJ22" t="s">
        <v>8181</v>
      </c>
      <c r="AK22" t="s">
        <v>8182</v>
      </c>
      <c r="AL22" t="s">
        <v>12834</v>
      </c>
      <c r="AM22">
        <v>0</v>
      </c>
      <c r="AN22" t="s">
        <v>1461</v>
      </c>
      <c r="AO22">
        <v>5182</v>
      </c>
    </row>
    <row r="23" spans="36:41">
      <c r="AJ23" t="s">
        <v>8272</v>
      </c>
      <c r="AK23" t="s">
        <v>8273</v>
      </c>
      <c r="AL23" t="s">
        <v>12834</v>
      </c>
      <c r="AM23" t="str">
        <v>岸谷 叙南</v>
      </c>
      <c r="AN23" t="s">
        <v>1467</v>
      </c>
      <c r="AO23">
        <v>100000</v>
      </c>
    </row>
    <row r="24" spans="36:41">
      <c r="AJ24" t="s">
        <v>8272</v>
      </c>
      <c r="AK24" t="s">
        <v>8273</v>
      </c>
      <c r="AL24" t="s">
        <v>12834</v>
      </c>
      <c r="AM24" t="str">
        <v>岸谷 叙南</v>
      </c>
      <c r="AN24" t="s">
        <v>1467</v>
      </c>
      <c r="AO24">
        <v>3637</v>
      </c>
    </row>
    <row r="25" spans="36:41">
      <c r="AJ25" t="s">
        <v>8272</v>
      </c>
      <c r="AK25" t="s">
        <v>8273</v>
      </c>
      <c r="AL25" t="s">
        <v>12834</v>
      </c>
      <c r="AM25" t="str">
        <v>岸谷 叙南</v>
      </c>
      <c r="AN25" t="s">
        <v>1467</v>
      </c>
      <c r="AO25">
        <v>45000</v>
      </c>
    </row>
    <row r="26" spans="36:41">
      <c r="AJ26" t="s">
        <v>8272</v>
      </c>
      <c r="AK26" t="s">
        <v>8273</v>
      </c>
      <c r="AL26" t="s">
        <v>12834</v>
      </c>
      <c r="AM26" t="str">
        <v>岸谷 叙南</v>
      </c>
      <c r="AN26" t="s">
        <v>1467</v>
      </c>
      <c r="AO26">
        <v>170000</v>
      </c>
    </row>
    <row r="27" spans="36:41">
      <c r="AJ27" t="s">
        <v>8272</v>
      </c>
      <c r="AK27" t="s">
        <v>8273</v>
      </c>
      <c r="AL27" t="s">
        <v>12834</v>
      </c>
      <c r="AM27" t="str">
        <v>岸谷 叙南</v>
      </c>
      <c r="AN27" t="s">
        <v>1467</v>
      </c>
      <c r="AO27">
        <v>4255</v>
      </c>
    </row>
    <row r="28" spans="36:41">
      <c r="AJ28" t="s">
        <v>8272</v>
      </c>
      <c r="AK28" t="s">
        <v>8273</v>
      </c>
      <c r="AL28" t="s">
        <v>12834</v>
      </c>
      <c r="AM28" t="str">
        <v>岸谷 叙南</v>
      </c>
      <c r="AN28" t="s">
        <v>1467</v>
      </c>
      <c r="AO28">
        <v>50000</v>
      </c>
    </row>
    <row r="29" spans="36:41">
      <c r="AJ29" t="s">
        <v>8795</v>
      </c>
      <c r="AK29" t="s">
        <v>8796</v>
      </c>
      <c r="AL29" t="s">
        <v>12834</v>
      </c>
      <c r="AM29">
        <v>0</v>
      </c>
      <c r="AN29" t="s">
        <v>1461</v>
      </c>
      <c r="AO29">
        <v>137000</v>
      </c>
    </row>
    <row r="30" spans="36:41">
      <c r="AJ30" t="s">
        <v>8795</v>
      </c>
      <c r="AK30" t="s">
        <v>8796</v>
      </c>
      <c r="AL30" t="s">
        <v>12834</v>
      </c>
      <c r="AM30">
        <v>0</v>
      </c>
      <c r="AN30" t="s">
        <v>1461</v>
      </c>
      <c r="AO30">
        <v>2728</v>
      </c>
    </row>
    <row r="31" spans="36:41">
      <c r="AJ31" t="s">
        <v>8795</v>
      </c>
      <c r="AK31" t="s">
        <v>8796</v>
      </c>
      <c r="AL31" t="s">
        <v>12834</v>
      </c>
      <c r="AM31">
        <v>0</v>
      </c>
      <c r="AN31" t="s">
        <v>1461</v>
      </c>
      <c r="AO31">
        <v>307000</v>
      </c>
    </row>
    <row r="32" spans="36:41">
      <c r="AJ32" t="s">
        <v>8795</v>
      </c>
      <c r="AK32" t="s">
        <v>8796</v>
      </c>
      <c r="AL32" t="s">
        <v>12834</v>
      </c>
      <c r="AM32">
        <v>0</v>
      </c>
      <c r="AN32" t="s">
        <v>1461</v>
      </c>
      <c r="AO32">
        <v>100000</v>
      </c>
    </row>
    <row r="33" spans="36:41">
      <c r="AJ33" t="s">
        <v>8795</v>
      </c>
      <c r="AK33" t="s">
        <v>8796</v>
      </c>
      <c r="AL33" t="s">
        <v>12834</v>
      </c>
      <c r="AM33">
        <v>0</v>
      </c>
      <c r="AN33" t="s">
        <v>1461</v>
      </c>
      <c r="AO33">
        <v>12819</v>
      </c>
    </row>
    <row r="34" spans="36:41">
      <c r="AJ34" t="s">
        <v>8795</v>
      </c>
      <c r="AK34" t="s">
        <v>8796</v>
      </c>
      <c r="AL34" t="s">
        <v>12834</v>
      </c>
      <c r="AM34">
        <v>0</v>
      </c>
      <c r="AN34" t="s">
        <v>1461</v>
      </c>
      <c r="AO34">
        <v>334000</v>
      </c>
    </row>
    <row r="35" spans="36:41">
      <c r="AJ35" t="s">
        <v>8795</v>
      </c>
      <c r="AK35" t="s">
        <v>8796</v>
      </c>
      <c r="AL35" t="s">
        <v>12834</v>
      </c>
      <c r="AM35">
        <v>0</v>
      </c>
      <c r="AN35" t="s">
        <v>1461</v>
      </c>
      <c r="AO35">
        <v>6819</v>
      </c>
    </row>
    <row r="36" spans="36:41">
      <c r="AJ36" t="s">
        <v>6110</v>
      </c>
      <c r="AK36" t="s">
        <v>6111</v>
      </c>
      <c r="AL36" t="s">
        <v>12851</v>
      </c>
      <c r="AM36">
        <v>0</v>
      </c>
      <c r="AN36" t="s">
        <v>2434</v>
      </c>
      <c r="AO36">
        <v>260000</v>
      </c>
    </row>
    <row r="37" spans="36:41">
      <c r="AJ37" t="s">
        <v>7713</v>
      </c>
      <c r="AK37" t="s">
        <v>7714</v>
      </c>
      <c r="AL37" t="s">
        <v>12864</v>
      </c>
      <c r="AM37" t="str">
        <v>平田 愛</v>
      </c>
      <c r="AN37" t="s">
        <v>7715</v>
      </c>
      <c r="AO37">
        <v>150000</v>
      </c>
    </row>
    <row r="38" spans="36:41">
      <c r="AJ38" t="s">
        <v>7713</v>
      </c>
      <c r="AK38" t="s">
        <v>7714</v>
      </c>
      <c r="AL38" t="s">
        <v>12864</v>
      </c>
      <c r="AM38" t="str">
        <v>平田 愛</v>
      </c>
      <c r="AN38" t="s">
        <v>7715</v>
      </c>
      <c r="AO38">
        <v>7819</v>
      </c>
    </row>
    <row r="39" spans="36:41">
      <c r="AJ39" t="s">
        <v>9953</v>
      </c>
      <c r="AK39" t="s">
        <v>9954</v>
      </c>
      <c r="AL39" t="s">
        <v>12834</v>
      </c>
      <c r="AM39" t="str">
        <v>沖 悠司</v>
      </c>
      <c r="AN39" t="s">
        <v>1461</v>
      </c>
      <c r="AO39">
        <v>70000</v>
      </c>
    </row>
    <row r="40" spans="36:41">
      <c r="AJ40" t="s">
        <v>9953</v>
      </c>
      <c r="AK40" t="s">
        <v>9954</v>
      </c>
      <c r="AL40" t="s">
        <v>12834</v>
      </c>
      <c r="AM40" t="str">
        <v>沖 悠司</v>
      </c>
      <c r="AN40" t="s">
        <v>1461</v>
      </c>
      <c r="AO40">
        <v>3191</v>
      </c>
    </row>
    <row r="41" spans="36:41">
      <c r="AJ41" t="s">
        <v>10641</v>
      </c>
      <c r="AK41" t="s">
        <v>10642</v>
      </c>
      <c r="AL41" t="s">
        <v>12834</v>
      </c>
      <c r="AM41">
        <v>0</v>
      </c>
      <c r="AN41" t="s">
        <v>1461</v>
      </c>
      <c r="AO41">
        <v>80000</v>
      </c>
    </row>
    <row r="42" spans="36:41">
      <c r="AJ42" t="s">
        <v>10641</v>
      </c>
      <c r="AK42" t="s">
        <v>10642</v>
      </c>
      <c r="AL42" t="s">
        <v>12834</v>
      </c>
      <c r="AM42">
        <v>0</v>
      </c>
      <c r="AN42" t="s">
        <v>1461</v>
      </c>
      <c r="AO42">
        <v>2637</v>
      </c>
    </row>
    <row r="43" spans="36:41">
      <c r="AJ43" t="s">
        <v>10641</v>
      </c>
      <c r="AK43" t="s">
        <v>10642</v>
      </c>
      <c r="AL43" t="s">
        <v>12834</v>
      </c>
      <c r="AM43">
        <v>0</v>
      </c>
      <c r="AN43" t="s">
        <v>1461</v>
      </c>
      <c r="AO43">
        <v>300000</v>
      </c>
    </row>
    <row r="44" spans="36:41">
      <c r="AJ44" t="s">
        <v>10641</v>
      </c>
      <c r="AK44" t="s">
        <v>10642</v>
      </c>
      <c r="AL44" t="s">
        <v>12834</v>
      </c>
      <c r="AM44">
        <v>0</v>
      </c>
      <c r="AN44" t="s">
        <v>1461</v>
      </c>
      <c r="AO44">
        <v>10910</v>
      </c>
    </row>
    <row r="45" spans="36:41">
      <c r="AJ45" t="s">
        <v>10641</v>
      </c>
      <c r="AK45" t="s">
        <v>10642</v>
      </c>
      <c r="AL45" t="s">
        <v>12834</v>
      </c>
      <c r="AM45">
        <v>0</v>
      </c>
      <c r="AN45" t="s">
        <v>1461</v>
      </c>
      <c r="AO45">
        <v>147000</v>
      </c>
    </row>
    <row r="46" spans="36:41">
      <c r="AJ46" t="s">
        <v>10641</v>
      </c>
      <c r="AK46" t="s">
        <v>10642</v>
      </c>
      <c r="AL46" t="s">
        <v>12834</v>
      </c>
      <c r="AM46">
        <v>0</v>
      </c>
      <c r="AN46" t="s">
        <v>1461</v>
      </c>
      <c r="AO46">
        <v>5364</v>
      </c>
    </row>
    <row r="47" spans="36:41">
      <c r="AJ47" t="s">
        <v>10639</v>
      </c>
      <c r="AK47" t="s">
        <v>10640</v>
      </c>
      <c r="AL47" t="s">
        <v>12834</v>
      </c>
      <c r="AM47">
        <v>0</v>
      </c>
      <c r="AN47" t="s">
        <v>1461</v>
      </c>
      <c r="AO47">
        <v>240000</v>
      </c>
    </row>
    <row r="48" spans="36:41">
      <c r="AJ48" t="s">
        <v>10639</v>
      </c>
      <c r="AK48" t="s">
        <v>10640</v>
      </c>
      <c r="AL48" t="s">
        <v>12834</v>
      </c>
      <c r="AM48">
        <v>0</v>
      </c>
      <c r="AN48" t="s">
        <v>1461</v>
      </c>
      <c r="AO48">
        <v>2728</v>
      </c>
    </row>
    <row r="49" spans="36:41">
      <c r="AJ49" t="s">
        <v>10639</v>
      </c>
      <c r="AK49" t="s">
        <v>10640</v>
      </c>
      <c r="AL49" t="s">
        <v>12834</v>
      </c>
      <c r="AM49">
        <v>0</v>
      </c>
      <c r="AN49" t="s">
        <v>1461</v>
      </c>
      <c r="AO49">
        <v>200000</v>
      </c>
    </row>
    <row r="50" spans="36:41">
      <c r="AJ50" t="s">
        <v>10639</v>
      </c>
      <c r="AK50" t="s">
        <v>10640</v>
      </c>
      <c r="AL50" t="s">
        <v>12834</v>
      </c>
      <c r="AM50">
        <v>0</v>
      </c>
      <c r="AN50" t="s">
        <v>1461</v>
      </c>
      <c r="AO50">
        <v>4910</v>
      </c>
    </row>
    <row r="51" spans="36:41">
      <c r="AJ51" t="s">
        <v>11193</v>
      </c>
      <c r="AK51" t="s">
        <v>11194</v>
      </c>
      <c r="AL51" t="s">
        <v>12904</v>
      </c>
      <c r="AM51" t="str">
        <v>田中 海</v>
      </c>
      <c r="AN51" t="s">
        <v>6869</v>
      </c>
      <c r="AO51">
        <v>140000</v>
      </c>
    </row>
    <row r="52" spans="36:41">
      <c r="AJ52" t="s">
        <v>11193</v>
      </c>
      <c r="AK52" t="s">
        <v>11194</v>
      </c>
      <c r="AL52" t="s">
        <v>12904</v>
      </c>
      <c r="AM52" t="str">
        <v>田中 海</v>
      </c>
      <c r="AN52" t="s">
        <v>6869</v>
      </c>
      <c r="AO52">
        <v>7637</v>
      </c>
    </row>
    <row r="53" spans="36:41">
      <c r="AJ53" t="s">
        <v>11565</v>
      </c>
      <c r="AK53" t="s">
        <v>11566</v>
      </c>
      <c r="AL53" t="s">
        <v>12858</v>
      </c>
      <c r="AM53" t="str">
        <v>新山 正彰</v>
      </c>
      <c r="AN53" t="s">
        <v>1461</v>
      </c>
      <c r="AO53">
        <v>265000</v>
      </c>
    </row>
    <row r="54" spans="36:41">
      <c r="AJ54" t="s">
        <v>11565</v>
      </c>
      <c r="AK54" t="s">
        <v>11566</v>
      </c>
      <c r="AL54" t="s">
        <v>12858</v>
      </c>
      <c r="AM54" t="str">
        <v>新山 正彰</v>
      </c>
      <c r="AN54" t="s">
        <v>1461</v>
      </c>
      <c r="AO54">
        <v>5182</v>
      </c>
    </row>
    <row r="55" spans="36:41">
      <c r="AJ55" t="s">
        <v>11565</v>
      </c>
      <c r="AK55" t="s">
        <v>11566</v>
      </c>
      <c r="AL55" t="s">
        <v>12858</v>
      </c>
      <c r="AM55" t="str">
        <v>新山 正彰</v>
      </c>
      <c r="AN55" t="s">
        <v>1461</v>
      </c>
      <c r="AO55">
        <v>220000</v>
      </c>
    </row>
    <row r="56" spans="36:41">
      <c r="AJ56" t="s">
        <v>11565</v>
      </c>
      <c r="AK56" t="s">
        <v>11566</v>
      </c>
      <c r="AL56" t="s">
        <v>12858</v>
      </c>
      <c r="AM56" t="str">
        <v>新山 正彰</v>
      </c>
      <c r="AN56" t="s">
        <v>1461</v>
      </c>
      <c r="AO56">
        <v>5273</v>
      </c>
    </row>
    <row r="57" spans="36:41">
      <c r="AJ57" t="s">
        <v>11565</v>
      </c>
      <c r="AK57" t="s">
        <v>11566</v>
      </c>
      <c r="AL57" t="s">
        <v>12858</v>
      </c>
      <c r="AM57" t="str">
        <v>新山 正彰</v>
      </c>
      <c r="AN57" t="s">
        <v>1461</v>
      </c>
      <c r="AO57">
        <v>1169</v>
      </c>
    </row>
    <row r="58" spans="36:41">
      <c r="AJ58" t="s">
        <v>11565</v>
      </c>
      <c r="AK58" t="s">
        <v>11566</v>
      </c>
      <c r="AL58" t="s">
        <v>12858</v>
      </c>
      <c r="AM58" t="str">
        <v>新山 正彰</v>
      </c>
      <c r="AN58" t="s">
        <v>1461</v>
      </c>
      <c r="AO58">
        <v>255000</v>
      </c>
    </row>
    <row r="59" spans="36:41">
      <c r="AJ59" t="s">
        <v>11565</v>
      </c>
      <c r="AK59" t="s">
        <v>11566</v>
      </c>
      <c r="AL59" t="s">
        <v>12858</v>
      </c>
      <c r="AM59" t="str">
        <v>新山 正彰</v>
      </c>
      <c r="AN59" t="s">
        <v>1461</v>
      </c>
      <c r="AO59">
        <v>4909</v>
      </c>
    </row>
    <row r="60" spans="36:41">
      <c r="AJ60" t="s">
        <v>11565</v>
      </c>
      <c r="AK60" t="s">
        <v>11566</v>
      </c>
      <c r="AL60" t="s">
        <v>12858</v>
      </c>
      <c r="AM60" t="str">
        <v>新山 正彰</v>
      </c>
      <c r="AN60" t="s">
        <v>1461</v>
      </c>
      <c r="AO60">
        <v>330000</v>
      </c>
    </row>
    <row r="61" spans="36:41">
      <c r="AJ61" t="s">
        <v>11565</v>
      </c>
      <c r="AK61" t="s">
        <v>11566</v>
      </c>
      <c r="AL61" t="s">
        <v>12858</v>
      </c>
      <c r="AM61" t="str">
        <v>新山 正彰</v>
      </c>
      <c r="AN61" t="s">
        <v>1461</v>
      </c>
      <c r="AO61">
        <v>8182</v>
      </c>
    </row>
    <row r="62" spans="36:41">
      <c r="AJ62" t="s">
        <v>11565</v>
      </c>
      <c r="AK62" t="s">
        <v>11566</v>
      </c>
      <c r="AL62" t="s">
        <v>12858</v>
      </c>
      <c r="AM62" t="str">
        <v>新山 正彰</v>
      </c>
      <c r="AN62" t="s">
        <v>1461</v>
      </c>
      <c r="AO62">
        <v>260000</v>
      </c>
    </row>
    <row r="63" spans="36:41">
      <c r="AJ63" t="s">
        <v>11565</v>
      </c>
      <c r="AK63" t="s">
        <v>11566</v>
      </c>
      <c r="AL63" t="s">
        <v>12858</v>
      </c>
      <c r="AM63" t="str">
        <v>新山 正彰</v>
      </c>
      <c r="AN63" t="s">
        <v>1461</v>
      </c>
      <c r="AO63">
        <v>5455</v>
      </c>
    </row>
    <row r="64" spans="36:41">
      <c r="AJ64" t="s">
        <v>11565</v>
      </c>
      <c r="AK64" t="s">
        <v>11566</v>
      </c>
      <c r="AL64" t="s">
        <v>12858</v>
      </c>
      <c r="AM64" t="str">
        <v>新山 正彰</v>
      </c>
      <c r="AN64" t="s">
        <v>1461</v>
      </c>
      <c r="AO64">
        <v>290000</v>
      </c>
    </row>
    <row r="65" spans="36:41">
      <c r="AJ65" t="s">
        <v>11565</v>
      </c>
      <c r="AK65" t="s">
        <v>11566</v>
      </c>
      <c r="AL65" t="s">
        <v>12858</v>
      </c>
      <c r="AM65" t="str">
        <v>新山 正彰</v>
      </c>
      <c r="AN65" t="s">
        <v>1461</v>
      </c>
      <c r="AO65">
        <v>10000</v>
      </c>
    </row>
    <row r="66" spans="36:41">
      <c r="AJ66" t="s">
        <v>11565</v>
      </c>
      <c r="AK66" t="s">
        <v>11566</v>
      </c>
      <c r="AL66" t="s">
        <v>12858</v>
      </c>
      <c r="AM66" t="str">
        <v>新山 正彰</v>
      </c>
      <c r="AN66" t="s">
        <v>1461</v>
      </c>
      <c r="AO66">
        <v>220000</v>
      </c>
    </row>
    <row r="67" spans="36:41">
      <c r="AJ67" t="s">
        <v>11565</v>
      </c>
      <c r="AK67" t="s">
        <v>11566</v>
      </c>
      <c r="AL67" t="s">
        <v>12858</v>
      </c>
      <c r="AM67" t="str">
        <v>新山 正彰</v>
      </c>
      <c r="AN67" t="s">
        <v>1461</v>
      </c>
      <c r="AO67">
        <v>4819</v>
      </c>
    </row>
    <row r="68" spans="36:41">
      <c r="AJ68" t="s">
        <v>9423</v>
      </c>
      <c r="AK68" t="s">
        <v>9424</v>
      </c>
      <c r="AL68" t="s">
        <v>12828</v>
      </c>
      <c r="AM68" t="str">
        <v>佐藤 憲将</v>
      </c>
      <c r="AN68" t="s">
        <v>2014</v>
      </c>
      <c r="AO68">
        <v>60000</v>
      </c>
    </row>
    <row r="69" spans="36:41">
      <c r="AJ69" t="s">
        <v>10028</v>
      </c>
      <c r="AK69" t="s">
        <v>10029</v>
      </c>
      <c r="AL69" t="s">
        <v>12851</v>
      </c>
      <c r="AM69" t="str">
        <v>坂本 亮介</v>
      </c>
      <c r="AN69" t="s">
        <v>6101</v>
      </c>
      <c r="AO69">
        <v>40000</v>
      </c>
    </row>
    <row r="70" spans="36:41">
      <c r="AJ70" t="s">
        <v>10113</v>
      </c>
      <c r="AK70" t="s">
        <v>10114</v>
      </c>
      <c r="AL70" t="s">
        <v>12846</v>
      </c>
      <c r="AM70" t="str">
        <v>小西 拓馬</v>
      </c>
      <c r="AN70" t="s">
        <v>5526</v>
      </c>
      <c r="AO70">
        <v>420000</v>
      </c>
    </row>
    <row r="71" spans="36:41">
      <c r="AJ71" t="s">
        <v>10113</v>
      </c>
      <c r="AK71" t="s">
        <v>10114</v>
      </c>
      <c r="AL71" t="s">
        <v>12846</v>
      </c>
      <c r="AM71" t="str">
        <v>小西 拓馬</v>
      </c>
      <c r="AN71" t="s">
        <v>5526</v>
      </c>
      <c r="AO71">
        <v>4728</v>
      </c>
    </row>
    <row r="72" spans="36:41">
      <c r="AJ72" t="s">
        <v>10113</v>
      </c>
      <c r="AK72" t="s">
        <v>10114</v>
      </c>
      <c r="AL72" t="s">
        <v>12846</v>
      </c>
      <c r="AM72" t="str">
        <v>小西 拓馬</v>
      </c>
      <c r="AN72" t="s">
        <v>5526</v>
      </c>
      <c r="AO72">
        <v>40000</v>
      </c>
    </row>
    <row r="73" spans="36:41">
      <c r="AJ73" t="s">
        <v>10113</v>
      </c>
      <c r="AK73" t="s">
        <v>10114</v>
      </c>
      <c r="AL73" t="s">
        <v>12846</v>
      </c>
      <c r="AM73" t="str">
        <v>小西 拓馬</v>
      </c>
      <c r="AN73" t="s">
        <v>5526</v>
      </c>
      <c r="AO73">
        <v>2710</v>
      </c>
    </row>
    <row r="74" spans="36:41">
      <c r="AJ74" t="s">
        <v>10195</v>
      </c>
      <c r="AK74" t="s">
        <v>10196</v>
      </c>
      <c r="AL74" t="s">
        <v>12828</v>
      </c>
      <c r="AM74" t="str">
        <v>佐藤 憲将</v>
      </c>
      <c r="AN74" t="s">
        <v>2014</v>
      </c>
      <c r="AO74">
        <v>60000</v>
      </c>
    </row>
    <row r="75" spans="36:41">
      <c r="AJ75" t="s">
        <v>10195</v>
      </c>
      <c r="AK75" t="s">
        <v>10196</v>
      </c>
      <c r="AL75" t="s">
        <v>12828</v>
      </c>
      <c r="AM75" t="str">
        <v>佐藤 憲将</v>
      </c>
      <c r="AN75" t="s">
        <v>2014</v>
      </c>
      <c r="AO75">
        <v>1100</v>
      </c>
    </row>
    <row r="76" spans="36:41">
      <c r="AJ76" t="s">
        <v>10378</v>
      </c>
      <c r="AK76" t="s">
        <v>10379</v>
      </c>
      <c r="AL76" t="s">
        <v>12845</v>
      </c>
      <c r="AM76" t="str">
        <v>大重 舞</v>
      </c>
      <c r="AN76" t="s">
        <v>1789</v>
      </c>
      <c r="AO76">
        <v>280000</v>
      </c>
    </row>
    <row r="77" spans="36:41">
      <c r="AJ77" t="s">
        <v>11043</v>
      </c>
      <c r="AK77" t="s">
        <v>11044</v>
      </c>
      <c r="AL77" t="s">
        <v>12834</v>
      </c>
      <c r="AM77">
        <v>0</v>
      </c>
      <c r="AN77" t="s">
        <v>3712</v>
      </c>
      <c r="AO77">
        <v>180000</v>
      </c>
    </row>
    <row r="78" spans="36:41">
      <c r="AJ78" t="s">
        <v>11043</v>
      </c>
      <c r="AK78" t="s">
        <v>11044</v>
      </c>
      <c r="AL78" t="s">
        <v>12834</v>
      </c>
      <c r="AM78">
        <v>0</v>
      </c>
      <c r="AN78" t="s">
        <v>3712</v>
      </c>
      <c r="AO78">
        <v>7137</v>
      </c>
    </row>
    <row r="79" spans="36:41">
      <c r="AJ79" t="s">
        <v>11519</v>
      </c>
      <c r="AK79" t="s">
        <v>11520</v>
      </c>
      <c r="AL79" t="s">
        <v>12867</v>
      </c>
      <c r="AM79" t="str">
        <v>坂本 亮介</v>
      </c>
      <c r="AN79" t="s">
        <v>2126</v>
      </c>
      <c r="AO79">
        <v>70000</v>
      </c>
    </row>
    <row r="80" spans="36:41">
      <c r="AJ80" t="s">
        <v>11944</v>
      </c>
      <c r="AK80" t="s">
        <v>11945</v>
      </c>
      <c r="AL80" t="s">
        <v>12834</v>
      </c>
      <c r="AM80">
        <v>0</v>
      </c>
      <c r="AN80" t="s">
        <v>11627</v>
      </c>
      <c r="AO80">
        <v>180000</v>
      </c>
    </row>
    <row r="81" spans="36:41">
      <c r="AJ81" t="s">
        <v>11944</v>
      </c>
      <c r="AK81" t="s">
        <v>11945</v>
      </c>
      <c r="AL81" t="s">
        <v>12834</v>
      </c>
      <c r="AM81">
        <v>0</v>
      </c>
      <c r="AN81" t="s">
        <v>11627</v>
      </c>
      <c r="AO81">
        <v>9005</v>
      </c>
    </row>
    <row r="82" spans="36:41">
      <c r="AJ82" t="s">
        <v>11944</v>
      </c>
      <c r="AK82" t="s">
        <v>11945</v>
      </c>
      <c r="AL82" t="s">
        <v>12834</v>
      </c>
      <c r="AM82">
        <v>0</v>
      </c>
      <c r="AN82" t="s">
        <v>11627</v>
      </c>
      <c r="AO82">
        <v>3509</v>
      </c>
    </row>
    <row r="83" spans="36:41">
      <c r="AJ83" t="s">
        <v>12912</v>
      </c>
      <c r="AK83" t="s">
        <v>12913</v>
      </c>
      <c r="AL83" t="s">
        <v>12851</v>
      </c>
      <c r="AM83" t="e">
        <v>#N/A</v>
      </c>
      <c r="AO83">
        <v>120000</v>
      </c>
    </row>
    <row r="84" spans="36:41">
      <c r="AJ84" t="s">
        <v>12912</v>
      </c>
      <c r="AK84" t="s">
        <v>12913</v>
      </c>
      <c r="AL84" t="s">
        <v>12851</v>
      </c>
      <c r="AM84" t="e">
        <v>#N/A</v>
      </c>
      <c r="AO84">
        <v>60000</v>
      </c>
    </row>
    <row r="85" spans="36:41">
      <c r="AJ85" t="s">
        <v>12941</v>
      </c>
      <c r="AK85" t="s">
        <v>12942</v>
      </c>
      <c r="AL85" t="s">
        <v>12888</v>
      </c>
      <c r="AM85" t="e">
        <v>#N/A</v>
      </c>
      <c r="AO85">
        <v>50000</v>
      </c>
    </row>
    <row r="86" spans="36:41">
      <c r="AJ86" t="s">
        <v>12941</v>
      </c>
      <c r="AK86" t="s">
        <v>12942</v>
      </c>
      <c r="AL86" t="s">
        <v>12888</v>
      </c>
      <c r="AM86" t="e">
        <v>#N/A</v>
      </c>
      <c r="AO86">
        <v>70000</v>
      </c>
    </row>
  </sheetData>
  <phoneticPr fontId="3"/>
  <hyperlinks>
    <hyperlink ref="L2" r:id="rId1" xr:uid="{81F28097-0013-4B94-BA3E-F087F2E9DA1D}"/>
    <hyperlink ref="R2" r:id="rId2" xr:uid="{AE6E2E29-1AB4-458F-9090-958C722AA5D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E00-000000000000}">
          <x14:formula1>
            <xm:f>職種!A1:A52</xm:f>
          </x14:formula1>
          <xm:sqref>I2</xm:sqref>
        </x14:dataValidation>
      </x14:dataValidations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T12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7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856</v>
      </c>
      <c r="B2">
        <v>3637495</v>
      </c>
      <c r="C2" t="s">
        <v>14066</v>
      </c>
      <c r="D2" t="s">
        <v>14067</v>
      </c>
      <c r="E2" t="s">
        <v>14068</v>
      </c>
      <c r="F2" t="s">
        <v>13609</v>
      </c>
      <c r="G2">
        <v>0</v>
      </c>
      <c r="H2" t="s">
        <v>12963</v>
      </c>
      <c r="I2" t="s">
        <v>1339</v>
      </c>
      <c r="J2" t="s">
        <v>856</v>
      </c>
      <c r="K2" t="s">
        <v>14069</v>
      </c>
      <c r="L2" s="6" t="s">
        <v>14070</v>
      </c>
      <c r="M2">
        <v>0</v>
      </c>
      <c r="N2" t="s">
        <v>13014</v>
      </c>
      <c r="O2">
        <v>0</v>
      </c>
      <c r="P2" t="s">
        <v>14069</v>
      </c>
      <c r="Q2">
        <v>0</v>
      </c>
      <c r="R2" s="6" t="s">
        <v>14070</v>
      </c>
      <c r="S2" t="s">
        <v>14071</v>
      </c>
      <c r="T2" t="s">
        <v>58</v>
      </c>
      <c r="U2" t="s">
        <v>13765</v>
      </c>
      <c r="V2" t="s">
        <v>14072</v>
      </c>
      <c r="W2" t="s">
        <v>14073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12">_xlfn._xlws.FILTER(取引先!F:F,取引先!B:B=A2, "一致するデータなし")</f>
        <v>谷口 勇人</v>
      </c>
      <c r="AN2" t="s">
        <v>1486</v>
      </c>
      <c r="AO2">
        <v>1719302</v>
      </c>
    </row>
    <row r="3" spans="1:46">
      <c r="AJ3" t="s">
        <v>4564</v>
      </c>
      <c r="AK3" t="s">
        <v>4565</v>
      </c>
      <c r="AL3" t="s">
        <v>12833</v>
      </c>
      <c r="AM3" t="str">
        <v>谷口 勇人</v>
      </c>
      <c r="AN3" t="s">
        <v>1486</v>
      </c>
      <c r="AO3">
        <v>17495</v>
      </c>
    </row>
    <row r="4" spans="1:46">
      <c r="AJ4" t="s">
        <v>4564</v>
      </c>
      <c r="AK4" t="s">
        <v>4565</v>
      </c>
      <c r="AL4" t="s">
        <v>12833</v>
      </c>
      <c r="AM4" t="str">
        <v>谷口 勇人</v>
      </c>
      <c r="AN4" t="s">
        <v>1486</v>
      </c>
      <c r="AO4">
        <v>500000</v>
      </c>
    </row>
    <row r="5" spans="1:46">
      <c r="AJ5" t="s">
        <v>4977</v>
      </c>
      <c r="AK5" t="s">
        <v>4978</v>
      </c>
      <c r="AL5" t="s">
        <v>12833</v>
      </c>
      <c r="AM5" t="str">
        <v>谷口 勇人</v>
      </c>
      <c r="AN5" t="s">
        <v>1486</v>
      </c>
      <c r="AO5">
        <v>440000</v>
      </c>
    </row>
    <row r="6" spans="1:46">
      <c r="AJ6" t="s">
        <v>7982</v>
      </c>
      <c r="AK6" t="s">
        <v>7983</v>
      </c>
      <c r="AL6" t="s">
        <v>12853</v>
      </c>
      <c r="AM6" t="str">
        <v>藤原 聖明</v>
      </c>
      <c r="AN6" t="s">
        <v>1486</v>
      </c>
      <c r="AO6">
        <v>80000</v>
      </c>
    </row>
    <row r="7" spans="1:46">
      <c r="AJ7" t="s">
        <v>7994</v>
      </c>
      <c r="AK7" t="s">
        <v>7995</v>
      </c>
      <c r="AL7" t="s">
        <v>12833</v>
      </c>
      <c r="AM7" t="str">
        <v>大重 舞</v>
      </c>
      <c r="AN7" t="s">
        <v>1486</v>
      </c>
      <c r="AO7">
        <v>400000</v>
      </c>
    </row>
    <row r="8" spans="1:46">
      <c r="AJ8" t="s">
        <v>8320</v>
      </c>
      <c r="AK8" t="s">
        <v>8321</v>
      </c>
      <c r="AL8" t="s">
        <v>12833</v>
      </c>
      <c r="AM8" t="str">
        <v>内海 和</v>
      </c>
      <c r="AN8" t="s">
        <v>1486</v>
      </c>
      <c r="AO8">
        <v>400000</v>
      </c>
    </row>
    <row r="9" spans="1:46">
      <c r="AJ9" t="s">
        <v>8562</v>
      </c>
      <c r="AK9" t="s">
        <v>8563</v>
      </c>
      <c r="AL9" t="s">
        <v>12853</v>
      </c>
      <c r="AM9">
        <v>0</v>
      </c>
      <c r="AN9" t="s">
        <v>1486</v>
      </c>
      <c r="AO9">
        <v>400000</v>
      </c>
    </row>
    <row r="10" spans="1:46">
      <c r="AJ10" t="s">
        <v>9497</v>
      </c>
      <c r="AK10" t="s">
        <v>9498</v>
      </c>
      <c r="AL10" t="s">
        <v>12833</v>
      </c>
      <c r="AM10">
        <v>0</v>
      </c>
      <c r="AN10" t="s">
        <v>1486</v>
      </c>
      <c r="AO10">
        <v>600000</v>
      </c>
    </row>
    <row r="11" spans="1:46">
      <c r="AJ11" t="s">
        <v>9497</v>
      </c>
      <c r="AK11" t="s">
        <v>9498</v>
      </c>
      <c r="AL11" t="s">
        <v>12833</v>
      </c>
      <c r="AM11">
        <v>0</v>
      </c>
      <c r="AN11" t="s">
        <v>1486</v>
      </c>
      <c r="AO11">
        <v>800000</v>
      </c>
    </row>
    <row r="12" spans="1:46">
      <c r="AJ12" t="s">
        <v>11432</v>
      </c>
      <c r="AK12" t="s">
        <v>11433</v>
      </c>
      <c r="AL12" t="s">
        <v>12833</v>
      </c>
      <c r="AM12" t="str">
        <v>藤原 聖明</v>
      </c>
      <c r="AN12" t="s">
        <v>1486</v>
      </c>
      <c r="AO12">
        <v>400000</v>
      </c>
    </row>
  </sheetData>
  <phoneticPr fontId="3"/>
  <hyperlinks>
    <hyperlink ref="L2" r:id="rId1" xr:uid="{FEC8696B-3B6B-47BE-A406-57E6F6839C17}"/>
    <hyperlink ref="R2" r:id="rId2" xr:uid="{4FBA61CC-A4D6-4753-991E-A7EB63686F5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8F00-000000000000}">
          <x14:formula1>
            <xm:f>職種!A1:A52</xm:f>
          </x14:formula1>
          <xm:sqref>I2</xm:sqref>
        </x14:dataValidation>
      </x14:dataValidations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T13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5.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7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5.5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7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858</v>
      </c>
      <c r="B2">
        <v>3635310</v>
      </c>
      <c r="C2" t="s">
        <v>14074</v>
      </c>
      <c r="D2" t="s">
        <v>14075</v>
      </c>
      <c r="E2" t="s">
        <v>14076</v>
      </c>
      <c r="F2" t="s">
        <v>13580</v>
      </c>
      <c r="G2">
        <v>0</v>
      </c>
      <c r="H2" t="s">
        <v>1373</v>
      </c>
      <c r="I2" t="s">
        <v>1329</v>
      </c>
      <c r="J2" t="s">
        <v>14077</v>
      </c>
      <c r="K2" t="s">
        <v>14078</v>
      </c>
      <c r="L2" s="6" t="s">
        <v>14079</v>
      </c>
      <c r="M2">
        <v>0</v>
      </c>
      <c r="N2" t="s">
        <v>1374</v>
      </c>
      <c r="O2">
        <v>0</v>
      </c>
      <c r="P2" t="s">
        <v>14080</v>
      </c>
      <c r="Q2">
        <v>0</v>
      </c>
      <c r="R2" s="6" t="s">
        <v>14081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858</v>
      </c>
      <c r="Z2">
        <v>0</v>
      </c>
      <c r="AA2" t="s">
        <v>14082</v>
      </c>
      <c r="AB2" t="s">
        <v>58</v>
      </c>
      <c r="AC2" t="s">
        <v>59</v>
      </c>
      <c r="AD2" t="s">
        <v>893</v>
      </c>
      <c r="AE2" t="s">
        <v>14083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3401</v>
      </c>
      <c r="AK2" t="s">
        <v>3402</v>
      </c>
      <c r="AL2" t="s">
        <v>12839</v>
      </c>
      <c r="AM2" t="s">
        <v>12453</v>
      </c>
      <c r="AN2" t="s">
        <v>1844</v>
      </c>
      <c r="AO2">
        <v>1615190</v>
      </c>
    </row>
    <row r="3" spans="1:46">
      <c r="AJ3" t="s">
        <v>3695</v>
      </c>
      <c r="AK3" t="s">
        <v>3696</v>
      </c>
      <c r="AL3" t="s">
        <v>12876</v>
      </c>
      <c r="AM3" t="s">
        <v>12510</v>
      </c>
      <c r="AN3" t="s">
        <v>1477</v>
      </c>
      <c r="AO3">
        <v>2105400</v>
      </c>
    </row>
    <row r="4" spans="1:46">
      <c r="AJ4" t="s">
        <v>3719</v>
      </c>
      <c r="AK4" t="s">
        <v>3720</v>
      </c>
      <c r="AL4" t="s">
        <v>12846</v>
      </c>
      <c r="AM4" t="s">
        <v>12438</v>
      </c>
      <c r="AN4" t="s">
        <v>1570</v>
      </c>
      <c r="AO4">
        <v>1100000</v>
      </c>
    </row>
    <row r="5" spans="1:46">
      <c r="AJ5" t="s">
        <v>3732</v>
      </c>
      <c r="AK5" t="s">
        <v>3733</v>
      </c>
      <c r="AL5" t="s">
        <v>12857</v>
      </c>
      <c r="AM5" t="s">
        <v>12437</v>
      </c>
      <c r="AN5" t="s">
        <v>1965</v>
      </c>
      <c r="AO5">
        <v>2415030</v>
      </c>
    </row>
    <row r="6" spans="1:46">
      <c r="AJ6" t="s">
        <v>4089</v>
      </c>
      <c r="AK6" t="s">
        <v>4090</v>
      </c>
      <c r="AL6" t="s">
        <v>12856</v>
      </c>
      <c r="AM6" t="s">
        <v>12149</v>
      </c>
      <c r="AN6" t="s">
        <v>1965</v>
      </c>
      <c r="AO6">
        <v>1155000</v>
      </c>
    </row>
    <row r="7" spans="1:46">
      <c r="AJ7" t="s">
        <v>5454</v>
      </c>
      <c r="AK7" t="s">
        <v>5455</v>
      </c>
      <c r="AL7" t="s">
        <v>12852</v>
      </c>
      <c r="AM7" t="s">
        <v>12508</v>
      </c>
      <c r="AN7" t="s">
        <v>1523</v>
      </c>
      <c r="AO7">
        <v>462000</v>
      </c>
    </row>
    <row r="8" spans="1:46">
      <c r="AJ8" t="s">
        <v>7229</v>
      </c>
      <c r="AK8" t="s">
        <v>7230</v>
      </c>
      <c r="AL8" t="s">
        <v>12845</v>
      </c>
      <c r="AM8" t="s">
        <v>12531</v>
      </c>
      <c r="AN8" t="s">
        <v>2493</v>
      </c>
      <c r="AO8">
        <v>400000</v>
      </c>
    </row>
    <row r="9" spans="1:46">
      <c r="AJ9" t="s">
        <v>7252</v>
      </c>
      <c r="AK9" t="s">
        <v>7253</v>
      </c>
      <c r="AL9" t="s">
        <v>12845</v>
      </c>
      <c r="AM9" t="s">
        <v>12260</v>
      </c>
      <c r="AN9" t="s">
        <v>1549</v>
      </c>
      <c r="AO9">
        <v>18310</v>
      </c>
    </row>
    <row r="10" spans="1:46">
      <c r="AJ10" t="s">
        <v>7252</v>
      </c>
      <c r="AK10" t="s">
        <v>7253</v>
      </c>
      <c r="AL10" t="s">
        <v>12845</v>
      </c>
      <c r="AM10" t="s">
        <v>12260</v>
      </c>
      <c r="AN10" t="s">
        <v>1549</v>
      </c>
      <c r="AO10">
        <v>1200000</v>
      </c>
    </row>
    <row r="11" spans="1:46">
      <c r="AJ11" t="s">
        <v>8619</v>
      </c>
      <c r="AK11" t="s">
        <v>8620</v>
      </c>
      <c r="AL11" t="s">
        <v>12857</v>
      </c>
      <c r="AM11" t="s">
        <v>12471</v>
      </c>
      <c r="AN11" t="s">
        <v>1493</v>
      </c>
      <c r="AO11">
        <v>400000</v>
      </c>
    </row>
    <row r="12" spans="1:46"/>
    <row r="13" spans="1:46"/>
  </sheetData>
  <phoneticPr fontId="3"/>
  <hyperlinks>
    <hyperlink ref="L2" r:id="rId1" xr:uid="{4C1CDCCC-BCC3-4D25-87B9-D25979679E95}"/>
    <hyperlink ref="R2" r:id="rId2" xr:uid="{8237CFFE-752E-4208-B6B9-C3DB54EBE80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000-000000000000}">
          <x14:formula1>
            <xm:f>職種!A1:A52</xm:f>
          </x14:formula1>
          <xm:sqref>I2</xm:sqref>
        </x14:dataValidation>
      </x14:dataValidations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T10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1.33203125" customWidth="1"/>
    <col min="10" max="10" width="21.33203125" customWidth="1"/>
    <col min="11" max="11" width="20.83203125" customWidth="1"/>
    <col min="12" max="12" width="12.1640625" customWidth="1"/>
    <col min="15" max="15" width="21.33203125" customWidth="1"/>
    <col min="16" max="16" width="18.6640625" customWidth="1"/>
    <col min="17" max="17" width="16.1640625" customWidth="1"/>
    <col min="18" max="18" width="25" customWidth="1"/>
    <col min="24" max="24" width="9.1640625" customWidth="1"/>
    <col min="25" max="25" width="25" customWidth="1"/>
    <col min="27" max="27" width="10.5" customWidth="1"/>
    <col min="31" max="31" width="11.1640625" customWidth="1"/>
    <col min="32" max="32" width="28.5" customWidth="1"/>
    <col min="33" max="34" width="24.33203125" customWidth="1"/>
    <col min="35" max="35" width="26.5" customWidth="1"/>
    <col min="39" max="39" width="11.1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859</v>
      </c>
      <c r="B2">
        <v>3623819</v>
      </c>
      <c r="C2" t="s">
        <v>860</v>
      </c>
      <c r="D2" t="s">
        <v>861</v>
      </c>
      <c r="E2" t="s">
        <v>14084</v>
      </c>
      <c r="F2" t="s">
        <v>14085</v>
      </c>
      <c r="G2">
        <v>1985</v>
      </c>
      <c r="H2" t="s">
        <v>1373</v>
      </c>
      <c r="I2" t="s">
        <v>1329</v>
      </c>
      <c r="J2" t="s">
        <v>859</v>
      </c>
      <c r="K2" t="s">
        <v>14086</v>
      </c>
      <c r="L2" s="10" t="s">
        <v>864</v>
      </c>
      <c r="M2">
        <v>0</v>
      </c>
      <c r="N2" t="s">
        <v>13014</v>
      </c>
      <c r="O2" t="s">
        <v>13748</v>
      </c>
      <c r="P2" t="s">
        <v>14086</v>
      </c>
      <c r="Q2" t="s">
        <v>13749</v>
      </c>
      <c r="R2" s="10" t="s">
        <v>14087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14088</v>
      </c>
      <c r="Z2">
        <v>0</v>
      </c>
      <c r="AA2" s="11" t="s">
        <v>14024</v>
      </c>
      <c r="AB2" t="s">
        <v>58</v>
      </c>
      <c r="AC2" t="s">
        <v>59</v>
      </c>
      <c r="AD2" t="s">
        <v>213</v>
      </c>
      <c r="AE2" t="s">
        <v>14089</v>
      </c>
      <c r="AF2" s="7" t="s">
        <v>14090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1832</v>
      </c>
      <c r="AK2" t="s">
        <v>1833</v>
      </c>
      <c r="AL2" t="s">
        <v>12837</v>
      </c>
      <c r="AM2" t="str" cm="1">
        <f t="array" ref="AM2:AM10">_xlfn._xlws.FILTER(取引先!F:F,取引先!B:B=A2, "一致するデータなし")</f>
        <v>田村 杏樹</v>
      </c>
      <c r="AN2" t="s">
        <v>1834</v>
      </c>
      <c r="AO2">
        <v>0</v>
      </c>
    </row>
    <row r="3" spans="1:46" ht="14">
      <c r="J3" t="s">
        <v>14091</v>
      </c>
      <c r="K3">
        <v>0</v>
      </c>
      <c r="L3" s="10" t="s">
        <v>14092</v>
      </c>
      <c r="AJ3" t="s">
        <v>4516</v>
      </c>
      <c r="AK3" t="s">
        <v>4517</v>
      </c>
      <c r="AL3" t="s">
        <v>12893</v>
      </c>
      <c r="AM3" t="str">
        <v>飯島 伊織</v>
      </c>
      <c r="AN3" t="s">
        <v>1834</v>
      </c>
      <c r="AO3">
        <v>720000</v>
      </c>
    </row>
    <row r="4" spans="1:46" ht="14">
      <c r="AJ4" t="s">
        <v>5269</v>
      </c>
      <c r="AK4" t="s">
        <v>5270</v>
      </c>
      <c r="AL4" t="s">
        <v>12893</v>
      </c>
      <c r="AM4" t="str">
        <v>飯島 伊織</v>
      </c>
      <c r="AN4" t="s">
        <v>5271</v>
      </c>
      <c r="AO4">
        <v>502000</v>
      </c>
    </row>
    <row r="5" spans="1:46" ht="14">
      <c r="AJ5" t="s">
        <v>6316</v>
      </c>
      <c r="AK5" t="s">
        <v>6317</v>
      </c>
      <c r="AL5" t="s">
        <v>12828</v>
      </c>
      <c r="AM5" t="str">
        <v>五道 ひとみ</v>
      </c>
      <c r="AN5" t="s">
        <v>5572</v>
      </c>
      <c r="AO5">
        <v>1200000</v>
      </c>
    </row>
    <row r="6" spans="1:46" ht="14">
      <c r="AJ6" t="s">
        <v>7526</v>
      </c>
      <c r="AK6" t="s">
        <v>7527</v>
      </c>
      <c r="AL6" t="s">
        <v>12828</v>
      </c>
      <c r="AM6" t="str">
        <v>五道 ひとみ</v>
      </c>
      <c r="AN6" t="s">
        <v>5572</v>
      </c>
      <c r="AO6">
        <v>700000</v>
      </c>
    </row>
    <row r="7" spans="1:46" ht="14">
      <c r="AJ7" t="s">
        <v>8433</v>
      </c>
      <c r="AK7" t="s">
        <v>8434</v>
      </c>
      <c r="AL7" t="s">
        <v>12893</v>
      </c>
      <c r="AM7" t="str">
        <v>飯島 伊織</v>
      </c>
      <c r="AN7" t="s">
        <v>5271</v>
      </c>
      <c r="AO7">
        <v>500000</v>
      </c>
    </row>
    <row r="8" spans="1:46" ht="14">
      <c r="AJ8" t="s">
        <v>8433</v>
      </c>
      <c r="AK8" t="s">
        <v>8434</v>
      </c>
      <c r="AL8" t="s">
        <v>12893</v>
      </c>
      <c r="AM8" t="str">
        <v>飯島 伊織</v>
      </c>
      <c r="AN8" t="s">
        <v>5271</v>
      </c>
      <c r="AO8">
        <v>1819</v>
      </c>
    </row>
    <row r="9" spans="1:46" ht="14">
      <c r="AJ9" t="s">
        <v>10694</v>
      </c>
      <c r="AK9" t="s">
        <v>10695</v>
      </c>
      <c r="AL9" t="s">
        <v>12828</v>
      </c>
      <c r="AM9" t="str">
        <v>佐藤 憲将</v>
      </c>
      <c r="AN9" t="s">
        <v>5572</v>
      </c>
      <c r="AO9">
        <v>700000</v>
      </c>
    </row>
    <row r="10" spans="1:46" ht="14">
      <c r="AJ10" t="s">
        <v>11640</v>
      </c>
      <c r="AK10" t="s">
        <v>11641</v>
      </c>
      <c r="AL10" t="s">
        <v>12843</v>
      </c>
      <c r="AM10" t="str">
        <v>佐藤 憲将</v>
      </c>
      <c r="AN10" t="s">
        <v>1529</v>
      </c>
      <c r="AO10">
        <v>700000</v>
      </c>
    </row>
  </sheetData>
  <phoneticPr fontId="3"/>
  <hyperlinks>
    <hyperlink ref="L2" r:id="rId1" xr:uid="{CC52EE09-F0AC-49F5-91C2-F5C775B68D87}"/>
    <hyperlink ref="R2" r:id="rId2" xr:uid="{6FFA14C6-55B2-47CA-B1B0-A80C6D0F703C}"/>
    <hyperlink ref="L3" r:id="rId3" xr:uid="{1C0A30D3-C04C-434E-8123-264ADD398B89}"/>
    <hyperlink ref="AF2" r:id="rId4" xr:uid="{1BE5F3B9-93DF-459B-92BF-D136F77E579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100-000000000000}">
          <x14:formula1>
            <xm:f>職種!A1:A52</xm:f>
          </x14:formula1>
          <xm:sqref>I2</xm:sqref>
        </x14:dataValidation>
      </x14:dataValidations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T5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0.33203125" customWidth="1"/>
    <col min="10" max="10" width="19.6640625" customWidth="1"/>
    <col min="11" max="11" width="17.83203125" customWidth="1"/>
    <col min="12" max="12" width="28" customWidth="1"/>
    <col min="15" max="15" width="14.83203125" customWidth="1"/>
    <col min="31" max="31" width="13" customWidth="1"/>
    <col min="32" max="32" width="26.3320312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865</v>
      </c>
      <c r="B2">
        <v>3600000</v>
      </c>
      <c r="C2" t="s">
        <v>14093</v>
      </c>
      <c r="D2" t="s">
        <v>14094</v>
      </c>
      <c r="E2" t="s">
        <v>14095</v>
      </c>
      <c r="F2" t="s">
        <v>14096</v>
      </c>
      <c r="G2">
        <v>0</v>
      </c>
      <c r="H2" t="s">
        <v>1373</v>
      </c>
      <c r="I2" t="s">
        <v>1327</v>
      </c>
      <c r="J2" t="s">
        <v>14097</v>
      </c>
      <c r="K2" t="s">
        <v>14098</v>
      </c>
      <c r="L2" s="12" t="s">
        <v>14099</v>
      </c>
      <c r="M2">
        <v>0</v>
      </c>
      <c r="N2" t="s">
        <v>13014</v>
      </c>
      <c r="O2" t="s">
        <v>14100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14101</v>
      </c>
      <c r="Z2">
        <v>0</v>
      </c>
      <c r="AA2" t="s">
        <v>179</v>
      </c>
      <c r="AB2" t="s">
        <v>58</v>
      </c>
      <c r="AC2" t="s">
        <v>59</v>
      </c>
      <c r="AD2" t="s">
        <v>60</v>
      </c>
      <c r="AE2" t="s">
        <v>14102</v>
      </c>
      <c r="AF2" s="10" t="s">
        <v>14103</v>
      </c>
      <c r="AG2">
        <v>0</v>
      </c>
      <c r="AH2" t="str" cm="1">
        <f t="array" ref="AH2">IFERROR(_xlfn._xlws.FILTER(ファイル名!A:A, ISNUMBER(SEARCH(A2, ファイル名!A:A))), "")</f>
        <v>143_江藤 尚志.png</v>
      </c>
      <c r="AJ2" t="s">
        <v>3999</v>
      </c>
      <c r="AK2" t="s">
        <v>4000</v>
      </c>
      <c r="AL2" t="s">
        <v>12840</v>
      </c>
      <c r="AM2" cm="1">
        <f t="array" ref="AM2:AM5">_xlfn._xlws.FILTER(取引先!F:F,取引先!B:B=A2, "一致するデータなし")</f>
        <v>0</v>
      </c>
      <c r="AN2" t="s">
        <v>1844</v>
      </c>
      <c r="AO2">
        <v>3000000</v>
      </c>
    </row>
    <row r="3" spans="1:46" ht="14">
      <c r="AJ3" t="s">
        <v>4201</v>
      </c>
      <c r="AK3" t="s">
        <v>4202</v>
      </c>
      <c r="AL3" t="s">
        <v>12853</v>
      </c>
      <c r="AM3" t="str">
        <v>摺河 道人</v>
      </c>
      <c r="AN3" t="s">
        <v>1393</v>
      </c>
      <c r="AO3">
        <v>800000</v>
      </c>
    </row>
    <row r="4" spans="1:46" ht="14">
      <c r="AJ4" t="s">
        <v>4856</v>
      </c>
      <c r="AK4" t="s">
        <v>4857</v>
      </c>
      <c r="AL4" t="s">
        <v>12858</v>
      </c>
      <c r="AM4" t="str">
        <v>青木 洸太</v>
      </c>
      <c r="AN4" t="s">
        <v>1577</v>
      </c>
      <c r="AO4">
        <v>2500000</v>
      </c>
    </row>
    <row r="5" spans="1:46" ht="14">
      <c r="AJ5" t="s">
        <v>8767</v>
      </c>
      <c r="AK5" t="s">
        <v>8768</v>
      </c>
      <c r="AL5" t="s">
        <v>12858</v>
      </c>
      <c r="AM5" t="str">
        <v>青木 洸太</v>
      </c>
      <c r="AN5" t="s">
        <v>1577</v>
      </c>
      <c r="AO5">
        <v>300000</v>
      </c>
    </row>
  </sheetData>
  <phoneticPr fontId="3"/>
  <hyperlinks>
    <hyperlink ref="AF2" r:id="rId1" xr:uid="{54D60103-0933-47BB-B3A3-14E3AD7AEC8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200-000000000000}">
          <x14:formula1>
            <xm:f>職種!A1:A52</xm:f>
          </x14:formula1>
          <xm:sqref>I2</xm:sqref>
        </x14:dataValidation>
      </x14:dataValidations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T16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1.83203125" customWidth="1"/>
    <col min="9" max="9" width="13.1640625" customWidth="1"/>
    <col min="10" max="10" width="17.1640625" customWidth="1"/>
    <col min="11" max="11" width="16" customWidth="1"/>
    <col min="12" max="12" width="21.33203125" customWidth="1"/>
    <col min="16" max="16" width="17.6640625" customWidth="1"/>
    <col min="18" max="18" width="17.6640625" customWidth="1"/>
    <col min="19" max="19" width="9.5" customWidth="1"/>
    <col min="23" max="23" width="42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866</v>
      </c>
      <c r="B2">
        <v>3588000</v>
      </c>
      <c r="C2" t="s">
        <v>1073</v>
      </c>
      <c r="D2" t="s">
        <v>14104</v>
      </c>
      <c r="E2" t="s">
        <v>14105</v>
      </c>
      <c r="F2" t="s">
        <v>14106</v>
      </c>
      <c r="G2">
        <v>0</v>
      </c>
      <c r="H2" t="s">
        <v>12963</v>
      </c>
      <c r="I2" t="s">
        <v>1360</v>
      </c>
      <c r="J2" t="s">
        <v>866</v>
      </c>
      <c r="K2" t="s">
        <v>14107</v>
      </c>
      <c r="L2" s="10" t="s">
        <v>14108</v>
      </c>
      <c r="M2">
        <v>0</v>
      </c>
      <c r="N2" t="s">
        <v>13014</v>
      </c>
      <c r="O2">
        <v>0</v>
      </c>
      <c r="P2" t="s">
        <v>14107</v>
      </c>
      <c r="Q2">
        <v>0</v>
      </c>
      <c r="R2" s="10" t="s">
        <v>14108</v>
      </c>
      <c r="S2" t="s">
        <v>14109</v>
      </c>
      <c r="T2" t="s">
        <v>58</v>
      </c>
      <c r="U2" t="s">
        <v>59</v>
      </c>
      <c r="V2" t="s">
        <v>89</v>
      </c>
      <c r="W2" t="s">
        <v>14110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2719</v>
      </c>
      <c r="AK2" t="s">
        <v>2720</v>
      </c>
      <c r="AL2" t="s">
        <v>12882</v>
      </c>
      <c r="AM2">
        <v>0</v>
      </c>
      <c r="AN2" t="s">
        <v>2721</v>
      </c>
      <c r="AO2">
        <v>250000</v>
      </c>
    </row>
    <row r="3" spans="1:46">
      <c r="AJ3" t="s">
        <v>5018</v>
      </c>
      <c r="AK3" t="s">
        <v>5019</v>
      </c>
      <c r="AL3" t="s">
        <v>12882</v>
      </c>
      <c r="AM3" t="s">
        <v>12244</v>
      </c>
      <c r="AN3" t="s">
        <v>1467</v>
      </c>
      <c r="AO3">
        <v>900000</v>
      </c>
    </row>
    <row r="4" spans="1:46">
      <c r="AJ4" t="s">
        <v>5367</v>
      </c>
      <c r="AK4" t="s">
        <v>5368</v>
      </c>
      <c r="AL4" t="s">
        <v>12888</v>
      </c>
      <c r="AM4" t="s">
        <v>12244</v>
      </c>
      <c r="AN4" t="s">
        <v>4714</v>
      </c>
      <c r="AO4">
        <v>88000</v>
      </c>
    </row>
    <row r="5" spans="1:46">
      <c r="AJ5" t="s">
        <v>7110</v>
      </c>
      <c r="AK5" t="s">
        <v>7111</v>
      </c>
      <c r="AL5" t="s">
        <v>12888</v>
      </c>
      <c r="AM5" t="s">
        <v>12536</v>
      </c>
      <c r="AN5" t="s">
        <v>1467</v>
      </c>
      <c r="AO5">
        <v>1100000</v>
      </c>
    </row>
    <row r="6" spans="1:46">
      <c r="AJ6" t="s">
        <v>8208</v>
      </c>
      <c r="AK6" t="s">
        <v>8209</v>
      </c>
      <c r="AL6" t="s">
        <v>12888</v>
      </c>
      <c r="AM6" t="s">
        <v>12536</v>
      </c>
      <c r="AN6" t="s">
        <v>1467</v>
      </c>
      <c r="AO6">
        <v>1100000</v>
      </c>
    </row>
    <row r="7" spans="1:46">
      <c r="AJ7" t="s">
        <v>6414</v>
      </c>
      <c r="AK7" t="s">
        <v>6415</v>
      </c>
      <c r="AL7" t="s">
        <v>12895</v>
      </c>
      <c r="AM7">
        <v>0</v>
      </c>
      <c r="AN7" t="s">
        <v>6416</v>
      </c>
      <c r="AO7">
        <v>200000</v>
      </c>
    </row>
    <row r="8" spans="1:46">
      <c r="AJ8" t="s">
        <v>10958</v>
      </c>
      <c r="AK8" t="s">
        <v>10959</v>
      </c>
      <c r="AL8" t="s">
        <v>12871</v>
      </c>
      <c r="AM8" t="s">
        <v>12588</v>
      </c>
      <c r="AN8" t="s">
        <v>6582</v>
      </c>
      <c r="AO8">
        <v>150000</v>
      </c>
    </row>
    <row r="9" spans="1:46">
      <c r="AJ9" t="s">
        <v>11191</v>
      </c>
      <c r="AK9" t="s">
        <v>11192</v>
      </c>
      <c r="AL9" t="s">
        <v>12904</v>
      </c>
      <c r="AM9" t="s">
        <v>12569</v>
      </c>
      <c r="AN9" t="s">
        <v>1467</v>
      </c>
      <c r="AO9">
        <v>80000</v>
      </c>
    </row>
    <row r="10" spans="1:46">
      <c r="AJ10" t="s">
        <v>9923</v>
      </c>
      <c r="AK10" t="s">
        <v>9924</v>
      </c>
      <c r="AL10" t="s">
        <v>12904</v>
      </c>
      <c r="AM10" t="s">
        <v>12569</v>
      </c>
      <c r="AN10" t="s">
        <v>8468</v>
      </c>
      <c r="AO10">
        <v>290000</v>
      </c>
    </row>
    <row r="11" spans="1:46">
      <c r="AJ11" t="s">
        <v>10923</v>
      </c>
      <c r="AK11" t="s">
        <v>10924</v>
      </c>
      <c r="AL11" t="s">
        <v>12888</v>
      </c>
      <c r="AM11" t="s">
        <v>12546</v>
      </c>
      <c r="AN11" t="s">
        <v>4029</v>
      </c>
      <c r="AO11">
        <v>200000</v>
      </c>
    </row>
    <row r="12" spans="1:46">
      <c r="AJ12" t="s">
        <v>12945</v>
      </c>
      <c r="AK12" t="s">
        <v>12946</v>
      </c>
      <c r="AL12" t="s">
        <v>12899</v>
      </c>
      <c r="AM12" t="e">
        <v>#N/A</v>
      </c>
      <c r="AO12">
        <v>25000</v>
      </c>
    </row>
    <row r="13" spans="1:46">
      <c r="AJ13" t="s">
        <v>12945</v>
      </c>
      <c r="AK13" t="s">
        <v>12946</v>
      </c>
      <c r="AL13" t="s">
        <v>12899</v>
      </c>
      <c r="AM13" t="e">
        <v>#N/A</v>
      </c>
      <c r="AO13">
        <v>20000</v>
      </c>
    </row>
    <row r="14" spans="1:46">
      <c r="AJ14" t="s">
        <v>12945</v>
      </c>
      <c r="AK14" t="s">
        <v>12946</v>
      </c>
      <c r="AL14" t="s">
        <v>12899</v>
      </c>
      <c r="AM14" t="e">
        <v>#N/A</v>
      </c>
      <c r="AO14">
        <v>25000</v>
      </c>
    </row>
    <row r="15" spans="1:46">
      <c r="AJ15" t="s">
        <v>12945</v>
      </c>
      <c r="AK15" t="s">
        <v>12946</v>
      </c>
      <c r="AL15" t="s">
        <v>12899</v>
      </c>
      <c r="AM15" t="e">
        <v>#N/A</v>
      </c>
      <c r="AO15">
        <v>25000</v>
      </c>
    </row>
    <row r="16" spans="1:46">
      <c r="AJ16" t="s">
        <v>12947</v>
      </c>
      <c r="AK16" t="s">
        <v>12948</v>
      </c>
      <c r="AL16" t="s">
        <v>12899</v>
      </c>
      <c r="AM16" t="e">
        <v>#N/A</v>
      </c>
      <c r="AO16">
        <v>55000</v>
      </c>
    </row>
  </sheetData>
  <phoneticPr fontId="3"/>
  <hyperlinks>
    <hyperlink ref="L2" r:id="rId1" xr:uid="{94848041-A046-46CA-8A3F-95E5FA547FE3}"/>
    <hyperlink ref="R2" r:id="rId2" xr:uid="{B418B471-D0B5-4B0E-8D5A-60894F13C87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300-000000000000}">
          <x14:formula1>
            <xm:f>職種!A1:A52</xm:f>
          </x14:formula1>
          <xm:sqref>I2</xm:sqref>
        </x14:dataValidation>
      </x14:dataValidations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T14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2" max="2" width="11" customWidth="1"/>
    <col min="7" max="7" width="16.5" bestFit="1" customWidth="1"/>
    <col min="10" max="10" width="18.1640625" customWidth="1"/>
    <col min="11" max="11" width="17.5" customWidth="1"/>
    <col min="12" max="12" width="23" customWidth="1"/>
    <col min="15" max="15" width="9.33203125" customWidth="1"/>
    <col min="16" max="16" width="17.6640625" customWidth="1"/>
    <col min="17" max="17" width="16.6640625" customWidth="1"/>
    <col min="18" max="18" width="23.83203125" customWidth="1"/>
    <col min="23" max="23" width="19.1640625" customWidth="1"/>
    <col min="24" max="24" width="25.83203125" customWidth="1"/>
    <col min="33" max="34" width="24.33203125" customWidth="1"/>
    <col min="35" max="35" width="26.5" customWidth="1"/>
    <col min="39" max="39" width="13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867</v>
      </c>
      <c r="B2">
        <v>3575000</v>
      </c>
      <c r="C2" t="s">
        <v>868</v>
      </c>
      <c r="D2" t="s">
        <v>869</v>
      </c>
      <c r="E2" t="s">
        <v>14111</v>
      </c>
      <c r="F2" t="s">
        <v>14112</v>
      </c>
      <c r="G2" s="38">
        <v>28930</v>
      </c>
      <c r="H2" t="s">
        <v>1373</v>
      </c>
      <c r="I2" t="s">
        <v>1329</v>
      </c>
      <c r="J2" t="s">
        <v>14113</v>
      </c>
      <c r="K2" t="s">
        <v>14114</v>
      </c>
      <c r="L2" s="10" t="s">
        <v>14115</v>
      </c>
      <c r="M2">
        <v>0</v>
      </c>
      <c r="N2" t="s">
        <v>13014</v>
      </c>
      <c r="O2">
        <v>0</v>
      </c>
      <c r="P2" t="s">
        <v>872</v>
      </c>
      <c r="Q2" t="s">
        <v>871</v>
      </c>
      <c r="R2" s="10" t="s">
        <v>873</v>
      </c>
      <c r="S2" t="s">
        <v>14116</v>
      </c>
      <c r="T2" t="s">
        <v>58</v>
      </c>
      <c r="U2" t="s">
        <v>59</v>
      </c>
      <c r="V2" t="s">
        <v>1284</v>
      </c>
      <c r="W2" t="s">
        <v>14117</v>
      </c>
      <c r="X2" s="2" t="s">
        <v>876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145_興村 憲彦.png</v>
      </c>
      <c r="AJ2" t="s">
        <v>2286</v>
      </c>
      <c r="AK2" t="s">
        <v>2287</v>
      </c>
      <c r="AL2" t="s">
        <v>12863</v>
      </c>
      <c r="AM2" t="s">
        <v>12431</v>
      </c>
      <c r="AN2" t="s">
        <v>2288</v>
      </c>
      <c r="AO2">
        <v>183600</v>
      </c>
    </row>
    <row r="3" spans="1:46" ht="14">
      <c r="AJ3" t="s">
        <v>3754</v>
      </c>
      <c r="AK3" t="s">
        <v>3755</v>
      </c>
      <c r="AL3" t="s">
        <v>12858</v>
      </c>
      <c r="AM3">
        <v>0</v>
      </c>
      <c r="AN3" t="s">
        <v>1467</v>
      </c>
      <c r="AO3">
        <v>150000</v>
      </c>
    </row>
    <row r="4" spans="1:46" ht="14">
      <c r="AJ4" t="s">
        <v>4133</v>
      </c>
      <c r="AK4" t="s">
        <v>4134</v>
      </c>
      <c r="AL4" t="s">
        <v>12843</v>
      </c>
      <c r="AM4" t="s">
        <v>12376</v>
      </c>
      <c r="AN4" t="s">
        <v>3951</v>
      </c>
      <c r="AO4">
        <v>925000</v>
      </c>
    </row>
    <row r="5" spans="1:46" ht="14">
      <c r="AJ5" t="s">
        <v>5582</v>
      </c>
      <c r="AK5" t="s">
        <v>5583</v>
      </c>
      <c r="AL5" t="s">
        <v>12828</v>
      </c>
      <c r="AM5" t="s">
        <v>12157</v>
      </c>
      <c r="AN5" t="s">
        <v>2448</v>
      </c>
      <c r="AO5">
        <v>200000</v>
      </c>
    </row>
    <row r="6" spans="1:46" ht="14">
      <c r="AJ6" t="s">
        <v>7027</v>
      </c>
      <c r="AK6" t="s">
        <v>7028</v>
      </c>
      <c r="AL6" t="s">
        <v>12828</v>
      </c>
      <c r="AM6" t="s">
        <v>12157</v>
      </c>
      <c r="AN6" t="s">
        <v>1570</v>
      </c>
      <c r="AO6">
        <v>400000</v>
      </c>
    </row>
    <row r="7" spans="1:46" ht="14">
      <c r="AJ7" t="s">
        <v>7029</v>
      </c>
      <c r="AK7" t="s">
        <v>7030</v>
      </c>
      <c r="AL7" t="s">
        <v>12828</v>
      </c>
      <c r="AM7" t="s">
        <v>12157</v>
      </c>
      <c r="AN7" t="s">
        <v>1860</v>
      </c>
      <c r="AO7">
        <v>250000</v>
      </c>
    </row>
    <row r="8" spans="1:46" ht="14">
      <c r="AJ8" t="s">
        <v>7072</v>
      </c>
      <c r="AK8" t="s">
        <v>7073</v>
      </c>
      <c r="AL8" t="s">
        <v>12828</v>
      </c>
      <c r="AM8" t="s">
        <v>12157</v>
      </c>
      <c r="AN8" t="s">
        <v>3611</v>
      </c>
      <c r="AO8">
        <v>700000</v>
      </c>
    </row>
    <row r="9" spans="1:46" ht="14">
      <c r="AJ9" t="s">
        <v>7294</v>
      </c>
      <c r="AK9" t="s">
        <v>7295</v>
      </c>
      <c r="AL9" t="s">
        <v>12828</v>
      </c>
      <c r="AM9" t="s">
        <v>12157</v>
      </c>
      <c r="AN9" t="s">
        <v>3134</v>
      </c>
      <c r="AO9">
        <v>800000</v>
      </c>
    </row>
    <row r="10" spans="1:46" ht="14">
      <c r="AJ10" t="s">
        <v>7972</v>
      </c>
      <c r="AK10" t="s">
        <v>7973</v>
      </c>
      <c r="AL10" t="s">
        <v>12828</v>
      </c>
      <c r="AM10" t="s">
        <v>12570</v>
      </c>
      <c r="AN10" t="s">
        <v>1570</v>
      </c>
      <c r="AO10">
        <v>300000</v>
      </c>
    </row>
    <row r="11" spans="1:46" ht="14">
      <c r="AJ11" t="s">
        <v>10068</v>
      </c>
      <c r="AK11" t="s">
        <v>10069</v>
      </c>
      <c r="AL11" t="s">
        <v>12828</v>
      </c>
      <c r="AM11" t="s">
        <v>12376</v>
      </c>
      <c r="AN11" t="s">
        <v>1860</v>
      </c>
      <c r="AO11">
        <v>1700000</v>
      </c>
    </row>
    <row r="12" spans="1:46" ht="14">
      <c r="AJ12" t="s">
        <v>10083</v>
      </c>
      <c r="AK12" t="s">
        <v>10084</v>
      </c>
      <c r="AL12" t="s">
        <v>12828</v>
      </c>
      <c r="AM12">
        <v>0</v>
      </c>
      <c r="AN12" t="s">
        <v>10085</v>
      </c>
      <c r="AO12">
        <v>150000</v>
      </c>
    </row>
    <row r="13" spans="1:46" ht="14">
      <c r="AJ13" t="s">
        <v>10996</v>
      </c>
      <c r="AK13" t="s">
        <v>10997</v>
      </c>
      <c r="AL13" t="s">
        <v>12828</v>
      </c>
      <c r="AM13" t="s">
        <v>12570</v>
      </c>
      <c r="AN13" t="s">
        <v>3611</v>
      </c>
      <c r="AO13">
        <v>600000</v>
      </c>
    </row>
    <row r="14" spans="1:46" ht="14">
      <c r="AJ14" t="s">
        <v>10996</v>
      </c>
      <c r="AK14" t="s">
        <v>10997</v>
      </c>
      <c r="AL14" t="s">
        <v>12828</v>
      </c>
      <c r="AM14" t="s">
        <v>12570</v>
      </c>
      <c r="AN14" t="s">
        <v>3611</v>
      </c>
      <c r="AO14">
        <v>48200</v>
      </c>
    </row>
  </sheetData>
  <phoneticPr fontId="3"/>
  <hyperlinks>
    <hyperlink ref="X2" r:id="rId1" xr:uid="{00000000-0004-0000-9400-000000000000}"/>
    <hyperlink ref="L2" r:id="rId2" xr:uid="{B4D3057C-7323-4BAD-B6C0-8FF9B29185DE}"/>
    <hyperlink ref="R2" r:id="rId3" xr:uid="{517793E1-E005-4AD6-B699-8B29E1F0C06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400-000000000000}">
          <x14:formula1>
            <xm:f>職種!A1:A52</xm:f>
          </x14:formula1>
          <xm:sqref>I2</xm:sqref>
        </x14:dataValidation>
      </x14:dataValidations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T11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12.6640625" customWidth="1"/>
    <col min="10" max="10" width="16.83203125" customWidth="1"/>
    <col min="11" max="11" width="18" customWidth="1"/>
    <col min="12" max="12" width="20.6640625" customWidth="1"/>
    <col min="16" max="16" width="17" customWidth="1"/>
    <col min="18" max="18" width="18.1640625" customWidth="1"/>
    <col min="22" max="22" width="9.6640625" customWidth="1"/>
    <col min="23" max="23" width="27.83203125" customWidth="1"/>
    <col min="24" max="24" width="34.5" customWidth="1"/>
    <col min="25" max="25" width="9.1640625" customWidth="1"/>
    <col min="31" max="31" width="9.5" customWidth="1"/>
    <col min="32" max="32" width="9.332031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877</v>
      </c>
      <c r="B2">
        <v>3574037</v>
      </c>
      <c r="C2" t="s">
        <v>878</v>
      </c>
      <c r="D2" t="s">
        <v>879</v>
      </c>
      <c r="E2" t="s">
        <v>14118</v>
      </c>
      <c r="F2" t="s">
        <v>14119</v>
      </c>
      <c r="G2">
        <v>1979</v>
      </c>
      <c r="H2" t="s">
        <v>1373</v>
      </c>
      <c r="I2" t="s">
        <v>1327</v>
      </c>
      <c r="J2" t="s">
        <v>877</v>
      </c>
      <c r="K2" t="s">
        <v>882</v>
      </c>
      <c r="L2" s="10" t="s">
        <v>883</v>
      </c>
      <c r="M2">
        <v>0</v>
      </c>
      <c r="N2" t="s">
        <v>13014</v>
      </c>
      <c r="O2">
        <v>0</v>
      </c>
      <c r="P2" t="s">
        <v>882</v>
      </c>
      <c r="Q2">
        <v>0</v>
      </c>
      <c r="R2" s="10" t="s">
        <v>883</v>
      </c>
      <c r="S2" t="s">
        <v>14120</v>
      </c>
      <c r="T2" t="s">
        <v>58</v>
      </c>
      <c r="U2" t="s">
        <v>59</v>
      </c>
      <c r="V2" t="s">
        <v>213</v>
      </c>
      <c r="W2" t="s">
        <v>14121</v>
      </c>
      <c r="X2" s="7" t="s">
        <v>14122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146_三石 直和.png</v>
      </c>
      <c r="AJ2" t="s">
        <v>3116</v>
      </c>
      <c r="AK2" t="s">
        <v>3117</v>
      </c>
      <c r="AL2" t="s">
        <v>12849</v>
      </c>
      <c r="AM2" cm="1">
        <f t="array" ref="AM2:AM11">_xlfn._xlws.FILTER(取引先!F:F,取引先!B:B=A2, "一致するデータなし")</f>
        <v>0</v>
      </c>
      <c r="AN2" t="s">
        <v>3118</v>
      </c>
      <c r="AO2">
        <v>50000</v>
      </c>
    </row>
    <row r="3" spans="1:46">
      <c r="AJ3" t="s">
        <v>6559</v>
      </c>
      <c r="AK3" t="s">
        <v>6560</v>
      </c>
      <c r="AL3" t="s">
        <v>12829</v>
      </c>
      <c r="AM3">
        <v>0</v>
      </c>
      <c r="AN3" t="s">
        <v>1781</v>
      </c>
      <c r="AO3">
        <v>300000</v>
      </c>
    </row>
    <row r="4" spans="1:46">
      <c r="AJ4" t="s">
        <v>6761</v>
      </c>
      <c r="AK4" t="s">
        <v>6762</v>
      </c>
      <c r="AL4" t="s">
        <v>12850</v>
      </c>
      <c r="AM4" t="str">
        <v>杉浦 亜門</v>
      </c>
      <c r="AN4" t="s">
        <v>1458</v>
      </c>
      <c r="AO4">
        <v>1500000</v>
      </c>
    </row>
    <row r="5" spans="1:46">
      <c r="AJ5" t="s">
        <v>6761</v>
      </c>
      <c r="AK5" t="s">
        <v>6762</v>
      </c>
      <c r="AL5" t="s">
        <v>12850</v>
      </c>
      <c r="AM5" t="str">
        <v>杉浦 亜門</v>
      </c>
      <c r="AN5" t="s">
        <v>1458</v>
      </c>
      <c r="AO5">
        <v>16182</v>
      </c>
    </row>
    <row r="6" spans="1:46">
      <c r="AJ6" t="s">
        <v>6761</v>
      </c>
      <c r="AK6" t="s">
        <v>6762</v>
      </c>
      <c r="AL6" t="s">
        <v>12850</v>
      </c>
      <c r="AM6" t="str">
        <v>杉浦 亜門</v>
      </c>
      <c r="AN6" t="s">
        <v>1458</v>
      </c>
      <c r="AO6">
        <v>32091</v>
      </c>
    </row>
    <row r="7" spans="1:46">
      <c r="AJ7" t="s">
        <v>7031</v>
      </c>
      <c r="AK7" t="s">
        <v>7032</v>
      </c>
      <c r="AL7" t="s">
        <v>12849</v>
      </c>
      <c r="AM7" t="str">
        <v>小和田 司</v>
      </c>
      <c r="AN7" t="s">
        <v>2639</v>
      </c>
      <c r="AO7">
        <v>100000</v>
      </c>
    </row>
    <row r="8" spans="1:46">
      <c r="AJ8" t="s">
        <v>7233</v>
      </c>
      <c r="AK8" t="s">
        <v>7234</v>
      </c>
      <c r="AL8" t="s">
        <v>12856</v>
      </c>
      <c r="AM8" t="str">
        <v>兼房 亞未</v>
      </c>
      <c r="AN8" t="s">
        <v>7235</v>
      </c>
      <c r="AO8">
        <v>100000</v>
      </c>
    </row>
    <row r="9" spans="1:46">
      <c r="AJ9" t="s">
        <v>7696</v>
      </c>
      <c r="AK9" t="s">
        <v>7697</v>
      </c>
      <c r="AL9" t="s">
        <v>12829</v>
      </c>
      <c r="AM9" t="str">
        <v>大川 広明</v>
      </c>
      <c r="AN9" t="s">
        <v>1781</v>
      </c>
      <c r="AO9">
        <v>500000</v>
      </c>
    </row>
    <row r="10" spans="1:46">
      <c r="AJ10" t="s">
        <v>9881</v>
      </c>
      <c r="AK10" t="s">
        <v>9882</v>
      </c>
      <c r="AL10" t="s">
        <v>12856</v>
      </c>
      <c r="AM10">
        <v>0</v>
      </c>
      <c r="AN10" t="s">
        <v>1781</v>
      </c>
      <c r="AO10">
        <v>1000000</v>
      </c>
    </row>
    <row r="11" spans="1:46">
      <c r="AJ11" t="s">
        <v>9881</v>
      </c>
      <c r="AK11" t="s">
        <v>9882</v>
      </c>
      <c r="AL11" t="s">
        <v>12856</v>
      </c>
      <c r="AM11">
        <v>0</v>
      </c>
      <c r="AN11" t="s">
        <v>1781</v>
      </c>
      <c r="AO11">
        <v>25764</v>
      </c>
    </row>
  </sheetData>
  <phoneticPr fontId="3"/>
  <hyperlinks>
    <hyperlink ref="X2" r:id="rId1" xr:uid="{232F1430-3DD6-49BD-B649-9C11124109E1}"/>
    <hyperlink ref="R2" r:id="rId2" xr:uid="{4451AD8A-5321-47D9-ABAB-8DF5EB8C4468}"/>
    <hyperlink ref="L2" r:id="rId3" xr:uid="{AC215A3E-6B3C-4DEB-B369-811165E5163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500-000000000000}">
          <x14:formula1>
            <xm:f>職種!A1:A52</xm:f>
          </x14:formula1>
          <xm:sqref>I2</xm:sqref>
        </x14:dataValidation>
      </x14:dataValidations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T58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10.6640625" customWidth="1"/>
    <col min="9" max="9" width="19.33203125" customWidth="1"/>
    <col min="10" max="10" width="19.1640625" customWidth="1"/>
    <col min="11" max="11" width="17.5" customWidth="1"/>
    <col min="12" max="12" width="22.5" customWidth="1"/>
    <col min="16" max="16" width="15.5" customWidth="1"/>
    <col min="18" max="18" width="23" customWidth="1"/>
    <col min="22" max="22" width="10.33203125" customWidth="1"/>
    <col min="23" max="23" width="29.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887</v>
      </c>
      <c r="B2">
        <v>3507997</v>
      </c>
      <c r="C2" t="s">
        <v>245</v>
      </c>
      <c r="D2" t="s">
        <v>888</v>
      </c>
      <c r="E2" t="s">
        <v>14123</v>
      </c>
      <c r="F2" t="s">
        <v>14124</v>
      </c>
      <c r="G2">
        <v>0</v>
      </c>
      <c r="H2" t="s">
        <v>1373</v>
      </c>
      <c r="I2" t="s">
        <v>1314</v>
      </c>
      <c r="J2" t="s">
        <v>887</v>
      </c>
      <c r="K2" t="s">
        <v>890</v>
      </c>
      <c r="L2" s="10" t="s">
        <v>891</v>
      </c>
      <c r="M2">
        <v>0</v>
      </c>
      <c r="N2" t="s">
        <v>13014</v>
      </c>
      <c r="O2">
        <v>0</v>
      </c>
      <c r="P2" t="s">
        <v>890</v>
      </c>
      <c r="Q2">
        <v>0</v>
      </c>
      <c r="R2" s="10" t="s">
        <v>891</v>
      </c>
      <c r="S2" t="s">
        <v>14125</v>
      </c>
      <c r="T2" t="s">
        <v>58</v>
      </c>
      <c r="U2" t="s">
        <v>59</v>
      </c>
      <c r="V2" t="s">
        <v>213</v>
      </c>
      <c r="W2" t="s">
        <v>14126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1840</v>
      </c>
      <c r="AK2" t="s">
        <v>1841</v>
      </c>
      <c r="AL2" t="s">
        <v>12850</v>
      </c>
      <c r="AM2" t="str" cm="1">
        <f t="array" ref="AM2:AM58">_xlfn._xlws.FILTER(取引先!F:F,取引先!B:B=A2, "一致するデータなし")</f>
        <v>安部 さくら</v>
      </c>
      <c r="AN2" t="s">
        <v>1458</v>
      </c>
      <c r="AO2">
        <v>50000</v>
      </c>
    </row>
    <row r="3" spans="1:46">
      <c r="AJ3" t="s">
        <v>2370</v>
      </c>
      <c r="AK3" t="s">
        <v>2371</v>
      </c>
      <c r="AL3" t="s">
        <v>12850</v>
      </c>
      <c r="AM3" t="str">
        <v>村田 千暁</v>
      </c>
      <c r="AN3" t="s">
        <v>1458</v>
      </c>
      <c r="AO3">
        <v>0</v>
      </c>
    </row>
    <row r="4" spans="1:46">
      <c r="AJ4" t="s">
        <v>2372</v>
      </c>
      <c r="AK4" t="s">
        <v>2373</v>
      </c>
      <c r="AL4" t="s">
        <v>12850</v>
      </c>
      <c r="AM4" t="str">
        <v>安部 さくら</v>
      </c>
      <c r="AN4" t="s">
        <v>1458</v>
      </c>
      <c r="AO4">
        <v>210000</v>
      </c>
    </row>
    <row r="5" spans="1:46">
      <c r="AJ5" t="s">
        <v>2382</v>
      </c>
      <c r="AK5" t="s">
        <v>2383</v>
      </c>
      <c r="AL5" t="s">
        <v>12850</v>
      </c>
      <c r="AM5" t="str">
        <v>安部 さくら</v>
      </c>
      <c r="AN5" t="s">
        <v>1458</v>
      </c>
      <c r="AO5">
        <v>100000</v>
      </c>
    </row>
    <row r="6" spans="1:46">
      <c r="AJ6" t="s">
        <v>2382</v>
      </c>
      <c r="AK6" t="s">
        <v>2383</v>
      </c>
      <c r="AL6" t="s">
        <v>12850</v>
      </c>
      <c r="AM6" t="str">
        <v>安部 さくら</v>
      </c>
      <c r="AN6" t="s">
        <v>1458</v>
      </c>
      <c r="AO6">
        <v>4447</v>
      </c>
    </row>
    <row r="7" spans="1:46">
      <c r="AJ7" t="s">
        <v>2376</v>
      </c>
      <c r="AK7" t="s">
        <v>2377</v>
      </c>
      <c r="AL7" t="s">
        <v>12850</v>
      </c>
      <c r="AM7" t="str">
        <v>村田 千暁</v>
      </c>
      <c r="AN7" t="s">
        <v>1458</v>
      </c>
      <c r="AO7">
        <v>0</v>
      </c>
    </row>
    <row r="8" spans="1:46">
      <c r="AJ8" t="s">
        <v>3116</v>
      </c>
      <c r="AK8" t="s">
        <v>3117</v>
      </c>
      <c r="AL8" t="s">
        <v>12849</v>
      </c>
      <c r="AM8">
        <v>0</v>
      </c>
      <c r="AN8" t="s">
        <v>3118</v>
      </c>
      <c r="AO8">
        <v>103637</v>
      </c>
    </row>
    <row r="9" spans="1:46">
      <c r="AJ9" t="s">
        <v>3257</v>
      </c>
      <c r="AK9" t="s">
        <v>3258</v>
      </c>
      <c r="AL9" t="s">
        <v>12850</v>
      </c>
      <c r="AM9" t="str">
        <v>村田 千暁</v>
      </c>
      <c r="AN9" t="s">
        <v>1458</v>
      </c>
      <c r="AO9">
        <v>83091</v>
      </c>
    </row>
    <row r="10" spans="1:46">
      <c r="AJ10" t="s">
        <v>3357</v>
      </c>
      <c r="AK10" t="s">
        <v>3358</v>
      </c>
      <c r="AL10" t="s">
        <v>12850</v>
      </c>
      <c r="AM10" t="str">
        <v>村田 千暁</v>
      </c>
      <c r="AN10" t="s">
        <v>2448</v>
      </c>
      <c r="AO10">
        <v>20000</v>
      </c>
    </row>
    <row r="11" spans="1:46">
      <c r="AJ11" t="s">
        <v>3349</v>
      </c>
      <c r="AK11" t="s">
        <v>3350</v>
      </c>
      <c r="AL11" t="s">
        <v>12850</v>
      </c>
      <c r="AM11" t="str">
        <v>佐藤 洋輔</v>
      </c>
      <c r="AN11" t="s">
        <v>1458</v>
      </c>
      <c r="AO11">
        <v>124109</v>
      </c>
    </row>
    <row r="12" spans="1:46">
      <c r="AJ12" t="s">
        <v>3736</v>
      </c>
      <c r="AK12" t="s">
        <v>3737</v>
      </c>
      <c r="AL12" t="s">
        <v>12856</v>
      </c>
      <c r="AM12" t="str">
        <v>山崎 一成</v>
      </c>
      <c r="AN12" t="s">
        <v>1621</v>
      </c>
      <c r="AO12">
        <v>70000</v>
      </c>
    </row>
    <row r="13" spans="1:46">
      <c r="AJ13" t="s">
        <v>3779</v>
      </c>
      <c r="AK13" t="s">
        <v>3780</v>
      </c>
      <c r="AL13" t="s">
        <v>12850</v>
      </c>
      <c r="AM13" t="str">
        <v>村田 千暁</v>
      </c>
      <c r="AN13" t="s">
        <v>2228</v>
      </c>
      <c r="AO13">
        <v>388000</v>
      </c>
    </row>
    <row r="14" spans="1:46">
      <c r="AJ14" t="s">
        <v>4081</v>
      </c>
      <c r="AK14" t="s">
        <v>4082</v>
      </c>
      <c r="AL14" t="s">
        <v>12869</v>
      </c>
      <c r="AM14" t="str">
        <v>森脇 由利子</v>
      </c>
      <c r="AN14" t="s">
        <v>2639</v>
      </c>
      <c r="AO14">
        <v>213319</v>
      </c>
    </row>
    <row r="15" spans="1:46">
      <c r="AJ15" t="s">
        <v>4077</v>
      </c>
      <c r="AK15" t="s">
        <v>4078</v>
      </c>
      <c r="AL15" t="s">
        <v>12849</v>
      </c>
      <c r="AM15" t="str">
        <v>羽田野 葵</v>
      </c>
      <c r="AN15" t="s">
        <v>2639</v>
      </c>
      <c r="AO15">
        <v>175000</v>
      </c>
    </row>
    <row r="16" spans="1:46">
      <c r="AJ16" t="s">
        <v>4077</v>
      </c>
      <c r="AK16" t="s">
        <v>4078</v>
      </c>
      <c r="AL16" t="s">
        <v>12849</v>
      </c>
      <c r="AM16" t="str">
        <v>羽田野 葵</v>
      </c>
      <c r="AN16" t="s">
        <v>2639</v>
      </c>
      <c r="AO16">
        <v>6545</v>
      </c>
    </row>
    <row r="17" spans="36:41">
      <c r="AJ17" t="s">
        <v>4079</v>
      </c>
      <c r="AK17" t="s">
        <v>4080</v>
      </c>
      <c r="AL17" t="s">
        <v>12864</v>
      </c>
      <c r="AM17" t="str">
        <v>川島 陵雅</v>
      </c>
      <c r="AN17" t="s">
        <v>2639</v>
      </c>
      <c r="AO17">
        <v>239326</v>
      </c>
    </row>
    <row r="18" spans="36:41">
      <c r="AJ18" t="s">
        <v>4073</v>
      </c>
      <c r="AK18" t="s">
        <v>4074</v>
      </c>
      <c r="AL18" t="s">
        <v>12849</v>
      </c>
      <c r="AM18" t="str">
        <v>羽田野 葵</v>
      </c>
      <c r="AN18" t="s">
        <v>2639</v>
      </c>
      <c r="AO18">
        <v>14917</v>
      </c>
    </row>
    <row r="19" spans="36:41">
      <c r="AJ19" t="s">
        <v>4073</v>
      </c>
      <c r="AK19" t="s">
        <v>4074</v>
      </c>
      <c r="AL19" t="s">
        <v>12849</v>
      </c>
      <c r="AM19" t="str">
        <v>羽田野 葵</v>
      </c>
      <c r="AN19" t="s">
        <v>2639</v>
      </c>
      <c r="AO19">
        <v>245000</v>
      </c>
    </row>
    <row r="20" spans="36:41">
      <c r="AJ20" t="s">
        <v>4075</v>
      </c>
      <c r="AK20" t="s">
        <v>4076</v>
      </c>
      <c r="AL20" t="s">
        <v>12849</v>
      </c>
      <c r="AM20" t="str">
        <v>羽田野 葵</v>
      </c>
      <c r="AN20" t="s">
        <v>2639</v>
      </c>
      <c r="AO20">
        <v>19533</v>
      </c>
    </row>
    <row r="21" spans="36:41">
      <c r="AJ21" t="s">
        <v>4075</v>
      </c>
      <c r="AK21" t="s">
        <v>4076</v>
      </c>
      <c r="AL21" t="s">
        <v>12849</v>
      </c>
      <c r="AM21" t="str">
        <v>羽田野 葵</v>
      </c>
      <c r="AN21" t="s">
        <v>2639</v>
      </c>
      <c r="AO21">
        <v>220000</v>
      </c>
    </row>
    <row r="22" spans="36:41">
      <c r="AJ22" t="s">
        <v>4585</v>
      </c>
      <c r="AK22" t="s">
        <v>4586</v>
      </c>
      <c r="AL22" t="s">
        <v>12850</v>
      </c>
      <c r="AM22" t="str">
        <v>佐藤 洋輔</v>
      </c>
      <c r="AN22" t="s">
        <v>4584</v>
      </c>
      <c r="AO22">
        <v>3410</v>
      </c>
    </row>
    <row r="23" spans="36:41">
      <c r="AJ23" t="s">
        <v>4585</v>
      </c>
      <c r="AK23" t="s">
        <v>4586</v>
      </c>
      <c r="AL23" t="s">
        <v>12850</v>
      </c>
      <c r="AM23" t="str">
        <v>佐藤 洋輔</v>
      </c>
      <c r="AN23" t="s">
        <v>4584</v>
      </c>
      <c r="AO23">
        <v>70000</v>
      </c>
    </row>
    <row r="24" spans="36:41">
      <c r="AJ24" t="s">
        <v>4582</v>
      </c>
      <c r="AK24" t="s">
        <v>4583</v>
      </c>
      <c r="AL24" t="s">
        <v>12850</v>
      </c>
      <c r="AM24" t="str">
        <v>村田 千暁</v>
      </c>
      <c r="AN24" t="s">
        <v>4584</v>
      </c>
      <c r="AO24">
        <v>64850</v>
      </c>
    </row>
    <row r="25" spans="36:41">
      <c r="AJ25" t="s">
        <v>4925</v>
      </c>
      <c r="AK25" t="s">
        <v>4926</v>
      </c>
      <c r="AL25" t="s">
        <v>12849</v>
      </c>
      <c r="AM25">
        <v>0</v>
      </c>
      <c r="AN25" t="s">
        <v>2639</v>
      </c>
      <c r="AO25">
        <v>134960</v>
      </c>
    </row>
    <row r="26" spans="36:41">
      <c r="AJ26" t="s">
        <v>5055</v>
      </c>
      <c r="AK26" t="s">
        <v>5056</v>
      </c>
      <c r="AL26" t="s">
        <v>12850</v>
      </c>
      <c r="AM26" t="str">
        <v>佐藤 洋輔</v>
      </c>
      <c r="AN26" t="s">
        <v>1458</v>
      </c>
      <c r="AO26">
        <v>6819</v>
      </c>
    </row>
    <row r="27" spans="36:41">
      <c r="AJ27" t="s">
        <v>5055</v>
      </c>
      <c r="AK27" t="s">
        <v>5056</v>
      </c>
      <c r="AL27" t="s">
        <v>12850</v>
      </c>
      <c r="AM27" t="str">
        <v>佐藤 洋輔</v>
      </c>
      <c r="AN27" t="s">
        <v>1458</v>
      </c>
      <c r="AO27">
        <v>240000</v>
      </c>
    </row>
    <row r="28" spans="36:41">
      <c r="AJ28" t="s">
        <v>5057</v>
      </c>
      <c r="AK28" t="s">
        <v>5058</v>
      </c>
      <c r="AL28" t="s">
        <v>12850</v>
      </c>
      <c r="AM28" t="str">
        <v>村田 千暁</v>
      </c>
      <c r="AN28" t="s">
        <v>1458</v>
      </c>
      <c r="AO28">
        <v>160000</v>
      </c>
    </row>
    <row r="29" spans="36:41">
      <c r="AJ29" t="s">
        <v>6112</v>
      </c>
      <c r="AK29" t="s">
        <v>6113</v>
      </c>
      <c r="AL29" t="s">
        <v>12850</v>
      </c>
      <c r="AM29" t="str">
        <v>村田 千暁</v>
      </c>
      <c r="AN29" t="s">
        <v>4584</v>
      </c>
      <c r="AO29">
        <v>60000</v>
      </c>
    </row>
    <row r="30" spans="36:41">
      <c r="AJ30" t="s">
        <v>6310</v>
      </c>
      <c r="AK30" t="s">
        <v>6311</v>
      </c>
      <c r="AL30" t="s">
        <v>12850</v>
      </c>
      <c r="AM30" t="str">
        <v>杉浦 亜門</v>
      </c>
      <c r="AN30" t="s">
        <v>1458</v>
      </c>
      <c r="AO30">
        <v>160000</v>
      </c>
    </row>
    <row r="31" spans="36:41">
      <c r="AJ31" t="s">
        <v>6417</v>
      </c>
      <c r="AK31" t="s">
        <v>6418</v>
      </c>
      <c r="AL31" t="s">
        <v>12849</v>
      </c>
      <c r="AM31" t="str">
        <v>榎本 司</v>
      </c>
      <c r="AN31" t="s">
        <v>4584</v>
      </c>
      <c r="AO31">
        <v>170000</v>
      </c>
    </row>
    <row r="32" spans="36:41">
      <c r="AJ32" t="s">
        <v>6417</v>
      </c>
      <c r="AK32" t="s">
        <v>6418</v>
      </c>
      <c r="AL32" t="s">
        <v>12849</v>
      </c>
      <c r="AM32" t="str">
        <v>榎本 司</v>
      </c>
      <c r="AN32" t="s">
        <v>4584</v>
      </c>
      <c r="AO32">
        <v>2910</v>
      </c>
    </row>
    <row r="33" spans="36:41">
      <c r="AJ33" t="s">
        <v>6761</v>
      </c>
      <c r="AK33" t="s">
        <v>6762</v>
      </c>
      <c r="AL33" t="s">
        <v>12850</v>
      </c>
      <c r="AM33" t="str">
        <v>杉浦 亜門</v>
      </c>
      <c r="AN33" t="s">
        <v>1458</v>
      </c>
      <c r="AO33">
        <v>140000</v>
      </c>
    </row>
    <row r="34" spans="36:41">
      <c r="AJ34" t="s">
        <v>6761</v>
      </c>
      <c r="AK34" t="s">
        <v>6762</v>
      </c>
      <c r="AL34" t="s">
        <v>12850</v>
      </c>
      <c r="AM34" t="str">
        <v>杉浦 亜門</v>
      </c>
      <c r="AN34" t="s">
        <v>1458</v>
      </c>
      <c r="AO34">
        <v>6230</v>
      </c>
    </row>
    <row r="35" spans="36:41">
      <c r="AJ35" t="s">
        <v>6935</v>
      </c>
      <c r="AK35" t="s">
        <v>6936</v>
      </c>
      <c r="AL35" t="s">
        <v>12850</v>
      </c>
      <c r="AM35" t="str">
        <v>杉浦 亜門</v>
      </c>
      <c r="AN35" t="s">
        <v>4584</v>
      </c>
      <c r="AO35">
        <v>160000</v>
      </c>
    </row>
    <row r="36" spans="36:41">
      <c r="AJ36" t="s">
        <v>6935</v>
      </c>
      <c r="AK36" t="s">
        <v>6936</v>
      </c>
      <c r="AL36" t="s">
        <v>12850</v>
      </c>
      <c r="AM36" t="str">
        <v>杉浦 亜門</v>
      </c>
      <c r="AN36" t="s">
        <v>4584</v>
      </c>
      <c r="AO36">
        <v>7546</v>
      </c>
    </row>
    <row r="37" spans="36:41">
      <c r="AJ37" t="s">
        <v>7031</v>
      </c>
      <c r="AK37" t="s">
        <v>7032</v>
      </c>
      <c r="AL37" t="s">
        <v>12849</v>
      </c>
      <c r="AM37" t="str">
        <v>小和田 司</v>
      </c>
      <c r="AN37" t="s">
        <v>2639</v>
      </c>
      <c r="AO37">
        <v>60000</v>
      </c>
    </row>
    <row r="38" spans="36:41">
      <c r="AJ38" t="s">
        <v>7031</v>
      </c>
      <c r="AK38" t="s">
        <v>7032</v>
      </c>
      <c r="AL38" t="s">
        <v>12849</v>
      </c>
      <c r="AM38" t="str">
        <v>小和田 司</v>
      </c>
      <c r="AN38" t="s">
        <v>2639</v>
      </c>
      <c r="AO38">
        <v>8174</v>
      </c>
    </row>
    <row r="39" spans="36:41">
      <c r="AJ39" t="s">
        <v>7123</v>
      </c>
      <c r="AK39" t="s">
        <v>7124</v>
      </c>
      <c r="AL39" t="s">
        <v>12850</v>
      </c>
      <c r="AM39" t="str">
        <v>杉浦 亜門</v>
      </c>
      <c r="AN39" t="s">
        <v>4584</v>
      </c>
      <c r="AO39">
        <v>140000</v>
      </c>
    </row>
    <row r="40" spans="36:41">
      <c r="AJ40" t="s">
        <v>7670</v>
      </c>
      <c r="AK40" t="s">
        <v>7671</v>
      </c>
      <c r="AL40" t="s">
        <v>12850</v>
      </c>
      <c r="AM40" t="str">
        <v>杉浦 亜門</v>
      </c>
      <c r="AN40" t="s">
        <v>4584</v>
      </c>
      <c r="AO40">
        <v>100000</v>
      </c>
    </row>
    <row r="41" spans="36:41">
      <c r="AJ41" t="s">
        <v>7929</v>
      </c>
      <c r="AK41" t="s">
        <v>7930</v>
      </c>
      <c r="AL41" t="s">
        <v>12850</v>
      </c>
      <c r="AM41" t="str">
        <v>杉浦 亜門</v>
      </c>
      <c r="AN41" t="s">
        <v>4584</v>
      </c>
      <c r="AO41">
        <v>150000</v>
      </c>
    </row>
    <row r="42" spans="36:41">
      <c r="AJ42" t="s">
        <v>9334</v>
      </c>
      <c r="AK42" t="s">
        <v>9335</v>
      </c>
      <c r="AL42" t="s">
        <v>12850</v>
      </c>
      <c r="AM42" t="str">
        <v>杉浦 亜門</v>
      </c>
      <c r="AN42" t="s">
        <v>3967</v>
      </c>
      <c r="AO42">
        <v>70000</v>
      </c>
    </row>
    <row r="43" spans="36:41">
      <c r="AJ43" t="s">
        <v>9415</v>
      </c>
      <c r="AK43" t="s">
        <v>9416</v>
      </c>
      <c r="AL43" t="s">
        <v>12850</v>
      </c>
      <c r="AM43" t="str">
        <v>白石 詠美</v>
      </c>
      <c r="AN43" t="s">
        <v>4584</v>
      </c>
      <c r="AO43">
        <v>140000</v>
      </c>
    </row>
    <row r="44" spans="36:41">
      <c r="AJ44" t="s">
        <v>9743</v>
      </c>
      <c r="AK44" t="s">
        <v>9744</v>
      </c>
      <c r="AL44" t="s">
        <v>12850</v>
      </c>
      <c r="AM44" t="str">
        <v>八尋 侑也</v>
      </c>
      <c r="AN44" t="s">
        <v>4584</v>
      </c>
      <c r="AO44">
        <v>50000</v>
      </c>
    </row>
    <row r="45" spans="36:41">
      <c r="AJ45" t="s">
        <v>9807</v>
      </c>
      <c r="AK45" t="s">
        <v>9808</v>
      </c>
      <c r="AL45" t="s">
        <v>12849</v>
      </c>
      <c r="AM45" t="str">
        <v>齋藤 寿里</v>
      </c>
      <c r="AN45" t="s">
        <v>2639</v>
      </c>
      <c r="AO45">
        <v>300000</v>
      </c>
    </row>
    <row r="46" spans="36:41">
      <c r="AJ46" t="s">
        <v>9807</v>
      </c>
      <c r="AK46" t="s">
        <v>9808</v>
      </c>
      <c r="AL46" t="s">
        <v>12849</v>
      </c>
      <c r="AM46" t="str">
        <v>齋藤 寿里</v>
      </c>
      <c r="AN46" t="s">
        <v>2639</v>
      </c>
      <c r="AO46">
        <v>24910</v>
      </c>
    </row>
    <row r="47" spans="36:41">
      <c r="AJ47" t="s">
        <v>9911</v>
      </c>
      <c r="AK47" t="s">
        <v>9912</v>
      </c>
      <c r="AL47" t="s">
        <v>12850</v>
      </c>
      <c r="AM47" t="str">
        <v>八尋 侑也</v>
      </c>
      <c r="AN47" t="s">
        <v>4584</v>
      </c>
      <c r="AO47">
        <v>160000</v>
      </c>
    </row>
    <row r="48" spans="36:41">
      <c r="AJ48" t="s">
        <v>9911</v>
      </c>
      <c r="AK48" t="s">
        <v>9912</v>
      </c>
      <c r="AL48" t="s">
        <v>12850</v>
      </c>
      <c r="AM48" t="str">
        <v>八尋 侑也</v>
      </c>
      <c r="AN48" t="s">
        <v>4584</v>
      </c>
      <c r="AO48">
        <v>5419</v>
      </c>
    </row>
    <row r="49" spans="36:41">
      <c r="AJ49" t="s">
        <v>9913</v>
      </c>
      <c r="AK49" t="s">
        <v>9914</v>
      </c>
      <c r="AL49" t="s">
        <v>12850</v>
      </c>
      <c r="AM49" t="str">
        <v>八尋 侑也</v>
      </c>
      <c r="AN49" t="s">
        <v>4584</v>
      </c>
      <c r="AO49">
        <v>130000</v>
      </c>
    </row>
    <row r="50" spans="36:41">
      <c r="AJ50" t="s">
        <v>10148</v>
      </c>
      <c r="AK50" t="s">
        <v>10149</v>
      </c>
      <c r="AL50" t="s">
        <v>12849</v>
      </c>
      <c r="AM50" t="str">
        <v>富木 俊介</v>
      </c>
      <c r="AN50" t="s">
        <v>2639</v>
      </c>
      <c r="AO50">
        <v>220000</v>
      </c>
    </row>
    <row r="51" spans="36:41">
      <c r="AJ51" t="s">
        <v>10148</v>
      </c>
      <c r="AK51" t="s">
        <v>10149</v>
      </c>
      <c r="AL51" t="s">
        <v>12849</v>
      </c>
      <c r="AM51" t="str">
        <v>富木 俊介</v>
      </c>
      <c r="AN51" t="s">
        <v>2639</v>
      </c>
      <c r="AO51">
        <v>7182</v>
      </c>
    </row>
    <row r="52" spans="36:41">
      <c r="AJ52" t="s">
        <v>10886</v>
      </c>
      <c r="AK52" t="s">
        <v>10887</v>
      </c>
      <c r="AL52" t="s">
        <v>12850</v>
      </c>
      <c r="AM52" t="str">
        <v>白石 詠美</v>
      </c>
      <c r="AN52" t="s">
        <v>4584</v>
      </c>
      <c r="AO52">
        <v>80000</v>
      </c>
    </row>
    <row r="53" spans="36:41">
      <c r="AJ53" t="s">
        <v>11513</v>
      </c>
      <c r="AK53" t="s">
        <v>11514</v>
      </c>
      <c r="AL53" t="s">
        <v>12864</v>
      </c>
      <c r="AM53" t="str">
        <v>谷口 勇人</v>
      </c>
      <c r="AN53" t="s">
        <v>1501</v>
      </c>
      <c r="AO53">
        <v>80000</v>
      </c>
    </row>
    <row r="54" spans="36:41">
      <c r="AJ54" t="s">
        <v>11513</v>
      </c>
      <c r="AK54" t="s">
        <v>11514</v>
      </c>
      <c r="AL54" t="s">
        <v>12864</v>
      </c>
      <c r="AM54" t="str">
        <v>谷口 勇人</v>
      </c>
      <c r="AN54" t="s">
        <v>1501</v>
      </c>
      <c r="AO54">
        <v>3491</v>
      </c>
    </row>
    <row r="55" spans="36:41">
      <c r="AJ55" t="s">
        <v>11589</v>
      </c>
      <c r="AK55" t="s">
        <v>11590</v>
      </c>
      <c r="AL55" t="s">
        <v>12849</v>
      </c>
      <c r="AM55">
        <v>0</v>
      </c>
      <c r="AN55" t="s">
        <v>1982</v>
      </c>
      <c r="AO55">
        <v>100000</v>
      </c>
    </row>
    <row r="56" spans="36:41">
      <c r="AJ56" t="s">
        <v>11589</v>
      </c>
      <c r="AK56" t="s">
        <v>11590</v>
      </c>
      <c r="AL56" t="s">
        <v>12849</v>
      </c>
      <c r="AM56">
        <v>0</v>
      </c>
      <c r="AN56" t="s">
        <v>1982</v>
      </c>
      <c r="AO56">
        <v>10309</v>
      </c>
    </row>
    <row r="57" spans="36:41">
      <c r="AJ57" t="s">
        <v>11659</v>
      </c>
      <c r="AK57" t="s">
        <v>11660</v>
      </c>
      <c r="AL57" t="s">
        <v>1377</v>
      </c>
      <c r="AM57">
        <v>0</v>
      </c>
      <c r="AN57" t="s">
        <v>1378</v>
      </c>
      <c r="AO57">
        <v>200000</v>
      </c>
    </row>
    <row r="58" spans="36:41">
      <c r="AJ58" t="s">
        <v>11689</v>
      </c>
      <c r="AK58" t="s">
        <v>11690</v>
      </c>
      <c r="AL58" t="s">
        <v>12850</v>
      </c>
      <c r="AM58" t="str">
        <v>白石 詠美</v>
      </c>
      <c r="AN58" t="s">
        <v>4584</v>
      </c>
      <c r="AO58">
        <v>120000</v>
      </c>
    </row>
  </sheetData>
  <phoneticPr fontId="3"/>
  <hyperlinks>
    <hyperlink ref="L2" r:id="rId1" xr:uid="{5624B056-65B7-4ED2-AB28-6DB1CE689068}"/>
    <hyperlink ref="R2" r:id="rId2" xr:uid="{804ABD15-ABAC-461E-BACA-805FE3CD6A3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600-000000000000}">
          <x14:formula1>
            <xm:f>職種!A1:A52</xm:f>
          </x14:formula1>
          <xm:sqref>I2</xm:sqref>
        </x14:dataValidation>
      </x14:dataValidations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T12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0.1640625" customWidth="1"/>
    <col min="10" max="10" width="17" customWidth="1"/>
    <col min="11" max="11" width="16.6640625" customWidth="1"/>
    <col min="12" max="12" width="21" customWidth="1"/>
    <col min="15" max="15" width="15.5" customWidth="1"/>
    <col min="16" max="16" width="18.1640625" customWidth="1"/>
    <col min="17" max="17" width="15.83203125" customWidth="1"/>
    <col min="18" max="18" width="19.5" customWidth="1"/>
    <col min="25" max="25" width="18.5" customWidth="1"/>
    <col min="31" max="31" width="28.33203125" customWidth="1"/>
    <col min="32" max="32" width="26.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895</v>
      </c>
      <c r="B2">
        <v>3505464</v>
      </c>
      <c r="C2" t="s">
        <v>896</v>
      </c>
      <c r="D2" t="s">
        <v>897</v>
      </c>
      <c r="E2" t="s">
        <v>14127</v>
      </c>
      <c r="F2" t="s">
        <v>14128</v>
      </c>
      <c r="G2">
        <v>1990</v>
      </c>
      <c r="H2" t="s">
        <v>1373</v>
      </c>
      <c r="I2" t="s">
        <v>1327</v>
      </c>
      <c r="J2" t="s">
        <v>14129</v>
      </c>
      <c r="K2" t="s">
        <v>14130</v>
      </c>
      <c r="L2" s="6" t="s">
        <v>14131</v>
      </c>
      <c r="M2">
        <v>0</v>
      </c>
      <c r="N2" t="s">
        <v>13014</v>
      </c>
      <c r="O2" t="s">
        <v>899</v>
      </c>
      <c r="P2" t="s">
        <v>900</v>
      </c>
      <c r="Q2" t="s">
        <v>901</v>
      </c>
      <c r="R2" t="s">
        <v>902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14132</v>
      </c>
      <c r="Z2">
        <v>0</v>
      </c>
      <c r="AA2" t="s">
        <v>903</v>
      </c>
      <c r="AB2" t="s">
        <v>58</v>
      </c>
      <c r="AC2" t="s">
        <v>59</v>
      </c>
      <c r="AD2" t="s">
        <v>131</v>
      </c>
      <c r="AE2" t="s">
        <v>14133</v>
      </c>
      <c r="AF2" s="2" t="s">
        <v>905</v>
      </c>
      <c r="AG2">
        <v>0</v>
      </c>
      <c r="AH2" t="str" cm="1">
        <f t="array" ref="AH2">IFERROR(_xlfn._xlws.FILTER(ファイル名!A:A, ISNUMBER(SEARCH(A2, ファイル名!A:A))), "")</f>
        <v>148_石井 諒太.png</v>
      </c>
      <c r="AJ2" t="s">
        <v>4384</v>
      </c>
      <c r="AK2" t="s">
        <v>4385</v>
      </c>
      <c r="AL2" t="s">
        <v>12841</v>
      </c>
      <c r="AM2" t="s">
        <v>12178</v>
      </c>
      <c r="AN2" t="s">
        <v>1615</v>
      </c>
      <c r="AO2">
        <v>50000</v>
      </c>
    </row>
    <row r="3" spans="1:46" ht="14">
      <c r="AJ3" t="s">
        <v>4737</v>
      </c>
      <c r="AK3" t="s">
        <v>4738</v>
      </c>
      <c r="AL3" t="s">
        <v>12841</v>
      </c>
      <c r="AM3" t="s">
        <v>12178</v>
      </c>
      <c r="AN3" t="s">
        <v>2210</v>
      </c>
      <c r="AO3">
        <v>100000</v>
      </c>
    </row>
    <row r="4" spans="1:46" ht="14">
      <c r="AJ4" t="s">
        <v>5556</v>
      </c>
      <c r="AK4" t="s">
        <v>5557</v>
      </c>
      <c r="AL4" t="s">
        <v>12841</v>
      </c>
      <c r="AM4" t="s">
        <v>12178</v>
      </c>
      <c r="AN4" t="s">
        <v>5558</v>
      </c>
      <c r="AO4">
        <v>300000</v>
      </c>
    </row>
    <row r="5" spans="1:46" ht="14">
      <c r="AJ5" t="s">
        <v>7565</v>
      </c>
      <c r="AK5" t="s">
        <v>7566</v>
      </c>
      <c r="AL5" t="s">
        <v>12841</v>
      </c>
      <c r="AM5" t="s">
        <v>12551</v>
      </c>
      <c r="AN5" t="s">
        <v>3441</v>
      </c>
      <c r="AO5">
        <v>800000</v>
      </c>
    </row>
    <row r="6" spans="1:46" ht="14">
      <c r="AJ6" t="s">
        <v>7565</v>
      </c>
      <c r="AK6" t="s">
        <v>7566</v>
      </c>
      <c r="AL6" t="s">
        <v>12841</v>
      </c>
      <c r="AM6" t="s">
        <v>12551</v>
      </c>
      <c r="AN6" t="s">
        <v>3441</v>
      </c>
      <c r="AO6">
        <v>33791</v>
      </c>
    </row>
    <row r="7" spans="1:46" ht="14">
      <c r="AJ7" t="s">
        <v>8302</v>
      </c>
      <c r="AK7" t="s">
        <v>8303</v>
      </c>
      <c r="AL7" t="s">
        <v>12841</v>
      </c>
      <c r="AM7" t="s">
        <v>12551</v>
      </c>
      <c r="AN7" t="s">
        <v>2210</v>
      </c>
      <c r="AO7">
        <v>50000</v>
      </c>
    </row>
    <row r="8" spans="1:46" ht="14">
      <c r="AJ8" t="s">
        <v>9394</v>
      </c>
      <c r="AK8" t="s">
        <v>9395</v>
      </c>
      <c r="AL8" t="s">
        <v>12841</v>
      </c>
      <c r="AM8" t="s">
        <v>12212</v>
      </c>
      <c r="AN8" t="s">
        <v>3441</v>
      </c>
      <c r="AO8">
        <v>21673</v>
      </c>
    </row>
    <row r="9" spans="1:46" ht="14">
      <c r="AJ9" t="s">
        <v>9458</v>
      </c>
      <c r="AK9" t="s">
        <v>9459</v>
      </c>
      <c r="AL9" t="s">
        <v>12846</v>
      </c>
      <c r="AM9" t="s">
        <v>12266</v>
      </c>
      <c r="AN9" t="s">
        <v>1844</v>
      </c>
      <c r="AO9">
        <v>350000</v>
      </c>
    </row>
    <row r="10" spans="1:46" ht="14">
      <c r="AJ10" t="s">
        <v>9656</v>
      </c>
      <c r="AK10" t="s">
        <v>9657</v>
      </c>
      <c r="AL10" t="s">
        <v>12852</v>
      </c>
      <c r="AM10" t="s">
        <v>12586</v>
      </c>
      <c r="AN10" t="s">
        <v>9658</v>
      </c>
      <c r="AO10">
        <v>800000</v>
      </c>
    </row>
    <row r="11" spans="1:46" ht="14">
      <c r="AJ11" t="s">
        <v>11575</v>
      </c>
      <c r="AK11" t="s">
        <v>11576</v>
      </c>
      <c r="AL11" t="s">
        <v>12841</v>
      </c>
      <c r="AM11" t="s">
        <v>12212</v>
      </c>
      <c r="AN11" t="s">
        <v>3441</v>
      </c>
      <c r="AO11">
        <v>1000000</v>
      </c>
    </row>
    <row r="12" spans="1:46" ht="14">
      <c r="AJ12" t="s">
        <v>11575</v>
      </c>
      <c r="AK12" t="s">
        <v>11576</v>
      </c>
      <c r="AL12" t="s">
        <v>12841</v>
      </c>
      <c r="AM12" t="s">
        <v>12212</v>
      </c>
      <c r="AN12" t="s">
        <v>3441</v>
      </c>
      <c r="AO12">
        <v>-1000000</v>
      </c>
    </row>
  </sheetData>
  <phoneticPr fontId="3"/>
  <hyperlinks>
    <hyperlink ref="AF2" r:id="rId1" xr:uid="{00000000-0004-0000-9700-000001000000}"/>
    <hyperlink ref="L2" r:id="rId2" xr:uid="{3A4EE916-6CE8-4984-923F-E4C4F0AE1B6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700-000000000000}">
          <x14:formula1>
            <xm:f>職種!A1:A52</xm:f>
          </x14:formula1>
          <xm:sqref>I2</xm:sqref>
        </x14:dataValidation>
      </x14:dataValidations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T10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0.6640625" customWidth="1"/>
    <col min="7" max="7" width="10.5" bestFit="1" customWidth="1"/>
    <col min="10" max="10" width="19.33203125" customWidth="1"/>
    <col min="11" max="11" width="18.5" customWidth="1"/>
    <col min="12" max="12" width="27.1640625" customWidth="1"/>
    <col min="15" max="15" width="10.1640625" customWidth="1"/>
    <col min="16" max="16" width="16.83203125" customWidth="1"/>
    <col min="17" max="17" width="8.5" customWidth="1"/>
    <col min="18" max="18" width="28.5" customWidth="1"/>
    <col min="19" max="19" width="10" customWidth="1"/>
    <col min="23" max="23" width="19.33203125" customWidth="1"/>
    <col min="25" max="25" width="9.1640625" customWidth="1"/>
    <col min="30" max="31" width="8.6640625" customWidth="1"/>
    <col min="32" max="32" width="9.1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907</v>
      </c>
      <c r="B2">
        <v>3500000</v>
      </c>
      <c r="C2" t="s">
        <v>908</v>
      </c>
      <c r="D2" t="s">
        <v>909</v>
      </c>
      <c r="E2" t="s">
        <v>14134</v>
      </c>
      <c r="F2" t="s">
        <v>14135</v>
      </c>
      <c r="G2" s="24">
        <v>32240</v>
      </c>
      <c r="H2" t="s">
        <v>1373</v>
      </c>
      <c r="I2" t="s">
        <v>1331</v>
      </c>
      <c r="J2" t="s">
        <v>907</v>
      </c>
      <c r="K2" t="s">
        <v>14136</v>
      </c>
      <c r="L2" s="10" t="s">
        <v>14137</v>
      </c>
      <c r="M2">
        <v>0</v>
      </c>
      <c r="N2" t="s">
        <v>13014</v>
      </c>
      <c r="O2">
        <v>0</v>
      </c>
      <c r="P2" t="s">
        <v>14136</v>
      </c>
      <c r="Q2">
        <v>0</v>
      </c>
      <c r="R2" s="10" t="s">
        <v>14137</v>
      </c>
      <c r="S2" t="s">
        <v>14138</v>
      </c>
      <c r="T2" t="s">
        <v>58</v>
      </c>
      <c r="U2" t="s">
        <v>59</v>
      </c>
      <c r="V2" t="s">
        <v>213</v>
      </c>
      <c r="W2" t="s">
        <v>14139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149_平山 達弥.png</v>
      </c>
      <c r="AJ2" t="s">
        <v>2404</v>
      </c>
      <c r="AK2" t="s">
        <v>2405</v>
      </c>
      <c r="AL2" t="s">
        <v>12865</v>
      </c>
      <c r="AM2" t="str" cm="1">
        <f t="array" ref="AM2:AM10">_xlfn._xlws.FILTER(取引先!F:F,取引先!B:B=A2, "一致するデータなし")</f>
        <v>庄 璃花子</v>
      </c>
      <c r="AN2" t="s">
        <v>2406</v>
      </c>
      <c r="AO2">
        <v>0</v>
      </c>
    </row>
    <row r="3" spans="1:46">
      <c r="AJ3" t="s">
        <v>2407</v>
      </c>
      <c r="AK3" t="s">
        <v>2408</v>
      </c>
      <c r="AL3" t="s">
        <v>12869</v>
      </c>
      <c r="AM3" t="str">
        <v>森脇 由利子</v>
      </c>
      <c r="AN3" t="s">
        <v>2409</v>
      </c>
      <c r="AO3">
        <v>19082</v>
      </c>
    </row>
    <row r="4" spans="1:46">
      <c r="AJ4" t="s">
        <v>2407</v>
      </c>
      <c r="AK4" t="s">
        <v>2408</v>
      </c>
      <c r="AL4" t="s">
        <v>12869</v>
      </c>
      <c r="AM4" t="str">
        <v>森脇 由利子</v>
      </c>
      <c r="AN4" t="s">
        <v>2409</v>
      </c>
      <c r="AO4">
        <v>275000</v>
      </c>
    </row>
    <row r="5" spans="1:46">
      <c r="AJ5" t="s">
        <v>4247</v>
      </c>
      <c r="AK5" t="s">
        <v>4248</v>
      </c>
      <c r="AL5" t="s">
        <v>12852</v>
      </c>
      <c r="AM5" t="str">
        <v>大重 舞</v>
      </c>
      <c r="AN5" t="s">
        <v>2331</v>
      </c>
      <c r="AO5">
        <v>400000</v>
      </c>
    </row>
    <row r="6" spans="1:46">
      <c r="AJ6" t="s">
        <v>4769</v>
      </c>
      <c r="AK6" t="s">
        <v>4770</v>
      </c>
      <c r="AL6" t="s">
        <v>12839</v>
      </c>
      <c r="AM6" t="str">
        <v>若林 砂永里</v>
      </c>
      <c r="AN6" t="s">
        <v>1844</v>
      </c>
      <c r="AO6">
        <v>840000</v>
      </c>
    </row>
    <row r="7" spans="1:46">
      <c r="AJ7" t="s">
        <v>4943</v>
      </c>
      <c r="AK7" t="s">
        <v>4944</v>
      </c>
      <c r="AL7" t="s">
        <v>12858</v>
      </c>
      <c r="AM7" t="str">
        <v>青木 洸太</v>
      </c>
      <c r="AN7" t="s">
        <v>2161</v>
      </c>
      <c r="AO7">
        <v>440000</v>
      </c>
    </row>
    <row r="8" spans="1:46">
      <c r="AJ8" t="s">
        <v>6759</v>
      </c>
      <c r="AK8" t="s">
        <v>6760</v>
      </c>
      <c r="AL8" t="s">
        <v>12833</v>
      </c>
      <c r="AM8" t="str">
        <v>内海 和</v>
      </c>
      <c r="AN8" t="s">
        <v>1486</v>
      </c>
      <c r="AO8">
        <v>800000</v>
      </c>
    </row>
    <row r="9" spans="1:46">
      <c r="AJ9" t="s">
        <v>7039</v>
      </c>
      <c r="AK9" t="s">
        <v>7040</v>
      </c>
      <c r="AL9" t="s">
        <v>12859</v>
      </c>
      <c r="AM9" t="str">
        <v>安藤 錬</v>
      </c>
      <c r="AN9" t="s">
        <v>1378</v>
      </c>
      <c r="AO9">
        <v>370000</v>
      </c>
    </row>
    <row r="10" spans="1:46">
      <c r="AJ10" t="s">
        <v>8163</v>
      </c>
      <c r="AK10" t="s">
        <v>8164</v>
      </c>
      <c r="AL10" t="s">
        <v>1377</v>
      </c>
      <c r="AM10" t="str">
        <v>八尋 侑也</v>
      </c>
      <c r="AN10" t="s">
        <v>1844</v>
      </c>
      <c r="AO10">
        <v>650000</v>
      </c>
    </row>
  </sheetData>
  <phoneticPr fontId="3"/>
  <hyperlinks>
    <hyperlink ref="R2" r:id="rId1" xr:uid="{A582A981-4033-46AC-9CA9-AD0AC2F0966A}"/>
    <hyperlink ref="L2" r:id="rId2" xr:uid="{54CE9F78-2D3F-43A4-B026-83FBC21232B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800-000000000000}">
          <x14:formula1>
            <xm:f>職種!A1:A52</xm:f>
          </x14:formula1>
          <xm:sqref>I2</xm:sqref>
        </x14:dataValidation>
      </x14:dataValidations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T21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2" max="2" width="12.1640625" customWidth="1"/>
    <col min="10" max="10" width="17.1640625" customWidth="1"/>
    <col min="11" max="11" width="16" customWidth="1"/>
    <col min="12" max="12" width="24.83203125" customWidth="1"/>
    <col min="16" max="16" width="15.33203125" customWidth="1"/>
    <col min="18" max="18" width="24.6640625" customWidth="1"/>
    <col min="23" max="23" width="26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920</v>
      </c>
      <c r="B2">
        <v>3499372</v>
      </c>
      <c r="C2" t="s">
        <v>921</v>
      </c>
      <c r="D2" t="s">
        <v>922</v>
      </c>
      <c r="E2" t="s">
        <v>14140</v>
      </c>
      <c r="F2" t="s">
        <v>14141</v>
      </c>
      <c r="G2">
        <v>0</v>
      </c>
      <c r="H2" t="s">
        <v>1373</v>
      </c>
      <c r="I2">
        <v>0</v>
      </c>
      <c r="J2" t="s">
        <v>920</v>
      </c>
      <c r="K2" t="s">
        <v>925</v>
      </c>
      <c r="L2" s="10" t="s">
        <v>927</v>
      </c>
      <c r="M2">
        <v>0</v>
      </c>
      <c r="N2" t="s">
        <v>13014</v>
      </c>
      <c r="O2">
        <v>0</v>
      </c>
      <c r="P2" t="s">
        <v>925</v>
      </c>
      <c r="Q2">
        <v>0</v>
      </c>
      <c r="R2" t="s">
        <v>927</v>
      </c>
      <c r="S2" t="s">
        <v>14142</v>
      </c>
      <c r="T2" t="s">
        <v>58</v>
      </c>
      <c r="U2" t="s">
        <v>59</v>
      </c>
      <c r="V2" t="s">
        <v>14033</v>
      </c>
      <c r="W2" t="s">
        <v>14143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150_森脇 実.png</v>
      </c>
      <c r="AJ2" t="s">
        <v>3550</v>
      </c>
      <c r="AK2" t="s">
        <v>3551</v>
      </c>
      <c r="AL2" t="s">
        <v>1377</v>
      </c>
      <c r="AM2" t="str" cm="1">
        <f t="array" ref="AM2:AM21">_xlfn._xlws.FILTER(取引先!F:F,取引先!B:B=A2, "一致するデータなし")</f>
        <v>安藤 錬</v>
      </c>
      <c r="AN2" t="s">
        <v>1486</v>
      </c>
      <c r="AO2">
        <v>17330</v>
      </c>
    </row>
    <row r="3" spans="1:46">
      <c r="AJ3" t="s">
        <v>3550</v>
      </c>
      <c r="AK3" t="s">
        <v>3551</v>
      </c>
      <c r="AL3" t="s">
        <v>1377</v>
      </c>
      <c r="AM3" t="str">
        <v>安藤 錬</v>
      </c>
      <c r="AN3" t="s">
        <v>1486</v>
      </c>
      <c r="AO3">
        <v>216000</v>
      </c>
    </row>
    <row r="4" spans="1:46">
      <c r="AJ4" t="s">
        <v>4441</v>
      </c>
      <c r="AK4" t="s">
        <v>4442</v>
      </c>
      <c r="AL4" t="s">
        <v>12852</v>
      </c>
      <c r="AM4" t="str">
        <v>仙波 実</v>
      </c>
      <c r="AN4" t="s">
        <v>1520</v>
      </c>
      <c r="AO4">
        <v>210600</v>
      </c>
    </row>
    <row r="5" spans="1:46">
      <c r="AJ5" t="s">
        <v>4454</v>
      </c>
      <c r="AK5" t="s">
        <v>4455</v>
      </c>
      <c r="AL5" t="s">
        <v>12845</v>
      </c>
      <c r="AM5" t="str">
        <v>今野 沙莉</v>
      </c>
      <c r="AN5" t="s">
        <v>4422</v>
      </c>
      <c r="AO5">
        <v>394200</v>
      </c>
    </row>
    <row r="6" spans="1:46">
      <c r="AJ6" t="s">
        <v>4475</v>
      </c>
      <c r="AK6" t="s">
        <v>4476</v>
      </c>
      <c r="AL6" t="s">
        <v>12851</v>
      </c>
      <c r="AM6" t="str">
        <v>川島 陵雅</v>
      </c>
      <c r="AN6" t="s">
        <v>1629</v>
      </c>
      <c r="AO6">
        <v>75000</v>
      </c>
    </row>
    <row r="7" spans="1:46">
      <c r="AJ7" t="s">
        <v>4497</v>
      </c>
      <c r="AK7" t="s">
        <v>4498</v>
      </c>
      <c r="AL7" t="s">
        <v>12826</v>
      </c>
      <c r="AM7" t="str">
        <v>大澤 喜弘</v>
      </c>
      <c r="AN7" t="s">
        <v>1851</v>
      </c>
      <c r="AO7">
        <v>151200</v>
      </c>
    </row>
    <row r="8" spans="1:46">
      <c r="AJ8" t="s">
        <v>4977</v>
      </c>
      <c r="AK8" t="s">
        <v>4978</v>
      </c>
      <c r="AL8" t="s">
        <v>12833</v>
      </c>
      <c r="AM8" t="str">
        <v>谷口 勇人</v>
      </c>
      <c r="AN8" t="s">
        <v>1486</v>
      </c>
      <c r="AO8">
        <v>540000</v>
      </c>
    </row>
    <row r="9" spans="1:46">
      <c r="AJ9" t="s">
        <v>5125</v>
      </c>
      <c r="AK9" t="s">
        <v>5126</v>
      </c>
      <c r="AL9" t="s">
        <v>12853</v>
      </c>
      <c r="AM9" t="str">
        <v>今野 沙莉</v>
      </c>
      <c r="AN9" t="s">
        <v>4825</v>
      </c>
      <c r="AO9">
        <v>540000</v>
      </c>
    </row>
    <row r="10" spans="1:46">
      <c r="AJ10" t="s">
        <v>5125</v>
      </c>
      <c r="AK10" t="s">
        <v>5126</v>
      </c>
      <c r="AL10" t="s">
        <v>12853</v>
      </c>
      <c r="AM10" t="str">
        <v>今野 沙莉</v>
      </c>
      <c r="AN10" t="s">
        <v>4825</v>
      </c>
      <c r="AO10">
        <v>11000</v>
      </c>
    </row>
    <row r="11" spans="1:46">
      <c r="AJ11" t="s">
        <v>5125</v>
      </c>
      <c r="AK11" t="s">
        <v>5126</v>
      </c>
      <c r="AL11" t="s">
        <v>12853</v>
      </c>
      <c r="AM11" t="str">
        <v>今野 沙莉</v>
      </c>
      <c r="AN11" t="s">
        <v>4825</v>
      </c>
      <c r="AO11">
        <v>17600</v>
      </c>
    </row>
    <row r="12" spans="1:46">
      <c r="AJ12" t="s">
        <v>5125</v>
      </c>
      <c r="AK12" t="s">
        <v>5126</v>
      </c>
      <c r="AL12" t="s">
        <v>12853</v>
      </c>
      <c r="AM12" t="str">
        <v>今野 沙莉</v>
      </c>
      <c r="AN12" t="s">
        <v>4825</v>
      </c>
      <c r="AO12">
        <v>9491</v>
      </c>
    </row>
    <row r="13" spans="1:46">
      <c r="AJ13" t="s">
        <v>7227</v>
      </c>
      <c r="AK13" t="s">
        <v>7228</v>
      </c>
      <c r="AL13" t="s">
        <v>12845</v>
      </c>
      <c r="AM13" t="str">
        <v>平井 裕太</v>
      </c>
      <c r="AN13" t="s">
        <v>4825</v>
      </c>
      <c r="AO13">
        <v>40000</v>
      </c>
    </row>
    <row r="14" spans="1:46">
      <c r="AJ14" t="s">
        <v>7227</v>
      </c>
      <c r="AK14" t="s">
        <v>7228</v>
      </c>
      <c r="AL14" t="s">
        <v>12845</v>
      </c>
      <c r="AM14" t="str">
        <v>平井 裕太</v>
      </c>
      <c r="AN14" t="s">
        <v>4825</v>
      </c>
      <c r="AO14">
        <v>1364</v>
      </c>
    </row>
    <row r="15" spans="1:46">
      <c r="AJ15" t="s">
        <v>8161</v>
      </c>
      <c r="AK15" t="s">
        <v>8162</v>
      </c>
      <c r="AL15" t="s">
        <v>12856</v>
      </c>
      <c r="AM15" t="str">
        <v>富木 俊介</v>
      </c>
      <c r="AN15" t="s">
        <v>1844</v>
      </c>
      <c r="AO15">
        <v>140000</v>
      </c>
    </row>
    <row r="16" spans="1:46">
      <c r="AJ16" t="s">
        <v>8161</v>
      </c>
      <c r="AK16" t="s">
        <v>8162</v>
      </c>
      <c r="AL16" t="s">
        <v>12856</v>
      </c>
      <c r="AM16" t="str">
        <v>富木 俊介</v>
      </c>
      <c r="AN16" t="s">
        <v>1844</v>
      </c>
      <c r="AO16">
        <v>9546</v>
      </c>
    </row>
    <row r="17" spans="36:41">
      <c r="AJ17" t="s">
        <v>8227</v>
      </c>
      <c r="AK17" t="s">
        <v>8228</v>
      </c>
      <c r="AL17" t="s">
        <v>12826</v>
      </c>
      <c r="AM17" t="str">
        <v>佐藤 洋輔</v>
      </c>
      <c r="AN17" t="s">
        <v>2571</v>
      </c>
      <c r="AO17">
        <v>340000</v>
      </c>
    </row>
    <row r="18" spans="36:41">
      <c r="AJ18" t="s">
        <v>8227</v>
      </c>
      <c r="AK18" t="s">
        <v>8228</v>
      </c>
      <c r="AL18" t="s">
        <v>12826</v>
      </c>
      <c r="AM18" t="str">
        <v>佐藤 洋輔</v>
      </c>
      <c r="AN18" t="s">
        <v>2571</v>
      </c>
      <c r="AO18">
        <v>19371</v>
      </c>
    </row>
    <row r="19" spans="36:41">
      <c r="AJ19" t="s">
        <v>8423</v>
      </c>
      <c r="AK19" t="s">
        <v>8424</v>
      </c>
      <c r="AL19" t="s">
        <v>12852</v>
      </c>
      <c r="AM19" t="str">
        <v>小林 拓路</v>
      </c>
      <c r="AN19" t="s">
        <v>1520</v>
      </c>
      <c r="AO19">
        <v>535000</v>
      </c>
    </row>
    <row r="20" spans="36:41">
      <c r="AJ20" t="s">
        <v>9929</v>
      </c>
      <c r="AK20" t="s">
        <v>9930</v>
      </c>
      <c r="AL20" t="s">
        <v>12844</v>
      </c>
      <c r="AM20" t="str">
        <v>小林 拓路</v>
      </c>
      <c r="AN20" t="s">
        <v>9517</v>
      </c>
      <c r="AO20">
        <v>465000</v>
      </c>
    </row>
    <row r="21" spans="36:41">
      <c r="AJ21" t="s">
        <v>11695</v>
      </c>
      <c r="AK21" t="s">
        <v>11696</v>
      </c>
      <c r="AL21" t="s">
        <v>12846</v>
      </c>
      <c r="AM21" t="str">
        <v>大澤 喜弘</v>
      </c>
      <c r="AN21" t="s">
        <v>1570</v>
      </c>
      <c r="AO21">
        <v>180000</v>
      </c>
    </row>
  </sheetData>
  <phoneticPr fontId="3"/>
  <hyperlinks>
    <hyperlink ref="L2" r:id="rId1" xr:uid="{AA99F5AF-0260-4350-8E1F-A98B77E0FCA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DropDown="1" showInputMessage="1" showErrorMessage="1" xr:uid="{00000000-0002-0000-9900-000000000000}">
          <x14:formula1>
            <xm:f>職種!A1:A52</xm:f>
          </x14:formula1>
          <xm:sqref>I2</xm:sqref>
        </x14:dataValidation>
      </x14:dataValidations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T14"/>
  <sheetViews>
    <sheetView topLeftCell="V1" workbookViewId="0">
      <selection activeCell="AI1" sqref="AI1:AI1048576"/>
    </sheetView>
  </sheetViews>
  <sheetFormatPr baseColWidth="10" defaultColWidth="8.83203125" defaultRowHeight="13.5" customHeight="1"/>
  <cols>
    <col min="1" max="1" width="10.6640625" customWidth="1"/>
    <col min="9" max="9" width="17.6640625" customWidth="1"/>
    <col min="10" max="10" width="18.1640625" customWidth="1"/>
    <col min="11" max="11" width="16.6640625" customWidth="1"/>
    <col min="12" max="12" width="25.33203125" customWidth="1"/>
    <col min="16" max="16" width="18.5" customWidth="1"/>
    <col min="18" max="18" width="23.6640625" customWidth="1"/>
    <col min="19" max="19" width="10" customWidth="1"/>
    <col min="23" max="23" width="17.8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932</v>
      </c>
      <c r="B2">
        <v>3470000</v>
      </c>
      <c r="C2" t="s">
        <v>1304</v>
      </c>
      <c r="D2" t="s">
        <v>14144</v>
      </c>
      <c r="E2" t="s">
        <v>13047</v>
      </c>
      <c r="F2" t="s">
        <v>14145</v>
      </c>
      <c r="G2">
        <v>0</v>
      </c>
      <c r="H2" t="s">
        <v>12963</v>
      </c>
      <c r="I2" t="s">
        <v>1357</v>
      </c>
      <c r="J2" t="s">
        <v>932</v>
      </c>
      <c r="K2" t="s">
        <v>14146</v>
      </c>
      <c r="L2" s="6" t="s">
        <v>14147</v>
      </c>
      <c r="M2">
        <v>0</v>
      </c>
      <c r="N2" t="s">
        <v>13014</v>
      </c>
      <c r="O2">
        <v>0</v>
      </c>
      <c r="P2" t="s">
        <v>14146</v>
      </c>
      <c r="Q2">
        <v>0</v>
      </c>
      <c r="R2" s="6" t="s">
        <v>14147</v>
      </c>
      <c r="S2" t="s">
        <v>14148</v>
      </c>
      <c r="T2" t="s">
        <v>58</v>
      </c>
      <c r="U2" t="s">
        <v>59</v>
      </c>
      <c r="V2" t="s">
        <v>89</v>
      </c>
      <c r="W2" t="s">
        <v>14149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3403</v>
      </c>
      <c r="AK2" t="s">
        <v>3404</v>
      </c>
      <c r="AL2" t="s">
        <v>12839</v>
      </c>
      <c r="AM2" t="str" cm="1">
        <f t="array" ref="AM2:AM14">_xlfn._xlws.FILTER(取引先!F:F,取引先!B:B=A2, "一致するデータなし")</f>
        <v>兼房 亞未</v>
      </c>
      <c r="AN2" t="s">
        <v>1844</v>
      </c>
      <c r="AO2">
        <v>500000</v>
      </c>
    </row>
    <row r="3" spans="1:46">
      <c r="AJ3" t="s">
        <v>3837</v>
      </c>
      <c r="AK3" t="s">
        <v>3838</v>
      </c>
      <c r="AL3" t="s">
        <v>12840</v>
      </c>
      <c r="AM3" t="str">
        <v>藤原 杏士郎</v>
      </c>
      <c r="AN3" t="s">
        <v>3839</v>
      </c>
      <c r="AO3">
        <v>850000</v>
      </c>
    </row>
    <row r="4" spans="1:46">
      <c r="AJ4" t="s">
        <v>4382</v>
      </c>
      <c r="AK4" t="s">
        <v>4383</v>
      </c>
      <c r="AL4" t="s">
        <v>12839</v>
      </c>
      <c r="AM4" t="str">
        <v>兼房 亞未</v>
      </c>
      <c r="AN4" t="s">
        <v>1844</v>
      </c>
      <c r="AO4">
        <v>250000</v>
      </c>
    </row>
    <row r="5" spans="1:46">
      <c r="AJ5" t="s">
        <v>4382</v>
      </c>
      <c r="AK5" t="s">
        <v>4383</v>
      </c>
      <c r="AL5" t="s">
        <v>12839</v>
      </c>
      <c r="AM5" t="str">
        <v>兼房 亞未</v>
      </c>
      <c r="AN5" t="s">
        <v>1844</v>
      </c>
      <c r="AO5">
        <v>650000</v>
      </c>
    </row>
    <row r="6" spans="1:46">
      <c r="AJ6" t="s">
        <v>6293</v>
      </c>
      <c r="AK6" t="s">
        <v>6294</v>
      </c>
      <c r="AL6" t="s">
        <v>12839</v>
      </c>
      <c r="AM6" t="str">
        <v>若林 砂永里</v>
      </c>
      <c r="AN6" t="s">
        <v>1844</v>
      </c>
      <c r="AO6">
        <v>400000</v>
      </c>
    </row>
    <row r="7" spans="1:46">
      <c r="AJ7" t="s">
        <v>6295</v>
      </c>
      <c r="AK7" t="s">
        <v>6296</v>
      </c>
      <c r="AL7" t="s">
        <v>12839</v>
      </c>
      <c r="AM7" t="str">
        <v>若林 砂永里</v>
      </c>
      <c r="AN7" t="s">
        <v>1844</v>
      </c>
      <c r="AO7">
        <v>400000</v>
      </c>
    </row>
    <row r="8" spans="1:46">
      <c r="AJ8" t="s">
        <v>6809</v>
      </c>
      <c r="AK8" t="s">
        <v>6810</v>
      </c>
      <c r="AL8" t="s">
        <v>12858</v>
      </c>
      <c r="AM8" t="str">
        <v>青木 洸太</v>
      </c>
      <c r="AN8" t="s">
        <v>6811</v>
      </c>
      <c r="AO8">
        <v>100000</v>
      </c>
    </row>
    <row r="9" spans="1:46">
      <c r="AJ9" t="s">
        <v>8159</v>
      </c>
      <c r="AK9" t="s">
        <v>8160</v>
      </c>
      <c r="AL9" t="s">
        <v>12839</v>
      </c>
      <c r="AM9" t="str">
        <v>若林 砂永里</v>
      </c>
      <c r="AN9" t="s">
        <v>1844</v>
      </c>
      <c r="AO9">
        <v>800000</v>
      </c>
    </row>
    <row r="10" spans="1:46">
      <c r="AJ10" t="s">
        <v>8576</v>
      </c>
      <c r="AK10" t="s">
        <v>8577</v>
      </c>
      <c r="AL10" t="s">
        <v>12858</v>
      </c>
      <c r="AM10" t="str">
        <v>佐藤 洋輔</v>
      </c>
      <c r="AN10" t="s">
        <v>1710</v>
      </c>
      <c r="AO10">
        <v>250000</v>
      </c>
    </row>
    <row r="11" spans="1:46">
      <c r="AJ11" t="s">
        <v>8640</v>
      </c>
      <c r="AK11" t="s">
        <v>8641</v>
      </c>
      <c r="AL11" t="s">
        <v>12858</v>
      </c>
      <c r="AM11" t="str">
        <v>大澤 喜弘</v>
      </c>
      <c r="AN11" t="s">
        <v>6811</v>
      </c>
      <c r="AO11">
        <v>220000</v>
      </c>
    </row>
    <row r="12" spans="1:46">
      <c r="AJ12" t="s">
        <v>9392</v>
      </c>
      <c r="AK12" t="s">
        <v>9393</v>
      </c>
      <c r="AL12" t="s">
        <v>12839</v>
      </c>
      <c r="AM12" t="str">
        <v>只野 愛理</v>
      </c>
      <c r="AN12" t="s">
        <v>1844</v>
      </c>
      <c r="AO12">
        <v>400000</v>
      </c>
    </row>
    <row r="13" spans="1:46">
      <c r="AJ13" t="s">
        <v>11017</v>
      </c>
      <c r="AK13" t="s">
        <v>11018</v>
      </c>
      <c r="AL13" t="s">
        <v>12858</v>
      </c>
      <c r="AM13" t="str">
        <v>佐藤 洋輔</v>
      </c>
      <c r="AN13" t="s">
        <v>6670</v>
      </c>
      <c r="AO13">
        <v>260000</v>
      </c>
    </row>
    <row r="14" spans="1:46">
      <c r="AJ14" t="s">
        <v>11203</v>
      </c>
      <c r="AK14" t="s">
        <v>11204</v>
      </c>
      <c r="AL14" t="s">
        <v>12858</v>
      </c>
      <c r="AM14" t="str">
        <v>佐藤 洋輔</v>
      </c>
      <c r="AN14" t="s">
        <v>6811</v>
      </c>
      <c r="AO14">
        <v>250000</v>
      </c>
    </row>
  </sheetData>
  <phoneticPr fontId="3"/>
  <hyperlinks>
    <hyperlink ref="L2" r:id="rId1" xr:uid="{3D22D560-0920-41C3-8A72-0C0D3F56C205}"/>
    <hyperlink ref="R2" r:id="rId2" xr:uid="{1900C3F2-E349-4D61-82BE-91E10DBC086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A00-000000000000}">
          <x14:formula1>
            <xm:f>職種!A1:A52</xm:f>
          </x14:formula1>
          <xm:sqref>I2</xm:sqref>
        </x14:dataValidation>
      </x14:dataValidation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T28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9" max="9" width="18" customWidth="1"/>
    <col min="10" max="10" width="12.6640625" customWidth="1"/>
    <col min="11" max="11" width="18" customWidth="1"/>
    <col min="12" max="12" width="20.1640625" customWidth="1"/>
    <col min="16" max="16" width="18.33203125" customWidth="1"/>
    <col min="17" max="17" width="10.1640625" customWidth="1"/>
    <col min="18" max="18" width="21.6640625" customWidth="1"/>
    <col min="23" max="23" width="35.83203125" customWidth="1"/>
    <col min="24" max="24" width="9.6640625" customWidth="1"/>
    <col min="25" max="25" width="10.8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933</v>
      </c>
      <c r="B2">
        <v>3461638</v>
      </c>
      <c r="C2" t="s">
        <v>934</v>
      </c>
      <c r="D2" t="s">
        <v>935</v>
      </c>
      <c r="E2" t="s">
        <v>14150</v>
      </c>
      <c r="F2" t="s">
        <v>13216</v>
      </c>
      <c r="G2">
        <v>1994</v>
      </c>
      <c r="H2" t="s">
        <v>1373</v>
      </c>
      <c r="I2" t="s">
        <v>1328</v>
      </c>
      <c r="J2" t="s">
        <v>933</v>
      </c>
      <c r="K2" t="s">
        <v>939</v>
      </c>
      <c r="L2" s="6" t="s">
        <v>14151</v>
      </c>
      <c r="M2">
        <v>0</v>
      </c>
      <c r="N2" t="s">
        <v>13014</v>
      </c>
      <c r="O2">
        <v>0</v>
      </c>
      <c r="P2" t="s">
        <v>939</v>
      </c>
      <c r="Q2">
        <v>0</v>
      </c>
      <c r="R2" s="6" t="s">
        <v>14151</v>
      </c>
      <c r="S2" t="s">
        <v>14082</v>
      </c>
      <c r="T2" t="s">
        <v>58</v>
      </c>
      <c r="U2" t="s">
        <v>59</v>
      </c>
      <c r="V2" t="s">
        <v>893</v>
      </c>
      <c r="W2" t="s">
        <v>14152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2077</v>
      </c>
      <c r="AK2" t="s">
        <v>2078</v>
      </c>
      <c r="AL2" t="s">
        <v>12840</v>
      </c>
      <c r="AM2" t="str" cm="1">
        <f t="array" ref="AM2:AM28">_xlfn._xlws.FILTER(取引先!F:F,取引先!B:B=A2, "一致するデータなし")</f>
        <v>辻中 龍之介</v>
      </c>
      <c r="AN2" t="s">
        <v>1844</v>
      </c>
      <c r="AO2">
        <v>103125</v>
      </c>
    </row>
    <row r="3" spans="1:46">
      <c r="AJ3" t="s">
        <v>2577</v>
      </c>
      <c r="AK3" t="s">
        <v>2578</v>
      </c>
      <c r="AL3" t="s">
        <v>12848</v>
      </c>
      <c r="AM3" t="str">
        <v>鈴木 茉理奈</v>
      </c>
      <c r="AN3" t="s">
        <v>1480</v>
      </c>
      <c r="AO3">
        <v>180000</v>
      </c>
    </row>
    <row r="4" spans="1:46">
      <c r="AJ4" t="s">
        <v>2577</v>
      </c>
      <c r="AK4" t="s">
        <v>2578</v>
      </c>
      <c r="AL4" t="s">
        <v>12848</v>
      </c>
      <c r="AM4" t="str">
        <v>鈴木 茉理奈</v>
      </c>
      <c r="AN4" t="s">
        <v>1480</v>
      </c>
      <c r="AO4">
        <v>13255</v>
      </c>
    </row>
    <row r="5" spans="1:46">
      <c r="AJ5" t="s">
        <v>2577</v>
      </c>
      <c r="AK5" t="s">
        <v>2578</v>
      </c>
      <c r="AL5" t="s">
        <v>12848</v>
      </c>
      <c r="AM5" t="str">
        <v>鈴木 茉理奈</v>
      </c>
      <c r="AN5" t="s">
        <v>1480</v>
      </c>
      <c r="AO5">
        <v>-180000</v>
      </c>
    </row>
    <row r="6" spans="1:46">
      <c r="AJ6" t="s">
        <v>2577</v>
      </c>
      <c r="AK6" t="s">
        <v>2578</v>
      </c>
      <c r="AL6" t="s">
        <v>12848</v>
      </c>
      <c r="AM6" t="str">
        <v>鈴木 茉理奈</v>
      </c>
      <c r="AN6" t="s">
        <v>1480</v>
      </c>
      <c r="AO6">
        <v>-13255</v>
      </c>
    </row>
    <row r="7" spans="1:46">
      <c r="AJ7" t="s">
        <v>2577</v>
      </c>
      <c r="AK7" t="s">
        <v>2578</v>
      </c>
      <c r="AL7" t="s">
        <v>12848</v>
      </c>
      <c r="AM7" t="str">
        <v>鈴木 茉理奈</v>
      </c>
      <c r="AN7" t="s">
        <v>1480</v>
      </c>
      <c r="AO7">
        <v>180000</v>
      </c>
    </row>
    <row r="8" spans="1:46">
      <c r="AJ8" t="s">
        <v>2577</v>
      </c>
      <c r="AK8" t="s">
        <v>2578</v>
      </c>
      <c r="AL8" t="s">
        <v>12848</v>
      </c>
      <c r="AM8" t="str">
        <v>鈴木 茉理奈</v>
      </c>
      <c r="AN8" t="s">
        <v>1480</v>
      </c>
      <c r="AO8">
        <v>13255</v>
      </c>
    </row>
    <row r="9" spans="1:46">
      <c r="AJ9" t="s">
        <v>3385</v>
      </c>
      <c r="AK9" t="s">
        <v>3386</v>
      </c>
      <c r="AL9" t="s">
        <v>12869</v>
      </c>
      <c r="AM9" t="str">
        <v>森脇 由利子</v>
      </c>
      <c r="AN9" t="s">
        <v>1508</v>
      </c>
      <c r="AO9">
        <v>105375</v>
      </c>
    </row>
    <row r="10" spans="1:46">
      <c r="AJ10" t="s">
        <v>3900</v>
      </c>
      <c r="AK10" t="s">
        <v>3901</v>
      </c>
      <c r="AL10" t="s">
        <v>12829</v>
      </c>
      <c r="AM10" t="str">
        <v>佐藤 洋輔</v>
      </c>
      <c r="AN10" t="s">
        <v>3902</v>
      </c>
      <c r="AO10">
        <v>40273</v>
      </c>
    </row>
    <row r="11" spans="1:46">
      <c r="AJ11" t="s">
        <v>3900</v>
      </c>
      <c r="AK11" t="s">
        <v>3901</v>
      </c>
      <c r="AL11" t="s">
        <v>12829</v>
      </c>
      <c r="AM11" t="str">
        <v>佐藤 洋輔</v>
      </c>
      <c r="AN11" t="s">
        <v>3902</v>
      </c>
      <c r="AO11">
        <v>1230000</v>
      </c>
    </row>
    <row r="12" spans="1:46">
      <c r="AJ12" t="s">
        <v>4792</v>
      </c>
      <c r="AK12" t="s">
        <v>4793</v>
      </c>
      <c r="AL12" t="s">
        <v>12845</v>
      </c>
      <c r="AM12">
        <v>0</v>
      </c>
      <c r="AN12" t="s">
        <v>1501</v>
      </c>
      <c r="AO12">
        <v>120000</v>
      </c>
    </row>
    <row r="13" spans="1:46">
      <c r="AJ13" t="s">
        <v>5506</v>
      </c>
      <c r="AK13" t="s">
        <v>5507</v>
      </c>
      <c r="AL13" t="s">
        <v>12842</v>
      </c>
      <c r="AM13">
        <v>0</v>
      </c>
      <c r="AN13" t="s">
        <v>3842</v>
      </c>
      <c r="AO13">
        <v>143000</v>
      </c>
    </row>
    <row r="14" spans="1:46">
      <c r="AJ14" t="s">
        <v>5506</v>
      </c>
      <c r="AK14" t="s">
        <v>5507</v>
      </c>
      <c r="AL14" t="s">
        <v>12842</v>
      </c>
      <c r="AM14">
        <v>0</v>
      </c>
      <c r="AN14" t="s">
        <v>3842</v>
      </c>
      <c r="AO14">
        <v>6364</v>
      </c>
    </row>
    <row r="15" spans="1:46">
      <c r="AJ15" t="s">
        <v>5715</v>
      </c>
      <c r="AK15" t="s">
        <v>5716</v>
      </c>
      <c r="AL15" t="s">
        <v>12854</v>
      </c>
      <c r="AM15" t="str">
        <v>兼房 亞未</v>
      </c>
      <c r="AN15" t="s">
        <v>1912</v>
      </c>
      <c r="AO15">
        <v>633500</v>
      </c>
    </row>
    <row r="16" spans="1:46">
      <c r="AJ16" t="s">
        <v>5715</v>
      </c>
      <c r="AK16" t="s">
        <v>5716</v>
      </c>
      <c r="AL16" t="s">
        <v>12854</v>
      </c>
      <c r="AM16" t="str">
        <v>兼房 亞未</v>
      </c>
      <c r="AN16" t="s">
        <v>1912</v>
      </c>
      <c r="AO16">
        <v>4364</v>
      </c>
    </row>
    <row r="17" spans="36:41">
      <c r="AJ17" t="s">
        <v>6285</v>
      </c>
      <c r="AK17" t="s">
        <v>6286</v>
      </c>
      <c r="AL17" t="s">
        <v>12840</v>
      </c>
      <c r="AM17" t="str">
        <v>加藤 有紗</v>
      </c>
      <c r="AN17" t="s">
        <v>1844</v>
      </c>
      <c r="AO17">
        <v>427000</v>
      </c>
    </row>
    <row r="18" spans="36:41">
      <c r="AJ18" t="s">
        <v>6285</v>
      </c>
      <c r="AK18" t="s">
        <v>6286</v>
      </c>
      <c r="AL18" t="s">
        <v>12840</v>
      </c>
      <c r="AM18" t="str">
        <v>加藤 有紗</v>
      </c>
      <c r="AN18" t="s">
        <v>1844</v>
      </c>
      <c r="AO18">
        <v>10055</v>
      </c>
    </row>
    <row r="19" spans="36:41">
      <c r="AJ19" t="s">
        <v>6287</v>
      </c>
      <c r="AK19" t="s">
        <v>6288</v>
      </c>
      <c r="AL19" t="s">
        <v>12856</v>
      </c>
      <c r="AM19" t="str">
        <v>加藤 有紗</v>
      </c>
      <c r="AN19" t="s">
        <v>1844</v>
      </c>
      <c r="AO19">
        <v>289000</v>
      </c>
    </row>
    <row r="20" spans="36:41">
      <c r="AJ20" t="s">
        <v>6426</v>
      </c>
      <c r="AK20" t="s">
        <v>6427</v>
      </c>
      <c r="AL20" t="s">
        <v>12845</v>
      </c>
      <c r="AM20" t="str">
        <v>今野 沙莉</v>
      </c>
      <c r="AN20" t="s">
        <v>4825</v>
      </c>
      <c r="AO20">
        <v>300000</v>
      </c>
    </row>
    <row r="21" spans="36:41">
      <c r="AJ21" t="s">
        <v>6426</v>
      </c>
      <c r="AK21" t="s">
        <v>6427</v>
      </c>
      <c r="AL21" t="s">
        <v>12845</v>
      </c>
      <c r="AM21" t="str">
        <v>今野 沙莉</v>
      </c>
      <c r="AN21" t="s">
        <v>4825</v>
      </c>
      <c r="AO21">
        <v>13082</v>
      </c>
    </row>
    <row r="22" spans="36:41">
      <c r="AJ22" t="s">
        <v>7368</v>
      </c>
      <c r="AK22" t="s">
        <v>7369</v>
      </c>
      <c r="AL22" t="s">
        <v>12856</v>
      </c>
      <c r="AM22" t="str">
        <v>富木 俊介</v>
      </c>
      <c r="AN22" t="s">
        <v>1501</v>
      </c>
      <c r="AO22">
        <v>210000</v>
      </c>
    </row>
    <row r="23" spans="36:41">
      <c r="AJ23" t="s">
        <v>9334</v>
      </c>
      <c r="AK23" t="s">
        <v>9335</v>
      </c>
      <c r="AL23" t="s">
        <v>12850</v>
      </c>
      <c r="AM23" t="str">
        <v>杉浦 亜門</v>
      </c>
      <c r="AN23" t="s">
        <v>3967</v>
      </c>
      <c r="AO23">
        <v>35000</v>
      </c>
    </row>
    <row r="24" spans="36:41">
      <c r="AJ24" t="s">
        <v>10356</v>
      </c>
      <c r="AK24" t="s">
        <v>10357</v>
      </c>
      <c r="AL24" t="s">
        <v>12852</v>
      </c>
      <c r="AM24" t="str">
        <v>小林 一成</v>
      </c>
      <c r="AN24" t="s">
        <v>2142</v>
      </c>
      <c r="AO24">
        <v>100000</v>
      </c>
    </row>
    <row r="25" spans="36:41">
      <c r="AJ25" t="s">
        <v>10469</v>
      </c>
      <c r="AK25" t="s">
        <v>10470</v>
      </c>
      <c r="AL25" t="s">
        <v>12846</v>
      </c>
      <c r="AM25" t="str">
        <v>原田 圭太</v>
      </c>
      <c r="AN25" t="s">
        <v>1535</v>
      </c>
      <c r="AO25">
        <v>119000</v>
      </c>
    </row>
    <row r="26" spans="36:41">
      <c r="AJ26" t="s">
        <v>10469</v>
      </c>
      <c r="AK26" t="s">
        <v>10470</v>
      </c>
      <c r="AL26" t="s">
        <v>12846</v>
      </c>
      <c r="AM26" t="str">
        <v>原田 圭太</v>
      </c>
      <c r="AN26" t="s">
        <v>1535</v>
      </c>
      <c r="AO26">
        <v>3364</v>
      </c>
    </row>
    <row r="27" spans="36:41">
      <c r="AJ27" t="s">
        <v>10592</v>
      </c>
      <c r="AK27" t="s">
        <v>10593</v>
      </c>
      <c r="AL27" t="s">
        <v>12856</v>
      </c>
      <c r="AM27">
        <v>0</v>
      </c>
      <c r="AN27" t="s">
        <v>6552</v>
      </c>
      <c r="AO27">
        <v>282500</v>
      </c>
    </row>
    <row r="28" spans="36:41">
      <c r="AJ28" t="s">
        <v>10592</v>
      </c>
      <c r="AK28" t="s">
        <v>10593</v>
      </c>
      <c r="AL28" t="s">
        <v>12856</v>
      </c>
      <c r="AM28">
        <v>0</v>
      </c>
      <c r="AN28" t="s">
        <v>6552</v>
      </c>
      <c r="AO28">
        <v>9000</v>
      </c>
    </row>
  </sheetData>
  <phoneticPr fontId="3"/>
  <hyperlinks>
    <hyperlink ref="L2" r:id="rId1" xr:uid="{1B816BB7-F2F5-47B9-B17D-41033FCA2933}"/>
    <hyperlink ref="R2" r:id="rId2" xr:uid="{DFA88333-0B12-4885-B5D8-D3A04EEF04E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B00-000000000000}">
          <x14:formula1>
            <xm:f>職種!A1:A52</xm:f>
          </x14:formula1>
          <xm:sqref>I2</xm:sqref>
        </x14:dataValidation>
      </x14:dataValidation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T6"/>
  <sheetViews>
    <sheetView topLeftCell="X1" workbookViewId="0">
      <selection activeCell="AI1" sqref="AI1:AI1048576"/>
    </sheetView>
  </sheetViews>
  <sheetFormatPr baseColWidth="10" defaultColWidth="8.83203125" defaultRowHeight="13.5" customHeight="1"/>
  <cols>
    <col min="1" max="1" width="12.83203125" customWidth="1"/>
    <col min="10" max="10" width="16.6640625" customWidth="1"/>
    <col min="11" max="11" width="17.5" customWidth="1"/>
    <col min="12" max="12" width="21.5" customWidth="1"/>
    <col min="15" max="15" width="19.5" customWidth="1"/>
    <col min="16" max="16" width="19.1640625" customWidth="1"/>
    <col min="18" max="18" width="23" customWidth="1"/>
    <col min="25" max="25" width="19.6640625" customWidth="1"/>
    <col min="31" max="31" width="10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945</v>
      </c>
      <c r="B2">
        <v>3450000</v>
      </c>
      <c r="C2" t="s">
        <v>946</v>
      </c>
      <c r="D2" t="s">
        <v>947</v>
      </c>
      <c r="E2" t="s">
        <v>14153</v>
      </c>
      <c r="F2" t="s">
        <v>14154</v>
      </c>
      <c r="G2">
        <v>0</v>
      </c>
      <c r="H2" t="s">
        <v>1373</v>
      </c>
      <c r="I2" t="s">
        <v>1331</v>
      </c>
      <c r="J2" t="s">
        <v>14155</v>
      </c>
      <c r="K2" t="s">
        <v>14156</v>
      </c>
      <c r="L2" s="6" t="s">
        <v>14157</v>
      </c>
      <c r="M2">
        <v>0</v>
      </c>
      <c r="N2" t="s">
        <v>13014</v>
      </c>
      <c r="O2" t="s">
        <v>165</v>
      </c>
      <c r="P2" t="s">
        <v>950</v>
      </c>
      <c r="Q2">
        <v>0</v>
      </c>
      <c r="R2" s="6" t="s">
        <v>951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952</v>
      </c>
      <c r="Z2">
        <v>0</v>
      </c>
      <c r="AA2" t="s">
        <v>169</v>
      </c>
      <c r="AB2" t="s">
        <v>58</v>
      </c>
      <c r="AC2" t="s">
        <v>59</v>
      </c>
      <c r="AD2" t="s">
        <v>131</v>
      </c>
      <c r="AE2" t="s">
        <v>170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2302</v>
      </c>
      <c r="AK2" t="s">
        <v>2303</v>
      </c>
      <c r="AL2" t="s">
        <v>12840</v>
      </c>
      <c r="AM2" t="str" cm="1">
        <f t="array" ref="AM2:AM6">_xlfn._xlws.FILTER(取引先!F:F,取引先!B:B=A2, "一致するデータなし")</f>
        <v>加藤 有紗</v>
      </c>
      <c r="AN2" t="s">
        <v>2304</v>
      </c>
      <c r="AO2">
        <v>0</v>
      </c>
    </row>
    <row r="3" spans="1:46">
      <c r="AJ3" t="s">
        <v>5535</v>
      </c>
      <c r="AK3" t="s">
        <v>5536</v>
      </c>
      <c r="AL3" t="s">
        <v>12833</v>
      </c>
      <c r="AM3" t="str">
        <v>谷口 勇人</v>
      </c>
      <c r="AN3" t="s">
        <v>1486</v>
      </c>
      <c r="AO3">
        <v>1200000</v>
      </c>
    </row>
    <row r="4" spans="1:46">
      <c r="AJ4" t="s">
        <v>6747</v>
      </c>
      <c r="AK4" t="s">
        <v>6748</v>
      </c>
      <c r="AL4" t="s">
        <v>12826</v>
      </c>
      <c r="AM4" t="str">
        <v>大澤 喜弘</v>
      </c>
      <c r="AN4" t="s">
        <v>1691</v>
      </c>
      <c r="AO4">
        <v>450000</v>
      </c>
    </row>
    <row r="5" spans="1:46">
      <c r="AJ5" t="s">
        <v>7986</v>
      </c>
      <c r="AK5" t="s">
        <v>7987</v>
      </c>
      <c r="AL5" t="s">
        <v>12856</v>
      </c>
      <c r="AM5" t="str">
        <v>富木 俊介</v>
      </c>
      <c r="AN5" t="s">
        <v>2304</v>
      </c>
      <c r="AO5">
        <v>800000</v>
      </c>
    </row>
    <row r="6" spans="1:46">
      <c r="AJ6" t="s">
        <v>1430</v>
      </c>
      <c r="AK6" t="s">
        <v>1431</v>
      </c>
      <c r="AL6" t="s">
        <v>1392</v>
      </c>
      <c r="AM6" t="str">
        <v>井上 架音</v>
      </c>
      <c r="AN6" t="s">
        <v>1393</v>
      </c>
      <c r="AO6">
        <v>1000000</v>
      </c>
    </row>
  </sheetData>
  <phoneticPr fontId="3"/>
  <hyperlinks>
    <hyperlink ref="L2" r:id="rId1" xr:uid="{2A065458-F62B-47CB-8E96-60E54378F7D2}"/>
    <hyperlink ref="R2" r:id="rId2" xr:uid="{18B4D66B-F87C-4EAC-A85C-911E04BAE51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C00-000000000000}">
          <x14:formula1>
            <xm:f>職種!A1:A52</xm:f>
          </x14:formula1>
          <xm:sqref>I2</xm:sqref>
        </x14:dataValidation>
      </x14:dataValidation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T36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9" max="9" width="18.5" customWidth="1"/>
    <col min="10" max="10" width="13.33203125" customWidth="1"/>
    <col min="11" max="11" width="17.5" customWidth="1"/>
    <col min="12" max="12" width="21.5" customWidth="1"/>
    <col min="16" max="16" width="17.83203125" customWidth="1"/>
    <col min="18" max="18" width="23" customWidth="1"/>
    <col min="19" max="19" width="9.83203125" customWidth="1"/>
    <col min="23" max="23" width="23.332031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953</v>
      </c>
      <c r="B2">
        <v>3442374</v>
      </c>
      <c r="C2" t="s">
        <v>954</v>
      </c>
      <c r="D2" t="s">
        <v>955</v>
      </c>
      <c r="E2" t="s">
        <v>14158</v>
      </c>
      <c r="F2" t="s">
        <v>14159</v>
      </c>
      <c r="G2">
        <v>0</v>
      </c>
      <c r="H2" t="s">
        <v>12963</v>
      </c>
      <c r="I2" t="s">
        <v>1314</v>
      </c>
      <c r="J2" t="s">
        <v>953</v>
      </c>
      <c r="K2" t="s">
        <v>957</v>
      </c>
      <c r="L2" s="6" t="s">
        <v>958</v>
      </c>
      <c r="M2">
        <v>0</v>
      </c>
      <c r="N2" t="s">
        <v>13014</v>
      </c>
      <c r="O2">
        <v>0</v>
      </c>
      <c r="P2" t="s">
        <v>957</v>
      </c>
      <c r="Q2">
        <v>0</v>
      </c>
      <c r="R2" t="s">
        <v>958</v>
      </c>
      <c r="S2" t="s">
        <v>14160</v>
      </c>
      <c r="T2" t="s">
        <v>58</v>
      </c>
      <c r="U2" t="s">
        <v>59</v>
      </c>
      <c r="V2" t="s">
        <v>131</v>
      </c>
      <c r="W2" t="s">
        <v>14161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4618</v>
      </c>
      <c r="AK2" t="s">
        <v>4619</v>
      </c>
      <c r="AL2" t="s">
        <v>12833</v>
      </c>
      <c r="AM2" t="str" cm="1">
        <f t="array" ref="AM2:AM36">_xlfn._xlws.FILTER(取引先!F:F,取引先!B:B=A2, "一致するデータなし")</f>
        <v>谷口 勇人</v>
      </c>
      <c r="AN2" t="s">
        <v>1486</v>
      </c>
      <c r="AO2">
        <v>334112</v>
      </c>
    </row>
    <row r="3" spans="1:46">
      <c r="AJ3" t="s">
        <v>5742</v>
      </c>
      <c r="AK3" t="s">
        <v>5743</v>
      </c>
      <c r="AL3" t="s">
        <v>12853</v>
      </c>
      <c r="AM3" t="str">
        <v>藤原 聖明</v>
      </c>
      <c r="AN3" t="s">
        <v>1486</v>
      </c>
      <c r="AO3">
        <v>101246</v>
      </c>
    </row>
    <row r="4" spans="1:46">
      <c r="AJ4" t="s">
        <v>6444</v>
      </c>
      <c r="AK4" t="s">
        <v>6445</v>
      </c>
      <c r="AL4" t="s">
        <v>12849</v>
      </c>
      <c r="AM4" t="str">
        <v>大重 舞</v>
      </c>
      <c r="AN4" t="s">
        <v>4207</v>
      </c>
      <c r="AO4">
        <v>151870</v>
      </c>
    </row>
    <row r="5" spans="1:46">
      <c r="AJ5" t="s">
        <v>7563</v>
      </c>
      <c r="AK5" t="s">
        <v>7564</v>
      </c>
      <c r="AL5" t="s">
        <v>12845</v>
      </c>
      <c r="AM5" t="str">
        <v>大重 舞</v>
      </c>
      <c r="AN5" t="s">
        <v>4415</v>
      </c>
      <c r="AO5">
        <v>202492</v>
      </c>
    </row>
    <row r="6" spans="1:46">
      <c r="AJ6" t="s">
        <v>7687</v>
      </c>
      <c r="AK6" t="s">
        <v>7688</v>
      </c>
      <c r="AL6" t="s">
        <v>12845</v>
      </c>
      <c r="AM6" t="str">
        <v>大重 舞</v>
      </c>
      <c r="AN6" t="s">
        <v>2623</v>
      </c>
      <c r="AO6">
        <v>202492</v>
      </c>
    </row>
    <row r="7" spans="1:46">
      <c r="AJ7" t="s">
        <v>7994</v>
      </c>
      <c r="AK7" t="s">
        <v>7995</v>
      </c>
      <c r="AL7" t="s">
        <v>12833</v>
      </c>
      <c r="AM7" t="str">
        <v>大重 舞</v>
      </c>
      <c r="AN7" t="s">
        <v>1486</v>
      </c>
      <c r="AO7">
        <v>151870</v>
      </c>
    </row>
    <row r="8" spans="1:46">
      <c r="AJ8" t="s">
        <v>8152</v>
      </c>
      <c r="AK8" t="s">
        <v>8153</v>
      </c>
      <c r="AL8" t="s">
        <v>12845</v>
      </c>
      <c r="AM8" t="str">
        <v>平井 裕太</v>
      </c>
      <c r="AN8" t="s">
        <v>8154</v>
      </c>
      <c r="AO8">
        <v>70872</v>
      </c>
    </row>
    <row r="9" spans="1:46">
      <c r="AJ9" t="s">
        <v>8365</v>
      </c>
      <c r="AK9" t="s">
        <v>8366</v>
      </c>
      <c r="AL9" t="s">
        <v>12845</v>
      </c>
      <c r="AM9" t="str">
        <v>大重 舞</v>
      </c>
      <c r="AN9" t="s">
        <v>8367</v>
      </c>
      <c r="AO9">
        <v>151870</v>
      </c>
    </row>
    <row r="10" spans="1:46">
      <c r="AJ10" t="s">
        <v>8365</v>
      </c>
      <c r="AK10" t="s">
        <v>8366</v>
      </c>
      <c r="AL10" t="s">
        <v>12845</v>
      </c>
      <c r="AM10" t="str">
        <v>大重 舞</v>
      </c>
      <c r="AN10" t="s">
        <v>8367</v>
      </c>
      <c r="AO10">
        <v>50623</v>
      </c>
    </row>
    <row r="11" spans="1:46">
      <c r="AJ11" t="s">
        <v>8460</v>
      </c>
      <c r="AK11" t="s">
        <v>8461</v>
      </c>
      <c r="AL11" t="s">
        <v>12888</v>
      </c>
      <c r="AM11" t="str">
        <v>藤田 倫久</v>
      </c>
      <c r="AN11" t="s">
        <v>3996</v>
      </c>
      <c r="AO11">
        <v>151870</v>
      </c>
    </row>
    <row r="12" spans="1:46">
      <c r="AJ12" t="s">
        <v>8663</v>
      </c>
      <c r="AK12" t="s">
        <v>8664</v>
      </c>
      <c r="AL12" t="s">
        <v>12864</v>
      </c>
      <c r="AM12" t="str">
        <v>平田 愛</v>
      </c>
      <c r="AN12" t="s">
        <v>1818</v>
      </c>
      <c r="AO12">
        <v>303739</v>
      </c>
    </row>
    <row r="13" spans="1:46">
      <c r="AJ13" t="s">
        <v>8854</v>
      </c>
      <c r="AK13" t="s">
        <v>8855</v>
      </c>
      <c r="AL13" t="s">
        <v>12864</v>
      </c>
      <c r="AM13" t="str">
        <v>青木 洸太</v>
      </c>
      <c r="AN13" t="s">
        <v>1474</v>
      </c>
      <c r="AO13">
        <v>151870</v>
      </c>
    </row>
    <row r="14" spans="1:46">
      <c r="AJ14" t="s">
        <v>8854</v>
      </c>
      <c r="AK14" t="s">
        <v>8855</v>
      </c>
      <c r="AL14" t="s">
        <v>12864</v>
      </c>
      <c r="AM14" t="str">
        <v>青木 洸太</v>
      </c>
      <c r="AN14" t="s">
        <v>1474</v>
      </c>
      <c r="AO14">
        <v>253116</v>
      </c>
    </row>
    <row r="15" spans="1:46">
      <c r="AJ15" t="s">
        <v>9006</v>
      </c>
      <c r="AK15" t="s">
        <v>9007</v>
      </c>
      <c r="AL15" t="s">
        <v>12845</v>
      </c>
      <c r="AM15" t="str">
        <v>平井 裕太</v>
      </c>
      <c r="AN15" t="s">
        <v>9008</v>
      </c>
      <c r="AO15">
        <v>404985</v>
      </c>
    </row>
    <row r="16" spans="1:46">
      <c r="AJ16" t="s">
        <v>9017</v>
      </c>
      <c r="AK16" t="s">
        <v>9018</v>
      </c>
      <c r="AL16" t="s">
        <v>12851</v>
      </c>
      <c r="AM16" t="str">
        <v>坂本 亮介</v>
      </c>
      <c r="AN16" t="s">
        <v>1629</v>
      </c>
      <c r="AO16">
        <v>50623</v>
      </c>
    </row>
    <row r="17" spans="36:41">
      <c r="AJ17" t="s">
        <v>9372</v>
      </c>
      <c r="AK17" t="s">
        <v>9373</v>
      </c>
      <c r="AL17" t="s">
        <v>12845</v>
      </c>
      <c r="AM17" t="str">
        <v>大重 舞</v>
      </c>
      <c r="AN17" t="s">
        <v>4207</v>
      </c>
      <c r="AO17">
        <v>303739</v>
      </c>
    </row>
    <row r="18" spans="36:41">
      <c r="AJ18" t="s">
        <v>9441</v>
      </c>
      <c r="AK18" t="s">
        <v>9442</v>
      </c>
      <c r="AL18" t="s">
        <v>12864</v>
      </c>
      <c r="AM18" t="str">
        <v>谷口 勇人</v>
      </c>
      <c r="AN18" t="s">
        <v>9443</v>
      </c>
      <c r="AO18">
        <v>101246</v>
      </c>
    </row>
    <row r="19" spans="36:41">
      <c r="AJ19" t="s">
        <v>9644</v>
      </c>
      <c r="AK19" t="s">
        <v>9645</v>
      </c>
      <c r="AL19" t="s">
        <v>12846</v>
      </c>
      <c r="AM19" t="str">
        <v>小西 拓馬</v>
      </c>
      <c r="AN19" t="s">
        <v>1570</v>
      </c>
      <c r="AO19">
        <v>303739</v>
      </c>
    </row>
    <row r="20" spans="36:41">
      <c r="AJ20" t="s">
        <v>9731</v>
      </c>
      <c r="AK20" t="s">
        <v>9732</v>
      </c>
      <c r="AL20" t="s">
        <v>12845</v>
      </c>
      <c r="AM20" t="str">
        <v>三木 玲里</v>
      </c>
      <c r="AN20" t="s">
        <v>9008</v>
      </c>
      <c r="AO20">
        <v>303739</v>
      </c>
    </row>
    <row r="21" spans="36:41">
      <c r="AJ21" t="s">
        <v>9691</v>
      </c>
      <c r="AK21" t="s">
        <v>9692</v>
      </c>
      <c r="AL21" t="s">
        <v>12845</v>
      </c>
      <c r="AM21" t="str">
        <v>大重 舞</v>
      </c>
      <c r="AN21" t="s">
        <v>2623</v>
      </c>
      <c r="AO21">
        <v>303739</v>
      </c>
    </row>
    <row r="22" spans="36:41">
      <c r="AJ22" t="s">
        <v>10136</v>
      </c>
      <c r="AK22" t="s">
        <v>10137</v>
      </c>
      <c r="AL22" t="s">
        <v>12879</v>
      </c>
      <c r="AM22" t="str">
        <v>岸谷 叙南</v>
      </c>
      <c r="AN22" t="s">
        <v>4323</v>
      </c>
      <c r="AO22">
        <v>50623</v>
      </c>
    </row>
    <row r="23" spans="36:41">
      <c r="AJ23" t="s">
        <v>10378</v>
      </c>
      <c r="AK23" t="s">
        <v>10379</v>
      </c>
      <c r="AL23" t="s">
        <v>12845</v>
      </c>
      <c r="AM23" t="str">
        <v>大重 舞</v>
      </c>
      <c r="AN23" t="s">
        <v>1789</v>
      </c>
      <c r="AO23">
        <v>202492</v>
      </c>
    </row>
    <row r="24" spans="36:41">
      <c r="AJ24" t="s">
        <v>10378</v>
      </c>
      <c r="AK24" t="s">
        <v>10379</v>
      </c>
      <c r="AL24" t="s">
        <v>12845</v>
      </c>
      <c r="AM24" t="str">
        <v>大重 舞</v>
      </c>
      <c r="AN24" t="s">
        <v>1789</v>
      </c>
      <c r="AO24">
        <v>-202492</v>
      </c>
    </row>
    <row r="25" spans="36:41">
      <c r="AJ25" t="s">
        <v>10374</v>
      </c>
      <c r="AK25" t="s">
        <v>10375</v>
      </c>
      <c r="AL25" t="s">
        <v>12845</v>
      </c>
      <c r="AM25" t="str">
        <v>三木 玲里</v>
      </c>
      <c r="AN25" t="s">
        <v>4825</v>
      </c>
      <c r="AO25">
        <v>303739</v>
      </c>
    </row>
    <row r="26" spans="36:41">
      <c r="AJ26" t="s">
        <v>10494</v>
      </c>
      <c r="AK26" t="s">
        <v>10495</v>
      </c>
      <c r="AL26" t="s">
        <v>12845</v>
      </c>
      <c r="AM26" t="str">
        <v>大重 舞</v>
      </c>
      <c r="AN26" t="s">
        <v>2623</v>
      </c>
      <c r="AO26">
        <v>303739</v>
      </c>
    </row>
    <row r="27" spans="36:41">
      <c r="AJ27" t="s">
        <v>10710</v>
      </c>
      <c r="AK27" t="s">
        <v>10711</v>
      </c>
      <c r="AL27" t="s">
        <v>12845</v>
      </c>
      <c r="AM27" t="str">
        <v>大澤 喜弘</v>
      </c>
      <c r="AN27" t="s">
        <v>1789</v>
      </c>
      <c r="AO27">
        <v>404985</v>
      </c>
    </row>
    <row r="28" spans="36:41">
      <c r="AJ28" t="s">
        <v>10788</v>
      </c>
      <c r="AK28" t="s">
        <v>10789</v>
      </c>
      <c r="AL28" t="s">
        <v>12845</v>
      </c>
      <c r="AM28">
        <v>0</v>
      </c>
      <c r="AN28" t="s">
        <v>10790</v>
      </c>
      <c r="AO28">
        <v>202492</v>
      </c>
    </row>
    <row r="29" spans="36:41">
      <c r="AJ29" t="s">
        <v>10786</v>
      </c>
      <c r="AK29" t="s">
        <v>10787</v>
      </c>
      <c r="AL29" t="s">
        <v>12845</v>
      </c>
      <c r="AM29" t="str">
        <v>大澤 喜弘</v>
      </c>
      <c r="AN29" t="s">
        <v>4825</v>
      </c>
      <c r="AO29">
        <v>202492</v>
      </c>
    </row>
    <row r="30" spans="36:41">
      <c r="AJ30" t="s">
        <v>10771</v>
      </c>
      <c r="AK30" t="s">
        <v>10772</v>
      </c>
      <c r="AL30" t="s">
        <v>12845</v>
      </c>
      <c r="AM30" t="str">
        <v>大澤 喜弘</v>
      </c>
      <c r="AN30" t="s">
        <v>1747</v>
      </c>
      <c r="AO30">
        <v>253116</v>
      </c>
    </row>
    <row r="31" spans="36:41">
      <c r="AJ31" t="s">
        <v>11490</v>
      </c>
      <c r="AK31" t="s">
        <v>11491</v>
      </c>
      <c r="AL31" t="s">
        <v>12845</v>
      </c>
      <c r="AM31" t="str">
        <v>大澤 喜弘</v>
      </c>
      <c r="AN31" t="s">
        <v>2623</v>
      </c>
      <c r="AO31">
        <v>101246</v>
      </c>
    </row>
    <row r="32" spans="36:41">
      <c r="AJ32" t="s">
        <v>11551</v>
      </c>
      <c r="AK32" t="s">
        <v>11552</v>
      </c>
      <c r="AL32" t="s">
        <v>12864</v>
      </c>
      <c r="AM32" t="str">
        <v>八尋 侑也</v>
      </c>
      <c r="AN32" t="s">
        <v>1458</v>
      </c>
      <c r="AO32">
        <v>404985</v>
      </c>
    </row>
    <row r="33" spans="36:41">
      <c r="AJ33" t="s">
        <v>11573</v>
      </c>
      <c r="AK33" t="s">
        <v>11574</v>
      </c>
      <c r="AL33" t="s">
        <v>12870</v>
      </c>
      <c r="AM33" t="str">
        <v>佐野 亮平</v>
      </c>
      <c r="AN33" t="s">
        <v>1844</v>
      </c>
      <c r="AO33">
        <v>121495</v>
      </c>
    </row>
    <row r="34" spans="36:41">
      <c r="AJ34" t="s">
        <v>11695</v>
      </c>
      <c r="AK34" t="s">
        <v>11696</v>
      </c>
      <c r="AL34" t="s">
        <v>12846</v>
      </c>
      <c r="AM34" t="str">
        <v>大澤 喜弘</v>
      </c>
      <c r="AN34" t="s">
        <v>1570</v>
      </c>
      <c r="AO34">
        <v>202492</v>
      </c>
    </row>
    <row r="35" spans="36:41">
      <c r="AJ35" t="s">
        <v>11736</v>
      </c>
      <c r="AK35" t="s">
        <v>11737</v>
      </c>
      <c r="AL35" t="s">
        <v>12867</v>
      </c>
      <c r="AM35" t="str">
        <v>岸谷 叙南</v>
      </c>
      <c r="AN35" t="s">
        <v>11738</v>
      </c>
      <c r="AO35">
        <v>91121</v>
      </c>
    </row>
    <row r="36" spans="36:41">
      <c r="AJ36" t="s">
        <v>11936</v>
      </c>
      <c r="AK36" t="s">
        <v>11937</v>
      </c>
      <c r="AL36" t="s">
        <v>12845</v>
      </c>
      <c r="AM36" t="str">
        <v>大澤 喜弘</v>
      </c>
      <c r="AN36" t="s">
        <v>8154</v>
      </c>
      <c r="AO36">
        <v>141745</v>
      </c>
    </row>
  </sheetData>
  <phoneticPr fontId="3"/>
  <hyperlinks>
    <hyperlink ref="L2" r:id="rId1" xr:uid="{4212452E-B885-46E9-8CBA-23E20A95C94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D00-000000000000}">
          <x14:formula1>
            <xm:f>職種!A1:A52</xm:f>
          </x14:formula1>
          <xm:sqref>I2</xm:sqref>
        </x14:dataValidation>
      </x14:dataValidation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T33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10" max="10" width="11.1640625" customWidth="1"/>
    <col min="11" max="11" width="17.83203125" customWidth="1"/>
    <col min="12" max="12" width="20.6640625" customWidth="1"/>
    <col min="15" max="15" width="19.1640625" customWidth="1"/>
    <col min="16" max="16" width="17.5" customWidth="1"/>
    <col min="17" max="17" width="17.83203125" customWidth="1"/>
    <col min="18" max="18" width="22.5" customWidth="1"/>
    <col min="25" max="25" width="20.5" customWidth="1"/>
    <col min="31" max="31" width="29.1640625" customWidth="1"/>
    <col min="32" max="32" width="28" customWidth="1"/>
    <col min="33" max="34" width="24.33203125" customWidth="1"/>
    <col min="35" max="35" width="26.5" customWidth="1"/>
    <col min="39" max="39" width="17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959</v>
      </c>
      <c r="B2">
        <v>3433828</v>
      </c>
      <c r="C2" t="s">
        <v>960</v>
      </c>
      <c r="D2" t="s">
        <v>961</v>
      </c>
      <c r="E2" t="s">
        <v>14162</v>
      </c>
      <c r="F2" t="s">
        <v>14163</v>
      </c>
      <c r="G2">
        <v>0</v>
      </c>
      <c r="H2" t="s">
        <v>1373</v>
      </c>
      <c r="I2" t="s">
        <v>1329</v>
      </c>
      <c r="J2" t="s">
        <v>959</v>
      </c>
      <c r="K2" t="s">
        <v>965</v>
      </c>
      <c r="L2" s="6" t="s">
        <v>966</v>
      </c>
      <c r="M2">
        <v>0</v>
      </c>
      <c r="N2" t="s">
        <v>13014</v>
      </c>
      <c r="O2" t="s">
        <v>964</v>
      </c>
      <c r="P2" t="s">
        <v>965</v>
      </c>
      <c r="Q2" t="s">
        <v>964</v>
      </c>
      <c r="R2" t="s">
        <v>966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969</v>
      </c>
      <c r="Z2">
        <v>0</v>
      </c>
      <c r="AA2" t="s">
        <v>273</v>
      </c>
      <c r="AB2" t="s">
        <v>58</v>
      </c>
      <c r="AC2" t="s">
        <v>59</v>
      </c>
      <c r="AD2" t="s">
        <v>131</v>
      </c>
      <c r="AE2" t="s">
        <v>14164</v>
      </c>
      <c r="AF2" s="2" t="s">
        <v>968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1849</v>
      </c>
      <c r="AK2" t="s">
        <v>1850</v>
      </c>
      <c r="AL2" t="s">
        <v>12826</v>
      </c>
      <c r="AM2" t="str" cm="1">
        <f t="array" ref="AM2:AM33">_xlfn._xlws.FILTER(取引先!F:F, ISNUMBER(SEARCH(C2&amp;D2, 取引先!B:B)), "一致するデータなし")</f>
        <v>川島 陵雅</v>
      </c>
      <c r="AN2" t="s">
        <v>1851</v>
      </c>
      <c r="AO2">
        <v>0</v>
      </c>
    </row>
    <row r="3" spans="1:46" ht="14">
      <c r="AJ3" t="s">
        <v>5145</v>
      </c>
      <c r="AK3" t="s">
        <v>5146</v>
      </c>
      <c r="AL3" t="s">
        <v>12834</v>
      </c>
      <c r="AM3" t="str">
        <v>沖 悠司</v>
      </c>
      <c r="AN3" t="s">
        <v>1461</v>
      </c>
      <c r="AO3">
        <v>66000</v>
      </c>
    </row>
    <row r="4" spans="1:46" ht="14">
      <c r="AJ4" t="s">
        <v>3905</v>
      </c>
      <c r="AK4" t="s">
        <v>3906</v>
      </c>
      <c r="AL4" t="s">
        <v>12834</v>
      </c>
      <c r="AM4" t="str">
        <v>小西 拓馬</v>
      </c>
      <c r="AN4" t="s">
        <v>1851</v>
      </c>
      <c r="AO4">
        <v>814000</v>
      </c>
    </row>
    <row r="5" spans="1:46" ht="14">
      <c r="AJ5" t="s">
        <v>3905</v>
      </c>
      <c r="AK5" t="s">
        <v>3906</v>
      </c>
      <c r="AL5" t="s">
        <v>12834</v>
      </c>
      <c r="AM5" t="str">
        <v>小西 拓馬</v>
      </c>
      <c r="AN5" t="s">
        <v>1851</v>
      </c>
      <c r="AO5">
        <v>16100</v>
      </c>
    </row>
    <row r="6" spans="1:46" ht="14">
      <c r="AJ6" t="s">
        <v>6405</v>
      </c>
      <c r="AK6" t="s">
        <v>6406</v>
      </c>
      <c r="AL6" t="s">
        <v>12834</v>
      </c>
      <c r="AM6" t="str">
        <v>沖 悠司</v>
      </c>
      <c r="AN6" t="s">
        <v>3878</v>
      </c>
      <c r="AO6">
        <v>77000</v>
      </c>
    </row>
    <row r="7" spans="1:46" ht="14">
      <c r="AJ7" t="s">
        <v>7937</v>
      </c>
      <c r="AK7" t="s">
        <v>7938</v>
      </c>
      <c r="AL7" t="s">
        <v>12850</v>
      </c>
      <c r="AM7" t="str">
        <v>杉浦 亜門</v>
      </c>
      <c r="AN7" t="s">
        <v>3967</v>
      </c>
      <c r="AO7">
        <v>150000</v>
      </c>
    </row>
    <row r="8" spans="1:46" ht="14">
      <c r="AJ8" t="s">
        <v>7962</v>
      </c>
      <c r="AK8" t="s">
        <v>7963</v>
      </c>
      <c r="AL8" t="s">
        <v>12834</v>
      </c>
      <c r="AM8">
        <v>0</v>
      </c>
      <c r="AN8" t="s">
        <v>3946</v>
      </c>
      <c r="AO8">
        <v>500000</v>
      </c>
    </row>
    <row r="9" spans="1:46" ht="14">
      <c r="AJ9" t="s">
        <v>7962</v>
      </c>
      <c r="AK9" t="s">
        <v>7963</v>
      </c>
      <c r="AL9" t="s">
        <v>12834</v>
      </c>
      <c r="AM9">
        <v>0</v>
      </c>
      <c r="AN9" t="s">
        <v>3946</v>
      </c>
      <c r="AO9">
        <v>11273</v>
      </c>
    </row>
    <row r="10" spans="1:46" ht="14">
      <c r="AJ10" t="s">
        <v>7962</v>
      </c>
      <c r="AK10" t="s">
        <v>7963</v>
      </c>
      <c r="AL10" t="s">
        <v>12834</v>
      </c>
      <c r="AM10">
        <v>0</v>
      </c>
      <c r="AN10" t="s">
        <v>3946</v>
      </c>
      <c r="AO10">
        <v>700000</v>
      </c>
    </row>
    <row r="11" spans="1:46" ht="14">
      <c r="AJ11" t="s">
        <v>9967</v>
      </c>
      <c r="AK11" t="s">
        <v>9968</v>
      </c>
      <c r="AL11" t="s">
        <v>12834</v>
      </c>
      <c r="AM11">
        <v>0</v>
      </c>
      <c r="AN11" t="s">
        <v>3946</v>
      </c>
      <c r="AO11">
        <v>15455</v>
      </c>
    </row>
    <row r="12" spans="1:46" ht="14">
      <c r="AJ12" t="s">
        <v>9967</v>
      </c>
      <c r="AK12" t="s">
        <v>9968</v>
      </c>
      <c r="AL12" t="s">
        <v>12834</v>
      </c>
      <c r="AM12">
        <v>0</v>
      </c>
      <c r="AN12" t="s">
        <v>3946</v>
      </c>
      <c r="AO12">
        <v>1000000</v>
      </c>
    </row>
    <row r="13" spans="1:46" ht="14">
      <c r="AJ13" t="s">
        <v>10250</v>
      </c>
      <c r="AK13" t="s">
        <v>10251</v>
      </c>
      <c r="AL13" t="s">
        <v>12846</v>
      </c>
      <c r="AM13" t="str">
        <v>原田 圭太</v>
      </c>
      <c r="AN13" t="s">
        <v>1535</v>
      </c>
      <c r="AO13">
        <v>150000</v>
      </c>
    </row>
    <row r="14" spans="1:46" ht="14">
      <c r="AJ14" t="s">
        <v>10696</v>
      </c>
      <c r="AK14" t="s">
        <v>10697</v>
      </c>
      <c r="AL14" t="s">
        <v>12860</v>
      </c>
      <c r="AM14" t="str">
        <v>内海 和</v>
      </c>
      <c r="AN14" t="s">
        <v>2406</v>
      </c>
      <c r="AO14">
        <v>200000</v>
      </c>
    </row>
    <row r="15" spans="1:46" ht="14">
      <c r="AJ15" t="s">
        <v>10696</v>
      </c>
      <c r="AK15" t="s">
        <v>10697</v>
      </c>
      <c r="AL15" t="s">
        <v>12860</v>
      </c>
      <c r="AM15" t="str">
        <v>内海 和</v>
      </c>
      <c r="AN15" t="s">
        <v>2406</v>
      </c>
      <c r="AO15">
        <v>5964</v>
      </c>
    </row>
    <row r="16" spans="1:46" ht="14">
      <c r="AJ16" t="s">
        <v>11384</v>
      </c>
      <c r="AK16" t="s">
        <v>11385</v>
      </c>
      <c r="AL16" t="s">
        <v>12846</v>
      </c>
      <c r="AM16" t="str">
        <v>原田 圭太</v>
      </c>
      <c r="AN16" t="s">
        <v>1844</v>
      </c>
      <c r="AO16">
        <v>150000</v>
      </c>
    </row>
    <row r="17" spans="36:41" ht="14">
      <c r="AJ17" t="s">
        <v>11509</v>
      </c>
      <c r="AK17" t="s">
        <v>11510</v>
      </c>
      <c r="AL17" t="s">
        <v>12850</v>
      </c>
      <c r="AM17" t="str">
        <v>白石 詠美</v>
      </c>
      <c r="AN17" t="s">
        <v>11427</v>
      </c>
      <c r="AO17">
        <v>127000</v>
      </c>
    </row>
    <row r="18" spans="36:41" ht="14">
      <c r="AJ18" t="s">
        <v>1849</v>
      </c>
      <c r="AK18" t="s">
        <v>1850</v>
      </c>
      <c r="AL18" t="s">
        <v>12826</v>
      </c>
      <c r="AM18" t="str">
        <v>川島 陵雅</v>
      </c>
      <c r="AN18" t="s">
        <v>1851</v>
      </c>
      <c r="AO18">
        <v>0</v>
      </c>
    </row>
    <row r="19" spans="36:41" ht="14">
      <c r="AJ19" t="s">
        <v>5145</v>
      </c>
      <c r="AK19" t="s">
        <v>5146</v>
      </c>
      <c r="AL19" t="s">
        <v>12834</v>
      </c>
      <c r="AM19" t="str">
        <v>沖 悠司</v>
      </c>
      <c r="AN19" t="s">
        <v>1461</v>
      </c>
      <c r="AO19">
        <v>66000</v>
      </c>
    </row>
    <row r="20" spans="36:41" ht="14">
      <c r="AJ20" t="s">
        <v>3905</v>
      </c>
      <c r="AK20" t="s">
        <v>3906</v>
      </c>
      <c r="AL20" t="s">
        <v>12834</v>
      </c>
      <c r="AM20" t="str">
        <v>小西 拓馬</v>
      </c>
      <c r="AN20" t="s">
        <v>1851</v>
      </c>
      <c r="AO20">
        <v>814000</v>
      </c>
    </row>
    <row r="21" spans="36:41" ht="14">
      <c r="AJ21" t="s">
        <v>3905</v>
      </c>
      <c r="AK21" t="s">
        <v>3906</v>
      </c>
      <c r="AL21" t="s">
        <v>12834</v>
      </c>
      <c r="AM21" t="str">
        <v>小西 拓馬</v>
      </c>
      <c r="AN21" t="s">
        <v>1851</v>
      </c>
      <c r="AO21">
        <v>16100</v>
      </c>
    </row>
    <row r="22" spans="36:41" ht="14">
      <c r="AJ22" t="s">
        <v>6405</v>
      </c>
      <c r="AK22" t="s">
        <v>6406</v>
      </c>
      <c r="AL22" t="s">
        <v>12834</v>
      </c>
      <c r="AM22" t="str">
        <v>沖 悠司</v>
      </c>
      <c r="AN22" t="s">
        <v>3878</v>
      </c>
      <c r="AO22">
        <v>77000</v>
      </c>
    </row>
    <row r="23" spans="36:41" ht="14">
      <c r="AJ23" t="s">
        <v>7937</v>
      </c>
      <c r="AK23" t="s">
        <v>7938</v>
      </c>
      <c r="AL23" t="s">
        <v>12850</v>
      </c>
      <c r="AM23" t="str">
        <v>杉浦 亜門</v>
      </c>
      <c r="AN23" t="s">
        <v>3967</v>
      </c>
      <c r="AO23">
        <v>150000</v>
      </c>
    </row>
    <row r="24" spans="36:41" ht="14">
      <c r="AJ24" t="s">
        <v>7962</v>
      </c>
      <c r="AK24" t="s">
        <v>7963</v>
      </c>
      <c r="AL24" t="s">
        <v>12834</v>
      </c>
      <c r="AM24">
        <v>0</v>
      </c>
      <c r="AN24" t="s">
        <v>3946</v>
      </c>
      <c r="AO24">
        <v>500000</v>
      </c>
    </row>
    <row r="25" spans="36:41" ht="14">
      <c r="AJ25" t="s">
        <v>7962</v>
      </c>
      <c r="AK25" t="s">
        <v>7963</v>
      </c>
      <c r="AL25" t="s">
        <v>12834</v>
      </c>
      <c r="AM25">
        <v>0</v>
      </c>
      <c r="AN25" t="s">
        <v>3946</v>
      </c>
      <c r="AO25">
        <v>11273</v>
      </c>
    </row>
    <row r="26" spans="36:41" ht="14">
      <c r="AJ26" t="s">
        <v>7962</v>
      </c>
      <c r="AK26" t="s">
        <v>7963</v>
      </c>
      <c r="AL26" t="s">
        <v>12834</v>
      </c>
      <c r="AM26">
        <v>0</v>
      </c>
      <c r="AN26" t="s">
        <v>3946</v>
      </c>
      <c r="AO26">
        <v>700000</v>
      </c>
    </row>
    <row r="27" spans="36:41" ht="14">
      <c r="AJ27" t="s">
        <v>9967</v>
      </c>
      <c r="AK27" t="s">
        <v>9968</v>
      </c>
      <c r="AL27" t="s">
        <v>12834</v>
      </c>
      <c r="AM27">
        <v>0</v>
      </c>
      <c r="AN27" t="s">
        <v>3946</v>
      </c>
      <c r="AO27">
        <v>15455</v>
      </c>
    </row>
    <row r="28" spans="36:41" ht="14">
      <c r="AJ28" t="s">
        <v>9967</v>
      </c>
      <c r="AK28" t="s">
        <v>9968</v>
      </c>
      <c r="AL28" t="s">
        <v>12834</v>
      </c>
      <c r="AM28">
        <v>0</v>
      </c>
      <c r="AN28" t="s">
        <v>3946</v>
      </c>
      <c r="AO28">
        <v>1000000</v>
      </c>
    </row>
    <row r="29" spans="36:41" ht="14">
      <c r="AJ29" t="s">
        <v>10250</v>
      </c>
      <c r="AK29" t="s">
        <v>10251</v>
      </c>
      <c r="AL29" t="s">
        <v>12846</v>
      </c>
      <c r="AM29" t="str">
        <v>原田 圭太</v>
      </c>
      <c r="AN29" t="s">
        <v>1535</v>
      </c>
      <c r="AO29">
        <v>150000</v>
      </c>
    </row>
    <row r="30" spans="36:41" ht="14">
      <c r="AJ30" t="s">
        <v>10696</v>
      </c>
      <c r="AK30" t="s">
        <v>10697</v>
      </c>
      <c r="AL30" t="s">
        <v>12860</v>
      </c>
      <c r="AM30" t="str">
        <v>内海 和</v>
      </c>
      <c r="AN30" t="s">
        <v>2406</v>
      </c>
      <c r="AO30">
        <v>200000</v>
      </c>
    </row>
    <row r="31" spans="36:41" ht="14">
      <c r="AJ31" t="s">
        <v>10696</v>
      </c>
      <c r="AK31" t="s">
        <v>10697</v>
      </c>
      <c r="AL31" t="s">
        <v>12860</v>
      </c>
      <c r="AM31" t="str">
        <v>内海 和</v>
      </c>
      <c r="AN31" t="s">
        <v>2406</v>
      </c>
      <c r="AO31">
        <v>5964</v>
      </c>
    </row>
    <row r="32" spans="36:41" ht="14">
      <c r="AJ32" t="s">
        <v>11384</v>
      </c>
      <c r="AK32" t="s">
        <v>11385</v>
      </c>
      <c r="AL32" t="s">
        <v>12846</v>
      </c>
      <c r="AM32" t="str">
        <v>原田 圭太</v>
      </c>
      <c r="AN32" t="s">
        <v>1844</v>
      </c>
      <c r="AO32">
        <v>150000</v>
      </c>
    </row>
    <row r="33" spans="36:41" ht="14">
      <c r="AJ33" t="s">
        <v>11509</v>
      </c>
      <c r="AK33" t="s">
        <v>11510</v>
      </c>
      <c r="AL33" t="s">
        <v>12850</v>
      </c>
      <c r="AM33" t="str">
        <v>白石 詠美</v>
      </c>
      <c r="AN33" t="s">
        <v>11427</v>
      </c>
      <c r="AO33">
        <v>127000</v>
      </c>
    </row>
  </sheetData>
  <phoneticPr fontId="3"/>
  <hyperlinks>
    <hyperlink ref="AF2" r:id="rId1" xr:uid="{00000000-0004-0000-9E00-000001000000}"/>
    <hyperlink ref="L2" r:id="rId2" xr:uid="{5023801E-2002-45A3-90EB-B1FAF6BEEE5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E00-000000000000}">
          <x14:formula1>
            <xm:f>職種!A1:A52</xm:f>
          </x14:formula1>
          <xm:sqref>I2</xm:sqref>
        </x14:dataValidation>
      </x14:dataValidation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T21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9" max="9" width="15.33203125" customWidth="1"/>
    <col min="10" max="10" width="17.33203125" customWidth="1"/>
    <col min="11" max="11" width="16.1640625" customWidth="1"/>
    <col min="12" max="12" width="26.1640625" customWidth="1"/>
    <col min="16" max="16" width="17" customWidth="1"/>
    <col min="18" max="18" width="26" customWidth="1"/>
    <col min="19" max="19" width="9.5" customWidth="1"/>
    <col min="23" max="23" width="26.6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970</v>
      </c>
      <c r="B2">
        <v>3429904</v>
      </c>
      <c r="C2" t="s">
        <v>14165</v>
      </c>
      <c r="D2" t="s">
        <v>14036</v>
      </c>
      <c r="E2" t="s">
        <v>14166</v>
      </c>
      <c r="F2" t="s">
        <v>14038</v>
      </c>
      <c r="G2">
        <v>0</v>
      </c>
      <c r="H2" t="s">
        <v>1373</v>
      </c>
      <c r="I2" t="s">
        <v>1330</v>
      </c>
      <c r="J2" t="s">
        <v>970</v>
      </c>
      <c r="K2" t="s">
        <v>14167</v>
      </c>
      <c r="L2" s="6" t="s">
        <v>14168</v>
      </c>
      <c r="M2">
        <v>0</v>
      </c>
      <c r="N2" t="s">
        <v>13014</v>
      </c>
      <c r="O2">
        <v>0</v>
      </c>
      <c r="P2" t="s">
        <v>14167</v>
      </c>
      <c r="Q2">
        <v>0</v>
      </c>
      <c r="R2" s="6" t="s">
        <v>14168</v>
      </c>
      <c r="S2" t="s">
        <v>437</v>
      </c>
      <c r="T2" t="s">
        <v>58</v>
      </c>
      <c r="U2" t="s">
        <v>59</v>
      </c>
      <c r="V2" t="s">
        <v>60</v>
      </c>
      <c r="W2" t="s">
        <v>14169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2577</v>
      </c>
      <c r="AK2" t="s">
        <v>2578</v>
      </c>
      <c r="AL2" t="s">
        <v>12848</v>
      </c>
      <c r="AM2" t="str" cm="1">
        <f t="array" ref="AM2:AM21">_xlfn._xlws.FILTER(取引先!F:F,取引先!B:B=A2, "一致するデータなし")</f>
        <v>鈴木 茉理奈</v>
      </c>
      <c r="AN2" t="s">
        <v>1480</v>
      </c>
      <c r="AO2">
        <v>34800</v>
      </c>
    </row>
    <row r="3" spans="1:46">
      <c r="AJ3" t="s">
        <v>3652</v>
      </c>
      <c r="AK3" t="s">
        <v>3653</v>
      </c>
      <c r="AL3" t="s">
        <v>12869</v>
      </c>
      <c r="AM3" t="str">
        <v>長谷川 大樹</v>
      </c>
      <c r="AN3" t="s">
        <v>1464</v>
      </c>
      <c r="AO3">
        <v>169500</v>
      </c>
    </row>
    <row r="4" spans="1:46">
      <c r="AJ4" t="s">
        <v>3652</v>
      </c>
      <c r="AK4" t="s">
        <v>3653</v>
      </c>
      <c r="AL4" t="s">
        <v>12869</v>
      </c>
      <c r="AM4" t="str">
        <v>長谷川 大樹</v>
      </c>
      <c r="AN4" t="s">
        <v>1464</v>
      </c>
      <c r="AO4">
        <v>242500</v>
      </c>
    </row>
    <row r="5" spans="1:46">
      <c r="AJ5" t="s">
        <v>4151</v>
      </c>
      <c r="AK5" t="s">
        <v>4152</v>
      </c>
      <c r="AL5" t="s">
        <v>12855</v>
      </c>
      <c r="AM5">
        <v>0</v>
      </c>
      <c r="AN5" t="s">
        <v>2589</v>
      </c>
      <c r="AO5">
        <v>78750</v>
      </c>
    </row>
    <row r="6" spans="1:46">
      <c r="AJ6" t="s">
        <v>4151</v>
      </c>
      <c r="AK6" t="s">
        <v>4152</v>
      </c>
      <c r="AL6" t="s">
        <v>12855</v>
      </c>
      <c r="AM6">
        <v>0</v>
      </c>
      <c r="AN6" t="s">
        <v>2589</v>
      </c>
      <c r="AO6">
        <v>195254</v>
      </c>
    </row>
    <row r="7" spans="1:46">
      <c r="AJ7" t="s">
        <v>4497</v>
      </c>
      <c r="AK7" t="s">
        <v>4498</v>
      </c>
      <c r="AL7" t="s">
        <v>12826</v>
      </c>
      <c r="AM7" t="str">
        <v>大澤 喜弘</v>
      </c>
      <c r="AN7" t="s">
        <v>1851</v>
      </c>
      <c r="AO7">
        <v>811125</v>
      </c>
    </row>
    <row r="8" spans="1:46">
      <c r="AJ8" t="s">
        <v>5046</v>
      </c>
      <c r="AK8" t="s">
        <v>5047</v>
      </c>
      <c r="AL8" t="s">
        <v>12850</v>
      </c>
      <c r="AM8" t="str">
        <v>佐藤 洋輔</v>
      </c>
      <c r="AN8" t="s">
        <v>2087</v>
      </c>
      <c r="AO8">
        <v>234850</v>
      </c>
    </row>
    <row r="9" spans="1:46">
      <c r="AJ9" t="s">
        <v>5046</v>
      </c>
      <c r="AK9" t="s">
        <v>5047</v>
      </c>
      <c r="AL9" t="s">
        <v>12850</v>
      </c>
      <c r="AM9" t="str">
        <v>佐藤 洋輔</v>
      </c>
      <c r="AN9" t="s">
        <v>2087</v>
      </c>
      <c r="AO9">
        <v>136500</v>
      </c>
    </row>
    <row r="10" spans="1:46">
      <c r="AJ10" t="s">
        <v>6387</v>
      </c>
      <c r="AK10" t="s">
        <v>6388</v>
      </c>
      <c r="AL10" t="s">
        <v>12850</v>
      </c>
      <c r="AM10">
        <v>0</v>
      </c>
      <c r="AN10" t="s">
        <v>1778</v>
      </c>
      <c r="AO10">
        <v>30000</v>
      </c>
    </row>
    <row r="11" spans="1:46">
      <c r="AJ11" t="s">
        <v>6940</v>
      </c>
      <c r="AK11" t="s">
        <v>6941</v>
      </c>
      <c r="AL11" t="s">
        <v>12850</v>
      </c>
      <c r="AM11" t="str">
        <v>八尋 侑也</v>
      </c>
      <c r="AN11" t="s">
        <v>1501</v>
      </c>
      <c r="AO11">
        <v>108300</v>
      </c>
    </row>
    <row r="12" spans="1:46">
      <c r="AJ12" t="s">
        <v>6940</v>
      </c>
      <c r="AK12" t="s">
        <v>6941</v>
      </c>
      <c r="AL12" t="s">
        <v>12850</v>
      </c>
      <c r="AM12" t="str">
        <v>八尋 侑也</v>
      </c>
      <c r="AN12" t="s">
        <v>1501</v>
      </c>
      <c r="AO12">
        <v>179075</v>
      </c>
    </row>
    <row r="13" spans="1:46">
      <c r="AJ13" t="s">
        <v>6940</v>
      </c>
      <c r="AK13" t="s">
        <v>6941</v>
      </c>
      <c r="AL13" t="s">
        <v>12850</v>
      </c>
      <c r="AM13" t="str">
        <v>八尋 侑也</v>
      </c>
      <c r="AN13" t="s">
        <v>1501</v>
      </c>
      <c r="AO13">
        <v>200100</v>
      </c>
    </row>
    <row r="14" spans="1:46">
      <c r="AJ14" t="s">
        <v>6940</v>
      </c>
      <c r="AK14" t="s">
        <v>6941</v>
      </c>
      <c r="AL14" t="s">
        <v>12850</v>
      </c>
      <c r="AM14" t="str">
        <v>八尋 侑也</v>
      </c>
      <c r="AN14" t="s">
        <v>1501</v>
      </c>
      <c r="AO14">
        <v>354500</v>
      </c>
    </row>
    <row r="15" spans="1:46">
      <c r="AJ15" t="s">
        <v>7012</v>
      </c>
      <c r="AK15" t="s">
        <v>7013</v>
      </c>
      <c r="AL15" t="s">
        <v>12864</v>
      </c>
      <c r="AM15" t="str">
        <v>佐藤 洋輔</v>
      </c>
      <c r="AN15" t="s">
        <v>2557</v>
      </c>
      <c r="AO15">
        <v>181500</v>
      </c>
    </row>
    <row r="16" spans="1:46">
      <c r="AJ16" t="s">
        <v>7012</v>
      </c>
      <c r="AK16" t="s">
        <v>7013</v>
      </c>
      <c r="AL16" t="s">
        <v>12864</v>
      </c>
      <c r="AM16" t="str">
        <v>佐藤 洋輔</v>
      </c>
      <c r="AN16" t="s">
        <v>2557</v>
      </c>
      <c r="AO16">
        <v>563850</v>
      </c>
    </row>
    <row r="17" spans="36:41">
      <c r="AJ17" t="s">
        <v>7458</v>
      </c>
      <c r="AK17" t="s">
        <v>7459</v>
      </c>
      <c r="AL17" t="s">
        <v>12850</v>
      </c>
      <c r="AM17" t="str">
        <v>大川 広明</v>
      </c>
      <c r="AN17" t="s">
        <v>7460</v>
      </c>
      <c r="AO17">
        <v>162000</v>
      </c>
    </row>
    <row r="18" spans="36:41">
      <c r="AJ18" t="s">
        <v>7458</v>
      </c>
      <c r="AK18" t="s">
        <v>7459</v>
      </c>
      <c r="AL18" t="s">
        <v>12850</v>
      </c>
      <c r="AM18" t="str">
        <v>大川 広明</v>
      </c>
      <c r="AN18" t="s">
        <v>7460</v>
      </c>
      <c r="AO18">
        <v>194100</v>
      </c>
    </row>
    <row r="19" spans="36:41">
      <c r="AJ19" t="s">
        <v>11262</v>
      </c>
      <c r="AK19" t="s">
        <v>11263</v>
      </c>
      <c r="AL19" t="s">
        <v>12826</v>
      </c>
      <c r="AM19" t="str">
        <v>青木 洸太</v>
      </c>
      <c r="AN19" t="s">
        <v>2002</v>
      </c>
      <c r="AO19">
        <v>271500</v>
      </c>
    </row>
    <row r="20" spans="36:41">
      <c r="AJ20" t="s">
        <v>11262</v>
      </c>
      <c r="AK20" t="s">
        <v>11263</v>
      </c>
      <c r="AL20" t="s">
        <v>12826</v>
      </c>
      <c r="AM20" t="str">
        <v>青木 洸太</v>
      </c>
      <c r="AN20" t="s">
        <v>2002</v>
      </c>
      <c r="AO20">
        <v>152600</v>
      </c>
    </row>
    <row r="21" spans="36:41">
      <c r="AJ21" t="s">
        <v>11262</v>
      </c>
      <c r="AK21" t="s">
        <v>11263</v>
      </c>
      <c r="AL21" t="s">
        <v>12826</v>
      </c>
      <c r="AM21" t="str">
        <v>青木 洸太</v>
      </c>
      <c r="AN21" t="s">
        <v>2002</v>
      </c>
      <c r="AO21">
        <v>9102</v>
      </c>
    </row>
  </sheetData>
  <phoneticPr fontId="3"/>
  <hyperlinks>
    <hyperlink ref="L2" r:id="rId1" xr:uid="{45D23345-FADE-4CBE-9823-69AB64BE2643}"/>
    <hyperlink ref="R2" r:id="rId2" xr:uid="{87777927-537F-4DF5-B6FC-488B6C2F7BB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9F00-000000000000}">
          <x14:formula1>
            <xm:f>職種!A1:A52</xm:f>
          </x14:formula1>
          <xm:sqref>I2</xm:sqref>
        </x14:dataValidation>
      </x14:dataValidation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T6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10" max="10" width="15.6640625" customWidth="1"/>
    <col min="11" max="11" width="18" customWidth="1"/>
    <col min="12" max="12" width="22.5" customWidth="1"/>
    <col min="15" max="15" width="9.1640625" customWidth="1"/>
    <col min="16" max="16" width="18.83203125" customWidth="1"/>
    <col min="17" max="17" width="8.83203125" customWidth="1"/>
    <col min="18" max="18" width="19.5" customWidth="1"/>
    <col min="19" max="19" width="9.6640625" customWidth="1"/>
    <col min="23" max="23" width="35.6640625" customWidth="1"/>
    <col min="24" max="24" width="43.8320312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971</v>
      </c>
      <c r="B2">
        <v>3420000</v>
      </c>
      <c r="C2" t="s">
        <v>972</v>
      </c>
      <c r="D2" t="s">
        <v>973</v>
      </c>
      <c r="E2" t="s">
        <v>14170</v>
      </c>
      <c r="F2" t="s">
        <v>14171</v>
      </c>
      <c r="G2">
        <v>0</v>
      </c>
      <c r="H2" t="s">
        <v>12963</v>
      </c>
      <c r="I2" t="s">
        <v>1327</v>
      </c>
      <c r="J2" t="s">
        <v>14172</v>
      </c>
      <c r="K2" t="s">
        <v>13350</v>
      </c>
      <c r="L2" s="6" t="s">
        <v>14173</v>
      </c>
      <c r="M2">
        <v>0</v>
      </c>
      <c r="N2" t="s">
        <v>13014</v>
      </c>
      <c r="O2">
        <v>0</v>
      </c>
      <c r="P2" t="s">
        <v>14174</v>
      </c>
      <c r="Q2">
        <v>0</v>
      </c>
      <c r="R2" s="6" t="s">
        <v>14173</v>
      </c>
      <c r="S2" t="s">
        <v>13627</v>
      </c>
      <c r="T2" t="s">
        <v>58</v>
      </c>
      <c r="U2" t="s">
        <v>59</v>
      </c>
      <c r="V2" t="s">
        <v>89</v>
      </c>
      <c r="W2" t="s">
        <v>14175</v>
      </c>
      <c r="X2" s="6" t="s">
        <v>14176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157_泉田 尚美.png</v>
      </c>
      <c r="AJ2" t="s">
        <v>1845</v>
      </c>
      <c r="AK2" t="s">
        <v>1846</v>
      </c>
      <c r="AL2" t="s">
        <v>12826</v>
      </c>
      <c r="AM2" t="s">
        <v>12286</v>
      </c>
      <c r="AN2" t="s">
        <v>1691</v>
      </c>
      <c r="AO2">
        <v>0</v>
      </c>
    </row>
    <row r="3" spans="1:46" ht="14">
      <c r="AJ3" t="s">
        <v>3814</v>
      </c>
      <c r="AK3" t="s">
        <v>3815</v>
      </c>
      <c r="AL3" t="s">
        <v>12826</v>
      </c>
      <c r="AM3" t="s">
        <v>12283</v>
      </c>
      <c r="AN3" t="s">
        <v>1691</v>
      </c>
      <c r="AO3">
        <v>800000</v>
      </c>
    </row>
    <row r="4" spans="1:46" ht="14">
      <c r="AJ4" t="s">
        <v>4491</v>
      </c>
      <c r="AK4" t="s">
        <v>4492</v>
      </c>
      <c r="AL4" t="s">
        <v>12826</v>
      </c>
      <c r="AM4" t="s">
        <v>12283</v>
      </c>
      <c r="AN4" t="s">
        <v>1691</v>
      </c>
      <c r="AO4">
        <v>1800000</v>
      </c>
    </row>
    <row r="5" spans="1:46" ht="15" customHeight="1">
      <c r="AJ5" t="s">
        <v>8235</v>
      </c>
      <c r="AK5" t="s">
        <v>8236</v>
      </c>
      <c r="AL5" t="s">
        <v>12826</v>
      </c>
      <c r="AM5" t="s">
        <v>12215</v>
      </c>
      <c r="AN5" t="s">
        <v>3951</v>
      </c>
      <c r="AO5">
        <v>700000</v>
      </c>
    </row>
    <row r="6" spans="1:46" ht="14">
      <c r="AJ6" t="s">
        <v>10174</v>
      </c>
      <c r="AK6" t="s">
        <v>10175</v>
      </c>
      <c r="AL6" t="s">
        <v>12857</v>
      </c>
      <c r="AM6" t="s">
        <v>12471</v>
      </c>
      <c r="AN6" t="s">
        <v>2655</v>
      </c>
      <c r="AO6">
        <v>320000</v>
      </c>
    </row>
  </sheetData>
  <phoneticPr fontId="3"/>
  <hyperlinks>
    <hyperlink ref="L2" r:id="rId1" xr:uid="{3D091E66-8B26-4CB9-AEFD-F5B20FBF59FF}"/>
    <hyperlink ref="R2" r:id="rId2" xr:uid="{F7B60AC0-2153-4B43-B47B-B66C7BC33335}"/>
    <hyperlink ref="X2" r:id="rId3" xr:uid="{D362A1FB-38FC-4E49-9BE2-395B157F2F8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000-000000000000}">
          <x14:formula1>
            <xm:f>職種!A1:A52</xm:f>
          </x14:formula1>
          <xm:sqref>I2</xm:sqref>
        </x14:dataValidation>
      </x14:dataValidation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00B0F0"/>
  </sheetPr>
  <dimension ref="A1:AT36"/>
  <sheetViews>
    <sheetView topLeftCell="X1" workbookViewId="0">
      <selection activeCell="AI1" sqref="AI1:AI1048576"/>
    </sheetView>
  </sheetViews>
  <sheetFormatPr baseColWidth="10" defaultColWidth="8.83203125" defaultRowHeight="14"/>
  <cols>
    <col min="1" max="1" width="29.33203125" customWidth="1"/>
    <col min="2" max="2" width="10.3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983</v>
      </c>
      <c r="B2">
        <v>3400400</v>
      </c>
      <c r="C2" t="s">
        <v>14177</v>
      </c>
      <c r="D2" t="s">
        <v>14178</v>
      </c>
      <c r="E2" t="s">
        <v>14179</v>
      </c>
      <c r="F2" t="s">
        <v>14049</v>
      </c>
      <c r="G2">
        <v>0</v>
      </c>
      <c r="H2" t="s">
        <v>1373</v>
      </c>
      <c r="N2" t="s">
        <v>1374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3405</v>
      </c>
      <c r="AK2" t="s">
        <v>3406</v>
      </c>
      <c r="AL2" t="s">
        <v>12856</v>
      </c>
      <c r="AM2" t="str" cm="1">
        <f t="array" ref="AM2:AM36">_xlfn._xlws.FILTER(取引先!F:F,取引先!B:B=A2, "一致するデータなし")</f>
        <v>山崎 一成</v>
      </c>
      <c r="AN2" t="s">
        <v>1844</v>
      </c>
      <c r="AO2">
        <v>-28533</v>
      </c>
    </row>
    <row r="3" spans="1:46">
      <c r="AJ3" t="s">
        <v>3399</v>
      </c>
      <c r="AK3" t="s">
        <v>3400</v>
      </c>
      <c r="AL3" t="s">
        <v>12839</v>
      </c>
      <c r="AM3" t="str">
        <v>兼房 亞未</v>
      </c>
      <c r="AN3" t="s">
        <v>1844</v>
      </c>
      <c r="AO3">
        <v>-28534</v>
      </c>
    </row>
    <row r="4" spans="1:46">
      <c r="AJ4" t="s">
        <v>3999</v>
      </c>
      <c r="AK4" t="s">
        <v>4000</v>
      </c>
      <c r="AL4" t="s">
        <v>12840</v>
      </c>
      <c r="AM4">
        <v>0</v>
      </c>
      <c r="AN4" t="s">
        <v>1844</v>
      </c>
      <c r="AO4">
        <v>-28533</v>
      </c>
    </row>
    <row r="5" spans="1:46">
      <c r="AJ5" t="s">
        <v>4105</v>
      </c>
      <c r="AK5" t="s">
        <v>4106</v>
      </c>
      <c r="AL5" t="s">
        <v>12839</v>
      </c>
      <c r="AM5" t="str">
        <v>兼房 亞未</v>
      </c>
      <c r="AN5" t="s">
        <v>1844</v>
      </c>
      <c r="AO5">
        <v>154000</v>
      </c>
    </row>
    <row r="6" spans="1:46">
      <c r="AJ6" t="s">
        <v>4380</v>
      </c>
      <c r="AK6" t="s">
        <v>4381</v>
      </c>
      <c r="AL6" t="s">
        <v>12840</v>
      </c>
      <c r="AM6" t="str">
        <v>加藤 有紗</v>
      </c>
      <c r="AN6" t="s">
        <v>1844</v>
      </c>
      <c r="AO6">
        <v>154000</v>
      </c>
    </row>
    <row r="7" spans="1:46">
      <c r="AJ7" t="s">
        <v>4378</v>
      </c>
      <c r="AK7" t="s">
        <v>4379</v>
      </c>
      <c r="AL7" t="s">
        <v>12856</v>
      </c>
      <c r="AM7" t="str">
        <v>山崎 一成</v>
      </c>
      <c r="AN7" t="s">
        <v>1844</v>
      </c>
      <c r="AO7">
        <v>154000</v>
      </c>
    </row>
    <row r="8" spans="1:46">
      <c r="AJ8" t="s">
        <v>4382</v>
      </c>
      <c r="AK8" t="s">
        <v>4383</v>
      </c>
      <c r="AL8" t="s">
        <v>12839</v>
      </c>
      <c r="AM8" t="str">
        <v>兼房 亞未</v>
      </c>
      <c r="AN8" t="s">
        <v>1844</v>
      </c>
      <c r="AO8">
        <v>154000</v>
      </c>
    </row>
    <row r="9" spans="1:46">
      <c r="AJ9" t="s">
        <v>4769</v>
      </c>
      <c r="AK9" t="s">
        <v>4770</v>
      </c>
      <c r="AL9" t="s">
        <v>12839</v>
      </c>
      <c r="AM9" t="str">
        <v>若林 砂永里</v>
      </c>
      <c r="AN9" t="s">
        <v>1844</v>
      </c>
      <c r="AO9">
        <v>154000</v>
      </c>
    </row>
    <row r="10" spans="1:46">
      <c r="AJ10" t="s">
        <v>5059</v>
      </c>
      <c r="AK10" t="s">
        <v>5060</v>
      </c>
      <c r="AL10" t="s">
        <v>12850</v>
      </c>
      <c r="AM10" t="str">
        <v>村田 千暁</v>
      </c>
      <c r="AN10" t="s">
        <v>1844</v>
      </c>
      <c r="AO10">
        <v>154000</v>
      </c>
    </row>
    <row r="11" spans="1:46">
      <c r="AJ11" t="s">
        <v>6289</v>
      </c>
      <c r="AK11" t="s">
        <v>6290</v>
      </c>
      <c r="AL11" t="s">
        <v>12856</v>
      </c>
      <c r="AM11" t="str">
        <v>山崎 一成</v>
      </c>
      <c r="AN11" t="s">
        <v>1844</v>
      </c>
      <c r="AO11">
        <v>154000</v>
      </c>
    </row>
    <row r="12" spans="1:46">
      <c r="AJ12" t="s">
        <v>6287</v>
      </c>
      <c r="AK12" t="s">
        <v>6288</v>
      </c>
      <c r="AL12" t="s">
        <v>12856</v>
      </c>
      <c r="AM12" t="str">
        <v>加藤 有紗</v>
      </c>
      <c r="AN12" t="s">
        <v>1844</v>
      </c>
      <c r="AO12">
        <v>154000</v>
      </c>
    </row>
    <row r="13" spans="1:46">
      <c r="AJ13" t="s">
        <v>6287</v>
      </c>
      <c r="AK13" t="s">
        <v>6288</v>
      </c>
      <c r="AL13" t="s">
        <v>12856</v>
      </c>
      <c r="AM13" t="str">
        <v>加藤 有紗</v>
      </c>
      <c r="AN13" t="s">
        <v>1844</v>
      </c>
      <c r="AO13">
        <v>154000</v>
      </c>
    </row>
    <row r="14" spans="1:46">
      <c r="AJ14" t="s">
        <v>6293</v>
      </c>
      <c r="AK14" t="s">
        <v>6294</v>
      </c>
      <c r="AL14" t="s">
        <v>12839</v>
      </c>
      <c r="AM14" t="str">
        <v>若林 砂永里</v>
      </c>
      <c r="AN14" t="s">
        <v>1844</v>
      </c>
      <c r="AO14">
        <v>140000</v>
      </c>
    </row>
    <row r="15" spans="1:46">
      <c r="AJ15" t="s">
        <v>6291</v>
      </c>
      <c r="AK15" t="s">
        <v>6292</v>
      </c>
      <c r="AL15" t="s">
        <v>12856</v>
      </c>
      <c r="AM15" t="str">
        <v>加藤 有紗</v>
      </c>
      <c r="AN15" t="s">
        <v>1844</v>
      </c>
      <c r="AO15">
        <v>140000</v>
      </c>
    </row>
    <row r="16" spans="1:46">
      <c r="AJ16" t="s">
        <v>6295</v>
      </c>
      <c r="AK16" t="s">
        <v>6296</v>
      </c>
      <c r="AL16" t="s">
        <v>12839</v>
      </c>
      <c r="AM16" t="str">
        <v>若林 砂永里</v>
      </c>
      <c r="AN16" t="s">
        <v>1844</v>
      </c>
      <c r="AO16">
        <v>140000</v>
      </c>
    </row>
    <row r="17" spans="36:41">
      <c r="AJ17" t="s">
        <v>8165</v>
      </c>
      <c r="AK17" t="s">
        <v>8166</v>
      </c>
      <c r="AL17" t="s">
        <v>12839</v>
      </c>
      <c r="AM17" t="str">
        <v>若林 砂永里</v>
      </c>
      <c r="AN17" t="s">
        <v>1844</v>
      </c>
      <c r="AO17">
        <v>140000</v>
      </c>
    </row>
    <row r="18" spans="36:41">
      <c r="AJ18" t="s">
        <v>8155</v>
      </c>
      <c r="AK18" t="s">
        <v>8156</v>
      </c>
      <c r="AL18" t="s">
        <v>1377</v>
      </c>
      <c r="AM18" t="str">
        <v>八尋 侑也</v>
      </c>
      <c r="AN18" t="s">
        <v>1844</v>
      </c>
      <c r="AO18">
        <v>140000</v>
      </c>
    </row>
    <row r="19" spans="36:41">
      <c r="AJ19" t="s">
        <v>8163</v>
      </c>
      <c r="AK19" t="s">
        <v>8164</v>
      </c>
      <c r="AL19" t="s">
        <v>1377</v>
      </c>
      <c r="AM19" t="str">
        <v>八尋 侑也</v>
      </c>
      <c r="AN19" t="s">
        <v>1844</v>
      </c>
      <c r="AO19">
        <v>140000</v>
      </c>
    </row>
    <row r="20" spans="36:41">
      <c r="AJ20" t="s">
        <v>8161</v>
      </c>
      <c r="AK20" t="s">
        <v>8162</v>
      </c>
      <c r="AL20" t="s">
        <v>12856</v>
      </c>
      <c r="AM20" t="str">
        <v>富木 俊介</v>
      </c>
      <c r="AN20" t="s">
        <v>1844</v>
      </c>
      <c r="AO20">
        <v>140000</v>
      </c>
    </row>
    <row r="21" spans="36:41">
      <c r="AJ21" t="s">
        <v>8159</v>
      </c>
      <c r="AK21" t="s">
        <v>8160</v>
      </c>
      <c r="AL21" t="s">
        <v>12839</v>
      </c>
      <c r="AM21" t="str">
        <v>若林 砂永里</v>
      </c>
      <c r="AN21" t="s">
        <v>1844</v>
      </c>
      <c r="AO21">
        <v>140000</v>
      </c>
    </row>
    <row r="22" spans="36:41">
      <c r="AJ22" t="s">
        <v>8157</v>
      </c>
      <c r="AK22" t="s">
        <v>8158</v>
      </c>
      <c r="AL22" t="s">
        <v>12856</v>
      </c>
      <c r="AM22" t="str">
        <v>兼房 亞未</v>
      </c>
      <c r="AN22" t="s">
        <v>1844</v>
      </c>
      <c r="AO22">
        <v>140000</v>
      </c>
    </row>
    <row r="23" spans="36:41">
      <c r="AJ23" t="s">
        <v>9276</v>
      </c>
      <c r="AK23" t="s">
        <v>9277</v>
      </c>
      <c r="AL23" t="s">
        <v>12856</v>
      </c>
      <c r="AM23">
        <v>0</v>
      </c>
      <c r="AN23" t="s">
        <v>1844</v>
      </c>
      <c r="AO23">
        <v>140000</v>
      </c>
    </row>
    <row r="24" spans="36:41">
      <c r="AJ24" t="s">
        <v>9384</v>
      </c>
      <c r="AK24" t="s">
        <v>9385</v>
      </c>
      <c r="AL24" t="s">
        <v>12839</v>
      </c>
      <c r="AM24">
        <v>0</v>
      </c>
      <c r="AN24" t="s">
        <v>1844</v>
      </c>
      <c r="AO24">
        <v>140000</v>
      </c>
    </row>
    <row r="25" spans="36:41">
      <c r="AJ25" t="s">
        <v>9386</v>
      </c>
      <c r="AK25" t="s">
        <v>9387</v>
      </c>
      <c r="AL25" t="s">
        <v>12856</v>
      </c>
      <c r="AM25" t="str">
        <v>富木 俊介</v>
      </c>
      <c r="AN25" t="s">
        <v>1844</v>
      </c>
      <c r="AO25">
        <v>140000</v>
      </c>
    </row>
    <row r="26" spans="36:41">
      <c r="AJ26" t="s">
        <v>9390</v>
      </c>
      <c r="AK26" t="s">
        <v>9391</v>
      </c>
      <c r="AL26" t="s">
        <v>12856</v>
      </c>
      <c r="AM26" t="str">
        <v>兼房 亞未</v>
      </c>
      <c r="AN26" t="s">
        <v>1844</v>
      </c>
      <c r="AO26">
        <v>140000</v>
      </c>
    </row>
    <row r="27" spans="36:41">
      <c r="AJ27" t="s">
        <v>9392</v>
      </c>
      <c r="AK27" t="s">
        <v>9393</v>
      </c>
      <c r="AL27" t="s">
        <v>12839</v>
      </c>
      <c r="AM27" t="str">
        <v>只野 愛理</v>
      </c>
      <c r="AN27" t="s">
        <v>1844</v>
      </c>
      <c r="AO27">
        <v>140000</v>
      </c>
    </row>
    <row r="28" spans="36:41">
      <c r="AJ28" t="s">
        <v>9380</v>
      </c>
      <c r="AK28" t="s">
        <v>9381</v>
      </c>
      <c r="AL28" t="s">
        <v>12856</v>
      </c>
      <c r="AM28" t="str">
        <v>若林 砂永里</v>
      </c>
      <c r="AN28" t="s">
        <v>1844</v>
      </c>
      <c r="AO28">
        <v>140000</v>
      </c>
    </row>
    <row r="29" spans="36:41">
      <c r="AJ29" t="s">
        <v>9737</v>
      </c>
      <c r="AK29" t="s">
        <v>9738</v>
      </c>
      <c r="AL29" t="s">
        <v>12856</v>
      </c>
      <c r="AM29" t="str">
        <v>若林 砂永里</v>
      </c>
      <c r="AN29" t="s">
        <v>1844</v>
      </c>
      <c r="AO29">
        <v>140000</v>
      </c>
    </row>
    <row r="30" spans="36:41">
      <c r="AJ30" t="s">
        <v>10807</v>
      </c>
      <c r="AK30" t="s">
        <v>10808</v>
      </c>
      <c r="AL30" t="s">
        <v>12856</v>
      </c>
      <c r="AM30">
        <v>0</v>
      </c>
      <c r="AN30" t="s">
        <v>1844</v>
      </c>
      <c r="AO30">
        <v>140000</v>
      </c>
    </row>
    <row r="31" spans="36:41">
      <c r="AJ31" t="s">
        <v>10805</v>
      </c>
      <c r="AK31" t="s">
        <v>10806</v>
      </c>
      <c r="AL31" t="s">
        <v>12856</v>
      </c>
      <c r="AM31" t="str">
        <v>富木 俊介</v>
      </c>
      <c r="AN31" t="s">
        <v>1844</v>
      </c>
      <c r="AO31">
        <v>140000</v>
      </c>
    </row>
    <row r="32" spans="36:41">
      <c r="AJ32" t="s">
        <v>10805</v>
      </c>
      <c r="AK32" t="s">
        <v>10806</v>
      </c>
      <c r="AL32" t="s">
        <v>12856</v>
      </c>
      <c r="AM32" t="str">
        <v>富木 俊介</v>
      </c>
      <c r="AN32" t="s">
        <v>1844</v>
      </c>
      <c r="AO32">
        <v>140000</v>
      </c>
    </row>
    <row r="33" spans="36:41">
      <c r="AJ33" t="s">
        <v>10809</v>
      </c>
      <c r="AK33" t="s">
        <v>10810</v>
      </c>
      <c r="AL33" t="s">
        <v>1377</v>
      </c>
      <c r="AM33">
        <v>0</v>
      </c>
      <c r="AN33" t="s">
        <v>1844</v>
      </c>
      <c r="AO33">
        <v>140000</v>
      </c>
    </row>
    <row r="34" spans="36:41">
      <c r="AJ34" t="s">
        <v>10819</v>
      </c>
      <c r="AK34" t="s">
        <v>10820</v>
      </c>
      <c r="AL34" t="s">
        <v>12864</v>
      </c>
      <c r="AM34" t="str">
        <v>青木 洸太</v>
      </c>
      <c r="AN34" t="s">
        <v>1844</v>
      </c>
      <c r="AO34">
        <v>140000</v>
      </c>
    </row>
    <row r="35" spans="36:41">
      <c r="AJ35" t="s">
        <v>10821</v>
      </c>
      <c r="AK35" t="s">
        <v>10822</v>
      </c>
      <c r="AL35" t="s">
        <v>12839</v>
      </c>
      <c r="AM35">
        <v>0</v>
      </c>
      <c r="AN35" t="s">
        <v>1844</v>
      </c>
      <c r="AO35">
        <v>140000</v>
      </c>
    </row>
    <row r="36" spans="36:41">
      <c r="AJ36" t="s">
        <v>10842</v>
      </c>
      <c r="AK36" t="s">
        <v>10843</v>
      </c>
      <c r="AL36" t="s">
        <v>12856</v>
      </c>
      <c r="AM36">
        <v>0</v>
      </c>
      <c r="AN36" t="s">
        <v>1844</v>
      </c>
      <c r="AO36">
        <v>140000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100-000000000000}">
          <x14:formula1>
            <xm:f>職種!A1:A52</xm:f>
          </x14:formula1>
          <xm:sqref>I2</xm:sqref>
        </x14:dataValidation>
      </x14:dataValidation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T8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0.1640625" customWidth="1"/>
    <col min="10" max="10" width="10.33203125" customWidth="1"/>
    <col min="11" max="11" width="16" customWidth="1"/>
    <col min="12" max="12" width="17.6640625" customWidth="1"/>
    <col min="16" max="16" width="15.5" customWidth="1"/>
    <col min="18" max="18" width="17.5" customWidth="1"/>
    <col min="22" max="22" width="13.6640625" customWidth="1"/>
    <col min="23" max="23" width="11.332031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985</v>
      </c>
      <c r="B2">
        <v>3400000</v>
      </c>
      <c r="C2" t="s">
        <v>14180</v>
      </c>
      <c r="D2" t="s">
        <v>14181</v>
      </c>
      <c r="E2" t="s">
        <v>14182</v>
      </c>
      <c r="F2" t="s">
        <v>14183</v>
      </c>
      <c r="G2">
        <v>0</v>
      </c>
      <c r="H2" t="s">
        <v>1373</v>
      </c>
      <c r="I2" t="s">
        <v>1366</v>
      </c>
      <c r="J2" t="s">
        <v>985</v>
      </c>
      <c r="K2" t="s">
        <v>14184</v>
      </c>
      <c r="L2" s="6" t="s">
        <v>14185</v>
      </c>
      <c r="M2">
        <v>0</v>
      </c>
      <c r="N2" t="s">
        <v>13014</v>
      </c>
      <c r="O2">
        <v>0</v>
      </c>
      <c r="P2" t="s">
        <v>14184</v>
      </c>
      <c r="Q2">
        <v>0</v>
      </c>
      <c r="R2" s="6" t="s">
        <v>14185</v>
      </c>
      <c r="S2" t="s">
        <v>14186</v>
      </c>
      <c r="T2" t="s">
        <v>58</v>
      </c>
      <c r="U2" t="s">
        <v>13842</v>
      </c>
      <c r="V2" t="s">
        <v>14187</v>
      </c>
      <c r="W2" t="s">
        <v>14188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3334</v>
      </c>
      <c r="AK2" t="s">
        <v>3335</v>
      </c>
      <c r="AL2" t="s">
        <v>12892</v>
      </c>
      <c r="AM2" cm="1">
        <f t="array" ref="AM2:AM8">_xlfn._xlws.FILTER(取引先!F:F,取引先!B:B=A2, "一致するデータなし")</f>
        <v>0</v>
      </c>
      <c r="AN2" t="s">
        <v>3336</v>
      </c>
      <c r="AO2">
        <v>1700000</v>
      </c>
    </row>
    <row r="3" spans="1:46">
      <c r="AJ3" t="s">
        <v>3334</v>
      </c>
      <c r="AK3" t="s">
        <v>3335</v>
      </c>
      <c r="AL3" t="s">
        <v>12892</v>
      </c>
      <c r="AM3">
        <v>0</v>
      </c>
      <c r="AN3" t="s">
        <v>3336</v>
      </c>
      <c r="AO3">
        <v>650000</v>
      </c>
    </row>
    <row r="4" spans="1:46">
      <c r="AJ4" t="s">
        <v>4651</v>
      </c>
      <c r="AK4" t="s">
        <v>4652</v>
      </c>
      <c r="AL4" t="s">
        <v>12864</v>
      </c>
      <c r="AM4" t="str">
        <v>原田 陽平</v>
      </c>
      <c r="AN4" t="s">
        <v>4653</v>
      </c>
      <c r="AO4">
        <v>100000</v>
      </c>
    </row>
    <row r="5" spans="1:46">
      <c r="AJ5" t="s">
        <v>4673</v>
      </c>
      <c r="AK5" t="s">
        <v>4674</v>
      </c>
      <c r="AL5" t="s">
        <v>12892</v>
      </c>
      <c r="AM5">
        <v>0</v>
      </c>
      <c r="AN5" t="s">
        <v>3172</v>
      </c>
      <c r="AO5">
        <v>700000</v>
      </c>
    </row>
    <row r="6" spans="1:46">
      <c r="AJ6" t="s">
        <v>4673</v>
      </c>
      <c r="AK6" t="s">
        <v>4674</v>
      </c>
      <c r="AL6" t="s">
        <v>12892</v>
      </c>
      <c r="AM6">
        <v>0</v>
      </c>
      <c r="AN6" t="s">
        <v>3172</v>
      </c>
      <c r="AO6">
        <v>700000</v>
      </c>
    </row>
    <row r="7" spans="1:46">
      <c r="AJ7" t="s">
        <v>4673</v>
      </c>
      <c r="AK7" t="s">
        <v>4674</v>
      </c>
      <c r="AL7" t="s">
        <v>12892</v>
      </c>
      <c r="AM7">
        <v>0</v>
      </c>
      <c r="AN7" t="s">
        <v>3172</v>
      </c>
      <c r="AO7">
        <v>300000</v>
      </c>
    </row>
    <row r="8" spans="1:46">
      <c r="AJ8" t="s">
        <v>5561</v>
      </c>
      <c r="AK8" t="s">
        <v>5562</v>
      </c>
      <c r="AL8" t="s">
        <v>12892</v>
      </c>
      <c r="AM8">
        <v>0</v>
      </c>
      <c r="AN8" t="s">
        <v>5563</v>
      </c>
      <c r="AO8">
        <v>1600000</v>
      </c>
    </row>
  </sheetData>
  <phoneticPr fontId="3"/>
  <hyperlinks>
    <hyperlink ref="L2" r:id="rId1" xr:uid="{F016A125-D37E-4177-9E90-D123DD9D95CD}"/>
    <hyperlink ref="R2" r:id="rId2" xr:uid="{3D762BA0-23C4-442F-97A5-63B2E87D097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200-000000000000}">
          <x14:formula1>
            <xm:f>職種!A1:A52</xm:f>
          </x14:formula1>
          <xm:sqref>I2</xm:sqref>
        </x14:dataValidation>
      </x14:dataValidation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T39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9.83203125" customWidth="1"/>
    <col min="10" max="10" width="11.5" customWidth="1"/>
    <col min="11" max="11" width="16.1640625" customWidth="1"/>
    <col min="12" max="12" width="28.1640625" customWidth="1"/>
    <col min="18" max="18" width="27.5" customWidth="1"/>
    <col min="22" max="22" width="13.33203125" customWidth="1"/>
    <col min="23" max="23" width="17.5" customWidth="1"/>
    <col min="25" max="25" width="9.3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986</v>
      </c>
      <c r="B2">
        <v>3399985</v>
      </c>
      <c r="C2" t="s">
        <v>507</v>
      </c>
      <c r="D2" t="s">
        <v>987</v>
      </c>
      <c r="E2" t="s">
        <v>13619</v>
      </c>
      <c r="F2" t="s">
        <v>14189</v>
      </c>
      <c r="G2">
        <v>0</v>
      </c>
      <c r="H2" t="s">
        <v>1373</v>
      </c>
      <c r="I2" t="s">
        <v>1363</v>
      </c>
      <c r="J2" t="s">
        <v>986</v>
      </c>
      <c r="K2" t="s">
        <v>989</v>
      </c>
      <c r="L2" s="6" t="s">
        <v>990</v>
      </c>
      <c r="M2">
        <v>0</v>
      </c>
      <c r="N2" t="s">
        <v>13014</v>
      </c>
      <c r="O2">
        <v>0</v>
      </c>
      <c r="P2" t="s">
        <v>989</v>
      </c>
      <c r="Q2">
        <v>0</v>
      </c>
      <c r="R2" t="s">
        <v>990</v>
      </c>
      <c r="S2" t="s">
        <v>991</v>
      </c>
      <c r="T2" t="s">
        <v>58</v>
      </c>
      <c r="U2" t="s">
        <v>286</v>
      </c>
      <c r="V2" t="s">
        <v>992</v>
      </c>
      <c r="W2" t="s">
        <v>993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2631</v>
      </c>
      <c r="AK2" t="s">
        <v>2632</v>
      </c>
      <c r="AL2" t="s">
        <v>12826</v>
      </c>
      <c r="AM2" t="s">
        <v>12222</v>
      </c>
      <c r="AN2" t="s">
        <v>1747</v>
      </c>
      <c r="AO2">
        <v>351000</v>
      </c>
    </row>
    <row r="3" spans="1:46">
      <c r="AJ3" t="s">
        <v>2631</v>
      </c>
      <c r="AK3" t="s">
        <v>2632</v>
      </c>
      <c r="AL3" t="s">
        <v>12826</v>
      </c>
      <c r="AM3" t="s">
        <v>12222</v>
      </c>
      <c r="AN3" t="s">
        <v>1747</v>
      </c>
      <c r="AO3">
        <v>-351000</v>
      </c>
    </row>
    <row r="4" spans="1:46">
      <c r="AJ4" t="s">
        <v>2631</v>
      </c>
      <c r="AK4" t="s">
        <v>2632</v>
      </c>
      <c r="AL4" t="s">
        <v>12826</v>
      </c>
      <c r="AM4" t="s">
        <v>12222</v>
      </c>
      <c r="AN4" t="s">
        <v>1747</v>
      </c>
      <c r="AO4">
        <v>351000</v>
      </c>
    </row>
    <row r="5" spans="1:46">
      <c r="AJ5" t="s">
        <v>3717</v>
      </c>
      <c r="AK5" t="s">
        <v>3718</v>
      </c>
      <c r="AL5" t="s">
        <v>12846</v>
      </c>
      <c r="AM5" t="s">
        <v>12507</v>
      </c>
      <c r="AN5" t="s">
        <v>1570</v>
      </c>
      <c r="AO5">
        <v>110000</v>
      </c>
    </row>
    <row r="6" spans="1:46">
      <c r="AJ6" t="s">
        <v>3777</v>
      </c>
      <c r="AK6" t="s">
        <v>3778</v>
      </c>
      <c r="AL6" t="s">
        <v>12850</v>
      </c>
      <c r="AM6" t="s">
        <v>12137</v>
      </c>
      <c r="AN6" t="s">
        <v>1458</v>
      </c>
      <c r="AO6">
        <v>355500</v>
      </c>
    </row>
    <row r="7" spans="1:46">
      <c r="AJ7" t="s">
        <v>5115</v>
      </c>
      <c r="AK7" t="s">
        <v>5116</v>
      </c>
      <c r="AL7" t="s">
        <v>12826</v>
      </c>
      <c r="AM7" t="s">
        <v>12283</v>
      </c>
      <c r="AN7" t="s">
        <v>1747</v>
      </c>
      <c r="AO7">
        <v>363000</v>
      </c>
    </row>
    <row r="8" spans="1:46">
      <c r="AJ8" t="s">
        <v>5158</v>
      </c>
      <c r="AK8" t="s">
        <v>5159</v>
      </c>
      <c r="AL8" t="s">
        <v>12864</v>
      </c>
      <c r="AM8" t="s">
        <v>12283</v>
      </c>
      <c r="AN8" t="s">
        <v>2650</v>
      </c>
      <c r="AO8">
        <v>384500</v>
      </c>
    </row>
    <row r="9" spans="1:46">
      <c r="AJ9" t="s">
        <v>6218</v>
      </c>
      <c r="AK9" t="s">
        <v>6219</v>
      </c>
      <c r="AL9" t="s">
        <v>12851</v>
      </c>
      <c r="AM9" t="s">
        <v>12276</v>
      </c>
      <c r="AN9" t="s">
        <v>1629</v>
      </c>
      <c r="AO9">
        <v>50000</v>
      </c>
    </row>
    <row r="10" spans="1:46">
      <c r="AJ10" t="s">
        <v>6557</v>
      </c>
      <c r="AK10" t="s">
        <v>6558</v>
      </c>
      <c r="AL10" t="s">
        <v>12858</v>
      </c>
      <c r="AM10" t="s">
        <v>12504</v>
      </c>
      <c r="AN10" t="s">
        <v>2448</v>
      </c>
      <c r="AO10">
        <v>9110</v>
      </c>
    </row>
    <row r="11" spans="1:46">
      <c r="AJ11" t="s">
        <v>6557</v>
      </c>
      <c r="AK11" t="s">
        <v>6558</v>
      </c>
      <c r="AL11" t="s">
        <v>12858</v>
      </c>
      <c r="AM11" t="s">
        <v>12504</v>
      </c>
      <c r="AN11" t="s">
        <v>2448</v>
      </c>
      <c r="AO11">
        <v>170000</v>
      </c>
    </row>
    <row r="12" spans="1:46">
      <c r="AJ12" t="s">
        <v>7535</v>
      </c>
      <c r="AK12" t="s">
        <v>7536</v>
      </c>
      <c r="AL12" t="s">
        <v>12864</v>
      </c>
      <c r="AM12" t="s">
        <v>12471</v>
      </c>
      <c r="AN12" t="s">
        <v>1882</v>
      </c>
      <c r="AO12">
        <v>50000</v>
      </c>
    </row>
    <row r="13" spans="1:46">
      <c r="AJ13" t="s">
        <v>7567</v>
      </c>
      <c r="AK13" t="s">
        <v>7568</v>
      </c>
      <c r="AL13" t="s">
        <v>12854</v>
      </c>
      <c r="AM13" t="s">
        <v>12481</v>
      </c>
      <c r="AN13" t="s">
        <v>1781</v>
      </c>
      <c r="AO13">
        <v>60000</v>
      </c>
    </row>
    <row r="14" spans="1:46">
      <c r="AJ14" t="s">
        <v>7567</v>
      </c>
      <c r="AK14" t="s">
        <v>7568</v>
      </c>
      <c r="AL14" t="s">
        <v>12854</v>
      </c>
      <c r="AM14" t="s">
        <v>12481</v>
      </c>
      <c r="AN14" t="s">
        <v>1781</v>
      </c>
      <c r="AO14">
        <v>1364</v>
      </c>
    </row>
    <row r="15" spans="1:46">
      <c r="AJ15" t="s">
        <v>7724</v>
      </c>
      <c r="AK15" t="s">
        <v>7725</v>
      </c>
      <c r="AL15" t="s">
        <v>12839</v>
      </c>
      <c r="AM15" t="s">
        <v>12481</v>
      </c>
      <c r="AN15" t="s">
        <v>3134</v>
      </c>
      <c r="AO15">
        <v>678000</v>
      </c>
    </row>
    <row r="16" spans="1:46">
      <c r="AJ16" t="s">
        <v>7724</v>
      </c>
      <c r="AK16" t="s">
        <v>7725</v>
      </c>
      <c r="AL16" t="s">
        <v>12839</v>
      </c>
      <c r="AM16" t="s">
        <v>12481</v>
      </c>
      <c r="AN16" t="s">
        <v>3134</v>
      </c>
      <c r="AO16">
        <v>21519</v>
      </c>
    </row>
    <row r="17" spans="36:41">
      <c r="AJ17" t="s">
        <v>7724</v>
      </c>
      <c r="AK17" t="s">
        <v>7725</v>
      </c>
      <c r="AL17" t="s">
        <v>12839</v>
      </c>
      <c r="AM17" t="s">
        <v>12481</v>
      </c>
      <c r="AN17" t="s">
        <v>3134</v>
      </c>
      <c r="AO17">
        <v>-678000</v>
      </c>
    </row>
    <row r="18" spans="36:41">
      <c r="AJ18" t="s">
        <v>7724</v>
      </c>
      <c r="AK18" t="s">
        <v>7725</v>
      </c>
      <c r="AL18" t="s">
        <v>12839</v>
      </c>
      <c r="AM18" t="s">
        <v>12481</v>
      </c>
      <c r="AN18" t="s">
        <v>3134</v>
      </c>
      <c r="AO18">
        <v>-21519</v>
      </c>
    </row>
    <row r="19" spans="36:41">
      <c r="AJ19" t="s">
        <v>7724</v>
      </c>
      <c r="AK19" t="s">
        <v>7725</v>
      </c>
      <c r="AL19" t="s">
        <v>12839</v>
      </c>
      <c r="AM19" t="s">
        <v>12481</v>
      </c>
      <c r="AN19" t="s">
        <v>3134</v>
      </c>
      <c r="AO19">
        <v>538000</v>
      </c>
    </row>
    <row r="20" spans="36:41">
      <c r="AJ20" t="s">
        <v>7724</v>
      </c>
      <c r="AK20" t="s">
        <v>7725</v>
      </c>
      <c r="AL20" t="s">
        <v>12839</v>
      </c>
      <c r="AM20" t="s">
        <v>12481</v>
      </c>
      <c r="AN20" t="s">
        <v>3134</v>
      </c>
      <c r="AO20">
        <v>140000</v>
      </c>
    </row>
    <row r="21" spans="36:41">
      <c r="AJ21" t="s">
        <v>7724</v>
      </c>
      <c r="AK21" t="s">
        <v>7725</v>
      </c>
      <c r="AL21" t="s">
        <v>12839</v>
      </c>
      <c r="AM21" t="s">
        <v>12481</v>
      </c>
      <c r="AN21" t="s">
        <v>3134</v>
      </c>
      <c r="AO21">
        <v>21519</v>
      </c>
    </row>
    <row r="22" spans="36:41">
      <c r="AJ22" t="s">
        <v>7858</v>
      </c>
      <c r="AK22" t="s">
        <v>7859</v>
      </c>
      <c r="AL22" t="s">
        <v>12864</v>
      </c>
      <c r="AM22" t="s">
        <v>12571</v>
      </c>
      <c r="AN22" t="s">
        <v>2126</v>
      </c>
      <c r="AO22">
        <v>342000</v>
      </c>
    </row>
    <row r="23" spans="36:41">
      <c r="AJ23" t="s">
        <v>7858</v>
      </c>
      <c r="AK23" t="s">
        <v>7859</v>
      </c>
      <c r="AL23" t="s">
        <v>12864</v>
      </c>
      <c r="AM23" t="s">
        <v>12571</v>
      </c>
      <c r="AN23" t="s">
        <v>2126</v>
      </c>
      <c r="AO23">
        <v>3637</v>
      </c>
    </row>
    <row r="24" spans="36:41">
      <c r="AJ24" t="s">
        <v>8061</v>
      </c>
      <c r="AK24" t="s">
        <v>8062</v>
      </c>
      <c r="AL24" t="s">
        <v>12839</v>
      </c>
      <c r="AM24" t="s">
        <v>12541</v>
      </c>
      <c r="AN24" t="s">
        <v>1532</v>
      </c>
      <c r="AO24">
        <v>150000</v>
      </c>
    </row>
    <row r="25" spans="36:41">
      <c r="AJ25" t="s">
        <v>8061</v>
      </c>
      <c r="AK25" t="s">
        <v>8062</v>
      </c>
      <c r="AL25" t="s">
        <v>12839</v>
      </c>
      <c r="AM25" t="s">
        <v>12541</v>
      </c>
      <c r="AN25" t="s">
        <v>1532</v>
      </c>
      <c r="AO25">
        <v>4281</v>
      </c>
    </row>
    <row r="26" spans="36:41">
      <c r="AJ26" t="s">
        <v>8401</v>
      </c>
      <c r="AK26" t="s">
        <v>8402</v>
      </c>
      <c r="AL26" t="s">
        <v>12864</v>
      </c>
      <c r="AM26" t="s">
        <v>12571</v>
      </c>
      <c r="AN26" t="s">
        <v>2126</v>
      </c>
      <c r="AO26">
        <v>100000</v>
      </c>
    </row>
    <row r="27" spans="36:41">
      <c r="AJ27" t="s">
        <v>8401</v>
      </c>
      <c r="AK27" t="s">
        <v>8402</v>
      </c>
      <c r="AL27" t="s">
        <v>12864</v>
      </c>
      <c r="AM27" t="s">
        <v>12571</v>
      </c>
      <c r="AN27" t="s">
        <v>2126</v>
      </c>
      <c r="AO27">
        <v>370000</v>
      </c>
    </row>
    <row r="28" spans="36:41">
      <c r="AJ28" t="s">
        <v>8401</v>
      </c>
      <c r="AK28" t="s">
        <v>8402</v>
      </c>
      <c r="AL28" t="s">
        <v>12864</v>
      </c>
      <c r="AM28" t="s">
        <v>12571</v>
      </c>
      <c r="AN28" t="s">
        <v>2126</v>
      </c>
      <c r="AO28">
        <v>1928</v>
      </c>
    </row>
    <row r="29" spans="36:41">
      <c r="AJ29" t="s">
        <v>8660</v>
      </c>
      <c r="AK29" t="s">
        <v>8661</v>
      </c>
      <c r="AL29" t="s">
        <v>12826</v>
      </c>
      <c r="AM29" t="s">
        <v>12283</v>
      </c>
      <c r="AN29" t="s">
        <v>8662</v>
      </c>
      <c r="AO29">
        <v>550000</v>
      </c>
    </row>
    <row r="30" spans="36:41">
      <c r="AJ30" t="s">
        <v>8660</v>
      </c>
      <c r="AK30" t="s">
        <v>8661</v>
      </c>
      <c r="AL30" t="s">
        <v>12826</v>
      </c>
      <c r="AM30" t="s">
        <v>12283</v>
      </c>
      <c r="AN30" t="s">
        <v>8662</v>
      </c>
      <c r="AO30">
        <v>7146</v>
      </c>
    </row>
    <row r="31" spans="36:41">
      <c r="AJ31" t="s">
        <v>9458</v>
      </c>
      <c r="AK31" t="s">
        <v>9459</v>
      </c>
      <c r="AL31" t="s">
        <v>12846</v>
      </c>
      <c r="AM31" t="s">
        <v>12266</v>
      </c>
      <c r="AN31" t="s">
        <v>1844</v>
      </c>
      <c r="AO31">
        <v>80000</v>
      </c>
    </row>
    <row r="32" spans="36:41">
      <c r="AJ32" t="s">
        <v>9458</v>
      </c>
      <c r="AK32" t="s">
        <v>9459</v>
      </c>
      <c r="AL32" t="s">
        <v>12846</v>
      </c>
      <c r="AM32" t="s">
        <v>12266</v>
      </c>
      <c r="AN32" t="s">
        <v>1844</v>
      </c>
      <c r="AO32">
        <v>3500</v>
      </c>
    </row>
    <row r="33" spans="36:41">
      <c r="AJ33" t="s">
        <v>9873</v>
      </c>
      <c r="AK33" t="s">
        <v>9874</v>
      </c>
      <c r="AL33" t="s">
        <v>12839</v>
      </c>
      <c r="AM33" t="s">
        <v>12283</v>
      </c>
      <c r="AN33" t="s">
        <v>1529</v>
      </c>
      <c r="AO33">
        <v>450000</v>
      </c>
    </row>
    <row r="34" spans="36:41">
      <c r="AJ34" t="s">
        <v>9873</v>
      </c>
      <c r="AK34" t="s">
        <v>9874</v>
      </c>
      <c r="AL34" t="s">
        <v>12839</v>
      </c>
      <c r="AM34" t="s">
        <v>12283</v>
      </c>
      <c r="AN34" t="s">
        <v>1529</v>
      </c>
      <c r="AO34">
        <v>2100</v>
      </c>
    </row>
    <row r="35" spans="36:41">
      <c r="AJ35" t="s">
        <v>10978</v>
      </c>
      <c r="AK35" t="s">
        <v>10979</v>
      </c>
      <c r="AL35" t="s">
        <v>12867</v>
      </c>
      <c r="AM35" t="s">
        <v>12438</v>
      </c>
      <c r="AN35" t="s">
        <v>2126</v>
      </c>
      <c r="AO35">
        <v>400000</v>
      </c>
    </row>
    <row r="36" spans="36:41">
      <c r="AJ36" t="s">
        <v>10978</v>
      </c>
      <c r="AK36" t="s">
        <v>10979</v>
      </c>
      <c r="AL36" t="s">
        <v>12867</v>
      </c>
      <c r="AM36" t="s">
        <v>12438</v>
      </c>
      <c r="AN36" t="s">
        <v>2126</v>
      </c>
      <c r="AO36">
        <v>10800</v>
      </c>
    </row>
    <row r="37" spans="36:41">
      <c r="AJ37" t="s">
        <v>11534</v>
      </c>
      <c r="AK37" t="s">
        <v>11535</v>
      </c>
      <c r="AL37" t="s">
        <v>12851</v>
      </c>
      <c r="AM37" t="s">
        <v>12276</v>
      </c>
      <c r="AN37" t="s">
        <v>11536</v>
      </c>
      <c r="AO37">
        <v>100000</v>
      </c>
    </row>
    <row r="38" spans="36:41">
      <c r="AJ38" t="s">
        <v>11534</v>
      </c>
      <c r="AK38" t="s">
        <v>11535</v>
      </c>
      <c r="AL38" t="s">
        <v>12851</v>
      </c>
      <c r="AM38" t="s">
        <v>12276</v>
      </c>
      <c r="AN38" t="s">
        <v>11536</v>
      </c>
      <c r="AO38">
        <v>12982</v>
      </c>
    </row>
    <row r="39" spans="36:41"/>
  </sheetData>
  <phoneticPr fontId="3"/>
  <hyperlinks>
    <hyperlink ref="L2" r:id="rId1" xr:uid="{A63C2DD6-1D1B-4D46-8F5B-C46D458231A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300-000000000000}">
          <x14:formula1>
            <xm:f>職種!A1:A52</xm:f>
          </x14:formula1>
          <xm:sqref>I2</xm:sqref>
        </x14:dataValidation>
      </x14:dataValidation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T15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9" bestFit="1" customWidth="1"/>
    <col min="2" max="2" width="26.6640625" bestFit="1" customWidth="1"/>
    <col min="3" max="3" width="6.1640625" bestFit="1" customWidth="1"/>
    <col min="4" max="4" width="4" bestFit="1" customWidth="1"/>
    <col min="5" max="6" width="14.5" bestFit="1" customWidth="1"/>
    <col min="7" max="7" width="10.5" bestFit="1" customWidth="1"/>
    <col min="8" max="8" width="6.33203125" bestFit="1" customWidth="1"/>
    <col min="9" max="9" width="14.8320312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4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995</v>
      </c>
      <c r="B2">
        <v>3396500</v>
      </c>
      <c r="C2" t="s">
        <v>996</v>
      </c>
      <c r="D2" t="s">
        <v>997</v>
      </c>
      <c r="E2" t="s">
        <v>14190</v>
      </c>
      <c r="F2" t="s">
        <v>14191</v>
      </c>
      <c r="G2">
        <v>0</v>
      </c>
      <c r="H2" t="s">
        <v>1373</v>
      </c>
      <c r="I2" t="s">
        <v>1331</v>
      </c>
      <c r="J2" t="s">
        <v>995</v>
      </c>
      <c r="K2" t="s">
        <v>999</v>
      </c>
      <c r="L2" s="6" t="s">
        <v>14192</v>
      </c>
      <c r="M2">
        <v>0</v>
      </c>
      <c r="N2" t="s">
        <v>13014</v>
      </c>
      <c r="O2">
        <v>0</v>
      </c>
      <c r="P2" t="s">
        <v>999</v>
      </c>
      <c r="Q2">
        <v>0</v>
      </c>
      <c r="R2" s="6" t="s">
        <v>14192</v>
      </c>
      <c r="S2" t="s">
        <v>14193</v>
      </c>
      <c r="T2" t="s">
        <v>58</v>
      </c>
      <c r="U2" t="s">
        <v>286</v>
      </c>
      <c r="V2" t="s">
        <v>13097</v>
      </c>
      <c r="W2" t="s">
        <v>14194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3252</v>
      </c>
      <c r="AK2" t="s">
        <v>3253</v>
      </c>
      <c r="AL2" t="s">
        <v>12875</v>
      </c>
      <c r="AM2" t="str" cm="1">
        <f t="array" ref="AM2:AM15">_xlfn._xlws.FILTER(取引先!F:F,取引先!B:B=A2, "一致するデータなし")</f>
        <v>峯岸 竜弘</v>
      </c>
      <c r="AN2" t="s">
        <v>2177</v>
      </c>
      <c r="AO2">
        <v>400000</v>
      </c>
    </row>
    <row r="3" spans="1:46">
      <c r="AJ3" t="s">
        <v>4441</v>
      </c>
      <c r="AK3" t="s">
        <v>4442</v>
      </c>
      <c r="AL3" t="s">
        <v>12852</v>
      </c>
      <c r="AM3" t="str">
        <v>仙波 実</v>
      </c>
      <c r="AN3" t="s">
        <v>1520</v>
      </c>
      <c r="AO3">
        <v>450000</v>
      </c>
    </row>
    <row r="4" spans="1:46">
      <c r="AJ4" t="s">
        <v>6507</v>
      </c>
      <c r="AK4" t="s">
        <v>6508</v>
      </c>
      <c r="AL4" t="s">
        <v>12859</v>
      </c>
      <c r="AM4" t="str">
        <v>小林 拓路</v>
      </c>
      <c r="AN4" t="s">
        <v>5572</v>
      </c>
      <c r="AO4">
        <v>135000</v>
      </c>
    </row>
    <row r="5" spans="1:46">
      <c r="AJ5" t="s">
        <v>6642</v>
      </c>
      <c r="AK5" t="s">
        <v>6643</v>
      </c>
      <c r="AL5" t="s">
        <v>12855</v>
      </c>
      <c r="AM5" t="str">
        <v>堀 凌学</v>
      </c>
      <c r="AN5" t="s">
        <v>1535</v>
      </c>
      <c r="AO5">
        <v>450000</v>
      </c>
    </row>
    <row r="6" spans="1:46">
      <c r="AJ6" t="s">
        <v>7791</v>
      </c>
      <c r="AK6" t="s">
        <v>7792</v>
      </c>
      <c r="AL6" t="s">
        <v>1377</v>
      </c>
      <c r="AM6" t="str">
        <v>今野 沙莉</v>
      </c>
      <c r="AN6" t="s">
        <v>1486</v>
      </c>
      <c r="AO6">
        <v>250000</v>
      </c>
    </row>
    <row r="7" spans="1:46">
      <c r="AJ7" t="s">
        <v>7812</v>
      </c>
      <c r="AK7" t="s">
        <v>7813</v>
      </c>
      <c r="AL7" t="s">
        <v>12859</v>
      </c>
      <c r="AM7" t="str">
        <v>小林 拓路</v>
      </c>
      <c r="AN7" t="s">
        <v>1378</v>
      </c>
      <c r="AO7">
        <v>500000</v>
      </c>
    </row>
    <row r="8" spans="1:46">
      <c r="AJ8" t="s">
        <v>7931</v>
      </c>
      <c r="AK8" t="s">
        <v>7932</v>
      </c>
      <c r="AL8" t="s">
        <v>12850</v>
      </c>
      <c r="AM8" t="str">
        <v>杉浦 亜門</v>
      </c>
      <c r="AN8" t="s">
        <v>2087</v>
      </c>
      <c r="AO8">
        <v>250000</v>
      </c>
    </row>
    <row r="9" spans="1:46">
      <c r="AJ9" t="s">
        <v>8347</v>
      </c>
      <c r="AK9" t="s">
        <v>8348</v>
      </c>
      <c r="AL9" t="s">
        <v>12856</v>
      </c>
      <c r="AM9" t="str">
        <v>富木 俊介</v>
      </c>
      <c r="AN9" t="s">
        <v>1844</v>
      </c>
      <c r="AO9">
        <v>351000</v>
      </c>
    </row>
    <row r="10" spans="1:46">
      <c r="AJ10" t="s">
        <v>8773</v>
      </c>
      <c r="AK10" t="s">
        <v>8774</v>
      </c>
      <c r="AL10" t="s">
        <v>12839</v>
      </c>
      <c r="AM10" t="str">
        <v>宮野 未優</v>
      </c>
      <c r="AN10" t="s">
        <v>6452</v>
      </c>
      <c r="AO10">
        <v>610500</v>
      </c>
    </row>
    <row r="11" spans="1:46">
      <c r="AJ11" t="s">
        <v>9330</v>
      </c>
      <c r="AK11" t="s">
        <v>9331</v>
      </c>
      <c r="AL11" t="s">
        <v>12859</v>
      </c>
      <c r="AM11" t="str">
        <v>小林 拓路</v>
      </c>
      <c r="AN11" t="s">
        <v>1378</v>
      </c>
      <c r="AO11">
        <v>400000</v>
      </c>
    </row>
    <row r="12" spans="1:46">
      <c r="AJ12" t="s">
        <v>10815</v>
      </c>
      <c r="AK12" t="s">
        <v>10816</v>
      </c>
      <c r="AL12" t="s">
        <v>12849</v>
      </c>
      <c r="AM12" t="str">
        <v>大重 舞</v>
      </c>
      <c r="AN12" t="s">
        <v>1486</v>
      </c>
      <c r="AO12">
        <v>250000</v>
      </c>
    </row>
    <row r="13" spans="1:46">
      <c r="AJ13" t="s">
        <v>11432</v>
      </c>
      <c r="AK13" t="s">
        <v>11433</v>
      </c>
      <c r="AL13" t="s">
        <v>12833</v>
      </c>
      <c r="AM13" t="str">
        <v>藤原 聖明</v>
      </c>
      <c r="AN13" t="s">
        <v>1486</v>
      </c>
      <c r="AO13">
        <v>99900</v>
      </c>
    </row>
    <row r="14" spans="1:46">
      <c r="AJ14" t="s">
        <v>11432</v>
      </c>
      <c r="AK14" t="s">
        <v>11433</v>
      </c>
      <c r="AL14" t="s">
        <v>12833</v>
      </c>
      <c r="AM14" t="str">
        <v>藤原 聖明</v>
      </c>
      <c r="AN14" t="s">
        <v>1486</v>
      </c>
      <c r="AO14">
        <v>100000</v>
      </c>
    </row>
    <row r="15" spans="1:46">
      <c r="AJ15" t="s">
        <v>11595</v>
      </c>
      <c r="AK15" t="s">
        <v>11596</v>
      </c>
      <c r="AL15" t="s">
        <v>12856</v>
      </c>
      <c r="AM15">
        <v>0</v>
      </c>
      <c r="AN15" t="s">
        <v>11597</v>
      </c>
      <c r="AO15">
        <v>67500</v>
      </c>
    </row>
  </sheetData>
  <phoneticPr fontId="3"/>
  <hyperlinks>
    <hyperlink ref="L2" r:id="rId1" xr:uid="{8E80540F-DBDC-4F20-97D6-091F730A6112}"/>
    <hyperlink ref="R2" r:id="rId2" xr:uid="{13DAEC20-7FE0-42D8-9FFA-7C80D720880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400-000000000000}">
          <x14:formula1>
            <xm:f>職種!A1:A52</xm:f>
          </x14:formula1>
          <xm:sqref>I2</xm:sqref>
        </x14:dataValidation>
      </x14:dataValidation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T14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6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9.1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4" bestFit="1" customWidth="1"/>
    <col min="25" max="25" width="28.1640625" bestFit="1" customWidth="1"/>
    <col min="26" max="26" width="29.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6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1001</v>
      </c>
      <c r="B2">
        <v>3371411</v>
      </c>
      <c r="C2" t="s">
        <v>507</v>
      </c>
      <c r="D2" t="s">
        <v>1002</v>
      </c>
      <c r="E2" t="s">
        <v>13619</v>
      </c>
      <c r="F2" t="s">
        <v>13511</v>
      </c>
      <c r="G2">
        <v>0</v>
      </c>
      <c r="H2" t="s">
        <v>1373</v>
      </c>
      <c r="I2" t="s">
        <v>1314</v>
      </c>
      <c r="J2" t="s">
        <v>1001</v>
      </c>
      <c r="K2" t="s">
        <v>14195</v>
      </c>
      <c r="L2" s="6" t="s">
        <v>14196</v>
      </c>
      <c r="M2">
        <v>0</v>
      </c>
      <c r="N2" t="s">
        <v>13014</v>
      </c>
      <c r="O2">
        <v>0</v>
      </c>
      <c r="P2" t="s">
        <v>14195</v>
      </c>
      <c r="Q2">
        <v>0</v>
      </c>
      <c r="R2" s="6" t="s">
        <v>14196</v>
      </c>
      <c r="S2" t="s">
        <v>493</v>
      </c>
      <c r="T2" t="s">
        <v>58</v>
      </c>
      <c r="U2" t="s">
        <v>59</v>
      </c>
      <c r="V2" t="s">
        <v>213</v>
      </c>
      <c r="W2" t="s">
        <v>14197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5200</v>
      </c>
      <c r="AK2" t="s">
        <v>5201</v>
      </c>
      <c r="AL2" t="s">
        <v>1377</v>
      </c>
      <c r="AM2" t="str" cm="1">
        <f t="array" ref="AM2:AM14">_xlfn._xlws.FILTER(取引先!F:F,取引先!B:B=A2, "一致するデータなし")</f>
        <v>小林 拓路</v>
      </c>
      <c r="AN2" t="s">
        <v>1486</v>
      </c>
      <c r="AO2">
        <v>179800</v>
      </c>
    </row>
    <row r="3" spans="1:46" ht="14">
      <c r="AJ3" t="s">
        <v>7631</v>
      </c>
      <c r="AK3" t="s">
        <v>7632</v>
      </c>
      <c r="AL3" t="s">
        <v>12852</v>
      </c>
      <c r="AM3" t="str">
        <v>原田 陽平</v>
      </c>
      <c r="AN3" t="s">
        <v>1520</v>
      </c>
      <c r="AO3">
        <v>738500</v>
      </c>
    </row>
    <row r="4" spans="1:46" ht="14">
      <c r="AJ4" t="s">
        <v>7631</v>
      </c>
      <c r="AK4" t="s">
        <v>7632</v>
      </c>
      <c r="AL4" t="s">
        <v>12852</v>
      </c>
      <c r="AM4" t="str">
        <v>原田 陽平</v>
      </c>
      <c r="AN4" t="s">
        <v>1520</v>
      </c>
      <c r="AO4">
        <v>12073</v>
      </c>
    </row>
    <row r="5" spans="1:46" ht="14">
      <c r="AJ5" t="s">
        <v>7631</v>
      </c>
      <c r="AK5" t="s">
        <v>7632</v>
      </c>
      <c r="AL5" t="s">
        <v>12852</v>
      </c>
      <c r="AM5" t="str">
        <v>原田 陽平</v>
      </c>
      <c r="AN5" t="s">
        <v>1520</v>
      </c>
      <c r="AO5">
        <v>64788</v>
      </c>
    </row>
    <row r="6" spans="1:46" ht="14">
      <c r="AJ6" t="s">
        <v>8423</v>
      </c>
      <c r="AK6" t="s">
        <v>8424</v>
      </c>
      <c r="AL6" t="s">
        <v>12852</v>
      </c>
      <c r="AM6" t="str">
        <v>小林 拓路</v>
      </c>
      <c r="AN6" t="s">
        <v>1520</v>
      </c>
      <c r="AO6">
        <v>488000</v>
      </c>
    </row>
    <row r="7" spans="1:46" ht="14">
      <c r="AJ7" t="s">
        <v>8423</v>
      </c>
      <c r="AK7" t="s">
        <v>8424</v>
      </c>
      <c r="AL7" t="s">
        <v>12852</v>
      </c>
      <c r="AM7" t="str">
        <v>小林 拓路</v>
      </c>
      <c r="AN7" t="s">
        <v>1520</v>
      </c>
      <c r="AO7">
        <v>16321</v>
      </c>
    </row>
    <row r="8" spans="1:46" ht="14">
      <c r="AJ8" t="s">
        <v>8423</v>
      </c>
      <c r="AK8" t="s">
        <v>8424</v>
      </c>
      <c r="AL8" t="s">
        <v>12852</v>
      </c>
      <c r="AM8" t="str">
        <v>小林 拓路</v>
      </c>
      <c r="AN8" t="s">
        <v>1520</v>
      </c>
      <c r="AO8">
        <v>36654</v>
      </c>
    </row>
    <row r="9" spans="1:46" ht="14">
      <c r="AJ9" t="s">
        <v>9359</v>
      </c>
      <c r="AK9" t="s">
        <v>9360</v>
      </c>
      <c r="AL9" t="s">
        <v>12864</v>
      </c>
      <c r="AM9" t="str">
        <v>青木 洸太</v>
      </c>
      <c r="AN9" t="s">
        <v>1612</v>
      </c>
      <c r="AO9">
        <v>596000</v>
      </c>
    </row>
    <row r="10" spans="1:46" ht="14">
      <c r="AJ10" t="s">
        <v>9359</v>
      </c>
      <c r="AK10" t="s">
        <v>9360</v>
      </c>
      <c r="AL10" t="s">
        <v>12864</v>
      </c>
      <c r="AM10" t="str">
        <v>青木 洸太</v>
      </c>
      <c r="AN10" t="s">
        <v>1612</v>
      </c>
      <c r="AO10">
        <v>16608</v>
      </c>
    </row>
    <row r="11" spans="1:46" ht="14">
      <c r="AJ11" t="s">
        <v>9359</v>
      </c>
      <c r="AK11" t="s">
        <v>9360</v>
      </c>
      <c r="AL11" t="s">
        <v>12864</v>
      </c>
      <c r="AM11" t="str">
        <v>青木 洸太</v>
      </c>
      <c r="AN11" t="s">
        <v>1612</v>
      </c>
      <c r="AO11">
        <v>5667</v>
      </c>
    </row>
    <row r="12" spans="1:46" ht="14">
      <c r="AJ12" t="s">
        <v>9628</v>
      </c>
      <c r="AK12" t="s">
        <v>9629</v>
      </c>
      <c r="AL12" t="s">
        <v>12864</v>
      </c>
      <c r="AM12" t="str">
        <v>青木 洸太</v>
      </c>
      <c r="AN12" t="s">
        <v>1612</v>
      </c>
      <c r="AO12">
        <v>385000</v>
      </c>
    </row>
    <row r="13" spans="1:46" ht="14">
      <c r="AJ13" t="s">
        <v>10469</v>
      </c>
      <c r="AK13" t="s">
        <v>10470</v>
      </c>
      <c r="AL13" t="s">
        <v>12846</v>
      </c>
      <c r="AM13" t="str">
        <v>原田 圭太</v>
      </c>
      <c r="AN13" t="s">
        <v>1535</v>
      </c>
      <c r="AO13">
        <v>832000</v>
      </c>
    </row>
    <row r="14" spans="1:46" ht="14">
      <c r="AJ14" t="s">
        <v>11462</v>
      </c>
      <c r="AK14" t="s">
        <v>11463</v>
      </c>
      <c r="AL14" t="s">
        <v>12852</v>
      </c>
      <c r="AM14" t="str">
        <v>戸村 円保</v>
      </c>
      <c r="AN14" t="s">
        <v>6339</v>
      </c>
      <c r="AO14">
        <v>40000</v>
      </c>
    </row>
  </sheetData>
  <phoneticPr fontId="3"/>
  <hyperlinks>
    <hyperlink ref="L2" r:id="rId1" xr:uid="{3D7BA3C6-6A68-424B-A649-CDD9EA05F849}"/>
    <hyperlink ref="R2" r:id="rId2" xr:uid="{37A8F7FB-DE70-46D8-AD82-1CAFD6727A0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500-000000000000}">
          <x14:formula1>
            <xm:f>職種!A1:A52</xm:f>
          </x14:formula1>
          <xm:sqref>I2</xm:sqref>
        </x14:dataValidation>
      </x14:dataValidation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T3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8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4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1013</v>
      </c>
      <c r="B2">
        <v>3329483</v>
      </c>
      <c r="C2" t="s">
        <v>1014</v>
      </c>
      <c r="D2" t="s">
        <v>1015</v>
      </c>
      <c r="E2" t="s">
        <v>14198</v>
      </c>
      <c r="F2" t="s">
        <v>14199</v>
      </c>
      <c r="G2">
        <v>0</v>
      </c>
      <c r="H2" t="s">
        <v>12963</v>
      </c>
      <c r="I2" t="s">
        <v>1337</v>
      </c>
      <c r="J2" t="s">
        <v>1013</v>
      </c>
      <c r="K2" t="s">
        <v>1018</v>
      </c>
      <c r="L2" s="6" t="s">
        <v>1019</v>
      </c>
      <c r="M2">
        <v>0</v>
      </c>
      <c r="N2" t="s">
        <v>13014</v>
      </c>
      <c r="O2">
        <v>0</v>
      </c>
      <c r="P2" t="s">
        <v>1018</v>
      </c>
      <c r="Q2">
        <v>0</v>
      </c>
      <c r="R2" t="s">
        <v>1019</v>
      </c>
      <c r="S2" t="s">
        <v>1020</v>
      </c>
      <c r="T2" t="s">
        <v>58</v>
      </c>
      <c r="U2" t="s">
        <v>59</v>
      </c>
      <c r="V2" t="s">
        <v>1021</v>
      </c>
      <c r="W2" t="s">
        <v>1022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2355</v>
      </c>
      <c r="AK2" t="s">
        <v>2356</v>
      </c>
      <c r="AL2" t="s">
        <v>12833</v>
      </c>
      <c r="AM2" t="str" cm="1">
        <f t="array" ref="AM2:AM34">_xlfn._xlws.FILTER(取引先!F:F,取引先!B:B=A2, "一致するデータなし")</f>
        <v>木戸 彩花</v>
      </c>
      <c r="AN2" t="s">
        <v>1486</v>
      </c>
      <c r="AO2">
        <v>0</v>
      </c>
    </row>
    <row r="3" spans="1:46">
      <c r="AJ3" t="s">
        <v>4618</v>
      </c>
      <c r="AK3" t="s">
        <v>4619</v>
      </c>
      <c r="AL3" t="s">
        <v>12833</v>
      </c>
      <c r="AM3" t="str">
        <v>谷口 勇人</v>
      </c>
      <c r="AN3" t="s">
        <v>1486</v>
      </c>
      <c r="AO3">
        <v>117944</v>
      </c>
    </row>
    <row r="4" spans="1:46">
      <c r="AJ4" t="s">
        <v>4618</v>
      </c>
      <c r="AK4" t="s">
        <v>4619</v>
      </c>
      <c r="AL4" t="s">
        <v>12833</v>
      </c>
      <c r="AM4" t="str">
        <v>谷口 勇人</v>
      </c>
      <c r="AN4" t="s">
        <v>1486</v>
      </c>
      <c r="AO4">
        <v>100000</v>
      </c>
    </row>
    <row r="5" spans="1:46">
      <c r="AJ5" t="s">
        <v>4618</v>
      </c>
      <c r="AK5" t="s">
        <v>4619</v>
      </c>
      <c r="AL5" t="s">
        <v>12833</v>
      </c>
      <c r="AM5" t="str">
        <v>谷口 勇人</v>
      </c>
      <c r="AN5" t="s">
        <v>1486</v>
      </c>
      <c r="AO5">
        <v>200000</v>
      </c>
    </row>
    <row r="6" spans="1:46">
      <c r="AJ6" t="s">
        <v>5744</v>
      </c>
      <c r="AK6" t="s">
        <v>5745</v>
      </c>
      <c r="AL6" t="s">
        <v>12826</v>
      </c>
      <c r="AM6" t="str">
        <v>大澤 喜弘</v>
      </c>
      <c r="AN6" t="s">
        <v>1691</v>
      </c>
      <c r="AO6">
        <v>136364</v>
      </c>
    </row>
    <row r="7" spans="1:46">
      <c r="AJ7" t="s">
        <v>5744</v>
      </c>
      <c r="AK7" t="s">
        <v>5745</v>
      </c>
      <c r="AL7" t="s">
        <v>12826</v>
      </c>
      <c r="AM7" t="str">
        <v>大澤 喜弘</v>
      </c>
      <c r="AN7" t="s">
        <v>1691</v>
      </c>
      <c r="AO7">
        <v>71704</v>
      </c>
    </row>
    <row r="8" spans="1:46">
      <c r="AJ8" t="s">
        <v>5744</v>
      </c>
      <c r="AK8" t="s">
        <v>5745</v>
      </c>
      <c r="AL8" t="s">
        <v>12826</v>
      </c>
      <c r="AM8" t="str">
        <v>大澤 喜弘</v>
      </c>
      <c r="AN8" t="s">
        <v>1691</v>
      </c>
      <c r="AO8">
        <v>11214</v>
      </c>
    </row>
    <row r="9" spans="1:46">
      <c r="AJ9" t="s">
        <v>5744</v>
      </c>
      <c r="AK9" t="s">
        <v>5745</v>
      </c>
      <c r="AL9" t="s">
        <v>12826</v>
      </c>
      <c r="AM9" t="str">
        <v>大澤 喜弘</v>
      </c>
      <c r="AN9" t="s">
        <v>1691</v>
      </c>
      <c r="AO9">
        <v>71704</v>
      </c>
    </row>
    <row r="10" spans="1:46">
      <c r="AJ10" t="s">
        <v>5744</v>
      </c>
      <c r="AK10" t="s">
        <v>5745</v>
      </c>
      <c r="AL10" t="s">
        <v>12826</v>
      </c>
      <c r="AM10" t="str">
        <v>大澤 喜弘</v>
      </c>
      <c r="AN10" t="s">
        <v>1691</v>
      </c>
      <c r="AO10">
        <v>11214</v>
      </c>
    </row>
    <row r="11" spans="1:46">
      <c r="AJ11" t="s">
        <v>5744</v>
      </c>
      <c r="AK11" t="s">
        <v>5745</v>
      </c>
      <c r="AL11" t="s">
        <v>12826</v>
      </c>
      <c r="AM11" t="str">
        <v>大澤 喜弘</v>
      </c>
      <c r="AN11" t="s">
        <v>1691</v>
      </c>
      <c r="AO11">
        <v>-136364</v>
      </c>
    </row>
    <row r="12" spans="1:46">
      <c r="AJ12" t="s">
        <v>5744</v>
      </c>
      <c r="AK12" t="s">
        <v>5745</v>
      </c>
      <c r="AL12" t="s">
        <v>12826</v>
      </c>
      <c r="AM12" t="str">
        <v>大澤 喜弘</v>
      </c>
      <c r="AN12" t="s">
        <v>1691</v>
      </c>
      <c r="AO12">
        <v>-71704</v>
      </c>
    </row>
    <row r="13" spans="1:46">
      <c r="AJ13" t="s">
        <v>5744</v>
      </c>
      <c r="AK13" t="s">
        <v>5745</v>
      </c>
      <c r="AL13" t="s">
        <v>12826</v>
      </c>
      <c r="AM13" t="str">
        <v>大澤 喜弘</v>
      </c>
      <c r="AN13" t="s">
        <v>1691</v>
      </c>
      <c r="AO13">
        <v>-11214</v>
      </c>
    </row>
    <row r="14" spans="1:46">
      <c r="AJ14" t="s">
        <v>5744</v>
      </c>
      <c r="AK14" t="s">
        <v>5745</v>
      </c>
      <c r="AL14" t="s">
        <v>12826</v>
      </c>
      <c r="AM14" t="str">
        <v>大澤 喜弘</v>
      </c>
      <c r="AN14" t="s">
        <v>1691</v>
      </c>
      <c r="AO14">
        <v>150000</v>
      </c>
    </row>
    <row r="15" spans="1:46">
      <c r="AJ15" t="s">
        <v>6306</v>
      </c>
      <c r="AK15" t="s">
        <v>6307</v>
      </c>
      <c r="AL15" t="s">
        <v>12857</v>
      </c>
      <c r="AM15" t="str">
        <v>久語 龍平</v>
      </c>
      <c r="AN15" t="s">
        <v>1493</v>
      </c>
      <c r="AO15">
        <v>12300</v>
      </c>
    </row>
    <row r="16" spans="1:46">
      <c r="AJ16" t="s">
        <v>6306</v>
      </c>
      <c r="AK16" t="s">
        <v>6307</v>
      </c>
      <c r="AL16" t="s">
        <v>12857</v>
      </c>
      <c r="AM16" t="str">
        <v>久語 龍平</v>
      </c>
      <c r="AN16" t="s">
        <v>1493</v>
      </c>
      <c r="AO16">
        <v>14986</v>
      </c>
    </row>
    <row r="17" spans="36:41">
      <c r="AJ17" t="s">
        <v>6306</v>
      </c>
      <c r="AK17" t="s">
        <v>6307</v>
      </c>
      <c r="AL17" t="s">
        <v>12857</v>
      </c>
      <c r="AM17" t="str">
        <v>久語 龍平</v>
      </c>
      <c r="AN17" t="s">
        <v>1493</v>
      </c>
      <c r="AO17">
        <v>78732</v>
      </c>
    </row>
    <row r="18" spans="36:41">
      <c r="AJ18" t="s">
        <v>6306</v>
      </c>
      <c r="AK18" t="s">
        <v>6307</v>
      </c>
      <c r="AL18" t="s">
        <v>12857</v>
      </c>
      <c r="AM18" t="str">
        <v>久語 龍平</v>
      </c>
      <c r="AN18" t="s">
        <v>1493</v>
      </c>
      <c r="AO18">
        <v>110000</v>
      </c>
    </row>
    <row r="19" spans="36:41">
      <c r="AJ19" t="s">
        <v>6306</v>
      </c>
      <c r="AK19" t="s">
        <v>6307</v>
      </c>
      <c r="AL19" t="s">
        <v>12857</v>
      </c>
      <c r="AM19" t="str">
        <v>久語 龍平</v>
      </c>
      <c r="AN19" t="s">
        <v>1493</v>
      </c>
      <c r="AO19">
        <v>-110000</v>
      </c>
    </row>
    <row r="20" spans="36:41">
      <c r="AJ20" t="s">
        <v>6306</v>
      </c>
      <c r="AK20" t="s">
        <v>6307</v>
      </c>
      <c r="AL20" t="s">
        <v>12857</v>
      </c>
      <c r="AM20" t="str">
        <v>久語 龍平</v>
      </c>
      <c r="AN20" t="s">
        <v>1493</v>
      </c>
      <c r="AO20">
        <v>100000</v>
      </c>
    </row>
    <row r="21" spans="36:41">
      <c r="AJ21" t="s">
        <v>6306</v>
      </c>
      <c r="AK21" t="s">
        <v>6307</v>
      </c>
      <c r="AL21" t="s">
        <v>12857</v>
      </c>
      <c r="AM21" t="str">
        <v>久語 龍平</v>
      </c>
      <c r="AN21" t="s">
        <v>1493</v>
      </c>
      <c r="AO21">
        <v>-78732</v>
      </c>
    </row>
    <row r="22" spans="36:41">
      <c r="AJ22" t="s">
        <v>6306</v>
      </c>
      <c r="AK22" t="s">
        <v>6307</v>
      </c>
      <c r="AL22" t="s">
        <v>12857</v>
      </c>
      <c r="AM22" t="str">
        <v>久語 龍平</v>
      </c>
      <c r="AN22" t="s">
        <v>1493</v>
      </c>
      <c r="AO22">
        <v>-14986</v>
      </c>
    </row>
    <row r="23" spans="36:41">
      <c r="AJ23" t="s">
        <v>6306</v>
      </c>
      <c r="AK23" t="s">
        <v>6307</v>
      </c>
      <c r="AL23" t="s">
        <v>12857</v>
      </c>
      <c r="AM23" t="str">
        <v>久語 龍平</v>
      </c>
      <c r="AN23" t="s">
        <v>1493</v>
      </c>
      <c r="AO23">
        <v>-12300</v>
      </c>
    </row>
    <row r="24" spans="36:41">
      <c r="AJ24" t="s">
        <v>6306</v>
      </c>
      <c r="AK24" t="s">
        <v>6307</v>
      </c>
      <c r="AL24" t="s">
        <v>12857</v>
      </c>
      <c r="AM24" t="str">
        <v>久語 龍平</v>
      </c>
      <c r="AN24" t="s">
        <v>1493</v>
      </c>
      <c r="AO24">
        <v>71575</v>
      </c>
    </row>
    <row r="25" spans="36:41">
      <c r="AJ25" t="s">
        <v>6306</v>
      </c>
      <c r="AK25" t="s">
        <v>6307</v>
      </c>
      <c r="AL25" t="s">
        <v>12857</v>
      </c>
      <c r="AM25" t="str">
        <v>久語 龍平</v>
      </c>
      <c r="AN25" t="s">
        <v>1493</v>
      </c>
      <c r="AO25">
        <v>13624</v>
      </c>
    </row>
    <row r="26" spans="36:41">
      <c r="AJ26" t="s">
        <v>6306</v>
      </c>
      <c r="AK26" t="s">
        <v>6307</v>
      </c>
      <c r="AL26" t="s">
        <v>12857</v>
      </c>
      <c r="AM26" t="str">
        <v>久語 龍平</v>
      </c>
      <c r="AN26" t="s">
        <v>1493</v>
      </c>
      <c r="AO26">
        <v>11182</v>
      </c>
    </row>
    <row r="27" spans="36:41">
      <c r="AJ27" t="s">
        <v>7104</v>
      </c>
      <c r="AK27" t="s">
        <v>7105</v>
      </c>
      <c r="AL27" t="s">
        <v>12857</v>
      </c>
      <c r="AM27" t="str">
        <v>谷口 勇人</v>
      </c>
      <c r="AN27" t="s">
        <v>1691</v>
      </c>
      <c r="AO27">
        <v>150000</v>
      </c>
    </row>
    <row r="28" spans="36:41">
      <c r="AJ28" t="s">
        <v>7104</v>
      </c>
      <c r="AK28" t="s">
        <v>7105</v>
      </c>
      <c r="AL28" t="s">
        <v>12857</v>
      </c>
      <c r="AM28" t="str">
        <v>谷口 勇人</v>
      </c>
      <c r="AN28" t="s">
        <v>1691</v>
      </c>
      <c r="AO28">
        <v>47706</v>
      </c>
    </row>
    <row r="29" spans="36:41">
      <c r="AJ29" t="s">
        <v>8068</v>
      </c>
      <c r="AK29" t="s">
        <v>8069</v>
      </c>
      <c r="AL29" t="s">
        <v>12841</v>
      </c>
      <c r="AM29" t="str">
        <v>加藤 有紗</v>
      </c>
      <c r="AN29" t="s">
        <v>3666</v>
      </c>
      <c r="AO29">
        <v>350000</v>
      </c>
    </row>
    <row r="30" spans="36:41">
      <c r="AJ30" t="s">
        <v>8068</v>
      </c>
      <c r="AK30" t="s">
        <v>8069</v>
      </c>
      <c r="AL30" t="s">
        <v>12841</v>
      </c>
      <c r="AM30" t="str">
        <v>加藤 有紗</v>
      </c>
      <c r="AN30" t="s">
        <v>3666</v>
      </c>
      <c r="AO30">
        <v>329500</v>
      </c>
    </row>
    <row r="31" spans="36:41">
      <c r="AJ31" t="s">
        <v>8233</v>
      </c>
      <c r="AK31" t="s">
        <v>8234</v>
      </c>
      <c r="AL31" t="s">
        <v>12826</v>
      </c>
      <c r="AM31" t="str">
        <v>谷口 勇人</v>
      </c>
      <c r="AN31" t="s">
        <v>1691</v>
      </c>
      <c r="AO31">
        <v>150000</v>
      </c>
    </row>
    <row r="32" spans="36:41">
      <c r="AJ32" t="s">
        <v>8233</v>
      </c>
      <c r="AK32" t="s">
        <v>8234</v>
      </c>
      <c r="AL32" t="s">
        <v>12826</v>
      </c>
      <c r="AM32" t="str">
        <v>谷口 勇人</v>
      </c>
      <c r="AN32" t="s">
        <v>1691</v>
      </c>
      <c r="AO32">
        <v>78956</v>
      </c>
    </row>
    <row r="33" spans="36:41">
      <c r="AJ33" t="s">
        <v>9844</v>
      </c>
      <c r="AK33" t="s">
        <v>9845</v>
      </c>
      <c r="AL33" t="s">
        <v>12853</v>
      </c>
      <c r="AM33">
        <v>0</v>
      </c>
      <c r="AN33" t="s">
        <v>3285</v>
      </c>
      <c r="AO33">
        <v>700000</v>
      </c>
    </row>
    <row r="34" spans="36:41">
      <c r="AJ34" t="s">
        <v>9844</v>
      </c>
      <c r="AK34" t="s">
        <v>9845</v>
      </c>
      <c r="AL34" t="s">
        <v>12853</v>
      </c>
      <c r="AM34">
        <v>0</v>
      </c>
      <c r="AN34" t="s">
        <v>3285</v>
      </c>
      <c r="AO34">
        <v>676078</v>
      </c>
    </row>
  </sheetData>
  <phoneticPr fontId="3"/>
  <hyperlinks>
    <hyperlink ref="L2" r:id="rId1" xr:uid="{846250F8-7FDE-499D-8906-4EFA2B2915D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600-000000000000}">
          <x14:formula1>
            <xm:f>職種!A1:A52</xm:f>
          </x14:formula1>
          <xm:sqref>I2</xm:sqref>
        </x14:dataValidation>
      </x14:dataValidation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T20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22.83203125" bestFit="1" customWidth="1"/>
    <col min="2" max="2" width="26.6640625" bestFit="1" customWidth="1"/>
    <col min="3" max="3" width="7" bestFit="1" customWidth="1"/>
    <col min="4" max="4" width="5.6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7.832031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14200</v>
      </c>
      <c r="B2">
        <v>3311000</v>
      </c>
      <c r="C2" t="s">
        <v>14201</v>
      </c>
      <c r="D2" t="s">
        <v>14202</v>
      </c>
      <c r="E2" t="s">
        <v>14201</v>
      </c>
      <c r="F2" t="s">
        <v>14202</v>
      </c>
      <c r="G2">
        <v>0</v>
      </c>
      <c r="H2" t="s">
        <v>12963</v>
      </c>
      <c r="I2" t="s">
        <v>1340</v>
      </c>
      <c r="J2" t="s">
        <v>14200</v>
      </c>
      <c r="K2" t="s">
        <v>14203</v>
      </c>
      <c r="L2" s="6" t="s">
        <v>14204</v>
      </c>
      <c r="M2">
        <v>0</v>
      </c>
      <c r="N2" t="s">
        <v>1374</v>
      </c>
      <c r="O2">
        <v>0</v>
      </c>
      <c r="P2" t="s">
        <v>14203</v>
      </c>
      <c r="Q2">
        <v>0</v>
      </c>
      <c r="R2" s="6" t="s">
        <v>14204</v>
      </c>
      <c r="S2" t="s">
        <v>14205</v>
      </c>
      <c r="T2" t="s">
        <v>58</v>
      </c>
      <c r="U2" t="s">
        <v>286</v>
      </c>
      <c r="V2" t="s">
        <v>14206</v>
      </c>
      <c r="W2" t="s">
        <v>14207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14208</v>
      </c>
      <c r="AH2" t="str" cm="1">
        <f t="array" ref="AH2">IFERROR(_xlfn._xlws.FILTER(ファイル名!A:A, ISNUMBER(SEARCH(A2, ファイル名!A:A))), "")</f>
        <v/>
      </c>
      <c r="AJ2" t="s">
        <v>1983</v>
      </c>
      <c r="AK2" t="s">
        <v>1984</v>
      </c>
      <c r="AL2" t="s">
        <v>12829</v>
      </c>
      <c r="AM2" t="s">
        <v>12137</v>
      </c>
      <c r="AN2" t="s">
        <v>1871</v>
      </c>
      <c r="AO2">
        <v>0</v>
      </c>
    </row>
    <row r="3" spans="1:46">
      <c r="AJ3" t="s">
        <v>2310</v>
      </c>
      <c r="AK3" t="s">
        <v>2311</v>
      </c>
      <c r="AL3" t="s">
        <v>12829</v>
      </c>
      <c r="AM3">
        <v>0</v>
      </c>
      <c r="AN3" t="s">
        <v>2312</v>
      </c>
      <c r="AO3">
        <v>240000</v>
      </c>
    </row>
    <row r="4" spans="1:46">
      <c r="AJ4" t="s">
        <v>3515</v>
      </c>
      <c r="AK4" t="s">
        <v>3516</v>
      </c>
      <c r="AL4" t="s">
        <v>12840</v>
      </c>
      <c r="AM4" t="s">
        <v>12505</v>
      </c>
      <c r="AN4" t="s">
        <v>1912</v>
      </c>
      <c r="AO4">
        <v>150000</v>
      </c>
    </row>
    <row r="5" spans="1:46">
      <c r="AJ5" t="s">
        <v>3515</v>
      </c>
      <c r="AK5" t="s">
        <v>3516</v>
      </c>
      <c r="AL5" t="s">
        <v>12840</v>
      </c>
      <c r="AM5" t="s">
        <v>12505</v>
      </c>
      <c r="AN5" t="s">
        <v>1912</v>
      </c>
      <c r="AO5">
        <v>20500</v>
      </c>
    </row>
    <row r="6" spans="1:46">
      <c r="AJ6" t="s">
        <v>4130</v>
      </c>
      <c r="AK6" t="s">
        <v>4131</v>
      </c>
      <c r="AL6" t="s">
        <v>12843</v>
      </c>
      <c r="AM6">
        <v>0</v>
      </c>
      <c r="AN6" t="s">
        <v>4132</v>
      </c>
      <c r="AO6">
        <v>576000</v>
      </c>
    </row>
    <row r="7" spans="1:46">
      <c r="AJ7" t="s">
        <v>4687</v>
      </c>
      <c r="AK7" t="s">
        <v>4688</v>
      </c>
      <c r="AL7" t="s">
        <v>12828</v>
      </c>
      <c r="AM7" t="s">
        <v>12157</v>
      </c>
      <c r="AN7" t="s">
        <v>1965</v>
      </c>
      <c r="AO7">
        <v>1200000</v>
      </c>
    </row>
    <row r="8" spans="1:46">
      <c r="AJ8" t="s">
        <v>5010</v>
      </c>
      <c r="AK8" t="s">
        <v>5011</v>
      </c>
      <c r="AL8" t="s">
        <v>12843</v>
      </c>
      <c r="AM8" t="s">
        <v>12506</v>
      </c>
      <c r="AN8" t="s">
        <v>5012</v>
      </c>
      <c r="AO8">
        <v>200000</v>
      </c>
    </row>
    <row r="9" spans="1:46">
      <c r="AJ9" t="s">
        <v>6264</v>
      </c>
      <c r="AK9" t="s">
        <v>6265</v>
      </c>
      <c r="AL9" t="s">
        <v>12839</v>
      </c>
      <c r="AM9" t="s">
        <v>12481</v>
      </c>
      <c r="AN9" t="s">
        <v>1871</v>
      </c>
      <c r="AO9">
        <v>200000</v>
      </c>
    </row>
    <row r="10" spans="1:46">
      <c r="AJ10" t="s">
        <v>8167</v>
      </c>
      <c r="AK10" t="s">
        <v>8168</v>
      </c>
      <c r="AL10" t="s">
        <v>12829</v>
      </c>
      <c r="AM10" t="s">
        <v>12481</v>
      </c>
      <c r="AN10" t="s">
        <v>1982</v>
      </c>
      <c r="AO10">
        <v>350000</v>
      </c>
    </row>
    <row r="11" spans="1:46">
      <c r="AJ11" t="s">
        <v>8167</v>
      </c>
      <c r="AK11" t="s">
        <v>8168</v>
      </c>
      <c r="AL11" t="s">
        <v>12829</v>
      </c>
      <c r="AM11" t="s">
        <v>12481</v>
      </c>
      <c r="AN11" t="s">
        <v>1982</v>
      </c>
      <c r="AO11">
        <v>20000</v>
      </c>
    </row>
    <row r="12" spans="1:46">
      <c r="AJ12" t="s">
        <v>8572</v>
      </c>
      <c r="AK12" t="s">
        <v>8573</v>
      </c>
      <c r="AL12" t="s">
        <v>12851</v>
      </c>
      <c r="AM12" t="s">
        <v>12276</v>
      </c>
      <c r="AN12" t="s">
        <v>2655</v>
      </c>
      <c r="AO12">
        <v>250000</v>
      </c>
    </row>
    <row r="13" spans="1:46">
      <c r="AJ13" t="s">
        <v>8572</v>
      </c>
      <c r="AK13" t="s">
        <v>8573</v>
      </c>
      <c r="AL13" t="s">
        <v>12851</v>
      </c>
      <c r="AM13" t="s">
        <v>12276</v>
      </c>
      <c r="AN13" t="s">
        <v>2655</v>
      </c>
      <c r="AO13">
        <v>30000</v>
      </c>
    </row>
    <row r="14" spans="1:46">
      <c r="AJ14" t="s">
        <v>10252</v>
      </c>
      <c r="AK14" t="s">
        <v>10253</v>
      </c>
      <c r="AL14" t="s">
        <v>12829</v>
      </c>
      <c r="AM14">
        <v>0</v>
      </c>
      <c r="AN14" t="s">
        <v>9192</v>
      </c>
      <c r="AO14">
        <v>200000</v>
      </c>
    </row>
    <row r="15" spans="1:46">
      <c r="AJ15" t="s">
        <v>10252</v>
      </c>
      <c r="AK15" t="s">
        <v>10253</v>
      </c>
      <c r="AL15" t="s">
        <v>12829</v>
      </c>
      <c r="AM15">
        <v>0</v>
      </c>
      <c r="AN15" t="s">
        <v>9192</v>
      </c>
      <c r="AO15">
        <v>15000</v>
      </c>
    </row>
    <row r="16" spans="1:46">
      <c r="AJ16" t="s">
        <v>10556</v>
      </c>
      <c r="AK16" t="s">
        <v>10557</v>
      </c>
      <c r="AL16" t="s">
        <v>12860</v>
      </c>
      <c r="AM16" t="s">
        <v>12442</v>
      </c>
      <c r="AN16" t="s">
        <v>10558</v>
      </c>
      <c r="AO16">
        <v>250000</v>
      </c>
    </row>
    <row r="17" spans="36:41">
      <c r="AJ17" t="s">
        <v>10811</v>
      </c>
      <c r="AK17" t="s">
        <v>10812</v>
      </c>
      <c r="AL17" t="s">
        <v>12856</v>
      </c>
      <c r="AM17">
        <v>0</v>
      </c>
      <c r="AN17" t="s">
        <v>4146</v>
      </c>
      <c r="AO17">
        <v>400000</v>
      </c>
    </row>
    <row r="18" spans="36:41">
      <c r="AJ18" t="s">
        <v>11649</v>
      </c>
      <c r="AK18" t="s">
        <v>11650</v>
      </c>
      <c r="AL18" t="s">
        <v>12856</v>
      </c>
      <c r="AM18">
        <v>0</v>
      </c>
      <c r="AN18" t="s">
        <v>4146</v>
      </c>
      <c r="AO18">
        <v>700000</v>
      </c>
    </row>
    <row r="19" spans="36:41">
      <c r="AJ19" t="s">
        <v>11755</v>
      </c>
      <c r="AK19" t="s">
        <v>11756</v>
      </c>
      <c r="AL19" t="s">
        <v>12843</v>
      </c>
      <c r="AM19" t="s">
        <v>12570</v>
      </c>
      <c r="AN19" t="s">
        <v>4356</v>
      </c>
      <c r="AO19">
        <v>200000</v>
      </c>
    </row>
    <row r="20" spans="36:41">
      <c r="AJ20" t="s">
        <v>11780</v>
      </c>
      <c r="AK20" t="s">
        <v>11781</v>
      </c>
      <c r="AL20" t="s">
        <v>12843</v>
      </c>
      <c r="AM20" t="s">
        <v>12570</v>
      </c>
      <c r="AN20" t="s">
        <v>1982</v>
      </c>
      <c r="AO20">
        <v>300000</v>
      </c>
    </row>
  </sheetData>
  <phoneticPr fontId="3"/>
  <hyperlinks>
    <hyperlink ref="L2" r:id="rId1" xr:uid="{8E101A81-E756-49A5-BEB4-4554F8098C18}"/>
    <hyperlink ref="R2" r:id="rId2" xr:uid="{6C30002B-7448-4877-B09D-211967840C5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700-000000000000}">
          <x14:formula1>
            <xm:f>職種!A1:A52</xm:f>
          </x14:formula1>
          <xm:sqref>I2</xm:sqref>
        </x14:dataValidation>
      </x14:dataValidation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T5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7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8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1025</v>
      </c>
      <c r="B2">
        <v>3305999</v>
      </c>
      <c r="C2" t="s">
        <v>1026</v>
      </c>
      <c r="D2" t="s">
        <v>1027</v>
      </c>
      <c r="E2" t="s">
        <v>14209</v>
      </c>
      <c r="F2" t="s">
        <v>14210</v>
      </c>
      <c r="G2">
        <v>0</v>
      </c>
      <c r="H2" t="s">
        <v>1373</v>
      </c>
      <c r="I2" t="s">
        <v>1357</v>
      </c>
      <c r="J2" t="s">
        <v>1025</v>
      </c>
      <c r="K2" t="s">
        <v>1031</v>
      </c>
      <c r="L2" s="6" t="s">
        <v>1032</v>
      </c>
      <c r="M2">
        <v>0</v>
      </c>
      <c r="N2" t="s">
        <v>13014</v>
      </c>
      <c r="O2" t="s">
        <v>1030</v>
      </c>
      <c r="P2" t="s">
        <v>1031</v>
      </c>
      <c r="Q2">
        <v>0</v>
      </c>
      <c r="R2" t="s">
        <v>1032</v>
      </c>
      <c r="S2" t="s">
        <v>1080</v>
      </c>
      <c r="T2" t="s">
        <v>58</v>
      </c>
      <c r="U2" t="s">
        <v>59</v>
      </c>
      <c r="V2" t="s">
        <v>1081</v>
      </c>
      <c r="W2" t="s">
        <v>14211</v>
      </c>
      <c r="X2" s="2">
        <v>0</v>
      </c>
      <c r="Y2" t="s">
        <v>1035</v>
      </c>
      <c r="Z2">
        <v>0</v>
      </c>
      <c r="AA2" t="s">
        <v>916</v>
      </c>
      <c r="AB2" t="s">
        <v>58</v>
      </c>
      <c r="AC2" t="s">
        <v>59</v>
      </c>
      <c r="AD2" t="s">
        <v>60</v>
      </c>
      <c r="AE2" t="s">
        <v>14212</v>
      </c>
      <c r="AF2" s="2" t="s">
        <v>1034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4007</v>
      </c>
      <c r="AK2" t="s">
        <v>4008</v>
      </c>
      <c r="AL2" t="s">
        <v>12859</v>
      </c>
      <c r="AM2" t="str" cm="1">
        <f t="array" ref="AM2:AM5">_xlfn._xlws.FILTER(取引先!F:F,取引先!B:B=A2, "一致するデータなし")</f>
        <v>内海 和</v>
      </c>
      <c r="AN2" t="s">
        <v>1378</v>
      </c>
      <c r="AO2">
        <v>2114561</v>
      </c>
    </row>
    <row r="3" spans="1:46" ht="14">
      <c r="AJ3" t="s">
        <v>4725</v>
      </c>
      <c r="AK3" t="s">
        <v>4726</v>
      </c>
      <c r="AL3" t="s">
        <v>12853</v>
      </c>
      <c r="AM3" t="str">
        <v>増子 智也</v>
      </c>
      <c r="AN3" t="s">
        <v>1931</v>
      </c>
      <c r="AO3">
        <v>620999</v>
      </c>
    </row>
    <row r="4" spans="1:46" ht="14">
      <c r="AJ4" t="s">
        <v>6366</v>
      </c>
      <c r="AK4" t="s">
        <v>6367</v>
      </c>
      <c r="AL4" t="s">
        <v>12853</v>
      </c>
      <c r="AM4" t="str">
        <v>藤原 聖明</v>
      </c>
      <c r="AN4" t="s">
        <v>1393</v>
      </c>
      <c r="AO4">
        <v>650000</v>
      </c>
    </row>
    <row r="5" spans="1:46" ht="14">
      <c r="AJ5" t="s">
        <v>6846</v>
      </c>
      <c r="AK5" t="s">
        <v>6847</v>
      </c>
      <c r="AL5" t="s">
        <v>12859</v>
      </c>
      <c r="AM5" t="str">
        <v>松野 佑也</v>
      </c>
      <c r="AN5" t="s">
        <v>1378</v>
      </c>
      <c r="AO5">
        <v>2035000</v>
      </c>
    </row>
  </sheetData>
  <phoneticPr fontId="3"/>
  <hyperlinks>
    <hyperlink ref="X2" r:id="rId1" display="http://www.stud.jp/" xr:uid="{00000000-0004-0000-A800-000000000000}"/>
    <hyperlink ref="AF2" r:id="rId2" xr:uid="{00000000-0004-0000-A800-000001000000}"/>
    <hyperlink ref="L2" r:id="rId3" xr:uid="{DEDCA9BF-C2F0-4221-AEA2-E42C17EF846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800-000000000000}">
          <x14:formula1>
            <xm:f>職種!A1:A52</xm:f>
          </x14:formula1>
          <xm:sqref>I2</xm:sqref>
        </x14:dataValidation>
      </x14:dataValidation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T28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20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30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1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1036</v>
      </c>
      <c r="B2">
        <v>3262276</v>
      </c>
      <c r="C2" t="s">
        <v>532</v>
      </c>
      <c r="D2" t="s">
        <v>1037</v>
      </c>
      <c r="E2" t="s">
        <v>13660</v>
      </c>
      <c r="F2" t="s">
        <v>14213</v>
      </c>
      <c r="G2">
        <v>0</v>
      </c>
      <c r="H2" t="s">
        <v>1373</v>
      </c>
      <c r="I2" t="s">
        <v>1328</v>
      </c>
      <c r="J2" t="s">
        <v>14214</v>
      </c>
      <c r="K2" t="s">
        <v>1039</v>
      </c>
      <c r="L2" s="6" t="s">
        <v>14215</v>
      </c>
      <c r="M2">
        <v>0</v>
      </c>
      <c r="N2" t="s">
        <v>13014</v>
      </c>
      <c r="O2">
        <v>0</v>
      </c>
      <c r="P2" t="s">
        <v>1039</v>
      </c>
      <c r="Q2">
        <v>0</v>
      </c>
      <c r="R2" t="s">
        <v>1040</v>
      </c>
      <c r="S2" t="s">
        <v>1041</v>
      </c>
      <c r="T2" t="s">
        <v>58</v>
      </c>
      <c r="U2" t="s">
        <v>59</v>
      </c>
      <c r="V2" t="s">
        <v>89</v>
      </c>
      <c r="W2" t="s">
        <v>14216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3513</v>
      </c>
      <c r="AK2" t="s">
        <v>3514</v>
      </c>
      <c r="AL2" t="s">
        <v>12856</v>
      </c>
      <c r="AM2" t="str" cm="1">
        <f t="array" ref="AM2:AM28">_xlfn._xlws.FILTER(取引先!F:F,取引先!B:B=A2, "一致するデータなし")</f>
        <v>加藤 有紗</v>
      </c>
      <c r="AN2" t="s">
        <v>1909</v>
      </c>
      <c r="AO2">
        <v>110000</v>
      </c>
    </row>
    <row r="3" spans="1:46">
      <c r="AJ3" t="s">
        <v>3502</v>
      </c>
      <c r="AK3" t="s">
        <v>3503</v>
      </c>
      <c r="AL3" t="s">
        <v>12856</v>
      </c>
      <c r="AM3" t="str">
        <v>加藤 有紗</v>
      </c>
      <c r="AN3" t="s">
        <v>3504</v>
      </c>
      <c r="AO3">
        <v>254100</v>
      </c>
    </row>
    <row r="4" spans="1:46">
      <c r="AJ4" t="s">
        <v>3758</v>
      </c>
      <c r="AK4" t="s">
        <v>3759</v>
      </c>
      <c r="AL4" t="s">
        <v>12840</v>
      </c>
      <c r="AM4" t="str">
        <v>兼房 亞未</v>
      </c>
      <c r="AN4" t="s">
        <v>1464</v>
      </c>
      <c r="AO4">
        <v>110000</v>
      </c>
    </row>
    <row r="5" spans="1:46">
      <c r="AJ5" t="s">
        <v>3900</v>
      </c>
      <c r="AK5" t="s">
        <v>3901</v>
      </c>
      <c r="AL5" t="s">
        <v>12829</v>
      </c>
      <c r="AM5" t="str">
        <v>佐藤 洋輔</v>
      </c>
      <c r="AN5" t="s">
        <v>3902</v>
      </c>
      <c r="AO5">
        <v>385000</v>
      </c>
    </row>
    <row r="6" spans="1:46">
      <c r="AJ6" t="s">
        <v>3900</v>
      </c>
      <c r="AK6" t="s">
        <v>3901</v>
      </c>
      <c r="AL6" t="s">
        <v>12829</v>
      </c>
      <c r="AM6" t="str">
        <v>佐藤 洋輔</v>
      </c>
      <c r="AN6" t="s">
        <v>3902</v>
      </c>
      <c r="AO6">
        <v>5470</v>
      </c>
    </row>
    <row r="7" spans="1:46">
      <c r="AJ7" t="s">
        <v>4064</v>
      </c>
      <c r="AK7" t="s">
        <v>4065</v>
      </c>
      <c r="AL7" t="s">
        <v>12842</v>
      </c>
      <c r="AM7" t="str">
        <v>村田 千暁</v>
      </c>
      <c r="AN7" t="s">
        <v>1982</v>
      </c>
      <c r="AO7">
        <v>99000</v>
      </c>
    </row>
    <row r="8" spans="1:46">
      <c r="AJ8" t="s">
        <v>4767</v>
      </c>
      <c r="AK8" t="s">
        <v>4768</v>
      </c>
      <c r="AL8" t="s">
        <v>1377</v>
      </c>
      <c r="AM8" t="str">
        <v>内海 和</v>
      </c>
      <c r="AN8" t="s">
        <v>1486</v>
      </c>
      <c r="AO8">
        <v>77000</v>
      </c>
    </row>
    <row r="9" spans="1:46">
      <c r="AJ9" t="s">
        <v>5715</v>
      </c>
      <c r="AK9" t="s">
        <v>5716</v>
      </c>
      <c r="AL9" t="s">
        <v>12854</v>
      </c>
      <c r="AM9" t="str">
        <v>兼房 亞未</v>
      </c>
      <c r="AN9" t="s">
        <v>1912</v>
      </c>
      <c r="AO9">
        <v>465850</v>
      </c>
    </row>
    <row r="10" spans="1:46">
      <c r="AJ10" t="s">
        <v>6291</v>
      </c>
      <c r="AK10" t="s">
        <v>6292</v>
      </c>
      <c r="AL10" t="s">
        <v>12856</v>
      </c>
      <c r="AM10" t="str">
        <v>加藤 有紗</v>
      </c>
      <c r="AN10" t="s">
        <v>1844</v>
      </c>
      <c r="AO10">
        <v>5546</v>
      </c>
    </row>
    <row r="11" spans="1:46">
      <c r="AJ11" t="s">
        <v>6291</v>
      </c>
      <c r="AK11" t="s">
        <v>6292</v>
      </c>
      <c r="AL11" t="s">
        <v>12856</v>
      </c>
      <c r="AM11" t="str">
        <v>加藤 有紗</v>
      </c>
      <c r="AN11" t="s">
        <v>1844</v>
      </c>
      <c r="AO11">
        <v>196000</v>
      </c>
    </row>
    <row r="12" spans="1:46">
      <c r="AJ12" t="s">
        <v>6596</v>
      </c>
      <c r="AK12" t="s">
        <v>6597</v>
      </c>
      <c r="AL12" t="s">
        <v>1377</v>
      </c>
      <c r="AM12" t="str">
        <v>大重 舞</v>
      </c>
      <c r="AN12" t="s">
        <v>1486</v>
      </c>
      <c r="AO12">
        <v>220500</v>
      </c>
    </row>
    <row r="13" spans="1:46">
      <c r="AJ13" t="s">
        <v>6785</v>
      </c>
      <c r="AK13" t="s">
        <v>6786</v>
      </c>
      <c r="AL13" t="s">
        <v>12856</v>
      </c>
      <c r="AM13" t="str">
        <v>兼房 亞未</v>
      </c>
      <c r="AN13" t="s">
        <v>1982</v>
      </c>
      <c r="AO13">
        <v>140000</v>
      </c>
    </row>
    <row r="14" spans="1:46">
      <c r="AJ14" t="s">
        <v>7002</v>
      </c>
      <c r="AK14" t="s">
        <v>7003</v>
      </c>
      <c r="AL14" t="s">
        <v>12846</v>
      </c>
      <c r="AM14" t="str">
        <v>峯岸 竜弘</v>
      </c>
      <c r="AN14" t="s">
        <v>1570</v>
      </c>
      <c r="AO14">
        <v>280000</v>
      </c>
    </row>
    <row r="15" spans="1:46">
      <c r="AJ15" t="s">
        <v>7368</v>
      </c>
      <c r="AK15" t="s">
        <v>7369</v>
      </c>
      <c r="AL15" t="s">
        <v>12856</v>
      </c>
      <c r="AM15" t="str">
        <v>富木 俊介</v>
      </c>
      <c r="AN15" t="s">
        <v>1501</v>
      </c>
      <c r="AO15">
        <v>230000</v>
      </c>
    </row>
    <row r="16" spans="1:46">
      <c r="AJ16" t="s">
        <v>7368</v>
      </c>
      <c r="AK16" t="s">
        <v>7369</v>
      </c>
      <c r="AL16" t="s">
        <v>12856</v>
      </c>
      <c r="AM16" t="str">
        <v>富木 俊介</v>
      </c>
      <c r="AN16" t="s">
        <v>1501</v>
      </c>
      <c r="AO16">
        <v>3910</v>
      </c>
    </row>
    <row r="17" spans="36:41">
      <c r="AJ17" t="s">
        <v>7791</v>
      </c>
      <c r="AK17" t="s">
        <v>7792</v>
      </c>
      <c r="AL17" t="s">
        <v>1377</v>
      </c>
      <c r="AM17" t="str">
        <v>今野 沙莉</v>
      </c>
      <c r="AN17" t="s">
        <v>1486</v>
      </c>
      <c r="AO17">
        <v>150000</v>
      </c>
    </row>
    <row r="18" spans="36:41">
      <c r="AJ18" t="s">
        <v>8623</v>
      </c>
      <c r="AK18" t="s">
        <v>8624</v>
      </c>
      <c r="AL18" t="s">
        <v>12859</v>
      </c>
      <c r="AM18" t="str">
        <v>小林 拓路</v>
      </c>
      <c r="AN18" t="s">
        <v>1378</v>
      </c>
      <c r="AO18">
        <v>294000</v>
      </c>
    </row>
    <row r="19" spans="36:41">
      <c r="AJ19" t="s">
        <v>9846</v>
      </c>
      <c r="AK19" t="s">
        <v>9847</v>
      </c>
      <c r="AL19" t="s">
        <v>12850</v>
      </c>
      <c r="AM19" t="str">
        <v>杉浦 亜門</v>
      </c>
      <c r="AN19" t="s">
        <v>2132</v>
      </c>
      <c r="AO19">
        <v>600000</v>
      </c>
    </row>
    <row r="20" spans="36:41">
      <c r="AJ20" t="s">
        <v>10032</v>
      </c>
      <c r="AK20" t="s">
        <v>10033</v>
      </c>
      <c r="AL20" t="s">
        <v>12845</v>
      </c>
      <c r="AM20" t="str">
        <v>大重 舞</v>
      </c>
      <c r="AN20" t="s">
        <v>2248</v>
      </c>
      <c r="AO20">
        <v>300000</v>
      </c>
    </row>
    <row r="21" spans="36:41">
      <c r="AJ21" t="s">
        <v>10225</v>
      </c>
      <c r="AK21" t="s">
        <v>10226</v>
      </c>
      <c r="AL21" t="s">
        <v>12844</v>
      </c>
      <c r="AM21" t="str">
        <v>原田 陽平</v>
      </c>
      <c r="AN21" t="s">
        <v>7700</v>
      </c>
      <c r="AO21">
        <v>276500</v>
      </c>
    </row>
    <row r="22" spans="36:41">
      <c r="AJ22" t="s">
        <v>10813</v>
      </c>
      <c r="AK22" t="s">
        <v>10814</v>
      </c>
      <c r="AL22" t="s">
        <v>12856</v>
      </c>
      <c r="AM22">
        <v>0</v>
      </c>
      <c r="AN22" t="s">
        <v>10790</v>
      </c>
      <c r="AO22">
        <v>320000</v>
      </c>
    </row>
    <row r="23" spans="36:41">
      <c r="AJ23" t="s">
        <v>10815</v>
      </c>
      <c r="AK23" t="s">
        <v>10816</v>
      </c>
      <c r="AL23" t="s">
        <v>12849</v>
      </c>
      <c r="AM23" t="str">
        <v>大重 舞</v>
      </c>
      <c r="AN23" t="s">
        <v>1486</v>
      </c>
      <c r="AO23">
        <v>150000</v>
      </c>
    </row>
    <row r="24" spans="36:41">
      <c r="AJ24" t="s">
        <v>11362</v>
      </c>
      <c r="AK24" t="s">
        <v>11363</v>
      </c>
      <c r="AL24" t="s">
        <v>1377</v>
      </c>
      <c r="AM24" t="str">
        <v>平井 裕太</v>
      </c>
      <c r="AN24" t="s">
        <v>3842</v>
      </c>
      <c r="AO24">
        <v>500000</v>
      </c>
    </row>
    <row r="25" spans="36:41">
      <c r="AJ25" t="s">
        <v>11456</v>
      </c>
      <c r="AK25" t="s">
        <v>11457</v>
      </c>
      <c r="AL25" t="s">
        <v>12845</v>
      </c>
      <c r="AM25" t="str">
        <v>大澤 喜弘</v>
      </c>
      <c r="AN25" t="s">
        <v>10790</v>
      </c>
      <c r="AO25">
        <v>200000</v>
      </c>
    </row>
    <row r="26" spans="36:41">
      <c r="AJ26" t="s">
        <v>11501</v>
      </c>
      <c r="AK26" t="s">
        <v>11502</v>
      </c>
      <c r="AL26" t="s">
        <v>12850</v>
      </c>
      <c r="AM26" t="str">
        <v>八尋 侑也</v>
      </c>
      <c r="AN26" t="s">
        <v>2814</v>
      </c>
      <c r="AO26">
        <v>300000</v>
      </c>
    </row>
    <row r="27" spans="36:41">
      <c r="AJ27" t="s">
        <v>11549</v>
      </c>
      <c r="AK27" t="s">
        <v>11550</v>
      </c>
      <c r="AL27" t="s">
        <v>1377</v>
      </c>
      <c r="AM27" t="str">
        <v>大重 舞</v>
      </c>
      <c r="AN27" t="s">
        <v>1486</v>
      </c>
      <c r="AO27">
        <v>180000</v>
      </c>
    </row>
    <row r="28" spans="36:41">
      <c r="AJ28" t="s">
        <v>11591</v>
      </c>
      <c r="AK28" t="s">
        <v>11592</v>
      </c>
      <c r="AL28" t="s">
        <v>12849</v>
      </c>
      <c r="AM28">
        <v>0</v>
      </c>
      <c r="AN28" t="s">
        <v>1982</v>
      </c>
      <c r="AO28">
        <v>80000</v>
      </c>
    </row>
  </sheetData>
  <phoneticPr fontId="3"/>
  <hyperlinks>
    <hyperlink ref="L2" r:id="rId1" xr:uid="{E8191679-A22B-4535-915D-087238D2637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900-000000000000}">
          <x14:formula1>
            <xm:f>職種!A1:A52</xm:f>
          </x14:formula1>
          <xm:sqref>I2</xm:sqref>
        </x14:dataValidation>
      </x14:dataValidation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T43"/>
  <sheetViews>
    <sheetView topLeftCell="AH1" workbookViewId="0">
      <selection activeCell="AI1" sqref="AI1:AI1048576"/>
    </sheetView>
  </sheetViews>
  <sheetFormatPr baseColWidth="10" defaultColWidth="8.83203125" defaultRowHeight="13.5" customHeight="1"/>
  <cols>
    <col min="1" max="1" width="13.6640625" bestFit="1" customWidth="1"/>
    <col min="2" max="2" width="26.6640625" bestFit="1" customWidth="1"/>
    <col min="3" max="3" width="6.1640625" bestFit="1" customWidth="1"/>
    <col min="4" max="4" width="8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20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3.3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7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1043</v>
      </c>
      <c r="B2">
        <v>3235467</v>
      </c>
      <c r="C2" t="s">
        <v>532</v>
      </c>
      <c r="D2" t="s">
        <v>1044</v>
      </c>
      <c r="E2" t="s">
        <v>13660</v>
      </c>
      <c r="F2" t="s">
        <v>14217</v>
      </c>
      <c r="G2">
        <v>0</v>
      </c>
      <c r="H2" t="s">
        <v>1373</v>
      </c>
      <c r="I2" t="s">
        <v>1314</v>
      </c>
      <c r="J2" t="s">
        <v>1043</v>
      </c>
      <c r="K2" t="s">
        <v>1045</v>
      </c>
      <c r="L2" s="6" t="s">
        <v>1046</v>
      </c>
      <c r="M2">
        <v>0</v>
      </c>
      <c r="N2" t="s">
        <v>13014</v>
      </c>
      <c r="O2">
        <v>0</v>
      </c>
      <c r="P2" t="s">
        <v>1045</v>
      </c>
      <c r="Q2">
        <v>0</v>
      </c>
      <c r="R2" t="s">
        <v>1046</v>
      </c>
      <c r="S2" t="s">
        <v>14218</v>
      </c>
      <c r="T2" t="s">
        <v>58</v>
      </c>
      <c r="U2" t="s">
        <v>286</v>
      </c>
      <c r="V2" t="s">
        <v>14219</v>
      </c>
      <c r="W2" t="s">
        <v>14220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3162</v>
      </c>
      <c r="AK2" t="s">
        <v>3163</v>
      </c>
      <c r="AL2" t="s">
        <v>12862</v>
      </c>
      <c r="AM2" t="str" cm="1">
        <f t="array" ref="AM2:AM43">_xlfn._xlws.FILTER(取引先!F:F,取引先!B:B=A2, "一致するデータなし")</f>
        <v>今野 沙莉</v>
      </c>
      <c r="AN2" t="s">
        <v>1393</v>
      </c>
      <c r="AO2">
        <v>80000</v>
      </c>
    </row>
    <row r="3" spans="1:46" ht="14">
      <c r="AJ3" t="s">
        <v>3204</v>
      </c>
      <c r="AK3" t="s">
        <v>3205</v>
      </c>
      <c r="AL3" t="s">
        <v>12864</v>
      </c>
      <c r="AM3" t="str">
        <v>大澤 喜弘</v>
      </c>
      <c r="AN3" t="s">
        <v>1612</v>
      </c>
      <c r="AO3">
        <v>140000</v>
      </c>
    </row>
    <row r="4" spans="1:46" ht="14">
      <c r="AJ4" t="s">
        <v>3403</v>
      </c>
      <c r="AK4" t="s">
        <v>3404</v>
      </c>
      <c r="AL4" t="s">
        <v>12839</v>
      </c>
      <c r="AM4" t="str">
        <v>兼房 亞未</v>
      </c>
      <c r="AN4" t="s">
        <v>1844</v>
      </c>
      <c r="AO4">
        <v>180000</v>
      </c>
    </row>
    <row r="5" spans="1:46" ht="14">
      <c r="AJ5" t="s">
        <v>4471</v>
      </c>
      <c r="AK5" t="s">
        <v>4472</v>
      </c>
      <c r="AL5" t="s">
        <v>12826</v>
      </c>
      <c r="AM5" t="str">
        <v>大澤 喜弘</v>
      </c>
      <c r="AN5" t="s">
        <v>1563</v>
      </c>
      <c r="AO5">
        <v>189340</v>
      </c>
    </row>
    <row r="6" spans="1:46" ht="14">
      <c r="AJ6" t="s">
        <v>4769</v>
      </c>
      <c r="AK6" t="s">
        <v>4770</v>
      </c>
      <c r="AL6" t="s">
        <v>12839</v>
      </c>
      <c r="AM6" t="str">
        <v>若林 砂永里</v>
      </c>
      <c r="AN6" t="s">
        <v>1844</v>
      </c>
      <c r="AO6">
        <v>202500</v>
      </c>
    </row>
    <row r="7" spans="1:46" ht="14">
      <c r="AJ7" t="s">
        <v>4769</v>
      </c>
      <c r="AK7" t="s">
        <v>4770</v>
      </c>
      <c r="AL7" t="s">
        <v>12839</v>
      </c>
      <c r="AM7" t="str">
        <v>若林 砂永里</v>
      </c>
      <c r="AN7" t="s">
        <v>1844</v>
      </c>
      <c r="AO7">
        <v>17838</v>
      </c>
    </row>
    <row r="8" spans="1:46" ht="14">
      <c r="AJ8" t="s">
        <v>1410</v>
      </c>
      <c r="AK8" t="s">
        <v>1411</v>
      </c>
      <c r="AL8" t="s">
        <v>1392</v>
      </c>
      <c r="AM8" t="str">
        <v>井上 架音</v>
      </c>
      <c r="AN8" t="s">
        <v>1393</v>
      </c>
      <c r="AO8">
        <v>436997</v>
      </c>
    </row>
    <row r="9" spans="1:46" ht="14">
      <c r="AJ9" t="s">
        <v>5506</v>
      </c>
      <c r="AK9" t="s">
        <v>5507</v>
      </c>
      <c r="AL9" t="s">
        <v>12842</v>
      </c>
      <c r="AM9">
        <v>0</v>
      </c>
      <c r="AN9" t="s">
        <v>3842</v>
      </c>
      <c r="AO9">
        <v>180000</v>
      </c>
    </row>
    <row r="10" spans="1:46" ht="14">
      <c r="AJ10" t="s">
        <v>5506</v>
      </c>
      <c r="AK10" t="s">
        <v>5507</v>
      </c>
      <c r="AL10" t="s">
        <v>12842</v>
      </c>
      <c r="AM10">
        <v>0</v>
      </c>
      <c r="AN10" t="s">
        <v>3842</v>
      </c>
      <c r="AO10">
        <v>1937</v>
      </c>
    </row>
    <row r="11" spans="1:46" ht="14">
      <c r="AJ11" t="s">
        <v>5522</v>
      </c>
      <c r="AK11" t="s">
        <v>5523</v>
      </c>
      <c r="AL11" t="s">
        <v>12842</v>
      </c>
      <c r="AM11">
        <v>0</v>
      </c>
      <c r="AN11" t="s">
        <v>1597</v>
      </c>
      <c r="AO11">
        <v>1610</v>
      </c>
    </row>
    <row r="12" spans="1:46" ht="14">
      <c r="AJ12" t="s">
        <v>7265</v>
      </c>
      <c r="AK12" t="s">
        <v>7266</v>
      </c>
      <c r="AL12" t="s">
        <v>12826</v>
      </c>
      <c r="AM12" t="str">
        <v>大澤 喜弘</v>
      </c>
      <c r="AN12" t="s">
        <v>3448</v>
      </c>
      <c r="AO12">
        <v>5946</v>
      </c>
    </row>
    <row r="13" spans="1:46" ht="14">
      <c r="AJ13" t="s">
        <v>7265</v>
      </c>
      <c r="AK13" t="s">
        <v>7266</v>
      </c>
      <c r="AL13" t="s">
        <v>12826</v>
      </c>
      <c r="AM13" t="str">
        <v>大澤 喜弘</v>
      </c>
      <c r="AN13" t="s">
        <v>3448</v>
      </c>
      <c r="AO13">
        <v>100000</v>
      </c>
    </row>
    <row r="14" spans="1:46" ht="14">
      <c r="AJ14" t="s">
        <v>7740</v>
      </c>
      <c r="AK14" t="s">
        <v>7741</v>
      </c>
      <c r="AL14" t="s">
        <v>12826</v>
      </c>
      <c r="AM14" t="str">
        <v>大澤 喜弘</v>
      </c>
      <c r="AN14" t="s">
        <v>1747</v>
      </c>
      <c r="AO14">
        <v>5610</v>
      </c>
    </row>
    <row r="15" spans="1:46" ht="14">
      <c r="AJ15" t="s">
        <v>7740</v>
      </c>
      <c r="AK15" t="s">
        <v>7741</v>
      </c>
      <c r="AL15" t="s">
        <v>12826</v>
      </c>
      <c r="AM15" t="str">
        <v>大澤 喜弘</v>
      </c>
      <c r="AN15" t="s">
        <v>1747</v>
      </c>
      <c r="AO15">
        <v>60000</v>
      </c>
    </row>
    <row r="16" spans="1:46" ht="14">
      <c r="AJ16" t="s">
        <v>7826</v>
      </c>
      <c r="AK16" t="s">
        <v>7827</v>
      </c>
      <c r="AL16" t="s">
        <v>12848</v>
      </c>
      <c r="AM16" t="str">
        <v>庄 璃花子</v>
      </c>
      <c r="AN16" t="s">
        <v>2406</v>
      </c>
      <c r="AO16">
        <v>140000</v>
      </c>
    </row>
    <row r="17" spans="36:41" ht="14">
      <c r="AJ17" t="s">
        <v>7826</v>
      </c>
      <c r="AK17" t="s">
        <v>7827</v>
      </c>
      <c r="AL17" t="s">
        <v>12848</v>
      </c>
      <c r="AM17" t="str">
        <v>庄 璃花子</v>
      </c>
      <c r="AN17" t="s">
        <v>2406</v>
      </c>
      <c r="AO17">
        <v>5673</v>
      </c>
    </row>
    <row r="18" spans="36:41" ht="14">
      <c r="AJ18" t="s">
        <v>7937</v>
      </c>
      <c r="AK18" t="s">
        <v>7938</v>
      </c>
      <c r="AL18" t="s">
        <v>12850</v>
      </c>
      <c r="AM18" t="str">
        <v>杉浦 亜門</v>
      </c>
      <c r="AN18" t="s">
        <v>3967</v>
      </c>
      <c r="AO18">
        <v>150000</v>
      </c>
    </row>
    <row r="19" spans="36:41" ht="14">
      <c r="AJ19" t="s">
        <v>8349</v>
      </c>
      <c r="AK19" t="s">
        <v>8350</v>
      </c>
      <c r="AL19" t="s">
        <v>12839</v>
      </c>
      <c r="AM19" t="str">
        <v>宮野 未優</v>
      </c>
      <c r="AN19" t="s">
        <v>1844</v>
      </c>
      <c r="AO19">
        <v>7873</v>
      </c>
    </row>
    <row r="20" spans="36:41" ht="14">
      <c r="AJ20" t="s">
        <v>8408</v>
      </c>
      <c r="AK20" t="s">
        <v>12866</v>
      </c>
      <c r="AL20" t="s">
        <v>12850</v>
      </c>
      <c r="AM20" t="str">
        <v>若林 砂永里</v>
      </c>
      <c r="AN20" t="s">
        <v>1583</v>
      </c>
      <c r="AO20">
        <v>108720</v>
      </c>
    </row>
    <row r="21" spans="36:41" ht="14">
      <c r="AJ21" t="s">
        <v>8645</v>
      </c>
      <c r="AK21" t="s">
        <v>8646</v>
      </c>
      <c r="AL21" t="s">
        <v>12858</v>
      </c>
      <c r="AM21" t="str">
        <v>佐藤 洋輔</v>
      </c>
      <c r="AN21" t="s">
        <v>2560</v>
      </c>
      <c r="AO21">
        <v>105000</v>
      </c>
    </row>
    <row r="22" spans="36:41" ht="14">
      <c r="AJ22" t="s">
        <v>8808</v>
      </c>
      <c r="AK22" t="s">
        <v>8809</v>
      </c>
      <c r="AL22" t="s">
        <v>1377</v>
      </c>
      <c r="AM22" t="str">
        <v>八尋 侑也</v>
      </c>
      <c r="AN22" t="s">
        <v>1965</v>
      </c>
      <c r="AO22">
        <v>135919</v>
      </c>
    </row>
    <row r="23" spans="36:41" ht="14">
      <c r="AJ23" t="s">
        <v>9249</v>
      </c>
      <c r="AK23" t="s">
        <v>9250</v>
      </c>
      <c r="AL23" t="s">
        <v>12841</v>
      </c>
      <c r="AM23" t="str">
        <v>加藤 有紗</v>
      </c>
      <c r="AN23" t="s">
        <v>1919</v>
      </c>
      <c r="AO23">
        <v>160000</v>
      </c>
    </row>
    <row r="24" spans="36:41" ht="14">
      <c r="AJ24" t="s">
        <v>9363</v>
      </c>
      <c r="AK24" t="s">
        <v>9364</v>
      </c>
      <c r="AL24" t="s">
        <v>12858</v>
      </c>
      <c r="AM24" t="str">
        <v>大澤 喜弘</v>
      </c>
      <c r="AN24" t="s">
        <v>2560</v>
      </c>
      <c r="AO24">
        <v>65000</v>
      </c>
    </row>
    <row r="25" spans="36:41" ht="14">
      <c r="AJ25" t="s">
        <v>9505</v>
      </c>
      <c r="AK25" t="s">
        <v>9506</v>
      </c>
      <c r="AL25" t="s">
        <v>12852</v>
      </c>
      <c r="AM25" t="str">
        <v>谷口 雄紀</v>
      </c>
      <c r="AN25" t="s">
        <v>6339</v>
      </c>
      <c r="AO25">
        <v>244000</v>
      </c>
    </row>
    <row r="26" spans="36:41" ht="14">
      <c r="AJ26" t="s">
        <v>9382</v>
      </c>
      <c r="AK26" t="s">
        <v>9383</v>
      </c>
      <c r="AL26" t="s">
        <v>12839</v>
      </c>
      <c r="AM26" t="str">
        <v>大川 広明</v>
      </c>
      <c r="AN26" t="s">
        <v>1844</v>
      </c>
      <c r="AO26">
        <v>5337</v>
      </c>
    </row>
    <row r="27" spans="36:41" ht="14">
      <c r="AJ27" t="s">
        <v>9382</v>
      </c>
      <c r="AK27" t="s">
        <v>9383</v>
      </c>
      <c r="AL27" t="s">
        <v>12839</v>
      </c>
      <c r="AM27" t="str">
        <v>大川 広明</v>
      </c>
      <c r="AN27" t="s">
        <v>1844</v>
      </c>
      <c r="AO27">
        <v>111300</v>
      </c>
    </row>
    <row r="28" spans="36:41" ht="14">
      <c r="AJ28" t="s">
        <v>9386</v>
      </c>
      <c r="AK28" t="s">
        <v>9387</v>
      </c>
      <c r="AL28" t="s">
        <v>12856</v>
      </c>
      <c r="AM28" t="str">
        <v>富木 俊介</v>
      </c>
      <c r="AN28" t="s">
        <v>1844</v>
      </c>
      <c r="AO28">
        <v>80000</v>
      </c>
    </row>
    <row r="29" spans="36:41" ht="14">
      <c r="AJ29" t="s">
        <v>9392</v>
      </c>
      <c r="AK29" t="s">
        <v>9393</v>
      </c>
      <c r="AL29" t="s">
        <v>12839</v>
      </c>
      <c r="AM29" t="str">
        <v>只野 愛理</v>
      </c>
      <c r="AN29" t="s">
        <v>1844</v>
      </c>
      <c r="AO29">
        <v>66823</v>
      </c>
    </row>
    <row r="30" spans="36:41" ht="14">
      <c r="AJ30" t="s">
        <v>9380</v>
      </c>
      <c r="AK30" t="s">
        <v>9381</v>
      </c>
      <c r="AL30" t="s">
        <v>12856</v>
      </c>
      <c r="AM30" t="str">
        <v>若林 砂永里</v>
      </c>
      <c r="AN30" t="s">
        <v>1844</v>
      </c>
      <c r="AO30">
        <v>133000</v>
      </c>
    </row>
    <row r="31" spans="36:41" ht="14">
      <c r="AJ31" t="s">
        <v>9846</v>
      </c>
      <c r="AK31" t="s">
        <v>9847</v>
      </c>
      <c r="AL31" t="s">
        <v>12850</v>
      </c>
      <c r="AM31" t="str">
        <v>杉浦 亜門</v>
      </c>
      <c r="AN31" t="s">
        <v>2132</v>
      </c>
      <c r="AO31">
        <v>110000</v>
      </c>
    </row>
    <row r="32" spans="36:41" ht="14">
      <c r="AJ32" t="s">
        <v>10028</v>
      </c>
      <c r="AK32" t="s">
        <v>10029</v>
      </c>
      <c r="AL32" t="s">
        <v>12851</v>
      </c>
      <c r="AM32" t="str">
        <v>坂本 亮介</v>
      </c>
      <c r="AN32" t="s">
        <v>6101</v>
      </c>
      <c r="AO32">
        <v>38980</v>
      </c>
    </row>
    <row r="33" spans="36:41" ht="14">
      <c r="AJ33" t="s">
        <v>10043</v>
      </c>
      <c r="AK33" t="s">
        <v>10044</v>
      </c>
      <c r="AL33" t="s">
        <v>12858</v>
      </c>
      <c r="AM33" t="str">
        <v>佐藤 洋輔</v>
      </c>
      <c r="AN33" t="s">
        <v>2560</v>
      </c>
      <c r="AO33">
        <v>64700</v>
      </c>
    </row>
    <row r="34" spans="36:41" ht="14">
      <c r="AJ34" t="s">
        <v>10252</v>
      </c>
      <c r="AK34" t="s">
        <v>10253</v>
      </c>
      <c r="AL34" t="s">
        <v>12829</v>
      </c>
      <c r="AM34">
        <v>0</v>
      </c>
      <c r="AN34" t="s">
        <v>9192</v>
      </c>
      <c r="AO34">
        <v>6064</v>
      </c>
    </row>
    <row r="35" spans="36:41" ht="14">
      <c r="AJ35" t="s">
        <v>10718</v>
      </c>
      <c r="AK35" t="s">
        <v>10719</v>
      </c>
      <c r="AL35" t="s">
        <v>12852</v>
      </c>
      <c r="AM35" t="str">
        <v>戸村 円保</v>
      </c>
      <c r="AN35" t="s">
        <v>9658</v>
      </c>
      <c r="AO35">
        <v>111371</v>
      </c>
    </row>
    <row r="36" spans="36:41" ht="14">
      <c r="AJ36" t="s">
        <v>10805</v>
      </c>
      <c r="AK36" t="s">
        <v>10806</v>
      </c>
      <c r="AL36" t="s">
        <v>12856</v>
      </c>
      <c r="AM36" t="str">
        <v>富木 俊介</v>
      </c>
      <c r="AN36" t="s">
        <v>1844</v>
      </c>
      <c r="AO36">
        <v>144782</v>
      </c>
    </row>
    <row r="37" spans="36:41" ht="14">
      <c r="AJ37" t="s">
        <v>10819</v>
      </c>
      <c r="AK37" t="s">
        <v>10820</v>
      </c>
      <c r="AL37" t="s">
        <v>12864</v>
      </c>
      <c r="AM37" t="str">
        <v>青木 洸太</v>
      </c>
      <c r="AN37" t="s">
        <v>1844</v>
      </c>
      <c r="AO37">
        <v>337454</v>
      </c>
    </row>
    <row r="38" spans="36:41" ht="14">
      <c r="AJ38" t="s">
        <v>10964</v>
      </c>
      <c r="AK38" t="s">
        <v>10965</v>
      </c>
      <c r="AL38" t="s">
        <v>12858</v>
      </c>
      <c r="AM38" t="str">
        <v>佐藤 洋輔</v>
      </c>
      <c r="AN38" t="s">
        <v>2560</v>
      </c>
      <c r="AO38">
        <v>61860</v>
      </c>
    </row>
    <row r="39" spans="36:41" ht="14">
      <c r="AJ39" t="s">
        <v>10978</v>
      </c>
      <c r="AK39" t="s">
        <v>10979</v>
      </c>
      <c r="AL39" t="s">
        <v>12867</v>
      </c>
      <c r="AM39" t="str">
        <v>高島 朱夏</v>
      </c>
      <c r="AN39" t="s">
        <v>2126</v>
      </c>
      <c r="AO39">
        <v>38980</v>
      </c>
    </row>
    <row r="40" spans="36:41" ht="14">
      <c r="AJ40" t="s">
        <v>11012</v>
      </c>
      <c r="AK40" t="s">
        <v>11013</v>
      </c>
      <c r="AL40" t="s">
        <v>12858</v>
      </c>
      <c r="AM40" t="str">
        <v>佐藤 洋輔</v>
      </c>
      <c r="AN40" t="s">
        <v>1378</v>
      </c>
      <c r="AO40">
        <v>360000</v>
      </c>
    </row>
    <row r="41" spans="36:41" ht="14">
      <c r="AJ41" t="s">
        <v>11421</v>
      </c>
      <c r="AK41" t="s">
        <v>11422</v>
      </c>
      <c r="AL41" t="s">
        <v>12848</v>
      </c>
      <c r="AM41" t="str">
        <v>杉浦 亜門</v>
      </c>
      <c r="AN41" t="s">
        <v>3728</v>
      </c>
      <c r="AO41">
        <v>89097</v>
      </c>
    </row>
    <row r="42" spans="36:41" ht="14">
      <c r="AJ42" t="s">
        <v>11501</v>
      </c>
      <c r="AK42" t="s">
        <v>11502</v>
      </c>
      <c r="AL42" t="s">
        <v>12850</v>
      </c>
      <c r="AM42" t="str">
        <v>八尋 侑也</v>
      </c>
      <c r="AN42" t="s">
        <v>2814</v>
      </c>
      <c r="AO42">
        <v>209450</v>
      </c>
    </row>
    <row r="43" spans="36:41" ht="14">
      <c r="AJ43" t="s">
        <v>11642</v>
      </c>
      <c r="AK43" t="s">
        <v>11643</v>
      </c>
      <c r="AL43" t="s">
        <v>12839</v>
      </c>
      <c r="AM43" t="str">
        <v>富木 俊介</v>
      </c>
      <c r="AN43" t="s">
        <v>1529</v>
      </c>
      <c r="AO43">
        <v>89097</v>
      </c>
    </row>
  </sheetData>
  <phoneticPr fontId="3"/>
  <hyperlinks>
    <hyperlink ref="L2" r:id="rId1" xr:uid="{65F7C9DC-2412-4595-903A-7CF136A1FA79}"/>
    <hyperlink ref="X2" r:id="rId2" display="http://keishirosato.net/" xr:uid="{00000000-0004-0000-AA00-000000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A00-000000000000}">
          <x14:formula1>
            <xm:f>職種!A1:A52</xm:f>
          </x14:formula1>
          <xm:sqref>I2</xm:sqref>
        </x14:dataValidation>
      </x14:dataValidation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T15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5.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1.16406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1051</v>
      </c>
      <c r="B2">
        <v>3234529</v>
      </c>
      <c r="C2" t="s">
        <v>1052</v>
      </c>
      <c r="D2" t="s">
        <v>1053</v>
      </c>
      <c r="E2" t="s">
        <v>1052</v>
      </c>
      <c r="F2" t="s">
        <v>14221</v>
      </c>
      <c r="G2">
        <v>0</v>
      </c>
      <c r="H2" t="s">
        <v>1373</v>
      </c>
      <c r="I2" t="s">
        <v>1329</v>
      </c>
      <c r="J2" t="s">
        <v>1051</v>
      </c>
      <c r="K2" t="s">
        <v>1055</v>
      </c>
      <c r="L2" s="6" t="s">
        <v>1056</v>
      </c>
      <c r="M2">
        <v>0</v>
      </c>
      <c r="N2" t="s">
        <v>13014</v>
      </c>
      <c r="O2">
        <v>0</v>
      </c>
      <c r="P2" t="s">
        <v>1055</v>
      </c>
      <c r="Q2">
        <v>0</v>
      </c>
      <c r="R2" t="s">
        <v>1056</v>
      </c>
      <c r="S2" t="s">
        <v>1057</v>
      </c>
      <c r="T2" t="s">
        <v>58</v>
      </c>
      <c r="U2" t="s">
        <v>59</v>
      </c>
      <c r="V2" t="s">
        <v>845</v>
      </c>
      <c r="W2" t="s">
        <v>1058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2362</v>
      </c>
      <c r="AK2" t="s">
        <v>2363</v>
      </c>
      <c r="AL2" t="s">
        <v>12864</v>
      </c>
      <c r="AM2" cm="1">
        <f t="array" ref="AM2:AM15">_xlfn._xlws.FILTER(取引先!F:F,取引先!B:B=A2, "一致するデータなし")</f>
        <v>0</v>
      </c>
      <c r="AN2" t="s">
        <v>1612</v>
      </c>
      <c r="AO2">
        <v>176000</v>
      </c>
    </row>
    <row r="3" spans="1:46">
      <c r="AJ3" t="s">
        <v>3383</v>
      </c>
      <c r="AK3" t="s">
        <v>3384</v>
      </c>
      <c r="AL3" t="s">
        <v>12849</v>
      </c>
      <c r="AM3" t="str">
        <v>羽田野 葵</v>
      </c>
      <c r="AN3" t="s">
        <v>2566</v>
      </c>
      <c r="AO3">
        <v>55000</v>
      </c>
    </row>
    <row r="4" spans="1:46">
      <c r="AJ4" t="s">
        <v>3426</v>
      </c>
      <c r="AK4" t="s">
        <v>3427</v>
      </c>
      <c r="AL4" t="s">
        <v>12824</v>
      </c>
      <c r="AM4" t="str">
        <v>樋口 睦</v>
      </c>
      <c r="AN4" t="s">
        <v>2126</v>
      </c>
      <c r="AO4">
        <v>330000</v>
      </c>
    </row>
    <row r="5" spans="1:46">
      <c r="AJ5" t="s">
        <v>4193</v>
      </c>
      <c r="AK5" t="s">
        <v>4194</v>
      </c>
      <c r="AL5" t="s">
        <v>12864</v>
      </c>
      <c r="AM5" t="str">
        <v>原田 陽平</v>
      </c>
      <c r="AN5" t="s">
        <v>1474</v>
      </c>
      <c r="AO5">
        <v>275000</v>
      </c>
    </row>
    <row r="6" spans="1:46">
      <c r="AJ6" t="s">
        <v>5412</v>
      </c>
      <c r="AK6" t="s">
        <v>5413</v>
      </c>
      <c r="AL6" t="s">
        <v>12851</v>
      </c>
      <c r="AM6" t="str">
        <v>川島 陵雅</v>
      </c>
      <c r="AN6" t="s">
        <v>1629</v>
      </c>
      <c r="AO6">
        <v>28620</v>
      </c>
    </row>
    <row r="7" spans="1:46">
      <c r="AJ7" t="s">
        <v>5412</v>
      </c>
      <c r="AK7" t="s">
        <v>5413</v>
      </c>
      <c r="AL7" t="s">
        <v>12851</v>
      </c>
      <c r="AM7" t="str">
        <v>川島 陵雅</v>
      </c>
      <c r="AN7" t="s">
        <v>1629</v>
      </c>
      <c r="AO7">
        <v>620000</v>
      </c>
    </row>
    <row r="8" spans="1:46">
      <c r="AJ8" t="s">
        <v>7217</v>
      </c>
      <c r="AK8" t="s">
        <v>7218</v>
      </c>
      <c r="AL8" t="s">
        <v>12851</v>
      </c>
      <c r="AM8" t="str">
        <v>佐藤 洋輔</v>
      </c>
      <c r="AN8" t="s">
        <v>1629</v>
      </c>
      <c r="AO8">
        <v>700000</v>
      </c>
    </row>
    <row r="9" spans="1:46">
      <c r="AJ9" t="s">
        <v>7217</v>
      </c>
      <c r="AK9" t="s">
        <v>7218</v>
      </c>
      <c r="AL9" t="s">
        <v>12851</v>
      </c>
      <c r="AM9" t="str">
        <v>佐藤 洋輔</v>
      </c>
      <c r="AN9" t="s">
        <v>1629</v>
      </c>
      <c r="AO9">
        <v>90909</v>
      </c>
    </row>
    <row r="10" spans="1:46">
      <c r="AJ10" t="s">
        <v>7651</v>
      </c>
      <c r="AK10" t="s">
        <v>7652</v>
      </c>
      <c r="AL10" t="s">
        <v>12851</v>
      </c>
      <c r="AM10" t="str">
        <v>齋藤 寿里</v>
      </c>
      <c r="AN10" t="s">
        <v>1629</v>
      </c>
      <c r="AO10">
        <v>300000</v>
      </c>
    </row>
    <row r="11" spans="1:46">
      <c r="AJ11" t="s">
        <v>8296</v>
      </c>
      <c r="AK11" t="s">
        <v>8297</v>
      </c>
      <c r="AL11" t="s">
        <v>12851</v>
      </c>
      <c r="AM11" t="str">
        <v>長谷川 大樹</v>
      </c>
      <c r="AN11" t="s">
        <v>1629</v>
      </c>
      <c r="AO11">
        <v>350000</v>
      </c>
    </row>
    <row r="12" spans="1:46">
      <c r="AJ12" t="s">
        <v>9017</v>
      </c>
      <c r="AK12" t="s">
        <v>9018</v>
      </c>
      <c r="AL12" t="s">
        <v>12851</v>
      </c>
      <c r="AM12" t="str">
        <v>坂本 亮介</v>
      </c>
      <c r="AN12" t="s">
        <v>1629</v>
      </c>
      <c r="AO12">
        <v>500000</v>
      </c>
    </row>
    <row r="13" spans="1:46">
      <c r="AJ13" t="s">
        <v>9350</v>
      </c>
      <c r="AK13" t="s">
        <v>9351</v>
      </c>
      <c r="AL13" t="s">
        <v>12864</v>
      </c>
      <c r="AM13" t="str">
        <v>平田 愛</v>
      </c>
      <c r="AN13" t="s">
        <v>1999</v>
      </c>
      <c r="AO13">
        <v>180000</v>
      </c>
    </row>
    <row r="14" spans="1:46">
      <c r="AJ14" t="s">
        <v>9350</v>
      </c>
      <c r="AK14" t="s">
        <v>9351</v>
      </c>
      <c r="AL14" t="s">
        <v>12864</v>
      </c>
      <c r="AM14" t="str">
        <v>平田 愛</v>
      </c>
      <c r="AN14" t="s">
        <v>1999</v>
      </c>
      <c r="AO14">
        <v>190000</v>
      </c>
    </row>
    <row r="15" spans="1:46">
      <c r="AJ15" t="s">
        <v>10925</v>
      </c>
      <c r="AK15" t="s">
        <v>10926</v>
      </c>
      <c r="AL15" t="s">
        <v>12851</v>
      </c>
      <c r="AM15" t="str">
        <v>北川 優</v>
      </c>
      <c r="AN15" t="s">
        <v>1629</v>
      </c>
      <c r="AO15">
        <v>500000</v>
      </c>
    </row>
  </sheetData>
  <phoneticPr fontId="3"/>
  <hyperlinks>
    <hyperlink ref="L2" r:id="rId1" xr:uid="{6E4DF483-24E2-4C14-9EEE-B8C183AE34B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B00-000000000000}">
          <x14:formula1>
            <xm:f>職種!A1:A52</xm:f>
          </x14:formula1>
          <xm:sqref>I2</xm:sqref>
        </x14:dataValidation>
      </x14:dataValidations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T28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3.6640625" bestFit="1" customWidth="1"/>
    <col min="2" max="2" width="26.6640625" bestFit="1" customWidth="1"/>
    <col min="3" max="3" width="6.1640625" bestFit="1" customWidth="1"/>
    <col min="4" max="4" width="8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13.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3.83203125" bestFit="1" customWidth="1"/>
    <col min="38" max="38" width="39" bestFit="1" customWidth="1"/>
    <col min="39" max="39" width="10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1059</v>
      </c>
      <c r="B2">
        <v>3228543</v>
      </c>
      <c r="C2" t="s">
        <v>14222</v>
      </c>
      <c r="D2" t="s">
        <v>14223</v>
      </c>
      <c r="E2" t="s">
        <v>14224</v>
      </c>
      <c r="F2" t="s">
        <v>14225</v>
      </c>
      <c r="G2">
        <v>0</v>
      </c>
      <c r="H2" t="s">
        <v>12963</v>
      </c>
      <c r="I2" t="s">
        <v>1337</v>
      </c>
      <c r="J2" t="s">
        <v>1059</v>
      </c>
      <c r="K2" t="s">
        <v>14226</v>
      </c>
      <c r="L2" s="6" t="s">
        <v>14227</v>
      </c>
      <c r="M2">
        <v>0</v>
      </c>
      <c r="N2" t="s">
        <v>13014</v>
      </c>
      <c r="O2">
        <v>0</v>
      </c>
      <c r="P2" t="s">
        <v>14226</v>
      </c>
      <c r="Q2">
        <v>0</v>
      </c>
      <c r="R2" s="6" t="s">
        <v>14227</v>
      </c>
      <c r="S2" t="s">
        <v>13529</v>
      </c>
      <c r="T2" t="s">
        <v>58</v>
      </c>
      <c r="U2" t="s">
        <v>59</v>
      </c>
      <c r="V2" t="s">
        <v>114</v>
      </c>
      <c r="W2" t="s">
        <v>14228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2648</v>
      </c>
      <c r="AK2" t="s">
        <v>2649</v>
      </c>
      <c r="AL2" t="s">
        <v>12826</v>
      </c>
      <c r="AM2" t="str" cm="1">
        <f t="array" ref="AM2:AM28">_xlfn._xlws.FILTER(取引先!F:F,取引先!B:B=A2, "一致するデータなし")</f>
        <v>川島 陵雅</v>
      </c>
      <c r="AN2" t="s">
        <v>2650</v>
      </c>
      <c r="AO2">
        <v>300000</v>
      </c>
    </row>
    <row r="3" spans="1:46">
      <c r="AJ3" t="s">
        <v>5306</v>
      </c>
      <c r="AK3" t="s">
        <v>5307</v>
      </c>
      <c r="AL3" t="s">
        <v>12887</v>
      </c>
      <c r="AM3" t="str">
        <v>劉 セイエイ</v>
      </c>
      <c r="AN3" t="s">
        <v>1467</v>
      </c>
      <c r="AO3">
        <v>7071</v>
      </c>
    </row>
    <row r="4" spans="1:46">
      <c r="AJ4" t="s">
        <v>5306</v>
      </c>
      <c r="AK4" t="s">
        <v>5307</v>
      </c>
      <c r="AL4" t="s">
        <v>12887</v>
      </c>
      <c r="AM4" t="str">
        <v>劉 セイエイ</v>
      </c>
      <c r="AN4" t="s">
        <v>1467</v>
      </c>
      <c r="AO4">
        <v>200000</v>
      </c>
    </row>
    <row r="5" spans="1:46">
      <c r="AJ5" t="s">
        <v>3208</v>
      </c>
      <c r="AK5" t="s">
        <v>3209</v>
      </c>
      <c r="AL5" t="s">
        <v>12864</v>
      </c>
      <c r="AM5" t="str">
        <v>羽田野 葵</v>
      </c>
      <c r="AN5" t="s">
        <v>2589</v>
      </c>
      <c r="AO5">
        <v>450000</v>
      </c>
    </row>
    <row r="6" spans="1:46">
      <c r="AJ6" t="s">
        <v>4151</v>
      </c>
      <c r="AK6" t="s">
        <v>4152</v>
      </c>
      <c r="AL6" t="s">
        <v>12855</v>
      </c>
      <c r="AM6">
        <v>0</v>
      </c>
      <c r="AN6" t="s">
        <v>2589</v>
      </c>
      <c r="AO6">
        <v>100000</v>
      </c>
    </row>
    <row r="7" spans="1:46">
      <c r="AJ7" t="s">
        <v>4475</v>
      </c>
      <c r="AK7" t="s">
        <v>4476</v>
      </c>
      <c r="AL7" t="s">
        <v>12851</v>
      </c>
      <c r="AM7" t="str">
        <v>川島 陵雅</v>
      </c>
      <c r="AN7" t="s">
        <v>1629</v>
      </c>
      <c r="AO7">
        <v>400000</v>
      </c>
    </row>
    <row r="8" spans="1:46">
      <c r="AJ8" t="s">
        <v>4860</v>
      </c>
      <c r="AK8" t="s">
        <v>4861</v>
      </c>
      <c r="AL8" t="s">
        <v>12849</v>
      </c>
      <c r="AM8">
        <v>0</v>
      </c>
      <c r="AN8" t="s">
        <v>1865</v>
      </c>
      <c r="AO8">
        <v>80000</v>
      </c>
    </row>
    <row r="9" spans="1:46">
      <c r="AJ9" t="s">
        <v>5055</v>
      </c>
      <c r="AK9" t="s">
        <v>5056</v>
      </c>
      <c r="AL9" t="s">
        <v>12850</v>
      </c>
      <c r="AM9" t="str">
        <v>佐藤 洋輔</v>
      </c>
      <c r="AN9" t="s">
        <v>1458</v>
      </c>
      <c r="AO9">
        <v>50000</v>
      </c>
    </row>
    <row r="10" spans="1:46">
      <c r="AJ10" t="s">
        <v>5115</v>
      </c>
      <c r="AK10" t="s">
        <v>5116</v>
      </c>
      <c r="AL10" t="s">
        <v>12826</v>
      </c>
      <c r="AM10" t="str">
        <v>大澤 喜弘</v>
      </c>
      <c r="AN10" t="s">
        <v>1747</v>
      </c>
      <c r="AO10">
        <v>400000</v>
      </c>
    </row>
    <row r="11" spans="1:46">
      <c r="AJ11" t="s">
        <v>5158</v>
      </c>
      <c r="AK11" t="s">
        <v>5159</v>
      </c>
      <c r="AL11" t="s">
        <v>12864</v>
      </c>
      <c r="AM11" t="str">
        <v>大澤 喜弘</v>
      </c>
      <c r="AN11" t="s">
        <v>2650</v>
      </c>
      <c r="AO11">
        <v>350000</v>
      </c>
    </row>
    <row r="12" spans="1:46">
      <c r="AJ12" t="s">
        <v>6331</v>
      </c>
      <c r="AK12" t="s">
        <v>6332</v>
      </c>
      <c r="AL12" t="s">
        <v>12887</v>
      </c>
      <c r="AM12" t="str">
        <v>劉 セイエイ</v>
      </c>
      <c r="AN12" t="s">
        <v>2126</v>
      </c>
      <c r="AO12">
        <v>350000</v>
      </c>
    </row>
    <row r="13" spans="1:46">
      <c r="AJ13" t="s">
        <v>6331</v>
      </c>
      <c r="AK13" t="s">
        <v>6332</v>
      </c>
      <c r="AL13" t="s">
        <v>12887</v>
      </c>
      <c r="AM13" t="str">
        <v>劉 セイエイ</v>
      </c>
      <c r="AN13" t="s">
        <v>2126</v>
      </c>
      <c r="AO13">
        <v>559651</v>
      </c>
    </row>
    <row r="14" spans="1:46">
      <c r="AJ14" t="s">
        <v>6331</v>
      </c>
      <c r="AK14" t="s">
        <v>6332</v>
      </c>
      <c r="AL14" t="s">
        <v>12887</v>
      </c>
      <c r="AM14" t="str">
        <v>劉 セイエイ</v>
      </c>
      <c r="AN14" t="s">
        <v>2126</v>
      </c>
      <c r="AO14">
        <v>69137</v>
      </c>
    </row>
    <row r="15" spans="1:46">
      <c r="AJ15" t="s">
        <v>6331</v>
      </c>
      <c r="AK15" t="s">
        <v>6332</v>
      </c>
      <c r="AL15" t="s">
        <v>12887</v>
      </c>
      <c r="AM15" t="str">
        <v>劉 セイエイ</v>
      </c>
      <c r="AN15" t="s">
        <v>2126</v>
      </c>
      <c r="AO15">
        <v>364757</v>
      </c>
    </row>
    <row r="16" spans="1:46">
      <c r="AJ16" t="s">
        <v>6331</v>
      </c>
      <c r="AK16" t="s">
        <v>6332</v>
      </c>
      <c r="AL16" t="s">
        <v>12887</v>
      </c>
      <c r="AM16" t="str">
        <v>劉 セイエイ</v>
      </c>
      <c r="AN16" t="s">
        <v>2126</v>
      </c>
      <c r="AO16">
        <v>125759</v>
      </c>
    </row>
    <row r="17" spans="36:41">
      <c r="AJ17" t="s">
        <v>6331</v>
      </c>
      <c r="AK17" t="s">
        <v>6332</v>
      </c>
      <c r="AL17" t="s">
        <v>12887</v>
      </c>
      <c r="AM17" t="str">
        <v>劉 セイエイ</v>
      </c>
      <c r="AN17" t="s">
        <v>2126</v>
      </c>
      <c r="AO17">
        <v>-559651</v>
      </c>
    </row>
    <row r="18" spans="36:41">
      <c r="AJ18" t="s">
        <v>7925</v>
      </c>
      <c r="AK18" t="s">
        <v>7926</v>
      </c>
      <c r="AL18" t="s">
        <v>12826</v>
      </c>
      <c r="AM18" t="str">
        <v>佐藤 洋輔</v>
      </c>
      <c r="AN18" t="s">
        <v>2650</v>
      </c>
      <c r="AO18">
        <v>181819</v>
      </c>
    </row>
    <row r="19" spans="36:41">
      <c r="AJ19" t="s">
        <v>7925</v>
      </c>
      <c r="AK19" t="s">
        <v>7926</v>
      </c>
      <c r="AL19" t="s">
        <v>12826</v>
      </c>
      <c r="AM19" t="str">
        <v>佐藤 洋輔</v>
      </c>
      <c r="AN19" t="s">
        <v>2650</v>
      </c>
      <c r="AO19">
        <v>150000</v>
      </c>
    </row>
    <row r="20" spans="36:41">
      <c r="AJ20" t="s">
        <v>8631</v>
      </c>
      <c r="AK20" t="s">
        <v>8632</v>
      </c>
      <c r="AL20" t="s">
        <v>12826</v>
      </c>
      <c r="AM20" t="str">
        <v>佐藤 洋輔</v>
      </c>
      <c r="AN20" t="s">
        <v>1747</v>
      </c>
      <c r="AO20">
        <v>400000</v>
      </c>
    </row>
    <row r="21" spans="36:41">
      <c r="AJ21" t="s">
        <v>9807</v>
      </c>
      <c r="AK21" t="s">
        <v>9808</v>
      </c>
      <c r="AL21" t="s">
        <v>12849</v>
      </c>
      <c r="AM21" t="str">
        <v>齋藤 寿里</v>
      </c>
      <c r="AN21" t="s">
        <v>2639</v>
      </c>
      <c r="AO21">
        <v>130000</v>
      </c>
    </row>
    <row r="22" spans="36:41">
      <c r="AJ22" t="s">
        <v>10096</v>
      </c>
      <c r="AK22" t="s">
        <v>10097</v>
      </c>
      <c r="AL22" t="s">
        <v>12887</v>
      </c>
      <c r="AM22" t="str">
        <v>劉 セイエイ</v>
      </c>
      <c r="AN22" t="s">
        <v>7546</v>
      </c>
      <c r="AO22">
        <v>800000</v>
      </c>
    </row>
    <row r="23" spans="36:41">
      <c r="AJ23" t="s">
        <v>10096</v>
      </c>
      <c r="AK23" t="s">
        <v>10097</v>
      </c>
      <c r="AL23" t="s">
        <v>12887</v>
      </c>
      <c r="AM23" t="str">
        <v>劉 セイエイ</v>
      </c>
      <c r="AN23" t="s">
        <v>7546</v>
      </c>
      <c r="AO23">
        <v>178406</v>
      </c>
    </row>
    <row r="24" spans="36:41">
      <c r="AJ24" t="s">
        <v>10096</v>
      </c>
      <c r="AK24" t="s">
        <v>10097</v>
      </c>
      <c r="AL24" t="s">
        <v>12887</v>
      </c>
      <c r="AM24" t="str">
        <v>劉 セイエイ</v>
      </c>
      <c r="AN24" t="s">
        <v>7546</v>
      </c>
      <c r="AO24">
        <v>23732</v>
      </c>
    </row>
    <row r="25" spans="36:41">
      <c r="AJ25" t="s">
        <v>10096</v>
      </c>
      <c r="AK25" t="s">
        <v>10097</v>
      </c>
      <c r="AL25" t="s">
        <v>12887</v>
      </c>
      <c r="AM25" t="str">
        <v>劉 セイエイ</v>
      </c>
      <c r="AN25" t="s">
        <v>7546</v>
      </c>
      <c r="AO25">
        <v>2553</v>
      </c>
    </row>
    <row r="26" spans="36:41">
      <c r="AJ26" t="s">
        <v>10148</v>
      </c>
      <c r="AK26" t="s">
        <v>10149</v>
      </c>
      <c r="AL26" t="s">
        <v>12849</v>
      </c>
      <c r="AM26" t="str">
        <v>富木 俊介</v>
      </c>
      <c r="AN26" t="s">
        <v>2639</v>
      </c>
      <c r="AO26">
        <v>50000</v>
      </c>
    </row>
    <row r="27" spans="36:41">
      <c r="AJ27" t="s">
        <v>10978</v>
      </c>
      <c r="AK27" t="s">
        <v>10979</v>
      </c>
      <c r="AL27" t="s">
        <v>12867</v>
      </c>
      <c r="AM27" t="str">
        <v>高島 朱夏</v>
      </c>
      <c r="AN27" t="s">
        <v>2126</v>
      </c>
      <c r="AO27">
        <v>400000</v>
      </c>
    </row>
    <row r="28" spans="36:41">
      <c r="AJ28" t="s">
        <v>10978</v>
      </c>
      <c r="AK28" t="s">
        <v>10979</v>
      </c>
      <c r="AL28" t="s">
        <v>12867</v>
      </c>
      <c r="AM28" t="str">
        <v>高島 朱夏</v>
      </c>
      <c r="AN28" t="s">
        <v>2126</v>
      </c>
      <c r="AO28">
        <v>188426</v>
      </c>
    </row>
  </sheetData>
  <phoneticPr fontId="3"/>
  <hyperlinks>
    <hyperlink ref="L2" r:id="rId1" xr:uid="{78AFE06F-9D06-4FDC-A311-3436881B6EFF}"/>
    <hyperlink ref="R2" r:id="rId2" xr:uid="{F830EE5C-E1DD-43D7-A49E-84C1830C4D9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C00-000000000000}">
          <x14:formula1>
            <xm:f>職種!A1:A52</xm:f>
          </x14:formula1>
          <xm:sqref>I2</xm:sqref>
        </x14:dataValidation>
      </x14:dataValidation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T91"/>
  <sheetViews>
    <sheetView topLeftCell="AG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9.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5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22.3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6.832031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1060</v>
      </c>
      <c r="B2">
        <v>3201000</v>
      </c>
      <c r="C2" t="s">
        <v>1061</v>
      </c>
      <c r="D2" t="s">
        <v>1062</v>
      </c>
      <c r="E2" t="s">
        <v>14229</v>
      </c>
      <c r="F2" t="s">
        <v>14230</v>
      </c>
      <c r="G2">
        <v>0</v>
      </c>
      <c r="H2" t="s">
        <v>12963</v>
      </c>
      <c r="I2" t="s">
        <v>1360</v>
      </c>
      <c r="J2" t="s">
        <v>1060</v>
      </c>
      <c r="K2" t="s">
        <v>1066</v>
      </c>
      <c r="L2" s="6" t="s">
        <v>1068</v>
      </c>
      <c r="M2">
        <v>0</v>
      </c>
      <c r="N2" t="s">
        <v>13014</v>
      </c>
      <c r="O2" t="s">
        <v>1065</v>
      </c>
      <c r="P2" t="s">
        <v>1066</v>
      </c>
      <c r="Q2" t="s">
        <v>1067</v>
      </c>
      <c r="R2" t="s">
        <v>1068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1071</v>
      </c>
      <c r="Z2">
        <v>0</v>
      </c>
      <c r="AA2" t="s">
        <v>1069</v>
      </c>
      <c r="AB2" t="s">
        <v>58</v>
      </c>
      <c r="AC2" t="s">
        <v>59</v>
      </c>
      <c r="AD2" t="s">
        <v>158</v>
      </c>
      <c r="AE2" t="s">
        <v>1070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2719</v>
      </c>
      <c r="AK2" t="s">
        <v>2720</v>
      </c>
      <c r="AL2" t="s">
        <v>12882</v>
      </c>
      <c r="AM2" cm="1">
        <f t="array" ref="AM2:AM91">_xlfn._xlws.FILTER(取引先!F:F, ISNUMBER(SEARCH(A2, 取引先!B:B)), "一致するデータなし")</f>
        <v>0</v>
      </c>
      <c r="AN2" t="s">
        <v>2721</v>
      </c>
      <c r="AO2">
        <v>50000</v>
      </c>
    </row>
    <row r="3" spans="1:46">
      <c r="AJ3" t="s">
        <v>5249</v>
      </c>
      <c r="AK3" t="s">
        <v>5250</v>
      </c>
      <c r="AL3" t="s">
        <v>12871</v>
      </c>
      <c r="AM3" t="str">
        <v>吉澤 勇</v>
      </c>
      <c r="AN3" t="s">
        <v>1461</v>
      </c>
      <c r="AO3">
        <v>40000</v>
      </c>
    </row>
    <row r="4" spans="1:46">
      <c r="AJ4" t="s">
        <v>3766</v>
      </c>
      <c r="AK4" t="s">
        <v>3767</v>
      </c>
      <c r="AL4" t="s">
        <v>12895</v>
      </c>
      <c r="AM4" t="str">
        <v>菅原 研吾</v>
      </c>
      <c r="AN4" t="s">
        <v>1464</v>
      </c>
      <c r="AO4">
        <v>150000</v>
      </c>
    </row>
    <row r="5" spans="1:46">
      <c r="AJ5" t="s">
        <v>4027</v>
      </c>
      <c r="AK5" t="s">
        <v>4028</v>
      </c>
      <c r="AL5" t="s">
        <v>12895</v>
      </c>
      <c r="AM5" t="str">
        <v>向畑 咲衣</v>
      </c>
      <c r="AN5" t="s">
        <v>4029</v>
      </c>
      <c r="AO5">
        <v>160000</v>
      </c>
    </row>
    <row r="6" spans="1:46">
      <c r="AJ6" t="s">
        <v>4071</v>
      </c>
      <c r="AK6" t="s">
        <v>4072</v>
      </c>
      <c r="AL6" t="s">
        <v>12882</v>
      </c>
      <c r="AM6" t="str">
        <v>菅原 研吾</v>
      </c>
      <c r="AN6" t="s">
        <v>4029</v>
      </c>
      <c r="AO6">
        <v>100000</v>
      </c>
    </row>
    <row r="7" spans="1:46">
      <c r="AJ7" t="s">
        <v>4359</v>
      </c>
      <c r="AK7" t="s">
        <v>4360</v>
      </c>
      <c r="AL7" t="s">
        <v>12871</v>
      </c>
      <c r="AM7" t="str">
        <v>吉澤 勇</v>
      </c>
      <c r="AN7" t="s">
        <v>1535</v>
      </c>
      <c r="AO7">
        <v>20000</v>
      </c>
    </row>
    <row r="8" spans="1:46">
      <c r="AJ8" t="s">
        <v>4416</v>
      </c>
      <c r="AK8" t="s">
        <v>4417</v>
      </c>
      <c r="AL8" t="s">
        <v>12882</v>
      </c>
      <c r="AM8" t="str">
        <v>向畑 咲衣</v>
      </c>
      <c r="AN8" t="s">
        <v>4192</v>
      </c>
      <c r="AO8">
        <v>60000</v>
      </c>
    </row>
    <row r="9" spans="1:46">
      <c r="AJ9" t="s">
        <v>4509</v>
      </c>
      <c r="AK9" t="s">
        <v>4510</v>
      </c>
      <c r="AL9" t="s">
        <v>12895</v>
      </c>
      <c r="AM9" t="str">
        <v>志藤 拓</v>
      </c>
      <c r="AN9" t="s">
        <v>1652</v>
      </c>
      <c r="AO9">
        <v>100000</v>
      </c>
    </row>
    <row r="10" spans="1:46">
      <c r="AJ10" t="s">
        <v>4624</v>
      </c>
      <c r="AK10" t="s">
        <v>4625</v>
      </c>
      <c r="AL10" t="s">
        <v>12882</v>
      </c>
      <c r="AM10" t="str">
        <v>藤田 倫久</v>
      </c>
      <c r="AN10" t="s">
        <v>3699</v>
      </c>
      <c r="AO10">
        <v>20000</v>
      </c>
    </row>
    <row r="11" spans="1:46">
      <c r="AJ11" t="s">
        <v>4671</v>
      </c>
      <c r="AK11" t="s">
        <v>4672</v>
      </c>
      <c r="AL11" t="s">
        <v>12871</v>
      </c>
      <c r="AM11" t="str">
        <v>吉澤 勇</v>
      </c>
      <c r="AN11" t="s">
        <v>1952</v>
      </c>
      <c r="AO11">
        <v>90910</v>
      </c>
    </row>
    <row r="12" spans="1:46">
      <c r="AJ12" t="s">
        <v>4910</v>
      </c>
      <c r="AK12" t="s">
        <v>4911</v>
      </c>
      <c r="AL12" t="s">
        <v>12888</v>
      </c>
      <c r="AM12" t="str">
        <v>藤田 倫久</v>
      </c>
      <c r="AN12" t="s">
        <v>2721</v>
      </c>
      <c r="AO12">
        <v>35000</v>
      </c>
    </row>
    <row r="13" spans="1:46">
      <c r="AJ13" t="s">
        <v>4945</v>
      </c>
      <c r="AK13" t="s">
        <v>4946</v>
      </c>
      <c r="AL13" t="s">
        <v>12888</v>
      </c>
      <c r="AM13" t="str">
        <v>菅原 研吾</v>
      </c>
      <c r="AN13" t="s">
        <v>1615</v>
      </c>
      <c r="AO13">
        <v>150000</v>
      </c>
    </row>
    <row r="14" spans="1:46">
      <c r="AJ14" t="s">
        <v>5035</v>
      </c>
      <c r="AK14" t="s">
        <v>5036</v>
      </c>
      <c r="AL14" t="s">
        <v>12891</v>
      </c>
      <c r="AM14" t="str">
        <v>吉澤 勇</v>
      </c>
      <c r="AN14" t="s">
        <v>2348</v>
      </c>
      <c r="AO14">
        <v>220000</v>
      </c>
    </row>
    <row r="15" spans="1:46">
      <c r="AJ15" t="s">
        <v>5035</v>
      </c>
      <c r="AK15" t="s">
        <v>5036</v>
      </c>
      <c r="AL15" t="s">
        <v>12891</v>
      </c>
      <c r="AM15" t="str">
        <v>吉澤 勇</v>
      </c>
      <c r="AN15" t="s">
        <v>2348</v>
      </c>
      <c r="AO15">
        <v>100000</v>
      </c>
    </row>
    <row r="16" spans="1:46">
      <c r="AJ16" t="s">
        <v>5133</v>
      </c>
      <c r="AK16" t="s">
        <v>5134</v>
      </c>
      <c r="AL16" t="s">
        <v>12888</v>
      </c>
      <c r="AM16" t="str">
        <v>菅原 研吾</v>
      </c>
      <c r="AN16" t="s">
        <v>2721</v>
      </c>
      <c r="AO16">
        <v>115000</v>
      </c>
    </row>
    <row r="17" spans="36:41">
      <c r="AJ17" t="s">
        <v>5247</v>
      </c>
      <c r="AK17" t="s">
        <v>5248</v>
      </c>
      <c r="AL17" t="s">
        <v>12882</v>
      </c>
      <c r="AM17" t="str">
        <v>向畑 咲衣</v>
      </c>
      <c r="AN17" t="s">
        <v>4192</v>
      </c>
      <c r="AO17">
        <v>82500</v>
      </c>
    </row>
    <row r="18" spans="36:41">
      <c r="AJ18" t="s">
        <v>5367</v>
      </c>
      <c r="AK18" t="s">
        <v>5368</v>
      </c>
      <c r="AL18" t="s">
        <v>12888</v>
      </c>
      <c r="AM18" t="str">
        <v>菅原 研吾</v>
      </c>
      <c r="AN18" t="s">
        <v>4714</v>
      </c>
      <c r="AO18">
        <v>70000</v>
      </c>
    </row>
    <row r="19" spans="36:41">
      <c r="AJ19" t="s">
        <v>5501</v>
      </c>
      <c r="AK19" t="s">
        <v>5502</v>
      </c>
      <c r="AL19" t="s">
        <v>12895</v>
      </c>
      <c r="AM19" t="str">
        <v>藤田 倫久</v>
      </c>
      <c r="AN19" t="s">
        <v>5503</v>
      </c>
      <c r="AO19">
        <v>16500</v>
      </c>
    </row>
    <row r="20" spans="36:41">
      <c r="AJ20" t="s">
        <v>8520</v>
      </c>
      <c r="AK20" t="s">
        <v>8521</v>
      </c>
      <c r="AL20" t="s">
        <v>12871</v>
      </c>
      <c r="AM20" t="str">
        <v>吉澤 勇</v>
      </c>
      <c r="AN20" t="s">
        <v>1461</v>
      </c>
      <c r="AO20">
        <v>40000</v>
      </c>
    </row>
    <row r="21" spans="36:41">
      <c r="AJ21" t="s">
        <v>6608</v>
      </c>
      <c r="AK21" t="s">
        <v>6609</v>
      </c>
      <c r="AL21" t="s">
        <v>12899</v>
      </c>
      <c r="AM21" t="str">
        <v>山崎 隼</v>
      </c>
      <c r="AN21" t="s">
        <v>1467</v>
      </c>
      <c r="AO21">
        <v>10000</v>
      </c>
    </row>
    <row r="22" spans="36:41">
      <c r="AJ22" t="s">
        <v>8183</v>
      </c>
      <c r="AK22" t="s">
        <v>8184</v>
      </c>
      <c r="AL22" t="s">
        <v>12899</v>
      </c>
      <c r="AM22" t="str">
        <v>山崎 隼</v>
      </c>
      <c r="AN22" t="s">
        <v>1467</v>
      </c>
      <c r="AO22">
        <v>10000</v>
      </c>
    </row>
    <row r="23" spans="36:41">
      <c r="AJ23" t="s">
        <v>8183</v>
      </c>
      <c r="AK23" t="s">
        <v>8184</v>
      </c>
      <c r="AL23" t="s">
        <v>12899</v>
      </c>
      <c r="AM23" t="str">
        <v>山崎 隼</v>
      </c>
      <c r="AN23" t="s">
        <v>1467</v>
      </c>
      <c r="AO23">
        <v>10000</v>
      </c>
    </row>
    <row r="24" spans="36:41">
      <c r="AJ24" t="s">
        <v>5730</v>
      </c>
      <c r="AK24" t="s">
        <v>5731</v>
      </c>
      <c r="AL24" t="s">
        <v>12891</v>
      </c>
      <c r="AM24" t="str">
        <v>吉澤 勇</v>
      </c>
      <c r="AN24" t="s">
        <v>2348</v>
      </c>
      <c r="AO24">
        <v>100000</v>
      </c>
    </row>
    <row r="25" spans="36:41">
      <c r="AJ25" t="s">
        <v>6231</v>
      </c>
      <c r="AK25" t="s">
        <v>6232</v>
      </c>
      <c r="AL25" t="s">
        <v>12888</v>
      </c>
      <c r="AM25">
        <v>0</v>
      </c>
      <c r="AN25" t="s">
        <v>2721</v>
      </c>
      <c r="AO25">
        <v>50000</v>
      </c>
    </row>
    <row r="26" spans="36:41">
      <c r="AJ26" t="s">
        <v>6340</v>
      </c>
      <c r="AK26" t="s">
        <v>6341</v>
      </c>
      <c r="AL26" t="s">
        <v>12871</v>
      </c>
      <c r="AM26" t="str">
        <v>吉澤 勇</v>
      </c>
      <c r="AN26" t="s">
        <v>2348</v>
      </c>
      <c r="AO26">
        <v>40000</v>
      </c>
    </row>
    <row r="27" spans="36:41">
      <c r="AJ27" t="s">
        <v>6568</v>
      </c>
      <c r="AK27" t="s">
        <v>6569</v>
      </c>
      <c r="AL27" t="s">
        <v>12888</v>
      </c>
      <c r="AM27" t="str">
        <v>藤田 倫久</v>
      </c>
      <c r="AN27" t="s">
        <v>4029</v>
      </c>
      <c r="AO27">
        <v>150000</v>
      </c>
    </row>
    <row r="28" spans="36:41">
      <c r="AJ28" t="s">
        <v>6683</v>
      </c>
      <c r="AK28" t="s">
        <v>6684</v>
      </c>
      <c r="AL28" t="s">
        <v>12871</v>
      </c>
      <c r="AM28" t="str">
        <v>吉澤 勇</v>
      </c>
      <c r="AN28" t="s">
        <v>1535</v>
      </c>
      <c r="AO28">
        <v>80000</v>
      </c>
    </row>
    <row r="29" spans="36:41">
      <c r="AJ29" t="s">
        <v>6789</v>
      </c>
      <c r="AK29" t="s">
        <v>6790</v>
      </c>
      <c r="AL29" t="s">
        <v>12895</v>
      </c>
      <c r="AM29" t="str">
        <v>菅原 研吾</v>
      </c>
      <c r="AN29" t="s">
        <v>6791</v>
      </c>
      <c r="AO29">
        <v>35000</v>
      </c>
    </row>
    <row r="30" spans="36:41">
      <c r="AJ30" t="s">
        <v>7092</v>
      </c>
      <c r="AK30" t="s">
        <v>7093</v>
      </c>
      <c r="AL30" t="s">
        <v>12891</v>
      </c>
      <c r="AM30" t="str">
        <v>山口 典子</v>
      </c>
      <c r="AN30" t="s">
        <v>1535</v>
      </c>
      <c r="AO30">
        <v>80000</v>
      </c>
    </row>
    <row r="31" spans="36:41">
      <c r="AJ31" t="s">
        <v>7463</v>
      </c>
      <c r="AK31" t="s">
        <v>7464</v>
      </c>
      <c r="AL31" t="s">
        <v>12888</v>
      </c>
      <c r="AM31" t="str">
        <v>劉 セロム</v>
      </c>
      <c r="AN31" t="s">
        <v>7465</v>
      </c>
      <c r="AO31">
        <v>15000</v>
      </c>
    </row>
    <row r="32" spans="36:41">
      <c r="AJ32" t="s">
        <v>7461</v>
      </c>
      <c r="AK32" t="s">
        <v>7462</v>
      </c>
      <c r="AL32" t="s">
        <v>12888</v>
      </c>
      <c r="AM32" t="str">
        <v>劉 セロム</v>
      </c>
      <c r="AN32" t="s">
        <v>4029</v>
      </c>
      <c r="AO32">
        <v>140000</v>
      </c>
    </row>
    <row r="33" spans="36:41">
      <c r="AJ33" t="s">
        <v>7773</v>
      </c>
      <c r="AK33" t="s">
        <v>7774</v>
      </c>
      <c r="AL33" t="s">
        <v>12888</v>
      </c>
      <c r="AM33" t="str">
        <v>劉 セロム</v>
      </c>
      <c r="AN33" t="s">
        <v>7775</v>
      </c>
      <c r="AO33">
        <v>10000</v>
      </c>
    </row>
    <row r="34" spans="36:41">
      <c r="AJ34" t="s">
        <v>7787</v>
      </c>
      <c r="AK34" t="s">
        <v>7788</v>
      </c>
      <c r="AL34" t="s">
        <v>12891</v>
      </c>
      <c r="AM34" t="str">
        <v>吉澤 勇</v>
      </c>
      <c r="AN34" t="s">
        <v>2348</v>
      </c>
      <c r="AO34">
        <v>120000</v>
      </c>
    </row>
    <row r="35" spans="36:41">
      <c r="AJ35" t="s">
        <v>7841</v>
      </c>
      <c r="AK35" t="s">
        <v>7842</v>
      </c>
      <c r="AL35" t="s">
        <v>12888</v>
      </c>
      <c r="AM35" t="str">
        <v>志藤 拓</v>
      </c>
      <c r="AN35" t="s">
        <v>5359</v>
      </c>
      <c r="AO35">
        <v>180000</v>
      </c>
    </row>
    <row r="36" spans="36:41">
      <c r="AJ36" t="s">
        <v>8244</v>
      </c>
      <c r="AK36" t="s">
        <v>8245</v>
      </c>
      <c r="AL36" t="s">
        <v>12888</v>
      </c>
      <c r="AM36" t="str">
        <v>藤田 倫久</v>
      </c>
      <c r="AN36" t="s">
        <v>1615</v>
      </c>
      <c r="AO36">
        <v>120000</v>
      </c>
    </row>
    <row r="37" spans="36:41">
      <c r="AJ37" t="s">
        <v>8283</v>
      </c>
      <c r="AK37" t="s">
        <v>8284</v>
      </c>
      <c r="AL37" t="s">
        <v>12882</v>
      </c>
      <c r="AM37" t="str">
        <v>藤田 倫久</v>
      </c>
      <c r="AN37" t="s">
        <v>6806</v>
      </c>
      <c r="AO37">
        <v>100000</v>
      </c>
    </row>
    <row r="38" spans="36:41">
      <c r="AJ38" t="s">
        <v>8338</v>
      </c>
      <c r="AK38" t="s">
        <v>8339</v>
      </c>
      <c r="AL38" t="s">
        <v>12888</v>
      </c>
      <c r="AM38">
        <v>0</v>
      </c>
      <c r="AN38" t="s">
        <v>8340</v>
      </c>
      <c r="AO38">
        <v>50000</v>
      </c>
    </row>
    <row r="39" spans="36:41">
      <c r="AJ39" t="s">
        <v>8345</v>
      </c>
      <c r="AK39" t="s">
        <v>8346</v>
      </c>
      <c r="AL39" t="s">
        <v>12888</v>
      </c>
      <c r="AM39" t="str">
        <v>藤田 倫久</v>
      </c>
      <c r="AN39" t="s">
        <v>4029</v>
      </c>
      <c r="AO39">
        <v>46000</v>
      </c>
    </row>
    <row r="40" spans="36:41">
      <c r="AJ40" t="s">
        <v>8351</v>
      </c>
      <c r="AK40" t="s">
        <v>8352</v>
      </c>
      <c r="AL40" t="s">
        <v>12888</v>
      </c>
      <c r="AM40" t="str">
        <v>鈴木 紗來</v>
      </c>
      <c r="AN40" t="s">
        <v>8353</v>
      </c>
      <c r="AO40">
        <v>30000</v>
      </c>
    </row>
    <row r="41" spans="36:41">
      <c r="AJ41" t="s">
        <v>8442</v>
      </c>
      <c r="AK41" t="s">
        <v>8443</v>
      </c>
      <c r="AL41" t="s">
        <v>12891</v>
      </c>
      <c r="AM41" t="str">
        <v>吉澤 勇</v>
      </c>
      <c r="AN41" t="s">
        <v>2348</v>
      </c>
      <c r="AO41">
        <v>70000</v>
      </c>
    </row>
    <row r="42" spans="36:41">
      <c r="AJ42" t="s">
        <v>8442</v>
      </c>
      <c r="AK42" t="s">
        <v>8443</v>
      </c>
      <c r="AL42" t="s">
        <v>12891</v>
      </c>
      <c r="AM42" t="str">
        <v>吉澤 勇</v>
      </c>
      <c r="AN42" t="s">
        <v>2348</v>
      </c>
      <c r="AO42">
        <v>129000</v>
      </c>
    </row>
    <row r="43" spans="36:41">
      <c r="AJ43" t="s">
        <v>8466</v>
      </c>
      <c r="AK43" t="s">
        <v>8467</v>
      </c>
      <c r="AL43" t="s">
        <v>12888</v>
      </c>
      <c r="AM43">
        <v>0</v>
      </c>
      <c r="AN43" t="s">
        <v>8468</v>
      </c>
      <c r="AO43">
        <v>10000</v>
      </c>
    </row>
    <row r="44" spans="36:41">
      <c r="AJ44" t="s">
        <v>9032</v>
      </c>
      <c r="AK44" t="s">
        <v>9033</v>
      </c>
      <c r="AL44" t="s">
        <v>12895</v>
      </c>
      <c r="AM44" t="str">
        <v>劉 セロム</v>
      </c>
      <c r="AN44" t="s">
        <v>1652</v>
      </c>
      <c r="AO44">
        <v>87000</v>
      </c>
    </row>
    <row r="45" spans="36:41">
      <c r="AJ45" t="s">
        <v>9667</v>
      </c>
      <c r="AK45" t="s">
        <v>9668</v>
      </c>
      <c r="AL45" t="s">
        <v>12871</v>
      </c>
      <c r="AM45" t="str">
        <v>山崎 隼</v>
      </c>
      <c r="AN45" t="s">
        <v>1467</v>
      </c>
      <c r="AO45">
        <v>5000</v>
      </c>
    </row>
    <row r="46" spans="36:41">
      <c r="AJ46" t="s">
        <v>9709</v>
      </c>
      <c r="AK46" t="s">
        <v>9710</v>
      </c>
      <c r="AL46" t="s">
        <v>12888</v>
      </c>
      <c r="AM46">
        <v>0</v>
      </c>
      <c r="AN46" t="s">
        <v>1467</v>
      </c>
      <c r="AO46">
        <v>35000</v>
      </c>
    </row>
    <row r="47" spans="36:41">
      <c r="AJ47" t="s">
        <v>9703</v>
      </c>
      <c r="AK47" t="s">
        <v>9704</v>
      </c>
      <c r="AL47" t="s">
        <v>12905</v>
      </c>
      <c r="AM47" t="str">
        <v>倉持 黎</v>
      </c>
      <c r="AN47" t="s">
        <v>1467</v>
      </c>
      <c r="AO47">
        <v>10000</v>
      </c>
    </row>
    <row r="48" spans="36:41">
      <c r="AJ48" t="s">
        <v>10401</v>
      </c>
      <c r="AK48" t="s">
        <v>10402</v>
      </c>
      <c r="AL48" t="s">
        <v>12871</v>
      </c>
      <c r="AM48" t="str">
        <v>李 万迪</v>
      </c>
      <c r="AN48" t="s">
        <v>1467</v>
      </c>
      <c r="AO48">
        <v>10000</v>
      </c>
    </row>
    <row r="49" spans="36:41">
      <c r="AJ49" t="s">
        <v>10502</v>
      </c>
      <c r="AK49" t="s">
        <v>10503</v>
      </c>
      <c r="AL49" t="s">
        <v>12904</v>
      </c>
      <c r="AM49" t="str">
        <v>田中 海</v>
      </c>
      <c r="AN49" t="s">
        <v>7251</v>
      </c>
      <c r="AO49">
        <v>40000</v>
      </c>
    </row>
    <row r="50" spans="36:41">
      <c r="AJ50" t="s">
        <v>10502</v>
      </c>
      <c r="AK50" t="s">
        <v>10503</v>
      </c>
      <c r="AL50" t="s">
        <v>12904</v>
      </c>
      <c r="AM50" t="str">
        <v>田中 海</v>
      </c>
      <c r="AN50" t="s">
        <v>7251</v>
      </c>
      <c r="AO50">
        <v>20000</v>
      </c>
    </row>
    <row r="51" spans="36:41">
      <c r="AJ51" t="s">
        <v>10937</v>
      </c>
      <c r="AK51" t="s">
        <v>10938</v>
      </c>
      <c r="AL51" t="s">
        <v>12888</v>
      </c>
      <c r="AM51">
        <v>0</v>
      </c>
      <c r="AN51" t="s">
        <v>1467</v>
      </c>
      <c r="AO51">
        <v>20000</v>
      </c>
    </row>
    <row r="52" spans="36:41">
      <c r="AJ52" t="s">
        <v>10958</v>
      </c>
      <c r="AK52" t="s">
        <v>10959</v>
      </c>
      <c r="AL52" t="s">
        <v>12871</v>
      </c>
      <c r="AM52" t="str">
        <v>三木 彩那</v>
      </c>
      <c r="AN52" t="s">
        <v>6582</v>
      </c>
      <c r="AO52">
        <v>20000</v>
      </c>
    </row>
    <row r="53" spans="36:41">
      <c r="AJ53" t="s">
        <v>11189</v>
      </c>
      <c r="AK53" t="s">
        <v>11190</v>
      </c>
      <c r="AL53" t="s">
        <v>12904</v>
      </c>
      <c r="AM53" t="str">
        <v>藤原 由佳</v>
      </c>
      <c r="AN53" t="s">
        <v>1467</v>
      </c>
      <c r="AO53">
        <v>25000</v>
      </c>
    </row>
    <row r="54" spans="36:41">
      <c r="AJ54" t="s">
        <v>11189</v>
      </c>
      <c r="AK54" t="s">
        <v>11190</v>
      </c>
      <c r="AL54" t="s">
        <v>12904</v>
      </c>
      <c r="AM54" t="str">
        <v>藤原 由佳</v>
      </c>
      <c r="AN54" t="s">
        <v>1467</v>
      </c>
      <c r="AO54">
        <v>10000</v>
      </c>
    </row>
    <row r="55" spans="36:41">
      <c r="AJ55" t="s">
        <v>11189</v>
      </c>
      <c r="AK55" t="s">
        <v>11190</v>
      </c>
      <c r="AL55" t="s">
        <v>12904</v>
      </c>
      <c r="AM55" t="str">
        <v>藤原 由佳</v>
      </c>
      <c r="AN55" t="s">
        <v>1467</v>
      </c>
      <c r="AO55">
        <v>10000</v>
      </c>
    </row>
    <row r="56" spans="36:41">
      <c r="AJ56" t="s">
        <v>11189</v>
      </c>
      <c r="AK56" t="s">
        <v>11190</v>
      </c>
      <c r="AL56" t="s">
        <v>12904</v>
      </c>
      <c r="AM56" t="str">
        <v>藤原 由佳</v>
      </c>
      <c r="AN56" t="s">
        <v>1467</v>
      </c>
      <c r="AO56">
        <v>10000</v>
      </c>
    </row>
    <row r="57" spans="36:41">
      <c r="AJ57" t="s">
        <v>11191</v>
      </c>
      <c r="AK57" t="s">
        <v>11192</v>
      </c>
      <c r="AL57" t="s">
        <v>12904</v>
      </c>
      <c r="AM57" t="str">
        <v>倉持 黎</v>
      </c>
      <c r="AN57" t="s">
        <v>1467</v>
      </c>
      <c r="AO57">
        <v>25000</v>
      </c>
    </row>
    <row r="58" spans="36:41">
      <c r="AJ58" t="s">
        <v>11279</v>
      </c>
      <c r="AK58" t="s">
        <v>11280</v>
      </c>
      <c r="AL58" t="s">
        <v>12871</v>
      </c>
      <c r="AM58" t="str">
        <v>樽井 光梨</v>
      </c>
      <c r="AN58" t="s">
        <v>1467</v>
      </c>
      <c r="AO58">
        <v>10000</v>
      </c>
    </row>
    <row r="59" spans="36:41">
      <c r="AJ59" t="s">
        <v>11316</v>
      </c>
      <c r="AK59" t="s">
        <v>11317</v>
      </c>
      <c r="AL59" t="s">
        <v>12899</v>
      </c>
      <c r="AM59" t="str">
        <v>吉澤 勇</v>
      </c>
      <c r="AN59" t="s">
        <v>1467</v>
      </c>
      <c r="AO59">
        <v>40000</v>
      </c>
    </row>
    <row r="60" spans="36:41">
      <c r="AJ60" t="s">
        <v>12643</v>
      </c>
      <c r="AK60" t="s">
        <v>12644</v>
      </c>
      <c r="AL60" t="s">
        <v>12899</v>
      </c>
      <c r="AM60" t="str">
        <v>樽井 光梨</v>
      </c>
      <c r="AO60">
        <v>15000</v>
      </c>
    </row>
    <row r="61" spans="36:41">
      <c r="AJ61" t="s">
        <v>9034</v>
      </c>
      <c r="AK61" t="s">
        <v>9035</v>
      </c>
      <c r="AL61" t="s">
        <v>12895</v>
      </c>
      <c r="AM61" t="str">
        <v>倉持 黎</v>
      </c>
      <c r="AN61" t="s">
        <v>1652</v>
      </c>
      <c r="AO61">
        <v>15000</v>
      </c>
    </row>
    <row r="62" spans="36:41">
      <c r="AJ62" t="s">
        <v>9177</v>
      </c>
      <c r="AK62" t="s">
        <v>9178</v>
      </c>
      <c r="AL62" t="s">
        <v>12888</v>
      </c>
      <c r="AM62" t="str">
        <v>藤田 倫久</v>
      </c>
      <c r="AN62" t="s">
        <v>4907</v>
      </c>
      <c r="AO62">
        <v>50000</v>
      </c>
    </row>
    <row r="63" spans="36:41">
      <c r="AJ63" t="s">
        <v>9181</v>
      </c>
      <c r="AK63" t="s">
        <v>9182</v>
      </c>
      <c r="AL63" t="s">
        <v>12888</v>
      </c>
      <c r="AM63" t="str">
        <v>劉 セロム</v>
      </c>
      <c r="AN63" t="s">
        <v>9183</v>
      </c>
      <c r="AO63">
        <v>25000</v>
      </c>
    </row>
    <row r="64" spans="36:41">
      <c r="AJ64" t="s">
        <v>9294</v>
      </c>
      <c r="AK64" t="s">
        <v>9295</v>
      </c>
      <c r="AL64" t="s">
        <v>12871</v>
      </c>
      <c r="AM64" t="str">
        <v>吉澤 勇</v>
      </c>
      <c r="AN64" t="s">
        <v>2348</v>
      </c>
      <c r="AO64">
        <v>30000</v>
      </c>
    </row>
    <row r="65" spans="36:41">
      <c r="AJ65" t="s">
        <v>9324</v>
      </c>
      <c r="AK65" t="s">
        <v>9325</v>
      </c>
      <c r="AL65" t="s">
        <v>12895</v>
      </c>
      <c r="AM65" t="str">
        <v>劉 セロム</v>
      </c>
      <c r="AN65" t="s">
        <v>9326</v>
      </c>
      <c r="AO65">
        <v>15000</v>
      </c>
    </row>
    <row r="66" spans="36:41">
      <c r="AJ66" t="s">
        <v>9602</v>
      </c>
      <c r="AK66" t="s">
        <v>9603</v>
      </c>
      <c r="AL66" t="s">
        <v>12888</v>
      </c>
      <c r="AM66" t="str">
        <v>倉持 黎</v>
      </c>
      <c r="AN66" t="s">
        <v>9604</v>
      </c>
      <c r="AO66">
        <v>50000</v>
      </c>
    </row>
    <row r="67" spans="36:41">
      <c r="AJ67" t="s">
        <v>9621</v>
      </c>
      <c r="AK67" t="s">
        <v>9622</v>
      </c>
      <c r="AL67" t="s">
        <v>12906</v>
      </c>
      <c r="AM67">
        <v>0</v>
      </c>
      <c r="AN67" t="s">
        <v>9623</v>
      </c>
      <c r="AO67">
        <v>50000</v>
      </c>
    </row>
    <row r="68" spans="36:41">
      <c r="AJ68" t="s">
        <v>9983</v>
      </c>
      <c r="AK68" t="s">
        <v>9984</v>
      </c>
      <c r="AL68" t="s">
        <v>12888</v>
      </c>
      <c r="AM68" t="str">
        <v>藤田 倫久</v>
      </c>
      <c r="AN68" t="s">
        <v>5808</v>
      </c>
      <c r="AO68">
        <v>120000</v>
      </c>
    </row>
    <row r="69" spans="36:41">
      <c r="AJ69" t="s">
        <v>10034</v>
      </c>
      <c r="AK69" t="s">
        <v>10035</v>
      </c>
      <c r="AL69" t="s">
        <v>12888</v>
      </c>
      <c r="AM69" t="str">
        <v>劉 セロム</v>
      </c>
      <c r="AN69" t="s">
        <v>4029</v>
      </c>
      <c r="AO69">
        <v>20000</v>
      </c>
    </row>
    <row r="70" spans="36:41">
      <c r="AJ70" t="s">
        <v>10421</v>
      </c>
      <c r="AK70" t="s">
        <v>10422</v>
      </c>
      <c r="AL70" t="s">
        <v>12891</v>
      </c>
      <c r="AM70" t="str">
        <v>吉澤 勇</v>
      </c>
      <c r="AN70" t="s">
        <v>10423</v>
      </c>
      <c r="AO70">
        <v>10000</v>
      </c>
    </row>
    <row r="71" spans="36:41">
      <c r="AJ71" t="s">
        <v>10419</v>
      </c>
      <c r="AK71" t="s">
        <v>10420</v>
      </c>
      <c r="AL71" t="s">
        <v>12891</v>
      </c>
      <c r="AM71" t="str">
        <v>吉澤 勇</v>
      </c>
      <c r="AN71" t="s">
        <v>2502</v>
      </c>
      <c r="AO71">
        <v>10000</v>
      </c>
    </row>
    <row r="72" spans="36:41">
      <c r="AJ72" t="s">
        <v>10619</v>
      </c>
      <c r="AK72" t="s">
        <v>10620</v>
      </c>
      <c r="AL72" t="s">
        <v>12888</v>
      </c>
      <c r="AM72" t="str">
        <v>藤田 倫久</v>
      </c>
      <c r="AN72" t="s">
        <v>1615</v>
      </c>
      <c r="AO72">
        <v>40000</v>
      </c>
    </row>
    <row r="73" spans="36:41">
      <c r="AJ73" t="s">
        <v>10931</v>
      </c>
      <c r="AK73" t="s">
        <v>10932</v>
      </c>
      <c r="AL73" t="s">
        <v>12888</v>
      </c>
      <c r="AM73" t="str">
        <v>倉持 黎</v>
      </c>
      <c r="AN73" t="s">
        <v>1652</v>
      </c>
      <c r="AO73">
        <v>50000</v>
      </c>
    </row>
    <row r="74" spans="36:41">
      <c r="AJ74" t="s">
        <v>10923</v>
      </c>
      <c r="AK74" t="s">
        <v>10924</v>
      </c>
      <c r="AL74" t="s">
        <v>12888</v>
      </c>
      <c r="AM74" t="str">
        <v>劉 セロム</v>
      </c>
      <c r="AN74" t="s">
        <v>4029</v>
      </c>
      <c r="AO74">
        <v>50000</v>
      </c>
    </row>
    <row r="75" spans="36:41">
      <c r="AJ75" t="s">
        <v>11021</v>
      </c>
      <c r="AK75" t="s">
        <v>11022</v>
      </c>
      <c r="AL75" t="s">
        <v>12904</v>
      </c>
      <c r="AM75" t="str">
        <v>田中 海</v>
      </c>
      <c r="AN75" t="s">
        <v>1615</v>
      </c>
      <c r="AO75">
        <v>50000</v>
      </c>
    </row>
    <row r="76" spans="36:41">
      <c r="AJ76" t="s">
        <v>11326</v>
      </c>
      <c r="AK76" t="s">
        <v>11327</v>
      </c>
      <c r="AL76" t="s">
        <v>12888</v>
      </c>
      <c r="AM76" t="str">
        <v>劉 セロム</v>
      </c>
      <c r="AN76" t="s">
        <v>4907</v>
      </c>
      <c r="AO76">
        <v>70000</v>
      </c>
    </row>
    <row r="77" spans="36:41">
      <c r="AJ77" t="s">
        <v>11351</v>
      </c>
      <c r="AK77" t="s">
        <v>11352</v>
      </c>
      <c r="AL77" t="s">
        <v>12888</v>
      </c>
      <c r="AM77" t="str">
        <v>劉 セロム</v>
      </c>
      <c r="AN77" t="s">
        <v>1965</v>
      </c>
      <c r="AO77">
        <v>25000</v>
      </c>
    </row>
    <row r="78" spans="36:41">
      <c r="AJ78" t="s">
        <v>11351</v>
      </c>
      <c r="AK78" t="s">
        <v>11352</v>
      </c>
      <c r="AL78" t="s">
        <v>12888</v>
      </c>
      <c r="AM78" t="str">
        <v>劉 セロム</v>
      </c>
      <c r="AN78" t="s">
        <v>1965</v>
      </c>
      <c r="AO78">
        <v>30000</v>
      </c>
    </row>
    <row r="79" spans="36:41">
      <c r="AJ79" t="s">
        <v>11438</v>
      </c>
      <c r="AK79" t="s">
        <v>11439</v>
      </c>
      <c r="AL79" t="s">
        <v>12888</v>
      </c>
      <c r="AM79" t="str">
        <v>藤田 倫久</v>
      </c>
      <c r="AN79" t="s">
        <v>4029</v>
      </c>
      <c r="AO79">
        <v>30000</v>
      </c>
    </row>
    <row r="80" spans="36:41">
      <c r="AJ80" t="s">
        <v>11579</v>
      </c>
      <c r="AK80" t="s">
        <v>11580</v>
      </c>
      <c r="AL80" t="s">
        <v>12871</v>
      </c>
      <c r="AM80" t="str">
        <v>山口 典子</v>
      </c>
      <c r="AN80" t="s">
        <v>2348</v>
      </c>
      <c r="AO80">
        <v>30000</v>
      </c>
    </row>
    <row r="81" spans="36:41">
      <c r="AJ81" t="s">
        <v>11579</v>
      </c>
      <c r="AK81" t="s">
        <v>11580</v>
      </c>
      <c r="AL81" t="s">
        <v>12871</v>
      </c>
      <c r="AM81" t="str">
        <v>山口 典子</v>
      </c>
      <c r="AN81" t="s">
        <v>2348</v>
      </c>
      <c r="AO81">
        <v>20000</v>
      </c>
    </row>
    <row r="82" spans="36:41">
      <c r="AJ82" t="s">
        <v>11634</v>
      </c>
      <c r="AK82" t="s">
        <v>11635</v>
      </c>
      <c r="AL82" t="s">
        <v>12888</v>
      </c>
      <c r="AM82" t="str">
        <v>倉持 黎</v>
      </c>
      <c r="AN82" t="s">
        <v>1652</v>
      </c>
      <c r="AO82">
        <v>45000</v>
      </c>
    </row>
    <row r="83" spans="36:41">
      <c r="AJ83" t="s">
        <v>11722</v>
      </c>
      <c r="AK83" t="s">
        <v>11723</v>
      </c>
      <c r="AL83" t="s">
        <v>12888</v>
      </c>
      <c r="AM83" t="str">
        <v>渡邉 寛大</v>
      </c>
      <c r="AN83" t="s">
        <v>8353</v>
      </c>
      <c r="AO83">
        <v>25000</v>
      </c>
    </row>
    <row r="84" spans="36:41">
      <c r="AJ84" t="s">
        <v>12686</v>
      </c>
      <c r="AK84" t="s">
        <v>12687</v>
      </c>
      <c r="AL84" t="s">
        <v>12871</v>
      </c>
      <c r="AM84" t="str">
        <v>山口 典子</v>
      </c>
      <c r="AO84">
        <v>35000</v>
      </c>
    </row>
    <row r="85" spans="36:41">
      <c r="AJ85" t="s">
        <v>12937</v>
      </c>
      <c r="AK85" t="s">
        <v>12938</v>
      </c>
      <c r="AL85" t="s">
        <v>12888</v>
      </c>
      <c r="AM85" t="e">
        <v>#N/A</v>
      </c>
      <c r="AO85">
        <v>50000</v>
      </c>
    </row>
    <row r="86" spans="36:41">
      <c r="AJ86" t="s">
        <v>12937</v>
      </c>
      <c r="AK86" t="s">
        <v>12938</v>
      </c>
      <c r="AL86" t="s">
        <v>12888</v>
      </c>
      <c r="AM86" t="e">
        <v>#N/A</v>
      </c>
      <c r="AO86">
        <v>15000</v>
      </c>
    </row>
    <row r="87" spans="36:41">
      <c r="AJ87" t="s">
        <v>12939</v>
      </c>
      <c r="AK87" t="s">
        <v>12940</v>
      </c>
      <c r="AL87" t="s">
        <v>12888</v>
      </c>
      <c r="AM87" t="e">
        <v>#N/A</v>
      </c>
      <c r="AO87">
        <v>25000</v>
      </c>
    </row>
    <row r="88" spans="36:41">
      <c r="AJ88" t="s">
        <v>12615</v>
      </c>
      <c r="AK88" t="s">
        <v>12616</v>
      </c>
      <c r="AL88" t="s">
        <v>12871</v>
      </c>
      <c r="AM88" t="str">
        <v>吉澤 勇</v>
      </c>
      <c r="AO88">
        <v>145000</v>
      </c>
    </row>
    <row r="89" spans="36:41">
      <c r="AJ89" t="s">
        <v>12943</v>
      </c>
      <c r="AK89" t="s">
        <v>12944</v>
      </c>
      <c r="AL89" t="s">
        <v>12899</v>
      </c>
      <c r="AM89" t="e">
        <v>#N/A</v>
      </c>
      <c r="AO89">
        <v>10000</v>
      </c>
    </row>
    <row r="90" spans="36:41">
      <c r="AJ90" t="s">
        <v>12949</v>
      </c>
      <c r="AK90" t="s">
        <v>12950</v>
      </c>
      <c r="AL90" t="s">
        <v>12871</v>
      </c>
      <c r="AM90" t="e">
        <v>#N/A</v>
      </c>
      <c r="AO90">
        <v>50000</v>
      </c>
    </row>
    <row r="91" spans="36:41">
      <c r="AJ91" t="s">
        <v>12949</v>
      </c>
      <c r="AK91" t="s">
        <v>12950</v>
      </c>
      <c r="AL91" t="s">
        <v>12871</v>
      </c>
      <c r="AM91" t="e">
        <v>#N/A</v>
      </c>
      <c r="AO91">
        <v>30000</v>
      </c>
    </row>
  </sheetData>
  <phoneticPr fontId="3"/>
  <hyperlinks>
    <hyperlink ref="L2" r:id="rId1" xr:uid="{B02E6D6D-EB5B-437F-BA6A-A7DEA382C4C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D00-000000000000}">
          <x14:formula1>
            <xm:f>職種!A1:A52</xm:f>
          </x14:formula1>
          <xm:sqref>I2</xm:sqref>
        </x14:dataValidation>
      </x14:dataValidations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T3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4.1640625" customWidth="1"/>
    <col min="5" max="6" width="14.33203125" customWidth="1"/>
    <col min="7" max="7" width="10.5" bestFit="1" customWidth="1"/>
    <col min="10" max="11" width="18.5" customWidth="1"/>
    <col min="12" max="12" width="23.33203125" customWidth="1"/>
    <col min="13" max="17" width="18.5" customWidth="1"/>
    <col min="18" max="18" width="25.83203125" customWidth="1"/>
    <col min="19" max="22" width="18.5" customWidth="1"/>
    <col min="23" max="23" width="25.1640625" customWidth="1"/>
    <col min="24" max="32" width="18.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1072</v>
      </c>
      <c r="B2">
        <v>3124767</v>
      </c>
      <c r="C2" t="s">
        <v>1073</v>
      </c>
      <c r="D2" t="s">
        <v>1074</v>
      </c>
      <c r="E2" t="s">
        <v>14105</v>
      </c>
      <c r="F2" t="s">
        <v>14231</v>
      </c>
      <c r="G2" s="24">
        <v>31294</v>
      </c>
      <c r="H2" t="s">
        <v>12963</v>
      </c>
      <c r="I2" t="s">
        <v>1339</v>
      </c>
      <c r="J2" t="s">
        <v>14232</v>
      </c>
      <c r="K2" t="s">
        <v>14233</v>
      </c>
      <c r="L2" s="6" t="s">
        <v>14234</v>
      </c>
      <c r="M2">
        <v>0</v>
      </c>
      <c r="N2" t="s">
        <v>13014</v>
      </c>
      <c r="O2">
        <v>0</v>
      </c>
      <c r="P2" t="s">
        <v>14235</v>
      </c>
      <c r="Q2">
        <v>0</v>
      </c>
      <c r="R2" t="s">
        <v>1079</v>
      </c>
      <c r="S2" t="s">
        <v>587</v>
      </c>
      <c r="T2" t="s">
        <v>58</v>
      </c>
      <c r="U2" t="s">
        <v>59</v>
      </c>
      <c r="V2" t="s">
        <v>213</v>
      </c>
      <c r="W2" t="s">
        <v>14236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1922</v>
      </c>
      <c r="AK2" t="s">
        <v>1923</v>
      </c>
      <c r="AL2" t="s">
        <v>12863</v>
      </c>
      <c r="AM2" t="str" cm="1">
        <f t="array" ref="AM2:AM34">_xlfn._xlws.FILTER(取引先!F:F,取引先!B:B=A2, "一致するデータなし")</f>
        <v>伊藤 彰汰</v>
      </c>
      <c r="AN2" t="s">
        <v>1570</v>
      </c>
      <c r="AO2">
        <v>0</v>
      </c>
    </row>
    <row r="3" spans="1:46" ht="14">
      <c r="AJ3" t="s">
        <v>3713</v>
      </c>
      <c r="AK3" t="s">
        <v>3714</v>
      </c>
      <c r="AL3" t="s">
        <v>12844</v>
      </c>
      <c r="AM3">
        <v>0</v>
      </c>
      <c r="AN3" t="s">
        <v>2737</v>
      </c>
      <c r="AO3">
        <v>274909</v>
      </c>
    </row>
    <row r="4" spans="1:46" ht="14">
      <c r="AJ4" t="s">
        <v>3717</v>
      </c>
      <c r="AK4" t="s">
        <v>3718</v>
      </c>
      <c r="AL4" t="s">
        <v>12846</v>
      </c>
      <c r="AM4" t="str">
        <v>小西 拓馬</v>
      </c>
      <c r="AN4" t="s">
        <v>1570</v>
      </c>
      <c r="AO4">
        <v>3182</v>
      </c>
    </row>
    <row r="5" spans="1:46" ht="14">
      <c r="AJ5" t="s">
        <v>3717</v>
      </c>
      <c r="AK5" t="s">
        <v>3718</v>
      </c>
      <c r="AL5" t="s">
        <v>12846</v>
      </c>
      <c r="AM5" t="str">
        <v>小西 拓馬</v>
      </c>
      <c r="AN5" t="s">
        <v>1570</v>
      </c>
      <c r="AO5">
        <v>250000</v>
      </c>
    </row>
    <row r="6" spans="1:46" ht="14">
      <c r="AJ6" t="s">
        <v>4171</v>
      </c>
      <c r="AK6" t="s">
        <v>4172</v>
      </c>
      <c r="AL6" t="s">
        <v>12844</v>
      </c>
      <c r="AM6" t="str">
        <v>仙波 実</v>
      </c>
      <c r="AN6" t="s">
        <v>4173</v>
      </c>
      <c r="AO6">
        <v>9455</v>
      </c>
    </row>
    <row r="7" spans="1:46" ht="14">
      <c r="AJ7" t="s">
        <v>4171</v>
      </c>
      <c r="AK7" t="s">
        <v>4172</v>
      </c>
      <c r="AL7" t="s">
        <v>12844</v>
      </c>
      <c r="AM7" t="str">
        <v>仙波 実</v>
      </c>
      <c r="AN7" t="s">
        <v>4173</v>
      </c>
      <c r="AO7">
        <v>700000</v>
      </c>
    </row>
    <row r="8" spans="1:46" ht="14">
      <c r="AJ8" t="s">
        <v>4485</v>
      </c>
      <c r="AK8" t="s">
        <v>4486</v>
      </c>
      <c r="AL8" t="s">
        <v>12855</v>
      </c>
      <c r="AM8">
        <v>0</v>
      </c>
      <c r="AN8" t="s">
        <v>1570</v>
      </c>
      <c r="AO8">
        <v>300000</v>
      </c>
    </row>
    <row r="9" spans="1:46" ht="14">
      <c r="AJ9" t="s">
        <v>4485</v>
      </c>
      <c r="AK9" t="s">
        <v>4486</v>
      </c>
      <c r="AL9" t="s">
        <v>12855</v>
      </c>
      <c r="AM9">
        <v>0</v>
      </c>
      <c r="AN9" t="s">
        <v>1570</v>
      </c>
      <c r="AO9">
        <v>10436</v>
      </c>
    </row>
    <row r="10" spans="1:46" ht="14">
      <c r="AJ10" t="s">
        <v>4794</v>
      </c>
      <c r="AK10" t="s">
        <v>4795</v>
      </c>
      <c r="AL10" t="s">
        <v>12846</v>
      </c>
      <c r="AM10" t="str">
        <v>小西 拓馬</v>
      </c>
      <c r="AN10" t="s">
        <v>1570</v>
      </c>
      <c r="AO10">
        <v>13146</v>
      </c>
    </row>
    <row r="11" spans="1:46" ht="14">
      <c r="AJ11" t="s">
        <v>4794</v>
      </c>
      <c r="AK11" t="s">
        <v>4795</v>
      </c>
      <c r="AL11" t="s">
        <v>12846</v>
      </c>
      <c r="AM11" t="str">
        <v>小西 拓馬</v>
      </c>
      <c r="AN11" t="s">
        <v>1570</v>
      </c>
      <c r="AO11">
        <v>250000</v>
      </c>
    </row>
    <row r="12" spans="1:46" ht="14">
      <c r="AJ12" t="s">
        <v>6304</v>
      </c>
      <c r="AK12" t="s">
        <v>6305</v>
      </c>
      <c r="AL12" t="s">
        <v>12893</v>
      </c>
      <c r="AM12" t="str">
        <v>飯島 伊織</v>
      </c>
      <c r="AN12" t="s">
        <v>2502</v>
      </c>
      <c r="AO12">
        <v>4910</v>
      </c>
    </row>
    <row r="13" spans="1:46" ht="14">
      <c r="AJ13" t="s">
        <v>6304</v>
      </c>
      <c r="AK13" t="s">
        <v>6305</v>
      </c>
      <c r="AL13" t="s">
        <v>12893</v>
      </c>
      <c r="AM13" t="str">
        <v>飯島 伊織</v>
      </c>
      <c r="AN13" t="s">
        <v>2502</v>
      </c>
      <c r="AO13">
        <v>350000</v>
      </c>
    </row>
    <row r="14" spans="1:46" ht="14">
      <c r="AJ14" t="s">
        <v>6596</v>
      </c>
      <c r="AK14" t="s">
        <v>6597</v>
      </c>
      <c r="AL14" t="s">
        <v>1377</v>
      </c>
      <c r="AM14" t="str">
        <v>大重 舞</v>
      </c>
      <c r="AN14" t="s">
        <v>1486</v>
      </c>
      <c r="AO14">
        <v>300000</v>
      </c>
    </row>
    <row r="15" spans="1:46" ht="14">
      <c r="AJ15" t="s">
        <v>6596</v>
      </c>
      <c r="AK15" t="s">
        <v>6597</v>
      </c>
      <c r="AL15" t="s">
        <v>1377</v>
      </c>
      <c r="AM15" t="str">
        <v>大重 舞</v>
      </c>
      <c r="AN15" t="s">
        <v>1486</v>
      </c>
      <c r="AO15">
        <v>12364</v>
      </c>
    </row>
    <row r="16" spans="1:46" ht="14">
      <c r="AJ16" t="s">
        <v>7491</v>
      </c>
      <c r="AK16" t="s">
        <v>7492</v>
      </c>
      <c r="AL16" t="s">
        <v>12853</v>
      </c>
      <c r="AM16" t="str">
        <v>藤原 聖明</v>
      </c>
      <c r="AN16" t="s">
        <v>1393</v>
      </c>
      <c r="AO16">
        <v>180000</v>
      </c>
    </row>
    <row r="17" spans="36:41" ht="14">
      <c r="AJ17" t="s">
        <v>7491</v>
      </c>
      <c r="AK17" t="s">
        <v>7492</v>
      </c>
      <c r="AL17" t="s">
        <v>12853</v>
      </c>
      <c r="AM17" t="str">
        <v>藤原 聖明</v>
      </c>
      <c r="AN17" t="s">
        <v>1393</v>
      </c>
      <c r="AO17">
        <v>4273</v>
      </c>
    </row>
    <row r="18" spans="36:41" ht="14">
      <c r="AJ18" t="s">
        <v>8187</v>
      </c>
      <c r="AK18" t="s">
        <v>8188</v>
      </c>
      <c r="AL18" t="s">
        <v>12893</v>
      </c>
      <c r="AM18" t="str">
        <v>飯島 伊織</v>
      </c>
      <c r="AN18" t="s">
        <v>1570</v>
      </c>
      <c r="AO18">
        <v>200000</v>
      </c>
    </row>
    <row r="19" spans="36:41" ht="14">
      <c r="AJ19" t="s">
        <v>8187</v>
      </c>
      <c r="AK19" t="s">
        <v>8188</v>
      </c>
      <c r="AL19" t="s">
        <v>12893</v>
      </c>
      <c r="AM19" t="str">
        <v>飯島 伊織</v>
      </c>
      <c r="AN19" t="s">
        <v>1570</v>
      </c>
      <c r="AO19">
        <v>6000</v>
      </c>
    </row>
    <row r="20" spans="36:41" ht="14">
      <c r="AJ20" t="s">
        <v>8219</v>
      </c>
      <c r="AK20" t="s">
        <v>8220</v>
      </c>
      <c r="AL20" t="s">
        <v>12893</v>
      </c>
      <c r="AM20" t="str">
        <v>飯島 伊織</v>
      </c>
      <c r="AN20" t="s">
        <v>2502</v>
      </c>
      <c r="AO20">
        <v>300000</v>
      </c>
    </row>
    <row r="21" spans="36:41" ht="14">
      <c r="AJ21" t="s">
        <v>8219</v>
      </c>
      <c r="AK21" t="s">
        <v>8220</v>
      </c>
      <c r="AL21" t="s">
        <v>12893</v>
      </c>
      <c r="AM21" t="str">
        <v>飯島 伊織</v>
      </c>
      <c r="AN21" t="s">
        <v>2502</v>
      </c>
      <c r="AO21">
        <v>14255</v>
      </c>
    </row>
    <row r="22" spans="36:41" ht="14">
      <c r="AJ22" t="s">
        <v>8270</v>
      </c>
      <c r="AK22" t="s">
        <v>8271</v>
      </c>
      <c r="AL22" t="s">
        <v>12846</v>
      </c>
      <c r="AM22" t="str">
        <v>原田 圭太</v>
      </c>
      <c r="AN22" t="s">
        <v>1570</v>
      </c>
      <c r="AO22">
        <v>300000</v>
      </c>
    </row>
    <row r="23" spans="36:41" ht="14">
      <c r="AJ23" t="s">
        <v>9251</v>
      </c>
      <c r="AK23" t="s">
        <v>9252</v>
      </c>
      <c r="AL23" t="s">
        <v>1377</v>
      </c>
      <c r="AM23" t="str">
        <v>平井 裕太</v>
      </c>
      <c r="AN23" t="s">
        <v>1486</v>
      </c>
      <c r="AO23">
        <v>300000</v>
      </c>
    </row>
    <row r="24" spans="36:41" ht="14">
      <c r="AJ24" t="s">
        <v>9251</v>
      </c>
      <c r="AK24" t="s">
        <v>9252</v>
      </c>
      <c r="AL24" t="s">
        <v>1377</v>
      </c>
      <c r="AM24" t="str">
        <v>平井 裕太</v>
      </c>
      <c r="AN24" t="s">
        <v>1486</v>
      </c>
      <c r="AO24">
        <v>6473</v>
      </c>
    </row>
    <row r="25" spans="36:41" ht="14">
      <c r="AJ25" t="s">
        <v>9357</v>
      </c>
      <c r="AK25" t="s">
        <v>9358</v>
      </c>
      <c r="AL25" t="s">
        <v>12893</v>
      </c>
      <c r="AM25" t="str">
        <v>飯島 伊織</v>
      </c>
      <c r="AN25" t="s">
        <v>1570</v>
      </c>
      <c r="AO25">
        <v>250000</v>
      </c>
    </row>
    <row r="26" spans="36:41" ht="14">
      <c r="AJ26" t="s">
        <v>9357</v>
      </c>
      <c r="AK26" t="s">
        <v>9358</v>
      </c>
      <c r="AL26" t="s">
        <v>12893</v>
      </c>
      <c r="AM26" t="str">
        <v>飯島 伊織</v>
      </c>
      <c r="AN26" t="s">
        <v>1570</v>
      </c>
      <c r="AO26">
        <v>9510</v>
      </c>
    </row>
    <row r="27" spans="36:41" ht="14">
      <c r="AJ27" t="s">
        <v>9646</v>
      </c>
      <c r="AK27" t="s">
        <v>9647</v>
      </c>
      <c r="AL27" t="s">
        <v>12846</v>
      </c>
      <c r="AM27" t="str">
        <v>原田 圭太</v>
      </c>
      <c r="AN27" t="s">
        <v>1570</v>
      </c>
      <c r="AO27">
        <v>300000</v>
      </c>
    </row>
    <row r="28" spans="36:41" ht="14">
      <c r="AJ28" t="s">
        <v>9646</v>
      </c>
      <c r="AK28" t="s">
        <v>9647</v>
      </c>
      <c r="AL28" t="s">
        <v>12846</v>
      </c>
      <c r="AM28" t="str">
        <v>原田 圭太</v>
      </c>
      <c r="AN28" t="s">
        <v>1570</v>
      </c>
      <c r="AO28">
        <v>13400</v>
      </c>
    </row>
    <row r="29" spans="36:41" ht="14">
      <c r="AJ29" t="s">
        <v>10815</v>
      </c>
      <c r="AK29" t="s">
        <v>10816</v>
      </c>
      <c r="AL29" t="s">
        <v>12849</v>
      </c>
      <c r="AM29" t="str">
        <v>大重 舞</v>
      </c>
      <c r="AN29" t="s">
        <v>1486</v>
      </c>
      <c r="AO29">
        <v>300000</v>
      </c>
    </row>
    <row r="30" spans="36:41" ht="14">
      <c r="AJ30" t="s">
        <v>10815</v>
      </c>
      <c r="AK30" t="s">
        <v>10816</v>
      </c>
      <c r="AL30" t="s">
        <v>12849</v>
      </c>
      <c r="AM30" t="str">
        <v>大重 舞</v>
      </c>
      <c r="AN30" t="s">
        <v>1486</v>
      </c>
      <c r="AO30">
        <v>11855</v>
      </c>
    </row>
    <row r="31" spans="36:41" ht="14">
      <c r="AJ31" t="s">
        <v>11398</v>
      </c>
      <c r="AK31" t="s">
        <v>11399</v>
      </c>
      <c r="AL31" t="s">
        <v>12843</v>
      </c>
      <c r="AM31" t="str">
        <v>佐藤 憲将</v>
      </c>
      <c r="AN31" t="s">
        <v>1570</v>
      </c>
      <c r="AO31">
        <v>250000</v>
      </c>
    </row>
    <row r="32" spans="36:41" ht="14">
      <c r="AJ32" t="s">
        <v>11398</v>
      </c>
      <c r="AK32" t="s">
        <v>11399</v>
      </c>
      <c r="AL32" t="s">
        <v>12843</v>
      </c>
      <c r="AM32" t="str">
        <v>佐藤 憲将</v>
      </c>
      <c r="AN32" t="s">
        <v>1570</v>
      </c>
      <c r="AO32">
        <v>7636</v>
      </c>
    </row>
    <row r="33" spans="36:41" ht="14">
      <c r="AJ33" t="s">
        <v>11549</v>
      </c>
      <c r="AK33" t="s">
        <v>11550</v>
      </c>
      <c r="AL33" t="s">
        <v>1377</v>
      </c>
      <c r="AM33" t="str">
        <v>大重 舞</v>
      </c>
      <c r="AN33" t="s">
        <v>1486</v>
      </c>
      <c r="AO33">
        <v>300000</v>
      </c>
    </row>
    <row r="34" spans="36:41" ht="14">
      <c r="AJ34" t="s">
        <v>11549</v>
      </c>
      <c r="AK34" t="s">
        <v>11550</v>
      </c>
      <c r="AL34" t="s">
        <v>1377</v>
      </c>
      <c r="AM34" t="str">
        <v>大重 舞</v>
      </c>
      <c r="AN34" t="s">
        <v>1486</v>
      </c>
      <c r="AO34">
        <v>5873</v>
      </c>
    </row>
  </sheetData>
  <phoneticPr fontId="3"/>
  <hyperlinks>
    <hyperlink ref="L2" r:id="rId1" xr:uid="{9E313D08-2F7C-49C2-B4C3-413FEFF1E8A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E00-000000000000}">
          <x14:formula1>
            <xm:f>職種!A1:A52</xm:f>
          </x14:formula1>
          <xm:sqref>I2</xm:sqref>
        </x14:dataValidation>
      </x14:dataValidations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T2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3.1640625" customWidth="1"/>
    <col min="5" max="6" width="12.83203125" customWidth="1"/>
    <col min="9" max="9" width="14.5" customWidth="1"/>
    <col min="10" max="17" width="23.33203125" customWidth="1"/>
    <col min="18" max="18" width="26.5" customWidth="1"/>
    <col min="19" max="32" width="23.33203125" customWidth="1"/>
    <col min="33" max="34" width="24.33203125" customWidth="1"/>
    <col min="35" max="35" width="26.5" customWidth="1"/>
    <col min="38" max="38" width="1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1085</v>
      </c>
      <c r="B2">
        <v>3100000</v>
      </c>
      <c r="C2" t="s">
        <v>14237</v>
      </c>
      <c r="D2" t="s">
        <v>14238</v>
      </c>
      <c r="E2" t="s">
        <v>14239</v>
      </c>
      <c r="F2" t="s">
        <v>14240</v>
      </c>
      <c r="G2">
        <v>0</v>
      </c>
      <c r="H2" t="s">
        <v>12963</v>
      </c>
      <c r="I2" t="s">
        <v>1333</v>
      </c>
      <c r="J2" t="s">
        <v>1085</v>
      </c>
      <c r="K2" t="s">
        <v>14241</v>
      </c>
      <c r="L2" s="6" t="s">
        <v>14242</v>
      </c>
      <c r="M2">
        <v>0</v>
      </c>
      <c r="N2" t="s">
        <v>13014</v>
      </c>
      <c r="O2">
        <v>0</v>
      </c>
      <c r="P2" t="s">
        <v>14241</v>
      </c>
      <c r="Q2">
        <v>0</v>
      </c>
      <c r="R2" s="6" t="s">
        <v>14242</v>
      </c>
      <c r="S2" t="s">
        <v>14243</v>
      </c>
      <c r="T2" t="s">
        <v>58</v>
      </c>
      <c r="U2" t="s">
        <v>59</v>
      </c>
      <c r="V2" t="s">
        <v>1048</v>
      </c>
      <c r="W2" t="s">
        <v>14244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4357</v>
      </c>
      <c r="AK2" t="s">
        <v>4358</v>
      </c>
      <c r="AL2" t="s">
        <v>12840</v>
      </c>
      <c r="AM2" t="str" cm="1">
        <f t="array" ref="AM2">_xlfn._xlws.FILTER(取引先!F:F,取引先!B:B=A2, "一致するデータなし")</f>
        <v>加藤 有紗</v>
      </c>
      <c r="AN2" t="s">
        <v>2304</v>
      </c>
      <c r="AO2">
        <v>3100000</v>
      </c>
    </row>
  </sheetData>
  <phoneticPr fontId="3"/>
  <hyperlinks>
    <hyperlink ref="L2" r:id="rId1" xr:uid="{D3884EF4-EF44-494A-8DC7-8A9801489DD6}"/>
    <hyperlink ref="R2" r:id="rId2" xr:uid="{33E2C4DC-5277-4469-A389-4A293C8DF81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AF00-000000000000}">
          <x14:formula1>
            <xm:f>職種!A1:A52</xm:f>
          </x14:formula1>
          <xm:sqref>I2</xm:sqref>
        </x14:dataValidation>
      </x14:dataValidations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T11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2.6640625" customWidth="1"/>
    <col min="2" max="2" width="16.5" customWidth="1"/>
    <col min="5" max="6" width="13.5" customWidth="1"/>
    <col min="9" max="9" width="16.33203125" customWidth="1"/>
    <col min="10" max="11" width="18.33203125" customWidth="1"/>
    <col min="12" max="12" width="28.33203125" customWidth="1"/>
    <col min="13" max="17" width="18.33203125" customWidth="1"/>
    <col min="18" max="18" width="26.1640625" customWidth="1"/>
    <col min="19" max="19" width="21.1640625" customWidth="1"/>
    <col min="20" max="22" width="18.33203125" customWidth="1"/>
    <col min="23" max="23" width="28.83203125" customWidth="1"/>
    <col min="24" max="32" width="18.33203125" customWidth="1"/>
    <col min="33" max="34" width="24.33203125" customWidth="1"/>
    <col min="35" max="35" width="26.5" customWidth="1"/>
    <col min="37" max="37" width="37.5" customWidth="1"/>
    <col min="38" max="38" width="19.83203125" customWidth="1"/>
    <col min="39" max="39" width="9.83203125" bestFit="1" customWidth="1"/>
    <col min="40" max="40" width="20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1086</v>
      </c>
      <c r="B2">
        <v>3073993</v>
      </c>
      <c r="C2" t="s">
        <v>14237</v>
      </c>
      <c r="D2" t="s">
        <v>13635</v>
      </c>
      <c r="E2" t="s">
        <v>14239</v>
      </c>
      <c r="F2" t="s">
        <v>13636</v>
      </c>
      <c r="G2">
        <v>0</v>
      </c>
      <c r="H2" t="s">
        <v>1373</v>
      </c>
      <c r="I2" t="s">
        <v>1330</v>
      </c>
      <c r="J2" t="s">
        <v>1086</v>
      </c>
      <c r="K2" t="s">
        <v>14245</v>
      </c>
      <c r="L2" s="6" t="s">
        <v>14246</v>
      </c>
      <c r="M2">
        <v>0</v>
      </c>
      <c r="N2" t="s">
        <v>13014</v>
      </c>
      <c r="O2">
        <v>0</v>
      </c>
      <c r="P2" t="s">
        <v>14245</v>
      </c>
      <c r="Q2">
        <v>0</v>
      </c>
      <c r="R2" s="6" t="s">
        <v>14246</v>
      </c>
      <c r="S2" t="s">
        <v>719</v>
      </c>
      <c r="T2" t="s">
        <v>58</v>
      </c>
      <c r="U2" t="s">
        <v>59</v>
      </c>
      <c r="V2" t="s">
        <v>213</v>
      </c>
      <c r="W2" t="s">
        <v>14247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6548</v>
      </c>
      <c r="AK2" t="s">
        <v>6549</v>
      </c>
      <c r="AL2" t="s">
        <v>12864</v>
      </c>
      <c r="AM2" t="s">
        <v>12510</v>
      </c>
      <c r="AN2" t="s">
        <v>1612</v>
      </c>
      <c r="AO2">
        <v>645000</v>
      </c>
    </row>
    <row r="3" spans="1:46">
      <c r="AJ3" t="s">
        <v>6768</v>
      </c>
      <c r="AK3" t="s">
        <v>6769</v>
      </c>
      <c r="AL3" t="s">
        <v>12850</v>
      </c>
      <c r="AM3" t="s">
        <v>12538</v>
      </c>
      <c r="AN3" t="s">
        <v>2228</v>
      </c>
      <c r="AO3">
        <v>322500</v>
      </c>
    </row>
    <row r="4" spans="1:46">
      <c r="AJ4" t="s">
        <v>6768</v>
      </c>
      <c r="AK4" t="s">
        <v>6769</v>
      </c>
      <c r="AL4" t="s">
        <v>12850</v>
      </c>
      <c r="AM4" t="s">
        <v>12538</v>
      </c>
      <c r="AN4" t="s">
        <v>2228</v>
      </c>
      <c r="AO4">
        <v>3819</v>
      </c>
    </row>
    <row r="5" spans="1:46">
      <c r="AJ5" t="s">
        <v>7112</v>
      </c>
      <c r="AK5" t="s">
        <v>7113</v>
      </c>
      <c r="AL5" t="s">
        <v>12864</v>
      </c>
      <c r="AM5" t="s">
        <v>12510</v>
      </c>
      <c r="AN5" t="s">
        <v>1612</v>
      </c>
      <c r="AO5">
        <v>1066500</v>
      </c>
    </row>
    <row r="6" spans="1:46">
      <c r="AJ6" t="s">
        <v>7112</v>
      </c>
      <c r="AK6" t="s">
        <v>7113</v>
      </c>
      <c r="AL6" t="s">
        <v>12864</v>
      </c>
      <c r="AM6" t="s">
        <v>12510</v>
      </c>
      <c r="AN6" t="s">
        <v>1612</v>
      </c>
      <c r="AO6">
        <v>25964</v>
      </c>
    </row>
    <row r="7" spans="1:46">
      <c r="AJ7" t="s">
        <v>7458</v>
      </c>
      <c r="AK7" t="s">
        <v>7459</v>
      </c>
      <c r="AL7" t="s">
        <v>12850</v>
      </c>
      <c r="AM7" t="s">
        <v>12538</v>
      </c>
      <c r="AN7" t="s">
        <v>7460</v>
      </c>
      <c r="AO7">
        <v>110000</v>
      </c>
    </row>
    <row r="8" spans="1:46">
      <c r="AJ8" t="s">
        <v>9586</v>
      </c>
      <c r="AK8" t="s">
        <v>9587</v>
      </c>
      <c r="AL8" t="s">
        <v>12864</v>
      </c>
      <c r="AM8" t="s">
        <v>12137</v>
      </c>
      <c r="AN8" t="s">
        <v>1612</v>
      </c>
      <c r="AO8">
        <v>106250</v>
      </c>
    </row>
    <row r="9" spans="1:46">
      <c r="AJ9" t="s">
        <v>9586</v>
      </c>
      <c r="AK9" t="s">
        <v>9587</v>
      </c>
      <c r="AL9" t="s">
        <v>12864</v>
      </c>
      <c r="AM9" t="s">
        <v>12137</v>
      </c>
      <c r="AN9" t="s">
        <v>1612</v>
      </c>
      <c r="AO9">
        <v>2710</v>
      </c>
    </row>
    <row r="10" spans="1:46"/>
    <row r="11" spans="1:46"/>
  </sheetData>
  <phoneticPr fontId="3"/>
  <hyperlinks>
    <hyperlink ref="L2" r:id="rId1" xr:uid="{9B778291-22AB-43E8-94C6-2C9A65CD43FF}"/>
    <hyperlink ref="R2" r:id="rId2" xr:uid="{4D385315-C827-4B78-83F7-652138E6A09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000-000000000000}">
          <x14:formula1>
            <xm:f>職種!A1:A52</xm:f>
          </x14:formula1>
          <xm:sqref>I2</xm:sqref>
        </x14:dataValidation>
      </x14:dataValidations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T38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3.6640625" customWidth="1"/>
    <col min="5" max="6" width="13.6640625" customWidth="1"/>
    <col min="9" max="9" width="17.6640625" customWidth="1"/>
    <col min="10" max="22" width="21.6640625" customWidth="1"/>
    <col min="23" max="23" width="35.5" customWidth="1"/>
    <col min="24" max="32" width="21.6640625" customWidth="1"/>
    <col min="33" max="34" width="24.33203125" customWidth="1"/>
    <col min="35" max="35" width="26.5" customWidth="1"/>
    <col min="37" max="37" width="28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1087</v>
      </c>
      <c r="B2">
        <v>3062500</v>
      </c>
      <c r="C2" t="s">
        <v>1088</v>
      </c>
      <c r="D2" t="s">
        <v>1089</v>
      </c>
      <c r="E2" t="s">
        <v>14248</v>
      </c>
      <c r="F2" t="s">
        <v>14249</v>
      </c>
      <c r="G2">
        <v>0</v>
      </c>
      <c r="H2" t="s">
        <v>1373</v>
      </c>
      <c r="I2" t="s">
        <v>1357</v>
      </c>
      <c r="J2" t="s">
        <v>1087</v>
      </c>
      <c r="K2" t="s">
        <v>1092</v>
      </c>
      <c r="L2" s="6" t="s">
        <v>1093</v>
      </c>
      <c r="M2">
        <v>0</v>
      </c>
      <c r="N2" t="s">
        <v>13014</v>
      </c>
      <c r="O2">
        <v>0</v>
      </c>
      <c r="P2" t="s">
        <v>1092</v>
      </c>
      <c r="Q2">
        <v>0</v>
      </c>
      <c r="R2" t="s">
        <v>1093</v>
      </c>
      <c r="S2" t="s">
        <v>576</v>
      </c>
      <c r="T2" t="s">
        <v>58</v>
      </c>
      <c r="U2" t="s">
        <v>59</v>
      </c>
      <c r="V2" t="s">
        <v>114</v>
      </c>
      <c r="W2" t="s">
        <v>14250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7495</v>
      </c>
      <c r="AK2" t="s">
        <v>7496</v>
      </c>
      <c r="AL2" t="s">
        <v>12834</v>
      </c>
      <c r="AM2" cm="1">
        <f t="array" ref="AM2:AM38">_xlfn._xlws.FILTER(取引先!F:F,取引先!B:B=A2, "一致するデータなし")</f>
        <v>0</v>
      </c>
      <c r="AN2" t="s">
        <v>1461</v>
      </c>
      <c r="AO2">
        <v>380000</v>
      </c>
    </row>
    <row r="3" spans="1:46">
      <c r="AJ3" t="s">
        <v>8181</v>
      </c>
      <c r="AK3" t="s">
        <v>8182</v>
      </c>
      <c r="AL3" t="s">
        <v>12834</v>
      </c>
      <c r="AM3">
        <v>0</v>
      </c>
      <c r="AN3" t="s">
        <v>1461</v>
      </c>
      <c r="AO3">
        <v>440000</v>
      </c>
    </row>
    <row r="4" spans="1:46">
      <c r="AJ4" t="s">
        <v>8181</v>
      </c>
      <c r="AK4" t="s">
        <v>8182</v>
      </c>
      <c r="AL4" t="s">
        <v>12834</v>
      </c>
      <c r="AM4">
        <v>0</v>
      </c>
      <c r="AN4" t="s">
        <v>1461</v>
      </c>
      <c r="AO4">
        <v>112500</v>
      </c>
    </row>
    <row r="5" spans="1:46">
      <c r="AJ5" t="s">
        <v>8181</v>
      </c>
      <c r="AK5" t="s">
        <v>8182</v>
      </c>
      <c r="AL5" t="s">
        <v>12834</v>
      </c>
      <c r="AM5">
        <v>0</v>
      </c>
      <c r="AN5" t="s">
        <v>1461</v>
      </c>
      <c r="AO5">
        <v>420000</v>
      </c>
    </row>
    <row r="6" spans="1:46">
      <c r="AJ6" t="s">
        <v>8795</v>
      </c>
      <c r="AK6" t="s">
        <v>8796</v>
      </c>
      <c r="AL6" t="s">
        <v>12834</v>
      </c>
      <c r="AM6">
        <v>0</v>
      </c>
      <c r="AN6" t="s">
        <v>1461</v>
      </c>
      <c r="AO6">
        <v>460000</v>
      </c>
    </row>
    <row r="7" spans="1:46">
      <c r="AJ7" t="s">
        <v>8795</v>
      </c>
      <c r="AK7" t="s">
        <v>8796</v>
      </c>
      <c r="AL7" t="s">
        <v>12834</v>
      </c>
      <c r="AM7">
        <v>0</v>
      </c>
      <c r="AN7" t="s">
        <v>1461</v>
      </c>
      <c r="AO7">
        <v>335000</v>
      </c>
    </row>
    <row r="8" spans="1:46">
      <c r="AJ8" t="s">
        <v>10448</v>
      </c>
      <c r="AK8" t="s">
        <v>10449</v>
      </c>
      <c r="AL8" t="s">
        <v>12904</v>
      </c>
      <c r="AM8" t="str">
        <v>田中 海</v>
      </c>
      <c r="AN8" t="s">
        <v>6869</v>
      </c>
      <c r="AO8">
        <v>240000</v>
      </c>
    </row>
    <row r="9" spans="1:46">
      <c r="AJ9" t="s">
        <v>10641</v>
      </c>
      <c r="AK9" t="s">
        <v>10642</v>
      </c>
      <c r="AL9" t="s">
        <v>12834</v>
      </c>
      <c r="AM9">
        <v>0</v>
      </c>
      <c r="AN9" t="s">
        <v>1461</v>
      </c>
      <c r="AO9">
        <v>460000</v>
      </c>
    </row>
    <row r="10" spans="1:46">
      <c r="AJ10" t="s">
        <v>10641</v>
      </c>
      <c r="AK10" t="s">
        <v>10642</v>
      </c>
      <c r="AL10" t="s">
        <v>12834</v>
      </c>
      <c r="AM10">
        <v>0</v>
      </c>
      <c r="AN10" t="s">
        <v>1461</v>
      </c>
      <c r="AO10">
        <v>210000</v>
      </c>
    </row>
    <row r="11" spans="1:46">
      <c r="AJ11" t="s">
        <v>10641</v>
      </c>
      <c r="AK11" t="s">
        <v>10642</v>
      </c>
      <c r="AL11" t="s">
        <v>12834</v>
      </c>
      <c r="AM11">
        <v>0</v>
      </c>
      <c r="AN11" t="s">
        <v>1461</v>
      </c>
      <c r="AO11">
        <v>505000</v>
      </c>
    </row>
    <row r="12" spans="1:46">
      <c r="AJ12" t="s">
        <v>10641</v>
      </c>
      <c r="AK12" t="s">
        <v>10642</v>
      </c>
      <c r="AL12" t="s">
        <v>12834</v>
      </c>
      <c r="AM12">
        <v>0</v>
      </c>
      <c r="AN12" t="s">
        <v>1461</v>
      </c>
      <c r="AO12">
        <v>200000</v>
      </c>
    </row>
    <row r="13" spans="1:46">
      <c r="AJ13" t="s">
        <v>10639</v>
      </c>
      <c r="AK13" t="s">
        <v>10640</v>
      </c>
      <c r="AL13" t="s">
        <v>12834</v>
      </c>
      <c r="AM13">
        <v>0</v>
      </c>
      <c r="AN13" t="s">
        <v>1461</v>
      </c>
      <c r="AO13">
        <v>472000</v>
      </c>
    </row>
    <row r="14" spans="1:46">
      <c r="AJ14" t="s">
        <v>10639</v>
      </c>
      <c r="AK14" t="s">
        <v>10640</v>
      </c>
      <c r="AL14" t="s">
        <v>12834</v>
      </c>
      <c r="AM14">
        <v>0</v>
      </c>
      <c r="AN14" t="s">
        <v>1461</v>
      </c>
      <c r="AO14">
        <v>212000</v>
      </c>
    </row>
    <row r="15" spans="1:46">
      <c r="AJ15" t="s">
        <v>10639</v>
      </c>
      <c r="AK15" t="s">
        <v>10640</v>
      </c>
      <c r="AL15" t="s">
        <v>12834</v>
      </c>
      <c r="AM15">
        <v>0</v>
      </c>
      <c r="AN15" t="s">
        <v>1461</v>
      </c>
      <c r="AO15">
        <v>545000</v>
      </c>
    </row>
    <row r="16" spans="1:46">
      <c r="AJ16" t="s">
        <v>11193</v>
      </c>
      <c r="AK16" t="s">
        <v>11194</v>
      </c>
      <c r="AL16" t="s">
        <v>12904</v>
      </c>
      <c r="AM16" t="str">
        <v>田中 海</v>
      </c>
      <c r="AN16" t="s">
        <v>6869</v>
      </c>
      <c r="AO16">
        <v>200000</v>
      </c>
    </row>
    <row r="17" spans="36:41">
      <c r="AJ17" t="s">
        <v>11193</v>
      </c>
      <c r="AK17" t="s">
        <v>11194</v>
      </c>
      <c r="AL17" t="s">
        <v>12904</v>
      </c>
      <c r="AM17" t="str">
        <v>田中 海</v>
      </c>
      <c r="AN17" t="s">
        <v>6869</v>
      </c>
      <c r="AO17">
        <v>375000</v>
      </c>
    </row>
    <row r="18" spans="36:41">
      <c r="AJ18" t="s">
        <v>11193</v>
      </c>
      <c r="AK18" t="s">
        <v>11194</v>
      </c>
      <c r="AL18" t="s">
        <v>12904</v>
      </c>
      <c r="AM18" t="str">
        <v>田中 海</v>
      </c>
      <c r="AN18" t="s">
        <v>6869</v>
      </c>
      <c r="AO18">
        <v>80000</v>
      </c>
    </row>
    <row r="19" spans="36:41">
      <c r="AJ19" t="s">
        <v>11565</v>
      </c>
      <c r="AK19" t="s">
        <v>11566</v>
      </c>
      <c r="AL19" t="s">
        <v>12858</v>
      </c>
      <c r="AM19" t="str">
        <v>新山 正彰</v>
      </c>
      <c r="AN19" t="s">
        <v>1461</v>
      </c>
      <c r="AO19">
        <v>200000</v>
      </c>
    </row>
    <row r="20" spans="36:41">
      <c r="AJ20" t="s">
        <v>11565</v>
      </c>
      <c r="AK20" t="s">
        <v>11566</v>
      </c>
      <c r="AL20" t="s">
        <v>12858</v>
      </c>
      <c r="AM20" t="str">
        <v>新山 正彰</v>
      </c>
      <c r="AN20" t="s">
        <v>1461</v>
      </c>
      <c r="AO20">
        <v>212000</v>
      </c>
    </row>
    <row r="21" spans="36:41">
      <c r="AJ21" t="s">
        <v>11565</v>
      </c>
      <c r="AK21" t="s">
        <v>11566</v>
      </c>
      <c r="AL21" t="s">
        <v>12858</v>
      </c>
      <c r="AM21" t="str">
        <v>新山 正彰</v>
      </c>
      <c r="AN21" t="s">
        <v>1461</v>
      </c>
      <c r="AO21">
        <v>265000</v>
      </c>
    </row>
    <row r="22" spans="36:41">
      <c r="AJ22" t="s">
        <v>11565</v>
      </c>
      <c r="AK22" t="s">
        <v>11566</v>
      </c>
      <c r="AL22" t="s">
        <v>12858</v>
      </c>
      <c r="AM22" t="str">
        <v>新山 正彰</v>
      </c>
      <c r="AN22" t="s">
        <v>1461</v>
      </c>
      <c r="AO22">
        <v>212000</v>
      </c>
    </row>
    <row r="23" spans="36:41">
      <c r="AJ23" t="s">
        <v>11565</v>
      </c>
      <c r="AK23" t="s">
        <v>11566</v>
      </c>
      <c r="AL23" t="s">
        <v>12858</v>
      </c>
      <c r="AM23" t="str">
        <v>新山 正彰</v>
      </c>
      <c r="AN23" t="s">
        <v>1461</v>
      </c>
      <c r="AO23">
        <v>212000</v>
      </c>
    </row>
    <row r="24" spans="36:41">
      <c r="AJ24" t="s">
        <v>11565</v>
      </c>
      <c r="AK24" t="s">
        <v>11566</v>
      </c>
      <c r="AL24" t="s">
        <v>12858</v>
      </c>
      <c r="AM24" t="str">
        <v>新山 正彰</v>
      </c>
      <c r="AN24" t="s">
        <v>1461</v>
      </c>
      <c r="AO24">
        <v>212000</v>
      </c>
    </row>
    <row r="25" spans="36:41">
      <c r="AJ25" t="s">
        <v>11888</v>
      </c>
      <c r="AK25" t="s">
        <v>11889</v>
      </c>
      <c r="AL25" t="s">
        <v>12904</v>
      </c>
      <c r="AM25" t="str">
        <v>田中 海</v>
      </c>
      <c r="AN25" t="s">
        <v>6869</v>
      </c>
      <c r="AO25">
        <v>250000</v>
      </c>
    </row>
    <row r="26" spans="36:41">
      <c r="AJ26" t="s">
        <v>11888</v>
      </c>
      <c r="AK26" t="s">
        <v>11889</v>
      </c>
      <c r="AL26" t="s">
        <v>12904</v>
      </c>
      <c r="AM26" t="str">
        <v>田中 海</v>
      </c>
      <c r="AN26" t="s">
        <v>6869</v>
      </c>
      <c r="AO26">
        <v>400000</v>
      </c>
    </row>
    <row r="27" spans="36:41">
      <c r="AJ27" t="s">
        <v>11888</v>
      </c>
      <c r="AK27" t="s">
        <v>11889</v>
      </c>
      <c r="AL27" t="s">
        <v>12904</v>
      </c>
      <c r="AM27" t="str">
        <v>田中 海</v>
      </c>
      <c r="AN27" t="s">
        <v>6869</v>
      </c>
      <c r="AO27">
        <v>150000</v>
      </c>
    </row>
    <row r="28" spans="36:41">
      <c r="AJ28" t="s">
        <v>9731</v>
      </c>
      <c r="AK28" t="s">
        <v>9732</v>
      </c>
      <c r="AL28" t="s">
        <v>12845</v>
      </c>
      <c r="AM28" t="str">
        <v>三木 玲里</v>
      </c>
      <c r="AN28" t="s">
        <v>9008</v>
      </c>
      <c r="AO28">
        <v>100000</v>
      </c>
    </row>
    <row r="29" spans="36:41">
      <c r="AJ29" t="s">
        <v>10113</v>
      </c>
      <c r="AK29" t="s">
        <v>10114</v>
      </c>
      <c r="AL29" t="s">
        <v>12846</v>
      </c>
      <c r="AM29" t="str">
        <v>小西 拓馬</v>
      </c>
      <c r="AN29" t="s">
        <v>5526</v>
      </c>
      <c r="AO29">
        <v>70000</v>
      </c>
    </row>
    <row r="30" spans="36:41">
      <c r="AJ30" t="s">
        <v>10195</v>
      </c>
      <c r="AK30" t="s">
        <v>10196</v>
      </c>
      <c r="AL30" t="s">
        <v>12828</v>
      </c>
      <c r="AM30" t="str">
        <v>佐藤 憲将</v>
      </c>
      <c r="AN30" t="s">
        <v>2014</v>
      </c>
      <c r="AO30">
        <v>30000</v>
      </c>
    </row>
    <row r="31" spans="36:41">
      <c r="AJ31" t="s">
        <v>10788</v>
      </c>
      <c r="AK31" t="s">
        <v>10789</v>
      </c>
      <c r="AL31" t="s">
        <v>12845</v>
      </c>
      <c r="AM31">
        <v>0</v>
      </c>
      <c r="AN31" t="s">
        <v>10790</v>
      </c>
      <c r="AO31">
        <v>150000</v>
      </c>
    </row>
    <row r="32" spans="36:41">
      <c r="AJ32" t="s">
        <v>11944</v>
      </c>
      <c r="AK32" t="s">
        <v>11945</v>
      </c>
      <c r="AL32" t="s">
        <v>12834</v>
      </c>
      <c r="AM32">
        <v>0</v>
      </c>
      <c r="AN32" t="s">
        <v>11627</v>
      </c>
      <c r="AO32">
        <v>500000</v>
      </c>
    </row>
    <row r="33" spans="36:41">
      <c r="AJ33" t="s">
        <v>11944</v>
      </c>
      <c r="AK33" t="s">
        <v>11945</v>
      </c>
      <c r="AL33" t="s">
        <v>12834</v>
      </c>
      <c r="AM33">
        <v>0</v>
      </c>
      <c r="AN33" t="s">
        <v>11627</v>
      </c>
      <c r="AO33">
        <v>15691</v>
      </c>
    </row>
    <row r="34" spans="36:41">
      <c r="AJ34" t="s">
        <v>12941</v>
      </c>
      <c r="AK34" t="s">
        <v>12942</v>
      </c>
      <c r="AL34" t="s">
        <v>12888</v>
      </c>
      <c r="AM34" t="e">
        <v>#N/A</v>
      </c>
      <c r="AO34">
        <v>50000</v>
      </c>
    </row>
    <row r="35" spans="36:41">
      <c r="AJ35" t="s">
        <v>12941</v>
      </c>
      <c r="AK35" t="s">
        <v>12942</v>
      </c>
      <c r="AL35" t="s">
        <v>12888</v>
      </c>
      <c r="AM35" t="e">
        <v>#N/A</v>
      </c>
      <c r="AO35">
        <v>70000</v>
      </c>
    </row>
    <row r="36" spans="36:41">
      <c r="AJ36" t="s">
        <v>12941</v>
      </c>
      <c r="AK36" t="s">
        <v>12942</v>
      </c>
      <c r="AL36" t="s">
        <v>12888</v>
      </c>
      <c r="AM36" t="e">
        <v>#N/A</v>
      </c>
      <c r="AO36">
        <v>200000</v>
      </c>
    </row>
    <row r="37" spans="36:41">
      <c r="AJ37" t="s">
        <v>12941</v>
      </c>
      <c r="AK37" t="s">
        <v>12942</v>
      </c>
      <c r="AL37" t="s">
        <v>12888</v>
      </c>
      <c r="AM37" t="e">
        <v>#N/A</v>
      </c>
      <c r="AO37">
        <v>290000</v>
      </c>
    </row>
    <row r="38" spans="36:41">
      <c r="AJ38" t="s">
        <v>12941</v>
      </c>
      <c r="AK38" t="s">
        <v>12942</v>
      </c>
      <c r="AL38" t="s">
        <v>12888</v>
      </c>
      <c r="AM38" t="e">
        <v>#N/A</v>
      </c>
      <c r="AO38">
        <v>290000</v>
      </c>
    </row>
  </sheetData>
  <phoneticPr fontId="3"/>
  <hyperlinks>
    <hyperlink ref="L2" r:id="rId1" xr:uid="{22E9CEEA-77CC-4B70-9DF7-76C1BD2B815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100-000000000000}">
          <x14:formula1>
            <xm:f>職種!A1:A52</xm:f>
          </x14:formula1>
          <xm:sqref>I2</xm:sqref>
        </x14:dataValidation>
      </x14:dataValidations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T27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3.33203125" customWidth="1"/>
    <col min="5" max="6" width="14.1640625" customWidth="1"/>
    <col min="9" max="9" width="12.5" customWidth="1"/>
    <col min="10" max="11" width="19" customWidth="1"/>
    <col min="12" max="12" width="30.1640625" customWidth="1"/>
    <col min="13" max="17" width="19" customWidth="1"/>
    <col min="18" max="18" width="26.83203125" customWidth="1"/>
    <col min="19" max="19" width="20.5" customWidth="1"/>
    <col min="20" max="22" width="19" customWidth="1"/>
    <col min="23" max="23" width="34.83203125" customWidth="1"/>
    <col min="24" max="30" width="19" customWidth="1"/>
    <col min="31" max="31" width="33.83203125" customWidth="1"/>
    <col min="32" max="32" width="19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1097</v>
      </c>
      <c r="B2">
        <v>3057747</v>
      </c>
      <c r="C2" t="s">
        <v>1098</v>
      </c>
      <c r="D2" t="s">
        <v>1099</v>
      </c>
      <c r="E2" t="s">
        <v>14251</v>
      </c>
      <c r="F2" t="s">
        <v>14252</v>
      </c>
      <c r="G2">
        <v>0</v>
      </c>
      <c r="H2" t="s">
        <v>1373</v>
      </c>
      <c r="I2" t="s">
        <v>1337</v>
      </c>
      <c r="J2" t="s">
        <v>1097</v>
      </c>
      <c r="K2" t="s">
        <v>1103</v>
      </c>
      <c r="L2" s="6" t="s">
        <v>14253</v>
      </c>
      <c r="M2">
        <v>0</v>
      </c>
      <c r="N2" t="s">
        <v>13014</v>
      </c>
      <c r="O2">
        <v>0</v>
      </c>
      <c r="P2" t="s">
        <v>1103</v>
      </c>
      <c r="Q2">
        <v>0</v>
      </c>
      <c r="R2" s="6" t="s">
        <v>14253</v>
      </c>
      <c r="S2" t="s">
        <v>14254</v>
      </c>
      <c r="T2" t="s">
        <v>58</v>
      </c>
      <c r="U2" t="s">
        <v>59</v>
      </c>
      <c r="V2" t="s">
        <v>131</v>
      </c>
      <c r="W2" t="s">
        <v>14255</v>
      </c>
      <c r="X2" s="2">
        <v>0</v>
      </c>
      <c r="Y2" s="40" t="s">
        <v>14256</v>
      </c>
      <c r="Z2">
        <v>0</v>
      </c>
      <c r="AA2" t="s">
        <v>157</v>
      </c>
      <c r="AB2" t="s">
        <v>58</v>
      </c>
      <c r="AC2" t="s">
        <v>59</v>
      </c>
      <c r="AD2" t="s">
        <v>158</v>
      </c>
      <c r="AE2" t="s">
        <v>14257</v>
      </c>
      <c r="AF2" s="2" t="s">
        <v>1107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1736</v>
      </c>
      <c r="AK2" t="s">
        <v>1737</v>
      </c>
      <c r="AL2" t="s">
        <v>12848</v>
      </c>
      <c r="AM2" t="str" cm="1">
        <f t="array" ref="AM2:AM27">_xlfn._xlws.FILTER(取引先!F:F,取引先!B:B=A2, "一致するデータなし")</f>
        <v>大重 舞</v>
      </c>
      <c r="AN2" t="s">
        <v>1738</v>
      </c>
      <c r="AO2">
        <v>0</v>
      </c>
    </row>
    <row r="3" spans="1:46" ht="14">
      <c r="AJ3" t="s">
        <v>1736</v>
      </c>
      <c r="AK3" t="s">
        <v>1737</v>
      </c>
      <c r="AL3" t="s">
        <v>12848</v>
      </c>
      <c r="AM3" t="str">
        <v>大重 舞</v>
      </c>
      <c r="AN3" t="s">
        <v>1738</v>
      </c>
      <c r="AO3">
        <v>0</v>
      </c>
    </row>
    <row r="4" spans="1:46" ht="14">
      <c r="AJ4" t="s">
        <v>2203</v>
      </c>
      <c r="AK4" t="s">
        <v>2204</v>
      </c>
      <c r="AL4" t="s">
        <v>12848</v>
      </c>
      <c r="AM4" t="str">
        <v>大重 舞</v>
      </c>
      <c r="AN4" t="s">
        <v>2205</v>
      </c>
      <c r="AO4">
        <v>285719</v>
      </c>
    </row>
    <row r="5" spans="1:46" ht="14">
      <c r="AJ5" t="s">
        <v>2203</v>
      </c>
      <c r="AK5" t="s">
        <v>2204</v>
      </c>
      <c r="AL5" t="s">
        <v>12848</v>
      </c>
      <c r="AM5" t="str">
        <v>大重 舞</v>
      </c>
      <c r="AN5" t="s">
        <v>2205</v>
      </c>
      <c r="AO5">
        <v>200000</v>
      </c>
    </row>
    <row r="6" spans="1:46" ht="14">
      <c r="AJ6" t="s">
        <v>2645</v>
      </c>
      <c r="AK6" t="s">
        <v>2646</v>
      </c>
      <c r="AL6" t="s">
        <v>12848</v>
      </c>
      <c r="AM6" t="str">
        <v>大重 舞</v>
      </c>
      <c r="AN6" t="s">
        <v>2647</v>
      </c>
      <c r="AO6">
        <v>80000</v>
      </c>
    </row>
    <row r="7" spans="1:46" ht="14">
      <c r="AJ7" t="s">
        <v>2645</v>
      </c>
      <c r="AK7" t="s">
        <v>2646</v>
      </c>
      <c r="AL7" t="s">
        <v>12848</v>
      </c>
      <c r="AM7" t="str">
        <v>大重 舞</v>
      </c>
      <c r="AN7" t="s">
        <v>2647</v>
      </c>
      <c r="AO7">
        <v>50412</v>
      </c>
    </row>
    <row r="8" spans="1:46" ht="14">
      <c r="AJ8" t="s">
        <v>3599</v>
      </c>
      <c r="AK8" t="s">
        <v>3600</v>
      </c>
      <c r="AL8" t="s">
        <v>12848</v>
      </c>
      <c r="AM8" t="str">
        <v>庄 璃花子</v>
      </c>
      <c r="AN8" t="s">
        <v>1480</v>
      </c>
      <c r="AO8">
        <v>200000</v>
      </c>
    </row>
    <row r="9" spans="1:46" ht="14">
      <c r="AJ9" t="s">
        <v>3599</v>
      </c>
      <c r="AK9" t="s">
        <v>3600</v>
      </c>
      <c r="AL9" t="s">
        <v>12848</v>
      </c>
      <c r="AM9" t="str">
        <v>庄 璃花子</v>
      </c>
      <c r="AN9" t="s">
        <v>1480</v>
      </c>
      <c r="AO9">
        <v>346056</v>
      </c>
    </row>
    <row r="10" spans="1:46" ht="14">
      <c r="AJ10" t="s">
        <v>3606</v>
      </c>
      <c r="AK10" t="s">
        <v>3607</v>
      </c>
      <c r="AL10" t="s">
        <v>12828</v>
      </c>
      <c r="AM10" t="str">
        <v>山本 純平</v>
      </c>
      <c r="AN10" t="s">
        <v>3608</v>
      </c>
      <c r="AO10">
        <v>30000</v>
      </c>
    </row>
    <row r="11" spans="1:46" ht="14">
      <c r="AJ11" t="s">
        <v>3606</v>
      </c>
      <c r="AK11" t="s">
        <v>3607</v>
      </c>
      <c r="AL11" t="s">
        <v>12828</v>
      </c>
      <c r="AM11" t="str">
        <v>山本 純平</v>
      </c>
      <c r="AN11" t="s">
        <v>3608</v>
      </c>
      <c r="AO11">
        <v>80000</v>
      </c>
    </row>
    <row r="12" spans="1:46" ht="14">
      <c r="AJ12" t="s">
        <v>3705</v>
      </c>
      <c r="AK12" t="s">
        <v>3706</v>
      </c>
      <c r="AL12" t="s">
        <v>12852</v>
      </c>
      <c r="AM12" t="str">
        <v>仙波 実</v>
      </c>
      <c r="AN12" t="s">
        <v>3707</v>
      </c>
      <c r="AO12">
        <v>548909</v>
      </c>
    </row>
    <row r="13" spans="1:46" ht="14">
      <c r="AJ13" t="s">
        <v>4286</v>
      </c>
      <c r="AK13" t="s">
        <v>4287</v>
      </c>
      <c r="AL13" t="s">
        <v>12850</v>
      </c>
      <c r="AM13" t="str">
        <v>佐藤 洋輔</v>
      </c>
      <c r="AN13" t="s">
        <v>2090</v>
      </c>
      <c r="AO13">
        <v>266384</v>
      </c>
    </row>
    <row r="14" spans="1:46" ht="14">
      <c r="AJ14" t="s">
        <v>4286</v>
      </c>
      <c r="AK14" t="s">
        <v>4287</v>
      </c>
      <c r="AL14" t="s">
        <v>12850</v>
      </c>
      <c r="AM14" t="str">
        <v>佐藤 洋輔</v>
      </c>
      <c r="AN14" t="s">
        <v>2090</v>
      </c>
      <c r="AO14">
        <v>200000</v>
      </c>
    </row>
    <row r="15" spans="1:46" ht="14">
      <c r="AJ15" t="s">
        <v>4341</v>
      </c>
      <c r="AK15" t="s">
        <v>4342</v>
      </c>
      <c r="AL15" t="s">
        <v>12828</v>
      </c>
      <c r="AM15" t="str">
        <v>五道 ひとみ</v>
      </c>
      <c r="AN15" t="s">
        <v>4343</v>
      </c>
      <c r="AO15">
        <v>250000</v>
      </c>
    </row>
    <row r="16" spans="1:46" ht="14">
      <c r="AJ16" t="s">
        <v>4463</v>
      </c>
      <c r="AK16" t="s">
        <v>4464</v>
      </c>
      <c r="AL16" t="s">
        <v>1392</v>
      </c>
      <c r="AM16" t="str">
        <v>井上 架音</v>
      </c>
      <c r="AN16" t="s">
        <v>4465</v>
      </c>
      <c r="AO16">
        <v>336046</v>
      </c>
    </row>
    <row r="17" spans="36:41" ht="14">
      <c r="AJ17" t="s">
        <v>4541</v>
      </c>
      <c r="AK17" t="s">
        <v>4542</v>
      </c>
      <c r="AL17" t="s">
        <v>12848</v>
      </c>
      <c r="AM17" t="str">
        <v>仙波 実</v>
      </c>
      <c r="AN17" t="s">
        <v>4538</v>
      </c>
      <c r="AO17">
        <v>329148</v>
      </c>
    </row>
    <row r="18" spans="36:41" ht="14">
      <c r="AJ18" t="s">
        <v>4541</v>
      </c>
      <c r="AK18" t="s">
        <v>4542</v>
      </c>
      <c r="AL18" t="s">
        <v>12848</v>
      </c>
      <c r="AM18" t="str">
        <v>仙波 実</v>
      </c>
      <c r="AN18" t="s">
        <v>4538</v>
      </c>
      <c r="AO18">
        <v>200000</v>
      </c>
    </row>
    <row r="19" spans="36:41" ht="14">
      <c r="AJ19" t="s">
        <v>4523</v>
      </c>
      <c r="AK19" t="s">
        <v>4524</v>
      </c>
      <c r="AL19" t="s">
        <v>12828</v>
      </c>
      <c r="AM19" t="str">
        <v>五道 ひとみ</v>
      </c>
      <c r="AN19" t="s">
        <v>3608</v>
      </c>
      <c r="AO19">
        <v>160000</v>
      </c>
    </row>
    <row r="20" spans="36:41" ht="14">
      <c r="AJ20" t="s">
        <v>4523</v>
      </c>
      <c r="AK20" t="s">
        <v>4524</v>
      </c>
      <c r="AL20" t="s">
        <v>12828</v>
      </c>
      <c r="AM20" t="str">
        <v>五道 ひとみ</v>
      </c>
      <c r="AN20" t="s">
        <v>3608</v>
      </c>
      <c r="AO20">
        <v>150000</v>
      </c>
    </row>
    <row r="21" spans="36:41" ht="14">
      <c r="AJ21" t="s">
        <v>4886</v>
      </c>
      <c r="AK21" t="s">
        <v>4887</v>
      </c>
      <c r="AL21" t="s">
        <v>12862</v>
      </c>
      <c r="AM21" t="str">
        <v>谷口 勇人</v>
      </c>
      <c r="AN21" t="s">
        <v>1710</v>
      </c>
      <c r="AO21">
        <v>50000</v>
      </c>
    </row>
    <row r="22" spans="36:41" ht="14">
      <c r="AJ22" t="s">
        <v>5177</v>
      </c>
      <c r="AK22" t="s">
        <v>5178</v>
      </c>
      <c r="AL22" t="s">
        <v>12852</v>
      </c>
      <c r="AM22" t="str">
        <v>谷岡 輝樂々</v>
      </c>
      <c r="AN22" t="s">
        <v>2644</v>
      </c>
      <c r="AO22">
        <v>147443</v>
      </c>
    </row>
    <row r="23" spans="36:41" ht="14">
      <c r="AJ23" t="s">
        <v>5177</v>
      </c>
      <c r="AK23" t="s">
        <v>5178</v>
      </c>
      <c r="AL23" t="s">
        <v>12852</v>
      </c>
      <c r="AM23" t="str">
        <v>谷岡 輝樂々</v>
      </c>
      <c r="AN23" t="s">
        <v>2644</v>
      </c>
      <c r="AO23">
        <v>200000</v>
      </c>
    </row>
    <row r="24" spans="36:41" ht="14">
      <c r="AJ24" t="s">
        <v>6422</v>
      </c>
      <c r="AK24" t="s">
        <v>6423</v>
      </c>
      <c r="AL24" t="s">
        <v>12858</v>
      </c>
      <c r="AM24" t="str">
        <v>青木 洸太</v>
      </c>
      <c r="AN24" t="s">
        <v>1705</v>
      </c>
      <c r="AO24">
        <v>125200</v>
      </c>
    </row>
    <row r="25" spans="36:41" ht="14">
      <c r="AJ25" t="s">
        <v>6459</v>
      </c>
      <c r="AK25" t="s">
        <v>6460</v>
      </c>
      <c r="AL25" t="s">
        <v>12852</v>
      </c>
      <c r="AM25" t="str">
        <v>小林 拓路</v>
      </c>
      <c r="AN25" t="s">
        <v>1520</v>
      </c>
      <c r="AO25">
        <v>523526</v>
      </c>
    </row>
    <row r="26" spans="36:41" ht="14">
      <c r="AJ26" t="s">
        <v>6768</v>
      </c>
      <c r="AK26" t="s">
        <v>6769</v>
      </c>
      <c r="AL26" t="s">
        <v>12850</v>
      </c>
      <c r="AM26" t="str">
        <v>大川 広明</v>
      </c>
      <c r="AN26" t="s">
        <v>2228</v>
      </c>
      <c r="AO26">
        <v>120000</v>
      </c>
    </row>
    <row r="27" spans="36:41" ht="14">
      <c r="AJ27" t="s">
        <v>11462</v>
      </c>
      <c r="AK27" t="s">
        <v>11463</v>
      </c>
      <c r="AL27" t="s">
        <v>12852</v>
      </c>
      <c r="AM27" t="str">
        <v>戸村 円保</v>
      </c>
      <c r="AN27" t="s">
        <v>6339</v>
      </c>
      <c r="AO27">
        <v>100000</v>
      </c>
    </row>
  </sheetData>
  <phoneticPr fontId="3"/>
  <hyperlinks>
    <hyperlink ref="X2" r:id="rId1" display="http://www.dexi.co.jp/" xr:uid="{00000000-0004-0000-B200-000000000000}"/>
    <hyperlink ref="AF2" r:id="rId2" xr:uid="{00000000-0004-0000-B200-000001000000}"/>
    <hyperlink ref="L2" r:id="rId3" xr:uid="{D7935F89-77D4-42D4-99F0-1DC8E4AC8B7D}"/>
    <hyperlink ref="R2" r:id="rId4" xr:uid="{D73D0958-B6A1-400B-8AF6-23181245202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200-000000000000}">
          <x14:formula1>
            <xm:f>職種!A1:A52</xm:f>
          </x14:formula1>
          <xm:sqref>I2</xm:sqref>
        </x14:dataValidation>
      </x14:dataValidations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rgb="FFFFFF00"/>
  </sheetPr>
  <dimension ref="A1:AT45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1" customWidth="1"/>
    <col min="2" max="2" width="26.6640625" bestFit="1" customWidth="1"/>
    <col min="5" max="6" width="13.5" customWidth="1"/>
    <col min="9" max="9" width="17.83203125" customWidth="1"/>
    <col min="10" max="22" width="19.83203125" customWidth="1"/>
    <col min="23" max="23" width="54.5" customWidth="1"/>
    <col min="24" max="32" width="19.83203125" customWidth="1"/>
    <col min="33" max="34" width="24.33203125" customWidth="1"/>
    <col min="35" max="35" width="26.5" customWidth="1"/>
    <col min="37" max="37" width="32" customWidth="1"/>
    <col min="38" max="38" width="20.8320312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1109</v>
      </c>
      <c r="B2">
        <v>3051950</v>
      </c>
      <c r="C2" t="s">
        <v>1110</v>
      </c>
      <c r="D2" t="s">
        <v>1111</v>
      </c>
      <c r="E2" t="s">
        <v>14258</v>
      </c>
      <c r="F2" t="s">
        <v>14259</v>
      </c>
      <c r="G2">
        <v>0</v>
      </c>
      <c r="H2" t="s">
        <v>12963</v>
      </c>
      <c r="I2" t="s">
        <v>13853</v>
      </c>
      <c r="J2" t="s">
        <v>1109</v>
      </c>
      <c r="K2" t="s">
        <v>1114</v>
      </c>
      <c r="L2" s="6" t="s">
        <v>1115</v>
      </c>
      <c r="M2">
        <v>0</v>
      </c>
      <c r="N2" t="s">
        <v>13014</v>
      </c>
      <c r="O2">
        <v>0</v>
      </c>
      <c r="P2" t="s">
        <v>1114</v>
      </c>
      <c r="Q2">
        <v>0</v>
      </c>
      <c r="R2" t="s">
        <v>1115</v>
      </c>
      <c r="S2" t="s">
        <v>14260</v>
      </c>
      <c r="T2" t="s">
        <v>58</v>
      </c>
      <c r="U2" t="s">
        <v>59</v>
      </c>
      <c r="V2" t="s">
        <v>196</v>
      </c>
      <c r="W2" t="s">
        <v>14261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5546</v>
      </c>
      <c r="AK2" t="s">
        <v>5547</v>
      </c>
      <c r="AL2" t="s">
        <v>12888</v>
      </c>
      <c r="AM2" t="str" cm="1">
        <f t="array" ref="AM2:AM45">_xlfn._xlws.FILTER(取引先!F:F,取引先!B:B=A2, "一致するデータなし")</f>
        <v>菅原 研吾</v>
      </c>
      <c r="AN2" t="s">
        <v>1467</v>
      </c>
      <c r="AO2">
        <v>200000</v>
      </c>
    </row>
    <row r="3" spans="1:46">
      <c r="AJ3" t="s">
        <v>5546</v>
      </c>
      <c r="AK3" t="s">
        <v>5547</v>
      </c>
      <c r="AL3" t="s">
        <v>12888</v>
      </c>
      <c r="AM3" t="str">
        <v>菅原 研吾</v>
      </c>
      <c r="AN3" t="s">
        <v>1467</v>
      </c>
      <c r="AO3">
        <v>200000</v>
      </c>
    </row>
    <row r="4" spans="1:46">
      <c r="AJ4" t="s">
        <v>5546</v>
      </c>
      <c r="AK4" t="s">
        <v>5547</v>
      </c>
      <c r="AL4" t="s">
        <v>12888</v>
      </c>
      <c r="AM4" t="str">
        <v>菅原 研吾</v>
      </c>
      <c r="AN4" t="s">
        <v>1467</v>
      </c>
      <c r="AO4">
        <v>200000</v>
      </c>
    </row>
    <row r="5" spans="1:46">
      <c r="AJ5" t="s">
        <v>6652</v>
      </c>
      <c r="AK5" t="s">
        <v>6653</v>
      </c>
      <c r="AL5" t="s">
        <v>12888</v>
      </c>
      <c r="AM5">
        <v>0</v>
      </c>
      <c r="AN5" t="s">
        <v>1467</v>
      </c>
      <c r="AO5">
        <v>200000</v>
      </c>
    </row>
    <row r="6" spans="1:46">
      <c r="AJ6" t="s">
        <v>6652</v>
      </c>
      <c r="AK6" t="s">
        <v>6653</v>
      </c>
      <c r="AL6" t="s">
        <v>12888</v>
      </c>
      <c r="AM6">
        <v>0</v>
      </c>
      <c r="AN6" t="s">
        <v>1467</v>
      </c>
      <c r="AO6">
        <v>200000</v>
      </c>
    </row>
    <row r="7" spans="1:46">
      <c r="AJ7" t="s">
        <v>6652</v>
      </c>
      <c r="AK7" t="s">
        <v>6653</v>
      </c>
      <c r="AL7" t="s">
        <v>12888</v>
      </c>
      <c r="AM7">
        <v>0</v>
      </c>
      <c r="AN7" t="s">
        <v>1467</v>
      </c>
      <c r="AO7">
        <v>200000</v>
      </c>
    </row>
    <row r="8" spans="1:46">
      <c r="AJ8" t="s">
        <v>7316</v>
      </c>
      <c r="AK8" t="s">
        <v>7317</v>
      </c>
      <c r="AL8" t="s">
        <v>12888</v>
      </c>
      <c r="AM8" t="str">
        <v>田中 海</v>
      </c>
      <c r="AN8" t="s">
        <v>1467</v>
      </c>
      <c r="AO8">
        <v>150000</v>
      </c>
    </row>
    <row r="9" spans="1:46">
      <c r="AJ9" t="s">
        <v>7316</v>
      </c>
      <c r="AK9" t="s">
        <v>7317</v>
      </c>
      <c r="AL9" t="s">
        <v>12888</v>
      </c>
      <c r="AM9" t="str">
        <v>田中 海</v>
      </c>
      <c r="AN9" t="s">
        <v>1467</v>
      </c>
      <c r="AO9">
        <v>200000</v>
      </c>
    </row>
    <row r="10" spans="1:46">
      <c r="AJ10" t="s">
        <v>7316</v>
      </c>
      <c r="AK10" t="s">
        <v>7317</v>
      </c>
      <c r="AL10" t="s">
        <v>12888</v>
      </c>
      <c r="AM10" t="str">
        <v>田中 海</v>
      </c>
      <c r="AN10" t="s">
        <v>1467</v>
      </c>
      <c r="AO10">
        <v>200000</v>
      </c>
    </row>
    <row r="11" spans="1:46">
      <c r="AJ11" t="s">
        <v>8077</v>
      </c>
      <c r="AK11" t="s">
        <v>8078</v>
      </c>
      <c r="AL11" t="s">
        <v>12888</v>
      </c>
      <c r="AM11" t="str">
        <v>田中 海</v>
      </c>
      <c r="AN11" t="s">
        <v>1467</v>
      </c>
      <c r="AO11">
        <v>150000</v>
      </c>
    </row>
    <row r="12" spans="1:46">
      <c r="AJ12" t="s">
        <v>8077</v>
      </c>
      <c r="AK12" t="s">
        <v>8078</v>
      </c>
      <c r="AL12" t="s">
        <v>12888</v>
      </c>
      <c r="AM12" t="str">
        <v>田中 海</v>
      </c>
      <c r="AN12" t="s">
        <v>1467</v>
      </c>
      <c r="AO12">
        <v>150000</v>
      </c>
    </row>
    <row r="13" spans="1:46">
      <c r="AJ13" t="s">
        <v>8077</v>
      </c>
      <c r="AK13" t="s">
        <v>8078</v>
      </c>
      <c r="AL13" t="s">
        <v>12888</v>
      </c>
      <c r="AM13" t="str">
        <v>田中 海</v>
      </c>
      <c r="AN13" t="s">
        <v>1467</v>
      </c>
      <c r="AO13">
        <v>150000</v>
      </c>
    </row>
    <row r="14" spans="1:46">
      <c r="AJ14" t="s">
        <v>8077</v>
      </c>
      <c r="AK14" t="s">
        <v>8078</v>
      </c>
      <c r="AL14" t="s">
        <v>12888</v>
      </c>
      <c r="AM14" t="str">
        <v>田中 海</v>
      </c>
      <c r="AN14" t="s">
        <v>1467</v>
      </c>
      <c r="AO14">
        <v>2750</v>
      </c>
    </row>
    <row r="15" spans="1:46">
      <c r="AJ15" t="s">
        <v>8902</v>
      </c>
      <c r="AK15" t="s">
        <v>8903</v>
      </c>
      <c r="AL15" t="s">
        <v>12888</v>
      </c>
      <c r="AM15" t="str">
        <v>田中 海</v>
      </c>
      <c r="AN15" t="s">
        <v>1467</v>
      </c>
      <c r="AO15">
        <v>162000</v>
      </c>
    </row>
    <row r="16" spans="1:46">
      <c r="AJ16" t="s">
        <v>8902</v>
      </c>
      <c r="AK16" t="s">
        <v>8903</v>
      </c>
      <c r="AL16" t="s">
        <v>12888</v>
      </c>
      <c r="AM16" t="str">
        <v>田中 海</v>
      </c>
      <c r="AN16" t="s">
        <v>1467</v>
      </c>
      <c r="AO16">
        <v>162000</v>
      </c>
    </row>
    <row r="17" spans="36:41">
      <c r="AJ17" t="s">
        <v>8902</v>
      </c>
      <c r="AK17" t="s">
        <v>8903</v>
      </c>
      <c r="AL17" t="s">
        <v>12888</v>
      </c>
      <c r="AM17" t="str">
        <v>田中 海</v>
      </c>
      <c r="AN17" t="s">
        <v>1467</v>
      </c>
      <c r="AO17">
        <v>200000</v>
      </c>
    </row>
    <row r="18" spans="36:41">
      <c r="AJ18" t="s">
        <v>8902</v>
      </c>
      <c r="AK18" t="s">
        <v>8903</v>
      </c>
      <c r="AL18" t="s">
        <v>12888</v>
      </c>
      <c r="AM18" t="str">
        <v>田中 海</v>
      </c>
      <c r="AN18" t="s">
        <v>1467</v>
      </c>
      <c r="AO18">
        <v>150000</v>
      </c>
    </row>
    <row r="19" spans="36:41">
      <c r="AJ19" t="s">
        <v>9701</v>
      </c>
      <c r="AK19" t="s">
        <v>9702</v>
      </c>
      <c r="AL19" t="s">
        <v>12904</v>
      </c>
      <c r="AM19" t="str">
        <v>田中 海</v>
      </c>
      <c r="AN19" t="s">
        <v>1467</v>
      </c>
      <c r="AO19">
        <v>108000</v>
      </c>
    </row>
    <row r="20" spans="36:41">
      <c r="AJ20" t="s">
        <v>9701</v>
      </c>
      <c r="AK20" t="s">
        <v>9702</v>
      </c>
      <c r="AL20" t="s">
        <v>12904</v>
      </c>
      <c r="AM20" t="str">
        <v>田中 海</v>
      </c>
      <c r="AN20" t="s">
        <v>1467</v>
      </c>
      <c r="AO20">
        <v>17200</v>
      </c>
    </row>
    <row r="21" spans="36:41">
      <c r="AJ21" t="s">
        <v>9701</v>
      </c>
      <c r="AK21" t="s">
        <v>9702</v>
      </c>
      <c r="AL21" t="s">
        <v>12904</v>
      </c>
      <c r="AM21" t="str">
        <v>田中 海</v>
      </c>
      <c r="AN21" t="s">
        <v>1467</v>
      </c>
      <c r="AO21">
        <v>160000</v>
      </c>
    </row>
    <row r="22" spans="36:41">
      <c r="AJ22" t="s">
        <v>9701</v>
      </c>
      <c r="AK22" t="s">
        <v>9702</v>
      </c>
      <c r="AL22" t="s">
        <v>12904</v>
      </c>
      <c r="AM22" t="str">
        <v>田中 海</v>
      </c>
      <c r="AN22" t="s">
        <v>1467</v>
      </c>
      <c r="AO22">
        <v>13200</v>
      </c>
    </row>
    <row r="23" spans="36:41">
      <c r="AJ23" t="s">
        <v>9701</v>
      </c>
      <c r="AK23" t="s">
        <v>9702</v>
      </c>
      <c r="AL23" t="s">
        <v>12904</v>
      </c>
      <c r="AM23" t="str">
        <v>田中 海</v>
      </c>
      <c r="AN23" t="s">
        <v>1467</v>
      </c>
      <c r="AO23">
        <v>156000</v>
      </c>
    </row>
    <row r="24" spans="36:41">
      <c r="AJ24" t="s">
        <v>9701</v>
      </c>
      <c r="AK24" t="s">
        <v>9702</v>
      </c>
      <c r="AL24" t="s">
        <v>12904</v>
      </c>
      <c r="AM24" t="str">
        <v>田中 海</v>
      </c>
      <c r="AN24" t="s">
        <v>1467</v>
      </c>
      <c r="AO24">
        <v>6000</v>
      </c>
    </row>
    <row r="25" spans="36:41">
      <c r="AJ25" t="s">
        <v>10436</v>
      </c>
      <c r="AK25" t="s">
        <v>10437</v>
      </c>
      <c r="AL25" t="s">
        <v>12904</v>
      </c>
      <c r="AM25" t="str">
        <v>田中 海</v>
      </c>
      <c r="AN25" t="s">
        <v>1467</v>
      </c>
      <c r="AO25">
        <v>106000</v>
      </c>
    </row>
    <row r="26" spans="36:41">
      <c r="AJ26" t="s">
        <v>10436</v>
      </c>
      <c r="AK26" t="s">
        <v>10437</v>
      </c>
      <c r="AL26" t="s">
        <v>12904</v>
      </c>
      <c r="AM26" t="str">
        <v>田中 海</v>
      </c>
      <c r="AN26" t="s">
        <v>1467</v>
      </c>
      <c r="AO26">
        <v>15600</v>
      </c>
    </row>
    <row r="27" spans="36:41">
      <c r="AJ27" t="s">
        <v>10436</v>
      </c>
      <c r="AK27" t="s">
        <v>10437</v>
      </c>
      <c r="AL27" t="s">
        <v>12904</v>
      </c>
      <c r="AM27" t="str">
        <v>田中 海</v>
      </c>
      <c r="AN27" t="s">
        <v>1467</v>
      </c>
      <c r="AO27">
        <v>110000</v>
      </c>
    </row>
    <row r="28" spans="36:41">
      <c r="AJ28" t="s">
        <v>10436</v>
      </c>
      <c r="AK28" t="s">
        <v>10437</v>
      </c>
      <c r="AL28" t="s">
        <v>12904</v>
      </c>
      <c r="AM28" t="str">
        <v>田中 海</v>
      </c>
      <c r="AN28" t="s">
        <v>1467</v>
      </c>
      <c r="AO28">
        <v>12400</v>
      </c>
    </row>
    <row r="29" spans="36:41">
      <c r="AJ29" t="s">
        <v>10436</v>
      </c>
      <c r="AK29" t="s">
        <v>10437</v>
      </c>
      <c r="AL29" t="s">
        <v>12904</v>
      </c>
      <c r="AM29" t="str">
        <v>田中 海</v>
      </c>
      <c r="AN29" t="s">
        <v>1467</v>
      </c>
      <c r="AO29">
        <v>104000</v>
      </c>
    </row>
    <row r="30" spans="36:41">
      <c r="AJ30" t="s">
        <v>10436</v>
      </c>
      <c r="AK30" t="s">
        <v>10437</v>
      </c>
      <c r="AL30" t="s">
        <v>12904</v>
      </c>
      <c r="AM30" t="str">
        <v>田中 海</v>
      </c>
      <c r="AN30" t="s">
        <v>1467</v>
      </c>
      <c r="AO30">
        <v>15600</v>
      </c>
    </row>
    <row r="31" spans="36:41">
      <c r="AJ31" t="s">
        <v>11187</v>
      </c>
      <c r="AK31" t="s">
        <v>11188</v>
      </c>
      <c r="AL31" t="s">
        <v>12904</v>
      </c>
      <c r="AM31" t="str">
        <v>田中 海</v>
      </c>
      <c r="AN31" t="s">
        <v>1467</v>
      </c>
      <c r="AO31">
        <v>114000</v>
      </c>
    </row>
    <row r="32" spans="36:41">
      <c r="AJ32" t="s">
        <v>11187</v>
      </c>
      <c r="AK32" t="s">
        <v>11188</v>
      </c>
      <c r="AL32" t="s">
        <v>12904</v>
      </c>
      <c r="AM32" t="str">
        <v>田中 海</v>
      </c>
      <c r="AN32" t="s">
        <v>1467</v>
      </c>
      <c r="AO32">
        <v>31900</v>
      </c>
    </row>
    <row r="33" spans="36:41">
      <c r="AJ33" t="s">
        <v>11187</v>
      </c>
      <c r="AK33" t="s">
        <v>11188</v>
      </c>
      <c r="AL33" t="s">
        <v>12904</v>
      </c>
      <c r="AM33" t="str">
        <v>田中 海</v>
      </c>
      <c r="AN33" t="s">
        <v>1467</v>
      </c>
      <c r="AO33">
        <v>114000</v>
      </c>
    </row>
    <row r="34" spans="36:41">
      <c r="AJ34" t="s">
        <v>11187</v>
      </c>
      <c r="AK34" t="s">
        <v>11188</v>
      </c>
      <c r="AL34" t="s">
        <v>12904</v>
      </c>
      <c r="AM34" t="str">
        <v>田中 海</v>
      </c>
      <c r="AN34" t="s">
        <v>1467</v>
      </c>
      <c r="AO34">
        <v>11600</v>
      </c>
    </row>
    <row r="35" spans="36:41">
      <c r="AJ35" t="s">
        <v>11187</v>
      </c>
      <c r="AK35" t="s">
        <v>11188</v>
      </c>
      <c r="AL35" t="s">
        <v>12904</v>
      </c>
      <c r="AM35" t="str">
        <v>田中 海</v>
      </c>
      <c r="AN35" t="s">
        <v>1467</v>
      </c>
      <c r="AO35">
        <v>114500</v>
      </c>
    </row>
    <row r="36" spans="36:41">
      <c r="AJ36" t="s">
        <v>11187</v>
      </c>
      <c r="AK36" t="s">
        <v>11188</v>
      </c>
      <c r="AL36" t="s">
        <v>12904</v>
      </c>
      <c r="AM36" t="str">
        <v>田中 海</v>
      </c>
      <c r="AN36" t="s">
        <v>1467</v>
      </c>
      <c r="AO36">
        <v>38900</v>
      </c>
    </row>
    <row r="37" spans="36:41">
      <c r="AJ37" t="s">
        <v>11880</v>
      </c>
      <c r="AK37" t="s">
        <v>11881</v>
      </c>
      <c r="AL37" t="s">
        <v>12904</v>
      </c>
      <c r="AM37" t="str">
        <v>田中 海</v>
      </c>
      <c r="AN37" t="s">
        <v>1467</v>
      </c>
      <c r="AO37">
        <v>27200</v>
      </c>
    </row>
    <row r="38" spans="36:41">
      <c r="AJ38" t="s">
        <v>11880</v>
      </c>
      <c r="AK38" t="s">
        <v>11881</v>
      </c>
      <c r="AL38" t="s">
        <v>12904</v>
      </c>
      <c r="AM38" t="str">
        <v>田中 海</v>
      </c>
      <c r="AN38" t="s">
        <v>1467</v>
      </c>
      <c r="AO38">
        <v>14000</v>
      </c>
    </row>
    <row r="39" spans="36:41">
      <c r="AJ39" t="s">
        <v>11880</v>
      </c>
      <c r="AK39" t="s">
        <v>11881</v>
      </c>
      <c r="AL39" t="s">
        <v>12904</v>
      </c>
      <c r="AM39" t="str">
        <v>田中 海</v>
      </c>
      <c r="AN39" t="s">
        <v>1467</v>
      </c>
      <c r="AO39">
        <v>21200</v>
      </c>
    </row>
    <row r="40" spans="36:41">
      <c r="AJ40" t="s">
        <v>11880</v>
      </c>
      <c r="AK40" t="s">
        <v>11881</v>
      </c>
      <c r="AL40" t="s">
        <v>12904</v>
      </c>
      <c r="AM40" t="str">
        <v>田中 海</v>
      </c>
      <c r="AN40" t="s">
        <v>1467</v>
      </c>
      <c r="AO40">
        <v>10000</v>
      </c>
    </row>
    <row r="41" spans="36:41">
      <c r="AJ41" t="s">
        <v>11880</v>
      </c>
      <c r="AK41" t="s">
        <v>11881</v>
      </c>
      <c r="AL41" t="s">
        <v>12904</v>
      </c>
      <c r="AM41" t="str">
        <v>田中 海</v>
      </c>
      <c r="AN41" t="s">
        <v>1467</v>
      </c>
      <c r="AO41">
        <v>16200</v>
      </c>
    </row>
    <row r="42" spans="36:41">
      <c r="AJ42" t="s">
        <v>12937</v>
      </c>
      <c r="AK42" t="s">
        <v>12938</v>
      </c>
      <c r="AL42" t="s">
        <v>12888</v>
      </c>
      <c r="AM42" t="e">
        <v>#N/A</v>
      </c>
      <c r="AO42">
        <v>18000</v>
      </c>
    </row>
    <row r="43" spans="36:41">
      <c r="AJ43" t="s">
        <v>12937</v>
      </c>
      <c r="AK43" t="s">
        <v>12938</v>
      </c>
      <c r="AL43" t="s">
        <v>12888</v>
      </c>
      <c r="AM43" t="e">
        <v>#N/A</v>
      </c>
      <c r="AO43">
        <v>28000</v>
      </c>
    </row>
    <row r="44" spans="36:41">
      <c r="AJ44" t="s">
        <v>12937</v>
      </c>
      <c r="AK44" t="s">
        <v>12938</v>
      </c>
      <c r="AL44" t="s">
        <v>12888</v>
      </c>
      <c r="AM44" t="e">
        <v>#N/A</v>
      </c>
      <c r="AO44">
        <v>18000</v>
      </c>
    </row>
    <row r="45" spans="36:41">
      <c r="AJ45" t="s">
        <v>12937</v>
      </c>
      <c r="AK45" t="s">
        <v>12938</v>
      </c>
      <c r="AL45" t="s">
        <v>12888</v>
      </c>
      <c r="AM45" t="e">
        <v>#N/A</v>
      </c>
      <c r="AO45">
        <v>38000</v>
      </c>
    </row>
  </sheetData>
  <phoneticPr fontId="3"/>
  <hyperlinks>
    <hyperlink ref="L2" r:id="rId1" xr:uid="{8399C31F-5AC6-4852-8D2D-E5BB1701E688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T4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3.5" customWidth="1"/>
    <col min="5" max="6" width="12.1640625" customWidth="1"/>
    <col min="10" max="10" width="31.83203125" customWidth="1"/>
    <col min="11" max="11" width="40" customWidth="1"/>
    <col min="12" max="22" width="19.5" customWidth="1"/>
    <col min="23" max="23" width="42.5" customWidth="1"/>
    <col min="24" max="24" width="29" customWidth="1"/>
    <col min="25" max="30" width="19.5" customWidth="1"/>
    <col min="31" max="31" width="35.5" customWidth="1"/>
    <col min="32" max="32" width="34.1640625" customWidth="1"/>
    <col min="33" max="34" width="24.33203125" customWidth="1"/>
    <col min="35" max="35" width="26.5" customWidth="1"/>
    <col min="37" max="37" width="27.1640625" customWidth="1"/>
    <col min="38" max="38" width="17.33203125" customWidth="1"/>
    <col min="39" max="39" width="8.1640625" bestFit="1" customWidth="1"/>
    <col min="40" max="40" width="25.5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1116</v>
      </c>
      <c r="B2">
        <v>3050000</v>
      </c>
      <c r="C2" t="s">
        <v>498</v>
      </c>
      <c r="D2" t="s">
        <v>14262</v>
      </c>
      <c r="E2" t="s">
        <v>13617</v>
      </c>
      <c r="F2" t="s">
        <v>14263</v>
      </c>
      <c r="G2">
        <v>0</v>
      </c>
      <c r="H2" t="s">
        <v>12963</v>
      </c>
      <c r="I2" t="s">
        <v>1329</v>
      </c>
      <c r="J2" t="s">
        <v>14264</v>
      </c>
      <c r="K2" t="s">
        <v>14265</v>
      </c>
      <c r="L2" s="6" t="s">
        <v>14266</v>
      </c>
      <c r="M2">
        <v>0</v>
      </c>
      <c r="N2" t="s">
        <v>13014</v>
      </c>
      <c r="O2">
        <v>0</v>
      </c>
      <c r="P2">
        <v>0</v>
      </c>
      <c r="Q2">
        <v>0</v>
      </c>
      <c r="R2">
        <v>0</v>
      </c>
      <c r="S2" t="s">
        <v>1295</v>
      </c>
      <c r="T2" t="s">
        <v>58</v>
      </c>
      <c r="U2" t="s">
        <v>59</v>
      </c>
      <c r="V2" t="s">
        <v>89</v>
      </c>
      <c r="W2" t="s">
        <v>14267</v>
      </c>
      <c r="X2" s="6" t="s">
        <v>14268</v>
      </c>
      <c r="Y2" t="s">
        <v>14269</v>
      </c>
      <c r="Z2">
        <v>0</v>
      </c>
      <c r="AA2" t="s">
        <v>437</v>
      </c>
      <c r="AB2" t="s">
        <v>58</v>
      </c>
      <c r="AC2" t="s">
        <v>59</v>
      </c>
      <c r="AD2" t="s">
        <v>60</v>
      </c>
      <c r="AE2" t="s">
        <v>14270</v>
      </c>
      <c r="AF2" s="6" t="s">
        <v>14271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6532</v>
      </c>
      <c r="AK2" t="s">
        <v>6533</v>
      </c>
      <c r="AL2" t="s">
        <v>12893</v>
      </c>
      <c r="AM2" t="str" cm="1">
        <f t="array" ref="AM2:AM4">_xlfn._xlws.FILTER(取引先!F:F,取引先!B:B=A2, "一致するデータなし")</f>
        <v>樋口 睦</v>
      </c>
      <c r="AN2" t="s">
        <v>3082</v>
      </c>
      <c r="AO2">
        <v>850000</v>
      </c>
    </row>
    <row r="3" spans="1:46" ht="14">
      <c r="K3" t="s">
        <v>14272</v>
      </c>
      <c r="AJ3" t="s">
        <v>7068</v>
      </c>
      <c r="AK3" t="s">
        <v>7069</v>
      </c>
      <c r="AL3" t="s">
        <v>12893</v>
      </c>
      <c r="AM3" t="str">
        <v>樋口 睦</v>
      </c>
      <c r="AN3" t="s">
        <v>3082</v>
      </c>
      <c r="AO3">
        <v>1250000</v>
      </c>
    </row>
    <row r="4" spans="1:46" ht="14">
      <c r="T4" s="32"/>
      <c r="AJ4" t="s">
        <v>7998</v>
      </c>
      <c r="AK4" t="s">
        <v>7999</v>
      </c>
      <c r="AL4" t="s">
        <v>12893</v>
      </c>
      <c r="AM4" t="str">
        <v>樋口 睦</v>
      </c>
      <c r="AN4" t="s">
        <v>3082</v>
      </c>
      <c r="AO4">
        <v>950000</v>
      </c>
    </row>
  </sheetData>
  <phoneticPr fontId="3"/>
  <hyperlinks>
    <hyperlink ref="L2" r:id="rId1" xr:uid="{2C86B401-C0BA-47AE-B660-4BF32BDC3F75}"/>
    <hyperlink ref="X2" r:id="rId2" xr:uid="{D711F352-1401-4A9D-AFF8-274A1E3E5C36}"/>
    <hyperlink ref="AF2" r:id="rId3" xr:uid="{B08140C3-C993-48F1-A353-4E61212B26E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400-000000000000}">
          <x14:formula1>
            <xm:f>職種!A1:A52</xm:f>
          </x14:formula1>
          <xm:sqref>I2</xm:sqref>
        </x14:dataValidation>
      </x14:dataValidation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T9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0.1640625" customWidth="1"/>
    <col min="5" max="6" width="13.5" customWidth="1"/>
    <col min="9" max="9" width="18.6640625" customWidth="1"/>
    <col min="10" max="10" width="27.33203125" customWidth="1"/>
    <col min="11" max="11" width="20.5" customWidth="1"/>
    <col min="12" max="12" width="24.1640625" customWidth="1"/>
    <col min="13" max="22" width="20.5" customWidth="1"/>
    <col min="23" max="23" width="47.83203125" customWidth="1"/>
    <col min="24" max="24" width="20.5" customWidth="1"/>
    <col min="25" max="25" width="27.1640625" customWidth="1"/>
    <col min="26" max="30" width="20.5" customWidth="1"/>
    <col min="31" max="31" width="29.83203125" customWidth="1"/>
    <col min="32" max="32" width="20.5" customWidth="1"/>
    <col min="33" max="34" width="24.33203125" customWidth="1"/>
    <col min="35" max="35" width="26.5" customWidth="1"/>
    <col min="36" max="36" width="30.83203125" customWidth="1"/>
    <col min="37" max="37" width="35.3320312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1117</v>
      </c>
      <c r="B2">
        <v>3006500</v>
      </c>
      <c r="C2" t="s">
        <v>14273</v>
      </c>
      <c r="D2" t="s">
        <v>14274</v>
      </c>
      <c r="E2" t="s">
        <v>14275</v>
      </c>
      <c r="F2" t="s">
        <v>14276</v>
      </c>
      <c r="G2">
        <v>0</v>
      </c>
      <c r="H2" t="s">
        <v>1373</v>
      </c>
      <c r="I2" t="s">
        <v>1358</v>
      </c>
      <c r="J2" t="s">
        <v>14277</v>
      </c>
      <c r="K2" t="s">
        <v>14278</v>
      </c>
      <c r="L2" s="6" t="s">
        <v>14279</v>
      </c>
      <c r="M2">
        <v>0</v>
      </c>
      <c r="N2" t="s">
        <v>13014</v>
      </c>
      <c r="O2">
        <v>0</v>
      </c>
      <c r="P2" t="s">
        <v>14280</v>
      </c>
      <c r="Q2">
        <v>0</v>
      </c>
      <c r="R2" s="6" t="s">
        <v>14281</v>
      </c>
      <c r="S2" t="s">
        <v>557</v>
      </c>
      <c r="T2" t="s">
        <v>58</v>
      </c>
      <c r="U2" t="s">
        <v>59</v>
      </c>
      <c r="V2" t="s">
        <v>131</v>
      </c>
      <c r="W2" t="s">
        <v>14282</v>
      </c>
      <c r="X2">
        <v>0</v>
      </c>
      <c r="Y2" t="s">
        <v>14283</v>
      </c>
      <c r="Z2">
        <v>0</v>
      </c>
      <c r="AA2" t="s">
        <v>14284</v>
      </c>
      <c r="AB2" t="s">
        <v>58</v>
      </c>
      <c r="AC2" t="s">
        <v>59</v>
      </c>
      <c r="AD2" t="s">
        <v>131</v>
      </c>
      <c r="AE2" t="s">
        <v>14285</v>
      </c>
      <c r="AF2" s="6" t="s">
        <v>14286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1842</v>
      </c>
      <c r="AK2" t="s">
        <v>1843</v>
      </c>
      <c r="AL2" t="s">
        <v>12856</v>
      </c>
      <c r="AM2" t="str" cm="1">
        <f t="array" ref="AM2:AM9">_xlfn._xlws.FILTER(取引先!F:F,取引先!B:B=A2, "一致するデータなし")</f>
        <v>山崎 一成</v>
      </c>
      <c r="AN2" t="s">
        <v>1844</v>
      </c>
      <c r="AO2">
        <v>84000</v>
      </c>
    </row>
    <row r="3" spans="1:46">
      <c r="K3" t="s">
        <v>14287</v>
      </c>
      <c r="AJ3" t="s">
        <v>3405</v>
      </c>
      <c r="AK3" t="s">
        <v>3406</v>
      </c>
      <c r="AL3" t="s">
        <v>12856</v>
      </c>
      <c r="AM3" t="str">
        <v>山崎 一成</v>
      </c>
      <c r="AN3" t="s">
        <v>1844</v>
      </c>
      <c r="AO3">
        <v>630000</v>
      </c>
    </row>
    <row r="4" spans="1:46">
      <c r="AJ4" t="s">
        <v>6293</v>
      </c>
      <c r="AK4" t="s">
        <v>6294</v>
      </c>
      <c r="AL4" t="s">
        <v>12839</v>
      </c>
      <c r="AM4" t="str">
        <v>若林 砂永里</v>
      </c>
      <c r="AN4" t="s">
        <v>1844</v>
      </c>
      <c r="AO4">
        <v>750000</v>
      </c>
    </row>
    <row r="5" spans="1:46">
      <c r="AJ5" t="s">
        <v>8159</v>
      </c>
      <c r="AK5" t="s">
        <v>8160</v>
      </c>
      <c r="AL5" t="s">
        <v>12839</v>
      </c>
      <c r="AM5" t="str">
        <v>若林 砂永里</v>
      </c>
      <c r="AN5" t="s">
        <v>1844</v>
      </c>
      <c r="AO5">
        <v>700000</v>
      </c>
    </row>
    <row r="6" spans="1:46">
      <c r="AJ6" t="s">
        <v>8667</v>
      </c>
      <c r="AK6" t="s">
        <v>8668</v>
      </c>
      <c r="AL6" t="s">
        <v>12829</v>
      </c>
      <c r="AM6" t="str">
        <v>富木 俊介</v>
      </c>
      <c r="AN6" t="s">
        <v>3285</v>
      </c>
      <c r="AO6">
        <v>1150000</v>
      </c>
    </row>
    <row r="7" spans="1:46">
      <c r="AJ7" t="s">
        <v>9392</v>
      </c>
      <c r="AK7" t="s">
        <v>9393</v>
      </c>
      <c r="AL7" t="s">
        <v>12839</v>
      </c>
      <c r="AM7" t="str">
        <v>只野 愛理</v>
      </c>
      <c r="AN7" t="s">
        <v>1844</v>
      </c>
      <c r="AO7">
        <v>406500</v>
      </c>
    </row>
    <row r="8" spans="1:46">
      <c r="AJ8" t="s">
        <v>9844</v>
      </c>
      <c r="AK8" t="s">
        <v>9845</v>
      </c>
      <c r="AL8" t="s">
        <v>12853</v>
      </c>
      <c r="AM8">
        <v>0</v>
      </c>
      <c r="AN8" t="s">
        <v>3285</v>
      </c>
      <c r="AO8">
        <v>700000</v>
      </c>
    </row>
    <row r="9" spans="1:46">
      <c r="AJ9" t="s">
        <v>10809</v>
      </c>
      <c r="AK9" t="s">
        <v>10810</v>
      </c>
      <c r="AL9" t="s">
        <v>1377</v>
      </c>
      <c r="AM9">
        <v>0</v>
      </c>
      <c r="AN9" t="s">
        <v>1844</v>
      </c>
      <c r="AO9">
        <v>390000</v>
      </c>
    </row>
  </sheetData>
  <phoneticPr fontId="3"/>
  <hyperlinks>
    <hyperlink ref="L2" r:id="rId1" xr:uid="{D3278E73-170D-4267-854C-266355F513CD}"/>
    <hyperlink ref="R2" r:id="rId2" xr:uid="{EA2C074B-EEB9-4799-9570-EFCAFEFEBC0C}"/>
    <hyperlink ref="AF2" r:id="rId3" xr:uid="{232BA50C-2FB8-4DDA-88C1-079D8EF5500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500-000000000000}">
          <x14:formula1>
            <xm:f>職種!A1:A52</xm:f>
          </x14:formula1>
          <xm:sqref>I2</xm:sqref>
        </x14:dataValidation>
      </x14:dataValidations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T6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8.5" customWidth="1"/>
    <col min="5" max="6" width="14" customWidth="1"/>
    <col min="10" max="10" width="18.1640625" customWidth="1"/>
    <col min="11" max="11" width="22.83203125" customWidth="1"/>
    <col min="12" max="12" width="24.5" customWidth="1"/>
    <col min="13" max="14" width="18.1640625" customWidth="1"/>
    <col min="15" max="15" width="22.6640625" customWidth="1"/>
    <col min="16" max="32" width="18.1640625" customWidth="1"/>
    <col min="33" max="34" width="24.33203125" customWidth="1"/>
    <col min="35" max="35" width="26.5" customWidth="1"/>
    <col min="37" max="37" width="23.8320312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1118</v>
      </c>
      <c r="B2">
        <v>3000000</v>
      </c>
      <c r="C2" t="s">
        <v>14288</v>
      </c>
      <c r="D2" t="s">
        <v>14289</v>
      </c>
      <c r="E2" t="s">
        <v>14290</v>
      </c>
      <c r="F2" t="s">
        <v>13708</v>
      </c>
      <c r="G2">
        <v>0</v>
      </c>
      <c r="H2" t="s">
        <v>1373</v>
      </c>
      <c r="I2" t="s">
        <v>1329</v>
      </c>
      <c r="J2" t="s">
        <v>14291</v>
      </c>
      <c r="K2" t="s">
        <v>14292</v>
      </c>
      <c r="L2" s="6" t="s">
        <v>14293</v>
      </c>
      <c r="M2">
        <v>0</v>
      </c>
      <c r="N2" t="s">
        <v>13014</v>
      </c>
      <c r="O2">
        <v>0</v>
      </c>
      <c r="P2" t="s">
        <v>14292</v>
      </c>
      <c r="Q2">
        <v>0</v>
      </c>
      <c r="R2" s="6" t="s">
        <v>14293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1118</v>
      </c>
      <c r="Z2">
        <v>0</v>
      </c>
      <c r="AA2" t="s">
        <v>13458</v>
      </c>
      <c r="AB2" t="s">
        <v>58</v>
      </c>
      <c r="AC2" t="s">
        <v>59</v>
      </c>
      <c r="AD2" t="s">
        <v>213</v>
      </c>
      <c r="AE2" t="s">
        <v>14294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3650</v>
      </c>
      <c r="AK2" t="s">
        <v>3651</v>
      </c>
      <c r="AL2" t="s">
        <v>12850</v>
      </c>
      <c r="AM2" t="s">
        <v>12167</v>
      </c>
      <c r="AN2" t="s">
        <v>3333</v>
      </c>
      <c r="AO2">
        <v>550000</v>
      </c>
    </row>
    <row r="3" spans="1:46" ht="14">
      <c r="AB3" s="32"/>
      <c r="AJ3" t="s">
        <v>6920</v>
      </c>
      <c r="AK3" t="s">
        <v>6921</v>
      </c>
      <c r="AL3" t="s">
        <v>12857</v>
      </c>
      <c r="AM3" t="s">
        <v>12510</v>
      </c>
      <c r="AN3" t="s">
        <v>1965</v>
      </c>
      <c r="AO3">
        <v>1000000</v>
      </c>
    </row>
    <row r="4" spans="1:46" ht="14">
      <c r="AJ4" t="s">
        <v>6920</v>
      </c>
      <c r="AK4" t="s">
        <v>6921</v>
      </c>
      <c r="AL4" t="s">
        <v>12857</v>
      </c>
      <c r="AM4" t="s">
        <v>12510</v>
      </c>
      <c r="AN4" t="s">
        <v>1965</v>
      </c>
      <c r="AO4">
        <v>1000000</v>
      </c>
    </row>
    <row r="5" spans="1:46" ht="14">
      <c r="AJ5" t="s">
        <v>6920</v>
      </c>
      <c r="AK5" t="s">
        <v>6921</v>
      </c>
      <c r="AL5" t="s">
        <v>12857</v>
      </c>
      <c r="AM5" t="s">
        <v>12510</v>
      </c>
      <c r="AN5" t="s">
        <v>1965</v>
      </c>
      <c r="AO5">
        <v>1000000</v>
      </c>
    </row>
    <row r="6" spans="1:46" ht="14">
      <c r="AJ6" t="s">
        <v>11486</v>
      </c>
      <c r="AK6" t="s">
        <v>11487</v>
      </c>
      <c r="AL6" t="s">
        <v>12848</v>
      </c>
      <c r="AM6" t="s">
        <v>12561</v>
      </c>
      <c r="AN6" t="s">
        <v>10745</v>
      </c>
      <c r="AO6">
        <v>450000</v>
      </c>
    </row>
  </sheetData>
  <phoneticPr fontId="3"/>
  <hyperlinks>
    <hyperlink ref="R2" r:id="rId1" xr:uid="{8EBC3AD9-F8FD-49B7-9A5D-8E0E3C6C7A09}"/>
    <hyperlink ref="L2" r:id="rId2" xr:uid="{B03C4415-868E-428B-987A-F22CF173A20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600-000000000000}">
          <x14:formula1>
            <xm:f>職種!A1:A52</xm:f>
          </x14:formula1>
          <xm:sqref>I2</xm:sqref>
        </x14:dataValidation>
      </x14:dataValidations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T8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0.6640625" customWidth="1"/>
    <col min="5" max="6" width="15.33203125" customWidth="1"/>
    <col min="10" max="32" width="21.1640625" customWidth="1"/>
    <col min="33" max="34" width="24.33203125" customWidth="1"/>
    <col min="35" max="35" width="26.5" customWidth="1"/>
    <col min="36" max="36" width="28.83203125" customWidth="1"/>
    <col min="37" max="37" width="25.1640625" customWidth="1"/>
    <col min="38" max="38" width="19.5" customWidth="1"/>
    <col min="39" max="39" width="9.83203125" bestFit="1" customWidth="1"/>
    <col min="40" max="40" width="33" customWidth="1"/>
    <col min="41" max="41" width="17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1120</v>
      </c>
      <c r="B2">
        <v>3000000</v>
      </c>
      <c r="C2" t="s">
        <v>1121</v>
      </c>
      <c r="D2" t="s">
        <v>1122</v>
      </c>
      <c r="E2" t="s">
        <v>14295</v>
      </c>
      <c r="F2" t="s">
        <v>14296</v>
      </c>
      <c r="G2">
        <v>0</v>
      </c>
      <c r="H2" t="s">
        <v>1373</v>
      </c>
      <c r="I2" t="s">
        <v>1329</v>
      </c>
      <c r="J2" t="s">
        <v>1120</v>
      </c>
      <c r="K2" t="s">
        <v>1125</v>
      </c>
      <c r="L2" s="6" t="s">
        <v>1126</v>
      </c>
      <c r="M2">
        <v>0</v>
      </c>
      <c r="N2" t="s">
        <v>13014</v>
      </c>
      <c r="O2" t="s">
        <v>1124</v>
      </c>
      <c r="P2" t="s">
        <v>1125</v>
      </c>
      <c r="Q2">
        <v>0</v>
      </c>
      <c r="R2" t="s">
        <v>1126</v>
      </c>
      <c r="S2" t="s">
        <v>1127</v>
      </c>
      <c r="T2" t="s">
        <v>58</v>
      </c>
      <c r="U2" t="s">
        <v>59</v>
      </c>
      <c r="V2" t="s">
        <v>893</v>
      </c>
      <c r="W2" t="s">
        <v>1128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5588</v>
      </c>
      <c r="AK2" t="s">
        <v>5589</v>
      </c>
      <c r="AL2" t="s">
        <v>12852</v>
      </c>
      <c r="AM2" t="str" cm="1">
        <f t="array" ref="AM2:AM8">_xlfn._xlws.FILTER(取引先!F:F,取引先!B:B=A2, "一致するデータなし")</f>
        <v>安藤 錬</v>
      </c>
      <c r="AN2" t="s">
        <v>1520</v>
      </c>
      <c r="AO2">
        <v>600000</v>
      </c>
    </row>
    <row r="3" spans="1:46">
      <c r="AJ3" t="s">
        <v>7631</v>
      </c>
      <c r="AK3" t="s">
        <v>7632</v>
      </c>
      <c r="AL3" t="s">
        <v>12852</v>
      </c>
      <c r="AM3" t="str">
        <v>原田 陽平</v>
      </c>
      <c r="AN3" t="s">
        <v>1520</v>
      </c>
      <c r="AO3">
        <v>850000</v>
      </c>
    </row>
    <row r="4" spans="1:46">
      <c r="AJ4" t="s">
        <v>7631</v>
      </c>
      <c r="AK4" t="s">
        <v>7632</v>
      </c>
      <c r="AL4" t="s">
        <v>12852</v>
      </c>
      <c r="AM4" t="str">
        <v>原田 陽平</v>
      </c>
      <c r="AN4" t="s">
        <v>1520</v>
      </c>
      <c r="AO4">
        <v>-850000</v>
      </c>
    </row>
    <row r="5" spans="1:46">
      <c r="AJ5" t="s">
        <v>7631</v>
      </c>
      <c r="AK5" t="s">
        <v>7632</v>
      </c>
      <c r="AL5" t="s">
        <v>12852</v>
      </c>
      <c r="AM5" t="str">
        <v>原田 陽平</v>
      </c>
      <c r="AN5" t="s">
        <v>1520</v>
      </c>
      <c r="AO5">
        <v>900000</v>
      </c>
    </row>
    <row r="6" spans="1:46">
      <c r="AJ6" t="s">
        <v>7685</v>
      </c>
      <c r="AK6" t="s">
        <v>7686</v>
      </c>
      <c r="AL6" t="s">
        <v>12850</v>
      </c>
      <c r="AM6" t="str">
        <v>大川 広明</v>
      </c>
      <c r="AN6" t="s">
        <v>6186</v>
      </c>
      <c r="AO6">
        <v>650000</v>
      </c>
    </row>
    <row r="7" spans="1:46">
      <c r="AJ7" t="s">
        <v>8423</v>
      </c>
      <c r="AK7" t="s">
        <v>8424</v>
      </c>
      <c r="AL7" t="s">
        <v>12852</v>
      </c>
      <c r="AM7" t="str">
        <v>小林 拓路</v>
      </c>
      <c r="AN7" t="s">
        <v>1520</v>
      </c>
      <c r="AO7">
        <v>850000</v>
      </c>
    </row>
    <row r="8" spans="1:46">
      <c r="AJ8" t="s">
        <v>10871</v>
      </c>
      <c r="AK8" t="s">
        <v>10872</v>
      </c>
      <c r="AL8" t="s">
        <v>12844</v>
      </c>
      <c r="AM8" t="str">
        <v>小林 拓路</v>
      </c>
      <c r="AN8" t="s">
        <v>1520</v>
      </c>
      <c r="AO8">
        <v>800000</v>
      </c>
    </row>
  </sheetData>
  <phoneticPr fontId="3"/>
  <hyperlinks>
    <hyperlink ref="L2" r:id="rId1" xr:uid="{CB775DAA-CC72-4773-965B-B5483DA3C6F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700-000000000000}">
          <x14:formula1>
            <xm:f>職種!A1:A52</xm:f>
          </x14:formula1>
          <xm:sqref>I2</xm:sqref>
        </x14:dataValidation>
      </x14:dataValidations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T3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24.6640625" bestFit="1" customWidth="1"/>
    <col min="2" max="2" width="26.6640625" bestFit="1" customWidth="1"/>
    <col min="3" max="3" width="11" bestFit="1" customWidth="1"/>
    <col min="4" max="4" width="8.6640625" bestFit="1" customWidth="1"/>
    <col min="5" max="6" width="14.5" bestFit="1" customWidth="1"/>
    <col min="7" max="7" width="16.5" bestFit="1" customWidth="1"/>
    <col min="8" max="8" width="6.33203125" bestFit="1" customWidth="1"/>
    <col min="9" max="9" width="12.16406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9.6640625" bestFit="1" customWidth="1"/>
    <col min="24" max="24" width="28.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5.1640625" bestFit="1" customWidth="1"/>
    <col min="38" max="38" width="39" bestFit="1" customWidth="1"/>
    <col min="39" max="39" width="8.1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1129</v>
      </c>
      <c r="B2">
        <v>3000000</v>
      </c>
      <c r="C2" t="s">
        <v>14297</v>
      </c>
      <c r="D2" t="s">
        <v>14298</v>
      </c>
      <c r="E2" t="s">
        <v>14299</v>
      </c>
      <c r="F2" t="s">
        <v>14300</v>
      </c>
      <c r="G2" s="38">
        <v>32042</v>
      </c>
      <c r="H2" t="s">
        <v>1373</v>
      </c>
      <c r="I2" t="s">
        <v>1360</v>
      </c>
      <c r="J2" t="s">
        <v>14301</v>
      </c>
      <c r="K2" t="s">
        <v>14302</v>
      </c>
      <c r="L2" s="6" t="s">
        <v>14303</v>
      </c>
      <c r="M2">
        <v>0</v>
      </c>
      <c r="N2" t="s">
        <v>1374</v>
      </c>
      <c r="O2">
        <v>0</v>
      </c>
      <c r="P2">
        <v>0</v>
      </c>
      <c r="Q2">
        <v>0</v>
      </c>
      <c r="R2">
        <v>0</v>
      </c>
      <c r="S2" t="s">
        <v>415</v>
      </c>
      <c r="T2" t="s">
        <v>58</v>
      </c>
      <c r="U2" t="s">
        <v>59</v>
      </c>
      <c r="V2" t="s">
        <v>131</v>
      </c>
      <c r="W2" t="s">
        <v>14304</v>
      </c>
      <c r="X2" s="6" t="s">
        <v>14305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ISNUMBER(SEARCH(C2, ファイル名!A:A))), "")</f>
        <v>181_TAKUYA SUGIYAMA.png</v>
      </c>
      <c r="AJ2" t="s">
        <v>6235</v>
      </c>
      <c r="AK2" t="s">
        <v>6236</v>
      </c>
      <c r="AL2" t="s">
        <v>12882</v>
      </c>
      <c r="AM2" t="str" cm="1">
        <f t="array" ref="AM2:AM3">_xlfn._xlws.FILTER(取引先!F:F,取引先!B:B=A2, "一致するデータなし")</f>
        <v>志藤 拓</v>
      </c>
      <c r="AN2" t="s">
        <v>6237</v>
      </c>
      <c r="AO2">
        <v>100000</v>
      </c>
    </row>
    <row r="3" spans="1:46">
      <c r="AJ3" t="s">
        <v>6235</v>
      </c>
      <c r="AK3" t="s">
        <v>6236</v>
      </c>
      <c r="AL3" t="s">
        <v>12882</v>
      </c>
      <c r="AM3" t="str">
        <v>志藤 拓</v>
      </c>
      <c r="AN3" t="s">
        <v>6237</v>
      </c>
      <c r="AO3">
        <v>2900000</v>
      </c>
    </row>
  </sheetData>
  <phoneticPr fontId="3"/>
  <hyperlinks>
    <hyperlink ref="L2" r:id="rId1" xr:uid="{59BEE482-94AF-4E16-9F27-B91730BC8304}"/>
    <hyperlink ref="X2" r:id="rId2" xr:uid="{92B46103-E4BF-413B-A597-AAB2E9A5C03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800-000000000000}">
          <x14:formula1>
            <xm:f>職種!A1:A52</xm:f>
          </x14:formula1>
          <xm:sqref>I2</xm:sqref>
        </x14:dataValidation>
      </x14:dataValidations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T1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6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6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5.33203125" bestFit="1" customWidth="1"/>
    <col min="25" max="25" width="18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1.83203125" bestFit="1" customWidth="1"/>
    <col min="32" max="32" width="25.33203125" bestFit="1" customWidth="1"/>
    <col min="33" max="34" width="24.33203125" customWidth="1"/>
    <col min="35" max="35" width="26.5" customWidth="1"/>
    <col min="36" max="36" width="26.5" bestFit="1" customWidth="1"/>
    <col min="37" max="37" width="35.33203125" bestFit="1" customWidth="1"/>
    <col min="38" max="38" width="39" bestFit="1" customWidth="1"/>
    <col min="39" max="39" width="11.6640625" bestFit="1" customWidth="1"/>
    <col min="40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1130</v>
      </c>
      <c r="B2">
        <v>2979001</v>
      </c>
      <c r="C2" t="s">
        <v>1131</v>
      </c>
      <c r="D2" t="s">
        <v>1132</v>
      </c>
      <c r="E2" t="s">
        <v>14306</v>
      </c>
      <c r="F2" t="s">
        <v>14307</v>
      </c>
      <c r="G2">
        <v>0</v>
      </c>
      <c r="H2" t="s">
        <v>1373</v>
      </c>
      <c r="I2" t="s">
        <v>1329</v>
      </c>
      <c r="J2" t="s">
        <v>1130</v>
      </c>
      <c r="K2" t="s">
        <v>1134</v>
      </c>
      <c r="L2" s="6" t="s">
        <v>14308</v>
      </c>
      <c r="M2">
        <v>0</v>
      </c>
      <c r="N2" t="s">
        <v>13014</v>
      </c>
      <c r="O2" t="s">
        <v>311</v>
      </c>
      <c r="P2" t="s">
        <v>1134</v>
      </c>
      <c r="Q2" t="s">
        <v>313</v>
      </c>
      <c r="R2" t="s">
        <v>1135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 t="s">
        <v>318</v>
      </c>
      <c r="Z2">
        <v>0</v>
      </c>
      <c r="AA2" t="s">
        <v>315</v>
      </c>
      <c r="AB2" t="s">
        <v>58</v>
      </c>
      <c r="AC2" t="s">
        <v>59</v>
      </c>
      <c r="AD2" t="s">
        <v>131</v>
      </c>
      <c r="AE2" t="s">
        <v>14309</v>
      </c>
      <c r="AF2" s="2" t="s">
        <v>317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2140</v>
      </c>
      <c r="AK2" t="s">
        <v>2141</v>
      </c>
      <c r="AL2" t="s">
        <v>12852</v>
      </c>
      <c r="AM2" t="str" cm="1">
        <f t="array" ref="AM2:AM15">_xlfn._xlws.FILTER(取引先!F:F,取引先!B:B=A2, "一致するデータなし")</f>
        <v>仙波 実</v>
      </c>
      <c r="AN2" t="s">
        <v>2142</v>
      </c>
      <c r="AO2">
        <v>0</v>
      </c>
    </row>
    <row r="3" spans="1:46" ht="14">
      <c r="AJ3" t="s">
        <v>2414</v>
      </c>
      <c r="AK3" t="s">
        <v>2415</v>
      </c>
      <c r="AL3" t="s">
        <v>12855</v>
      </c>
      <c r="AM3" t="str">
        <v>藤原 聖明</v>
      </c>
      <c r="AN3" t="s">
        <v>2416</v>
      </c>
      <c r="AO3">
        <v>900000</v>
      </c>
    </row>
    <row r="4" spans="1:46" ht="14">
      <c r="AJ4" t="s">
        <v>3085</v>
      </c>
      <c r="AK4" t="s">
        <v>3086</v>
      </c>
      <c r="AL4" t="s">
        <v>12837</v>
      </c>
      <c r="AM4" t="str">
        <v>田村 杏樹</v>
      </c>
      <c r="AN4" t="s">
        <v>1931</v>
      </c>
      <c r="AO4">
        <v>780000</v>
      </c>
    </row>
    <row r="5" spans="1:46" ht="14">
      <c r="AJ5" t="s">
        <v>5524</v>
      </c>
      <c r="AK5" t="s">
        <v>5525</v>
      </c>
      <c r="AL5" t="s">
        <v>12879</v>
      </c>
      <c r="AM5" t="str">
        <v>小西 拓馬</v>
      </c>
      <c r="AN5" t="s">
        <v>5526</v>
      </c>
      <c r="AO5">
        <v>1091</v>
      </c>
    </row>
    <row r="6" spans="1:46" ht="14">
      <c r="AJ6" t="s">
        <v>5524</v>
      </c>
      <c r="AK6" t="s">
        <v>5525</v>
      </c>
      <c r="AL6" t="s">
        <v>12879</v>
      </c>
      <c r="AM6" t="str">
        <v>小西 拓馬</v>
      </c>
      <c r="AN6" t="s">
        <v>5526</v>
      </c>
      <c r="AO6">
        <v>100000</v>
      </c>
    </row>
    <row r="7" spans="1:46" ht="14">
      <c r="AJ7" t="s">
        <v>6975</v>
      </c>
      <c r="AK7" t="s">
        <v>6976</v>
      </c>
      <c r="AL7" t="s">
        <v>12851</v>
      </c>
      <c r="AM7" t="str">
        <v>長谷川 大樹</v>
      </c>
      <c r="AN7" t="s">
        <v>1570</v>
      </c>
      <c r="AO7">
        <v>1637</v>
      </c>
    </row>
    <row r="8" spans="1:46" ht="14">
      <c r="AJ8" t="s">
        <v>6975</v>
      </c>
      <c r="AK8" t="s">
        <v>6976</v>
      </c>
      <c r="AL8" t="s">
        <v>12851</v>
      </c>
      <c r="AM8" t="str">
        <v>長谷川 大樹</v>
      </c>
      <c r="AN8" t="s">
        <v>1570</v>
      </c>
      <c r="AO8">
        <v>70000</v>
      </c>
    </row>
    <row r="9" spans="1:46" ht="14">
      <c r="AJ9" t="s">
        <v>6975</v>
      </c>
      <c r="AK9" t="s">
        <v>6976</v>
      </c>
      <c r="AL9" t="s">
        <v>12851</v>
      </c>
      <c r="AM9" t="str">
        <v>長谷川 大樹</v>
      </c>
      <c r="AN9" t="s">
        <v>1570</v>
      </c>
      <c r="AO9">
        <v>550000</v>
      </c>
    </row>
    <row r="10" spans="1:46" ht="14">
      <c r="AJ10" t="s">
        <v>7937</v>
      </c>
      <c r="AK10" t="s">
        <v>7938</v>
      </c>
      <c r="AL10" t="s">
        <v>12850</v>
      </c>
      <c r="AM10" t="str">
        <v>杉浦 亜門</v>
      </c>
      <c r="AN10" t="s">
        <v>3967</v>
      </c>
      <c r="AO10">
        <v>350000</v>
      </c>
    </row>
    <row r="11" spans="1:46" ht="14">
      <c r="AJ11" t="s">
        <v>9219</v>
      </c>
      <c r="AK11" t="s">
        <v>9220</v>
      </c>
      <c r="AL11" t="s">
        <v>12828</v>
      </c>
      <c r="AM11" t="str">
        <v>山本 純平</v>
      </c>
      <c r="AN11" t="s">
        <v>1393</v>
      </c>
      <c r="AO11">
        <v>500000</v>
      </c>
    </row>
    <row r="12" spans="1:46" ht="14">
      <c r="AJ12" t="s">
        <v>9354</v>
      </c>
      <c r="AK12" t="s">
        <v>9355</v>
      </c>
      <c r="AL12" t="s">
        <v>12893</v>
      </c>
      <c r="AM12" t="str">
        <v>飯島 伊織</v>
      </c>
      <c r="AN12" t="s">
        <v>9356</v>
      </c>
      <c r="AO12">
        <v>450000</v>
      </c>
    </row>
    <row r="13" spans="1:46" ht="14">
      <c r="AJ13" t="s">
        <v>9365</v>
      </c>
      <c r="AK13" t="s">
        <v>9366</v>
      </c>
      <c r="AL13" t="s">
        <v>12893</v>
      </c>
      <c r="AM13" t="str">
        <v>飯島 伊織</v>
      </c>
      <c r="AN13" t="s">
        <v>2502</v>
      </c>
      <c r="AO13">
        <v>250000</v>
      </c>
    </row>
    <row r="14" spans="1:46" ht="14">
      <c r="AJ14" t="s">
        <v>11519</v>
      </c>
      <c r="AK14" t="s">
        <v>11520</v>
      </c>
      <c r="AL14" t="s">
        <v>12867</v>
      </c>
      <c r="AM14" t="str">
        <v>坂本 亮介</v>
      </c>
      <c r="AN14" t="s">
        <v>2126</v>
      </c>
      <c r="AO14">
        <v>150000</v>
      </c>
    </row>
    <row r="15" spans="1:46" ht="14">
      <c r="AJ15" t="s">
        <v>11519</v>
      </c>
      <c r="AK15" t="s">
        <v>11520</v>
      </c>
      <c r="AL15" t="s">
        <v>12867</v>
      </c>
      <c r="AM15" t="str">
        <v>坂本 亮介</v>
      </c>
      <c r="AN15" t="s">
        <v>2126</v>
      </c>
      <c r="AO15">
        <v>1182</v>
      </c>
    </row>
  </sheetData>
  <phoneticPr fontId="3"/>
  <hyperlinks>
    <hyperlink ref="AF2" r:id="rId1" xr:uid="{00000000-0004-0000-B900-000001000000}"/>
    <hyperlink ref="L2" r:id="rId2" xr:uid="{B046973F-155A-4337-8CFE-1DE34AB0F82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900-000000000000}">
          <x14:formula1>
            <xm:f>職種!A1:A52</xm:f>
          </x14:formula1>
          <xm:sqref>I2</xm:sqref>
        </x14:dataValidation>
      </x14:dataValidations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T7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4.1640625" bestFit="1" customWidth="1"/>
    <col min="10" max="11" width="20.1640625" bestFit="1" customWidth="1"/>
    <col min="12" max="12" width="28.6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8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4.16406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1136</v>
      </c>
      <c r="B2">
        <v>2970000</v>
      </c>
      <c r="C2" t="s">
        <v>1137</v>
      </c>
      <c r="D2" t="s">
        <v>1138</v>
      </c>
      <c r="E2" t="s">
        <v>1139</v>
      </c>
      <c r="F2" t="s">
        <v>14310</v>
      </c>
      <c r="G2">
        <v>0</v>
      </c>
      <c r="H2" t="s">
        <v>1373</v>
      </c>
      <c r="I2" t="s">
        <v>1343</v>
      </c>
      <c r="J2" t="s">
        <v>1136</v>
      </c>
      <c r="K2" t="s">
        <v>1140</v>
      </c>
      <c r="L2" s="6" t="s">
        <v>1142</v>
      </c>
      <c r="N2" t="s">
        <v>13014</v>
      </c>
      <c r="O2" t="s">
        <v>1140</v>
      </c>
      <c r="P2" t="s">
        <v>1141</v>
      </c>
      <c r="Q2">
        <v>0</v>
      </c>
      <c r="R2" t="s">
        <v>1142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1145</v>
      </c>
      <c r="Z2">
        <v>0</v>
      </c>
      <c r="AA2" t="s">
        <v>1143</v>
      </c>
      <c r="AB2" t="s">
        <v>58</v>
      </c>
      <c r="AC2" t="s">
        <v>286</v>
      </c>
      <c r="AD2" t="s">
        <v>992</v>
      </c>
      <c r="AE2" t="s">
        <v>1144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7156</v>
      </c>
      <c r="AK2" t="s">
        <v>7157</v>
      </c>
      <c r="AL2" t="s">
        <v>12848</v>
      </c>
      <c r="AM2" t="str" cm="1">
        <f t="array" ref="AM2:AM6">_xlfn._xlws.FILTER(取引先!F:F, ISNUMBER(SEARCH(A2, 取引先!B:B)), "一致するデータなし")</f>
        <v>原田 陽平</v>
      </c>
      <c r="AN2" t="s">
        <v>2571</v>
      </c>
      <c r="AO2">
        <v>270000</v>
      </c>
    </row>
    <row r="3" spans="1:46">
      <c r="AJ3" t="s">
        <v>8227</v>
      </c>
      <c r="AK3" t="s">
        <v>8228</v>
      </c>
      <c r="AL3" t="s">
        <v>12826</v>
      </c>
      <c r="AM3" t="str">
        <v>佐藤 洋輔</v>
      </c>
      <c r="AN3" t="s">
        <v>2571</v>
      </c>
      <c r="AO3">
        <v>600000</v>
      </c>
    </row>
    <row r="4" spans="1:46">
      <c r="AJ4" t="s">
        <v>8227</v>
      </c>
      <c r="AK4" t="s">
        <v>8228</v>
      </c>
      <c r="AL4" t="s">
        <v>12826</v>
      </c>
      <c r="AM4" t="str">
        <v>佐藤 洋輔</v>
      </c>
      <c r="AN4" t="s">
        <v>2571</v>
      </c>
      <c r="AO4">
        <v>1400000</v>
      </c>
    </row>
    <row r="5" spans="1:46">
      <c r="AJ5" t="s">
        <v>10201</v>
      </c>
      <c r="AK5" t="s">
        <v>10202</v>
      </c>
      <c r="AL5" t="s">
        <v>12826</v>
      </c>
      <c r="AM5" t="str">
        <v>小形 翔</v>
      </c>
      <c r="AN5" t="s">
        <v>2571</v>
      </c>
      <c r="AO5">
        <v>700000</v>
      </c>
    </row>
    <row r="6" spans="1:46">
      <c r="AJ6" t="s">
        <v>11247</v>
      </c>
      <c r="AK6" t="s">
        <v>11248</v>
      </c>
      <c r="AL6" t="s">
        <v>12848</v>
      </c>
      <c r="AM6" t="str">
        <v>野田 琴韻</v>
      </c>
      <c r="AN6" t="s">
        <v>2571</v>
      </c>
      <c r="AO6">
        <v>2280000</v>
      </c>
    </row>
    <row r="7" spans="1:46"/>
  </sheetData>
  <phoneticPr fontId="3"/>
  <hyperlinks>
    <hyperlink ref="L2" r:id="rId1" xr:uid="{73AE64BE-F0F3-4765-9FDD-0B4E44978F3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A00-000000000000}">
          <x14:formula1>
            <xm:f>職種!A1:A52</xm:f>
          </x14:formula1>
          <xm:sqref>I2</xm:sqref>
        </x14:dataValidation>
      </x14:dataValidations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T13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5.66406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0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4.8320312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1146</v>
      </c>
      <c r="B2">
        <v>2951591</v>
      </c>
      <c r="C2" t="s">
        <v>13965</v>
      </c>
      <c r="D2" t="s">
        <v>14311</v>
      </c>
      <c r="E2" t="s">
        <v>13967</v>
      </c>
      <c r="F2" t="s">
        <v>14312</v>
      </c>
      <c r="G2">
        <v>0</v>
      </c>
      <c r="H2" t="s">
        <v>1373</v>
      </c>
      <c r="I2" t="s">
        <v>1328</v>
      </c>
      <c r="J2" t="s">
        <v>1146</v>
      </c>
      <c r="K2" t="s">
        <v>14313</v>
      </c>
      <c r="L2" s="6" t="s">
        <v>14314</v>
      </c>
      <c r="N2" t="s">
        <v>13014</v>
      </c>
      <c r="O2" t="s">
        <v>14313</v>
      </c>
      <c r="P2">
        <v>0</v>
      </c>
      <c r="Q2">
        <v>0</v>
      </c>
      <c r="R2" s="6" t="s">
        <v>14314</v>
      </c>
      <c r="S2" t="s">
        <v>14315</v>
      </c>
      <c r="T2" t="s">
        <v>58</v>
      </c>
      <c r="U2" t="s">
        <v>59</v>
      </c>
      <c r="V2" t="s">
        <v>89</v>
      </c>
      <c r="W2" t="s">
        <v>14316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1978</v>
      </c>
      <c r="AK2" t="s">
        <v>1979</v>
      </c>
      <c r="AL2" t="s">
        <v>1377</v>
      </c>
      <c r="AM2" t="str" cm="1">
        <f t="array" ref="AM2:AM13">_xlfn._xlws.FILTER(取引先!F:F,取引先!B:B=A2, "一致するデータなし")</f>
        <v>小林 拓路</v>
      </c>
      <c r="AN2" t="s">
        <v>1486</v>
      </c>
      <c r="AO2">
        <v>0</v>
      </c>
    </row>
    <row r="3" spans="1:46">
      <c r="AJ3" t="s">
        <v>3405</v>
      </c>
      <c r="AK3" t="s">
        <v>3406</v>
      </c>
      <c r="AL3" t="s">
        <v>12856</v>
      </c>
      <c r="AM3" t="str">
        <v>山崎 一成</v>
      </c>
      <c r="AN3" t="s">
        <v>1844</v>
      </c>
      <c r="AO3">
        <v>120000</v>
      </c>
    </row>
    <row r="4" spans="1:46">
      <c r="AJ4" t="s">
        <v>4497</v>
      </c>
      <c r="AK4" t="s">
        <v>4498</v>
      </c>
      <c r="AL4" t="s">
        <v>12826</v>
      </c>
      <c r="AM4" t="str">
        <v>大澤 喜弘</v>
      </c>
      <c r="AN4" t="s">
        <v>1851</v>
      </c>
      <c r="AO4">
        <v>250000</v>
      </c>
    </row>
    <row r="5" spans="1:46">
      <c r="AJ5" t="s">
        <v>4733</v>
      </c>
      <c r="AK5" t="s">
        <v>4734</v>
      </c>
      <c r="AL5" t="s">
        <v>1377</v>
      </c>
      <c r="AM5" t="str">
        <v>小林 拓路</v>
      </c>
      <c r="AN5" t="s">
        <v>1486</v>
      </c>
      <c r="AO5">
        <v>100000</v>
      </c>
    </row>
    <row r="6" spans="1:46">
      <c r="AJ6" t="s">
        <v>5200</v>
      </c>
      <c r="AK6" t="s">
        <v>5201</v>
      </c>
      <c r="AL6" t="s">
        <v>1377</v>
      </c>
      <c r="AM6" t="str">
        <v>小林 拓路</v>
      </c>
      <c r="AN6" t="s">
        <v>1486</v>
      </c>
      <c r="AO6">
        <v>300000</v>
      </c>
    </row>
    <row r="7" spans="1:46">
      <c r="AJ7" t="s">
        <v>5653</v>
      </c>
      <c r="AK7" t="s">
        <v>5654</v>
      </c>
      <c r="AL7" t="s">
        <v>12848</v>
      </c>
      <c r="AM7" t="str">
        <v>仙波 実</v>
      </c>
      <c r="AN7" t="s">
        <v>5655</v>
      </c>
      <c r="AO7">
        <v>80000</v>
      </c>
    </row>
    <row r="8" spans="1:46">
      <c r="AJ8" t="s">
        <v>6293</v>
      </c>
      <c r="AK8" t="s">
        <v>6294</v>
      </c>
      <c r="AL8" t="s">
        <v>12839</v>
      </c>
      <c r="AM8" t="str">
        <v>若林 砂永里</v>
      </c>
      <c r="AN8" t="s">
        <v>1844</v>
      </c>
      <c r="AO8">
        <v>200000</v>
      </c>
    </row>
    <row r="9" spans="1:46">
      <c r="AJ9" t="s">
        <v>8068</v>
      </c>
      <c r="AK9" t="s">
        <v>8069</v>
      </c>
      <c r="AL9" t="s">
        <v>12841</v>
      </c>
      <c r="AM9" t="str">
        <v>加藤 有紗</v>
      </c>
      <c r="AN9" t="s">
        <v>3666</v>
      </c>
      <c r="AO9">
        <v>300000</v>
      </c>
    </row>
    <row r="10" spans="1:46">
      <c r="AJ10" t="s">
        <v>8667</v>
      </c>
      <c r="AK10" t="s">
        <v>8668</v>
      </c>
      <c r="AL10" t="s">
        <v>12829</v>
      </c>
      <c r="AM10" t="str">
        <v>富木 俊介</v>
      </c>
      <c r="AN10" t="s">
        <v>3285</v>
      </c>
      <c r="AO10">
        <v>900000</v>
      </c>
    </row>
    <row r="11" spans="1:46">
      <c r="AJ11" t="s">
        <v>9844</v>
      </c>
      <c r="AK11" t="s">
        <v>9845</v>
      </c>
      <c r="AL11" t="s">
        <v>12853</v>
      </c>
      <c r="AM11">
        <v>0</v>
      </c>
      <c r="AN11" t="s">
        <v>3285</v>
      </c>
      <c r="AO11">
        <v>800000</v>
      </c>
    </row>
    <row r="12" spans="1:46">
      <c r="AJ12" t="s">
        <v>9844</v>
      </c>
      <c r="AK12" t="s">
        <v>9845</v>
      </c>
      <c r="AL12" t="s">
        <v>12853</v>
      </c>
      <c r="AM12">
        <v>0</v>
      </c>
      <c r="AN12" t="s">
        <v>3285</v>
      </c>
      <c r="AO12">
        <v>21591</v>
      </c>
    </row>
    <row r="13" spans="1:46">
      <c r="AJ13" t="s">
        <v>10807</v>
      </c>
      <c r="AK13" t="s">
        <v>10808</v>
      </c>
      <c r="AL13" t="s">
        <v>12856</v>
      </c>
      <c r="AM13">
        <v>0</v>
      </c>
      <c r="AN13" t="s">
        <v>1844</v>
      </c>
      <c r="AO13">
        <v>360000</v>
      </c>
    </row>
  </sheetData>
  <phoneticPr fontId="3"/>
  <hyperlinks>
    <hyperlink ref="L2" r:id="rId1" xr:uid="{E86D7098-76B7-42AA-891D-285795679996}"/>
    <hyperlink ref="R2" r:id="rId2" xr:uid="{4CC48D4F-6061-43AE-90F3-B60A49323C4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B00-000000000000}">
          <x14:formula1>
            <xm:f>職種!A1:A52</xm:f>
          </x14:formula1>
          <xm:sqref>I2</xm:sqref>
        </x14:dataValidation>
      </x14:dataValidations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T26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6.8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38.332031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1147</v>
      </c>
      <c r="B2">
        <v>2929462</v>
      </c>
      <c r="C2" t="s">
        <v>13965</v>
      </c>
      <c r="D2" t="s">
        <v>14317</v>
      </c>
      <c r="E2" t="s">
        <v>13967</v>
      </c>
      <c r="F2" t="s">
        <v>14318</v>
      </c>
      <c r="G2">
        <v>0</v>
      </c>
      <c r="H2" t="s">
        <v>1373</v>
      </c>
      <c r="I2" t="s">
        <v>1329</v>
      </c>
      <c r="J2" t="s">
        <v>14319</v>
      </c>
      <c r="K2" t="s">
        <v>14320</v>
      </c>
      <c r="L2" s="6" t="s">
        <v>14321</v>
      </c>
      <c r="N2" t="s">
        <v>13014</v>
      </c>
      <c r="O2">
        <v>0</v>
      </c>
      <c r="P2" t="s">
        <v>14320</v>
      </c>
      <c r="R2" s="6" t="s">
        <v>14321</v>
      </c>
      <c r="S2" t="s">
        <v>14322</v>
      </c>
      <c r="T2" t="s">
        <v>58</v>
      </c>
      <c r="U2" t="s">
        <v>59</v>
      </c>
      <c r="V2" t="s">
        <v>114</v>
      </c>
      <c r="W2" t="s">
        <v>14323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185_木村 太郎.png</v>
      </c>
      <c r="AJ2" t="s">
        <v>2697</v>
      </c>
      <c r="AK2" t="s">
        <v>2698</v>
      </c>
      <c r="AL2" t="s">
        <v>12859</v>
      </c>
      <c r="AM2" t="str" cm="1">
        <f t="array" ref="AM2:AM26">_xlfn._xlws.FILTER(取引先!F:F,取引先!B:B=A2, "一致するデータなし")</f>
        <v>木戸 彩花</v>
      </c>
      <c r="AN2" t="s">
        <v>2145</v>
      </c>
      <c r="AO2">
        <v>2955</v>
      </c>
    </row>
    <row r="3" spans="1:46">
      <c r="AJ3" t="s">
        <v>2697</v>
      </c>
      <c r="AK3" t="s">
        <v>2698</v>
      </c>
      <c r="AL3" t="s">
        <v>12859</v>
      </c>
      <c r="AM3" t="str">
        <v>木戸 彩花</v>
      </c>
      <c r="AN3" t="s">
        <v>2145</v>
      </c>
      <c r="AO3">
        <v>660000</v>
      </c>
    </row>
    <row r="4" spans="1:46">
      <c r="AJ4" t="s">
        <v>4135</v>
      </c>
      <c r="AK4" t="s">
        <v>4136</v>
      </c>
      <c r="AL4" t="s">
        <v>12859</v>
      </c>
      <c r="AM4" t="str">
        <v>松野 佑也</v>
      </c>
      <c r="AN4" t="s">
        <v>1770</v>
      </c>
      <c r="AO4">
        <v>17555</v>
      </c>
    </row>
    <row r="5" spans="1:46">
      <c r="AJ5" t="s">
        <v>4135</v>
      </c>
      <c r="AK5" t="s">
        <v>4136</v>
      </c>
      <c r="AL5" t="s">
        <v>12859</v>
      </c>
      <c r="AM5" t="str">
        <v>松野 佑也</v>
      </c>
      <c r="AN5" t="s">
        <v>1770</v>
      </c>
      <c r="AO5">
        <v>1480000</v>
      </c>
    </row>
    <row r="6" spans="1:46">
      <c r="AJ6" t="s">
        <v>5715</v>
      </c>
      <c r="AK6" t="s">
        <v>5716</v>
      </c>
      <c r="AL6" t="s">
        <v>12854</v>
      </c>
      <c r="AM6" t="str">
        <v>兼房 亞未</v>
      </c>
      <c r="AN6" t="s">
        <v>1912</v>
      </c>
      <c r="AO6">
        <v>431200</v>
      </c>
    </row>
    <row r="7" spans="1:46">
      <c r="AJ7" t="s">
        <v>5715</v>
      </c>
      <c r="AK7" t="s">
        <v>5716</v>
      </c>
      <c r="AL7" t="s">
        <v>12854</v>
      </c>
      <c r="AM7" t="str">
        <v>兼房 亞未</v>
      </c>
      <c r="AN7" t="s">
        <v>1912</v>
      </c>
      <c r="AO7">
        <v>13019</v>
      </c>
    </row>
    <row r="8" spans="1:46">
      <c r="AJ8" t="s">
        <v>6596</v>
      </c>
      <c r="AK8" t="s">
        <v>6597</v>
      </c>
      <c r="AL8" t="s">
        <v>1377</v>
      </c>
      <c r="AM8" t="str">
        <v>大重 舞</v>
      </c>
      <c r="AN8" t="s">
        <v>1486</v>
      </c>
      <c r="AO8">
        <v>160000</v>
      </c>
    </row>
    <row r="9" spans="1:46">
      <c r="AJ9" t="s">
        <v>6596</v>
      </c>
      <c r="AK9" t="s">
        <v>6597</v>
      </c>
      <c r="AL9" t="s">
        <v>1377</v>
      </c>
      <c r="AM9" t="str">
        <v>大重 舞</v>
      </c>
      <c r="AN9" t="s">
        <v>1486</v>
      </c>
      <c r="AO9">
        <v>150000</v>
      </c>
    </row>
    <row r="10" spans="1:46">
      <c r="AJ10" t="s">
        <v>6596</v>
      </c>
      <c r="AK10" t="s">
        <v>6597</v>
      </c>
      <c r="AL10" t="s">
        <v>1377</v>
      </c>
      <c r="AM10" t="str">
        <v>大重 舞</v>
      </c>
      <c r="AN10" t="s">
        <v>1486</v>
      </c>
      <c r="AO10">
        <v>1720</v>
      </c>
    </row>
    <row r="11" spans="1:46">
      <c r="AJ11" t="s">
        <v>9255</v>
      </c>
      <c r="AK11" t="s">
        <v>9256</v>
      </c>
      <c r="AL11" t="s">
        <v>12845</v>
      </c>
      <c r="AM11" t="str">
        <v>三木 玲里</v>
      </c>
      <c r="AN11" t="s">
        <v>4304</v>
      </c>
      <c r="AO11">
        <v>450000</v>
      </c>
    </row>
    <row r="12" spans="1:46">
      <c r="AJ12" t="s">
        <v>9255</v>
      </c>
      <c r="AK12" t="s">
        <v>9256</v>
      </c>
      <c r="AL12" t="s">
        <v>12845</v>
      </c>
      <c r="AM12" t="str">
        <v>三木 玲里</v>
      </c>
      <c r="AN12" t="s">
        <v>4304</v>
      </c>
      <c r="AO12">
        <v>350000</v>
      </c>
    </row>
    <row r="13" spans="1:46">
      <c r="AJ13" t="s">
        <v>9255</v>
      </c>
      <c r="AK13" t="s">
        <v>9256</v>
      </c>
      <c r="AL13" t="s">
        <v>12845</v>
      </c>
      <c r="AM13" t="str">
        <v>三木 玲里</v>
      </c>
      <c r="AN13" t="s">
        <v>4304</v>
      </c>
      <c r="AO13">
        <v>8532</v>
      </c>
    </row>
    <row r="14" spans="1:46">
      <c r="AJ14" t="s">
        <v>9382</v>
      </c>
      <c r="AK14" t="s">
        <v>9383</v>
      </c>
      <c r="AL14" t="s">
        <v>12839</v>
      </c>
      <c r="AM14" t="str">
        <v>大川 広明</v>
      </c>
      <c r="AN14" t="s">
        <v>1844</v>
      </c>
      <c r="AO14">
        <v>720000</v>
      </c>
    </row>
    <row r="15" spans="1:46">
      <c r="AJ15" t="s">
        <v>9382</v>
      </c>
      <c r="AK15" t="s">
        <v>9383</v>
      </c>
      <c r="AL15" t="s">
        <v>12839</v>
      </c>
      <c r="AM15" t="str">
        <v>大川 広明</v>
      </c>
      <c r="AN15" t="s">
        <v>1844</v>
      </c>
      <c r="AO15">
        <v>620000</v>
      </c>
    </row>
    <row r="16" spans="1:46">
      <c r="AJ16" t="s">
        <v>9382</v>
      </c>
      <c r="AK16" t="s">
        <v>9383</v>
      </c>
      <c r="AL16" t="s">
        <v>12839</v>
      </c>
      <c r="AM16" t="str">
        <v>大川 広明</v>
      </c>
      <c r="AN16" t="s">
        <v>1844</v>
      </c>
      <c r="AO16">
        <v>24991</v>
      </c>
    </row>
    <row r="17" spans="36:41">
      <c r="AJ17" t="s">
        <v>10807</v>
      </c>
      <c r="AK17" t="s">
        <v>10808</v>
      </c>
      <c r="AL17" t="s">
        <v>12856</v>
      </c>
      <c r="AM17">
        <v>0</v>
      </c>
      <c r="AN17" t="s">
        <v>1844</v>
      </c>
      <c r="AO17">
        <v>80000</v>
      </c>
    </row>
    <row r="18" spans="36:41">
      <c r="AJ18" t="s">
        <v>10807</v>
      </c>
      <c r="AK18" t="s">
        <v>10808</v>
      </c>
      <c r="AL18" t="s">
        <v>12856</v>
      </c>
      <c r="AM18">
        <v>0</v>
      </c>
      <c r="AN18" t="s">
        <v>1844</v>
      </c>
      <c r="AO18">
        <v>100000</v>
      </c>
    </row>
    <row r="19" spans="36:41">
      <c r="AJ19" t="s">
        <v>10805</v>
      </c>
      <c r="AK19" t="s">
        <v>10806</v>
      </c>
      <c r="AL19" t="s">
        <v>12856</v>
      </c>
      <c r="AM19" t="str">
        <v>富木 俊介</v>
      </c>
      <c r="AN19" t="s">
        <v>1844</v>
      </c>
      <c r="AO19">
        <v>360000</v>
      </c>
    </row>
    <row r="20" spans="36:41">
      <c r="AJ20" t="s">
        <v>10805</v>
      </c>
      <c r="AK20" t="s">
        <v>10806</v>
      </c>
      <c r="AL20" t="s">
        <v>12856</v>
      </c>
      <c r="AM20" t="str">
        <v>富木 俊介</v>
      </c>
      <c r="AN20" t="s">
        <v>1844</v>
      </c>
      <c r="AO20">
        <v>325000</v>
      </c>
    </row>
    <row r="21" spans="36:41">
      <c r="AJ21" t="s">
        <v>10805</v>
      </c>
      <c r="AK21" t="s">
        <v>10806</v>
      </c>
      <c r="AL21" t="s">
        <v>12856</v>
      </c>
      <c r="AM21" t="str">
        <v>富木 俊介</v>
      </c>
      <c r="AN21" t="s">
        <v>1844</v>
      </c>
      <c r="AO21">
        <v>18254</v>
      </c>
    </row>
    <row r="22" spans="36:41">
      <c r="AJ22" t="s">
        <v>10842</v>
      </c>
      <c r="AK22" t="s">
        <v>10843</v>
      </c>
      <c r="AL22" t="s">
        <v>12856</v>
      </c>
      <c r="AM22">
        <v>0</v>
      </c>
      <c r="AN22" t="s">
        <v>1844</v>
      </c>
      <c r="AO22">
        <v>360000</v>
      </c>
    </row>
    <row r="23" spans="36:41">
      <c r="AJ23" t="s">
        <v>10842</v>
      </c>
      <c r="AK23" t="s">
        <v>10843</v>
      </c>
      <c r="AL23" t="s">
        <v>12856</v>
      </c>
      <c r="AM23">
        <v>0</v>
      </c>
      <c r="AN23" t="s">
        <v>1844</v>
      </c>
      <c r="AO23">
        <v>400000</v>
      </c>
    </row>
    <row r="24" spans="36:41">
      <c r="AJ24" t="s">
        <v>10842</v>
      </c>
      <c r="AK24" t="s">
        <v>10843</v>
      </c>
      <c r="AL24" t="s">
        <v>12856</v>
      </c>
      <c r="AM24">
        <v>0</v>
      </c>
      <c r="AN24" t="s">
        <v>1844</v>
      </c>
      <c r="AO24">
        <v>7212</v>
      </c>
    </row>
    <row r="25" spans="36:41">
      <c r="AJ25" t="s">
        <v>11589</v>
      </c>
      <c r="AK25" t="s">
        <v>11590</v>
      </c>
      <c r="AL25" t="s">
        <v>12849</v>
      </c>
      <c r="AM25">
        <v>0</v>
      </c>
      <c r="AN25" t="s">
        <v>1982</v>
      </c>
      <c r="AO25">
        <v>150000</v>
      </c>
    </row>
    <row r="26" spans="36:41">
      <c r="AJ26" t="s">
        <v>11589</v>
      </c>
      <c r="AK26" t="s">
        <v>11590</v>
      </c>
      <c r="AL26" t="s">
        <v>12849</v>
      </c>
      <c r="AM26">
        <v>0</v>
      </c>
      <c r="AN26" t="s">
        <v>1982</v>
      </c>
      <c r="AO26">
        <v>150000</v>
      </c>
    </row>
  </sheetData>
  <phoneticPr fontId="3"/>
  <hyperlinks>
    <hyperlink ref="L2" r:id="rId1" xr:uid="{EDDF5043-C769-42DA-BB62-63211A445738}"/>
    <hyperlink ref="R2" r:id="rId2" xr:uid="{B22D9942-34A5-4AE1-AFB3-F892A98237D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C00-000000000000}">
          <x14:formula1>
            <xm:f>職種!A1:A52</xm:f>
          </x14:formula1>
          <xm:sqref>I2</xm:sqref>
        </x14:dataValidation>
      </x14:dataValidations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T26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7.83203125" bestFit="1" customWidth="1"/>
    <col min="10" max="11" width="18.33203125" bestFit="1" customWidth="1"/>
    <col min="12" max="12" width="24.16406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2.1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7.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7.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1148</v>
      </c>
      <c r="B2">
        <v>2928556</v>
      </c>
      <c r="C2" t="s">
        <v>1149</v>
      </c>
      <c r="D2" t="s">
        <v>1150</v>
      </c>
      <c r="E2" t="s">
        <v>14324</v>
      </c>
      <c r="F2" t="s">
        <v>14300</v>
      </c>
      <c r="G2">
        <v>0</v>
      </c>
      <c r="H2" t="s">
        <v>1373</v>
      </c>
      <c r="I2" t="s">
        <v>1320</v>
      </c>
      <c r="J2" t="s">
        <v>14325</v>
      </c>
      <c r="K2" t="s">
        <v>14326</v>
      </c>
      <c r="L2" s="6" t="s">
        <v>14327</v>
      </c>
      <c r="M2">
        <v>0</v>
      </c>
      <c r="N2" t="s">
        <v>13014</v>
      </c>
      <c r="O2">
        <v>0</v>
      </c>
      <c r="P2" t="s">
        <v>1153</v>
      </c>
      <c r="Q2">
        <v>0</v>
      </c>
      <c r="R2" t="s">
        <v>1154</v>
      </c>
      <c r="S2" t="s">
        <v>1155</v>
      </c>
      <c r="T2" t="s">
        <v>58</v>
      </c>
      <c r="U2" t="s">
        <v>286</v>
      </c>
      <c r="V2" t="s">
        <v>359</v>
      </c>
      <c r="W2" t="s">
        <v>1156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2464</v>
      </c>
      <c r="AK2" t="s">
        <v>2465</v>
      </c>
      <c r="AL2" t="s">
        <v>1377</v>
      </c>
      <c r="AM2" t="str" cm="1">
        <f t="array" ref="AM2:AM26">_xlfn._xlws.FILTER(取引先!F:F,取引先!B:B=A2, "一致するデータなし")</f>
        <v>小林 拓路</v>
      </c>
      <c r="AN2" t="s">
        <v>1486</v>
      </c>
      <c r="AO2">
        <v>64800</v>
      </c>
    </row>
    <row r="3" spans="1:46">
      <c r="AJ3" t="s">
        <v>2464</v>
      </c>
      <c r="AK3" t="s">
        <v>2465</v>
      </c>
      <c r="AL3" t="s">
        <v>1377</v>
      </c>
      <c r="AM3" t="str">
        <v>小林 拓路</v>
      </c>
      <c r="AN3" t="s">
        <v>1486</v>
      </c>
      <c r="AO3">
        <v>140000</v>
      </c>
    </row>
    <row r="4" spans="1:46">
      <c r="AJ4" t="s">
        <v>2645</v>
      </c>
      <c r="AK4" t="s">
        <v>2646</v>
      </c>
      <c r="AL4" t="s">
        <v>12848</v>
      </c>
      <c r="AM4" t="str">
        <v>大重 舞</v>
      </c>
      <c r="AN4" t="s">
        <v>2647</v>
      </c>
      <c r="AO4">
        <v>65000</v>
      </c>
    </row>
    <row r="5" spans="1:46">
      <c r="AJ5" t="s">
        <v>2645</v>
      </c>
      <c r="AK5" t="s">
        <v>2646</v>
      </c>
      <c r="AL5" t="s">
        <v>12848</v>
      </c>
      <c r="AM5" t="str">
        <v>大重 舞</v>
      </c>
      <c r="AN5" t="s">
        <v>2647</v>
      </c>
      <c r="AO5">
        <v>135000</v>
      </c>
    </row>
    <row r="6" spans="1:46">
      <c r="AJ6" t="s">
        <v>4319</v>
      </c>
      <c r="AK6" t="s">
        <v>4320</v>
      </c>
      <c r="AL6" t="s">
        <v>12849</v>
      </c>
      <c r="AM6" t="str">
        <v>川島 陵雅</v>
      </c>
      <c r="AN6" t="s">
        <v>3092</v>
      </c>
      <c r="AO6">
        <v>110000</v>
      </c>
    </row>
    <row r="7" spans="1:46">
      <c r="AJ7" t="s">
        <v>4319</v>
      </c>
      <c r="AK7" t="s">
        <v>4320</v>
      </c>
      <c r="AL7" t="s">
        <v>12849</v>
      </c>
      <c r="AM7" t="str">
        <v>川島 陵雅</v>
      </c>
      <c r="AN7" t="s">
        <v>3092</v>
      </c>
      <c r="AO7">
        <v>230000</v>
      </c>
    </row>
    <row r="8" spans="1:46">
      <c r="AJ8" t="s">
        <v>5653</v>
      </c>
      <c r="AK8" t="s">
        <v>5654</v>
      </c>
      <c r="AL8" t="s">
        <v>12848</v>
      </c>
      <c r="AM8" t="str">
        <v>仙波 実</v>
      </c>
      <c r="AN8" t="s">
        <v>5655</v>
      </c>
      <c r="AO8">
        <v>75000</v>
      </c>
    </row>
    <row r="9" spans="1:46">
      <c r="AJ9" t="s">
        <v>5653</v>
      </c>
      <c r="AK9" t="s">
        <v>5654</v>
      </c>
      <c r="AL9" t="s">
        <v>12848</v>
      </c>
      <c r="AM9" t="str">
        <v>仙波 実</v>
      </c>
      <c r="AN9" t="s">
        <v>5655</v>
      </c>
      <c r="AO9">
        <v>185000</v>
      </c>
    </row>
    <row r="10" spans="1:46">
      <c r="AJ10" t="s">
        <v>5653</v>
      </c>
      <c r="AK10" t="s">
        <v>5654</v>
      </c>
      <c r="AL10" t="s">
        <v>12848</v>
      </c>
      <c r="AM10" t="str">
        <v>仙波 実</v>
      </c>
      <c r="AN10" t="s">
        <v>5655</v>
      </c>
      <c r="AO10">
        <v>-185000</v>
      </c>
    </row>
    <row r="11" spans="1:46">
      <c r="AJ11" t="s">
        <v>5653</v>
      </c>
      <c r="AK11" t="s">
        <v>5654</v>
      </c>
      <c r="AL11" t="s">
        <v>12848</v>
      </c>
      <c r="AM11" t="str">
        <v>仙波 実</v>
      </c>
      <c r="AN11" t="s">
        <v>5655</v>
      </c>
      <c r="AO11">
        <v>185000</v>
      </c>
    </row>
    <row r="12" spans="1:46">
      <c r="AJ12" t="s">
        <v>5653</v>
      </c>
      <c r="AK12" t="s">
        <v>5654</v>
      </c>
      <c r="AL12" t="s">
        <v>12848</v>
      </c>
      <c r="AM12" t="str">
        <v>仙波 実</v>
      </c>
      <c r="AN12" t="s">
        <v>5655</v>
      </c>
      <c r="AO12">
        <v>-75000</v>
      </c>
    </row>
    <row r="13" spans="1:46">
      <c r="AJ13" t="s">
        <v>5653</v>
      </c>
      <c r="AK13" t="s">
        <v>5654</v>
      </c>
      <c r="AL13" t="s">
        <v>12848</v>
      </c>
      <c r="AM13" t="str">
        <v>仙波 実</v>
      </c>
      <c r="AN13" t="s">
        <v>5655</v>
      </c>
      <c r="AO13">
        <v>75000</v>
      </c>
    </row>
    <row r="14" spans="1:46">
      <c r="AJ14" t="s">
        <v>6596</v>
      </c>
      <c r="AK14" t="s">
        <v>6597</v>
      </c>
      <c r="AL14" t="s">
        <v>1377</v>
      </c>
      <c r="AM14" t="str">
        <v>大重 舞</v>
      </c>
      <c r="AN14" t="s">
        <v>1486</v>
      </c>
      <c r="AO14">
        <v>381000</v>
      </c>
    </row>
    <row r="15" spans="1:46">
      <c r="AJ15" t="s">
        <v>6596</v>
      </c>
      <c r="AK15" t="s">
        <v>6597</v>
      </c>
      <c r="AL15" t="s">
        <v>1377</v>
      </c>
      <c r="AM15" t="str">
        <v>大重 舞</v>
      </c>
      <c r="AN15" t="s">
        <v>1486</v>
      </c>
      <c r="AO15">
        <v>11628</v>
      </c>
    </row>
    <row r="16" spans="1:46">
      <c r="AJ16" t="s">
        <v>6596</v>
      </c>
      <c r="AK16" t="s">
        <v>6597</v>
      </c>
      <c r="AL16" t="s">
        <v>1377</v>
      </c>
      <c r="AM16" t="str">
        <v>大重 舞</v>
      </c>
      <c r="AN16" t="s">
        <v>1486</v>
      </c>
      <c r="AO16">
        <v>234800</v>
      </c>
    </row>
    <row r="17" spans="36:41">
      <c r="AJ17" t="s">
        <v>8068</v>
      </c>
      <c r="AK17" t="s">
        <v>8069</v>
      </c>
      <c r="AL17" t="s">
        <v>12841</v>
      </c>
      <c r="AM17" t="str">
        <v>加藤 有紗</v>
      </c>
      <c r="AN17" t="s">
        <v>3666</v>
      </c>
      <c r="AO17">
        <v>277000</v>
      </c>
    </row>
    <row r="18" spans="36:41">
      <c r="AJ18" t="s">
        <v>8068</v>
      </c>
      <c r="AK18" t="s">
        <v>8069</v>
      </c>
      <c r="AL18" t="s">
        <v>12841</v>
      </c>
      <c r="AM18" t="str">
        <v>加藤 有紗</v>
      </c>
      <c r="AN18" t="s">
        <v>3666</v>
      </c>
      <c r="AO18">
        <v>213000</v>
      </c>
    </row>
    <row r="19" spans="36:41">
      <c r="AJ19" t="s">
        <v>8401</v>
      </c>
      <c r="AK19" t="s">
        <v>8402</v>
      </c>
      <c r="AL19" t="s">
        <v>12864</v>
      </c>
      <c r="AM19" t="str">
        <v>平田 愛</v>
      </c>
      <c r="AN19" t="s">
        <v>2126</v>
      </c>
      <c r="AO19">
        <v>186000</v>
      </c>
    </row>
    <row r="20" spans="36:41">
      <c r="AJ20" t="s">
        <v>8401</v>
      </c>
      <c r="AK20" t="s">
        <v>8402</v>
      </c>
      <c r="AL20" t="s">
        <v>12864</v>
      </c>
      <c r="AM20" t="str">
        <v>平田 愛</v>
      </c>
      <c r="AN20" t="s">
        <v>2126</v>
      </c>
      <c r="AO20">
        <v>82400</v>
      </c>
    </row>
    <row r="21" spans="36:41">
      <c r="AJ21" t="s">
        <v>8623</v>
      </c>
      <c r="AK21" t="s">
        <v>8624</v>
      </c>
      <c r="AL21" t="s">
        <v>12859</v>
      </c>
      <c r="AM21" t="str">
        <v>小林 拓路</v>
      </c>
      <c r="AN21" t="s">
        <v>1378</v>
      </c>
      <c r="AO21">
        <v>365000</v>
      </c>
    </row>
    <row r="22" spans="36:41">
      <c r="AJ22" t="s">
        <v>8623</v>
      </c>
      <c r="AK22" t="s">
        <v>8624</v>
      </c>
      <c r="AL22" t="s">
        <v>12859</v>
      </c>
      <c r="AM22" t="str">
        <v>小林 拓路</v>
      </c>
      <c r="AN22" t="s">
        <v>1378</v>
      </c>
      <c r="AO22">
        <v>19328</v>
      </c>
    </row>
    <row r="23" spans="36:41">
      <c r="AJ23" t="s">
        <v>8623</v>
      </c>
      <c r="AK23" t="s">
        <v>8624</v>
      </c>
      <c r="AL23" t="s">
        <v>12859</v>
      </c>
      <c r="AM23" t="str">
        <v>小林 拓路</v>
      </c>
      <c r="AN23" t="s">
        <v>1378</v>
      </c>
      <c r="AO23">
        <v>254400</v>
      </c>
    </row>
    <row r="24" spans="36:41">
      <c r="AJ24" t="s">
        <v>8797</v>
      </c>
      <c r="AK24" t="s">
        <v>8798</v>
      </c>
      <c r="AL24" t="s">
        <v>12841</v>
      </c>
      <c r="AM24" t="str">
        <v>三木 玲里</v>
      </c>
      <c r="AN24" t="s">
        <v>8540</v>
      </c>
      <c r="AO24">
        <v>180000</v>
      </c>
    </row>
    <row r="25" spans="36:41">
      <c r="AJ25" t="s">
        <v>8797</v>
      </c>
      <c r="AK25" t="s">
        <v>8798</v>
      </c>
      <c r="AL25" t="s">
        <v>12841</v>
      </c>
      <c r="AM25" t="str">
        <v>三木 玲里</v>
      </c>
      <c r="AN25" t="s">
        <v>8540</v>
      </c>
      <c r="AO25">
        <v>94000</v>
      </c>
    </row>
    <row r="26" spans="36:41">
      <c r="AJ26" t="s">
        <v>9889</v>
      </c>
      <c r="AK26" t="s">
        <v>9890</v>
      </c>
      <c r="AL26" t="s">
        <v>12856</v>
      </c>
      <c r="AM26" t="str">
        <v>大川 広明</v>
      </c>
      <c r="AN26" t="s">
        <v>9891</v>
      </c>
      <c r="AO26">
        <v>30000</v>
      </c>
    </row>
  </sheetData>
  <phoneticPr fontId="3"/>
  <hyperlinks>
    <hyperlink ref="L2" r:id="rId1" xr:uid="{EC68B4B3-26A1-4264-806E-C77033079D4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D00-000000000000}">
          <x14:formula1>
            <xm:f>職種!A1:A52</xm:f>
          </x14:formula1>
          <xm:sqref>I2</xm:sqref>
        </x14:dataValidation>
      </x14:dataValidations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T4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5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9.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18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33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4.1640625" bestFit="1" customWidth="1"/>
    <col min="38" max="38" width="39" bestFit="1" customWidth="1"/>
    <col min="39" max="39" width="8.1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1158</v>
      </c>
      <c r="B2">
        <v>2920000</v>
      </c>
      <c r="C2" t="s">
        <v>14328</v>
      </c>
      <c r="D2" t="s">
        <v>14329</v>
      </c>
      <c r="E2" t="s">
        <v>14330</v>
      </c>
      <c r="F2" t="s">
        <v>14331</v>
      </c>
      <c r="G2">
        <v>0</v>
      </c>
      <c r="H2" t="s">
        <v>1373</v>
      </c>
      <c r="I2" t="s">
        <v>14332</v>
      </c>
      <c r="J2" t="s">
        <v>1158</v>
      </c>
      <c r="K2" t="s">
        <v>14333</v>
      </c>
      <c r="L2" s="6" t="s">
        <v>14334</v>
      </c>
      <c r="M2">
        <v>0</v>
      </c>
      <c r="N2" t="s">
        <v>13014</v>
      </c>
      <c r="O2">
        <v>0</v>
      </c>
      <c r="P2" t="s">
        <v>14333</v>
      </c>
      <c r="Q2">
        <v>0</v>
      </c>
      <c r="R2" s="6" t="s">
        <v>14334</v>
      </c>
      <c r="S2" t="s">
        <v>14335</v>
      </c>
      <c r="T2" t="s">
        <v>58</v>
      </c>
      <c r="U2" t="s">
        <v>13140</v>
      </c>
      <c r="V2" t="s">
        <v>14336</v>
      </c>
      <c r="W2" t="s">
        <v>14337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3213</v>
      </c>
      <c r="AK2" t="s">
        <v>3214</v>
      </c>
      <c r="AL2" t="s">
        <v>12892</v>
      </c>
      <c r="AM2" cm="1">
        <f t="array" ref="AM2:AM4">_xlfn._xlws.FILTER(取引先!F:F,取引先!B:B=A2, "一致するデータなし")</f>
        <v>0</v>
      </c>
      <c r="AN2" t="s">
        <v>3172</v>
      </c>
      <c r="AO2">
        <v>6810</v>
      </c>
    </row>
    <row r="3" spans="1:46">
      <c r="AJ3" t="s">
        <v>3213</v>
      </c>
      <c r="AK3" t="s">
        <v>3214</v>
      </c>
      <c r="AL3" t="s">
        <v>12892</v>
      </c>
      <c r="AM3">
        <v>0</v>
      </c>
      <c r="AN3" t="s">
        <v>3172</v>
      </c>
      <c r="AO3">
        <v>5500000</v>
      </c>
    </row>
    <row r="4" spans="1:46">
      <c r="AJ4" t="s">
        <v>4673</v>
      </c>
      <c r="AK4" t="s">
        <v>4674</v>
      </c>
      <c r="AL4" t="s">
        <v>12892</v>
      </c>
      <c r="AM4">
        <v>0</v>
      </c>
      <c r="AN4" t="s">
        <v>3172</v>
      </c>
      <c r="AO4">
        <v>2920000</v>
      </c>
    </row>
  </sheetData>
  <phoneticPr fontId="3"/>
  <hyperlinks>
    <hyperlink ref="L2" r:id="rId1" xr:uid="{7196C99E-A9CB-43B0-B81F-17A67101EE90}"/>
    <hyperlink ref="R2" r:id="rId2" xr:uid="{4F425401-0FD8-42FA-AD03-9D7DD55A3B5D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T15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1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4.5" bestFit="1" customWidth="1"/>
    <col min="38" max="38" width="35.33203125" bestFit="1" customWidth="1"/>
    <col min="39" max="39" width="11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1160</v>
      </c>
      <c r="B2">
        <v>2901987</v>
      </c>
      <c r="C2" t="s">
        <v>14338</v>
      </c>
      <c r="D2" t="s">
        <v>14339</v>
      </c>
      <c r="E2" t="s">
        <v>14340</v>
      </c>
      <c r="F2" t="s">
        <v>14341</v>
      </c>
      <c r="G2">
        <v>0</v>
      </c>
      <c r="H2" t="s">
        <v>1373</v>
      </c>
      <c r="I2" t="s">
        <v>1314</v>
      </c>
      <c r="J2" t="s">
        <v>1160</v>
      </c>
      <c r="K2" t="s">
        <v>14342</v>
      </c>
      <c r="L2" s="6" t="s">
        <v>14343</v>
      </c>
      <c r="M2">
        <v>0</v>
      </c>
      <c r="N2" t="s">
        <v>13014</v>
      </c>
      <c r="O2">
        <v>0</v>
      </c>
      <c r="P2" t="s">
        <v>14342</v>
      </c>
      <c r="Q2">
        <v>0</v>
      </c>
      <c r="R2" s="6" t="s">
        <v>14343</v>
      </c>
      <c r="S2" t="s">
        <v>14344</v>
      </c>
      <c r="T2" t="s">
        <v>58</v>
      </c>
      <c r="U2" t="s">
        <v>59</v>
      </c>
      <c r="V2" t="s">
        <v>13567</v>
      </c>
      <c r="W2" t="s">
        <v>14345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4171</v>
      </c>
      <c r="AK2" t="s">
        <v>4172</v>
      </c>
      <c r="AL2" t="s">
        <v>12844</v>
      </c>
      <c r="AM2" t="str" cm="1">
        <f t="array" ref="AM2:AM15">_xlfn._xlws.FILTER(取引先!F:F,取引先!B:B=A2, "一致するデータなし")</f>
        <v>仙波 実</v>
      </c>
      <c r="AN2" t="s">
        <v>4173</v>
      </c>
      <c r="AO2">
        <v>100000</v>
      </c>
    </row>
    <row r="3" spans="1:46">
      <c r="AJ3" t="s">
        <v>4541</v>
      </c>
      <c r="AK3" t="s">
        <v>4542</v>
      </c>
      <c r="AL3" t="s">
        <v>12848</v>
      </c>
      <c r="AM3" t="str">
        <v>仙波 実</v>
      </c>
      <c r="AN3" t="s">
        <v>4538</v>
      </c>
      <c r="AO3">
        <v>95000</v>
      </c>
    </row>
    <row r="4" spans="1:46">
      <c r="AJ4" t="s">
        <v>4893</v>
      </c>
      <c r="AK4" t="s">
        <v>4894</v>
      </c>
      <c r="AL4" t="s">
        <v>12848</v>
      </c>
      <c r="AM4" t="str">
        <v>仙波 実</v>
      </c>
      <c r="AN4" t="s">
        <v>2571</v>
      </c>
      <c r="AO4">
        <v>180000</v>
      </c>
    </row>
    <row r="5" spans="1:46">
      <c r="AJ5" t="s">
        <v>5076</v>
      </c>
      <c r="AK5" t="s">
        <v>5077</v>
      </c>
      <c r="AL5" t="s">
        <v>12848</v>
      </c>
      <c r="AM5" t="str">
        <v>河上 妃呂</v>
      </c>
      <c r="AN5" t="s">
        <v>3588</v>
      </c>
      <c r="AO5">
        <v>185000</v>
      </c>
    </row>
    <row r="6" spans="1:46">
      <c r="AJ6" t="s">
        <v>5076</v>
      </c>
      <c r="AK6" t="s">
        <v>5077</v>
      </c>
      <c r="AL6" t="s">
        <v>12848</v>
      </c>
      <c r="AM6" t="str">
        <v>河上 妃呂</v>
      </c>
      <c r="AN6" t="s">
        <v>3588</v>
      </c>
      <c r="AO6">
        <v>30000</v>
      </c>
    </row>
    <row r="7" spans="1:46">
      <c r="AJ7" t="s">
        <v>6193</v>
      </c>
      <c r="AK7" t="s">
        <v>6194</v>
      </c>
      <c r="AL7" t="s">
        <v>12864</v>
      </c>
      <c r="AM7" t="str">
        <v>原田 陽平</v>
      </c>
      <c r="AN7" t="s">
        <v>1612</v>
      </c>
      <c r="AO7">
        <v>1535000</v>
      </c>
    </row>
    <row r="8" spans="1:46">
      <c r="AJ8" t="s">
        <v>7156</v>
      </c>
      <c r="AK8" t="s">
        <v>7157</v>
      </c>
      <c r="AL8" t="s">
        <v>12848</v>
      </c>
      <c r="AM8" t="str">
        <v>原田 陽平</v>
      </c>
      <c r="AN8" t="s">
        <v>2571</v>
      </c>
      <c r="AO8">
        <v>235000</v>
      </c>
    </row>
    <row r="9" spans="1:46">
      <c r="AJ9" t="s">
        <v>8221</v>
      </c>
      <c r="AK9" t="s">
        <v>8222</v>
      </c>
      <c r="AL9" t="s">
        <v>12852</v>
      </c>
      <c r="AM9" t="str">
        <v>仙波 実</v>
      </c>
      <c r="AN9" t="s">
        <v>1681</v>
      </c>
      <c r="AO9">
        <v>520000</v>
      </c>
    </row>
    <row r="10" spans="1:46">
      <c r="AJ10" t="s">
        <v>8221</v>
      </c>
      <c r="AK10" t="s">
        <v>8222</v>
      </c>
      <c r="AL10" t="s">
        <v>12852</v>
      </c>
      <c r="AM10" t="str">
        <v>仙波 実</v>
      </c>
      <c r="AN10" t="s">
        <v>1681</v>
      </c>
      <c r="AO10">
        <v>30061</v>
      </c>
    </row>
    <row r="11" spans="1:46">
      <c r="AJ11" t="s">
        <v>8221</v>
      </c>
      <c r="AK11" t="s">
        <v>8222</v>
      </c>
      <c r="AL11" t="s">
        <v>12852</v>
      </c>
      <c r="AM11" t="str">
        <v>仙波 実</v>
      </c>
      <c r="AN11" t="s">
        <v>1681</v>
      </c>
      <c r="AO11">
        <v>15928</v>
      </c>
    </row>
    <row r="12" spans="1:46">
      <c r="AJ12" t="s">
        <v>8221</v>
      </c>
      <c r="AK12" t="s">
        <v>8222</v>
      </c>
      <c r="AL12" t="s">
        <v>12852</v>
      </c>
      <c r="AM12" t="str">
        <v>仙波 実</v>
      </c>
      <c r="AN12" t="s">
        <v>1681</v>
      </c>
      <c r="AO12">
        <v>13148</v>
      </c>
    </row>
    <row r="13" spans="1:46">
      <c r="AJ13" t="s">
        <v>8221</v>
      </c>
      <c r="AK13" t="s">
        <v>8222</v>
      </c>
      <c r="AL13" t="s">
        <v>12852</v>
      </c>
      <c r="AM13" t="str">
        <v>仙波 実</v>
      </c>
      <c r="AN13" t="s">
        <v>1681</v>
      </c>
      <c r="AO13">
        <v>11780</v>
      </c>
    </row>
    <row r="14" spans="1:46">
      <c r="AJ14" t="s">
        <v>8221</v>
      </c>
      <c r="AK14" t="s">
        <v>8222</v>
      </c>
      <c r="AL14" t="s">
        <v>12852</v>
      </c>
      <c r="AM14" t="str">
        <v>仙波 実</v>
      </c>
      <c r="AN14" t="s">
        <v>1681</v>
      </c>
      <c r="AO14">
        <v>11070</v>
      </c>
    </row>
    <row r="15" spans="1:46">
      <c r="AJ15" t="s">
        <v>9336</v>
      </c>
      <c r="AK15" t="s">
        <v>9337</v>
      </c>
      <c r="AL15" t="s">
        <v>12848</v>
      </c>
      <c r="AM15" t="str">
        <v>望月 ゆきの</v>
      </c>
      <c r="AN15" t="s">
        <v>2406</v>
      </c>
      <c r="AO15">
        <v>40000</v>
      </c>
    </row>
  </sheetData>
  <phoneticPr fontId="3"/>
  <hyperlinks>
    <hyperlink ref="L2" r:id="rId1" xr:uid="{8E1EB282-93A1-4650-8E19-1CD78D227A4A}"/>
    <hyperlink ref="R2" r:id="rId2" xr:uid="{04D2F562-52D3-4D52-A35E-8E46EAB873A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BF00-000000000000}">
          <x14:formula1>
            <xm:f>職種!A1:A52</xm:f>
          </x14:formula1>
          <xm:sqref>I2</xm:sqref>
        </x14:dataValidation>
      </x14:dataValidations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T6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1.832031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1.3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1161</v>
      </c>
      <c r="B2">
        <v>2900000</v>
      </c>
      <c r="C2" t="s">
        <v>14346</v>
      </c>
      <c r="D2" t="s">
        <v>14347</v>
      </c>
      <c r="E2" t="s">
        <v>14348</v>
      </c>
      <c r="F2" t="s">
        <v>14349</v>
      </c>
      <c r="G2">
        <v>0</v>
      </c>
      <c r="H2" t="s">
        <v>12963</v>
      </c>
      <c r="I2" t="s">
        <v>1337</v>
      </c>
      <c r="J2" t="s">
        <v>1161</v>
      </c>
      <c r="K2" t="s">
        <v>14350</v>
      </c>
      <c r="L2" s="6" t="s">
        <v>14351</v>
      </c>
      <c r="M2">
        <v>0</v>
      </c>
      <c r="N2" t="s">
        <v>13014</v>
      </c>
      <c r="O2">
        <v>0</v>
      </c>
      <c r="P2" t="s">
        <v>14350</v>
      </c>
      <c r="Q2">
        <v>0</v>
      </c>
      <c r="R2" s="6" t="s">
        <v>14351</v>
      </c>
      <c r="S2" t="s">
        <v>14352</v>
      </c>
      <c r="T2" t="s">
        <v>58</v>
      </c>
      <c r="U2" t="s">
        <v>59</v>
      </c>
      <c r="V2" t="s">
        <v>213</v>
      </c>
      <c r="W2" t="s">
        <v>14353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14354</v>
      </c>
      <c r="AH2" t="str" cm="1">
        <f t="array" ref="AH2">IFERROR(_xlfn._xlws.FILTER(ファイル名!A:A, ISNUMBER(SEARCH(A2, ファイル名!A:A))), "")</f>
        <v/>
      </c>
      <c r="AJ2" t="s">
        <v>3550</v>
      </c>
      <c r="AK2" t="s">
        <v>3551</v>
      </c>
      <c r="AL2" t="s">
        <v>1377</v>
      </c>
      <c r="AM2" t="str" cm="1">
        <f t="array" ref="AM2:AM6">_xlfn._xlws.FILTER(取引先!F:F,取引先!B:B=A2, "一致するデータなし")</f>
        <v>安藤 錬</v>
      </c>
      <c r="AN2" t="s">
        <v>1486</v>
      </c>
      <c r="AO2">
        <v>950000</v>
      </c>
    </row>
    <row r="3" spans="1:46">
      <c r="AJ3" t="s">
        <v>3550</v>
      </c>
      <c r="AK3" t="s">
        <v>3551</v>
      </c>
      <c r="AL3" t="s">
        <v>1377</v>
      </c>
      <c r="AM3" t="str">
        <v>安藤 錬</v>
      </c>
      <c r="AN3" t="s">
        <v>1486</v>
      </c>
      <c r="AO3">
        <v>31055</v>
      </c>
    </row>
    <row r="4" spans="1:46">
      <c r="AJ4" t="s">
        <v>6078</v>
      </c>
      <c r="AK4" t="s">
        <v>6079</v>
      </c>
      <c r="AL4" t="s">
        <v>1377</v>
      </c>
      <c r="AM4" t="str">
        <v>小林 拓路</v>
      </c>
      <c r="AN4" t="s">
        <v>1486</v>
      </c>
      <c r="AO4">
        <v>400000</v>
      </c>
    </row>
    <row r="5" spans="1:46">
      <c r="AJ5" t="s">
        <v>8423</v>
      </c>
      <c r="AK5" t="s">
        <v>8424</v>
      </c>
      <c r="AL5" t="s">
        <v>12852</v>
      </c>
      <c r="AM5" t="str">
        <v>小林 拓路</v>
      </c>
      <c r="AN5" t="s">
        <v>1520</v>
      </c>
      <c r="AO5">
        <v>2500000</v>
      </c>
    </row>
    <row r="6" spans="1:46">
      <c r="AJ6" t="s">
        <v>9941</v>
      </c>
      <c r="AK6" t="s">
        <v>9942</v>
      </c>
      <c r="AL6" t="s">
        <v>12852</v>
      </c>
      <c r="AM6" t="str">
        <v>小林 拓路</v>
      </c>
      <c r="AN6" t="s">
        <v>1520</v>
      </c>
      <c r="AO6">
        <v>100000</v>
      </c>
    </row>
  </sheetData>
  <phoneticPr fontId="3"/>
  <hyperlinks>
    <hyperlink ref="L2" r:id="rId1" xr:uid="{ABF5A0AC-9D6C-4796-8031-E5AA718B5C48}"/>
    <hyperlink ref="R2" r:id="rId2" xr:uid="{31867CA8-8AE3-4D87-B724-525CA545495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000-000000000000}">
          <x14:formula1>
            <xm:f>職種!A1:A52</xm:f>
          </x14:formula1>
          <xm:sqref>I2</xm:sqref>
        </x14:dataValidation>
      </x14:dataValidations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T115"/>
  <sheetViews>
    <sheetView topLeftCell="AD1" workbookViewId="0">
      <selection activeCell="AI1" sqref="AI1:AI1048576"/>
    </sheetView>
  </sheetViews>
  <sheetFormatPr baseColWidth="10" defaultColWidth="8.83203125" defaultRowHeight="14"/>
  <cols>
    <col min="1" max="1" width="18.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4.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1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.16406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.6640625" bestFit="1" customWidth="1"/>
    <col min="38" max="38" width="35.33203125" bestFit="1" customWidth="1"/>
    <col min="39" max="39" width="11.66406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1163</v>
      </c>
      <c r="B2">
        <v>2879999</v>
      </c>
      <c r="C2" t="s">
        <v>14355</v>
      </c>
      <c r="D2" t="s">
        <v>14356</v>
      </c>
      <c r="E2" t="s">
        <v>14357</v>
      </c>
      <c r="F2" t="s">
        <v>14358</v>
      </c>
      <c r="G2">
        <v>0</v>
      </c>
      <c r="H2" t="s">
        <v>12963</v>
      </c>
      <c r="I2" s="16" t="s">
        <v>1335</v>
      </c>
      <c r="J2" t="s">
        <v>14359</v>
      </c>
      <c r="K2" t="s">
        <v>14360</v>
      </c>
      <c r="L2" s="6" t="s">
        <v>14361</v>
      </c>
      <c r="M2">
        <v>0</v>
      </c>
      <c r="N2" t="s">
        <v>13014</v>
      </c>
      <c r="O2">
        <v>0</v>
      </c>
      <c r="P2" t="s">
        <v>14360</v>
      </c>
      <c r="Q2">
        <v>0</v>
      </c>
      <c r="R2" s="6" t="s">
        <v>14361</v>
      </c>
      <c r="S2" t="s">
        <v>14362</v>
      </c>
      <c r="T2" t="s">
        <v>58</v>
      </c>
      <c r="U2" t="s">
        <v>59</v>
      </c>
      <c r="V2" t="s">
        <v>131</v>
      </c>
      <c r="W2" t="s">
        <v>14363</v>
      </c>
      <c r="X2">
        <v>0</v>
      </c>
      <c r="Y2" t="s">
        <v>14364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6" t="s">
        <v>14365</v>
      </c>
      <c r="AG2">
        <v>0</v>
      </c>
      <c r="AH2" t="str" cm="1">
        <f t="array" ref="AH2">IFERROR(_xlfn._xlws.FILTER(ファイル名!A:A, ISNUMBER(SEARCH(A2, ファイル名!A:A))), "")</f>
        <v>190_atelier蘭 澤田 彩織.png</v>
      </c>
      <c r="AJ2" t="s">
        <v>1741</v>
      </c>
      <c r="AK2" t="s">
        <v>1742</v>
      </c>
      <c r="AL2" t="s">
        <v>1377</v>
      </c>
      <c r="AM2" t="s">
        <v>12323</v>
      </c>
      <c r="AN2" t="s">
        <v>1486</v>
      </c>
      <c r="AO2">
        <v>134000</v>
      </c>
    </row>
    <row r="3" spans="1:46">
      <c r="AJ3" t="s">
        <v>1983</v>
      </c>
      <c r="AK3" t="s">
        <v>1984</v>
      </c>
      <c r="AL3" t="s">
        <v>12829</v>
      </c>
      <c r="AM3" t="s">
        <v>12137</v>
      </c>
      <c r="AN3" t="s">
        <v>1871</v>
      </c>
      <c r="AO3">
        <v>15800</v>
      </c>
    </row>
    <row r="4" spans="1:46">
      <c r="AJ4" t="s">
        <v>1983</v>
      </c>
      <c r="AK4" t="s">
        <v>1984</v>
      </c>
      <c r="AL4" t="s">
        <v>12829</v>
      </c>
      <c r="AM4" t="s">
        <v>12137</v>
      </c>
      <c r="AN4" t="s">
        <v>1871</v>
      </c>
      <c r="AO4">
        <v>3000</v>
      </c>
    </row>
    <row r="5" spans="1:46">
      <c r="AJ5" t="s">
        <v>2355</v>
      </c>
      <c r="AK5" t="s">
        <v>2356</v>
      </c>
      <c r="AL5" t="s">
        <v>12833</v>
      </c>
      <c r="AM5" t="s">
        <v>12217</v>
      </c>
      <c r="AN5" t="s">
        <v>1486</v>
      </c>
      <c r="AO5">
        <v>75000</v>
      </c>
    </row>
    <row r="6" spans="1:46">
      <c r="AJ6" t="s">
        <v>2355</v>
      </c>
      <c r="AK6" t="s">
        <v>2356</v>
      </c>
      <c r="AL6" t="s">
        <v>12833</v>
      </c>
      <c r="AM6" t="s">
        <v>12217</v>
      </c>
      <c r="AN6" t="s">
        <v>1486</v>
      </c>
      <c r="AO6">
        <v>4000</v>
      </c>
    </row>
    <row r="7" spans="1:46">
      <c r="AJ7" t="s">
        <v>2378</v>
      </c>
      <c r="AK7" t="s">
        <v>2379</v>
      </c>
      <c r="AL7" t="s">
        <v>12850</v>
      </c>
      <c r="AM7" t="s">
        <v>12451</v>
      </c>
      <c r="AN7" t="s">
        <v>1458</v>
      </c>
      <c r="AO7">
        <v>70000</v>
      </c>
    </row>
    <row r="8" spans="1:46">
      <c r="AJ8" t="s">
        <v>2370</v>
      </c>
      <c r="AK8" t="s">
        <v>2371</v>
      </c>
      <c r="AL8" t="s">
        <v>12850</v>
      </c>
      <c r="AM8" t="s">
        <v>12167</v>
      </c>
      <c r="AN8" t="s">
        <v>1458</v>
      </c>
      <c r="AO8">
        <v>28000</v>
      </c>
    </row>
    <row r="9" spans="1:46">
      <c r="AJ9" t="s">
        <v>2372</v>
      </c>
      <c r="AK9" t="s">
        <v>2373</v>
      </c>
      <c r="AL9" t="s">
        <v>12850</v>
      </c>
      <c r="AM9" t="s">
        <v>12451</v>
      </c>
      <c r="AN9" t="s">
        <v>1458</v>
      </c>
      <c r="AO9">
        <v>58000</v>
      </c>
    </row>
    <row r="10" spans="1:46">
      <c r="AJ10" t="s">
        <v>2382</v>
      </c>
      <c r="AK10" t="s">
        <v>2383</v>
      </c>
      <c r="AL10" t="s">
        <v>12850</v>
      </c>
      <c r="AM10" t="s">
        <v>12451</v>
      </c>
      <c r="AN10" t="s">
        <v>1458</v>
      </c>
      <c r="AO10">
        <v>40000</v>
      </c>
    </row>
    <row r="11" spans="1:46">
      <c r="AJ11" t="s">
        <v>2376</v>
      </c>
      <c r="AK11" t="s">
        <v>2377</v>
      </c>
      <c r="AL11" t="s">
        <v>12850</v>
      </c>
      <c r="AM11" t="s">
        <v>12167</v>
      </c>
      <c r="AN11" t="s">
        <v>1458</v>
      </c>
      <c r="AO11">
        <v>29300</v>
      </c>
    </row>
    <row r="12" spans="1:46">
      <c r="AJ12" t="s">
        <v>2374</v>
      </c>
      <c r="AK12" t="s">
        <v>2375</v>
      </c>
      <c r="AL12" t="s">
        <v>12850</v>
      </c>
      <c r="AM12" t="s">
        <v>12167</v>
      </c>
      <c r="AN12" t="s">
        <v>1458</v>
      </c>
      <c r="AO12">
        <v>86000</v>
      </c>
    </row>
    <row r="13" spans="1:46">
      <c r="AJ13" t="s">
        <v>2374</v>
      </c>
      <c r="AK13" t="s">
        <v>2375</v>
      </c>
      <c r="AL13" t="s">
        <v>12850</v>
      </c>
      <c r="AM13" t="s">
        <v>12167</v>
      </c>
      <c r="AN13" t="s">
        <v>1458</v>
      </c>
      <c r="AO13">
        <v>66000</v>
      </c>
    </row>
    <row r="14" spans="1:46">
      <c r="AJ14" t="s">
        <v>3162</v>
      </c>
      <c r="AK14" t="s">
        <v>3163</v>
      </c>
      <c r="AL14" t="s">
        <v>12862</v>
      </c>
      <c r="AM14" t="s">
        <v>12260</v>
      </c>
      <c r="AN14" t="s">
        <v>1393</v>
      </c>
      <c r="AO14">
        <v>98000</v>
      </c>
    </row>
    <row r="15" spans="1:46">
      <c r="AJ15" t="s">
        <v>3353</v>
      </c>
      <c r="AK15" t="s">
        <v>3354</v>
      </c>
      <c r="AL15" t="s">
        <v>12850</v>
      </c>
      <c r="AM15" t="s">
        <v>12167</v>
      </c>
      <c r="AN15" t="s">
        <v>1458</v>
      </c>
      <c r="AO15">
        <v>46000</v>
      </c>
    </row>
    <row r="16" spans="1:46">
      <c r="AJ16" t="s">
        <v>3351</v>
      </c>
      <c r="AK16" t="s">
        <v>3352</v>
      </c>
      <c r="AL16" t="s">
        <v>12850</v>
      </c>
      <c r="AM16" t="s">
        <v>12137</v>
      </c>
      <c r="AN16" t="s">
        <v>1458</v>
      </c>
      <c r="AO16">
        <v>38000</v>
      </c>
    </row>
    <row r="17" spans="36:41">
      <c r="AJ17" t="s">
        <v>3351</v>
      </c>
      <c r="AK17" t="s">
        <v>3352</v>
      </c>
      <c r="AL17" t="s">
        <v>12850</v>
      </c>
      <c r="AM17" t="s">
        <v>12137</v>
      </c>
      <c r="AN17" t="s">
        <v>1458</v>
      </c>
      <c r="AO17">
        <v>40000</v>
      </c>
    </row>
    <row r="18" spans="36:41">
      <c r="AJ18" t="s">
        <v>3515</v>
      </c>
      <c r="AK18" t="s">
        <v>3516</v>
      </c>
      <c r="AL18" t="s">
        <v>12840</v>
      </c>
      <c r="AM18" t="s">
        <v>12505</v>
      </c>
      <c r="AN18" t="s">
        <v>1912</v>
      </c>
      <c r="AO18">
        <v>2000</v>
      </c>
    </row>
    <row r="19" spans="36:41">
      <c r="AJ19" t="s">
        <v>3515</v>
      </c>
      <c r="AK19" t="s">
        <v>3516</v>
      </c>
      <c r="AL19" t="s">
        <v>12840</v>
      </c>
      <c r="AM19" t="s">
        <v>12505</v>
      </c>
      <c r="AN19" t="s">
        <v>1912</v>
      </c>
      <c r="AO19">
        <v>20000</v>
      </c>
    </row>
    <row r="20" spans="36:41">
      <c r="AJ20" t="s">
        <v>3599</v>
      </c>
      <c r="AK20" t="s">
        <v>3600</v>
      </c>
      <c r="AL20" t="s">
        <v>12848</v>
      </c>
      <c r="AM20" t="s">
        <v>12408</v>
      </c>
      <c r="AN20" t="s">
        <v>1480</v>
      </c>
      <c r="AO20">
        <v>146300</v>
      </c>
    </row>
    <row r="21" spans="36:41">
      <c r="AJ21" t="s">
        <v>3599</v>
      </c>
      <c r="AK21" t="s">
        <v>3600</v>
      </c>
      <c r="AL21" t="s">
        <v>12848</v>
      </c>
      <c r="AM21" t="s">
        <v>12408</v>
      </c>
      <c r="AN21" t="s">
        <v>1480</v>
      </c>
      <c r="AO21">
        <v>4000</v>
      </c>
    </row>
    <row r="22" spans="36:41">
      <c r="AJ22" t="s">
        <v>3717</v>
      </c>
      <c r="AK22" t="s">
        <v>3718</v>
      </c>
      <c r="AL22" t="s">
        <v>12846</v>
      </c>
      <c r="AM22" t="s">
        <v>12507</v>
      </c>
      <c r="AN22" t="s">
        <v>1570</v>
      </c>
      <c r="AO22">
        <v>4000</v>
      </c>
    </row>
    <row r="23" spans="36:41">
      <c r="AJ23" t="s">
        <v>3717</v>
      </c>
      <c r="AK23" t="s">
        <v>3718</v>
      </c>
      <c r="AL23" t="s">
        <v>12846</v>
      </c>
      <c r="AM23" t="s">
        <v>12507</v>
      </c>
      <c r="AN23" t="s">
        <v>1570</v>
      </c>
      <c r="AO23">
        <v>52000</v>
      </c>
    </row>
    <row r="24" spans="36:41">
      <c r="AJ24" t="s">
        <v>3729</v>
      </c>
      <c r="AK24" t="s">
        <v>3730</v>
      </c>
      <c r="AL24" t="s">
        <v>12844</v>
      </c>
      <c r="AM24" t="s">
        <v>12408</v>
      </c>
      <c r="AN24" t="s">
        <v>3731</v>
      </c>
      <c r="AO24">
        <v>78000</v>
      </c>
    </row>
    <row r="25" spans="36:41">
      <c r="AJ25" t="s">
        <v>4064</v>
      </c>
      <c r="AK25" t="s">
        <v>4065</v>
      </c>
      <c r="AL25" t="s">
        <v>12842</v>
      </c>
      <c r="AM25" t="s">
        <v>12167</v>
      </c>
      <c r="AN25" t="s">
        <v>1982</v>
      </c>
      <c r="AO25">
        <v>4000</v>
      </c>
    </row>
    <row r="26" spans="36:41">
      <c r="AJ26" t="s">
        <v>4064</v>
      </c>
      <c r="AK26" t="s">
        <v>4065</v>
      </c>
      <c r="AL26" t="s">
        <v>12842</v>
      </c>
      <c r="AM26" t="s">
        <v>12167</v>
      </c>
      <c r="AN26" t="s">
        <v>1982</v>
      </c>
      <c r="AO26">
        <v>58500</v>
      </c>
    </row>
    <row r="27" spans="36:41">
      <c r="AJ27" t="s">
        <v>4113</v>
      </c>
      <c r="AK27" t="s">
        <v>4114</v>
      </c>
      <c r="AL27" t="s">
        <v>12850</v>
      </c>
      <c r="AM27" t="s">
        <v>12167</v>
      </c>
      <c r="AN27" t="s">
        <v>4115</v>
      </c>
      <c r="AO27">
        <v>85000</v>
      </c>
    </row>
    <row r="28" spans="36:41">
      <c r="AJ28" t="s">
        <v>4151</v>
      </c>
      <c r="AK28" t="s">
        <v>4152</v>
      </c>
      <c r="AL28" t="s">
        <v>12855</v>
      </c>
      <c r="AM28">
        <v>0</v>
      </c>
      <c r="AN28" t="s">
        <v>2589</v>
      </c>
      <c r="AO28">
        <v>25000</v>
      </c>
    </row>
    <row r="29" spans="36:41">
      <c r="AJ29" t="s">
        <v>4151</v>
      </c>
      <c r="AK29" t="s">
        <v>4152</v>
      </c>
      <c r="AL29" t="s">
        <v>12855</v>
      </c>
      <c r="AM29">
        <v>0</v>
      </c>
      <c r="AN29" t="s">
        <v>2589</v>
      </c>
      <c r="AO29">
        <v>4000</v>
      </c>
    </row>
    <row r="30" spans="36:41">
      <c r="AJ30" t="s">
        <v>4247</v>
      </c>
      <c r="AK30" t="s">
        <v>4248</v>
      </c>
      <c r="AL30" t="s">
        <v>12852</v>
      </c>
      <c r="AM30" t="s">
        <v>12294</v>
      </c>
      <c r="AN30" t="s">
        <v>2331</v>
      </c>
      <c r="AO30">
        <v>5000</v>
      </c>
    </row>
    <row r="31" spans="36:41">
      <c r="AJ31" t="s">
        <v>4247</v>
      </c>
      <c r="AK31" t="s">
        <v>4248</v>
      </c>
      <c r="AL31" t="s">
        <v>12852</v>
      </c>
      <c r="AM31" t="s">
        <v>12294</v>
      </c>
      <c r="AN31" t="s">
        <v>2331</v>
      </c>
      <c r="AO31">
        <v>22950</v>
      </c>
    </row>
    <row r="32" spans="36:41">
      <c r="AJ32" t="s">
        <v>4247</v>
      </c>
      <c r="AK32" t="s">
        <v>4248</v>
      </c>
      <c r="AL32" t="s">
        <v>12852</v>
      </c>
      <c r="AM32" t="s">
        <v>12294</v>
      </c>
      <c r="AN32" t="s">
        <v>2331</v>
      </c>
      <c r="AO32">
        <v>43500</v>
      </c>
    </row>
    <row r="33" spans="36:41">
      <c r="AJ33" t="s">
        <v>4260</v>
      </c>
      <c r="AK33" t="s">
        <v>4261</v>
      </c>
      <c r="AL33" t="s">
        <v>12844</v>
      </c>
      <c r="AM33" t="s">
        <v>12445</v>
      </c>
      <c r="AN33" t="s">
        <v>1860</v>
      </c>
      <c r="AO33">
        <v>30450</v>
      </c>
    </row>
    <row r="34" spans="36:41">
      <c r="AJ34" t="s">
        <v>4380</v>
      </c>
      <c r="AK34" t="s">
        <v>4381</v>
      </c>
      <c r="AL34" t="s">
        <v>12840</v>
      </c>
      <c r="AM34" t="s">
        <v>12212</v>
      </c>
      <c r="AN34" t="s">
        <v>1844</v>
      </c>
      <c r="AO34">
        <v>25500</v>
      </c>
    </row>
    <row r="35" spans="36:41">
      <c r="AJ35" t="s">
        <v>4380</v>
      </c>
      <c r="AK35" t="s">
        <v>4381</v>
      </c>
      <c r="AL35" t="s">
        <v>12840</v>
      </c>
      <c r="AM35" t="s">
        <v>12212</v>
      </c>
      <c r="AN35" t="s">
        <v>1844</v>
      </c>
      <c r="AO35">
        <v>5000</v>
      </c>
    </row>
    <row r="36" spans="36:41">
      <c r="AJ36" t="s">
        <v>4523</v>
      </c>
      <c r="AK36" t="s">
        <v>4524</v>
      </c>
      <c r="AL36" t="s">
        <v>12828</v>
      </c>
      <c r="AM36" t="s">
        <v>12157</v>
      </c>
      <c r="AN36" t="s">
        <v>3608</v>
      </c>
      <c r="AO36">
        <v>4000</v>
      </c>
    </row>
    <row r="37" spans="36:41">
      <c r="AJ37" t="s">
        <v>4523</v>
      </c>
      <c r="AK37" t="s">
        <v>4524</v>
      </c>
      <c r="AL37" t="s">
        <v>12828</v>
      </c>
      <c r="AM37" t="s">
        <v>12157</v>
      </c>
      <c r="AN37" t="s">
        <v>3608</v>
      </c>
      <c r="AO37">
        <v>24200</v>
      </c>
    </row>
    <row r="38" spans="36:41">
      <c r="AJ38" t="s">
        <v>4582</v>
      </c>
      <c r="AK38" t="s">
        <v>4583</v>
      </c>
      <c r="AL38" t="s">
        <v>12850</v>
      </c>
      <c r="AM38" t="s">
        <v>12167</v>
      </c>
      <c r="AN38" t="s">
        <v>4584</v>
      </c>
      <c r="AO38">
        <v>39000</v>
      </c>
    </row>
    <row r="39" spans="36:41">
      <c r="AJ39" t="s">
        <v>4669</v>
      </c>
      <c r="AK39" t="s">
        <v>4670</v>
      </c>
      <c r="AL39" t="s">
        <v>12826</v>
      </c>
      <c r="AM39" t="s">
        <v>12471</v>
      </c>
      <c r="AN39" t="s">
        <v>1710</v>
      </c>
      <c r="AO39">
        <v>4000</v>
      </c>
    </row>
    <row r="40" spans="36:41">
      <c r="AJ40" t="s">
        <v>4669</v>
      </c>
      <c r="AK40" t="s">
        <v>4670</v>
      </c>
      <c r="AL40" t="s">
        <v>12826</v>
      </c>
      <c r="AM40" t="s">
        <v>12471</v>
      </c>
      <c r="AN40" t="s">
        <v>1710</v>
      </c>
      <c r="AO40">
        <v>61300</v>
      </c>
    </row>
    <row r="41" spans="36:41">
      <c r="AJ41" t="s">
        <v>4794</v>
      </c>
      <c r="AK41" t="s">
        <v>4795</v>
      </c>
      <c r="AL41" t="s">
        <v>12846</v>
      </c>
      <c r="AM41" t="s">
        <v>12507</v>
      </c>
      <c r="AN41" t="s">
        <v>1570</v>
      </c>
      <c r="AO41">
        <v>1700</v>
      </c>
    </row>
    <row r="42" spans="36:41">
      <c r="AJ42" t="s">
        <v>4790</v>
      </c>
      <c r="AK42" t="s">
        <v>12955</v>
      </c>
      <c r="AL42" t="s">
        <v>12840</v>
      </c>
      <c r="AM42" t="s">
        <v>12212</v>
      </c>
      <c r="AN42" t="s">
        <v>1982</v>
      </c>
      <c r="AO42">
        <v>40500</v>
      </c>
    </row>
    <row r="43" spans="36:41">
      <c r="AJ43" t="s">
        <v>4790</v>
      </c>
      <c r="AK43" t="s">
        <v>12955</v>
      </c>
      <c r="AL43" t="s">
        <v>12840</v>
      </c>
      <c r="AM43" t="s">
        <v>12212</v>
      </c>
      <c r="AN43" t="s">
        <v>1982</v>
      </c>
      <c r="AO43">
        <v>4000</v>
      </c>
    </row>
    <row r="44" spans="36:41">
      <c r="AJ44" t="s">
        <v>4846</v>
      </c>
      <c r="AK44" t="s">
        <v>4847</v>
      </c>
      <c r="AL44" t="s">
        <v>12848</v>
      </c>
      <c r="AM44" t="s">
        <v>12323</v>
      </c>
      <c r="AN44" t="s">
        <v>4538</v>
      </c>
      <c r="AO44">
        <v>126600</v>
      </c>
    </row>
    <row r="45" spans="36:41">
      <c r="AJ45" t="s">
        <v>5055</v>
      </c>
      <c r="AK45" t="s">
        <v>5056</v>
      </c>
      <c r="AL45" t="s">
        <v>12850</v>
      </c>
      <c r="AM45" t="s">
        <v>12137</v>
      </c>
      <c r="AN45" t="s">
        <v>1458</v>
      </c>
      <c r="AO45">
        <v>76000</v>
      </c>
    </row>
    <row r="46" spans="36:41">
      <c r="AJ46" t="s">
        <v>5055</v>
      </c>
      <c r="AK46" t="s">
        <v>5056</v>
      </c>
      <c r="AL46" t="s">
        <v>12850</v>
      </c>
      <c r="AM46" t="s">
        <v>12137</v>
      </c>
      <c r="AN46" t="s">
        <v>1458</v>
      </c>
      <c r="AO46">
        <v>141000</v>
      </c>
    </row>
    <row r="47" spans="36:41">
      <c r="AJ47" t="s">
        <v>5055</v>
      </c>
      <c r="AK47" t="s">
        <v>5056</v>
      </c>
      <c r="AL47" t="s">
        <v>12850</v>
      </c>
      <c r="AM47" t="s">
        <v>12137</v>
      </c>
      <c r="AN47" t="s">
        <v>1458</v>
      </c>
      <c r="AO47">
        <v>4000</v>
      </c>
    </row>
    <row r="48" spans="36:41">
      <c r="AJ48" t="s">
        <v>5055</v>
      </c>
      <c r="AK48" t="s">
        <v>5056</v>
      </c>
      <c r="AL48" t="s">
        <v>12850</v>
      </c>
      <c r="AM48" t="s">
        <v>12137</v>
      </c>
      <c r="AN48" t="s">
        <v>1458</v>
      </c>
      <c r="AO48">
        <v>70000</v>
      </c>
    </row>
    <row r="49" spans="36:41">
      <c r="AJ49" t="s">
        <v>5057</v>
      </c>
      <c r="AK49" t="s">
        <v>5058</v>
      </c>
      <c r="AL49" t="s">
        <v>12850</v>
      </c>
      <c r="AM49" t="s">
        <v>12167</v>
      </c>
      <c r="AN49" t="s">
        <v>1458</v>
      </c>
      <c r="AO49">
        <v>38000</v>
      </c>
    </row>
    <row r="50" spans="36:41">
      <c r="AJ50" t="s">
        <v>5057</v>
      </c>
      <c r="AK50" t="s">
        <v>5058</v>
      </c>
      <c r="AL50" t="s">
        <v>12850</v>
      </c>
      <c r="AM50" t="s">
        <v>12167</v>
      </c>
      <c r="AN50" t="s">
        <v>1458</v>
      </c>
      <c r="AO50">
        <v>38000</v>
      </c>
    </row>
    <row r="51" spans="36:41">
      <c r="AJ51" t="s">
        <v>5057</v>
      </c>
      <c r="AK51" t="s">
        <v>5058</v>
      </c>
      <c r="AL51" t="s">
        <v>12850</v>
      </c>
      <c r="AM51" t="s">
        <v>12167</v>
      </c>
      <c r="AN51" t="s">
        <v>1458</v>
      </c>
      <c r="AO51">
        <v>-38000</v>
      </c>
    </row>
    <row r="52" spans="36:41">
      <c r="AJ52" t="s">
        <v>5196</v>
      </c>
      <c r="AK52" t="s">
        <v>5197</v>
      </c>
      <c r="AL52" t="s">
        <v>12864</v>
      </c>
      <c r="AM52" t="s">
        <v>12437</v>
      </c>
      <c r="AN52" t="s">
        <v>1612</v>
      </c>
      <c r="AO52">
        <v>81200</v>
      </c>
    </row>
    <row r="53" spans="36:41">
      <c r="AJ53" t="s">
        <v>5391</v>
      </c>
      <c r="AK53" t="s">
        <v>5392</v>
      </c>
      <c r="AL53" t="s">
        <v>12855</v>
      </c>
      <c r="AM53" t="s">
        <v>12350</v>
      </c>
      <c r="AN53" t="s">
        <v>5393</v>
      </c>
      <c r="AO53">
        <v>115500</v>
      </c>
    </row>
    <row r="54" spans="36:41">
      <c r="AJ54" t="s">
        <v>5416</v>
      </c>
      <c r="AK54" t="s">
        <v>5417</v>
      </c>
      <c r="AL54" t="s">
        <v>12851</v>
      </c>
      <c r="AM54" t="s">
        <v>12266</v>
      </c>
      <c r="AN54" t="s">
        <v>1496</v>
      </c>
      <c r="AO54">
        <v>86000</v>
      </c>
    </row>
    <row r="55" spans="36:41">
      <c r="AJ55" t="s">
        <v>5416</v>
      </c>
      <c r="AK55" t="s">
        <v>5417</v>
      </c>
      <c r="AL55" t="s">
        <v>12851</v>
      </c>
      <c r="AM55" t="s">
        <v>12266</v>
      </c>
      <c r="AN55" t="s">
        <v>1496</v>
      </c>
      <c r="AO55">
        <v>-86000</v>
      </c>
    </row>
    <row r="56" spans="36:41">
      <c r="AJ56" t="s">
        <v>5416</v>
      </c>
      <c r="AK56" t="s">
        <v>5417</v>
      </c>
      <c r="AL56" t="s">
        <v>12851</v>
      </c>
      <c r="AM56" t="s">
        <v>12266</v>
      </c>
      <c r="AN56" t="s">
        <v>1496</v>
      </c>
      <c r="AO56">
        <v>86000</v>
      </c>
    </row>
    <row r="57" spans="36:41">
      <c r="AJ57" t="s">
        <v>5522</v>
      </c>
      <c r="AK57" t="s">
        <v>5523</v>
      </c>
      <c r="AL57" t="s">
        <v>12842</v>
      </c>
      <c r="AM57">
        <v>0</v>
      </c>
      <c r="AN57" t="s">
        <v>1597</v>
      </c>
      <c r="AO57">
        <v>37500</v>
      </c>
    </row>
    <row r="58" spans="36:41">
      <c r="AJ58" t="s">
        <v>5522</v>
      </c>
      <c r="AK58" t="s">
        <v>5523</v>
      </c>
      <c r="AL58" t="s">
        <v>12842</v>
      </c>
      <c r="AM58">
        <v>0</v>
      </c>
      <c r="AN58" t="s">
        <v>1597</v>
      </c>
      <c r="AO58">
        <v>112500</v>
      </c>
    </row>
    <row r="59" spans="36:41">
      <c r="AJ59" t="s">
        <v>5522</v>
      </c>
      <c r="AK59" t="s">
        <v>5523</v>
      </c>
      <c r="AL59" t="s">
        <v>12842</v>
      </c>
      <c r="AM59">
        <v>0</v>
      </c>
      <c r="AN59" t="s">
        <v>1597</v>
      </c>
      <c r="AO59">
        <v>6000</v>
      </c>
    </row>
    <row r="60" spans="36:41">
      <c r="AJ60" t="s">
        <v>9067</v>
      </c>
      <c r="AK60" t="s">
        <v>9068</v>
      </c>
      <c r="AL60" t="s">
        <v>12829</v>
      </c>
      <c r="AM60">
        <v>0</v>
      </c>
      <c r="AN60" t="s">
        <v>1461</v>
      </c>
      <c r="AO60">
        <v>120000</v>
      </c>
    </row>
    <row r="61" spans="36:41">
      <c r="AJ61" t="s">
        <v>9067</v>
      </c>
      <c r="AK61" t="s">
        <v>9068</v>
      </c>
      <c r="AL61" t="s">
        <v>12829</v>
      </c>
      <c r="AM61">
        <v>0</v>
      </c>
      <c r="AN61" t="s">
        <v>1461</v>
      </c>
      <c r="AO61">
        <v>2000</v>
      </c>
    </row>
    <row r="62" spans="36:41">
      <c r="AJ62" t="s">
        <v>6112</v>
      </c>
      <c r="AK62" t="s">
        <v>6113</v>
      </c>
      <c r="AL62" t="s">
        <v>12850</v>
      </c>
      <c r="AM62" t="s">
        <v>12167</v>
      </c>
      <c r="AN62" t="s">
        <v>4584</v>
      </c>
      <c r="AO62">
        <v>45000</v>
      </c>
    </row>
    <row r="63" spans="36:41">
      <c r="AJ63" t="s">
        <v>6112</v>
      </c>
      <c r="AK63" t="s">
        <v>6113</v>
      </c>
      <c r="AL63" t="s">
        <v>12850</v>
      </c>
      <c r="AM63" t="s">
        <v>12167</v>
      </c>
      <c r="AN63" t="s">
        <v>4584</v>
      </c>
      <c r="AO63">
        <v>45000</v>
      </c>
    </row>
    <row r="64" spans="36:41">
      <c r="AJ64" t="s">
        <v>6112</v>
      </c>
      <c r="AK64" t="s">
        <v>6113</v>
      </c>
      <c r="AL64" t="s">
        <v>12850</v>
      </c>
      <c r="AM64" t="s">
        <v>12167</v>
      </c>
      <c r="AN64" t="s">
        <v>4584</v>
      </c>
      <c r="AO64">
        <v>-45000</v>
      </c>
    </row>
    <row r="65" spans="36:41">
      <c r="AJ65" t="s">
        <v>6262</v>
      </c>
      <c r="AK65" t="s">
        <v>6263</v>
      </c>
      <c r="AL65" t="s">
        <v>12854</v>
      </c>
      <c r="AM65" t="s">
        <v>12266</v>
      </c>
      <c r="AN65" t="s">
        <v>2291</v>
      </c>
      <c r="AO65">
        <v>78000</v>
      </c>
    </row>
    <row r="66" spans="36:41">
      <c r="AJ66" t="s">
        <v>6295</v>
      </c>
      <c r="AK66" t="s">
        <v>6296</v>
      </c>
      <c r="AL66" t="s">
        <v>12839</v>
      </c>
      <c r="AM66" t="s">
        <v>12269</v>
      </c>
      <c r="AN66" t="s">
        <v>1844</v>
      </c>
      <c r="AO66">
        <v>3000</v>
      </c>
    </row>
    <row r="67" spans="36:41">
      <c r="AJ67" t="s">
        <v>6295</v>
      </c>
      <c r="AK67" t="s">
        <v>6296</v>
      </c>
      <c r="AL67" t="s">
        <v>12839</v>
      </c>
      <c r="AM67" t="s">
        <v>12269</v>
      </c>
      <c r="AN67" t="s">
        <v>1844</v>
      </c>
      <c r="AO67">
        <v>194900</v>
      </c>
    </row>
    <row r="68" spans="36:41">
      <c r="AJ68" t="s">
        <v>6295</v>
      </c>
      <c r="AK68" t="s">
        <v>6296</v>
      </c>
      <c r="AL68" t="s">
        <v>12839</v>
      </c>
      <c r="AM68" t="s">
        <v>12269</v>
      </c>
      <c r="AN68" t="s">
        <v>1844</v>
      </c>
      <c r="AO68">
        <v>3000</v>
      </c>
    </row>
    <row r="69" spans="36:41">
      <c r="AJ69" t="s">
        <v>6295</v>
      </c>
      <c r="AK69" t="s">
        <v>6296</v>
      </c>
      <c r="AL69" t="s">
        <v>12839</v>
      </c>
      <c r="AM69" t="s">
        <v>12269</v>
      </c>
      <c r="AN69" t="s">
        <v>1844</v>
      </c>
      <c r="AO69">
        <v>194900</v>
      </c>
    </row>
    <row r="70" spans="36:41">
      <c r="AJ70" t="s">
        <v>6295</v>
      </c>
      <c r="AK70" t="s">
        <v>6296</v>
      </c>
      <c r="AL70" t="s">
        <v>12839</v>
      </c>
      <c r="AM70" t="s">
        <v>12269</v>
      </c>
      <c r="AN70" t="s">
        <v>1844</v>
      </c>
      <c r="AO70">
        <v>-3000</v>
      </c>
    </row>
    <row r="71" spans="36:41">
      <c r="AJ71" t="s">
        <v>6295</v>
      </c>
      <c r="AK71" t="s">
        <v>6296</v>
      </c>
      <c r="AL71" t="s">
        <v>12839</v>
      </c>
      <c r="AM71" t="s">
        <v>12269</v>
      </c>
      <c r="AN71" t="s">
        <v>1844</v>
      </c>
      <c r="AO71">
        <v>-194900</v>
      </c>
    </row>
    <row r="72" spans="36:41">
      <c r="AJ72" t="s">
        <v>6310</v>
      </c>
      <c r="AK72" t="s">
        <v>6311</v>
      </c>
      <c r="AL72" t="s">
        <v>12850</v>
      </c>
      <c r="AM72" t="s">
        <v>12439</v>
      </c>
      <c r="AN72" t="s">
        <v>1458</v>
      </c>
      <c r="AO72">
        <v>20000</v>
      </c>
    </row>
    <row r="73" spans="36:41">
      <c r="AJ73" t="s">
        <v>6310</v>
      </c>
      <c r="AK73" t="s">
        <v>6311</v>
      </c>
      <c r="AL73" t="s">
        <v>12850</v>
      </c>
      <c r="AM73" t="s">
        <v>12439</v>
      </c>
      <c r="AN73" t="s">
        <v>1458</v>
      </c>
      <c r="AO73">
        <v>3000</v>
      </c>
    </row>
    <row r="74" spans="36:41">
      <c r="AJ74" t="s">
        <v>6308</v>
      </c>
      <c r="AK74" t="s">
        <v>6309</v>
      </c>
      <c r="AL74" t="s">
        <v>12850</v>
      </c>
      <c r="AM74" t="s">
        <v>12167</v>
      </c>
      <c r="AN74" t="s">
        <v>1458</v>
      </c>
      <c r="AO74">
        <v>1637</v>
      </c>
    </row>
    <row r="75" spans="36:41">
      <c r="AJ75" t="s">
        <v>6308</v>
      </c>
      <c r="AK75" t="s">
        <v>6309</v>
      </c>
      <c r="AL75" t="s">
        <v>12850</v>
      </c>
      <c r="AM75" t="s">
        <v>12167</v>
      </c>
      <c r="AN75" t="s">
        <v>1458</v>
      </c>
      <c r="AO75">
        <v>61200</v>
      </c>
    </row>
    <row r="76" spans="36:41">
      <c r="AJ76" t="s">
        <v>6417</v>
      </c>
      <c r="AK76" t="s">
        <v>6418</v>
      </c>
      <c r="AL76" t="s">
        <v>12849</v>
      </c>
      <c r="AM76" t="s">
        <v>12558</v>
      </c>
      <c r="AN76" t="s">
        <v>4584</v>
      </c>
      <c r="AO76">
        <v>15000</v>
      </c>
    </row>
    <row r="77" spans="36:41">
      <c r="AJ77" t="s">
        <v>6417</v>
      </c>
      <c r="AK77" t="s">
        <v>6418</v>
      </c>
      <c r="AL77" t="s">
        <v>12849</v>
      </c>
      <c r="AM77" t="s">
        <v>12558</v>
      </c>
      <c r="AN77" t="s">
        <v>4584</v>
      </c>
      <c r="AO77">
        <v>24000</v>
      </c>
    </row>
    <row r="78" spans="36:41">
      <c r="AJ78" t="s">
        <v>6417</v>
      </c>
      <c r="AK78" t="s">
        <v>6418</v>
      </c>
      <c r="AL78" t="s">
        <v>12849</v>
      </c>
      <c r="AM78" t="s">
        <v>12558</v>
      </c>
      <c r="AN78" t="s">
        <v>4584</v>
      </c>
      <c r="AO78">
        <v>3000</v>
      </c>
    </row>
    <row r="79" spans="36:41">
      <c r="AJ79" t="s">
        <v>6417</v>
      </c>
      <c r="AK79" t="s">
        <v>6418</v>
      </c>
      <c r="AL79" t="s">
        <v>12849</v>
      </c>
      <c r="AM79" t="s">
        <v>12558</v>
      </c>
      <c r="AN79" t="s">
        <v>4584</v>
      </c>
      <c r="AO79">
        <v>-24000</v>
      </c>
    </row>
    <row r="80" spans="36:41">
      <c r="AJ80" t="s">
        <v>6417</v>
      </c>
      <c r="AK80" t="s">
        <v>6418</v>
      </c>
      <c r="AL80" t="s">
        <v>12849</v>
      </c>
      <c r="AM80" t="s">
        <v>12558</v>
      </c>
      <c r="AN80" t="s">
        <v>4584</v>
      </c>
      <c r="AO80">
        <v>-3000</v>
      </c>
    </row>
    <row r="81" spans="36:41">
      <c r="AJ81" t="s">
        <v>6417</v>
      </c>
      <c r="AK81" t="s">
        <v>6418</v>
      </c>
      <c r="AL81" t="s">
        <v>12849</v>
      </c>
      <c r="AM81" t="s">
        <v>12558</v>
      </c>
      <c r="AN81" t="s">
        <v>4584</v>
      </c>
      <c r="AO81">
        <v>24000</v>
      </c>
    </row>
    <row r="82" spans="36:41">
      <c r="AJ82" t="s">
        <v>6417</v>
      </c>
      <c r="AK82" t="s">
        <v>6418</v>
      </c>
      <c r="AL82" t="s">
        <v>12849</v>
      </c>
      <c r="AM82" t="s">
        <v>12558</v>
      </c>
      <c r="AN82" t="s">
        <v>4584</v>
      </c>
      <c r="AO82">
        <v>3000</v>
      </c>
    </row>
    <row r="83" spans="36:41">
      <c r="AJ83" t="s">
        <v>6426</v>
      </c>
      <c r="AK83" t="s">
        <v>6427</v>
      </c>
      <c r="AL83" t="s">
        <v>12845</v>
      </c>
      <c r="AM83" t="s">
        <v>12260</v>
      </c>
      <c r="AN83" t="s">
        <v>4825</v>
      </c>
      <c r="AO83">
        <v>4000</v>
      </c>
    </row>
    <row r="84" spans="36:41">
      <c r="AJ84" t="s">
        <v>6426</v>
      </c>
      <c r="AK84" t="s">
        <v>6427</v>
      </c>
      <c r="AL84" t="s">
        <v>12845</v>
      </c>
      <c r="AM84" t="s">
        <v>12260</v>
      </c>
      <c r="AN84" t="s">
        <v>4825</v>
      </c>
      <c r="AO84">
        <v>15000</v>
      </c>
    </row>
    <row r="85" spans="36:41">
      <c r="AJ85" t="s">
        <v>6426</v>
      </c>
      <c r="AK85" t="s">
        <v>6427</v>
      </c>
      <c r="AL85" t="s">
        <v>12845</v>
      </c>
      <c r="AM85" t="s">
        <v>12260</v>
      </c>
      <c r="AN85" t="s">
        <v>4825</v>
      </c>
      <c r="AO85">
        <v>-15000</v>
      </c>
    </row>
    <row r="86" spans="36:41">
      <c r="AJ86" t="s">
        <v>6426</v>
      </c>
      <c r="AK86" t="s">
        <v>6427</v>
      </c>
      <c r="AL86" t="s">
        <v>12845</v>
      </c>
      <c r="AM86" t="s">
        <v>12260</v>
      </c>
      <c r="AN86" t="s">
        <v>4825</v>
      </c>
      <c r="AO86">
        <v>-4000</v>
      </c>
    </row>
    <row r="87" spans="36:41">
      <c r="AJ87" t="s">
        <v>6426</v>
      </c>
      <c r="AK87" t="s">
        <v>6427</v>
      </c>
      <c r="AL87" t="s">
        <v>12845</v>
      </c>
      <c r="AM87" t="s">
        <v>12260</v>
      </c>
      <c r="AN87" t="s">
        <v>4825</v>
      </c>
      <c r="AO87">
        <v>15000</v>
      </c>
    </row>
    <row r="88" spans="36:41">
      <c r="AJ88" t="s">
        <v>6426</v>
      </c>
      <c r="AK88" t="s">
        <v>6427</v>
      </c>
      <c r="AL88" t="s">
        <v>12845</v>
      </c>
      <c r="AM88" t="s">
        <v>12260</v>
      </c>
      <c r="AN88" t="s">
        <v>4825</v>
      </c>
      <c r="AO88">
        <v>4000</v>
      </c>
    </row>
    <row r="89" spans="36:41">
      <c r="AJ89" t="s">
        <v>6918</v>
      </c>
      <c r="AK89" t="s">
        <v>6919</v>
      </c>
      <c r="AL89" t="s">
        <v>12850</v>
      </c>
      <c r="AM89" t="s">
        <v>12167</v>
      </c>
      <c r="AN89" t="s">
        <v>4584</v>
      </c>
      <c r="AO89">
        <v>45000</v>
      </c>
    </row>
    <row r="90" spans="36:41">
      <c r="AJ90" t="s">
        <v>6918</v>
      </c>
      <c r="AK90" t="s">
        <v>6919</v>
      </c>
      <c r="AL90" t="s">
        <v>12850</v>
      </c>
      <c r="AM90" t="s">
        <v>12167</v>
      </c>
      <c r="AN90" t="s">
        <v>4584</v>
      </c>
      <c r="AO90">
        <v>3000</v>
      </c>
    </row>
    <row r="91" spans="36:41">
      <c r="AJ91" t="s">
        <v>6846</v>
      </c>
      <c r="AK91" t="s">
        <v>6847</v>
      </c>
      <c r="AL91" t="s">
        <v>12859</v>
      </c>
      <c r="AM91" t="s">
        <v>12445</v>
      </c>
      <c r="AN91" t="s">
        <v>1378</v>
      </c>
      <c r="AO91">
        <v>53600</v>
      </c>
    </row>
    <row r="92" spans="36:41">
      <c r="AJ92" t="s">
        <v>6846</v>
      </c>
      <c r="AK92" t="s">
        <v>6847</v>
      </c>
      <c r="AL92" t="s">
        <v>12859</v>
      </c>
      <c r="AM92" t="s">
        <v>12445</v>
      </c>
      <c r="AN92" t="s">
        <v>1378</v>
      </c>
      <c r="AO92">
        <v>-53600</v>
      </c>
    </row>
    <row r="93" spans="36:41">
      <c r="AJ93" t="s">
        <v>6846</v>
      </c>
      <c r="AK93" t="s">
        <v>6847</v>
      </c>
      <c r="AL93" t="s">
        <v>12859</v>
      </c>
      <c r="AM93" t="s">
        <v>12445</v>
      </c>
      <c r="AN93" t="s">
        <v>1378</v>
      </c>
      <c r="AO93">
        <v>53600</v>
      </c>
    </row>
    <row r="94" spans="36:41">
      <c r="AJ94" t="s">
        <v>6876</v>
      </c>
      <c r="AK94" t="s">
        <v>6877</v>
      </c>
      <c r="AL94" t="s">
        <v>12850</v>
      </c>
      <c r="AM94" t="s">
        <v>12538</v>
      </c>
      <c r="AN94" t="s">
        <v>4584</v>
      </c>
      <c r="AO94">
        <v>45000</v>
      </c>
    </row>
    <row r="95" spans="36:41">
      <c r="AJ95" t="s">
        <v>6876</v>
      </c>
      <c r="AK95" t="s">
        <v>6877</v>
      </c>
      <c r="AL95" t="s">
        <v>12850</v>
      </c>
      <c r="AM95" t="s">
        <v>12538</v>
      </c>
      <c r="AN95" t="s">
        <v>4584</v>
      </c>
      <c r="AO95">
        <v>3000</v>
      </c>
    </row>
    <row r="96" spans="36:41">
      <c r="AJ96" t="s">
        <v>6931</v>
      </c>
      <c r="AK96" t="s">
        <v>6932</v>
      </c>
      <c r="AL96" t="s">
        <v>12856</v>
      </c>
      <c r="AM96" t="s">
        <v>12146</v>
      </c>
      <c r="AN96" t="s">
        <v>1501</v>
      </c>
      <c r="AO96">
        <v>25600</v>
      </c>
    </row>
    <row r="97" spans="36:41">
      <c r="AJ97" t="s">
        <v>6931</v>
      </c>
      <c r="AK97" t="s">
        <v>6932</v>
      </c>
      <c r="AL97" t="s">
        <v>12856</v>
      </c>
      <c r="AM97" t="s">
        <v>12146</v>
      </c>
      <c r="AN97" t="s">
        <v>1501</v>
      </c>
      <c r="AO97">
        <v>2000</v>
      </c>
    </row>
    <row r="98" spans="36:41">
      <c r="AJ98" t="s">
        <v>6935</v>
      </c>
      <c r="AK98" t="s">
        <v>6936</v>
      </c>
      <c r="AL98" t="s">
        <v>12850</v>
      </c>
      <c r="AM98" t="s">
        <v>12439</v>
      </c>
      <c r="AN98" t="s">
        <v>4584</v>
      </c>
      <c r="AO98">
        <v>24000</v>
      </c>
    </row>
    <row r="99" spans="36:41">
      <c r="AJ99" t="s">
        <v>6935</v>
      </c>
      <c r="AK99" t="s">
        <v>6936</v>
      </c>
      <c r="AL99" t="s">
        <v>12850</v>
      </c>
      <c r="AM99" t="s">
        <v>12439</v>
      </c>
      <c r="AN99" t="s">
        <v>4584</v>
      </c>
      <c r="AO99">
        <v>24445</v>
      </c>
    </row>
    <row r="100" spans="36:41">
      <c r="AJ100" t="s">
        <v>6935</v>
      </c>
      <c r="AK100" t="s">
        <v>6936</v>
      </c>
      <c r="AL100" t="s">
        <v>12850</v>
      </c>
      <c r="AM100" t="s">
        <v>12439</v>
      </c>
      <c r="AN100" t="s">
        <v>4584</v>
      </c>
      <c r="AO100">
        <v>3000</v>
      </c>
    </row>
    <row r="101" spans="36:41">
      <c r="AJ101" t="s">
        <v>7123</v>
      </c>
      <c r="AK101" t="s">
        <v>7124</v>
      </c>
      <c r="AL101" t="s">
        <v>12850</v>
      </c>
      <c r="AM101" t="s">
        <v>12439</v>
      </c>
      <c r="AN101" t="s">
        <v>4584</v>
      </c>
      <c r="AO101">
        <v>24000</v>
      </c>
    </row>
    <row r="102" spans="36:41">
      <c r="AJ102" t="s">
        <v>7123</v>
      </c>
      <c r="AK102" t="s">
        <v>7124</v>
      </c>
      <c r="AL102" t="s">
        <v>12850</v>
      </c>
      <c r="AM102" t="s">
        <v>12439</v>
      </c>
      <c r="AN102" t="s">
        <v>4584</v>
      </c>
      <c r="AO102">
        <v>3000</v>
      </c>
    </row>
    <row r="103" spans="36:41">
      <c r="AJ103" t="s">
        <v>7227</v>
      </c>
      <c r="AK103" t="s">
        <v>7228</v>
      </c>
      <c r="AL103" t="s">
        <v>12845</v>
      </c>
      <c r="AM103" t="s">
        <v>12531</v>
      </c>
      <c r="AN103" t="s">
        <v>4825</v>
      </c>
      <c r="AO103">
        <v>45600</v>
      </c>
    </row>
    <row r="104" spans="36:41">
      <c r="AJ104" t="s">
        <v>7227</v>
      </c>
      <c r="AK104" t="s">
        <v>7228</v>
      </c>
      <c r="AL104" t="s">
        <v>12845</v>
      </c>
      <c r="AM104" t="s">
        <v>12531</v>
      </c>
      <c r="AN104" t="s">
        <v>4825</v>
      </c>
      <c r="AO104">
        <v>5000</v>
      </c>
    </row>
    <row r="105" spans="36:41">
      <c r="AJ105" t="s">
        <v>7670</v>
      </c>
      <c r="AK105" t="s">
        <v>7671</v>
      </c>
      <c r="AL105" t="s">
        <v>12850</v>
      </c>
      <c r="AM105" t="s">
        <v>12439</v>
      </c>
      <c r="AN105" t="s">
        <v>4584</v>
      </c>
      <c r="AO105">
        <v>24000</v>
      </c>
    </row>
    <row r="106" spans="36:41">
      <c r="AJ106" t="s">
        <v>7670</v>
      </c>
      <c r="AK106" t="s">
        <v>7671</v>
      </c>
      <c r="AL106" t="s">
        <v>12850</v>
      </c>
      <c r="AM106" t="s">
        <v>12439</v>
      </c>
      <c r="AN106" t="s">
        <v>4584</v>
      </c>
      <c r="AO106">
        <v>3000</v>
      </c>
    </row>
    <row r="107" spans="36:41">
      <c r="AJ107" t="s">
        <v>7929</v>
      </c>
      <c r="AK107" t="s">
        <v>7930</v>
      </c>
      <c r="AL107" t="s">
        <v>12850</v>
      </c>
      <c r="AM107" t="s">
        <v>12439</v>
      </c>
      <c r="AN107" t="s">
        <v>4584</v>
      </c>
      <c r="AO107">
        <v>24000</v>
      </c>
    </row>
    <row r="108" spans="36:41">
      <c r="AJ108" t="s">
        <v>7929</v>
      </c>
      <c r="AK108" t="s">
        <v>7930</v>
      </c>
      <c r="AL108" t="s">
        <v>12850</v>
      </c>
      <c r="AM108" t="s">
        <v>12439</v>
      </c>
      <c r="AN108" t="s">
        <v>4584</v>
      </c>
      <c r="AO108">
        <v>3000</v>
      </c>
    </row>
    <row r="109" spans="36:41">
      <c r="AJ109" t="s">
        <v>8010</v>
      </c>
      <c r="AK109" t="s">
        <v>8011</v>
      </c>
      <c r="AL109" t="s">
        <v>12841</v>
      </c>
      <c r="AM109" t="s">
        <v>12551</v>
      </c>
      <c r="AN109" t="s">
        <v>6914</v>
      </c>
      <c r="AO109">
        <v>84000</v>
      </c>
    </row>
    <row r="110" spans="36:41">
      <c r="AJ110" t="s">
        <v>8010</v>
      </c>
      <c r="AK110" t="s">
        <v>8011</v>
      </c>
      <c r="AL110" t="s">
        <v>12841</v>
      </c>
      <c r="AM110" t="s">
        <v>12551</v>
      </c>
      <c r="AN110" t="s">
        <v>6914</v>
      </c>
      <c r="AO110">
        <v>3000</v>
      </c>
    </row>
    <row r="111" spans="36:41">
      <c r="AJ111" t="s">
        <v>9638</v>
      </c>
      <c r="AK111" t="s">
        <v>9639</v>
      </c>
      <c r="AL111" t="s">
        <v>12850</v>
      </c>
      <c r="AM111">
        <v>0</v>
      </c>
      <c r="AN111" t="s">
        <v>2248</v>
      </c>
      <c r="AO111">
        <v>44100</v>
      </c>
    </row>
    <row r="112" spans="36:41">
      <c r="AJ112" t="s">
        <v>9638</v>
      </c>
      <c r="AK112" t="s">
        <v>9639</v>
      </c>
      <c r="AL112" t="s">
        <v>12850</v>
      </c>
      <c r="AM112">
        <v>0</v>
      </c>
      <c r="AN112" t="s">
        <v>2248</v>
      </c>
      <c r="AO112">
        <v>3000</v>
      </c>
    </row>
    <row r="113" spans="36:41">
      <c r="AJ113" t="s">
        <v>9638</v>
      </c>
      <c r="AK113" t="s">
        <v>9639</v>
      </c>
      <c r="AL113" t="s">
        <v>12850</v>
      </c>
      <c r="AM113">
        <v>0</v>
      </c>
      <c r="AN113" t="s">
        <v>2248</v>
      </c>
      <c r="AO113">
        <v>20000</v>
      </c>
    </row>
    <row r="114" spans="36:41">
      <c r="AJ114" t="s">
        <v>9388</v>
      </c>
      <c r="AK114" t="s">
        <v>9389</v>
      </c>
      <c r="AL114" t="s">
        <v>1377</v>
      </c>
      <c r="AM114" t="s">
        <v>12542</v>
      </c>
      <c r="AN114" t="s">
        <v>1844</v>
      </c>
      <c r="AO114">
        <v>162400</v>
      </c>
    </row>
    <row r="115" spans="36:41">
      <c r="AJ115" t="s">
        <v>9388</v>
      </c>
      <c r="AK115" t="s">
        <v>9389</v>
      </c>
      <c r="AL115" t="s">
        <v>1377</v>
      </c>
      <c r="AM115" t="s">
        <v>12542</v>
      </c>
      <c r="AN115" t="s">
        <v>1844</v>
      </c>
      <c r="AO115">
        <v>3317</v>
      </c>
    </row>
  </sheetData>
  <phoneticPr fontId="3"/>
  <hyperlinks>
    <hyperlink ref="L2" r:id="rId1" xr:uid="{7700A57A-C512-43D0-B122-C53909BA998B}"/>
    <hyperlink ref="R2" r:id="rId2" xr:uid="{80D3180B-F856-470B-8E35-68BE9FB888B8}"/>
    <hyperlink ref="AF2" r:id="rId3" xr:uid="{3A2FD0CD-0B2D-448C-9F8C-56AC01C18ED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100-000000000000}">
          <x14:formula1>
            <xm:f>職種!A1:A52</xm:f>
          </x14:formula1>
          <xm:sqref>I2</xm:sqref>
        </x14:dataValidation>
      </x14:dataValidations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T8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10" max="10" width="10.83203125" customWidth="1"/>
    <col min="11" max="11" width="18.83203125" customWidth="1"/>
    <col min="12" max="12" width="21.1640625" customWidth="1"/>
    <col min="15" max="15" width="8.5" customWidth="1"/>
    <col min="16" max="16" width="18" customWidth="1"/>
    <col min="18" max="18" width="23" customWidth="1"/>
    <col min="23" max="23" width="17.832031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1164</v>
      </c>
      <c r="B2">
        <v>2850000</v>
      </c>
      <c r="C2" t="s">
        <v>14366</v>
      </c>
      <c r="D2" t="s">
        <v>14367</v>
      </c>
      <c r="E2" t="s">
        <v>14368</v>
      </c>
      <c r="F2" t="s">
        <v>14369</v>
      </c>
      <c r="G2">
        <v>0</v>
      </c>
      <c r="H2" t="s">
        <v>1373</v>
      </c>
      <c r="I2" t="s">
        <v>1367</v>
      </c>
      <c r="J2" t="s">
        <v>1164</v>
      </c>
      <c r="K2" t="s">
        <v>14370</v>
      </c>
      <c r="L2" s="6" t="s">
        <v>14371</v>
      </c>
      <c r="M2">
        <v>0</v>
      </c>
      <c r="N2" t="s">
        <v>13014</v>
      </c>
      <c r="O2">
        <v>0</v>
      </c>
      <c r="P2" t="s">
        <v>14370</v>
      </c>
      <c r="Q2">
        <v>0</v>
      </c>
      <c r="R2" s="6" t="s">
        <v>14371</v>
      </c>
      <c r="S2" t="s">
        <v>14372</v>
      </c>
      <c r="T2" t="s">
        <v>58</v>
      </c>
      <c r="U2" t="s">
        <v>59</v>
      </c>
      <c r="V2" t="s">
        <v>213</v>
      </c>
      <c r="W2" t="s">
        <v>14373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5158</v>
      </c>
      <c r="AK2" t="s">
        <v>5159</v>
      </c>
      <c r="AL2" t="s">
        <v>12864</v>
      </c>
      <c r="AM2" t="str" cm="1">
        <f t="array" ref="AM2:AM8">_xlfn._xlws.FILTER(取引先!F:F,取引先!B:B=A2, "一致するデータなし")</f>
        <v>大澤 喜弘</v>
      </c>
      <c r="AN2" t="s">
        <v>2650</v>
      </c>
      <c r="AO2">
        <v>250000</v>
      </c>
    </row>
    <row r="3" spans="1:46">
      <c r="AJ3" t="s">
        <v>6580</v>
      </c>
      <c r="AK3" t="s">
        <v>6581</v>
      </c>
      <c r="AL3" t="s">
        <v>12839</v>
      </c>
      <c r="AM3" t="str">
        <v>若林 砂永里</v>
      </c>
      <c r="AN3" t="s">
        <v>6582</v>
      </c>
      <c r="AO3">
        <v>200000</v>
      </c>
    </row>
    <row r="4" spans="1:46">
      <c r="AJ4" t="s">
        <v>7925</v>
      </c>
      <c r="AK4" t="s">
        <v>7926</v>
      </c>
      <c r="AL4" t="s">
        <v>12826</v>
      </c>
      <c r="AM4" t="str">
        <v>佐藤 洋輔</v>
      </c>
      <c r="AN4" t="s">
        <v>2650</v>
      </c>
      <c r="AO4">
        <v>200000</v>
      </c>
    </row>
    <row r="5" spans="1:46">
      <c r="AJ5" t="s">
        <v>9501</v>
      </c>
      <c r="AK5" t="s">
        <v>9502</v>
      </c>
      <c r="AL5" t="s">
        <v>12839</v>
      </c>
      <c r="AM5" t="str">
        <v>大澤 喜弘</v>
      </c>
      <c r="AN5" t="s">
        <v>2448</v>
      </c>
      <c r="AO5">
        <v>600000</v>
      </c>
    </row>
    <row r="6" spans="1:46">
      <c r="I6" t="s">
        <v>14374</v>
      </c>
      <c r="AJ6" t="s">
        <v>9501</v>
      </c>
      <c r="AK6" t="s">
        <v>9502</v>
      </c>
      <c r="AL6" t="s">
        <v>12839</v>
      </c>
      <c r="AM6" t="str">
        <v>大澤 喜弘</v>
      </c>
      <c r="AN6" t="s">
        <v>2448</v>
      </c>
      <c r="AO6">
        <v>800000</v>
      </c>
    </row>
    <row r="7" spans="1:46">
      <c r="AJ7" t="s">
        <v>9501</v>
      </c>
      <c r="AK7" t="s">
        <v>9502</v>
      </c>
      <c r="AL7" t="s">
        <v>12839</v>
      </c>
      <c r="AM7" t="str">
        <v>大澤 喜弘</v>
      </c>
      <c r="AN7" t="s">
        <v>2448</v>
      </c>
      <c r="AO7">
        <v>600000</v>
      </c>
    </row>
    <row r="8" spans="1:46">
      <c r="AJ8" t="s">
        <v>11264</v>
      </c>
      <c r="AK8" t="s">
        <v>11265</v>
      </c>
      <c r="AL8" t="s">
        <v>12849</v>
      </c>
      <c r="AM8">
        <v>0</v>
      </c>
      <c r="AN8" t="s">
        <v>1607</v>
      </c>
      <c r="AO8">
        <v>200000</v>
      </c>
    </row>
  </sheetData>
  <phoneticPr fontId="3"/>
  <hyperlinks>
    <hyperlink ref="L2" r:id="rId1" xr:uid="{4F944179-56B0-443C-9A56-30225187AF37}"/>
    <hyperlink ref="R2" r:id="rId2" xr:uid="{C2E162FF-7160-4E5C-B2B5-953E807CE6E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200-000000000000}">
          <x14:formula1>
            <xm:f>職種!A1:A52</xm:f>
          </x14:formula1>
          <xm:sqref>I2</xm:sqref>
        </x14:dataValidation>
      </x14:dataValidations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T3"/>
  <sheetViews>
    <sheetView topLeftCell="X1" workbookViewId="0">
      <selection activeCell="AI1" sqref="AI1:AI1048576"/>
    </sheetView>
  </sheetViews>
  <sheetFormatPr baseColWidth="10" defaultColWidth="8.83203125" defaultRowHeight="13.5" customHeight="1"/>
  <cols>
    <col min="1" max="1" width="11.5" customWidth="1"/>
    <col min="10" max="10" width="11.5" customWidth="1"/>
    <col min="11" max="11" width="17.33203125" customWidth="1"/>
    <col min="12" max="12" width="23.5" customWidth="1"/>
    <col min="15" max="15" width="14.33203125" customWidth="1"/>
    <col min="16" max="16" width="15.1640625" customWidth="1"/>
    <col min="18" max="18" width="17.5" customWidth="1"/>
    <col min="31" max="31" width="13.6640625" customWidth="1"/>
    <col min="32" max="32" width="26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1165</v>
      </c>
      <c r="B2">
        <v>2850000</v>
      </c>
      <c r="C2" t="s">
        <v>14375</v>
      </c>
      <c r="D2" t="s">
        <v>14376</v>
      </c>
      <c r="E2" t="s">
        <v>14377</v>
      </c>
      <c r="F2" t="s">
        <v>14378</v>
      </c>
      <c r="G2">
        <v>0</v>
      </c>
      <c r="H2" t="s">
        <v>12963</v>
      </c>
      <c r="I2" t="s">
        <v>1327</v>
      </c>
      <c r="J2" t="s">
        <v>14379</v>
      </c>
      <c r="K2" t="s">
        <v>14380</v>
      </c>
      <c r="L2" s="6" t="s">
        <v>14381</v>
      </c>
      <c r="M2">
        <v>0</v>
      </c>
      <c r="N2" t="s">
        <v>1374</v>
      </c>
      <c r="O2" t="s">
        <v>14100</v>
      </c>
      <c r="P2" t="s">
        <v>14382</v>
      </c>
      <c r="Q2">
        <v>0</v>
      </c>
      <c r="R2" s="6" t="s">
        <v>14383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14101</v>
      </c>
      <c r="Z2">
        <v>0</v>
      </c>
      <c r="AA2" t="s">
        <v>179</v>
      </c>
      <c r="AB2" t="s">
        <v>58</v>
      </c>
      <c r="AC2" t="s">
        <v>59</v>
      </c>
      <c r="AD2" t="s">
        <v>60</v>
      </c>
      <c r="AE2" t="s">
        <v>14102</v>
      </c>
      <c r="AF2" s="34" t="s">
        <v>14384</v>
      </c>
      <c r="AG2" t="s">
        <v>14385</v>
      </c>
      <c r="AH2" t="str" cm="1">
        <f t="array" ref="AH2">IFERROR(_xlfn._xlws.FILTER(ファイル名!A:A, ISNUMBER(SEARCH(D2, ファイル名!A:A))), "")</f>
        <v>192_箱田 優子.png</v>
      </c>
      <c r="AJ2" t="s">
        <v>7956</v>
      </c>
      <c r="AK2" t="s">
        <v>7957</v>
      </c>
      <c r="AL2" t="s">
        <v>12844</v>
      </c>
      <c r="AM2" t="str" cm="1">
        <f t="array" ref="AM2:AM3">_xlfn._xlws.FILTER(取引先!F:F,取引先!B:B=A2, "一致するデータなし")</f>
        <v>松野 佑也</v>
      </c>
      <c r="AN2" t="s">
        <v>1710</v>
      </c>
      <c r="AO2">
        <v>2700000</v>
      </c>
    </row>
    <row r="3" spans="1:46">
      <c r="AJ3" t="s">
        <v>9873</v>
      </c>
      <c r="AK3" t="s">
        <v>9874</v>
      </c>
      <c r="AL3" t="s">
        <v>12839</v>
      </c>
      <c r="AM3" t="str">
        <v>大澤 喜弘</v>
      </c>
      <c r="AN3" t="s">
        <v>1529</v>
      </c>
      <c r="AO3">
        <v>150000</v>
      </c>
    </row>
  </sheetData>
  <phoneticPr fontId="3"/>
  <hyperlinks>
    <hyperlink ref="R2" r:id="rId1" xr:uid="{6CD33708-B9AF-4C86-8F2C-21E47A41101C}"/>
    <hyperlink ref="L2" r:id="rId2" xr:uid="{1C0D9A8A-C6D8-46AF-AA3F-B5E701E62A29}"/>
    <hyperlink ref="AF2" r:id="rId3" xr:uid="{AD3C55E6-EC06-4258-A7F3-9B914C68022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300-000000000000}">
          <x14:formula1>
            <xm:f>職種!A1:A52</xm:f>
          </x14:formula1>
          <xm:sqref>I2</xm:sqref>
        </x14:dataValidation>
      </x14:dataValidations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T4"/>
  <sheetViews>
    <sheetView topLeftCell="AD1" workbookViewId="0">
      <selection activeCell="AI1" sqref="AI1:AI1048576"/>
    </sheetView>
  </sheetViews>
  <sheetFormatPr baseColWidth="10" defaultColWidth="8.83203125" defaultRowHeight="13.5" customHeight="1"/>
  <cols>
    <col min="1" max="1" width="25.5" customWidth="1"/>
    <col min="5" max="5" width="10.83203125" bestFit="1" customWidth="1"/>
    <col min="9" max="9" width="13.5" customWidth="1"/>
    <col min="10" max="10" width="17.1640625" customWidth="1"/>
    <col min="11" max="11" width="16" customWidth="1"/>
    <col min="12" max="12" width="21.83203125" customWidth="1"/>
    <col min="16" max="16" width="17.1640625" customWidth="1"/>
    <col min="18" max="18" width="22.83203125" customWidth="1"/>
    <col min="19" max="19" width="9.5" customWidth="1"/>
    <col min="23" max="23" width="10" customWidth="1"/>
    <col min="25" max="25" width="11.33203125" customWidth="1"/>
    <col min="27" max="27" width="9.6640625" customWidth="1"/>
    <col min="28" max="28" width="8.1640625" customWidth="1"/>
    <col min="31" max="31" width="27.33203125" customWidth="1"/>
    <col min="32" max="32" width="23" customWidth="1"/>
    <col min="33" max="34" width="24.33203125" customWidth="1"/>
    <col min="35" max="35" width="26.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14386</v>
      </c>
      <c r="B2">
        <v>2850000</v>
      </c>
      <c r="C2" t="s">
        <v>14387</v>
      </c>
      <c r="E2" t="s">
        <v>14388</v>
      </c>
      <c r="G2">
        <v>0</v>
      </c>
      <c r="H2" t="s">
        <v>1373</v>
      </c>
      <c r="I2" t="s">
        <v>1367</v>
      </c>
      <c r="J2" t="s">
        <v>14389</v>
      </c>
      <c r="K2" t="s">
        <v>14390</v>
      </c>
      <c r="L2" s="6" t="s">
        <v>14391</v>
      </c>
      <c r="M2">
        <v>0</v>
      </c>
      <c r="N2" t="s">
        <v>13014</v>
      </c>
      <c r="O2">
        <v>0</v>
      </c>
      <c r="P2" t="s">
        <v>14392</v>
      </c>
      <c r="Q2">
        <v>0</v>
      </c>
      <c r="R2" s="6" t="s">
        <v>14391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14393</v>
      </c>
      <c r="Z2">
        <v>0</v>
      </c>
      <c r="AA2" t="s">
        <v>14394</v>
      </c>
      <c r="AB2" t="s">
        <v>58</v>
      </c>
      <c r="AC2" t="s">
        <v>59</v>
      </c>
      <c r="AD2" t="s">
        <v>213</v>
      </c>
      <c r="AE2" t="s">
        <v>14395</v>
      </c>
      <c r="AF2" s="34" t="s">
        <v>14396</v>
      </c>
      <c r="AG2" s="9" t="s">
        <v>14397</v>
      </c>
      <c r="AH2" s="9" t="str" cm="1">
        <f t="array" ref="AH2">IFERROR(_xlfn._xlws.FILTER(ファイル名!A:A, ISNUMBER(SEARCH(A2, ファイル名!A:A))), "")</f>
        <v/>
      </c>
      <c r="AJ2" t="s">
        <v>6809</v>
      </c>
      <c r="AK2" t="s">
        <v>6810</v>
      </c>
      <c r="AL2" t="s">
        <v>12858</v>
      </c>
      <c r="AM2" t="str" cm="1">
        <f t="array" ref="AM2:AM4">_xlfn._xlws.FILTER(取引先!F:F, ISNUMBER(SEARCH(C2&amp;D2, 取引先!B:B)), "一致するデータなし")</f>
        <v>青木 洸太</v>
      </c>
      <c r="AN2" t="s">
        <v>6811</v>
      </c>
      <c r="AO2">
        <v>950000</v>
      </c>
    </row>
    <row r="3" spans="1:46">
      <c r="AJ3" t="s">
        <v>8640</v>
      </c>
      <c r="AK3" t="s">
        <v>8641</v>
      </c>
      <c r="AL3" t="s">
        <v>12858</v>
      </c>
      <c r="AM3" t="str">
        <v>大澤 喜弘</v>
      </c>
      <c r="AN3" t="s">
        <v>6811</v>
      </c>
      <c r="AO3">
        <v>1900000</v>
      </c>
    </row>
    <row r="4" spans="1:46">
      <c r="AJ4" t="s">
        <v>11203</v>
      </c>
      <c r="AK4" t="s">
        <v>11204</v>
      </c>
      <c r="AL4" t="s">
        <v>12858</v>
      </c>
      <c r="AM4" t="str">
        <v>佐藤 洋輔</v>
      </c>
      <c r="AN4" t="s">
        <v>6811</v>
      </c>
      <c r="AO4">
        <v>1550000</v>
      </c>
    </row>
  </sheetData>
  <phoneticPr fontId="3"/>
  <hyperlinks>
    <hyperlink ref="L2" r:id="rId1" xr:uid="{5EF11C40-FEC3-415C-A180-46017FEA0323}"/>
    <hyperlink ref="R2" r:id="rId2" xr:uid="{AE831647-7405-4CD5-9FA9-44AAAA8047F6}"/>
    <hyperlink ref="AF2" r:id="rId3" xr:uid="{0FE242B8-03FC-41A5-A02B-A275F4C5476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400-000000000000}">
          <x14:formula1>
            <xm:f>職種!A1:A52</xm:f>
          </x14:formula1>
          <xm:sqref>I2</xm:sqref>
        </x14:dataValidation>
      </x14:dataValidations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T36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10" max="10" width="10.5" customWidth="1"/>
    <col min="11" max="11" width="15.5" customWidth="1"/>
    <col min="12" max="12" width="26.83203125" customWidth="1"/>
    <col min="16" max="16" width="15.83203125" customWidth="1"/>
    <col min="18" max="18" width="26.6640625" customWidth="1"/>
    <col min="19" max="19" width="10.33203125" customWidth="1"/>
    <col min="23" max="23" width="13.332031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1167</v>
      </c>
      <c r="B2">
        <v>2836045</v>
      </c>
      <c r="C2" t="s">
        <v>13143</v>
      </c>
      <c r="D2" t="s">
        <v>14398</v>
      </c>
      <c r="E2" t="s">
        <v>13145</v>
      </c>
      <c r="F2" t="s">
        <v>14399</v>
      </c>
      <c r="G2">
        <v>0</v>
      </c>
      <c r="H2" t="s">
        <v>1373</v>
      </c>
      <c r="I2" t="s">
        <v>1331</v>
      </c>
      <c r="J2" t="s">
        <v>1167</v>
      </c>
      <c r="K2" t="s">
        <v>14400</v>
      </c>
      <c r="L2" s="6" t="s">
        <v>14401</v>
      </c>
      <c r="M2">
        <v>0</v>
      </c>
      <c r="N2" t="s">
        <v>1374</v>
      </c>
      <c r="O2">
        <v>0</v>
      </c>
      <c r="P2" t="s">
        <v>14400</v>
      </c>
      <c r="Q2">
        <v>0</v>
      </c>
      <c r="R2" s="6" t="s">
        <v>14401</v>
      </c>
      <c r="S2" t="s">
        <v>14402</v>
      </c>
      <c r="T2" t="s">
        <v>58</v>
      </c>
      <c r="U2" t="s">
        <v>59</v>
      </c>
      <c r="V2" t="s">
        <v>14403</v>
      </c>
      <c r="W2" t="s">
        <v>14404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2370</v>
      </c>
      <c r="AK2" t="s">
        <v>2371</v>
      </c>
      <c r="AL2" t="s">
        <v>12850</v>
      </c>
      <c r="AM2" t="str" cm="1">
        <f t="array" ref="AM2:AM36">_xlfn._xlws.FILTER(取引先!F:F,取引先!B:B=A2, "一致するデータなし")</f>
        <v>村田 千暁</v>
      </c>
      <c r="AN2" t="s">
        <v>1458</v>
      </c>
      <c r="AO2">
        <v>95832</v>
      </c>
    </row>
    <row r="3" spans="1:46">
      <c r="AJ3" t="s">
        <v>2558</v>
      </c>
      <c r="AK3" t="s">
        <v>2559</v>
      </c>
      <c r="AL3" t="s">
        <v>12876</v>
      </c>
      <c r="AM3">
        <v>0</v>
      </c>
      <c r="AN3" t="s">
        <v>2560</v>
      </c>
      <c r="AO3">
        <v>105380</v>
      </c>
    </row>
    <row r="4" spans="1:46">
      <c r="AJ4" t="s">
        <v>3614</v>
      </c>
      <c r="AK4" t="s">
        <v>3615</v>
      </c>
      <c r="AL4" t="s">
        <v>12858</v>
      </c>
      <c r="AM4" t="str">
        <v>菊池 柚貴</v>
      </c>
      <c r="AN4" t="s">
        <v>2560</v>
      </c>
      <c r="AO4">
        <v>61600</v>
      </c>
    </row>
    <row r="5" spans="1:46">
      <c r="AJ5" t="s">
        <v>4813</v>
      </c>
      <c r="AK5" t="s">
        <v>4814</v>
      </c>
      <c r="AL5" t="s">
        <v>12858</v>
      </c>
      <c r="AM5" t="str">
        <v>青木 洸太</v>
      </c>
      <c r="AN5" t="s">
        <v>2345</v>
      </c>
      <c r="AO5">
        <v>7660</v>
      </c>
    </row>
    <row r="6" spans="1:46">
      <c r="AJ6" t="s">
        <v>4813</v>
      </c>
      <c r="AK6" t="s">
        <v>4814</v>
      </c>
      <c r="AL6" t="s">
        <v>12858</v>
      </c>
      <c r="AM6" t="str">
        <v>青木 洸太</v>
      </c>
      <c r="AN6" t="s">
        <v>2345</v>
      </c>
      <c r="AO6">
        <v>149072</v>
      </c>
    </row>
    <row r="7" spans="1:46">
      <c r="AJ7" t="s">
        <v>5151</v>
      </c>
      <c r="AK7" t="s">
        <v>5152</v>
      </c>
      <c r="AL7" t="s">
        <v>12852</v>
      </c>
      <c r="AM7" t="str">
        <v>安藤 錬</v>
      </c>
      <c r="AN7" t="s">
        <v>1624</v>
      </c>
      <c r="AO7">
        <v>2600</v>
      </c>
    </row>
    <row r="8" spans="1:46">
      <c r="AJ8" t="s">
        <v>5151</v>
      </c>
      <c r="AK8" t="s">
        <v>5152</v>
      </c>
      <c r="AL8" t="s">
        <v>12852</v>
      </c>
      <c r="AM8" t="str">
        <v>安藤 錬</v>
      </c>
      <c r="AN8" t="s">
        <v>1624</v>
      </c>
      <c r="AO8">
        <v>75306</v>
      </c>
    </row>
    <row r="9" spans="1:46">
      <c r="AJ9" t="s">
        <v>5225</v>
      </c>
      <c r="AK9" t="s">
        <v>5226</v>
      </c>
      <c r="AL9" t="s">
        <v>12855</v>
      </c>
      <c r="AM9">
        <v>0</v>
      </c>
      <c r="AN9" t="s">
        <v>1535</v>
      </c>
      <c r="AO9">
        <v>156250</v>
      </c>
    </row>
    <row r="10" spans="1:46">
      <c r="AJ10" t="s">
        <v>6383</v>
      </c>
      <c r="AK10" t="s">
        <v>6384</v>
      </c>
      <c r="AL10" t="s">
        <v>12839</v>
      </c>
      <c r="AM10">
        <v>0</v>
      </c>
      <c r="AN10" t="s">
        <v>1778</v>
      </c>
      <c r="AO10">
        <v>48510</v>
      </c>
    </row>
    <row r="11" spans="1:46">
      <c r="AJ11" t="s">
        <v>6548</v>
      </c>
      <c r="AK11" t="s">
        <v>6549</v>
      </c>
      <c r="AL11" t="s">
        <v>12864</v>
      </c>
      <c r="AM11" t="str">
        <v>青木 洸太</v>
      </c>
      <c r="AN11" t="s">
        <v>1612</v>
      </c>
      <c r="AO11">
        <v>4455</v>
      </c>
    </row>
    <row r="12" spans="1:46">
      <c r="AJ12" t="s">
        <v>6548</v>
      </c>
      <c r="AK12" t="s">
        <v>6549</v>
      </c>
      <c r="AL12" t="s">
        <v>12864</v>
      </c>
      <c r="AM12" t="str">
        <v>青木 洸太</v>
      </c>
      <c r="AN12" t="s">
        <v>1612</v>
      </c>
      <c r="AO12">
        <v>66000</v>
      </c>
    </row>
    <row r="13" spans="1:46">
      <c r="AJ13" t="s">
        <v>6548</v>
      </c>
      <c r="AK13" t="s">
        <v>6549</v>
      </c>
      <c r="AL13" t="s">
        <v>12864</v>
      </c>
      <c r="AM13" t="str">
        <v>青木 洸太</v>
      </c>
      <c r="AN13" t="s">
        <v>1612</v>
      </c>
      <c r="AO13">
        <v>187000</v>
      </c>
    </row>
    <row r="14" spans="1:46">
      <c r="AJ14" t="s">
        <v>6548</v>
      </c>
      <c r="AK14" t="s">
        <v>6549</v>
      </c>
      <c r="AL14" t="s">
        <v>12864</v>
      </c>
      <c r="AM14" t="str">
        <v>青木 洸太</v>
      </c>
      <c r="AN14" t="s">
        <v>1612</v>
      </c>
      <c r="AO14">
        <v>47673</v>
      </c>
    </row>
    <row r="15" spans="1:46">
      <c r="AJ15" t="s">
        <v>6591</v>
      </c>
      <c r="AK15" t="s">
        <v>6592</v>
      </c>
      <c r="AL15" t="s">
        <v>12828</v>
      </c>
      <c r="AM15" t="str">
        <v>山本 純平</v>
      </c>
      <c r="AN15" t="s">
        <v>3588</v>
      </c>
      <c r="AO15">
        <v>133760</v>
      </c>
    </row>
    <row r="16" spans="1:46">
      <c r="AJ16" t="s">
        <v>6591</v>
      </c>
      <c r="AK16" t="s">
        <v>6592</v>
      </c>
      <c r="AL16" t="s">
        <v>12828</v>
      </c>
      <c r="AM16" t="str">
        <v>山本 純平</v>
      </c>
      <c r="AN16" t="s">
        <v>3588</v>
      </c>
      <c r="AO16">
        <v>15619</v>
      </c>
    </row>
    <row r="17" spans="36:41">
      <c r="AJ17" t="s">
        <v>7112</v>
      </c>
      <c r="AK17" t="s">
        <v>7113</v>
      </c>
      <c r="AL17" t="s">
        <v>12864</v>
      </c>
      <c r="AM17" t="str">
        <v>青木 洸太</v>
      </c>
      <c r="AN17" t="s">
        <v>1612</v>
      </c>
      <c r="AO17">
        <v>31937</v>
      </c>
    </row>
    <row r="18" spans="36:41">
      <c r="AJ18" t="s">
        <v>7112</v>
      </c>
      <c r="AK18" t="s">
        <v>7113</v>
      </c>
      <c r="AL18" t="s">
        <v>12864</v>
      </c>
      <c r="AM18" t="str">
        <v>青木 洸太</v>
      </c>
      <c r="AN18" t="s">
        <v>1612</v>
      </c>
      <c r="AO18">
        <v>176000</v>
      </c>
    </row>
    <row r="19" spans="36:41">
      <c r="AJ19" t="s">
        <v>7112</v>
      </c>
      <c r="AK19" t="s">
        <v>7113</v>
      </c>
      <c r="AL19" t="s">
        <v>12864</v>
      </c>
      <c r="AM19" t="str">
        <v>青木 洸太</v>
      </c>
      <c r="AN19" t="s">
        <v>1612</v>
      </c>
      <c r="AO19">
        <v>346500</v>
      </c>
    </row>
    <row r="20" spans="36:41">
      <c r="AJ20" t="s">
        <v>7227</v>
      </c>
      <c r="AK20" t="s">
        <v>7228</v>
      </c>
      <c r="AL20" t="s">
        <v>12845</v>
      </c>
      <c r="AM20" t="str">
        <v>平井 裕太</v>
      </c>
      <c r="AN20" t="s">
        <v>4825</v>
      </c>
      <c r="AO20">
        <v>69960</v>
      </c>
    </row>
    <row r="21" spans="36:41">
      <c r="AJ21" t="s">
        <v>7227</v>
      </c>
      <c r="AK21" t="s">
        <v>7228</v>
      </c>
      <c r="AL21" t="s">
        <v>12845</v>
      </c>
      <c r="AM21" t="str">
        <v>平井 裕太</v>
      </c>
      <c r="AN21" t="s">
        <v>4825</v>
      </c>
      <c r="AO21">
        <v>10000</v>
      </c>
    </row>
    <row r="22" spans="36:41">
      <c r="AJ22" t="s">
        <v>8638</v>
      </c>
      <c r="AK22" t="s">
        <v>8639</v>
      </c>
      <c r="AL22" t="s">
        <v>12864</v>
      </c>
      <c r="AM22" t="str">
        <v>青木 洸太</v>
      </c>
      <c r="AN22" t="s">
        <v>1612</v>
      </c>
      <c r="AO22">
        <v>66000</v>
      </c>
    </row>
    <row r="23" spans="36:41">
      <c r="AJ23" t="s">
        <v>8638</v>
      </c>
      <c r="AK23" t="s">
        <v>8639</v>
      </c>
      <c r="AL23" t="s">
        <v>12864</v>
      </c>
      <c r="AM23" t="str">
        <v>青木 洸太</v>
      </c>
      <c r="AN23" t="s">
        <v>1612</v>
      </c>
      <c r="AO23">
        <v>275000</v>
      </c>
    </row>
    <row r="24" spans="36:41">
      <c r="AJ24" t="s">
        <v>8638</v>
      </c>
      <c r="AK24" t="s">
        <v>8639</v>
      </c>
      <c r="AL24" t="s">
        <v>12864</v>
      </c>
      <c r="AM24" t="str">
        <v>青木 洸太</v>
      </c>
      <c r="AN24" t="s">
        <v>1612</v>
      </c>
      <c r="AO24">
        <v>59710</v>
      </c>
    </row>
    <row r="25" spans="36:41">
      <c r="AJ25" t="s">
        <v>9359</v>
      </c>
      <c r="AK25" t="s">
        <v>9360</v>
      </c>
      <c r="AL25" t="s">
        <v>12864</v>
      </c>
      <c r="AM25" t="str">
        <v>青木 洸太</v>
      </c>
      <c r="AN25" t="s">
        <v>1612</v>
      </c>
      <c r="AO25">
        <v>242000</v>
      </c>
    </row>
    <row r="26" spans="36:41">
      <c r="AJ26" t="s">
        <v>9359</v>
      </c>
      <c r="AK26" t="s">
        <v>9360</v>
      </c>
      <c r="AL26" t="s">
        <v>12864</v>
      </c>
      <c r="AM26" t="str">
        <v>青木 洸太</v>
      </c>
      <c r="AN26" t="s">
        <v>1612</v>
      </c>
      <c r="AO26">
        <v>203500</v>
      </c>
    </row>
    <row r="27" spans="36:41">
      <c r="AJ27" t="s">
        <v>9359</v>
      </c>
      <c r="AK27" t="s">
        <v>9360</v>
      </c>
      <c r="AL27" t="s">
        <v>12864</v>
      </c>
      <c r="AM27" t="str">
        <v>青木 洸太</v>
      </c>
      <c r="AN27" t="s">
        <v>1612</v>
      </c>
      <c r="AO27">
        <v>7200</v>
      </c>
    </row>
    <row r="28" spans="36:41">
      <c r="AJ28" t="s">
        <v>9359</v>
      </c>
      <c r="AK28" t="s">
        <v>9360</v>
      </c>
      <c r="AL28" t="s">
        <v>12864</v>
      </c>
      <c r="AM28" t="str">
        <v>青木 洸太</v>
      </c>
      <c r="AN28" t="s">
        <v>1612</v>
      </c>
      <c r="AO28">
        <v>24700</v>
      </c>
    </row>
    <row r="29" spans="36:41">
      <c r="AJ29" t="s">
        <v>9359</v>
      </c>
      <c r="AK29" t="s">
        <v>9360</v>
      </c>
      <c r="AL29" t="s">
        <v>12864</v>
      </c>
      <c r="AM29" t="str">
        <v>青木 洸太</v>
      </c>
      <c r="AN29" t="s">
        <v>1612</v>
      </c>
      <c r="AO29">
        <v>6455</v>
      </c>
    </row>
    <row r="30" spans="36:41">
      <c r="AJ30" t="s">
        <v>9628</v>
      </c>
      <c r="AK30" t="s">
        <v>9629</v>
      </c>
      <c r="AL30" t="s">
        <v>12864</v>
      </c>
      <c r="AM30" t="str">
        <v>青木 洸太</v>
      </c>
      <c r="AN30" t="s">
        <v>1612</v>
      </c>
      <c r="AO30">
        <v>11228</v>
      </c>
    </row>
    <row r="31" spans="36:41">
      <c r="AJ31" t="s">
        <v>9628</v>
      </c>
      <c r="AK31" t="s">
        <v>9629</v>
      </c>
      <c r="AL31" t="s">
        <v>12864</v>
      </c>
      <c r="AM31" t="str">
        <v>青木 洸太</v>
      </c>
      <c r="AN31" t="s">
        <v>1612</v>
      </c>
      <c r="AO31">
        <v>250030</v>
      </c>
    </row>
    <row r="32" spans="36:41">
      <c r="AJ32" t="s">
        <v>10032</v>
      </c>
      <c r="AK32" t="s">
        <v>10033</v>
      </c>
      <c r="AL32" t="s">
        <v>12845</v>
      </c>
      <c r="AM32" t="str">
        <v>大重 舞</v>
      </c>
      <c r="AN32" t="s">
        <v>2248</v>
      </c>
      <c r="AO32">
        <v>3728</v>
      </c>
    </row>
    <row r="33" spans="36:41">
      <c r="AJ33" t="s">
        <v>10032</v>
      </c>
      <c r="AK33" t="s">
        <v>10033</v>
      </c>
      <c r="AL33" t="s">
        <v>12845</v>
      </c>
      <c r="AM33" t="str">
        <v>大重 舞</v>
      </c>
      <c r="AN33" t="s">
        <v>2248</v>
      </c>
      <c r="AO33">
        <v>161920</v>
      </c>
    </row>
    <row r="34" spans="36:41">
      <c r="AJ34" t="s">
        <v>10809</v>
      </c>
      <c r="AK34" t="s">
        <v>10810</v>
      </c>
      <c r="AL34" t="s">
        <v>1377</v>
      </c>
      <c r="AM34">
        <v>0</v>
      </c>
      <c r="AN34" t="s">
        <v>1844</v>
      </c>
      <c r="AO34">
        <v>2182</v>
      </c>
    </row>
    <row r="35" spans="36:41">
      <c r="AJ35" t="s">
        <v>10809</v>
      </c>
      <c r="AK35" t="s">
        <v>10810</v>
      </c>
      <c r="AL35" t="s">
        <v>1377</v>
      </c>
      <c r="AM35">
        <v>0</v>
      </c>
      <c r="AN35" t="s">
        <v>1844</v>
      </c>
      <c r="AO35">
        <v>35860</v>
      </c>
    </row>
    <row r="36" spans="36:41">
      <c r="AJ36" t="s">
        <v>11689</v>
      </c>
      <c r="AK36" t="s">
        <v>11690</v>
      </c>
      <c r="AL36" t="s">
        <v>12850</v>
      </c>
      <c r="AM36" t="str">
        <v>白石 詠美</v>
      </c>
      <c r="AN36" t="s">
        <v>4584</v>
      </c>
      <c r="AO36">
        <v>44000</v>
      </c>
    </row>
  </sheetData>
  <phoneticPr fontId="3"/>
  <hyperlinks>
    <hyperlink ref="L2" r:id="rId1" xr:uid="{115A6055-66A8-44BE-B361-199AA3B6AD62}"/>
    <hyperlink ref="R2" r:id="rId2" xr:uid="{B4521E0D-D284-4B0D-9814-357988AEE21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500-000000000000}">
          <x14:formula1>
            <xm:f>職種!A1:A52</xm:f>
          </x14:formula1>
          <xm:sqref>I2</xm:sqref>
        </x14:dataValidation>
      </x14:dataValidations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T31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" max="1" width="12.33203125" customWidth="1"/>
    <col min="9" max="9" width="16.1640625" customWidth="1"/>
    <col min="10" max="10" width="10" customWidth="1"/>
    <col min="11" max="11" width="15" customWidth="1"/>
    <col min="12" max="12" width="25.1640625" customWidth="1"/>
    <col min="16" max="16" width="16.5" customWidth="1"/>
    <col min="18" max="18" width="25.83203125" customWidth="1"/>
    <col min="23" max="23" width="21.66406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1168</v>
      </c>
      <c r="B2">
        <v>2809961</v>
      </c>
      <c r="C2" t="s">
        <v>14405</v>
      </c>
      <c r="D2" t="s">
        <v>14406</v>
      </c>
      <c r="E2" t="s">
        <v>14224</v>
      </c>
      <c r="F2" t="s">
        <v>14407</v>
      </c>
      <c r="G2">
        <v>0</v>
      </c>
      <c r="H2" t="s">
        <v>12963</v>
      </c>
      <c r="I2" t="s">
        <v>1343</v>
      </c>
      <c r="J2" t="s">
        <v>1168</v>
      </c>
      <c r="K2" t="s">
        <v>14408</v>
      </c>
      <c r="L2" s="6" t="s">
        <v>14409</v>
      </c>
      <c r="M2">
        <v>0</v>
      </c>
      <c r="N2" t="s">
        <v>13014</v>
      </c>
      <c r="O2">
        <v>0</v>
      </c>
      <c r="P2" t="s">
        <v>14408</v>
      </c>
      <c r="Q2">
        <v>0</v>
      </c>
      <c r="R2" s="6" t="s">
        <v>14409</v>
      </c>
      <c r="S2" t="s">
        <v>14410</v>
      </c>
      <c r="T2" t="s">
        <v>58</v>
      </c>
      <c r="U2" t="s">
        <v>286</v>
      </c>
      <c r="V2" t="s">
        <v>13385</v>
      </c>
      <c r="W2" t="s">
        <v>14411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4489</v>
      </c>
      <c r="AK2" t="s">
        <v>4490</v>
      </c>
      <c r="AL2" t="s">
        <v>12879</v>
      </c>
      <c r="AM2" t="s">
        <v>12306</v>
      </c>
      <c r="AN2" t="s">
        <v>1467</v>
      </c>
      <c r="AO2">
        <v>100000</v>
      </c>
    </row>
    <row r="3" spans="1:46">
      <c r="AJ3" t="s">
        <v>6681</v>
      </c>
      <c r="AK3" t="s">
        <v>6682</v>
      </c>
      <c r="AL3" t="s">
        <v>12844</v>
      </c>
      <c r="AM3" t="s">
        <v>12408</v>
      </c>
      <c r="AN3" t="s">
        <v>2737</v>
      </c>
      <c r="AO3">
        <v>-123000</v>
      </c>
    </row>
    <row r="4" spans="1:46">
      <c r="AJ4" t="s">
        <v>6681</v>
      </c>
      <c r="AK4" t="s">
        <v>6682</v>
      </c>
      <c r="AL4" t="s">
        <v>12844</v>
      </c>
      <c r="AM4" t="s">
        <v>12408</v>
      </c>
      <c r="AN4" t="s">
        <v>2737</v>
      </c>
      <c r="AO4">
        <v>16419</v>
      </c>
    </row>
    <row r="5" spans="1:46">
      <c r="AJ5" t="s">
        <v>6681</v>
      </c>
      <c r="AK5" t="s">
        <v>6682</v>
      </c>
      <c r="AL5" t="s">
        <v>12844</v>
      </c>
      <c r="AM5" t="s">
        <v>12408</v>
      </c>
      <c r="AN5" t="s">
        <v>2737</v>
      </c>
      <c r="AO5">
        <v>129000</v>
      </c>
    </row>
    <row r="6" spans="1:46">
      <c r="AJ6" t="s">
        <v>6681</v>
      </c>
      <c r="AK6" t="s">
        <v>6682</v>
      </c>
      <c r="AL6" t="s">
        <v>12844</v>
      </c>
      <c r="AM6" t="s">
        <v>12408</v>
      </c>
      <c r="AN6" t="s">
        <v>2737</v>
      </c>
      <c r="AO6">
        <v>254000</v>
      </c>
    </row>
    <row r="7" spans="1:46">
      <c r="AJ7" t="s">
        <v>6681</v>
      </c>
      <c r="AK7" t="s">
        <v>6682</v>
      </c>
      <c r="AL7" t="s">
        <v>12844</v>
      </c>
      <c r="AM7" t="s">
        <v>12408</v>
      </c>
      <c r="AN7" t="s">
        <v>2737</v>
      </c>
      <c r="AO7">
        <v>16419</v>
      </c>
    </row>
    <row r="8" spans="1:46">
      <c r="AJ8" t="s">
        <v>6681</v>
      </c>
      <c r="AK8" t="s">
        <v>6682</v>
      </c>
      <c r="AL8" t="s">
        <v>12844</v>
      </c>
      <c r="AM8" t="s">
        <v>12408</v>
      </c>
      <c r="AN8" t="s">
        <v>2737</v>
      </c>
      <c r="AO8">
        <v>260000</v>
      </c>
    </row>
    <row r="9" spans="1:46">
      <c r="AJ9" t="s">
        <v>6681</v>
      </c>
      <c r="AK9" t="s">
        <v>6682</v>
      </c>
      <c r="AL9" t="s">
        <v>12844</v>
      </c>
      <c r="AM9" t="s">
        <v>12408</v>
      </c>
      <c r="AN9" t="s">
        <v>2737</v>
      </c>
      <c r="AO9">
        <v>123000</v>
      </c>
    </row>
    <row r="10" spans="1:46">
      <c r="AJ10" t="s">
        <v>6681</v>
      </c>
      <c r="AK10" t="s">
        <v>6682</v>
      </c>
      <c r="AL10" t="s">
        <v>12844</v>
      </c>
      <c r="AM10" t="s">
        <v>12408</v>
      </c>
      <c r="AN10" t="s">
        <v>2737</v>
      </c>
      <c r="AO10">
        <v>-16419</v>
      </c>
    </row>
    <row r="11" spans="1:46">
      <c r="AJ11" t="s">
        <v>6681</v>
      </c>
      <c r="AK11" t="s">
        <v>6682</v>
      </c>
      <c r="AL11" t="s">
        <v>12844</v>
      </c>
      <c r="AM11" t="s">
        <v>12408</v>
      </c>
      <c r="AN11" t="s">
        <v>2737</v>
      </c>
      <c r="AO11">
        <v>-129000</v>
      </c>
    </row>
    <row r="12" spans="1:46">
      <c r="AJ12" t="s">
        <v>6681</v>
      </c>
      <c r="AK12" t="s">
        <v>6682</v>
      </c>
      <c r="AL12" t="s">
        <v>12844</v>
      </c>
      <c r="AM12" t="s">
        <v>12408</v>
      </c>
      <c r="AN12" t="s">
        <v>2737</v>
      </c>
      <c r="AO12">
        <v>-254000</v>
      </c>
    </row>
    <row r="13" spans="1:46">
      <c r="AJ13" t="s">
        <v>10254</v>
      </c>
      <c r="AK13" t="s">
        <v>10255</v>
      </c>
      <c r="AL13" t="s">
        <v>12846</v>
      </c>
      <c r="AM13" t="s">
        <v>12432</v>
      </c>
      <c r="AN13" t="s">
        <v>1461</v>
      </c>
      <c r="AO13">
        <v>175500</v>
      </c>
    </row>
    <row r="14" spans="1:46">
      <c r="AJ14" t="s">
        <v>10254</v>
      </c>
      <c r="AK14" t="s">
        <v>10255</v>
      </c>
      <c r="AL14" t="s">
        <v>12846</v>
      </c>
      <c r="AM14" t="s">
        <v>12432</v>
      </c>
      <c r="AN14" t="s">
        <v>1461</v>
      </c>
      <c r="AO14">
        <v>191000</v>
      </c>
    </row>
    <row r="15" spans="1:46">
      <c r="AJ15" t="s">
        <v>9929</v>
      </c>
      <c r="AK15" t="s">
        <v>9930</v>
      </c>
      <c r="AL15" t="s">
        <v>12844</v>
      </c>
      <c r="AM15" t="s">
        <v>12318</v>
      </c>
      <c r="AN15" t="s">
        <v>9517</v>
      </c>
      <c r="AO15">
        <v>1918000</v>
      </c>
    </row>
    <row r="16" spans="1:46">
      <c r="AJ16" t="s">
        <v>9929</v>
      </c>
      <c r="AK16" t="s">
        <v>9930</v>
      </c>
      <c r="AL16" t="s">
        <v>12844</v>
      </c>
      <c r="AM16" t="s">
        <v>12318</v>
      </c>
      <c r="AN16" t="s">
        <v>9517</v>
      </c>
      <c r="AO16">
        <v>35542</v>
      </c>
    </row>
    <row r="17" spans="36:41">
      <c r="AJ17" t="s">
        <v>9967</v>
      </c>
      <c r="AK17" t="s">
        <v>9968</v>
      </c>
      <c r="AL17" t="s">
        <v>12834</v>
      </c>
      <c r="AM17">
        <v>0</v>
      </c>
      <c r="AN17" t="s">
        <v>3946</v>
      </c>
      <c r="AO17">
        <v>124000</v>
      </c>
    </row>
    <row r="18" spans="36:41">
      <c r="AJ18" t="s">
        <v>9967</v>
      </c>
      <c r="AK18" t="s">
        <v>9968</v>
      </c>
      <c r="AL18" t="s">
        <v>12834</v>
      </c>
      <c r="AM18">
        <v>0</v>
      </c>
      <c r="AN18" t="s">
        <v>3946</v>
      </c>
      <c r="AO18">
        <v>226000</v>
      </c>
    </row>
    <row r="19" spans="36:41">
      <c r="AJ19" t="s">
        <v>10592</v>
      </c>
      <c r="AK19" t="s">
        <v>10593</v>
      </c>
      <c r="AL19" t="s">
        <v>12856</v>
      </c>
      <c r="AM19">
        <v>0</v>
      </c>
      <c r="AN19" t="s">
        <v>6552</v>
      </c>
      <c r="AO19">
        <v>1050000</v>
      </c>
    </row>
    <row r="20" spans="36:41">
      <c r="AJ20" t="s">
        <v>11258</v>
      </c>
      <c r="AK20" t="s">
        <v>11259</v>
      </c>
      <c r="AL20" t="s">
        <v>12849</v>
      </c>
      <c r="AM20">
        <v>0</v>
      </c>
      <c r="AN20" t="s">
        <v>8416</v>
      </c>
      <c r="AO20">
        <v>120000</v>
      </c>
    </row>
    <row r="21" spans="36:41">
      <c r="AJ21" t="s">
        <v>11258</v>
      </c>
      <c r="AK21" t="s">
        <v>11259</v>
      </c>
      <c r="AL21" t="s">
        <v>12849</v>
      </c>
      <c r="AM21">
        <v>0</v>
      </c>
      <c r="AN21" t="s">
        <v>8416</v>
      </c>
      <c r="AO21">
        <v>1846</v>
      </c>
    </row>
    <row r="22" spans="36:41">
      <c r="AJ22" t="s">
        <v>11591</v>
      </c>
      <c r="AK22" t="s">
        <v>11592</v>
      </c>
      <c r="AL22" t="s">
        <v>12849</v>
      </c>
      <c r="AM22">
        <v>0</v>
      </c>
      <c r="AN22" t="s">
        <v>1982</v>
      </c>
      <c r="AO22">
        <v>450000</v>
      </c>
    </row>
    <row r="23" spans="36:41">
      <c r="AJ23" t="s">
        <v>11591</v>
      </c>
      <c r="AK23" t="s">
        <v>11592</v>
      </c>
      <c r="AL23" t="s">
        <v>12849</v>
      </c>
      <c r="AM23">
        <v>0</v>
      </c>
      <c r="AN23" t="s">
        <v>1982</v>
      </c>
      <c r="AO23">
        <v>13918</v>
      </c>
    </row>
    <row r="24" spans="36:41">
      <c r="AJ24" t="s">
        <v>11591</v>
      </c>
      <c r="AK24" t="s">
        <v>11592</v>
      </c>
      <c r="AL24" t="s">
        <v>12849</v>
      </c>
      <c r="AM24">
        <v>0</v>
      </c>
      <c r="AN24" t="s">
        <v>1982</v>
      </c>
      <c r="AO24">
        <v>-450000</v>
      </c>
    </row>
    <row r="25" spans="36:41">
      <c r="AJ25" t="s">
        <v>11591</v>
      </c>
      <c r="AK25" t="s">
        <v>11592</v>
      </c>
      <c r="AL25" t="s">
        <v>12849</v>
      </c>
      <c r="AM25">
        <v>0</v>
      </c>
      <c r="AN25" t="s">
        <v>1982</v>
      </c>
      <c r="AO25">
        <v>-13919</v>
      </c>
    </row>
    <row r="26" spans="36:41">
      <c r="AJ26" t="s">
        <v>11591</v>
      </c>
      <c r="AK26" t="s">
        <v>11592</v>
      </c>
      <c r="AL26" t="s">
        <v>12849</v>
      </c>
      <c r="AM26">
        <v>0</v>
      </c>
      <c r="AN26" t="s">
        <v>1982</v>
      </c>
      <c r="AO26">
        <v>450000</v>
      </c>
    </row>
    <row r="27" spans="36:41">
      <c r="AJ27" t="s">
        <v>11591</v>
      </c>
      <c r="AK27" t="s">
        <v>11592</v>
      </c>
      <c r="AL27" t="s">
        <v>12849</v>
      </c>
      <c r="AM27">
        <v>0</v>
      </c>
      <c r="AN27" t="s">
        <v>1982</v>
      </c>
      <c r="AO27">
        <v>13918</v>
      </c>
    </row>
    <row r="28" spans="36:41">
      <c r="AJ28" t="s">
        <v>11591</v>
      </c>
      <c r="AK28" t="s">
        <v>11592</v>
      </c>
      <c r="AL28" t="s">
        <v>12849</v>
      </c>
      <c r="AM28">
        <v>0</v>
      </c>
      <c r="AN28" t="s">
        <v>1982</v>
      </c>
      <c r="AO28">
        <v>6976</v>
      </c>
    </row>
    <row r="29" spans="36:41">
      <c r="AJ29" t="s">
        <v>11695</v>
      </c>
      <c r="AK29" t="s">
        <v>11696</v>
      </c>
      <c r="AL29" t="s">
        <v>12846</v>
      </c>
      <c r="AM29" t="s">
        <v>12283</v>
      </c>
      <c r="AN29" t="s">
        <v>1570</v>
      </c>
      <c r="AO29">
        <v>201000</v>
      </c>
    </row>
    <row r="30" spans="36:41">
      <c r="AJ30" t="s">
        <v>11695</v>
      </c>
      <c r="AK30" t="s">
        <v>11696</v>
      </c>
      <c r="AL30" t="s">
        <v>12846</v>
      </c>
      <c r="AM30" t="s">
        <v>12283</v>
      </c>
      <c r="AN30" t="s">
        <v>1570</v>
      </c>
      <c r="AO30">
        <v>121000</v>
      </c>
    </row>
    <row r="31" spans="36:41">
      <c r="AJ31" t="s">
        <v>11695</v>
      </c>
      <c r="AK31" t="s">
        <v>11696</v>
      </c>
      <c r="AL31" t="s">
        <v>12846</v>
      </c>
      <c r="AM31" t="s">
        <v>12283</v>
      </c>
      <c r="AN31" t="s">
        <v>1570</v>
      </c>
      <c r="AO31">
        <v>2691</v>
      </c>
    </row>
  </sheetData>
  <phoneticPr fontId="3"/>
  <hyperlinks>
    <hyperlink ref="L2" r:id="rId1" xr:uid="{0810759F-D059-440D-AA84-D554696FAE0F}"/>
    <hyperlink ref="R2" r:id="rId2" xr:uid="{6A9DE01A-DA37-4D98-909F-D915BA789E9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600-000000000000}">
          <x14:formula1>
            <xm:f>職種!A1:A52</xm:f>
          </x14:formula1>
          <xm:sqref>I2</xm:sqref>
        </x14:dataValidation>
      </x14:dataValidations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T9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6" customWidth="1"/>
    <col min="9" max="9" width="14.6640625" customWidth="1"/>
    <col min="10" max="10" width="10.5" customWidth="1"/>
    <col min="11" max="11" width="18" customWidth="1"/>
    <col min="12" max="12" width="23.33203125" customWidth="1"/>
    <col min="16" max="16" width="16.5" customWidth="1"/>
    <col min="18" max="18" width="24" customWidth="1"/>
    <col min="23" max="23" width="46.5" customWidth="1"/>
    <col min="32" max="32" width="29" customWidth="1"/>
    <col min="33" max="34" width="24.33203125" customWidth="1"/>
    <col min="35" max="35" width="26.5" customWidth="1"/>
    <col min="39" max="39" width="17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14412</v>
      </c>
      <c r="B2">
        <v>2804000</v>
      </c>
      <c r="C2" t="s">
        <v>14412</v>
      </c>
      <c r="E2" t="s">
        <v>14413</v>
      </c>
      <c r="G2">
        <v>0</v>
      </c>
      <c r="H2" t="s">
        <v>1373</v>
      </c>
      <c r="I2" t="s">
        <v>1367</v>
      </c>
      <c r="J2" t="s">
        <v>14414</v>
      </c>
      <c r="K2" t="s">
        <v>14415</v>
      </c>
      <c r="L2" s="6" t="s">
        <v>14416</v>
      </c>
      <c r="M2">
        <v>0</v>
      </c>
      <c r="N2" t="s">
        <v>13014</v>
      </c>
      <c r="O2">
        <v>0</v>
      </c>
      <c r="P2" t="s">
        <v>14415</v>
      </c>
      <c r="Q2">
        <v>0</v>
      </c>
      <c r="R2" s="6" t="s">
        <v>14416</v>
      </c>
      <c r="S2" t="s">
        <v>14417</v>
      </c>
      <c r="T2" t="s">
        <v>58</v>
      </c>
      <c r="U2" t="s">
        <v>59</v>
      </c>
      <c r="V2" t="s">
        <v>1284</v>
      </c>
      <c r="W2" t="s">
        <v>14418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6" t="s">
        <v>14419</v>
      </c>
      <c r="AG2" s="9" t="s">
        <v>14414</v>
      </c>
      <c r="AH2" s="9" t="str" cm="1">
        <f t="array" ref="AH2">IFERROR(_xlfn._xlws.FILTER(ファイル名!A:A, ISNUMBER(SEARCH(A2, ファイル名!A:A))), "")</f>
        <v/>
      </c>
      <c r="AJ2" t="s">
        <v>6151</v>
      </c>
      <c r="AK2" t="s">
        <v>6152</v>
      </c>
      <c r="AL2" t="s">
        <v>12956</v>
      </c>
      <c r="AM2" t="str" cm="1">
        <f t="array" ref="AM2:AM9">_xlfn._xlws.FILTER(取引先!F:F, ISNUMBER(SEARCH(C2&amp;D2, 取引先!B:B)), "一致するデータなし")</f>
        <v>神田 たか子</v>
      </c>
      <c r="AN2" t="s">
        <v>5658</v>
      </c>
      <c r="AO2">
        <v>400000</v>
      </c>
    </row>
    <row r="3" spans="1:46">
      <c r="AJ3" t="s">
        <v>6151</v>
      </c>
      <c r="AK3" t="s">
        <v>6152</v>
      </c>
      <c r="AL3" t="s">
        <v>12956</v>
      </c>
      <c r="AM3" t="str">
        <v>神田 たか子</v>
      </c>
      <c r="AN3" t="s">
        <v>5658</v>
      </c>
      <c r="AO3">
        <v>-400000</v>
      </c>
    </row>
    <row r="4" spans="1:46">
      <c r="AJ4" t="s">
        <v>6151</v>
      </c>
      <c r="AK4" t="s">
        <v>6152</v>
      </c>
      <c r="AL4" t="s">
        <v>12956</v>
      </c>
      <c r="AM4" t="str">
        <v>神田 たか子</v>
      </c>
      <c r="AN4" t="s">
        <v>5658</v>
      </c>
      <c r="AO4">
        <v>400000</v>
      </c>
    </row>
    <row r="5" spans="1:46">
      <c r="AJ5" t="s">
        <v>6151</v>
      </c>
      <c r="AK5" t="s">
        <v>6152</v>
      </c>
      <c r="AL5" t="s">
        <v>12956</v>
      </c>
      <c r="AM5" t="str">
        <v>神田 たか子</v>
      </c>
      <c r="AN5" t="s">
        <v>5658</v>
      </c>
      <c r="AO5">
        <v>400000</v>
      </c>
    </row>
    <row r="6" spans="1:46">
      <c r="AJ6" t="s">
        <v>6151</v>
      </c>
      <c r="AK6" t="s">
        <v>6152</v>
      </c>
      <c r="AL6" t="s">
        <v>12956</v>
      </c>
      <c r="AM6" t="str">
        <v>神田 たか子</v>
      </c>
      <c r="AN6" t="s">
        <v>5658</v>
      </c>
      <c r="AO6">
        <v>500000</v>
      </c>
    </row>
    <row r="7" spans="1:46">
      <c r="AJ7" t="s">
        <v>6151</v>
      </c>
      <c r="AK7" t="s">
        <v>6152</v>
      </c>
      <c r="AL7" t="s">
        <v>12956</v>
      </c>
      <c r="AM7" t="str">
        <v>神田 たか子</v>
      </c>
      <c r="AN7" t="s">
        <v>5658</v>
      </c>
      <c r="AO7">
        <v>504000</v>
      </c>
    </row>
    <row r="8" spans="1:46">
      <c r="AJ8" t="s">
        <v>6151</v>
      </c>
      <c r="AK8" t="s">
        <v>6152</v>
      </c>
      <c r="AL8" t="s">
        <v>12956</v>
      </c>
      <c r="AM8" t="str">
        <v>神田 たか子</v>
      </c>
      <c r="AN8" t="s">
        <v>5658</v>
      </c>
      <c r="AO8">
        <v>500000</v>
      </c>
    </row>
    <row r="9" spans="1:46">
      <c r="AJ9" t="s">
        <v>6151</v>
      </c>
      <c r="AK9" t="s">
        <v>6152</v>
      </c>
      <c r="AL9" t="s">
        <v>12956</v>
      </c>
      <c r="AM9" t="str">
        <v>神田 たか子</v>
      </c>
      <c r="AN9" t="s">
        <v>5658</v>
      </c>
      <c r="AO9">
        <v>500000</v>
      </c>
    </row>
  </sheetData>
  <phoneticPr fontId="3"/>
  <hyperlinks>
    <hyperlink ref="L2" r:id="rId1" xr:uid="{437F9831-FDA2-4206-B9E8-7D5F005BF9A3}"/>
    <hyperlink ref="R2" r:id="rId2" xr:uid="{4CB31710-D5B0-4023-9123-0DCCAF9084F1}"/>
    <hyperlink ref="AF2" r:id="rId3" xr:uid="{9472C622-A29E-4AEA-B9F0-BD4950F3152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700-000000000000}">
          <x14:formula1>
            <xm:f>職種!A1:A52</xm:f>
          </x14:formula1>
          <xm:sqref>I2</xm:sqref>
        </x14:dataValidation>
      </x14:dataValidations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T6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10.1640625" customWidth="1"/>
    <col min="2" max="2" width="11" customWidth="1"/>
    <col min="7" max="7" width="10.5" bestFit="1" customWidth="1"/>
    <col min="10" max="10" width="15.6640625" customWidth="1"/>
    <col min="11" max="11" width="16.6640625" customWidth="1"/>
    <col min="12" max="12" width="14.1640625" customWidth="1"/>
    <col min="15" max="15" width="9.83203125" customWidth="1"/>
    <col min="16" max="16" width="16.5" customWidth="1"/>
    <col min="18" max="18" width="23.5" customWidth="1"/>
    <col min="23" max="23" width="19.1640625" customWidth="1"/>
    <col min="24" max="24" width="36.5" customWidth="1"/>
    <col min="26" max="26" width="10.1640625" customWidth="1"/>
    <col min="31" max="32" width="8.164062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6">
      <c r="A2" t="s">
        <v>1170</v>
      </c>
      <c r="B2">
        <v>2800000</v>
      </c>
      <c r="C2" t="s">
        <v>1171</v>
      </c>
      <c r="D2" t="s">
        <v>1172</v>
      </c>
      <c r="E2" t="s">
        <v>14420</v>
      </c>
      <c r="F2" t="s">
        <v>14421</v>
      </c>
      <c r="G2" s="24">
        <v>24703</v>
      </c>
      <c r="H2" t="s">
        <v>1373</v>
      </c>
      <c r="I2" t="s">
        <v>1327</v>
      </c>
      <c r="J2" t="s">
        <v>14422</v>
      </c>
      <c r="K2" t="s">
        <v>14423</v>
      </c>
      <c r="L2" s="6" t="s">
        <v>694</v>
      </c>
      <c r="M2">
        <v>0</v>
      </c>
      <c r="N2" t="s">
        <v>13014</v>
      </c>
      <c r="O2">
        <v>0</v>
      </c>
      <c r="P2" t="s">
        <v>14424</v>
      </c>
      <c r="Q2">
        <v>0</v>
      </c>
      <c r="R2" s="35" t="s">
        <v>14425</v>
      </c>
      <c r="S2" t="s">
        <v>14426</v>
      </c>
      <c r="T2" t="s">
        <v>58</v>
      </c>
      <c r="U2" t="s">
        <v>59</v>
      </c>
      <c r="V2" t="s">
        <v>893</v>
      </c>
      <c r="W2" t="s">
        <v>14427</v>
      </c>
      <c r="X2" s="2" t="s">
        <v>1176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>197_平井 邦彦.png</v>
      </c>
      <c r="AJ2" t="s">
        <v>2262</v>
      </c>
      <c r="AK2" t="s">
        <v>2263</v>
      </c>
      <c r="AL2" t="s">
        <v>12851</v>
      </c>
      <c r="AM2" cm="1">
        <f t="array" ref="AM2:AM6">_xlfn._xlws.FILTER(取引先!F:F,取引先!B:B=A2, "一致するデータなし")</f>
        <v>0</v>
      </c>
      <c r="AN2" t="s">
        <v>2264</v>
      </c>
      <c r="AO2">
        <v>200000</v>
      </c>
    </row>
    <row r="3" spans="1:46" ht="14">
      <c r="K3" t="s">
        <v>14428</v>
      </c>
      <c r="AJ3" t="s">
        <v>3912</v>
      </c>
      <c r="AK3" t="s">
        <v>3913</v>
      </c>
      <c r="AL3" t="s">
        <v>12851</v>
      </c>
      <c r="AM3" t="str">
        <v>井上 雄真</v>
      </c>
      <c r="AN3" t="s">
        <v>2264</v>
      </c>
      <c r="AO3">
        <v>1200000</v>
      </c>
    </row>
    <row r="4" spans="1:46" ht="14">
      <c r="AJ4" t="s">
        <v>5564</v>
      </c>
      <c r="AK4" t="s">
        <v>5565</v>
      </c>
      <c r="AL4" t="s">
        <v>12851</v>
      </c>
      <c r="AM4" t="str">
        <v>峯岸 竜弘</v>
      </c>
      <c r="AN4" t="s">
        <v>2264</v>
      </c>
      <c r="AO4">
        <v>1500000</v>
      </c>
    </row>
    <row r="5" spans="1:46" ht="14">
      <c r="AJ5" t="s">
        <v>8472</v>
      </c>
      <c r="AK5" t="s">
        <v>8473</v>
      </c>
      <c r="AL5" t="s">
        <v>12851</v>
      </c>
      <c r="AM5" t="str">
        <v>坂本 亮介</v>
      </c>
      <c r="AN5" t="s">
        <v>2264</v>
      </c>
      <c r="AO5">
        <v>100000</v>
      </c>
    </row>
    <row r="6" spans="1:46" ht="14">
      <c r="AJ6" t="s">
        <v>10369</v>
      </c>
      <c r="AK6" t="s">
        <v>10370</v>
      </c>
      <c r="AL6" t="s">
        <v>12851</v>
      </c>
      <c r="AM6" t="str">
        <v>坂本 亮介</v>
      </c>
      <c r="AN6" t="s">
        <v>2264</v>
      </c>
      <c r="AO6">
        <v>1200000</v>
      </c>
    </row>
  </sheetData>
  <phoneticPr fontId="3"/>
  <hyperlinks>
    <hyperlink ref="X2" r:id="rId1" xr:uid="{00000000-0004-0000-C800-000000000000}"/>
    <hyperlink ref="L2" r:id="rId2" xr:uid="{E0E298B1-4DB4-4C28-84B1-EF2366B051CD}"/>
    <hyperlink ref="R2" r:id="rId3" xr:uid="{3ED5189B-4774-481B-AD0F-ACB29ACED8B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800-000000000000}">
          <x14:formula1>
            <xm:f>職種!A1:A52</xm:f>
          </x14:formula1>
          <xm:sqref>I2</xm:sqref>
        </x14:dataValidation>
      </x14:dataValidations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T47"/>
  <sheetViews>
    <sheetView topLeftCell="Z1" workbookViewId="0">
      <selection activeCell="AI1" sqref="AI1:AI1048576"/>
    </sheetView>
  </sheetViews>
  <sheetFormatPr baseColWidth="10" defaultColWidth="8.83203125" defaultRowHeight="13.5" customHeight="1"/>
  <cols>
    <col min="1" max="1" width="17" customWidth="1"/>
    <col min="9" max="9" width="19.5" customWidth="1"/>
    <col min="11" max="11" width="18.5" customWidth="1"/>
    <col min="12" max="12" width="24.1640625" customWidth="1"/>
    <col min="16" max="16" width="15.5" customWidth="1"/>
    <col min="18" max="18" width="24.1640625" customWidth="1"/>
    <col min="23" max="23" width="31.6640625" customWidth="1"/>
    <col min="33" max="34" width="24.33203125" customWidth="1"/>
    <col min="35" max="35" width="26.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1178</v>
      </c>
      <c r="B2">
        <v>2797515</v>
      </c>
      <c r="C2" t="s">
        <v>14429</v>
      </c>
      <c r="D2" t="s">
        <v>14430</v>
      </c>
      <c r="E2" t="s">
        <v>14431</v>
      </c>
      <c r="F2" t="s">
        <v>13950</v>
      </c>
      <c r="G2">
        <v>0</v>
      </c>
      <c r="H2" t="s">
        <v>1373</v>
      </c>
      <c r="I2" t="s">
        <v>1322</v>
      </c>
      <c r="J2" t="s">
        <v>14432</v>
      </c>
      <c r="K2" t="s">
        <v>14433</v>
      </c>
      <c r="L2" s="6" t="s">
        <v>14434</v>
      </c>
      <c r="M2">
        <v>0</v>
      </c>
      <c r="N2" t="s">
        <v>13014</v>
      </c>
      <c r="O2">
        <v>0</v>
      </c>
      <c r="P2" t="s">
        <v>14433</v>
      </c>
      <c r="Q2">
        <v>0</v>
      </c>
      <c r="R2" s="6" t="s">
        <v>14434</v>
      </c>
      <c r="S2" t="s">
        <v>14435</v>
      </c>
      <c r="T2" t="s">
        <v>58</v>
      </c>
      <c r="U2" t="s">
        <v>59</v>
      </c>
      <c r="V2" t="s">
        <v>131</v>
      </c>
      <c r="W2" t="s">
        <v>14436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2096</v>
      </c>
      <c r="AK2" t="s">
        <v>2097</v>
      </c>
      <c r="AL2" t="s">
        <v>12854</v>
      </c>
      <c r="AM2" t="str" cm="1">
        <f t="array" ref="AM2:AM47">_xlfn._xlws.FILTER(取引先!F:F,取引先!B:B=A2, "一致するデータなし")</f>
        <v>谷口 勇人</v>
      </c>
      <c r="AN2" t="s">
        <v>1486</v>
      </c>
      <c r="AO2">
        <v>247000</v>
      </c>
    </row>
    <row r="3" spans="1:46">
      <c r="AJ3" t="s">
        <v>2651</v>
      </c>
      <c r="AK3" t="s">
        <v>2652</v>
      </c>
      <c r="AL3" t="s">
        <v>12833</v>
      </c>
      <c r="AM3" t="str">
        <v>谷口 勇人</v>
      </c>
      <c r="AN3" t="s">
        <v>1486</v>
      </c>
      <c r="AO3">
        <v>111000</v>
      </c>
    </row>
    <row r="4" spans="1:46">
      <c r="AJ4" t="s">
        <v>3162</v>
      </c>
      <c r="AK4" t="s">
        <v>3163</v>
      </c>
      <c r="AL4" t="s">
        <v>12862</v>
      </c>
      <c r="AM4" t="str">
        <v>今野 沙莉</v>
      </c>
      <c r="AN4" t="s">
        <v>1393</v>
      </c>
      <c r="AO4">
        <v>239000</v>
      </c>
    </row>
    <row r="5" spans="1:46">
      <c r="AJ5" t="s">
        <v>1390</v>
      </c>
      <c r="AK5" t="s">
        <v>1391</v>
      </c>
      <c r="AL5" t="s">
        <v>1392</v>
      </c>
      <c r="AM5" t="str">
        <v>井上 架音</v>
      </c>
      <c r="AN5" t="s">
        <v>1393</v>
      </c>
      <c r="AO5">
        <v>219000</v>
      </c>
    </row>
    <row r="6" spans="1:46">
      <c r="AJ6" t="s">
        <v>4564</v>
      </c>
      <c r="AK6" t="s">
        <v>4565</v>
      </c>
      <c r="AL6" t="s">
        <v>12833</v>
      </c>
      <c r="AM6" t="str">
        <v>谷口 勇人</v>
      </c>
      <c r="AN6" t="s">
        <v>1486</v>
      </c>
      <c r="AO6">
        <v>215000</v>
      </c>
    </row>
    <row r="7" spans="1:46">
      <c r="AJ7" t="s">
        <v>1410</v>
      </c>
      <c r="AK7" t="s">
        <v>1411</v>
      </c>
      <c r="AL7" t="s">
        <v>1392</v>
      </c>
      <c r="AM7" t="str">
        <v>井上 架音</v>
      </c>
      <c r="AN7" t="s">
        <v>1393</v>
      </c>
      <c r="AO7">
        <v>3000</v>
      </c>
    </row>
    <row r="8" spans="1:46">
      <c r="AJ8" t="s">
        <v>1410</v>
      </c>
      <c r="AK8" t="s">
        <v>1411</v>
      </c>
      <c r="AL8" t="s">
        <v>1392</v>
      </c>
      <c r="AM8" t="str">
        <v>井上 架音</v>
      </c>
      <c r="AN8" t="s">
        <v>1393</v>
      </c>
      <c r="AO8">
        <v>215000</v>
      </c>
    </row>
    <row r="9" spans="1:46">
      <c r="AJ9" t="s">
        <v>5535</v>
      </c>
      <c r="AK9" t="s">
        <v>5536</v>
      </c>
      <c r="AL9" t="s">
        <v>12833</v>
      </c>
      <c r="AM9" t="str">
        <v>谷口 勇人</v>
      </c>
      <c r="AN9" t="s">
        <v>1486</v>
      </c>
      <c r="AO9">
        <v>225500</v>
      </c>
    </row>
    <row r="10" spans="1:46">
      <c r="AJ10" t="s">
        <v>5749</v>
      </c>
      <c r="AK10" t="s">
        <v>5750</v>
      </c>
      <c r="AL10" t="s">
        <v>12853</v>
      </c>
      <c r="AM10" t="str">
        <v>摺河 道人</v>
      </c>
      <c r="AN10" t="s">
        <v>2326</v>
      </c>
      <c r="AO10">
        <v>155250</v>
      </c>
    </row>
    <row r="11" spans="1:46">
      <c r="AJ11" t="s">
        <v>5749</v>
      </c>
      <c r="AK11" t="s">
        <v>5750</v>
      </c>
      <c r="AL11" t="s">
        <v>12853</v>
      </c>
      <c r="AM11" t="str">
        <v>摺河 道人</v>
      </c>
      <c r="AN11" t="s">
        <v>2326</v>
      </c>
      <c r="AO11">
        <v>6000</v>
      </c>
    </row>
    <row r="12" spans="1:46">
      <c r="AJ12" t="s">
        <v>6287</v>
      </c>
      <c r="AK12" t="s">
        <v>6288</v>
      </c>
      <c r="AL12" t="s">
        <v>12856</v>
      </c>
      <c r="AM12" t="str">
        <v>加藤 有紗</v>
      </c>
      <c r="AN12" t="s">
        <v>1844</v>
      </c>
      <c r="AO12">
        <v>154500</v>
      </c>
    </row>
    <row r="13" spans="1:46">
      <c r="AJ13" t="s">
        <v>6287</v>
      </c>
      <c r="AK13" t="s">
        <v>6288</v>
      </c>
      <c r="AL13" t="s">
        <v>12856</v>
      </c>
      <c r="AM13" t="str">
        <v>加藤 有紗</v>
      </c>
      <c r="AN13" t="s">
        <v>1844</v>
      </c>
      <c r="AO13">
        <v>6000</v>
      </c>
    </row>
    <row r="14" spans="1:46">
      <c r="AJ14" t="s">
        <v>6358</v>
      </c>
      <c r="AK14" t="s">
        <v>6359</v>
      </c>
      <c r="AL14" t="s">
        <v>12848</v>
      </c>
      <c r="AM14" t="str">
        <v>河上 妃呂</v>
      </c>
      <c r="AN14" t="s">
        <v>2571</v>
      </c>
      <c r="AO14">
        <v>16000</v>
      </c>
    </row>
    <row r="15" spans="1:46">
      <c r="AJ15" t="s">
        <v>6358</v>
      </c>
      <c r="AK15" t="s">
        <v>6359</v>
      </c>
      <c r="AL15" t="s">
        <v>12848</v>
      </c>
      <c r="AM15" t="str">
        <v>河上 妃呂</v>
      </c>
      <c r="AN15" t="s">
        <v>2571</v>
      </c>
      <c r="AO15">
        <v>124500</v>
      </c>
    </row>
    <row r="16" spans="1:46">
      <c r="AJ16" t="s">
        <v>1422</v>
      </c>
      <c r="AK16" t="s">
        <v>1423</v>
      </c>
      <c r="AL16" t="s">
        <v>1377</v>
      </c>
      <c r="AM16">
        <v>0</v>
      </c>
      <c r="AN16" t="s">
        <v>1378</v>
      </c>
      <c r="AO16">
        <v>151000</v>
      </c>
    </row>
    <row r="17" spans="36:41">
      <c r="AJ17" t="s">
        <v>1422</v>
      </c>
      <c r="AK17" t="s">
        <v>1423</v>
      </c>
      <c r="AL17" t="s">
        <v>1377</v>
      </c>
      <c r="AM17">
        <v>0</v>
      </c>
      <c r="AN17" t="s">
        <v>1378</v>
      </c>
      <c r="AO17">
        <v>8000</v>
      </c>
    </row>
    <row r="18" spans="36:41">
      <c r="AJ18" t="s">
        <v>6759</v>
      </c>
      <c r="AK18" t="s">
        <v>6760</v>
      </c>
      <c r="AL18" t="s">
        <v>12833</v>
      </c>
      <c r="AM18" t="str">
        <v>内海 和</v>
      </c>
      <c r="AN18" t="s">
        <v>1486</v>
      </c>
      <c r="AO18">
        <v>199500</v>
      </c>
    </row>
    <row r="19" spans="36:41">
      <c r="AJ19" t="s">
        <v>1425</v>
      </c>
      <c r="AK19" t="s">
        <v>1426</v>
      </c>
      <c r="AL19" t="s">
        <v>1392</v>
      </c>
      <c r="AM19" t="str">
        <v>井上 架音</v>
      </c>
      <c r="AN19" t="s">
        <v>1393</v>
      </c>
      <c r="AO19">
        <v>6650</v>
      </c>
    </row>
    <row r="20" spans="36:41">
      <c r="AJ20" t="s">
        <v>1425</v>
      </c>
      <c r="AK20" t="s">
        <v>1426</v>
      </c>
      <c r="AL20" t="s">
        <v>1392</v>
      </c>
      <c r="AM20" t="str">
        <v>井上 架音</v>
      </c>
      <c r="AN20" t="s">
        <v>1393</v>
      </c>
      <c r="AO20">
        <v>87750</v>
      </c>
    </row>
    <row r="21" spans="36:41">
      <c r="AJ21" t="s">
        <v>1425</v>
      </c>
      <c r="AK21" t="s">
        <v>1426</v>
      </c>
      <c r="AL21" t="s">
        <v>1392</v>
      </c>
      <c r="AM21" t="str">
        <v>井上 架音</v>
      </c>
      <c r="AN21" t="s">
        <v>1393</v>
      </c>
      <c r="AO21">
        <v>241500</v>
      </c>
    </row>
    <row r="22" spans="36:41">
      <c r="AJ22" t="s">
        <v>7672</v>
      </c>
      <c r="AK22" t="s">
        <v>7673</v>
      </c>
      <c r="AL22" t="s">
        <v>12856</v>
      </c>
      <c r="AM22" t="str">
        <v>富木 俊介</v>
      </c>
      <c r="AN22" t="s">
        <v>1607</v>
      </c>
      <c r="AO22">
        <v>58000</v>
      </c>
    </row>
    <row r="23" spans="36:41">
      <c r="AJ23" t="s">
        <v>7672</v>
      </c>
      <c r="AK23" t="s">
        <v>7673</v>
      </c>
      <c r="AL23" t="s">
        <v>12856</v>
      </c>
      <c r="AM23" t="str">
        <v>富木 俊介</v>
      </c>
      <c r="AN23" t="s">
        <v>1607</v>
      </c>
      <c r="AO23">
        <v>4000</v>
      </c>
    </row>
    <row r="24" spans="36:41">
      <c r="AJ24" t="s">
        <v>7986</v>
      </c>
      <c r="AK24" t="s">
        <v>7987</v>
      </c>
      <c r="AL24" t="s">
        <v>12856</v>
      </c>
      <c r="AM24" t="str">
        <v>富木 俊介</v>
      </c>
      <c r="AN24" t="s">
        <v>2304</v>
      </c>
      <c r="AO24">
        <v>68200</v>
      </c>
    </row>
    <row r="25" spans="36:41">
      <c r="AJ25" t="s">
        <v>7986</v>
      </c>
      <c r="AK25" t="s">
        <v>7987</v>
      </c>
      <c r="AL25" t="s">
        <v>12856</v>
      </c>
      <c r="AM25" t="str">
        <v>富木 俊介</v>
      </c>
      <c r="AN25" t="s">
        <v>2304</v>
      </c>
      <c r="AO25">
        <v>8000</v>
      </c>
    </row>
    <row r="26" spans="36:41">
      <c r="AJ26" t="s">
        <v>8159</v>
      </c>
      <c r="AK26" t="s">
        <v>8160</v>
      </c>
      <c r="AL26" t="s">
        <v>12839</v>
      </c>
      <c r="AM26" t="str">
        <v>若林 砂永里</v>
      </c>
      <c r="AN26" t="s">
        <v>1844</v>
      </c>
      <c r="AO26">
        <v>240000</v>
      </c>
    </row>
    <row r="27" spans="36:41">
      <c r="AJ27" t="s">
        <v>8159</v>
      </c>
      <c r="AK27" t="s">
        <v>8160</v>
      </c>
      <c r="AL27" t="s">
        <v>12839</v>
      </c>
      <c r="AM27" t="str">
        <v>若林 砂永里</v>
      </c>
      <c r="AN27" t="s">
        <v>1844</v>
      </c>
      <c r="AO27">
        <v>7500</v>
      </c>
    </row>
    <row r="28" spans="36:41">
      <c r="AJ28" t="s">
        <v>8227</v>
      </c>
      <c r="AK28" t="s">
        <v>8228</v>
      </c>
      <c r="AL28" t="s">
        <v>12826</v>
      </c>
      <c r="AM28" t="str">
        <v>佐藤 洋輔</v>
      </c>
      <c r="AN28" t="s">
        <v>2571</v>
      </c>
      <c r="AO28">
        <v>114750</v>
      </c>
    </row>
    <row r="29" spans="36:41">
      <c r="AJ29" t="s">
        <v>8227</v>
      </c>
      <c r="AK29" t="s">
        <v>8228</v>
      </c>
      <c r="AL29" t="s">
        <v>12826</v>
      </c>
      <c r="AM29" t="str">
        <v>佐藤 洋輔</v>
      </c>
      <c r="AN29" t="s">
        <v>2571</v>
      </c>
      <c r="AO29">
        <v>6000</v>
      </c>
    </row>
    <row r="30" spans="36:41">
      <c r="AJ30" t="s">
        <v>8264</v>
      </c>
      <c r="AK30" t="s">
        <v>8265</v>
      </c>
      <c r="AL30" t="s">
        <v>12856</v>
      </c>
      <c r="AM30" t="str">
        <v>富木 俊介</v>
      </c>
      <c r="AN30" t="s">
        <v>1844</v>
      </c>
      <c r="AO30">
        <v>80400</v>
      </c>
    </row>
    <row r="31" spans="36:41">
      <c r="AJ31" t="s">
        <v>8264</v>
      </c>
      <c r="AK31" t="s">
        <v>8265</v>
      </c>
      <c r="AL31" t="s">
        <v>12856</v>
      </c>
      <c r="AM31" t="str">
        <v>富木 俊介</v>
      </c>
      <c r="AN31" t="s">
        <v>1844</v>
      </c>
      <c r="AO31">
        <v>6340</v>
      </c>
    </row>
    <row r="32" spans="36:41">
      <c r="AJ32" t="s">
        <v>9446</v>
      </c>
      <c r="AK32" t="s">
        <v>9447</v>
      </c>
      <c r="AL32" t="s">
        <v>12850</v>
      </c>
      <c r="AM32" t="str">
        <v>八尋 侑也</v>
      </c>
      <c r="AN32" t="s">
        <v>4584</v>
      </c>
      <c r="AO32">
        <v>60500</v>
      </c>
    </row>
    <row r="33" spans="36:41">
      <c r="AJ33" t="s">
        <v>9446</v>
      </c>
      <c r="AK33" t="s">
        <v>9447</v>
      </c>
      <c r="AL33" t="s">
        <v>12850</v>
      </c>
      <c r="AM33" t="str">
        <v>八尋 侑也</v>
      </c>
      <c r="AN33" t="s">
        <v>4584</v>
      </c>
      <c r="AO33">
        <v>78000</v>
      </c>
    </row>
    <row r="34" spans="36:41">
      <c r="AJ34" t="s">
        <v>9392</v>
      </c>
      <c r="AK34" t="s">
        <v>9393</v>
      </c>
      <c r="AL34" t="s">
        <v>12839</v>
      </c>
      <c r="AM34" t="str">
        <v>只野 愛理</v>
      </c>
      <c r="AN34" t="s">
        <v>1844</v>
      </c>
      <c r="AO34">
        <v>165150</v>
      </c>
    </row>
    <row r="35" spans="36:41">
      <c r="AJ35" t="s">
        <v>9392</v>
      </c>
      <c r="AK35" t="s">
        <v>9393</v>
      </c>
      <c r="AL35" t="s">
        <v>12839</v>
      </c>
      <c r="AM35" t="str">
        <v>只野 愛理</v>
      </c>
      <c r="AN35" t="s">
        <v>1844</v>
      </c>
      <c r="AO35">
        <v>6000</v>
      </c>
    </row>
    <row r="36" spans="36:41">
      <c r="AJ36" t="s">
        <v>1434</v>
      </c>
      <c r="AK36" t="s">
        <v>1435</v>
      </c>
      <c r="AL36" t="s">
        <v>1392</v>
      </c>
      <c r="AM36" t="str">
        <v>井上 架音</v>
      </c>
      <c r="AN36" t="s">
        <v>1393</v>
      </c>
      <c r="AO36">
        <v>74250</v>
      </c>
    </row>
    <row r="37" spans="36:41">
      <c r="AJ37" t="s">
        <v>1434</v>
      </c>
      <c r="AK37" t="s">
        <v>1435</v>
      </c>
      <c r="AL37" t="s">
        <v>1392</v>
      </c>
      <c r="AM37" t="str">
        <v>井上 架音</v>
      </c>
      <c r="AN37" t="s">
        <v>1393</v>
      </c>
      <c r="AO37">
        <v>5275</v>
      </c>
    </row>
    <row r="38" spans="36:41">
      <c r="AJ38" t="s">
        <v>9913</v>
      </c>
      <c r="AK38" t="s">
        <v>9914</v>
      </c>
      <c r="AL38" t="s">
        <v>12850</v>
      </c>
      <c r="AM38" t="str">
        <v>八尋 侑也</v>
      </c>
      <c r="AN38" t="s">
        <v>4584</v>
      </c>
      <c r="AO38">
        <v>58000</v>
      </c>
    </row>
    <row r="39" spans="36:41">
      <c r="AJ39" t="s">
        <v>9913</v>
      </c>
      <c r="AK39" t="s">
        <v>9914</v>
      </c>
      <c r="AL39" t="s">
        <v>12850</v>
      </c>
      <c r="AM39" t="str">
        <v>八尋 侑也</v>
      </c>
      <c r="AN39" t="s">
        <v>4584</v>
      </c>
      <c r="AO39">
        <v>73000</v>
      </c>
    </row>
    <row r="40" spans="36:41">
      <c r="AJ40" t="s">
        <v>10807</v>
      </c>
      <c r="AK40" t="s">
        <v>10808</v>
      </c>
      <c r="AL40" t="s">
        <v>12856</v>
      </c>
      <c r="AM40">
        <v>0</v>
      </c>
      <c r="AN40" t="s">
        <v>1844</v>
      </c>
      <c r="AO40">
        <v>183500</v>
      </c>
    </row>
    <row r="41" spans="36:41">
      <c r="AJ41" t="s">
        <v>10807</v>
      </c>
      <c r="AK41" t="s">
        <v>10808</v>
      </c>
      <c r="AL41" t="s">
        <v>12856</v>
      </c>
      <c r="AM41">
        <v>0</v>
      </c>
      <c r="AN41" t="s">
        <v>1844</v>
      </c>
      <c r="AO41">
        <v>6000</v>
      </c>
    </row>
    <row r="42" spans="36:41">
      <c r="AJ42" t="s">
        <v>11462</v>
      </c>
      <c r="AK42" t="s">
        <v>11463</v>
      </c>
      <c r="AL42" t="s">
        <v>12852</v>
      </c>
      <c r="AM42" t="str">
        <v>戸村 円保</v>
      </c>
      <c r="AN42" t="s">
        <v>6339</v>
      </c>
      <c r="AO42">
        <v>88400</v>
      </c>
    </row>
    <row r="43" spans="36:41">
      <c r="AJ43" t="s">
        <v>11462</v>
      </c>
      <c r="AK43" t="s">
        <v>11463</v>
      </c>
      <c r="AL43" t="s">
        <v>12852</v>
      </c>
      <c r="AM43" t="str">
        <v>戸村 円保</v>
      </c>
      <c r="AN43" t="s">
        <v>6339</v>
      </c>
      <c r="AO43">
        <v>5000</v>
      </c>
    </row>
    <row r="44" spans="36:41">
      <c r="AJ44" t="s">
        <v>11636</v>
      </c>
      <c r="AK44" t="s">
        <v>11637</v>
      </c>
      <c r="AL44" t="s">
        <v>12849</v>
      </c>
      <c r="AM44">
        <v>0</v>
      </c>
      <c r="AN44" t="s">
        <v>2639</v>
      </c>
      <c r="AO44">
        <v>140000</v>
      </c>
    </row>
    <row r="45" spans="36:41">
      <c r="AJ45" t="s">
        <v>11636</v>
      </c>
      <c r="AK45" t="s">
        <v>11637</v>
      </c>
      <c r="AL45" t="s">
        <v>12849</v>
      </c>
      <c r="AM45">
        <v>0</v>
      </c>
      <c r="AN45" t="s">
        <v>2639</v>
      </c>
      <c r="AO45">
        <v>5000</v>
      </c>
    </row>
    <row r="46" spans="36:41">
      <c r="AJ46" t="s">
        <v>11642</v>
      </c>
      <c r="AK46" t="s">
        <v>11643</v>
      </c>
      <c r="AL46" t="s">
        <v>12839</v>
      </c>
      <c r="AM46" t="str">
        <v>富木 俊介</v>
      </c>
      <c r="AN46" t="s">
        <v>1529</v>
      </c>
      <c r="AO46">
        <v>117000</v>
      </c>
    </row>
    <row r="47" spans="36:41">
      <c r="AJ47" t="s">
        <v>11642</v>
      </c>
      <c r="AK47" t="s">
        <v>11643</v>
      </c>
      <c r="AL47" t="s">
        <v>12839</v>
      </c>
      <c r="AM47" t="str">
        <v>富木 俊介</v>
      </c>
      <c r="AN47" t="s">
        <v>1529</v>
      </c>
      <c r="AO47">
        <v>5000</v>
      </c>
    </row>
  </sheetData>
  <phoneticPr fontId="3"/>
  <hyperlinks>
    <hyperlink ref="L2" r:id="rId1" xr:uid="{979EF041-3E8A-4921-8248-9239D0A829B8}"/>
    <hyperlink ref="R2" r:id="rId2" xr:uid="{C8A268D3-D322-4FA4-B657-8DA91095D82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900-000000000000}">
          <x14:formula1>
            <xm:f>職種!A1:A52</xm:f>
          </x14:formula1>
          <xm:sqref>I2</xm:sqref>
        </x14:dataValidation>
      </x14:dataValidations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T73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10" max="10" width="10.5" customWidth="1"/>
    <col min="11" max="11" width="15.6640625" customWidth="1"/>
    <col min="12" max="12" width="21.5" customWidth="1"/>
    <col min="16" max="16" width="16.5" customWidth="1"/>
    <col min="18" max="18" width="22.33203125" customWidth="1"/>
    <col min="23" max="23" width="22.1640625" customWidth="1"/>
    <col min="24" max="24" width="21.5" customWidth="1"/>
    <col min="33" max="34" width="24.33203125" customWidth="1"/>
    <col min="35" max="35" width="26.5" customWidth="1"/>
    <col min="39" max="39" width="11.66406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1179</v>
      </c>
      <c r="B2">
        <v>2793974</v>
      </c>
      <c r="C2" t="s">
        <v>1180</v>
      </c>
      <c r="D2" t="s">
        <v>1181</v>
      </c>
      <c r="E2" t="s">
        <v>14437</v>
      </c>
      <c r="F2" t="s">
        <v>14438</v>
      </c>
      <c r="G2">
        <v>0</v>
      </c>
      <c r="H2" t="s">
        <v>12963</v>
      </c>
      <c r="I2" t="s">
        <v>1339</v>
      </c>
      <c r="J2" t="s">
        <v>1179</v>
      </c>
      <c r="K2" t="s">
        <v>1184</v>
      </c>
      <c r="L2" s="6" t="s">
        <v>1185</v>
      </c>
      <c r="M2">
        <v>0</v>
      </c>
      <c r="N2" t="s">
        <v>13014</v>
      </c>
      <c r="O2">
        <v>0</v>
      </c>
      <c r="P2" t="s">
        <v>1184</v>
      </c>
      <c r="Q2">
        <v>0</v>
      </c>
      <c r="R2" t="s">
        <v>1185</v>
      </c>
      <c r="S2" t="s">
        <v>14439</v>
      </c>
      <c r="T2" t="s">
        <v>58</v>
      </c>
      <c r="U2" t="s">
        <v>59</v>
      </c>
      <c r="V2" t="s">
        <v>60</v>
      </c>
      <c r="W2" t="s">
        <v>14440</v>
      </c>
      <c r="X2" s="2" t="s">
        <v>1187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1686</v>
      </c>
      <c r="AK2" t="s">
        <v>1687</v>
      </c>
      <c r="AL2" t="s">
        <v>12855</v>
      </c>
      <c r="AM2" t="str" cm="1">
        <f t="array" ref="AM2:AM73">_xlfn._xlws.FILTER(取引先!F:F,取引先!B:B=A2, "一致するデータなし")</f>
        <v>長谷川 大樹</v>
      </c>
      <c r="AN2" t="s">
        <v>1688</v>
      </c>
      <c r="AO2">
        <v>0</v>
      </c>
    </row>
    <row r="3" spans="1:46" ht="14">
      <c r="AJ3" t="s">
        <v>1945</v>
      </c>
      <c r="AK3" t="s">
        <v>1946</v>
      </c>
      <c r="AL3" t="s">
        <v>12851</v>
      </c>
      <c r="AM3" t="str">
        <v>長谷川 大樹</v>
      </c>
      <c r="AN3" t="s">
        <v>1947</v>
      </c>
      <c r="AO3">
        <v>6273</v>
      </c>
    </row>
    <row r="4" spans="1:46" ht="14">
      <c r="AJ4" t="s">
        <v>1945</v>
      </c>
      <c r="AK4" t="s">
        <v>1946</v>
      </c>
      <c r="AL4" t="s">
        <v>12851</v>
      </c>
      <c r="AM4" t="str">
        <v>長谷川 大樹</v>
      </c>
      <c r="AN4" t="s">
        <v>1947</v>
      </c>
      <c r="AO4">
        <v>60000</v>
      </c>
    </row>
    <row r="5" spans="1:46" ht="14">
      <c r="AJ5" t="s">
        <v>2081</v>
      </c>
      <c r="AK5" t="s">
        <v>2082</v>
      </c>
      <c r="AL5" t="s">
        <v>12855</v>
      </c>
      <c r="AM5">
        <v>0</v>
      </c>
      <c r="AN5" t="s">
        <v>1844</v>
      </c>
      <c r="AO5">
        <v>53610</v>
      </c>
    </row>
    <row r="6" spans="1:46" ht="14">
      <c r="AJ6" t="s">
        <v>2081</v>
      </c>
      <c r="AK6" t="s">
        <v>2082</v>
      </c>
      <c r="AL6" t="s">
        <v>12855</v>
      </c>
      <c r="AM6">
        <v>0</v>
      </c>
      <c r="AN6" t="s">
        <v>1844</v>
      </c>
      <c r="AO6">
        <v>150000</v>
      </c>
    </row>
    <row r="7" spans="1:46" ht="14">
      <c r="AJ7" t="s">
        <v>3116</v>
      </c>
      <c r="AK7" t="s">
        <v>3117</v>
      </c>
      <c r="AL7" t="s">
        <v>12849</v>
      </c>
      <c r="AM7">
        <v>0</v>
      </c>
      <c r="AN7" t="s">
        <v>3118</v>
      </c>
      <c r="AO7">
        <v>70000</v>
      </c>
    </row>
    <row r="8" spans="1:46" ht="14">
      <c r="AJ8" t="s">
        <v>3116</v>
      </c>
      <c r="AK8" t="s">
        <v>3117</v>
      </c>
      <c r="AL8" t="s">
        <v>12849</v>
      </c>
      <c r="AM8">
        <v>0</v>
      </c>
      <c r="AN8" t="s">
        <v>3118</v>
      </c>
      <c r="AO8">
        <v>5000</v>
      </c>
    </row>
    <row r="9" spans="1:46" ht="14">
      <c r="AJ9" t="s">
        <v>3114</v>
      </c>
      <c r="AK9" t="s">
        <v>3115</v>
      </c>
      <c r="AL9" t="s">
        <v>12849</v>
      </c>
      <c r="AM9">
        <v>0</v>
      </c>
      <c r="AN9" t="s">
        <v>1865</v>
      </c>
      <c r="AO9">
        <v>150000</v>
      </c>
    </row>
    <row r="10" spans="1:46" ht="14">
      <c r="AJ10" t="s">
        <v>3496</v>
      </c>
      <c r="AK10" t="s">
        <v>3497</v>
      </c>
      <c r="AL10" t="s">
        <v>12846</v>
      </c>
      <c r="AM10" t="str">
        <v>原田 圭太</v>
      </c>
      <c r="AN10" t="s">
        <v>3498</v>
      </c>
      <c r="AO10">
        <v>150000</v>
      </c>
    </row>
    <row r="11" spans="1:46" ht="14">
      <c r="AJ11" t="s">
        <v>3635</v>
      </c>
      <c r="AK11" t="s">
        <v>3636</v>
      </c>
      <c r="AL11" t="s">
        <v>12850</v>
      </c>
      <c r="AM11" t="str">
        <v>安部 さくら</v>
      </c>
      <c r="AN11" t="s">
        <v>3637</v>
      </c>
      <c r="AO11">
        <v>70000</v>
      </c>
    </row>
    <row r="12" spans="1:46" ht="14">
      <c r="AJ12" t="s">
        <v>4215</v>
      </c>
      <c r="AK12" t="s">
        <v>4216</v>
      </c>
      <c r="AL12" t="s">
        <v>12849</v>
      </c>
      <c r="AM12" t="str">
        <v>齋藤 寿里</v>
      </c>
      <c r="AN12" t="s">
        <v>1865</v>
      </c>
      <c r="AO12">
        <v>70000</v>
      </c>
    </row>
    <row r="13" spans="1:46" ht="14">
      <c r="AJ13" t="s">
        <v>4215</v>
      </c>
      <c r="AK13" t="s">
        <v>4216</v>
      </c>
      <c r="AL13" t="s">
        <v>12849</v>
      </c>
      <c r="AM13" t="str">
        <v>齋藤 寿里</v>
      </c>
      <c r="AN13" t="s">
        <v>1865</v>
      </c>
      <c r="AO13">
        <v>5819</v>
      </c>
    </row>
    <row r="14" spans="1:46" ht="14">
      <c r="AJ14" t="s">
        <v>4328</v>
      </c>
      <c r="AK14" t="s">
        <v>4329</v>
      </c>
      <c r="AL14" t="s">
        <v>12849</v>
      </c>
      <c r="AM14" t="str">
        <v>齋藤 寿里</v>
      </c>
      <c r="AN14" t="s">
        <v>1865</v>
      </c>
      <c r="AO14">
        <v>6728</v>
      </c>
    </row>
    <row r="15" spans="1:46" ht="14">
      <c r="AJ15" t="s">
        <v>4328</v>
      </c>
      <c r="AK15" t="s">
        <v>4329</v>
      </c>
      <c r="AL15" t="s">
        <v>12849</v>
      </c>
      <c r="AM15" t="str">
        <v>齋藤 寿里</v>
      </c>
      <c r="AN15" t="s">
        <v>1865</v>
      </c>
      <c r="AO15">
        <v>70000</v>
      </c>
    </row>
    <row r="16" spans="1:46" ht="14">
      <c r="AJ16" t="s">
        <v>4556</v>
      </c>
      <c r="AK16" t="s">
        <v>4557</v>
      </c>
      <c r="AL16" t="s">
        <v>12864</v>
      </c>
      <c r="AM16" t="str">
        <v>川島 陵雅</v>
      </c>
      <c r="AN16" t="s">
        <v>1882</v>
      </c>
      <c r="AO16">
        <v>3182</v>
      </c>
    </row>
    <row r="17" spans="36:41" ht="14">
      <c r="AJ17" t="s">
        <v>4556</v>
      </c>
      <c r="AK17" t="s">
        <v>4557</v>
      </c>
      <c r="AL17" t="s">
        <v>12864</v>
      </c>
      <c r="AM17" t="str">
        <v>川島 陵雅</v>
      </c>
      <c r="AN17" t="s">
        <v>1882</v>
      </c>
      <c r="AO17">
        <v>100000</v>
      </c>
    </row>
    <row r="18" spans="36:41" ht="14">
      <c r="AJ18" t="s">
        <v>4864</v>
      </c>
      <c r="AK18" t="s">
        <v>4865</v>
      </c>
      <c r="AL18" t="s">
        <v>12879</v>
      </c>
      <c r="AM18" t="str">
        <v>岸谷 叙南</v>
      </c>
      <c r="AN18" t="s">
        <v>2002</v>
      </c>
      <c r="AO18">
        <v>126000</v>
      </c>
    </row>
    <row r="19" spans="36:41" ht="14">
      <c r="AJ19" t="s">
        <v>4937</v>
      </c>
      <c r="AK19" t="s">
        <v>4938</v>
      </c>
      <c r="AL19" t="s">
        <v>12849</v>
      </c>
      <c r="AM19">
        <v>0</v>
      </c>
      <c r="AN19" t="s">
        <v>1865</v>
      </c>
      <c r="AO19">
        <v>160000</v>
      </c>
    </row>
    <row r="20" spans="36:41" ht="14">
      <c r="AJ20" t="s">
        <v>4937</v>
      </c>
      <c r="AK20" t="s">
        <v>4938</v>
      </c>
      <c r="AL20" t="s">
        <v>12849</v>
      </c>
      <c r="AM20">
        <v>0</v>
      </c>
      <c r="AN20" t="s">
        <v>1865</v>
      </c>
      <c r="AO20">
        <v>23437</v>
      </c>
    </row>
    <row r="21" spans="36:41" ht="14">
      <c r="AJ21" t="s">
        <v>5367</v>
      </c>
      <c r="AK21" t="s">
        <v>5368</v>
      </c>
      <c r="AL21" t="s">
        <v>12888</v>
      </c>
      <c r="AM21" t="str">
        <v>菅原 研吾</v>
      </c>
      <c r="AN21" t="s">
        <v>4714</v>
      </c>
      <c r="AO21">
        <v>9628</v>
      </c>
    </row>
    <row r="22" spans="36:41" ht="14">
      <c r="AJ22" t="s">
        <v>5367</v>
      </c>
      <c r="AK22" t="s">
        <v>5368</v>
      </c>
      <c r="AL22" t="s">
        <v>12888</v>
      </c>
      <c r="AM22" t="str">
        <v>菅原 研吾</v>
      </c>
      <c r="AN22" t="s">
        <v>4714</v>
      </c>
      <c r="AO22">
        <v>80000</v>
      </c>
    </row>
    <row r="23" spans="36:41" ht="14">
      <c r="AJ23" t="s">
        <v>5537</v>
      </c>
      <c r="AK23" t="s">
        <v>5538</v>
      </c>
      <c r="AL23" t="s">
        <v>12849</v>
      </c>
      <c r="AM23">
        <v>0</v>
      </c>
      <c r="AN23" t="s">
        <v>1865</v>
      </c>
      <c r="AO23">
        <v>70000</v>
      </c>
    </row>
    <row r="24" spans="36:41" ht="14">
      <c r="AJ24" t="s">
        <v>5537</v>
      </c>
      <c r="AK24" t="s">
        <v>5538</v>
      </c>
      <c r="AL24" t="s">
        <v>12849</v>
      </c>
      <c r="AM24">
        <v>0</v>
      </c>
      <c r="AN24" t="s">
        <v>1865</v>
      </c>
      <c r="AO24">
        <v>12800</v>
      </c>
    </row>
    <row r="25" spans="36:41" ht="14">
      <c r="AJ25" t="s">
        <v>5537</v>
      </c>
      <c r="AK25" t="s">
        <v>5538</v>
      </c>
      <c r="AL25" t="s">
        <v>12849</v>
      </c>
      <c r="AM25">
        <v>0</v>
      </c>
      <c r="AN25" t="s">
        <v>1865</v>
      </c>
      <c r="AO25">
        <v>80000</v>
      </c>
    </row>
    <row r="26" spans="36:41" ht="14">
      <c r="AJ26" t="s">
        <v>6067</v>
      </c>
      <c r="AK26" t="s">
        <v>6068</v>
      </c>
      <c r="AL26" t="s">
        <v>12851</v>
      </c>
      <c r="AM26" t="str">
        <v>長谷川 大樹</v>
      </c>
      <c r="AN26" t="s">
        <v>1538</v>
      </c>
      <c r="AO26">
        <v>80000</v>
      </c>
    </row>
    <row r="27" spans="36:41" ht="14">
      <c r="AJ27" t="s">
        <v>6172</v>
      </c>
      <c r="AK27" t="s">
        <v>6173</v>
      </c>
      <c r="AL27" t="s">
        <v>12834</v>
      </c>
      <c r="AM27" t="str">
        <v>岸谷 叙南</v>
      </c>
      <c r="AN27" t="s">
        <v>3498</v>
      </c>
      <c r="AO27">
        <v>300000</v>
      </c>
    </row>
    <row r="28" spans="36:41" ht="14">
      <c r="AJ28" t="s">
        <v>6218</v>
      </c>
      <c r="AK28" t="s">
        <v>6219</v>
      </c>
      <c r="AL28" t="s">
        <v>12851</v>
      </c>
      <c r="AM28" t="str">
        <v>長谷川 大樹</v>
      </c>
      <c r="AN28" t="s">
        <v>1629</v>
      </c>
      <c r="AO28">
        <v>17255</v>
      </c>
    </row>
    <row r="29" spans="36:41" ht="14">
      <c r="AJ29" t="s">
        <v>6218</v>
      </c>
      <c r="AK29" t="s">
        <v>6219</v>
      </c>
      <c r="AL29" t="s">
        <v>12851</v>
      </c>
      <c r="AM29" t="str">
        <v>長谷川 大樹</v>
      </c>
      <c r="AN29" t="s">
        <v>1629</v>
      </c>
      <c r="AO29">
        <v>60000</v>
      </c>
    </row>
    <row r="30" spans="36:41" ht="14">
      <c r="AJ30" t="s">
        <v>6517</v>
      </c>
      <c r="AK30" t="s">
        <v>6518</v>
      </c>
      <c r="AL30" t="s">
        <v>12879</v>
      </c>
      <c r="AM30" t="str">
        <v>合田 陸</v>
      </c>
      <c r="AN30" t="s">
        <v>1710</v>
      </c>
      <c r="AO30">
        <v>1273</v>
      </c>
    </row>
    <row r="31" spans="36:41" ht="14">
      <c r="AJ31" t="s">
        <v>6517</v>
      </c>
      <c r="AK31" t="s">
        <v>6518</v>
      </c>
      <c r="AL31" t="s">
        <v>12879</v>
      </c>
      <c r="AM31" t="str">
        <v>合田 陸</v>
      </c>
      <c r="AN31" t="s">
        <v>1710</v>
      </c>
      <c r="AO31">
        <v>150000</v>
      </c>
    </row>
    <row r="32" spans="36:41" ht="14">
      <c r="AJ32" t="s">
        <v>6973</v>
      </c>
      <c r="AK32" t="s">
        <v>6974</v>
      </c>
      <c r="AL32" t="s">
        <v>12855</v>
      </c>
      <c r="AM32" t="str">
        <v>堀 凌学</v>
      </c>
      <c r="AN32" t="s">
        <v>1570</v>
      </c>
      <c r="AO32">
        <v>5728</v>
      </c>
    </row>
    <row r="33" spans="36:41" ht="14">
      <c r="AJ33" t="s">
        <v>6973</v>
      </c>
      <c r="AK33" t="s">
        <v>6974</v>
      </c>
      <c r="AL33" t="s">
        <v>12855</v>
      </c>
      <c r="AM33" t="str">
        <v>堀 凌学</v>
      </c>
      <c r="AN33" t="s">
        <v>1570</v>
      </c>
      <c r="AO33">
        <v>52000</v>
      </c>
    </row>
    <row r="34" spans="36:41" ht="14">
      <c r="AJ34" t="s">
        <v>7535</v>
      </c>
      <c r="AK34" t="s">
        <v>7536</v>
      </c>
      <c r="AL34" t="s">
        <v>12864</v>
      </c>
      <c r="AM34" t="str">
        <v>齋藤 寿里</v>
      </c>
      <c r="AN34" t="s">
        <v>1882</v>
      </c>
      <c r="AO34">
        <v>100000</v>
      </c>
    </row>
    <row r="35" spans="36:41" ht="14">
      <c r="AJ35" t="s">
        <v>7535</v>
      </c>
      <c r="AK35" t="s">
        <v>7536</v>
      </c>
      <c r="AL35" t="s">
        <v>12864</v>
      </c>
      <c r="AM35" t="str">
        <v>齋藤 寿里</v>
      </c>
      <c r="AN35" t="s">
        <v>1882</v>
      </c>
      <c r="AO35">
        <v>14819</v>
      </c>
    </row>
    <row r="36" spans="36:41" ht="14">
      <c r="AJ36" t="s">
        <v>7713</v>
      </c>
      <c r="AK36" t="s">
        <v>7714</v>
      </c>
      <c r="AL36" t="s">
        <v>12864</v>
      </c>
      <c r="AM36" t="str">
        <v>平田 愛</v>
      </c>
      <c r="AN36" t="s">
        <v>7715</v>
      </c>
      <c r="AO36">
        <v>80000</v>
      </c>
    </row>
    <row r="37" spans="36:41" ht="14">
      <c r="AJ37" t="s">
        <v>7713</v>
      </c>
      <c r="AK37" t="s">
        <v>7714</v>
      </c>
      <c r="AL37" t="s">
        <v>12864</v>
      </c>
      <c r="AM37" t="str">
        <v>平田 愛</v>
      </c>
      <c r="AN37" t="s">
        <v>7715</v>
      </c>
      <c r="AO37">
        <v>15664</v>
      </c>
    </row>
    <row r="38" spans="36:41" ht="14">
      <c r="AJ38" t="s">
        <v>7858</v>
      </c>
      <c r="AK38" t="s">
        <v>7859</v>
      </c>
      <c r="AL38" t="s">
        <v>12864</v>
      </c>
      <c r="AM38" t="str">
        <v>平田 愛</v>
      </c>
      <c r="AN38" t="s">
        <v>2126</v>
      </c>
      <c r="AO38">
        <v>150000</v>
      </c>
    </row>
    <row r="39" spans="36:41" ht="14">
      <c r="AJ39" t="s">
        <v>7858</v>
      </c>
      <c r="AK39" t="s">
        <v>7859</v>
      </c>
      <c r="AL39" t="s">
        <v>12864</v>
      </c>
      <c r="AM39" t="str">
        <v>平田 愛</v>
      </c>
      <c r="AN39" t="s">
        <v>2126</v>
      </c>
      <c r="AO39">
        <v>13564</v>
      </c>
    </row>
    <row r="40" spans="36:41" ht="14">
      <c r="AJ40" t="s">
        <v>8296</v>
      </c>
      <c r="AK40" t="s">
        <v>8297</v>
      </c>
      <c r="AL40" t="s">
        <v>12851</v>
      </c>
      <c r="AM40" t="str">
        <v>長谷川 大樹</v>
      </c>
      <c r="AN40" t="s">
        <v>1629</v>
      </c>
      <c r="AO40">
        <v>80000</v>
      </c>
    </row>
    <row r="41" spans="36:41" ht="14">
      <c r="AJ41" t="s">
        <v>8296</v>
      </c>
      <c r="AK41" t="s">
        <v>8297</v>
      </c>
      <c r="AL41" t="s">
        <v>12851</v>
      </c>
      <c r="AM41" t="str">
        <v>長谷川 大樹</v>
      </c>
      <c r="AN41" t="s">
        <v>1629</v>
      </c>
      <c r="AO41">
        <v>29855</v>
      </c>
    </row>
    <row r="42" spans="36:41" ht="14">
      <c r="AJ42" t="s">
        <v>8401</v>
      </c>
      <c r="AK42" t="s">
        <v>8402</v>
      </c>
      <c r="AL42" t="s">
        <v>12864</v>
      </c>
      <c r="AM42" t="str">
        <v>平田 愛</v>
      </c>
      <c r="AN42" t="s">
        <v>2126</v>
      </c>
      <c r="AO42">
        <v>150000</v>
      </c>
    </row>
    <row r="43" spans="36:41" ht="14">
      <c r="AJ43" t="s">
        <v>8401</v>
      </c>
      <c r="AK43" t="s">
        <v>8402</v>
      </c>
      <c r="AL43" t="s">
        <v>12864</v>
      </c>
      <c r="AM43" t="str">
        <v>平田 愛</v>
      </c>
      <c r="AN43" t="s">
        <v>2126</v>
      </c>
      <c r="AO43">
        <v>21891</v>
      </c>
    </row>
    <row r="44" spans="36:41" ht="14">
      <c r="AJ44" t="s">
        <v>8452</v>
      </c>
      <c r="AK44" t="s">
        <v>8453</v>
      </c>
      <c r="AL44" t="s">
        <v>12846</v>
      </c>
      <c r="AM44" t="str">
        <v>岸谷 叙南</v>
      </c>
      <c r="AN44" t="s">
        <v>3498</v>
      </c>
      <c r="AO44">
        <v>200000</v>
      </c>
    </row>
    <row r="45" spans="36:41" ht="14">
      <c r="AJ45" t="s">
        <v>8452</v>
      </c>
      <c r="AK45" t="s">
        <v>8453</v>
      </c>
      <c r="AL45" t="s">
        <v>12846</v>
      </c>
      <c r="AM45" t="str">
        <v>岸谷 叙南</v>
      </c>
      <c r="AN45" t="s">
        <v>3498</v>
      </c>
      <c r="AO45">
        <v>18746</v>
      </c>
    </row>
    <row r="46" spans="36:41" ht="14">
      <c r="AJ46" t="s">
        <v>8452</v>
      </c>
      <c r="AK46" t="s">
        <v>8453</v>
      </c>
      <c r="AL46" t="s">
        <v>12846</v>
      </c>
      <c r="AM46" t="str">
        <v>岸谷 叙南</v>
      </c>
      <c r="AN46" t="s">
        <v>3498</v>
      </c>
      <c r="AO46">
        <v>40000</v>
      </c>
    </row>
    <row r="47" spans="36:41" ht="14">
      <c r="AJ47" t="s">
        <v>8452</v>
      </c>
      <c r="AK47" t="s">
        <v>8453</v>
      </c>
      <c r="AL47" t="s">
        <v>12846</v>
      </c>
      <c r="AM47" t="str">
        <v>岸谷 叙南</v>
      </c>
      <c r="AN47" t="s">
        <v>3498</v>
      </c>
      <c r="AO47">
        <v>2637</v>
      </c>
    </row>
    <row r="48" spans="36:41" ht="14">
      <c r="AJ48" t="s">
        <v>8854</v>
      </c>
      <c r="AK48" t="s">
        <v>8855</v>
      </c>
      <c r="AL48" t="s">
        <v>12864</v>
      </c>
      <c r="AM48" t="str">
        <v>青木 洸太</v>
      </c>
      <c r="AN48" t="s">
        <v>1474</v>
      </c>
      <c r="AO48">
        <v>80000</v>
      </c>
    </row>
    <row r="49" spans="36:41" ht="14">
      <c r="AJ49" t="s">
        <v>8854</v>
      </c>
      <c r="AK49" t="s">
        <v>8855</v>
      </c>
      <c r="AL49" t="s">
        <v>12864</v>
      </c>
      <c r="AM49" t="str">
        <v>青木 洸太</v>
      </c>
      <c r="AN49" t="s">
        <v>1474</v>
      </c>
      <c r="AO49">
        <v>3328</v>
      </c>
    </row>
    <row r="50" spans="36:41" ht="14">
      <c r="AJ50" t="s">
        <v>9480</v>
      </c>
      <c r="AK50" t="s">
        <v>9481</v>
      </c>
      <c r="AL50" t="s">
        <v>12851</v>
      </c>
      <c r="AM50">
        <v>0</v>
      </c>
      <c r="AN50" t="s">
        <v>9482</v>
      </c>
      <c r="AO50">
        <v>100000</v>
      </c>
    </row>
    <row r="51" spans="36:41" ht="14">
      <c r="AJ51" t="s">
        <v>9480</v>
      </c>
      <c r="AK51" t="s">
        <v>9481</v>
      </c>
      <c r="AL51" t="s">
        <v>12851</v>
      </c>
      <c r="AM51">
        <v>0</v>
      </c>
      <c r="AN51" t="s">
        <v>9482</v>
      </c>
      <c r="AO51">
        <v>8755</v>
      </c>
    </row>
    <row r="52" spans="36:41" ht="14">
      <c r="AJ52" t="s">
        <v>9961</v>
      </c>
      <c r="AK52" t="s">
        <v>9962</v>
      </c>
      <c r="AL52" t="s">
        <v>12846</v>
      </c>
      <c r="AM52" t="str">
        <v>川本 貴大</v>
      </c>
      <c r="AN52" t="s">
        <v>1844</v>
      </c>
      <c r="AO52">
        <v>123000</v>
      </c>
    </row>
    <row r="53" spans="36:41" ht="14">
      <c r="AJ53" t="s">
        <v>9961</v>
      </c>
      <c r="AK53" t="s">
        <v>9962</v>
      </c>
      <c r="AL53" t="s">
        <v>12846</v>
      </c>
      <c r="AM53" t="str">
        <v>川本 貴大</v>
      </c>
      <c r="AN53" t="s">
        <v>1844</v>
      </c>
      <c r="AO53">
        <v>5291</v>
      </c>
    </row>
    <row r="54" spans="36:41" ht="14">
      <c r="AJ54" t="s">
        <v>9967</v>
      </c>
      <c r="AK54" t="s">
        <v>9968</v>
      </c>
      <c r="AL54" t="s">
        <v>12834</v>
      </c>
      <c r="AM54">
        <v>0</v>
      </c>
      <c r="AN54" t="s">
        <v>3946</v>
      </c>
      <c r="AO54">
        <v>80000</v>
      </c>
    </row>
    <row r="55" spans="36:41" ht="14">
      <c r="AJ55" t="s">
        <v>9967</v>
      </c>
      <c r="AK55" t="s">
        <v>9968</v>
      </c>
      <c r="AL55" t="s">
        <v>12834</v>
      </c>
      <c r="AM55">
        <v>0</v>
      </c>
      <c r="AN55" t="s">
        <v>3946</v>
      </c>
      <c r="AO55">
        <v>9300</v>
      </c>
    </row>
    <row r="56" spans="36:41" ht="14">
      <c r="AJ56" t="s">
        <v>10028</v>
      </c>
      <c r="AK56" t="s">
        <v>10029</v>
      </c>
      <c r="AL56" t="s">
        <v>12851</v>
      </c>
      <c r="AM56" t="str">
        <v>坂本 亮介</v>
      </c>
      <c r="AN56" t="s">
        <v>6101</v>
      </c>
      <c r="AO56">
        <v>70000</v>
      </c>
    </row>
    <row r="57" spans="36:41" ht="14">
      <c r="AJ57" t="s">
        <v>10028</v>
      </c>
      <c r="AK57" t="s">
        <v>10029</v>
      </c>
      <c r="AL57" t="s">
        <v>12851</v>
      </c>
      <c r="AM57" t="str">
        <v>坂本 亮介</v>
      </c>
      <c r="AN57" t="s">
        <v>6101</v>
      </c>
      <c r="AO57">
        <v>3455</v>
      </c>
    </row>
    <row r="58" spans="36:41" ht="14">
      <c r="AJ58" t="s">
        <v>10113</v>
      </c>
      <c r="AK58" t="s">
        <v>10114</v>
      </c>
      <c r="AL58" t="s">
        <v>12846</v>
      </c>
      <c r="AM58" t="str">
        <v>小西 拓馬</v>
      </c>
      <c r="AN58" t="s">
        <v>5526</v>
      </c>
      <c r="AO58">
        <v>30000</v>
      </c>
    </row>
    <row r="59" spans="36:41" ht="14">
      <c r="AJ59" t="s">
        <v>10113</v>
      </c>
      <c r="AK59" t="s">
        <v>10114</v>
      </c>
      <c r="AL59" t="s">
        <v>12846</v>
      </c>
      <c r="AM59" t="str">
        <v>小西 拓馬</v>
      </c>
      <c r="AN59" t="s">
        <v>5526</v>
      </c>
      <c r="AO59">
        <v>8110</v>
      </c>
    </row>
    <row r="60" spans="36:41" ht="14">
      <c r="AJ60" t="s">
        <v>10167</v>
      </c>
      <c r="AK60" t="s">
        <v>10168</v>
      </c>
      <c r="AL60" t="s">
        <v>12854</v>
      </c>
      <c r="AM60" t="str">
        <v>高島 朱夏</v>
      </c>
      <c r="AN60" t="s">
        <v>5093</v>
      </c>
      <c r="AO60">
        <v>100000</v>
      </c>
    </row>
    <row r="61" spans="36:41" ht="14">
      <c r="AJ61" t="s">
        <v>10720</v>
      </c>
      <c r="AK61" t="s">
        <v>10721</v>
      </c>
      <c r="AL61" t="s">
        <v>12864</v>
      </c>
      <c r="AM61" t="str">
        <v>青木 洸太</v>
      </c>
      <c r="AN61" t="s">
        <v>1882</v>
      </c>
      <c r="AO61">
        <v>100000</v>
      </c>
    </row>
    <row r="62" spans="36:41" ht="14">
      <c r="AJ62" t="s">
        <v>10786</v>
      </c>
      <c r="AK62" t="s">
        <v>10787</v>
      </c>
      <c r="AL62" t="s">
        <v>12845</v>
      </c>
      <c r="AM62" t="str">
        <v>大澤 喜弘</v>
      </c>
      <c r="AN62" t="s">
        <v>4825</v>
      </c>
      <c r="AO62">
        <v>200000</v>
      </c>
    </row>
    <row r="63" spans="36:41" ht="14">
      <c r="AJ63" t="s">
        <v>10786</v>
      </c>
      <c r="AK63" t="s">
        <v>10787</v>
      </c>
      <c r="AL63" t="s">
        <v>12845</v>
      </c>
      <c r="AM63" t="str">
        <v>大澤 喜弘</v>
      </c>
      <c r="AN63" t="s">
        <v>4825</v>
      </c>
      <c r="AO63">
        <v>17782</v>
      </c>
    </row>
    <row r="64" spans="36:41" ht="14">
      <c r="AJ64" t="s">
        <v>10796</v>
      </c>
      <c r="AK64" t="s">
        <v>10797</v>
      </c>
      <c r="AL64" t="s">
        <v>12851</v>
      </c>
      <c r="AM64">
        <v>0</v>
      </c>
      <c r="AN64" t="s">
        <v>2571</v>
      </c>
      <c r="AO64">
        <v>100000</v>
      </c>
    </row>
    <row r="65" spans="36:41" ht="14">
      <c r="AJ65" t="s">
        <v>10796</v>
      </c>
      <c r="AK65" t="s">
        <v>10797</v>
      </c>
      <c r="AL65" t="s">
        <v>12851</v>
      </c>
      <c r="AM65">
        <v>0</v>
      </c>
      <c r="AN65" t="s">
        <v>2571</v>
      </c>
      <c r="AO65">
        <v>5764</v>
      </c>
    </row>
    <row r="66" spans="36:41" ht="14">
      <c r="AJ66" t="s">
        <v>10978</v>
      </c>
      <c r="AK66" t="s">
        <v>10979</v>
      </c>
      <c r="AL66" t="s">
        <v>12867</v>
      </c>
      <c r="AM66" t="str">
        <v>高島 朱夏</v>
      </c>
      <c r="AN66" t="s">
        <v>2126</v>
      </c>
      <c r="AO66">
        <v>150000</v>
      </c>
    </row>
    <row r="67" spans="36:41" ht="14">
      <c r="AJ67" t="s">
        <v>10978</v>
      </c>
      <c r="AK67" t="s">
        <v>10979</v>
      </c>
      <c r="AL67" t="s">
        <v>12867</v>
      </c>
      <c r="AM67" t="str">
        <v>高島 朱夏</v>
      </c>
      <c r="AN67" t="s">
        <v>2126</v>
      </c>
      <c r="AO67">
        <v>24946</v>
      </c>
    </row>
    <row r="68" spans="36:41" ht="14">
      <c r="AJ68" t="s">
        <v>11330</v>
      </c>
      <c r="AK68" t="s">
        <v>11331</v>
      </c>
      <c r="AL68" t="s">
        <v>12845</v>
      </c>
      <c r="AM68" t="str">
        <v>長谷川 大樹</v>
      </c>
      <c r="AN68" t="s">
        <v>8154</v>
      </c>
      <c r="AO68">
        <v>30000</v>
      </c>
    </row>
    <row r="69" spans="36:41" ht="14">
      <c r="AJ69" t="s">
        <v>11330</v>
      </c>
      <c r="AK69" t="s">
        <v>11331</v>
      </c>
      <c r="AL69" t="s">
        <v>12845</v>
      </c>
      <c r="AM69" t="str">
        <v>長谷川 大樹</v>
      </c>
      <c r="AN69" t="s">
        <v>8154</v>
      </c>
      <c r="AO69">
        <v>4400</v>
      </c>
    </row>
    <row r="70" spans="36:41" ht="14">
      <c r="AJ70" t="s">
        <v>11492</v>
      </c>
      <c r="AK70" t="s">
        <v>11493</v>
      </c>
      <c r="AL70" t="s">
        <v>12845</v>
      </c>
      <c r="AM70" t="str">
        <v>大澤 喜弘</v>
      </c>
      <c r="AN70" t="s">
        <v>1501</v>
      </c>
      <c r="AO70">
        <v>130000</v>
      </c>
    </row>
    <row r="71" spans="36:41" ht="14">
      <c r="AJ71" t="s">
        <v>11492</v>
      </c>
      <c r="AK71" t="s">
        <v>11493</v>
      </c>
      <c r="AL71" t="s">
        <v>12845</v>
      </c>
      <c r="AM71" t="str">
        <v>大澤 喜弘</v>
      </c>
      <c r="AN71" t="s">
        <v>1501</v>
      </c>
      <c r="AO71">
        <v>15891</v>
      </c>
    </row>
    <row r="72" spans="36:41" ht="14">
      <c r="AJ72" t="s">
        <v>11534</v>
      </c>
      <c r="AK72" t="s">
        <v>11535</v>
      </c>
      <c r="AL72" t="s">
        <v>12851</v>
      </c>
      <c r="AM72" t="str">
        <v>長谷川 大樹</v>
      </c>
      <c r="AN72" t="s">
        <v>11536</v>
      </c>
      <c r="AO72">
        <v>80000</v>
      </c>
    </row>
    <row r="73" spans="36:41" ht="14">
      <c r="AJ73" t="s">
        <v>11534</v>
      </c>
      <c r="AK73" t="s">
        <v>11535</v>
      </c>
      <c r="AL73" t="s">
        <v>12851</v>
      </c>
      <c r="AM73" t="str">
        <v>長谷川 大樹</v>
      </c>
      <c r="AN73" t="s">
        <v>11536</v>
      </c>
      <c r="AO73">
        <v>4418</v>
      </c>
    </row>
  </sheetData>
  <phoneticPr fontId="3"/>
  <hyperlinks>
    <hyperlink ref="X2" r:id="rId1" xr:uid="{00000000-0004-0000-CA00-000000000000}"/>
    <hyperlink ref="L2" r:id="rId2" xr:uid="{21C140CF-2CC3-472A-8F00-009C57915A7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A00-000000000000}">
          <x14:formula1>
            <xm:f>職種!A1:A52</xm:f>
          </x14:formula1>
          <xm:sqref>I2</xm:sqref>
        </x14:dataValidation>
      </x14:dataValidations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T6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36.5" customWidth="1"/>
    <col min="9" max="9" width="20" customWidth="1"/>
    <col min="10" max="10" width="16.33203125" customWidth="1"/>
    <col min="11" max="11" width="15.33203125" customWidth="1"/>
    <col min="12" max="12" width="13.5" customWidth="1"/>
    <col min="13" max="13" width="11.6640625" customWidth="1"/>
    <col min="15" max="15" width="16" customWidth="1"/>
    <col min="17" max="17" width="16.83203125" customWidth="1"/>
    <col min="18" max="18" width="12.1640625" customWidth="1"/>
    <col min="25" max="25" width="23.5" customWidth="1"/>
    <col min="31" max="31" width="13.1640625" customWidth="1"/>
    <col min="32" max="32" width="19.6640625" customWidth="1"/>
    <col min="33" max="34" width="24.33203125" customWidth="1"/>
    <col min="35" max="35" width="26.5" customWidth="1"/>
    <col min="37" max="37" width="11.6640625" customWidth="1"/>
    <col min="39" max="39" width="11.6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1188</v>
      </c>
      <c r="B2">
        <v>2791746</v>
      </c>
      <c r="C2" t="s">
        <v>1206</v>
      </c>
      <c r="D2" t="s">
        <v>14441</v>
      </c>
      <c r="E2" t="s">
        <v>14442</v>
      </c>
      <c r="F2" t="s">
        <v>14443</v>
      </c>
      <c r="G2">
        <v>0</v>
      </c>
      <c r="H2" t="s">
        <v>12963</v>
      </c>
      <c r="I2" t="s">
        <v>1351</v>
      </c>
      <c r="J2" t="s">
        <v>14444</v>
      </c>
      <c r="K2" t="s">
        <v>14445</v>
      </c>
      <c r="L2" s="6" t="s">
        <v>14446</v>
      </c>
      <c r="M2" t="s">
        <v>14447</v>
      </c>
      <c r="N2" t="s">
        <v>13014</v>
      </c>
      <c r="O2" t="s">
        <v>14448</v>
      </c>
      <c r="P2">
        <v>0</v>
      </c>
      <c r="Q2" t="s">
        <v>14449</v>
      </c>
      <c r="R2" s="6" t="s">
        <v>14450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14451</v>
      </c>
      <c r="Z2">
        <v>0</v>
      </c>
      <c r="AA2" t="s">
        <v>14452</v>
      </c>
      <c r="AB2" t="s">
        <v>58</v>
      </c>
      <c r="AC2" t="s">
        <v>59</v>
      </c>
      <c r="AD2" t="s">
        <v>1048</v>
      </c>
      <c r="AE2" t="s">
        <v>14453</v>
      </c>
      <c r="AF2" s="6" t="s">
        <v>14454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2446</v>
      </c>
      <c r="AK2" t="s">
        <v>2447</v>
      </c>
      <c r="AL2" t="s">
        <v>12856</v>
      </c>
      <c r="AM2" t="str" cm="1">
        <f t="array" ref="AM2:AM6">_xlfn._xlws.FILTER(取引先!F:F,取引先!B:B=A2, "一致するデータなし")</f>
        <v>佐藤 洋輔</v>
      </c>
      <c r="AN2" t="s">
        <v>2448</v>
      </c>
      <c r="AO2">
        <v>300000</v>
      </c>
    </row>
    <row r="3" spans="1:46">
      <c r="L3" s="6"/>
      <c r="AJ3" t="s">
        <v>4089</v>
      </c>
      <c r="AK3" t="s">
        <v>4090</v>
      </c>
      <c r="AL3" t="s">
        <v>12856</v>
      </c>
      <c r="AM3" t="str">
        <v>山崎 一成</v>
      </c>
      <c r="AN3" t="s">
        <v>1965</v>
      </c>
      <c r="AO3">
        <v>2350000</v>
      </c>
    </row>
    <row r="4" spans="1:46">
      <c r="L4" s="6"/>
      <c r="AJ4" t="s">
        <v>6448</v>
      </c>
      <c r="AK4" t="s">
        <v>6449</v>
      </c>
      <c r="AL4" t="s">
        <v>12834</v>
      </c>
      <c r="AM4" t="str">
        <v>長谷川 大樹</v>
      </c>
      <c r="AN4" t="s">
        <v>1570</v>
      </c>
      <c r="AO4">
        <v>90000</v>
      </c>
    </row>
    <row r="5" spans="1:46">
      <c r="AJ5" t="s">
        <v>7941</v>
      </c>
      <c r="AK5" t="s">
        <v>7942</v>
      </c>
      <c r="AL5" t="s">
        <v>12882</v>
      </c>
      <c r="AM5" t="str">
        <v>鈴木 紗來</v>
      </c>
      <c r="AN5" t="s">
        <v>7943</v>
      </c>
      <c r="AO5">
        <v>350000</v>
      </c>
    </row>
    <row r="6" spans="1:46">
      <c r="AJ6" t="s">
        <v>7941</v>
      </c>
      <c r="AK6" t="s">
        <v>7942</v>
      </c>
      <c r="AL6" t="s">
        <v>12882</v>
      </c>
      <c r="AM6" t="str">
        <v>鈴木 紗來</v>
      </c>
      <c r="AN6" t="s">
        <v>7943</v>
      </c>
      <c r="AO6">
        <v>1746</v>
      </c>
    </row>
  </sheetData>
  <phoneticPr fontId="3"/>
  <hyperlinks>
    <hyperlink ref="L2" r:id="rId1" display="mail@givs.jp" xr:uid="{5A53DCBE-9F5F-4957-9B34-451DC70F5391}"/>
    <hyperlink ref="R2" r:id="rId2" xr:uid="{AF9F163D-2FE0-4E32-A849-6A97A3BC1477}"/>
    <hyperlink ref="AF2" r:id="rId3" xr:uid="{36BC32DE-2077-45CE-A684-443E528ECFF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B00-000000000000}">
          <x14:formula1>
            <xm:f>職種!A1:A52</xm:f>
          </x14:formula1>
          <xm:sqref>I2</xm:sqref>
        </x14:dataValidation>
      </x14:dataValidations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FFFF00"/>
  </sheetPr>
  <dimension ref="A1:AT10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8.6640625" customWidth="1"/>
    <col min="10" max="10" width="10.5" customWidth="1"/>
    <col min="11" max="11" width="16.1640625" customWidth="1"/>
    <col min="12" max="12" width="25.83203125" customWidth="1"/>
    <col min="13" max="13" width="8.1640625" customWidth="1"/>
    <col min="15" max="15" width="15.83203125" customWidth="1"/>
    <col min="17" max="17" width="17.6640625" customWidth="1"/>
    <col min="18" max="18" width="24.1640625" customWidth="1"/>
    <col min="19" max="19" width="10.5" customWidth="1"/>
    <col min="23" max="23" width="10" customWidth="1"/>
    <col min="25" max="25" width="14.83203125" customWidth="1"/>
    <col min="31" max="31" width="19.33203125" customWidth="1"/>
    <col min="33" max="34" width="24.33203125" customWidth="1"/>
    <col min="35" max="35" width="26.5" customWidth="1"/>
    <col min="39" max="39" width="9.8320312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4">
      <c r="A2" t="s">
        <v>1189</v>
      </c>
      <c r="B2">
        <v>2775134</v>
      </c>
      <c r="C2" t="s">
        <v>14455</v>
      </c>
      <c r="D2" t="s">
        <v>14456</v>
      </c>
      <c r="E2" t="s">
        <v>14457</v>
      </c>
      <c r="F2" t="s">
        <v>14458</v>
      </c>
      <c r="G2">
        <v>1969</v>
      </c>
      <c r="H2" t="s">
        <v>1373</v>
      </c>
      <c r="I2" t="s">
        <v>1337</v>
      </c>
      <c r="J2" t="s">
        <v>14459</v>
      </c>
      <c r="K2" t="s">
        <v>14460</v>
      </c>
      <c r="L2" s="6" t="s">
        <v>14461</v>
      </c>
      <c r="M2">
        <v>0</v>
      </c>
      <c r="N2" t="s">
        <v>1374</v>
      </c>
      <c r="O2" t="s">
        <v>14460</v>
      </c>
      <c r="P2">
        <v>0</v>
      </c>
      <c r="Q2" t="s">
        <v>14462</v>
      </c>
      <c r="R2" s="6" t="s">
        <v>14461</v>
      </c>
      <c r="S2">
        <v>0</v>
      </c>
      <c r="T2">
        <v>0</v>
      </c>
      <c r="U2">
        <v>0</v>
      </c>
      <c r="V2">
        <v>0</v>
      </c>
      <c r="W2" s="8">
        <v>0</v>
      </c>
      <c r="X2">
        <v>0</v>
      </c>
      <c r="Y2" t="s">
        <v>1189</v>
      </c>
      <c r="Z2">
        <v>0</v>
      </c>
      <c r="AA2" t="s">
        <v>70</v>
      </c>
      <c r="AB2" t="s">
        <v>58</v>
      </c>
      <c r="AC2" t="s">
        <v>59</v>
      </c>
      <c r="AD2" t="s">
        <v>60</v>
      </c>
      <c r="AE2" s="8" t="s">
        <v>14463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14678</v>
      </c>
      <c r="AK2" t="s">
        <v>3163</v>
      </c>
      <c r="AL2" t="s">
        <v>12862</v>
      </c>
      <c r="AM2" t="s">
        <v>12260</v>
      </c>
      <c r="AN2" t="s">
        <v>1393</v>
      </c>
      <c r="AO2">
        <v>1520355</v>
      </c>
    </row>
    <row r="3" spans="1:46" ht="14">
      <c r="AJ3" t="s">
        <v>3162</v>
      </c>
      <c r="AK3" t="s">
        <v>3163</v>
      </c>
      <c r="AL3" t="s">
        <v>12862</v>
      </c>
      <c r="AM3" t="s">
        <v>12260</v>
      </c>
      <c r="AN3" t="s">
        <v>1393</v>
      </c>
      <c r="AO3">
        <v>3000000</v>
      </c>
    </row>
    <row r="4" spans="1:46" ht="14">
      <c r="AJ4" t="s">
        <v>4943</v>
      </c>
      <c r="AK4" t="s">
        <v>4944</v>
      </c>
      <c r="AL4" t="s">
        <v>12858</v>
      </c>
      <c r="AM4" t="s">
        <v>12510</v>
      </c>
      <c r="AN4" t="s">
        <v>2161</v>
      </c>
      <c r="AO4">
        <v>42882</v>
      </c>
    </row>
    <row r="5" spans="1:46" ht="14">
      <c r="AJ5" t="s">
        <v>1425</v>
      </c>
      <c r="AK5" t="s">
        <v>1426</v>
      </c>
      <c r="AL5" t="s">
        <v>1392</v>
      </c>
      <c r="AM5" t="s">
        <v>12514</v>
      </c>
      <c r="AN5" t="s">
        <v>1393</v>
      </c>
      <c r="AO5">
        <v>932252</v>
      </c>
    </row>
    <row r="6" spans="1:46" ht="14">
      <c r="AJ6" t="s">
        <v>1425</v>
      </c>
      <c r="AK6" t="s">
        <v>1426</v>
      </c>
      <c r="AL6" t="s">
        <v>1392</v>
      </c>
      <c r="AM6" t="s">
        <v>12514</v>
      </c>
      <c r="AN6" t="s">
        <v>1393</v>
      </c>
      <c r="AO6">
        <v>1800000</v>
      </c>
    </row>
    <row r="7" spans="1:46" ht="14">
      <c r="AJ7" t="s">
        <v>10836</v>
      </c>
      <c r="AK7" t="s">
        <v>10837</v>
      </c>
      <c r="AL7" t="s">
        <v>12848</v>
      </c>
      <c r="AM7" t="s">
        <v>12445</v>
      </c>
      <c r="AN7" t="s">
        <v>2571</v>
      </c>
      <c r="AO7">
        <v>900000</v>
      </c>
    </row>
    <row r="8" spans="1:46" ht="14">
      <c r="AJ8" t="s">
        <v>10836</v>
      </c>
      <c r="AK8" t="s">
        <v>10837</v>
      </c>
      <c r="AL8" t="s">
        <v>12848</v>
      </c>
      <c r="AM8" t="s">
        <v>12445</v>
      </c>
      <c r="AN8" t="s">
        <v>2571</v>
      </c>
      <c r="AO8">
        <v>376768</v>
      </c>
    </row>
    <row r="9" spans="1:46" ht="14">
      <c r="AJ9" t="s">
        <v>11724</v>
      </c>
      <c r="AK9" t="s">
        <v>11725</v>
      </c>
      <c r="AL9" t="s">
        <v>12848</v>
      </c>
      <c r="AM9" t="s">
        <v>12445</v>
      </c>
      <c r="AN9" t="s">
        <v>2571</v>
      </c>
      <c r="AO9">
        <v>900000</v>
      </c>
    </row>
    <row r="10" spans="1:46" ht="14">
      <c r="AJ10" t="s">
        <v>11724</v>
      </c>
      <c r="AK10" t="s">
        <v>11725</v>
      </c>
      <c r="AL10" t="s">
        <v>12848</v>
      </c>
      <c r="AM10" t="s">
        <v>12445</v>
      </c>
      <c r="AN10" t="s">
        <v>2571</v>
      </c>
      <c r="AO10">
        <v>531197</v>
      </c>
    </row>
  </sheetData>
  <phoneticPr fontId="3"/>
  <hyperlinks>
    <hyperlink ref="L2" r:id="rId1" xr:uid="{727B6942-AC64-42DA-B863-ECED83B869C3}"/>
    <hyperlink ref="R2" r:id="rId2" xr:uid="{E8F6573F-F3F2-456F-8E7C-BD03E665B60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C00-000000000000}">
          <x14:formula1>
            <xm:f>職種!A1:A52</xm:f>
          </x14:formula1>
          <xm:sqref>I2</xm:sqref>
        </x14:dataValidation>
      </x14:dataValidations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T10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2.5" customWidth="1"/>
    <col min="10" max="10" width="9.83203125" customWidth="1"/>
    <col min="11" max="11" width="14" customWidth="1"/>
    <col min="12" max="12" width="15.83203125" customWidth="1"/>
    <col min="15" max="15" width="16" customWidth="1"/>
    <col min="17" max="17" width="16.6640625" customWidth="1"/>
    <col min="18" max="18" width="10.5" customWidth="1"/>
    <col min="19" max="19" width="9.5" customWidth="1"/>
    <col min="23" max="23" width="9.33203125" customWidth="1"/>
    <col min="31" max="31" width="41.83203125" customWidth="1"/>
    <col min="32" max="32" width="25.664062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1190</v>
      </c>
      <c r="B2">
        <v>2772192</v>
      </c>
      <c r="C2" t="s">
        <v>14464</v>
      </c>
      <c r="D2" t="s">
        <v>14465</v>
      </c>
      <c r="E2" t="s">
        <v>14466</v>
      </c>
      <c r="F2" t="s">
        <v>14467</v>
      </c>
      <c r="G2">
        <v>1972</v>
      </c>
      <c r="H2" t="s">
        <v>1373</v>
      </c>
      <c r="I2" t="s">
        <v>1337</v>
      </c>
      <c r="J2" t="s">
        <v>1190</v>
      </c>
      <c r="K2" t="s">
        <v>311</v>
      </c>
      <c r="L2" s="6" t="s">
        <v>14468</v>
      </c>
      <c r="M2">
        <v>0</v>
      </c>
      <c r="N2" t="s">
        <v>13014</v>
      </c>
      <c r="O2" t="s">
        <v>311</v>
      </c>
      <c r="P2">
        <v>0</v>
      </c>
      <c r="Q2" t="s">
        <v>313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14469</v>
      </c>
      <c r="Z2">
        <v>0</v>
      </c>
      <c r="AA2" t="s">
        <v>315</v>
      </c>
      <c r="AB2" t="s">
        <v>58</v>
      </c>
      <c r="AC2" t="s">
        <v>59</v>
      </c>
      <c r="AD2" t="s">
        <v>131</v>
      </c>
      <c r="AE2" t="s">
        <v>14470</v>
      </c>
      <c r="AF2" s="6" t="s">
        <v>14471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2660</v>
      </c>
      <c r="AK2" t="s">
        <v>2661</v>
      </c>
      <c r="AL2" t="s">
        <v>12854</v>
      </c>
      <c r="AM2" t="str" cm="1">
        <f t="array" ref="AM2:AM10">_xlfn._xlws.FILTER(取引先!F:F,取引先!B:B=A2, "一致するデータなし")</f>
        <v>金子 宙夢</v>
      </c>
      <c r="AN2" t="s">
        <v>1586</v>
      </c>
      <c r="AO2">
        <v>670316</v>
      </c>
    </row>
    <row r="3" spans="1:46">
      <c r="AJ3" t="s">
        <v>4205</v>
      </c>
      <c r="AK3" t="s">
        <v>4206</v>
      </c>
      <c r="AL3" t="s">
        <v>12849</v>
      </c>
      <c r="AM3">
        <v>0</v>
      </c>
      <c r="AN3" t="s">
        <v>4207</v>
      </c>
      <c r="AO3">
        <v>180000</v>
      </c>
    </row>
    <row r="4" spans="1:46">
      <c r="AJ4" t="s">
        <v>4205</v>
      </c>
      <c r="AK4" t="s">
        <v>4206</v>
      </c>
      <c r="AL4" t="s">
        <v>12849</v>
      </c>
      <c r="AM4">
        <v>0</v>
      </c>
      <c r="AN4" t="s">
        <v>4207</v>
      </c>
      <c r="AO4">
        <v>242754</v>
      </c>
    </row>
    <row r="5" spans="1:46">
      <c r="AJ5" t="s">
        <v>4205</v>
      </c>
      <c r="AK5" t="s">
        <v>4206</v>
      </c>
      <c r="AL5" t="s">
        <v>12849</v>
      </c>
      <c r="AM5">
        <v>0</v>
      </c>
      <c r="AN5" t="s">
        <v>4207</v>
      </c>
      <c r="AO5">
        <v>217989</v>
      </c>
    </row>
    <row r="6" spans="1:46">
      <c r="AJ6" t="s">
        <v>6444</v>
      </c>
      <c r="AK6" t="s">
        <v>6445</v>
      </c>
      <c r="AL6" t="s">
        <v>12849</v>
      </c>
      <c r="AM6" t="str">
        <v>大重 舞</v>
      </c>
      <c r="AN6" t="s">
        <v>4207</v>
      </c>
      <c r="AO6">
        <v>450000</v>
      </c>
    </row>
    <row r="7" spans="1:46">
      <c r="AJ7" t="s">
        <v>6444</v>
      </c>
      <c r="AK7" t="s">
        <v>6445</v>
      </c>
      <c r="AL7" t="s">
        <v>12849</v>
      </c>
      <c r="AM7" t="str">
        <v>大重 舞</v>
      </c>
      <c r="AN7" t="s">
        <v>4207</v>
      </c>
      <c r="AO7">
        <v>100000</v>
      </c>
    </row>
    <row r="8" spans="1:46">
      <c r="AJ8" t="s">
        <v>6444</v>
      </c>
      <c r="AK8" t="s">
        <v>6445</v>
      </c>
      <c r="AL8" t="s">
        <v>12849</v>
      </c>
      <c r="AM8" t="str">
        <v>大重 舞</v>
      </c>
      <c r="AN8" t="s">
        <v>4207</v>
      </c>
      <c r="AO8">
        <v>104016</v>
      </c>
    </row>
    <row r="9" spans="1:46">
      <c r="AJ9" t="s">
        <v>9605</v>
      </c>
      <c r="AK9" t="s">
        <v>9606</v>
      </c>
      <c r="AL9" t="s">
        <v>12841</v>
      </c>
      <c r="AM9" t="str">
        <v>内海 和</v>
      </c>
      <c r="AN9" t="s">
        <v>8261</v>
      </c>
      <c r="AO9">
        <v>200000</v>
      </c>
    </row>
    <row r="10" spans="1:46">
      <c r="AJ10" t="s">
        <v>9605</v>
      </c>
      <c r="AK10" t="s">
        <v>9606</v>
      </c>
      <c r="AL10" t="s">
        <v>12841</v>
      </c>
      <c r="AM10" t="str">
        <v>内海 和</v>
      </c>
      <c r="AN10" t="s">
        <v>8261</v>
      </c>
      <c r="AO10">
        <v>378656</v>
      </c>
    </row>
  </sheetData>
  <phoneticPr fontId="3"/>
  <hyperlinks>
    <hyperlink ref="L2" r:id="rId1" xr:uid="{0C20CB53-C1B4-4ABF-A658-7C19CDC997A6}"/>
    <hyperlink ref="AF2" r:id="rId2" xr:uid="{1EB9C092-1F19-4430-B95C-678D98597FF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D00-000000000000}">
          <x14:formula1>
            <xm:f>職種!A1:A52</xm:f>
          </x14:formula1>
          <xm:sqref>I2</xm:sqref>
        </x14:dataValidation>
      </x14:dataValidations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T13"/>
  <sheetViews>
    <sheetView topLeftCell="AB1" workbookViewId="0">
      <selection activeCell="AI1" sqref="AI1:AI1048576"/>
    </sheetView>
  </sheetViews>
  <sheetFormatPr baseColWidth="10" defaultColWidth="8.83203125" defaultRowHeight="13.5" customHeight="1"/>
  <cols>
    <col min="1" max="1" width="14.5" customWidth="1"/>
    <col min="10" max="10" width="13.5" customWidth="1"/>
    <col min="11" max="11" width="16.5" customWidth="1"/>
    <col min="12" max="12" width="25.5" customWidth="1"/>
    <col min="15" max="15" width="20.5" customWidth="1"/>
    <col min="17" max="17" width="15.5" customWidth="1"/>
    <col min="18" max="18" width="21.83203125" customWidth="1"/>
    <col min="31" max="31" width="22.6640625" customWidth="1"/>
    <col min="32" max="32" width="27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1191</v>
      </c>
      <c r="B2">
        <v>2770000</v>
      </c>
      <c r="C2" t="s">
        <v>1192</v>
      </c>
      <c r="D2" t="s">
        <v>1193</v>
      </c>
      <c r="E2" t="s">
        <v>14472</v>
      </c>
      <c r="F2" t="s">
        <v>14473</v>
      </c>
      <c r="G2">
        <v>1972</v>
      </c>
      <c r="H2" t="s">
        <v>12963</v>
      </c>
      <c r="I2" t="s">
        <v>1339</v>
      </c>
      <c r="J2" t="s">
        <v>14474</v>
      </c>
      <c r="K2" t="s">
        <v>1196</v>
      </c>
      <c r="L2" s="6" t="s">
        <v>1250</v>
      </c>
      <c r="M2">
        <v>0</v>
      </c>
      <c r="N2" t="s">
        <v>13014</v>
      </c>
      <c r="O2" t="s">
        <v>1196</v>
      </c>
      <c r="P2">
        <v>0</v>
      </c>
      <c r="Q2" t="s">
        <v>1197</v>
      </c>
      <c r="R2" t="s">
        <v>1198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14475</v>
      </c>
      <c r="Z2">
        <v>0</v>
      </c>
      <c r="AA2" t="s">
        <v>1199</v>
      </c>
      <c r="AB2" t="s">
        <v>58</v>
      </c>
      <c r="AC2" t="s">
        <v>59</v>
      </c>
      <c r="AD2" t="s">
        <v>213</v>
      </c>
      <c r="AE2" t="s">
        <v>14476</v>
      </c>
      <c r="AF2" s="6" t="s">
        <v>14477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3162</v>
      </c>
      <c r="AK2" t="s">
        <v>3163</v>
      </c>
      <c r="AL2" t="s">
        <v>12862</v>
      </c>
      <c r="AM2" t="str" cm="1">
        <f t="array" ref="AM2:AM13">_xlfn._xlws.FILTER(取引先!F:F,取引先!B:B=A2, "一致するデータなし")</f>
        <v>今野 沙莉</v>
      </c>
      <c r="AN2" t="s">
        <v>1393</v>
      </c>
      <c r="AO2">
        <v>1000000</v>
      </c>
    </row>
    <row r="3" spans="1:46">
      <c r="AJ3" t="s">
        <v>3162</v>
      </c>
      <c r="AK3" t="s">
        <v>3163</v>
      </c>
      <c r="AL3" t="s">
        <v>12862</v>
      </c>
      <c r="AM3" t="str">
        <v>今野 沙莉</v>
      </c>
      <c r="AN3" t="s">
        <v>1393</v>
      </c>
      <c r="AO3">
        <v>1100000</v>
      </c>
    </row>
    <row r="4" spans="1:46">
      <c r="AJ4" t="s">
        <v>1390</v>
      </c>
      <c r="AK4" t="s">
        <v>1391</v>
      </c>
      <c r="AL4" t="s">
        <v>1392</v>
      </c>
      <c r="AM4" t="str">
        <v>井上 架音</v>
      </c>
      <c r="AN4" t="s">
        <v>1393</v>
      </c>
      <c r="AO4">
        <v>600000</v>
      </c>
    </row>
    <row r="5" spans="1:46">
      <c r="AJ5" t="s">
        <v>4397</v>
      </c>
      <c r="AK5" t="s">
        <v>4398</v>
      </c>
      <c r="AL5" t="s">
        <v>12853</v>
      </c>
      <c r="AM5" t="str">
        <v>平野 優士</v>
      </c>
      <c r="AN5" t="s">
        <v>1486</v>
      </c>
      <c r="AO5">
        <v>330000</v>
      </c>
    </row>
    <row r="6" spans="1:46">
      <c r="AJ6" t="s">
        <v>1410</v>
      </c>
      <c r="AK6" t="s">
        <v>1411</v>
      </c>
      <c r="AL6" t="s">
        <v>1392</v>
      </c>
      <c r="AM6" t="str">
        <v>井上 架音</v>
      </c>
      <c r="AN6" t="s">
        <v>1393</v>
      </c>
      <c r="AO6">
        <v>440000</v>
      </c>
    </row>
    <row r="7" spans="1:46">
      <c r="AJ7" t="s">
        <v>5497</v>
      </c>
      <c r="AK7" t="s">
        <v>5498</v>
      </c>
      <c r="AL7" t="s">
        <v>12853</v>
      </c>
      <c r="AM7" t="str">
        <v>平野 優士</v>
      </c>
      <c r="AN7" t="s">
        <v>1486</v>
      </c>
      <c r="AO7">
        <v>300000</v>
      </c>
    </row>
    <row r="8" spans="1:46">
      <c r="AJ8" t="s">
        <v>1425</v>
      </c>
      <c r="AK8" t="s">
        <v>1426</v>
      </c>
      <c r="AL8" t="s">
        <v>1392</v>
      </c>
      <c r="AM8" t="str">
        <v>井上 架音</v>
      </c>
      <c r="AN8" t="s">
        <v>1393</v>
      </c>
      <c r="AO8">
        <v>450000</v>
      </c>
    </row>
    <row r="9" spans="1:46">
      <c r="AJ9" t="s">
        <v>1430</v>
      </c>
      <c r="AK9" t="s">
        <v>1431</v>
      </c>
      <c r="AL9" t="s">
        <v>1392</v>
      </c>
      <c r="AM9" t="str">
        <v>井上 架音</v>
      </c>
      <c r="AN9" t="s">
        <v>1393</v>
      </c>
      <c r="AO9">
        <v>450000</v>
      </c>
    </row>
    <row r="10" spans="1:46">
      <c r="AJ10" t="s">
        <v>1434</v>
      </c>
      <c r="AK10" t="s">
        <v>1435</v>
      </c>
      <c r="AL10" t="s">
        <v>1392</v>
      </c>
      <c r="AM10" t="str">
        <v>井上 架音</v>
      </c>
      <c r="AN10" t="s">
        <v>1393</v>
      </c>
      <c r="AO10">
        <v>800000</v>
      </c>
    </row>
    <row r="11" spans="1:46">
      <c r="AJ11" t="s">
        <v>1438</v>
      </c>
      <c r="AK11" t="s">
        <v>1439</v>
      </c>
      <c r="AL11" t="s">
        <v>1392</v>
      </c>
      <c r="AM11" t="str">
        <v>井上 架音</v>
      </c>
      <c r="AN11" t="s">
        <v>1393</v>
      </c>
      <c r="AO11">
        <v>400000</v>
      </c>
    </row>
    <row r="12" spans="1:46">
      <c r="AJ12" t="s">
        <v>1440</v>
      </c>
      <c r="AK12" t="s">
        <v>1441</v>
      </c>
      <c r="AL12" t="s">
        <v>1392</v>
      </c>
      <c r="AM12" t="str">
        <v>井上 架音</v>
      </c>
      <c r="AN12" t="s">
        <v>1393</v>
      </c>
      <c r="AO12">
        <v>1150000</v>
      </c>
    </row>
    <row r="13" spans="1:46">
      <c r="AJ13" t="s">
        <v>1442</v>
      </c>
      <c r="AK13" t="s">
        <v>1443</v>
      </c>
      <c r="AL13" t="s">
        <v>1392</v>
      </c>
      <c r="AM13" t="str">
        <v>井上 架音</v>
      </c>
      <c r="AN13" t="s">
        <v>1393</v>
      </c>
      <c r="AO13">
        <v>500000</v>
      </c>
    </row>
  </sheetData>
  <phoneticPr fontId="3"/>
  <hyperlinks>
    <hyperlink ref="L2" r:id="rId1" xr:uid="{682A02FA-099F-48A2-B0DB-B467A8AC496D}"/>
    <hyperlink ref="AF2" r:id="rId2" xr:uid="{4A457909-115F-4DE3-9ED1-898A4DB23C0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E00-000000000000}">
          <x14:formula1>
            <xm:f>職種!A1:A52</xm:f>
          </x14:formula1>
          <xm:sqref>I2</xm:sqref>
        </x14:dataValidation>
      </x14:dataValidations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T17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1" max="11" width="16" customWidth="1"/>
    <col min="12" max="12" width="32" customWidth="1"/>
    <col min="16" max="16" width="19" customWidth="1"/>
    <col min="18" max="18" width="32" customWidth="1"/>
    <col min="23" max="23" width="27.33203125" customWidth="1"/>
    <col min="33" max="34" width="24.33203125" customWidth="1"/>
    <col min="35" max="35" width="26.5" customWidth="1"/>
    <col min="39" max="39" width="11.1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1202</v>
      </c>
      <c r="B2">
        <v>2751021</v>
      </c>
      <c r="C2" t="s">
        <v>1073</v>
      </c>
      <c r="D2" t="s">
        <v>14478</v>
      </c>
      <c r="E2" t="s">
        <v>14105</v>
      </c>
      <c r="F2" t="s">
        <v>13223</v>
      </c>
      <c r="G2">
        <v>0</v>
      </c>
      <c r="H2" t="s">
        <v>1373</v>
      </c>
      <c r="I2" t="s">
        <v>1337</v>
      </c>
      <c r="J2" t="s">
        <v>1202</v>
      </c>
      <c r="K2" t="s">
        <v>14479</v>
      </c>
      <c r="L2" s="6" t="s">
        <v>14480</v>
      </c>
      <c r="M2">
        <v>0</v>
      </c>
      <c r="N2" t="s">
        <v>13014</v>
      </c>
      <c r="O2">
        <v>0</v>
      </c>
      <c r="P2" t="s">
        <v>14479</v>
      </c>
      <c r="Q2">
        <v>0</v>
      </c>
      <c r="R2" s="6" t="s">
        <v>14480</v>
      </c>
      <c r="S2" t="s">
        <v>587</v>
      </c>
      <c r="T2" t="s">
        <v>58</v>
      </c>
      <c r="U2" t="s">
        <v>59</v>
      </c>
      <c r="V2" t="s">
        <v>213</v>
      </c>
      <c r="W2" t="s">
        <v>14481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4441</v>
      </c>
      <c r="AK2" t="s">
        <v>4442</v>
      </c>
      <c r="AL2" t="s">
        <v>12852</v>
      </c>
      <c r="AM2" t="str" cm="1">
        <f t="array" ref="AM2:AM17">_xlfn._xlws.FILTER(取引先!F:F,取引先!B:B=A2, "一致するデータなし")</f>
        <v>仙波 実</v>
      </c>
      <c r="AN2" t="s">
        <v>1520</v>
      </c>
      <c r="AO2">
        <v>200000</v>
      </c>
    </row>
    <row r="3" spans="1:46">
      <c r="AJ3" t="s">
        <v>4441</v>
      </c>
      <c r="AK3" t="s">
        <v>4442</v>
      </c>
      <c r="AL3" t="s">
        <v>12852</v>
      </c>
      <c r="AM3" t="str">
        <v>仙波 実</v>
      </c>
      <c r="AN3" t="s">
        <v>1520</v>
      </c>
      <c r="AO3">
        <v>500000</v>
      </c>
    </row>
    <row r="4" spans="1:46">
      <c r="AJ4" t="s">
        <v>4441</v>
      </c>
      <c r="AK4" t="s">
        <v>4442</v>
      </c>
      <c r="AL4" t="s">
        <v>12852</v>
      </c>
      <c r="AM4" t="str">
        <v>仙波 実</v>
      </c>
      <c r="AN4" t="s">
        <v>1520</v>
      </c>
      <c r="AO4">
        <v>78946</v>
      </c>
    </row>
    <row r="5" spans="1:46">
      <c r="AJ5" t="s">
        <v>6459</v>
      </c>
      <c r="AK5" t="s">
        <v>6460</v>
      </c>
      <c r="AL5" t="s">
        <v>12852</v>
      </c>
      <c r="AM5" t="str">
        <v>小林 拓路</v>
      </c>
      <c r="AN5" t="s">
        <v>1520</v>
      </c>
      <c r="AO5">
        <v>435823</v>
      </c>
    </row>
    <row r="6" spans="1:46">
      <c r="AJ6" t="s">
        <v>6459</v>
      </c>
      <c r="AK6" t="s">
        <v>6460</v>
      </c>
      <c r="AL6" t="s">
        <v>12852</v>
      </c>
      <c r="AM6" t="str">
        <v>小林 拓路</v>
      </c>
      <c r="AN6" t="s">
        <v>1520</v>
      </c>
      <c r="AO6">
        <v>500000</v>
      </c>
    </row>
    <row r="7" spans="1:46">
      <c r="AJ7" t="s">
        <v>6459</v>
      </c>
      <c r="AK7" t="s">
        <v>6460</v>
      </c>
      <c r="AL7" t="s">
        <v>12852</v>
      </c>
      <c r="AM7" t="str">
        <v>小林 拓路</v>
      </c>
      <c r="AN7" t="s">
        <v>1520</v>
      </c>
      <c r="AO7">
        <v>300000</v>
      </c>
    </row>
    <row r="8" spans="1:46">
      <c r="AJ8" t="s">
        <v>7520</v>
      </c>
      <c r="AK8" t="s">
        <v>7521</v>
      </c>
      <c r="AL8" t="s">
        <v>12828</v>
      </c>
      <c r="AM8" t="str">
        <v>五道 ひとみ</v>
      </c>
      <c r="AN8" t="s">
        <v>1520</v>
      </c>
      <c r="AO8">
        <v>200000</v>
      </c>
    </row>
    <row r="9" spans="1:46">
      <c r="AJ9" t="s">
        <v>7631</v>
      </c>
      <c r="AK9" t="s">
        <v>7632</v>
      </c>
      <c r="AL9" t="s">
        <v>12852</v>
      </c>
      <c r="AM9" t="str">
        <v>原田 陽平</v>
      </c>
      <c r="AN9" t="s">
        <v>1520</v>
      </c>
      <c r="AO9">
        <v>500000</v>
      </c>
    </row>
    <row r="10" spans="1:46">
      <c r="AJ10" t="s">
        <v>7631</v>
      </c>
      <c r="AK10" t="s">
        <v>7632</v>
      </c>
      <c r="AL10" t="s">
        <v>12852</v>
      </c>
      <c r="AM10" t="str">
        <v>原田 陽平</v>
      </c>
      <c r="AN10" t="s">
        <v>1520</v>
      </c>
      <c r="AO10">
        <v>36252</v>
      </c>
    </row>
    <row r="11" spans="1:46">
      <c r="AJ11" t="s">
        <v>10855</v>
      </c>
      <c r="AK11" t="s">
        <v>10856</v>
      </c>
      <c r="AL11" t="s">
        <v>12844</v>
      </c>
      <c r="AM11" t="str">
        <v>小林 拓路</v>
      </c>
      <c r="AN11" t="s">
        <v>1520</v>
      </c>
      <c r="AO11">
        <v>400000</v>
      </c>
    </row>
    <row r="12" spans="1:46">
      <c r="AJ12" t="s">
        <v>10855</v>
      </c>
      <c r="AK12" t="s">
        <v>10856</v>
      </c>
      <c r="AL12" t="s">
        <v>12844</v>
      </c>
      <c r="AM12" t="str">
        <v>小林 拓路</v>
      </c>
      <c r="AN12" t="s">
        <v>1520</v>
      </c>
      <c r="AO12">
        <v>63490</v>
      </c>
    </row>
    <row r="13" spans="1:46">
      <c r="AJ13" t="s">
        <v>10871</v>
      </c>
      <c r="AK13" t="s">
        <v>10872</v>
      </c>
      <c r="AL13" t="s">
        <v>12844</v>
      </c>
      <c r="AM13" t="str">
        <v>小林 拓路</v>
      </c>
      <c r="AN13" t="s">
        <v>1520</v>
      </c>
      <c r="AO13">
        <v>500000</v>
      </c>
    </row>
    <row r="14" spans="1:46">
      <c r="AJ14" t="s">
        <v>10871</v>
      </c>
      <c r="AK14" t="s">
        <v>10872</v>
      </c>
      <c r="AL14" t="s">
        <v>12844</v>
      </c>
      <c r="AM14" t="str">
        <v>小林 拓路</v>
      </c>
      <c r="AN14" t="s">
        <v>1520</v>
      </c>
      <c r="AO14">
        <v>301879</v>
      </c>
    </row>
    <row r="15" spans="1:46">
      <c r="AJ15" t="s">
        <v>11407</v>
      </c>
      <c r="AK15" t="s">
        <v>11408</v>
      </c>
      <c r="AL15" t="s">
        <v>12844</v>
      </c>
      <c r="AM15" t="str">
        <v>小林 拓路</v>
      </c>
      <c r="AN15" t="s">
        <v>1520</v>
      </c>
      <c r="AO15">
        <v>200000</v>
      </c>
    </row>
    <row r="16" spans="1:46">
      <c r="AJ16" t="s">
        <v>11407</v>
      </c>
      <c r="AK16" t="s">
        <v>11408</v>
      </c>
      <c r="AL16" t="s">
        <v>12844</v>
      </c>
      <c r="AM16" t="str">
        <v>小林 拓路</v>
      </c>
      <c r="AN16" t="s">
        <v>1520</v>
      </c>
      <c r="AO16">
        <v>500000</v>
      </c>
    </row>
    <row r="17" spans="36:41">
      <c r="AJ17" t="s">
        <v>11407</v>
      </c>
      <c r="AK17" t="s">
        <v>11408</v>
      </c>
      <c r="AL17" t="s">
        <v>12844</v>
      </c>
      <c r="AM17" t="str">
        <v>小林 拓路</v>
      </c>
      <c r="AN17" t="s">
        <v>1520</v>
      </c>
      <c r="AO17">
        <v>163359</v>
      </c>
    </row>
  </sheetData>
  <phoneticPr fontId="3"/>
  <hyperlinks>
    <hyperlink ref="L2" r:id="rId1" xr:uid="{81D618CE-C334-4915-88BA-9C7EB3EBA2E0}"/>
    <hyperlink ref="R2" r:id="rId2" xr:uid="{B0E617E6-99A9-41AA-AB7A-44BDBDB7959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CF00-000000000000}">
          <x14:formula1>
            <xm:f>職種!A1:A52</xm:f>
          </x14:formula1>
          <xm:sqref>I2</xm:sqref>
        </x14:dataValidation>
      </x14:dataValidations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T4"/>
  <sheetViews>
    <sheetView topLeftCell="U1" workbookViewId="0">
      <selection activeCell="AI1" sqref="AI1:AI1048576"/>
    </sheetView>
  </sheetViews>
  <sheetFormatPr baseColWidth="10" defaultColWidth="8.83203125" defaultRowHeight="13.5" customHeight="1"/>
  <cols>
    <col min="1" max="1" width="13.1640625" customWidth="1"/>
    <col min="10" max="10" width="14.83203125" customWidth="1"/>
    <col min="11" max="11" width="16" customWidth="1"/>
    <col min="12" max="12" width="24" customWidth="1"/>
    <col min="16" max="16" width="18.83203125" customWidth="1"/>
    <col min="17" max="17" width="9.1640625" customWidth="1"/>
    <col min="18" max="18" width="23.1640625" customWidth="1"/>
    <col min="23" max="23" width="18.5" customWidth="1"/>
    <col min="33" max="34" width="24.33203125" customWidth="1"/>
    <col min="35" max="35" width="26.5" customWidth="1"/>
    <col min="39" max="39" width="8.16406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1203</v>
      </c>
      <c r="B2">
        <v>2750000</v>
      </c>
      <c r="C2" t="s">
        <v>14482</v>
      </c>
      <c r="D2" t="s">
        <v>14483</v>
      </c>
      <c r="E2" t="s">
        <v>14484</v>
      </c>
      <c r="F2" t="s">
        <v>13761</v>
      </c>
      <c r="G2">
        <v>0</v>
      </c>
      <c r="H2" t="s">
        <v>1373</v>
      </c>
      <c r="I2" t="s">
        <v>1366</v>
      </c>
      <c r="J2" t="s">
        <v>1203</v>
      </c>
      <c r="K2" t="s">
        <v>14485</v>
      </c>
      <c r="L2" s="6" t="s">
        <v>14486</v>
      </c>
      <c r="M2">
        <v>0</v>
      </c>
      <c r="N2" t="s">
        <v>13014</v>
      </c>
      <c r="O2">
        <v>0</v>
      </c>
      <c r="P2" t="s">
        <v>14485</v>
      </c>
      <c r="Q2">
        <v>0</v>
      </c>
      <c r="R2" s="6" t="s">
        <v>14486</v>
      </c>
      <c r="S2" t="s">
        <v>14487</v>
      </c>
      <c r="T2" t="s">
        <v>58</v>
      </c>
      <c r="U2" t="s">
        <v>59</v>
      </c>
      <c r="V2" t="s">
        <v>14488</v>
      </c>
      <c r="W2" t="s">
        <v>14489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3334</v>
      </c>
      <c r="AK2" t="s">
        <v>3335</v>
      </c>
      <c r="AL2" t="s">
        <v>12892</v>
      </c>
      <c r="AM2" cm="1">
        <f t="array" ref="AM2:AM4">_xlfn._xlws.FILTER(取引先!F:F,取引先!B:B=A2, "一致するデータなし")</f>
        <v>0</v>
      </c>
      <c r="AN2" t="s">
        <v>3336</v>
      </c>
      <c r="AO2">
        <v>2600000</v>
      </c>
    </row>
    <row r="3" spans="1:46">
      <c r="AJ3" t="s">
        <v>5065</v>
      </c>
      <c r="AK3" t="s">
        <v>5066</v>
      </c>
      <c r="AL3" t="s">
        <v>12892</v>
      </c>
      <c r="AM3">
        <v>0</v>
      </c>
      <c r="AN3" t="s">
        <v>5067</v>
      </c>
      <c r="AO3">
        <v>770000</v>
      </c>
    </row>
    <row r="4" spans="1:46">
      <c r="AJ4" t="s">
        <v>5482</v>
      </c>
      <c r="AK4" t="s">
        <v>5483</v>
      </c>
      <c r="AL4" t="s">
        <v>12892</v>
      </c>
      <c r="AM4">
        <v>0</v>
      </c>
      <c r="AN4" t="s">
        <v>5484</v>
      </c>
      <c r="AO4">
        <v>1980000</v>
      </c>
    </row>
  </sheetData>
  <phoneticPr fontId="3"/>
  <hyperlinks>
    <hyperlink ref="L2" r:id="rId1" xr:uid="{87D9F1B7-D9AF-4DE7-976F-788C92734A02}"/>
    <hyperlink ref="R2" r:id="rId2" xr:uid="{E1FA9DFB-1D25-49ED-A206-838C1AB00A4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000-000000000000}">
          <x14:formula1>
            <xm:f>職種!A1:A52</xm:f>
          </x14:formula1>
          <xm:sqref>I2</xm:sqref>
        </x14:dataValidation>
      </x14:dataValidations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T36"/>
  <sheetViews>
    <sheetView topLeftCell="Y1" workbookViewId="0">
      <selection activeCell="AI1" sqref="AI1:AI1048576"/>
    </sheetView>
  </sheetViews>
  <sheetFormatPr baseColWidth="10" defaultColWidth="8.83203125" defaultRowHeight="13.5" customHeight="1"/>
  <cols>
    <col min="1" max="1" width="11" customWidth="1"/>
    <col min="5" max="5" width="12.5" customWidth="1"/>
    <col min="10" max="10" width="10.83203125" customWidth="1"/>
    <col min="11" max="11" width="15.6640625" customWidth="1"/>
    <col min="12" max="12" width="23.33203125" customWidth="1"/>
    <col min="16" max="16" width="16.5" customWidth="1"/>
    <col min="18" max="18" width="22.1640625" customWidth="1"/>
    <col min="25" max="25" width="19.83203125" customWidth="1"/>
    <col min="31" max="31" width="14.33203125" customWidth="1"/>
    <col min="32" max="32" width="21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1204</v>
      </c>
      <c r="B2">
        <v>2723415</v>
      </c>
      <c r="C2" t="s">
        <v>14490</v>
      </c>
      <c r="D2" t="s">
        <v>14491</v>
      </c>
      <c r="E2" t="s">
        <v>14492</v>
      </c>
      <c r="F2" t="s">
        <v>14493</v>
      </c>
      <c r="G2">
        <v>0</v>
      </c>
      <c r="H2" t="s">
        <v>1373</v>
      </c>
      <c r="I2" t="s">
        <v>1329</v>
      </c>
      <c r="J2" t="s">
        <v>14494</v>
      </c>
      <c r="K2" t="s">
        <v>14495</v>
      </c>
      <c r="L2" s="6" t="s">
        <v>14496</v>
      </c>
      <c r="M2">
        <v>0</v>
      </c>
      <c r="N2" t="s">
        <v>13014</v>
      </c>
      <c r="O2">
        <v>0</v>
      </c>
      <c r="P2" t="s">
        <v>14497</v>
      </c>
      <c r="Q2">
        <v>0</v>
      </c>
      <c r="R2" s="6" t="s">
        <v>14498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14499</v>
      </c>
      <c r="Z2">
        <v>0</v>
      </c>
      <c r="AA2" t="s">
        <v>70</v>
      </c>
      <c r="AB2" t="s">
        <v>58</v>
      </c>
      <c r="AC2" t="s">
        <v>59</v>
      </c>
      <c r="AD2" t="s">
        <v>60</v>
      </c>
      <c r="AE2" t="s">
        <v>14500</v>
      </c>
      <c r="AF2" s="34" t="s">
        <v>14501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2374</v>
      </c>
      <c r="AK2" t="s">
        <v>2375</v>
      </c>
      <c r="AL2" t="s">
        <v>12850</v>
      </c>
      <c r="AM2" t="str" cm="1">
        <f t="array" ref="AM2:AM36">_xlfn._xlws.FILTER(取引先!F:F,取引先!B:B=A2, "一致するデータなし")</f>
        <v>村田 千暁</v>
      </c>
      <c r="AN2" t="s">
        <v>1458</v>
      </c>
      <c r="AO2">
        <v>73440</v>
      </c>
    </row>
    <row r="3" spans="1:46">
      <c r="AJ3" t="s">
        <v>3252</v>
      </c>
      <c r="AK3" t="s">
        <v>3253</v>
      </c>
      <c r="AL3" t="s">
        <v>12875</v>
      </c>
      <c r="AM3" t="str">
        <v>峯岸 竜弘</v>
      </c>
      <c r="AN3" t="s">
        <v>2177</v>
      </c>
      <c r="AO3">
        <v>89100</v>
      </c>
    </row>
    <row r="4" spans="1:46">
      <c r="AJ4" t="s">
        <v>3252</v>
      </c>
      <c r="AK4" t="s">
        <v>3253</v>
      </c>
      <c r="AL4" t="s">
        <v>12875</v>
      </c>
      <c r="AM4" t="str">
        <v>峯岸 竜弘</v>
      </c>
      <c r="AN4" t="s">
        <v>2177</v>
      </c>
      <c r="AO4">
        <v>15950</v>
      </c>
    </row>
    <row r="5" spans="1:46">
      <c r="AJ5" t="s">
        <v>3777</v>
      </c>
      <c r="AK5" t="s">
        <v>3778</v>
      </c>
      <c r="AL5" t="s">
        <v>12850</v>
      </c>
      <c r="AM5" t="str">
        <v>佐藤 洋輔</v>
      </c>
      <c r="AN5" t="s">
        <v>1458</v>
      </c>
      <c r="AO5">
        <v>143000</v>
      </c>
    </row>
    <row r="6" spans="1:46">
      <c r="AJ6" t="s">
        <v>3777</v>
      </c>
      <c r="AK6" t="s">
        <v>3778</v>
      </c>
      <c r="AL6" t="s">
        <v>12850</v>
      </c>
      <c r="AM6" t="str">
        <v>佐藤 洋輔</v>
      </c>
      <c r="AN6" t="s">
        <v>1458</v>
      </c>
      <c r="AO6">
        <v>9960</v>
      </c>
    </row>
    <row r="7" spans="1:46">
      <c r="AJ7" t="s">
        <v>4846</v>
      </c>
      <c r="AK7" t="s">
        <v>4847</v>
      </c>
      <c r="AL7" t="s">
        <v>12848</v>
      </c>
      <c r="AM7" t="str">
        <v>河上 妃呂</v>
      </c>
      <c r="AN7" t="s">
        <v>4538</v>
      </c>
      <c r="AO7">
        <v>25343</v>
      </c>
    </row>
    <row r="8" spans="1:46">
      <c r="AJ8" t="s">
        <v>4846</v>
      </c>
      <c r="AK8" t="s">
        <v>4847</v>
      </c>
      <c r="AL8" t="s">
        <v>12848</v>
      </c>
      <c r="AM8" t="str">
        <v>河上 妃呂</v>
      </c>
      <c r="AN8" t="s">
        <v>4538</v>
      </c>
      <c r="AO8">
        <v>149112</v>
      </c>
    </row>
    <row r="9" spans="1:46">
      <c r="AJ9" t="s">
        <v>5200</v>
      </c>
      <c r="AK9" t="s">
        <v>5201</v>
      </c>
      <c r="AL9" t="s">
        <v>1377</v>
      </c>
      <c r="AM9" t="str">
        <v>小林 拓路</v>
      </c>
      <c r="AN9" t="s">
        <v>1486</v>
      </c>
      <c r="AO9">
        <v>191160</v>
      </c>
    </row>
    <row r="10" spans="1:46">
      <c r="AJ10" t="s">
        <v>5200</v>
      </c>
      <c r="AK10" t="s">
        <v>5201</v>
      </c>
      <c r="AL10" t="s">
        <v>1377</v>
      </c>
      <c r="AM10" t="str">
        <v>小林 拓路</v>
      </c>
      <c r="AN10" t="s">
        <v>1486</v>
      </c>
      <c r="AO10">
        <v>22680</v>
      </c>
    </row>
    <row r="11" spans="1:46">
      <c r="AJ11" t="s">
        <v>6507</v>
      </c>
      <c r="AK11" t="s">
        <v>6508</v>
      </c>
      <c r="AL11" t="s">
        <v>12859</v>
      </c>
      <c r="AM11" t="str">
        <v>小林 拓路</v>
      </c>
      <c r="AN11" t="s">
        <v>5572</v>
      </c>
      <c r="AO11">
        <v>34500</v>
      </c>
    </row>
    <row r="12" spans="1:46">
      <c r="AJ12" t="s">
        <v>6507</v>
      </c>
      <c r="AK12" t="s">
        <v>6508</v>
      </c>
      <c r="AL12" t="s">
        <v>12859</v>
      </c>
      <c r="AM12" t="str">
        <v>小林 拓路</v>
      </c>
      <c r="AN12" t="s">
        <v>5572</v>
      </c>
      <c r="AO12">
        <v>152100</v>
      </c>
    </row>
    <row r="13" spans="1:46">
      <c r="AJ13" t="s">
        <v>6507</v>
      </c>
      <c r="AK13" t="s">
        <v>6508</v>
      </c>
      <c r="AL13" t="s">
        <v>12859</v>
      </c>
      <c r="AM13" t="str">
        <v>小林 拓路</v>
      </c>
      <c r="AN13" t="s">
        <v>5572</v>
      </c>
      <c r="AO13">
        <v>734</v>
      </c>
    </row>
    <row r="14" spans="1:46">
      <c r="AJ14" t="s">
        <v>6642</v>
      </c>
      <c r="AK14" t="s">
        <v>6643</v>
      </c>
      <c r="AL14" t="s">
        <v>12855</v>
      </c>
      <c r="AM14" t="str">
        <v>堀 凌学</v>
      </c>
      <c r="AN14" t="s">
        <v>1535</v>
      </c>
      <c r="AO14">
        <v>200400</v>
      </c>
    </row>
    <row r="15" spans="1:46">
      <c r="AJ15" t="s">
        <v>6642</v>
      </c>
      <c r="AK15" t="s">
        <v>6643</v>
      </c>
      <c r="AL15" t="s">
        <v>12855</v>
      </c>
      <c r="AM15" t="str">
        <v>堀 凌学</v>
      </c>
      <c r="AN15" t="s">
        <v>1535</v>
      </c>
      <c r="AO15">
        <v>25000</v>
      </c>
    </row>
    <row r="16" spans="1:46">
      <c r="AJ16" t="s">
        <v>6642</v>
      </c>
      <c r="AK16" t="s">
        <v>6643</v>
      </c>
      <c r="AL16" t="s">
        <v>12855</v>
      </c>
      <c r="AM16" t="str">
        <v>堀 凌学</v>
      </c>
      <c r="AN16" t="s">
        <v>1535</v>
      </c>
      <c r="AO16">
        <v>2310</v>
      </c>
    </row>
    <row r="17" spans="36:41">
      <c r="AJ17" t="s">
        <v>6596</v>
      </c>
      <c r="AK17" t="s">
        <v>6597</v>
      </c>
      <c r="AL17" t="s">
        <v>1377</v>
      </c>
      <c r="AM17" t="str">
        <v>大重 舞</v>
      </c>
      <c r="AN17" t="s">
        <v>1486</v>
      </c>
      <c r="AO17">
        <v>145000</v>
      </c>
    </row>
    <row r="18" spans="36:41">
      <c r="AJ18" t="s">
        <v>6596</v>
      </c>
      <c r="AK18" t="s">
        <v>6597</v>
      </c>
      <c r="AL18" t="s">
        <v>1377</v>
      </c>
      <c r="AM18" t="str">
        <v>大重 舞</v>
      </c>
      <c r="AN18" t="s">
        <v>1486</v>
      </c>
      <c r="AO18">
        <v>26500</v>
      </c>
    </row>
    <row r="19" spans="36:41">
      <c r="AJ19" t="s">
        <v>7812</v>
      </c>
      <c r="AK19" t="s">
        <v>7813</v>
      </c>
      <c r="AL19" t="s">
        <v>12859</v>
      </c>
      <c r="AM19" t="str">
        <v>小林 拓路</v>
      </c>
      <c r="AN19" t="s">
        <v>1378</v>
      </c>
      <c r="AO19">
        <v>85800</v>
      </c>
    </row>
    <row r="20" spans="36:41">
      <c r="AJ20" t="s">
        <v>7812</v>
      </c>
      <c r="AK20" t="s">
        <v>7813</v>
      </c>
      <c r="AL20" t="s">
        <v>12859</v>
      </c>
      <c r="AM20" t="str">
        <v>小林 拓路</v>
      </c>
      <c r="AN20" t="s">
        <v>1378</v>
      </c>
      <c r="AO20">
        <v>10500</v>
      </c>
    </row>
    <row r="21" spans="36:41">
      <c r="AJ21" t="s">
        <v>7929</v>
      </c>
      <c r="AK21" t="s">
        <v>7930</v>
      </c>
      <c r="AL21" t="s">
        <v>12850</v>
      </c>
      <c r="AM21" t="str">
        <v>杉浦 亜門</v>
      </c>
      <c r="AN21" t="s">
        <v>4584</v>
      </c>
      <c r="AO21">
        <v>60000</v>
      </c>
    </row>
    <row r="22" spans="36:41">
      <c r="AJ22" t="s">
        <v>8347</v>
      </c>
      <c r="AK22" t="s">
        <v>8348</v>
      </c>
      <c r="AL22" t="s">
        <v>12856</v>
      </c>
      <c r="AM22" t="str">
        <v>富木 俊介</v>
      </c>
      <c r="AN22" t="s">
        <v>1844</v>
      </c>
      <c r="AO22">
        <v>404400</v>
      </c>
    </row>
    <row r="23" spans="36:41">
      <c r="AJ23" t="s">
        <v>8347</v>
      </c>
      <c r="AK23" t="s">
        <v>8348</v>
      </c>
      <c r="AL23" t="s">
        <v>12856</v>
      </c>
      <c r="AM23" t="str">
        <v>富木 俊介</v>
      </c>
      <c r="AN23" t="s">
        <v>1844</v>
      </c>
      <c r="AO23">
        <v>61500</v>
      </c>
    </row>
    <row r="24" spans="36:41">
      <c r="AJ24" t="s">
        <v>8347</v>
      </c>
      <c r="AK24" t="s">
        <v>8348</v>
      </c>
      <c r="AL24" t="s">
        <v>12856</v>
      </c>
      <c r="AM24" t="str">
        <v>富木 俊介</v>
      </c>
      <c r="AN24" t="s">
        <v>1844</v>
      </c>
      <c r="AO24">
        <v>11045</v>
      </c>
    </row>
    <row r="25" spans="36:41">
      <c r="AJ25" t="s">
        <v>9255</v>
      </c>
      <c r="AK25" t="s">
        <v>9256</v>
      </c>
      <c r="AL25" t="s">
        <v>12845</v>
      </c>
      <c r="AM25" t="str">
        <v>三木 玲里</v>
      </c>
      <c r="AN25" t="s">
        <v>4304</v>
      </c>
      <c r="AO25">
        <v>215040</v>
      </c>
    </row>
    <row r="26" spans="36:41">
      <c r="AJ26" t="s">
        <v>9255</v>
      </c>
      <c r="AK26" t="s">
        <v>9256</v>
      </c>
      <c r="AL26" t="s">
        <v>12845</v>
      </c>
      <c r="AM26" t="str">
        <v>三木 玲里</v>
      </c>
      <c r="AN26" t="s">
        <v>4304</v>
      </c>
      <c r="AO26">
        <v>12495</v>
      </c>
    </row>
    <row r="27" spans="36:41">
      <c r="AJ27" t="s">
        <v>9330</v>
      </c>
      <c r="AK27" t="s">
        <v>9331</v>
      </c>
      <c r="AL27" t="s">
        <v>12859</v>
      </c>
      <c r="AM27" t="str">
        <v>小林 拓路</v>
      </c>
      <c r="AN27" t="s">
        <v>1378</v>
      </c>
      <c r="AO27">
        <v>300000</v>
      </c>
    </row>
    <row r="28" spans="36:41">
      <c r="AJ28" t="s">
        <v>9330</v>
      </c>
      <c r="AK28" t="s">
        <v>9331</v>
      </c>
      <c r="AL28" t="s">
        <v>12859</v>
      </c>
      <c r="AM28" t="str">
        <v>小林 拓路</v>
      </c>
      <c r="AN28" t="s">
        <v>1378</v>
      </c>
      <c r="AO28">
        <v>20000</v>
      </c>
    </row>
    <row r="29" spans="36:41">
      <c r="AJ29" t="s">
        <v>9330</v>
      </c>
      <c r="AK29" t="s">
        <v>9331</v>
      </c>
      <c r="AL29" t="s">
        <v>12859</v>
      </c>
      <c r="AM29" t="str">
        <v>小林 拓路</v>
      </c>
      <c r="AN29" t="s">
        <v>1378</v>
      </c>
      <c r="AO29">
        <v>2455</v>
      </c>
    </row>
    <row r="30" spans="36:41">
      <c r="AJ30" t="s">
        <v>9384</v>
      </c>
      <c r="AK30" t="s">
        <v>9385</v>
      </c>
      <c r="AL30" t="s">
        <v>12839</v>
      </c>
      <c r="AM30">
        <v>0</v>
      </c>
      <c r="AN30" t="s">
        <v>1844</v>
      </c>
      <c r="AO30">
        <v>98750</v>
      </c>
    </row>
    <row r="31" spans="36:41">
      <c r="AJ31" t="s">
        <v>9911</v>
      </c>
      <c r="AK31" t="s">
        <v>9912</v>
      </c>
      <c r="AL31" t="s">
        <v>12850</v>
      </c>
      <c r="AM31" t="str">
        <v>八尋 侑也</v>
      </c>
      <c r="AN31" t="s">
        <v>4584</v>
      </c>
      <c r="AO31">
        <v>120000</v>
      </c>
    </row>
    <row r="32" spans="36:41">
      <c r="AJ32" t="s">
        <v>9911</v>
      </c>
      <c r="AK32" t="s">
        <v>9912</v>
      </c>
      <c r="AL32" t="s">
        <v>12850</v>
      </c>
      <c r="AM32" t="str">
        <v>八尋 侑也</v>
      </c>
      <c r="AN32" t="s">
        <v>4584</v>
      </c>
      <c r="AO32">
        <v>6631</v>
      </c>
    </row>
    <row r="33" spans="36:41">
      <c r="AJ33" t="s">
        <v>9913</v>
      </c>
      <c r="AK33" t="s">
        <v>9914</v>
      </c>
      <c r="AL33" t="s">
        <v>12850</v>
      </c>
      <c r="AM33" t="str">
        <v>八尋 侑也</v>
      </c>
      <c r="AN33" t="s">
        <v>4584</v>
      </c>
      <c r="AO33">
        <v>120000</v>
      </c>
    </row>
    <row r="34" spans="36:41">
      <c r="AJ34" t="s">
        <v>10238</v>
      </c>
      <c r="AK34" t="s">
        <v>10239</v>
      </c>
      <c r="AL34" t="s">
        <v>12850</v>
      </c>
      <c r="AM34" t="str">
        <v>八尋 侑也</v>
      </c>
      <c r="AN34" t="s">
        <v>2087</v>
      </c>
      <c r="AO34">
        <v>67000</v>
      </c>
    </row>
    <row r="35" spans="36:41">
      <c r="AJ35" t="s">
        <v>10886</v>
      </c>
      <c r="AK35" t="s">
        <v>10887</v>
      </c>
      <c r="AL35" t="s">
        <v>12850</v>
      </c>
      <c r="AM35" t="str">
        <v>白石 詠美</v>
      </c>
      <c r="AN35" t="s">
        <v>4584</v>
      </c>
      <c r="AO35">
        <v>120000</v>
      </c>
    </row>
    <row r="36" spans="36:41">
      <c r="AJ36" t="s">
        <v>11689</v>
      </c>
      <c r="AK36" t="s">
        <v>11690</v>
      </c>
      <c r="AL36" t="s">
        <v>12850</v>
      </c>
      <c r="AM36" t="str">
        <v>白石 詠美</v>
      </c>
      <c r="AN36" t="s">
        <v>4584</v>
      </c>
      <c r="AO36">
        <v>120000</v>
      </c>
    </row>
  </sheetData>
  <phoneticPr fontId="3"/>
  <hyperlinks>
    <hyperlink ref="L2" r:id="rId1" xr:uid="{13392068-04DD-4AE5-80CF-293EE7E07550}"/>
    <hyperlink ref="R2" r:id="rId2" xr:uid="{BFB67AB6-9543-45AB-AA12-B330911E205A}"/>
    <hyperlink ref="AF2" r:id="rId3" xr:uid="{E6B69DB1-0E96-47AF-8706-375C325550E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100-000000000000}">
          <x14:formula1>
            <xm:f>職種!A1:A52</xm:f>
          </x14:formula1>
          <xm:sqref>I2</xm:sqref>
        </x14:dataValidation>
      </x14:dataValidations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T6"/>
  <sheetViews>
    <sheetView topLeftCell="AA1" workbookViewId="0">
      <selection activeCell="AI1" sqref="AI1:AI1048576"/>
    </sheetView>
  </sheetViews>
  <sheetFormatPr baseColWidth="10" defaultColWidth="8.83203125" defaultRowHeight="14"/>
  <cols>
    <col min="1" max="1" width="10.83203125" customWidth="1"/>
    <col min="6" max="6" width="10.6640625" customWidth="1"/>
    <col min="10" max="10" width="12.33203125" customWidth="1"/>
    <col min="11" max="11" width="18.33203125" customWidth="1"/>
    <col min="12" max="12" width="20" customWidth="1"/>
    <col min="15" max="15" width="17.5" customWidth="1"/>
    <col min="16" max="16" width="19.83203125" customWidth="1"/>
    <col min="17" max="17" width="9.83203125" customWidth="1"/>
    <col min="18" max="18" width="17.33203125" customWidth="1"/>
    <col min="22" max="22" width="14.1640625" customWidth="1"/>
    <col min="23" max="23" width="45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1205</v>
      </c>
      <c r="B2">
        <v>2700000</v>
      </c>
      <c r="C2" t="s">
        <v>1206</v>
      </c>
      <c r="D2" t="s">
        <v>1207</v>
      </c>
      <c r="E2" t="s">
        <v>14442</v>
      </c>
      <c r="F2" t="s">
        <v>14502</v>
      </c>
      <c r="G2">
        <v>0</v>
      </c>
      <c r="H2" t="s">
        <v>1373</v>
      </c>
      <c r="I2" t="s">
        <v>1331</v>
      </c>
      <c r="J2" t="s">
        <v>1205</v>
      </c>
      <c r="K2" t="s">
        <v>1211</v>
      </c>
      <c r="L2" t="s">
        <v>1212</v>
      </c>
      <c r="M2">
        <v>0</v>
      </c>
      <c r="N2" t="s">
        <v>13014</v>
      </c>
      <c r="O2" t="s">
        <v>1210</v>
      </c>
      <c r="P2" t="s">
        <v>1211</v>
      </c>
      <c r="Q2">
        <v>0</v>
      </c>
      <c r="R2" t="s">
        <v>1212</v>
      </c>
      <c r="S2" t="s">
        <v>1213</v>
      </c>
      <c r="T2" t="s">
        <v>58</v>
      </c>
      <c r="U2" t="s">
        <v>286</v>
      </c>
      <c r="V2" t="s">
        <v>1214</v>
      </c>
      <c r="W2" t="s">
        <v>14503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7156</v>
      </c>
      <c r="AK2" t="s">
        <v>7157</v>
      </c>
      <c r="AL2" t="s">
        <v>12848</v>
      </c>
      <c r="AM2" t="str" cm="1">
        <f t="array" ref="AM2:AM6">_xlfn._xlws.FILTER(取引先!F:F,取引先!B:B=A2, "一致するデータなし")</f>
        <v>原田 陽平</v>
      </c>
      <c r="AN2" t="s">
        <v>2571</v>
      </c>
      <c r="AO2">
        <v>600000</v>
      </c>
    </row>
    <row r="3" spans="1:46">
      <c r="AJ3" t="s">
        <v>7156</v>
      </c>
      <c r="AK3" t="s">
        <v>7157</v>
      </c>
      <c r="AL3" t="s">
        <v>12848</v>
      </c>
      <c r="AM3" t="str">
        <v>原田 陽平</v>
      </c>
      <c r="AN3" t="s">
        <v>2571</v>
      </c>
      <c r="AO3">
        <v>-600000</v>
      </c>
    </row>
    <row r="4" spans="1:46">
      <c r="AJ4" t="s">
        <v>7156</v>
      </c>
      <c r="AK4" t="s">
        <v>7157</v>
      </c>
      <c r="AL4" t="s">
        <v>12848</v>
      </c>
      <c r="AM4" t="str">
        <v>原田 陽平</v>
      </c>
      <c r="AN4" t="s">
        <v>2571</v>
      </c>
      <c r="AO4">
        <v>600000</v>
      </c>
    </row>
    <row r="5" spans="1:46">
      <c r="AJ5" t="s">
        <v>8227</v>
      </c>
      <c r="AK5" t="s">
        <v>8228</v>
      </c>
      <c r="AL5" t="s">
        <v>12826</v>
      </c>
      <c r="AM5" t="str">
        <v>佐藤 洋輔</v>
      </c>
      <c r="AN5" t="s">
        <v>2571</v>
      </c>
      <c r="AO5">
        <v>1600000</v>
      </c>
    </row>
    <row r="6" spans="1:46">
      <c r="AJ6" t="s">
        <v>10201</v>
      </c>
      <c r="AK6" t="s">
        <v>10202</v>
      </c>
      <c r="AL6" t="s">
        <v>12826</v>
      </c>
      <c r="AM6" t="str">
        <v>小形 翔</v>
      </c>
      <c r="AN6" t="s">
        <v>2571</v>
      </c>
      <c r="AO6">
        <v>500000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200-000000000000}">
          <x14:formula1>
            <xm:f>職種!A1:A52</xm:f>
          </x14:formula1>
          <xm:sqref>I2</xm:sqref>
        </x14:dataValidation>
      </x14:dataValidations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FFFF00"/>
  </sheetPr>
  <dimension ref="A1:AT22"/>
  <sheetViews>
    <sheetView topLeftCell="X1" workbookViewId="0">
      <selection activeCell="AI1" sqref="AI1:AI1048576"/>
    </sheetView>
  </sheetViews>
  <sheetFormatPr baseColWidth="10" defaultColWidth="8.83203125" defaultRowHeight="13.5" customHeight="1"/>
  <cols>
    <col min="11" max="11" width="17.1640625" customWidth="1"/>
    <col min="12" max="12" width="23.33203125" customWidth="1"/>
    <col min="16" max="16" width="17.5" customWidth="1"/>
    <col min="18" max="18" width="23.6640625" customWidth="1"/>
    <col min="23" max="23" width="18.5" customWidth="1"/>
    <col min="33" max="34" width="24.33203125" customWidth="1"/>
    <col min="35" max="35" width="26.5" customWidth="1"/>
    <col min="39" max="39" width="9.8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1216</v>
      </c>
      <c r="B2">
        <v>2700000</v>
      </c>
      <c r="C2" t="s">
        <v>1218</v>
      </c>
      <c r="D2" t="s">
        <v>1219</v>
      </c>
      <c r="E2" t="s">
        <v>14504</v>
      </c>
      <c r="F2" t="s">
        <v>14505</v>
      </c>
      <c r="G2">
        <v>0</v>
      </c>
      <c r="H2" t="s">
        <v>1373</v>
      </c>
      <c r="I2" t="s">
        <v>1363</v>
      </c>
      <c r="J2" t="s">
        <v>1216</v>
      </c>
      <c r="K2" s="10" t="s">
        <v>14506</v>
      </c>
      <c r="L2" s="6" t="s">
        <v>14507</v>
      </c>
      <c r="M2">
        <v>0</v>
      </c>
      <c r="N2" t="s">
        <v>13014</v>
      </c>
      <c r="O2">
        <v>0</v>
      </c>
      <c r="P2" s="10" t="s">
        <v>14506</v>
      </c>
      <c r="Q2">
        <v>0</v>
      </c>
      <c r="R2" s="6" t="s">
        <v>14507</v>
      </c>
      <c r="S2" t="s">
        <v>14508</v>
      </c>
      <c r="T2" t="s">
        <v>58</v>
      </c>
      <c r="U2" t="s">
        <v>13140</v>
      </c>
      <c r="V2" t="s">
        <v>13141</v>
      </c>
      <c r="W2" t="s">
        <v>14509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3507</v>
      </c>
      <c r="AK2" t="s">
        <v>3508</v>
      </c>
      <c r="AL2" t="s">
        <v>12859</v>
      </c>
      <c r="AM2" t="str" cm="1">
        <f t="array" ref="AM2:AM22">_xlfn._xlws.FILTER(取引先!F:F,取引先!B:B=A2, "一致するデータなし")</f>
        <v>内海 和</v>
      </c>
      <c r="AN2" t="s">
        <v>1378</v>
      </c>
      <c r="AO2">
        <v>180000</v>
      </c>
    </row>
    <row r="3" spans="1:46">
      <c r="AJ3" t="s">
        <v>4007</v>
      </c>
      <c r="AK3" t="s">
        <v>4008</v>
      </c>
      <c r="AL3" t="s">
        <v>12859</v>
      </c>
      <c r="AM3" t="str">
        <v>内海 和</v>
      </c>
      <c r="AN3" t="s">
        <v>1378</v>
      </c>
      <c r="AO3">
        <v>200000</v>
      </c>
    </row>
    <row r="4" spans="1:46">
      <c r="AJ4" t="s">
        <v>4862</v>
      </c>
      <c r="AK4" t="s">
        <v>4863</v>
      </c>
      <c r="AL4" t="s">
        <v>12893</v>
      </c>
      <c r="AM4" t="str">
        <v>山本 純平</v>
      </c>
      <c r="AN4" t="s">
        <v>2502</v>
      </c>
      <c r="AO4">
        <v>350000</v>
      </c>
    </row>
    <row r="5" spans="1:46">
      <c r="AJ5" t="s">
        <v>4862</v>
      </c>
      <c r="AK5" t="s">
        <v>4863</v>
      </c>
      <c r="AL5" t="s">
        <v>12893</v>
      </c>
      <c r="AM5" t="str">
        <v>山本 純平</v>
      </c>
      <c r="AN5" t="s">
        <v>2502</v>
      </c>
      <c r="AO5">
        <v>100000</v>
      </c>
    </row>
    <row r="6" spans="1:46">
      <c r="AJ6" t="s">
        <v>6366</v>
      </c>
      <c r="AK6" t="s">
        <v>6367</v>
      </c>
      <c r="AL6" t="s">
        <v>12853</v>
      </c>
      <c r="AM6" t="str">
        <v>藤原 聖明</v>
      </c>
      <c r="AN6" t="s">
        <v>1393</v>
      </c>
      <c r="AO6">
        <v>5000</v>
      </c>
    </row>
    <row r="7" spans="1:46">
      <c r="AJ7" t="s">
        <v>6366</v>
      </c>
      <c r="AK7" t="s">
        <v>6367</v>
      </c>
      <c r="AL7" t="s">
        <v>12853</v>
      </c>
      <c r="AM7" t="str">
        <v>藤原 聖明</v>
      </c>
      <c r="AN7" t="s">
        <v>1393</v>
      </c>
      <c r="AO7">
        <v>375000</v>
      </c>
    </row>
    <row r="8" spans="1:46">
      <c r="AJ8" t="s">
        <v>6366</v>
      </c>
      <c r="AK8" t="s">
        <v>6367</v>
      </c>
      <c r="AL8" t="s">
        <v>12853</v>
      </c>
      <c r="AM8" t="str">
        <v>藤原 聖明</v>
      </c>
      <c r="AN8" t="s">
        <v>1393</v>
      </c>
      <c r="AO8">
        <v>375000</v>
      </c>
    </row>
    <row r="9" spans="1:46">
      <c r="AJ9" t="s">
        <v>6366</v>
      </c>
      <c r="AK9" t="s">
        <v>6367</v>
      </c>
      <c r="AL9" t="s">
        <v>12853</v>
      </c>
      <c r="AM9" t="str">
        <v>藤原 聖明</v>
      </c>
      <c r="AN9" t="s">
        <v>1393</v>
      </c>
      <c r="AO9">
        <v>5000</v>
      </c>
    </row>
    <row r="10" spans="1:46">
      <c r="AJ10" t="s">
        <v>6366</v>
      </c>
      <c r="AK10" t="s">
        <v>6367</v>
      </c>
      <c r="AL10" t="s">
        <v>12853</v>
      </c>
      <c r="AM10" t="str">
        <v>藤原 聖明</v>
      </c>
      <c r="AN10" t="s">
        <v>1393</v>
      </c>
      <c r="AO10">
        <v>-375000</v>
      </c>
    </row>
    <row r="11" spans="1:46">
      <c r="AJ11" t="s">
        <v>6366</v>
      </c>
      <c r="AK11" t="s">
        <v>6367</v>
      </c>
      <c r="AL11" t="s">
        <v>12853</v>
      </c>
      <c r="AM11" t="str">
        <v>藤原 聖明</v>
      </c>
      <c r="AN11" t="s">
        <v>1393</v>
      </c>
      <c r="AO11">
        <v>-5000</v>
      </c>
    </row>
    <row r="12" spans="1:46">
      <c r="AJ12" t="s">
        <v>6366</v>
      </c>
      <c r="AK12" t="s">
        <v>6367</v>
      </c>
      <c r="AL12" t="s">
        <v>12853</v>
      </c>
      <c r="AM12" t="str">
        <v>藤原 聖明</v>
      </c>
      <c r="AN12" t="s">
        <v>1393</v>
      </c>
      <c r="AO12">
        <v>250000</v>
      </c>
    </row>
    <row r="13" spans="1:46">
      <c r="AJ13" t="s">
        <v>6846</v>
      </c>
      <c r="AK13" t="s">
        <v>6847</v>
      </c>
      <c r="AL13" t="s">
        <v>12859</v>
      </c>
      <c r="AM13" t="str">
        <v>松野 佑也</v>
      </c>
      <c r="AN13" t="s">
        <v>1378</v>
      </c>
      <c r="AO13">
        <v>400000</v>
      </c>
    </row>
    <row r="14" spans="1:46">
      <c r="AJ14" t="s">
        <v>9417</v>
      </c>
      <c r="AK14" t="s">
        <v>9418</v>
      </c>
      <c r="AL14" t="s">
        <v>1392</v>
      </c>
      <c r="AM14" t="str">
        <v>平野 優士</v>
      </c>
      <c r="AN14" t="s">
        <v>1393</v>
      </c>
      <c r="AO14">
        <v>750000</v>
      </c>
    </row>
    <row r="15" spans="1:46">
      <c r="AJ15" t="s">
        <v>9417</v>
      </c>
      <c r="AK15" t="s">
        <v>9418</v>
      </c>
      <c r="AL15" t="s">
        <v>1392</v>
      </c>
      <c r="AM15" t="str">
        <v>平野 優士</v>
      </c>
      <c r="AN15" t="s">
        <v>1393</v>
      </c>
      <c r="AO15">
        <v>80000</v>
      </c>
    </row>
    <row r="16" spans="1:46">
      <c r="AJ16" t="s">
        <v>9417</v>
      </c>
      <c r="AK16" t="s">
        <v>9418</v>
      </c>
      <c r="AL16" t="s">
        <v>1392</v>
      </c>
      <c r="AM16" t="str">
        <v>平野 優士</v>
      </c>
      <c r="AN16" t="s">
        <v>1393</v>
      </c>
      <c r="AO16">
        <v>40000</v>
      </c>
    </row>
    <row r="17" spans="36:41">
      <c r="AJ17" t="s">
        <v>10209</v>
      </c>
      <c r="AK17" t="s">
        <v>10210</v>
      </c>
      <c r="AL17" t="s">
        <v>12844</v>
      </c>
      <c r="AM17" t="str">
        <v>安藤 錬</v>
      </c>
      <c r="AN17" t="s">
        <v>1378</v>
      </c>
      <c r="AO17">
        <v>350000</v>
      </c>
    </row>
    <row r="18" spans="36:41">
      <c r="AJ18" t="s">
        <v>10847</v>
      </c>
      <c r="AK18" t="s">
        <v>10848</v>
      </c>
      <c r="AL18" t="s">
        <v>12844</v>
      </c>
      <c r="AM18" t="str">
        <v>杉浦 亜門</v>
      </c>
      <c r="AN18" t="s">
        <v>5572</v>
      </c>
      <c r="AO18">
        <v>22500</v>
      </c>
    </row>
    <row r="19" spans="36:41">
      <c r="AJ19" t="s">
        <v>11051</v>
      </c>
      <c r="AK19" t="s">
        <v>11052</v>
      </c>
      <c r="AL19" t="s">
        <v>12844</v>
      </c>
      <c r="AM19" t="str">
        <v>原田 陽平</v>
      </c>
      <c r="AN19" t="s">
        <v>5572</v>
      </c>
      <c r="AO19">
        <v>230000</v>
      </c>
    </row>
    <row r="20" spans="36:41">
      <c r="AJ20" t="s">
        <v>11051</v>
      </c>
      <c r="AK20" t="s">
        <v>11052</v>
      </c>
      <c r="AL20" t="s">
        <v>12844</v>
      </c>
      <c r="AM20" t="str">
        <v>原田 陽平</v>
      </c>
      <c r="AN20" t="s">
        <v>5572</v>
      </c>
      <c r="AO20">
        <v>30000</v>
      </c>
    </row>
    <row r="21" spans="36:41">
      <c r="AJ21" t="s">
        <v>11199</v>
      </c>
      <c r="AK21" t="s">
        <v>11200</v>
      </c>
      <c r="AL21" t="s">
        <v>12853</v>
      </c>
      <c r="AM21" t="str">
        <v>宮松 采加</v>
      </c>
      <c r="AN21" t="s">
        <v>1393</v>
      </c>
      <c r="AO21">
        <v>100000</v>
      </c>
    </row>
    <row r="22" spans="36:41">
      <c r="AJ22" t="s">
        <v>11555</v>
      </c>
      <c r="AK22" t="s">
        <v>11556</v>
      </c>
      <c r="AL22" t="s">
        <v>1392</v>
      </c>
      <c r="AM22" t="str">
        <v>宮松 采加</v>
      </c>
      <c r="AN22" t="s">
        <v>1393</v>
      </c>
      <c r="AO22">
        <v>250000</v>
      </c>
    </row>
  </sheetData>
  <phoneticPr fontId="3"/>
  <hyperlinks>
    <hyperlink ref="L2" r:id="rId1" xr:uid="{7A47FBEA-7E3C-49F9-AD3E-16E468C1792A}"/>
    <hyperlink ref="R2" r:id="rId2" xr:uid="{BCA3B504-A146-41CF-9218-7812B436232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300-000000000000}">
          <x14:formula1>
            <xm:f>職種!A1:A52</xm:f>
          </x14:formula1>
          <xm:sqref>I2</xm:sqref>
        </x14:dataValidation>
      </x14:dataValidations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T2"/>
  <sheetViews>
    <sheetView topLeftCell="AE1" workbookViewId="0">
      <selection activeCell="AI1" sqref="AI1:AI1048576"/>
    </sheetView>
  </sheetViews>
  <sheetFormatPr baseColWidth="10" defaultColWidth="21.33203125" defaultRowHeight="13.5" customHeight="1"/>
  <cols>
    <col min="1" max="1" width="24.33203125" bestFit="1" customWidth="1"/>
    <col min="2" max="2" width="26.6640625" bestFit="1" customWidth="1"/>
    <col min="3" max="3" width="6.1640625" bestFit="1" customWidth="1"/>
    <col min="4" max="4" width="8.33203125" bestFit="1" customWidth="1"/>
    <col min="5" max="6" width="14.5" bestFit="1" customWidth="1"/>
    <col min="7" max="7" width="10.5" bestFit="1" customWidth="1"/>
    <col min="8" max="8" width="6.33203125" bestFit="1" customWidth="1"/>
    <col min="9" max="9" width="17.664062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2.6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4.1640625" bestFit="1" customWidth="1"/>
    <col min="38" max="38" width="39" bestFit="1" customWidth="1"/>
    <col min="39" max="39" width="8.1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1227</v>
      </c>
      <c r="B2">
        <v>2700000</v>
      </c>
      <c r="C2" t="s">
        <v>14510</v>
      </c>
      <c r="D2" t="s">
        <v>14511</v>
      </c>
      <c r="E2" t="s">
        <v>14512</v>
      </c>
      <c r="F2" t="s">
        <v>1305</v>
      </c>
      <c r="G2">
        <v>0</v>
      </c>
      <c r="H2" t="s">
        <v>12963</v>
      </c>
      <c r="I2" t="s">
        <v>1351</v>
      </c>
      <c r="J2" t="s">
        <v>14513</v>
      </c>
      <c r="K2" t="s">
        <v>14514</v>
      </c>
      <c r="L2" s="6" t="s">
        <v>14515</v>
      </c>
      <c r="M2">
        <v>0</v>
      </c>
      <c r="N2" t="s">
        <v>13014</v>
      </c>
      <c r="O2">
        <v>0</v>
      </c>
      <c r="P2" t="s">
        <v>14514</v>
      </c>
      <c r="Q2">
        <v>0</v>
      </c>
      <c r="R2" s="6" t="s">
        <v>14515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14516</v>
      </c>
      <c r="Z2">
        <v>0</v>
      </c>
      <c r="AA2" t="s">
        <v>14517</v>
      </c>
      <c r="AB2" t="s">
        <v>58</v>
      </c>
      <c r="AC2" t="s">
        <v>59</v>
      </c>
      <c r="AD2" t="s">
        <v>13830</v>
      </c>
      <c r="AE2" t="s">
        <v>14518</v>
      </c>
      <c r="AF2" s="6" t="s">
        <v>14519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4247</v>
      </c>
      <c r="AK2" t="s">
        <v>4248</v>
      </c>
      <c r="AL2" t="s">
        <v>12852</v>
      </c>
      <c r="AM2" t="str" cm="1">
        <f t="array" ref="AM2">_xlfn._xlws.FILTER(取引先!F:F,取引先!B:B=A2, "一致するデータなし")</f>
        <v>大重 舞</v>
      </c>
      <c r="AN2" t="s">
        <v>2331</v>
      </c>
      <c r="AO2">
        <v>2700000</v>
      </c>
    </row>
  </sheetData>
  <phoneticPr fontId="3"/>
  <hyperlinks>
    <hyperlink ref="L2" r:id="rId1" xr:uid="{D935BDB2-048C-4B45-B682-C58DFFED8A40}"/>
    <hyperlink ref="R2" r:id="rId2" xr:uid="{BE7D3D3F-1DC8-4B9D-807E-232B0D0A072C}"/>
    <hyperlink ref="AF2" r:id="rId3" xr:uid="{8B73479D-8858-4DAE-8215-6B1A6B1BE80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400-000000000000}">
          <x14:formula1>
            <xm:f>職種!A1:A52</xm:f>
          </x14:formula1>
          <xm:sqref>I2</xm:sqref>
        </x14:dataValidation>
      </x14:dataValidations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T5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7.33203125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7.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0.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4.1640625" bestFit="1" customWidth="1"/>
    <col min="38" max="38" width="39" bestFit="1" customWidth="1"/>
    <col min="39" max="39" width="9.832031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1228</v>
      </c>
      <c r="B2">
        <v>2672172</v>
      </c>
      <c r="C2" t="s">
        <v>14520</v>
      </c>
      <c r="D2" t="s">
        <v>1230</v>
      </c>
      <c r="E2" t="s">
        <v>14521</v>
      </c>
      <c r="F2" t="s">
        <v>14522</v>
      </c>
      <c r="G2">
        <v>0</v>
      </c>
      <c r="H2" t="s">
        <v>12963</v>
      </c>
      <c r="I2" t="s">
        <v>1337</v>
      </c>
      <c r="J2" t="s">
        <v>1228</v>
      </c>
      <c r="K2" t="s">
        <v>1232</v>
      </c>
      <c r="L2" s="6" t="s">
        <v>1233</v>
      </c>
      <c r="M2">
        <v>0</v>
      </c>
      <c r="N2" t="s">
        <v>13014</v>
      </c>
      <c r="O2">
        <v>0</v>
      </c>
      <c r="P2" t="s">
        <v>1232</v>
      </c>
      <c r="Q2">
        <v>0</v>
      </c>
      <c r="R2" t="s">
        <v>1233</v>
      </c>
      <c r="S2" t="s">
        <v>415</v>
      </c>
      <c r="T2" t="s">
        <v>58</v>
      </c>
      <c r="U2" t="s">
        <v>59</v>
      </c>
      <c r="V2" t="s">
        <v>131</v>
      </c>
      <c r="W2" t="s">
        <v>14523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14524</v>
      </c>
      <c r="AH2" t="str" cm="1">
        <f t="array" ref="AH2">IFERROR(_xlfn._xlws.FILTER(ファイル名!A:A, ISNUMBER(SEARCH(A2, ファイル名!A:A))), "")</f>
        <v/>
      </c>
      <c r="AJ2" t="s">
        <v>6920</v>
      </c>
      <c r="AK2" t="s">
        <v>6921</v>
      </c>
      <c r="AL2" t="s">
        <v>12857</v>
      </c>
      <c r="AM2" t="str" cm="1">
        <f t="array" ref="AM2:AM5">_xlfn._xlws.FILTER(取引先!F:F,取引先!B:B=A2, "一致するデータなし")</f>
        <v>青木 洸太</v>
      </c>
      <c r="AN2" t="s">
        <v>1965</v>
      </c>
      <c r="AO2">
        <v>2400000</v>
      </c>
    </row>
    <row r="3" spans="1:46">
      <c r="AJ3" t="s">
        <v>6920</v>
      </c>
      <c r="AK3" t="s">
        <v>6921</v>
      </c>
      <c r="AL3" t="s">
        <v>12857</v>
      </c>
      <c r="AM3" t="str">
        <v>青木 洸太</v>
      </c>
      <c r="AN3" t="s">
        <v>1965</v>
      </c>
      <c r="AO3">
        <v>5114</v>
      </c>
    </row>
    <row r="4" spans="1:46">
      <c r="AJ4" t="s">
        <v>6920</v>
      </c>
      <c r="AK4" t="s">
        <v>6921</v>
      </c>
      <c r="AL4" t="s">
        <v>12857</v>
      </c>
      <c r="AM4" t="str">
        <v>青木 洸太</v>
      </c>
      <c r="AN4" t="s">
        <v>1965</v>
      </c>
      <c r="AO4">
        <v>263018</v>
      </c>
    </row>
    <row r="5" spans="1:46">
      <c r="AJ5" t="s">
        <v>6920</v>
      </c>
      <c r="AK5" t="s">
        <v>6921</v>
      </c>
      <c r="AL5" t="s">
        <v>12857</v>
      </c>
      <c r="AM5" t="str">
        <v>青木 洸太</v>
      </c>
      <c r="AN5" t="s">
        <v>1965</v>
      </c>
      <c r="AO5">
        <v>4040</v>
      </c>
    </row>
  </sheetData>
  <phoneticPr fontId="3"/>
  <hyperlinks>
    <hyperlink ref="L2" r:id="rId1" xr:uid="{676C2BEC-71E8-4B10-95E7-57F78717001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500-000000000000}">
          <x14:formula1>
            <xm:f>職種!A1:A52</xm:f>
          </x14:formula1>
          <xm:sqref>I2</xm:sqref>
        </x14:dataValidation>
      </x14:dataValidations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AT19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1.33203125" bestFit="1" customWidth="1"/>
    <col min="2" max="2" width="26.6640625" bestFit="1" customWidth="1"/>
    <col min="3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7" bestFit="1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2.832031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3.6640625" bestFit="1" customWidth="1"/>
    <col min="25" max="25" width="20.832031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40.5" bestFit="1" customWidth="1"/>
    <col min="38" max="38" width="39" bestFit="1" customWidth="1"/>
    <col min="39" max="39" width="11.664062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1235</v>
      </c>
      <c r="B2">
        <v>2666820</v>
      </c>
      <c r="C2" t="s">
        <v>532</v>
      </c>
      <c r="D2" t="s">
        <v>1236</v>
      </c>
      <c r="E2" t="s">
        <v>13660</v>
      </c>
      <c r="F2" t="s">
        <v>14525</v>
      </c>
      <c r="G2">
        <v>0</v>
      </c>
      <c r="H2" t="s">
        <v>1373</v>
      </c>
      <c r="I2" t="s">
        <v>1363</v>
      </c>
      <c r="J2" t="s">
        <v>1235</v>
      </c>
      <c r="K2" t="s">
        <v>14526</v>
      </c>
      <c r="L2" s="6" t="s">
        <v>14527</v>
      </c>
      <c r="M2">
        <v>0</v>
      </c>
      <c r="N2" t="s">
        <v>13014</v>
      </c>
      <c r="O2">
        <v>0</v>
      </c>
      <c r="P2" t="s">
        <v>14526</v>
      </c>
      <c r="Q2">
        <v>0</v>
      </c>
      <c r="R2" s="6" t="s">
        <v>14527</v>
      </c>
      <c r="S2" t="s">
        <v>14528</v>
      </c>
      <c r="T2" t="s">
        <v>58</v>
      </c>
      <c r="U2" t="s">
        <v>59</v>
      </c>
      <c r="V2" t="s">
        <v>1008</v>
      </c>
      <c r="W2" t="s">
        <v>14529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3385</v>
      </c>
      <c r="AK2" t="s">
        <v>3386</v>
      </c>
      <c r="AL2" t="s">
        <v>12869</v>
      </c>
      <c r="AM2" t="str" cm="1">
        <f t="array" ref="AM2:AM19">_xlfn._xlws.FILTER(取引先!F:F,取引先!B:B=A2, "一致するデータなし")</f>
        <v>森脇 由利子</v>
      </c>
      <c r="AN2" t="s">
        <v>1508</v>
      </c>
      <c r="AO2">
        <v>200000</v>
      </c>
    </row>
    <row r="3" spans="1:46" ht="14">
      <c r="AJ3" t="s">
        <v>3695</v>
      </c>
      <c r="AK3" t="s">
        <v>3696</v>
      </c>
      <c r="AL3" t="s">
        <v>12876</v>
      </c>
      <c r="AM3" t="str">
        <v>青木 洸太</v>
      </c>
      <c r="AN3" t="s">
        <v>1477</v>
      </c>
      <c r="AO3">
        <v>241000</v>
      </c>
    </row>
    <row r="4" spans="1:46" ht="14">
      <c r="AJ4" t="s">
        <v>4089</v>
      </c>
      <c r="AK4" t="s">
        <v>4090</v>
      </c>
      <c r="AL4" t="s">
        <v>12856</v>
      </c>
      <c r="AM4" t="str">
        <v>山崎 一成</v>
      </c>
      <c r="AN4" t="s">
        <v>1965</v>
      </c>
      <c r="AO4">
        <v>280000</v>
      </c>
    </row>
    <row r="5" spans="1:46" ht="14">
      <c r="AJ5" t="s">
        <v>4171</v>
      </c>
      <c r="AK5" t="s">
        <v>4172</v>
      </c>
      <c r="AL5" t="s">
        <v>12844</v>
      </c>
      <c r="AM5" t="str">
        <v>仙波 実</v>
      </c>
      <c r="AN5" t="s">
        <v>4173</v>
      </c>
      <c r="AO5">
        <v>155000</v>
      </c>
    </row>
    <row r="6" spans="1:46" ht="14">
      <c r="AJ6" t="s">
        <v>4171</v>
      </c>
      <c r="AK6" t="s">
        <v>4172</v>
      </c>
      <c r="AL6" t="s">
        <v>12844</v>
      </c>
      <c r="AM6" t="str">
        <v>仙波 実</v>
      </c>
      <c r="AN6" t="s">
        <v>4173</v>
      </c>
      <c r="AO6">
        <v>350000</v>
      </c>
    </row>
    <row r="7" spans="1:46" ht="14">
      <c r="AJ7" t="s">
        <v>4862</v>
      </c>
      <c r="AK7" t="s">
        <v>4863</v>
      </c>
      <c r="AL7" t="s">
        <v>12893</v>
      </c>
      <c r="AM7" t="str">
        <v>山本 純平</v>
      </c>
      <c r="AN7" t="s">
        <v>2502</v>
      </c>
      <c r="AO7">
        <v>150000</v>
      </c>
    </row>
    <row r="8" spans="1:46" ht="14">
      <c r="AJ8" t="s">
        <v>5506</v>
      </c>
      <c r="AK8" t="s">
        <v>5507</v>
      </c>
      <c r="AL8" t="s">
        <v>12842</v>
      </c>
      <c r="AM8">
        <v>0</v>
      </c>
      <c r="AN8" t="s">
        <v>3842</v>
      </c>
      <c r="AO8">
        <v>500000</v>
      </c>
    </row>
    <row r="9" spans="1:46" ht="14">
      <c r="AJ9" t="s">
        <v>5715</v>
      </c>
      <c r="AK9" t="s">
        <v>5716</v>
      </c>
      <c r="AL9" t="s">
        <v>12854</v>
      </c>
      <c r="AM9" t="str">
        <v>兼房 亞未</v>
      </c>
      <c r="AN9" t="s">
        <v>1912</v>
      </c>
      <c r="AO9">
        <v>346820</v>
      </c>
    </row>
    <row r="10" spans="1:46" ht="14">
      <c r="AJ10" t="s">
        <v>5746</v>
      </c>
      <c r="AK10" t="s">
        <v>5747</v>
      </c>
      <c r="AL10" t="s">
        <v>12844</v>
      </c>
      <c r="AM10" t="str">
        <v>庄 璃花子</v>
      </c>
      <c r="AN10" t="s">
        <v>5748</v>
      </c>
      <c r="AO10">
        <v>150000</v>
      </c>
    </row>
    <row r="11" spans="1:46" ht="14">
      <c r="AJ11" t="s">
        <v>6285</v>
      </c>
      <c r="AK11" t="s">
        <v>6286</v>
      </c>
      <c r="AL11" t="s">
        <v>12840</v>
      </c>
      <c r="AM11" t="str">
        <v>加藤 有紗</v>
      </c>
      <c r="AN11" t="s">
        <v>1844</v>
      </c>
      <c r="AO11">
        <v>270000</v>
      </c>
    </row>
    <row r="12" spans="1:46" ht="14">
      <c r="AJ12" t="s">
        <v>6285</v>
      </c>
      <c r="AK12" t="s">
        <v>6286</v>
      </c>
      <c r="AL12" t="s">
        <v>12840</v>
      </c>
      <c r="AM12" t="str">
        <v>加藤 有紗</v>
      </c>
      <c r="AN12" t="s">
        <v>1844</v>
      </c>
      <c r="AO12">
        <v>300000</v>
      </c>
    </row>
    <row r="13" spans="1:46" ht="14">
      <c r="AJ13" t="s">
        <v>6285</v>
      </c>
      <c r="AK13" t="s">
        <v>6286</v>
      </c>
      <c r="AL13" t="s">
        <v>12840</v>
      </c>
      <c r="AM13" t="str">
        <v>加藤 有紗</v>
      </c>
      <c r="AN13" t="s">
        <v>1844</v>
      </c>
      <c r="AO13">
        <v>270000</v>
      </c>
    </row>
    <row r="14" spans="1:46" ht="14">
      <c r="AJ14" t="s">
        <v>6285</v>
      </c>
      <c r="AK14" t="s">
        <v>6286</v>
      </c>
      <c r="AL14" t="s">
        <v>12840</v>
      </c>
      <c r="AM14" t="str">
        <v>加藤 有紗</v>
      </c>
      <c r="AN14" t="s">
        <v>1844</v>
      </c>
      <c r="AO14">
        <v>-270000</v>
      </c>
    </row>
    <row r="15" spans="1:46" ht="14">
      <c r="AJ15" t="s">
        <v>6304</v>
      </c>
      <c r="AK15" t="s">
        <v>6305</v>
      </c>
      <c r="AL15" t="s">
        <v>12893</v>
      </c>
      <c r="AM15" t="str">
        <v>飯島 伊織</v>
      </c>
      <c r="AN15" t="s">
        <v>2502</v>
      </c>
      <c r="AO15">
        <v>330000</v>
      </c>
    </row>
    <row r="16" spans="1:46" ht="14">
      <c r="AJ16" t="s">
        <v>6836</v>
      </c>
      <c r="AK16" t="s">
        <v>6837</v>
      </c>
      <c r="AL16" t="s">
        <v>12843</v>
      </c>
      <c r="AM16" t="str">
        <v>山本 純平</v>
      </c>
      <c r="AN16" t="s">
        <v>6071</v>
      </c>
      <c r="AO16">
        <v>30000</v>
      </c>
    </row>
    <row r="17" spans="36:41" ht="14">
      <c r="AJ17" t="s">
        <v>8363</v>
      </c>
      <c r="AK17" t="s">
        <v>8364</v>
      </c>
      <c r="AL17" t="s">
        <v>12828</v>
      </c>
      <c r="AM17" t="str">
        <v>山本 純平</v>
      </c>
      <c r="AN17" t="s">
        <v>3588</v>
      </c>
      <c r="AO17">
        <v>180000</v>
      </c>
    </row>
    <row r="18" spans="36:41" ht="14">
      <c r="AJ18" t="s">
        <v>9193</v>
      </c>
      <c r="AK18" t="s">
        <v>9194</v>
      </c>
      <c r="AL18" t="s">
        <v>12856</v>
      </c>
      <c r="AM18" t="str">
        <v>兼房 亞未</v>
      </c>
      <c r="AN18" t="s">
        <v>4207</v>
      </c>
      <c r="AO18">
        <v>130000</v>
      </c>
    </row>
    <row r="19" spans="36:41" ht="14">
      <c r="AJ19" t="s">
        <v>9626</v>
      </c>
      <c r="AK19" t="s">
        <v>9627</v>
      </c>
      <c r="AL19" t="s">
        <v>12856</v>
      </c>
      <c r="AM19" t="str">
        <v>若林 砂永里</v>
      </c>
      <c r="AN19" t="s">
        <v>3421</v>
      </c>
      <c r="AO19">
        <v>100000</v>
      </c>
    </row>
  </sheetData>
  <phoneticPr fontId="3"/>
  <hyperlinks>
    <hyperlink ref="X2" r:id="rId1" display="http://www.proceed.jp/" xr:uid="{00000000-0004-0000-D600-000000000000}"/>
    <hyperlink ref="L2" r:id="rId2" xr:uid="{32EA098A-4105-4A1E-BFDF-B12D998783B9}"/>
    <hyperlink ref="R2" r:id="rId3" xr:uid="{D07EB8A4-8F47-4850-900A-73578A054AC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600-000000000000}">
          <x14:formula1>
            <xm:f>職種!A1:A52</xm:f>
          </x14:formula1>
          <xm:sqref>I2</xm:sqref>
        </x14:dataValidation>
      </x14:dataValidations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AT6"/>
  <sheetViews>
    <sheetView topLeftCell="AH1" workbookViewId="0">
      <selection activeCell="AI1" sqref="AI1:AI1048576"/>
    </sheetView>
  </sheetViews>
  <sheetFormatPr baseColWidth="10" defaultColWidth="8.83203125" defaultRowHeight="13.5" customHeight="1"/>
  <cols>
    <col min="1" max="1" width="13.6640625" bestFit="1" customWidth="1"/>
    <col min="2" max="2" width="26.6640625" bestFit="1" customWidth="1"/>
    <col min="3" max="3" width="8.33203125" bestFit="1" customWidth="1"/>
    <col min="4" max="4" width="6.1640625" bestFit="1" customWidth="1"/>
    <col min="5" max="6" width="14.5" bestFit="1" customWidth="1"/>
    <col min="7" max="7" width="10.5" bestFit="1" customWidth="1"/>
    <col min="8" max="8" width="6.33203125" bestFit="1" customWidth="1"/>
    <col min="9" max="9" width="16.6640625" customWidth="1"/>
    <col min="10" max="11" width="20.1640625" bestFit="1" customWidth="1"/>
    <col min="12" max="12" width="25.1640625" bestFit="1" customWidth="1"/>
    <col min="13" max="13" width="6.33203125" bestFit="1" customWidth="1"/>
    <col min="14" max="14" width="20.5" bestFit="1" customWidth="1"/>
    <col min="15" max="15" width="22.6640625" bestFit="1" customWidth="1"/>
    <col min="16" max="16" width="17.6640625" bestFit="1" customWidth="1"/>
    <col min="17" max="17" width="17.33203125" bestFit="1" customWidth="1"/>
    <col min="18" max="18" width="26.6640625" bestFit="1" customWidth="1"/>
    <col min="19" max="19" width="25" bestFit="1" customWidth="1"/>
    <col min="20" max="20" width="17.6640625" bestFit="1" customWidth="1"/>
    <col min="21" max="21" width="25" bestFit="1" customWidth="1"/>
    <col min="22" max="22" width="22.6640625" bestFit="1" customWidth="1"/>
    <col min="23" max="23" width="27.5" bestFit="1" customWidth="1"/>
    <col min="24" max="24" width="21.83203125" bestFit="1" customWidth="1"/>
    <col min="25" max="25" width="14.1640625" bestFit="1" customWidth="1"/>
    <col min="26" max="26" width="12.83203125" bestFit="1" customWidth="1"/>
    <col min="27" max="27" width="27.5" bestFit="1" customWidth="1"/>
    <col min="28" max="28" width="20.33203125" bestFit="1" customWidth="1"/>
    <col min="29" max="29" width="27.5" bestFit="1" customWidth="1"/>
    <col min="30" max="30" width="25" bestFit="1" customWidth="1"/>
    <col min="31" max="31" width="30" bestFit="1" customWidth="1"/>
    <col min="32" max="32" width="24.33203125" bestFit="1" customWidth="1"/>
    <col min="33" max="34" width="24.33203125" customWidth="1"/>
    <col min="35" max="35" width="26.5" customWidth="1"/>
    <col min="36" max="36" width="26.5" bestFit="1" customWidth="1"/>
    <col min="37" max="37" width="25.83203125" bestFit="1" customWidth="1"/>
    <col min="38" max="38" width="39" bestFit="1" customWidth="1"/>
    <col min="39" max="39" width="17.5" bestFit="1" customWidth="1"/>
    <col min="40" max="40" width="36" bestFit="1" customWidth="1"/>
    <col min="41" max="41" width="36.1640625" bestFit="1" customWidth="1"/>
    <col min="42" max="42" width="34.83203125" bestFit="1" customWidth="1"/>
    <col min="43" max="43" width="24.1640625" bestFit="1" customWidth="1"/>
    <col min="44" max="44" width="34.83203125" bestFit="1" customWidth="1"/>
    <col min="45" max="45" width="36" bestFit="1" customWidth="1"/>
    <col min="46" max="46" width="23.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1245</v>
      </c>
      <c r="B2">
        <v>2660000</v>
      </c>
      <c r="C2" t="s">
        <v>1246</v>
      </c>
      <c r="D2" t="s">
        <v>1247</v>
      </c>
      <c r="E2" t="s">
        <v>14201</v>
      </c>
      <c r="F2" t="s">
        <v>13735</v>
      </c>
      <c r="G2">
        <v>0</v>
      </c>
      <c r="H2" t="s">
        <v>12963</v>
      </c>
      <c r="I2" t="s">
        <v>1339</v>
      </c>
      <c r="J2" t="s">
        <v>14474</v>
      </c>
      <c r="K2" t="s">
        <v>1196</v>
      </c>
      <c r="L2" s="6" t="s">
        <v>1250</v>
      </c>
      <c r="M2">
        <v>0</v>
      </c>
      <c r="N2" t="s">
        <v>13014</v>
      </c>
      <c r="O2">
        <v>0</v>
      </c>
      <c r="P2">
        <v>0</v>
      </c>
      <c r="Q2">
        <v>0</v>
      </c>
      <c r="R2">
        <v>0</v>
      </c>
      <c r="S2" t="s">
        <v>1199</v>
      </c>
      <c r="T2" t="s">
        <v>58</v>
      </c>
      <c r="U2" t="s">
        <v>59</v>
      </c>
      <c r="V2" t="s">
        <v>213</v>
      </c>
      <c r="W2" t="s">
        <v>1200</v>
      </c>
      <c r="X2" s="6" t="s">
        <v>14530</v>
      </c>
      <c r="Y2" t="s">
        <v>14531</v>
      </c>
      <c r="Z2">
        <v>0</v>
      </c>
      <c r="AA2" t="s">
        <v>1199</v>
      </c>
      <c r="AB2" t="s">
        <v>58</v>
      </c>
      <c r="AC2" t="s">
        <v>59</v>
      </c>
      <c r="AD2" t="s">
        <v>131</v>
      </c>
      <c r="AE2" t="s">
        <v>14532</v>
      </c>
      <c r="AF2" s="6" t="s">
        <v>14533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1410</v>
      </c>
      <c r="AK2" t="s">
        <v>1411</v>
      </c>
      <c r="AL2" t="s">
        <v>1392</v>
      </c>
      <c r="AM2" t="str" cm="1">
        <f t="array" ref="AM2:AM6">_xlfn._xlws.FILTER(取引先!F:F, ISNUMBER(SEARCH(A2, 取引先!B:B)), "一致するデータなし")</f>
        <v>井上 架音</v>
      </c>
      <c r="AN2" t="s">
        <v>1393</v>
      </c>
      <c r="AO2">
        <v>660000</v>
      </c>
    </row>
    <row r="3" spans="1:46">
      <c r="K3" t="s">
        <v>14534</v>
      </c>
      <c r="AJ3" t="s">
        <v>1425</v>
      </c>
      <c r="AK3" t="s">
        <v>1426</v>
      </c>
      <c r="AL3" t="s">
        <v>1392</v>
      </c>
      <c r="AM3" t="str">
        <v>井上 架音</v>
      </c>
      <c r="AN3" t="s">
        <v>1393</v>
      </c>
      <c r="AO3">
        <v>600000</v>
      </c>
    </row>
    <row r="4" spans="1:46">
      <c r="AJ4" t="s">
        <v>1428</v>
      </c>
      <c r="AK4" t="s">
        <v>1429</v>
      </c>
      <c r="AL4" t="s">
        <v>1392</v>
      </c>
      <c r="AM4" t="str">
        <v>井上 架音</v>
      </c>
      <c r="AN4" t="s">
        <v>1393</v>
      </c>
      <c r="AO4">
        <v>200000</v>
      </c>
    </row>
    <row r="5" spans="1:46">
      <c r="AJ5" t="s">
        <v>1430</v>
      </c>
      <c r="AK5" t="s">
        <v>1431</v>
      </c>
      <c r="AL5" t="s">
        <v>1392</v>
      </c>
      <c r="AM5" t="str">
        <v>井上 架音</v>
      </c>
      <c r="AN5" t="s">
        <v>1393</v>
      </c>
      <c r="AO5">
        <v>600000</v>
      </c>
    </row>
    <row r="6" spans="1:46">
      <c r="AJ6" t="s">
        <v>1434</v>
      </c>
      <c r="AK6" t="s">
        <v>1435</v>
      </c>
      <c r="AL6" t="s">
        <v>1392</v>
      </c>
      <c r="AM6" t="str">
        <v>井上 架音</v>
      </c>
      <c r="AN6" t="s">
        <v>1393</v>
      </c>
      <c r="AO6">
        <v>600000</v>
      </c>
    </row>
  </sheetData>
  <phoneticPr fontId="3"/>
  <hyperlinks>
    <hyperlink ref="L2" r:id="rId1" xr:uid="{F99616C3-89F9-4E05-B3F8-D9A9366B3E12}"/>
    <hyperlink ref="AF2" r:id="rId2" xr:uid="{DC722F39-B1BB-4E2F-BD67-1A76E70CBCFA}"/>
    <hyperlink ref="X2" r:id="rId3" xr:uid="{DF0BD95F-F49E-4F25-8FF4-B365D8D1615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700-000000000000}">
          <x14:formula1>
            <xm:f>職種!A1:A52</xm:f>
          </x14:formula1>
          <xm:sqref>I2</xm:sqref>
        </x14:dataValidation>
      </x14:dataValidations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AT38"/>
  <sheetViews>
    <sheetView topLeftCell="AE1" workbookViewId="0">
      <selection activeCell="AI1" sqref="AI1:AI1048576"/>
    </sheetView>
  </sheetViews>
  <sheetFormatPr baseColWidth="10" defaultColWidth="8.83203125" defaultRowHeight="14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4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2.83203125" bestFit="1" customWidth="1"/>
    <col min="38" max="38" width="35.33203125" bestFit="1" customWidth="1"/>
    <col min="39" max="39" width="9.8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1251</v>
      </c>
      <c r="B2">
        <v>2659642</v>
      </c>
      <c r="C2" t="s">
        <v>14535</v>
      </c>
      <c r="D2" t="s">
        <v>14536</v>
      </c>
      <c r="E2" t="s">
        <v>14537</v>
      </c>
      <c r="F2" t="s">
        <v>14538</v>
      </c>
      <c r="G2">
        <v>0</v>
      </c>
      <c r="H2" t="s">
        <v>13754</v>
      </c>
      <c r="I2" t="s">
        <v>1332</v>
      </c>
      <c r="J2" t="s">
        <v>1251</v>
      </c>
      <c r="K2" t="s">
        <v>14539</v>
      </c>
      <c r="L2">
        <v>0</v>
      </c>
      <c r="M2">
        <v>0</v>
      </c>
      <c r="N2" t="s">
        <v>1374</v>
      </c>
      <c r="O2">
        <v>0</v>
      </c>
      <c r="P2" t="s">
        <v>14539</v>
      </c>
      <c r="Q2">
        <v>0</v>
      </c>
      <c r="R2">
        <v>0</v>
      </c>
      <c r="S2" t="s">
        <v>14540</v>
      </c>
      <c r="T2" t="s">
        <v>58</v>
      </c>
      <c r="U2" t="s">
        <v>286</v>
      </c>
      <c r="V2" t="s">
        <v>13097</v>
      </c>
      <c r="W2" t="s">
        <v>14541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2370</v>
      </c>
      <c r="AK2" t="s">
        <v>2371</v>
      </c>
      <c r="AL2" t="s">
        <v>12850</v>
      </c>
      <c r="AM2" t="s">
        <v>12167</v>
      </c>
      <c r="AN2" t="s">
        <v>1458</v>
      </c>
      <c r="AO2">
        <v>94788</v>
      </c>
    </row>
    <row r="3" spans="1:46">
      <c r="AJ3" t="s">
        <v>2558</v>
      </c>
      <c r="AK3" t="s">
        <v>2559</v>
      </c>
      <c r="AL3" t="s">
        <v>12876</v>
      </c>
      <c r="AM3">
        <v>0</v>
      </c>
      <c r="AN3" t="s">
        <v>2560</v>
      </c>
      <c r="AO3">
        <v>52000</v>
      </c>
    </row>
    <row r="4" spans="1:46">
      <c r="AJ4" t="s">
        <v>3266</v>
      </c>
      <c r="AK4" t="s">
        <v>3267</v>
      </c>
      <c r="AL4" t="s">
        <v>12876</v>
      </c>
      <c r="AM4" t="s">
        <v>12423</v>
      </c>
      <c r="AN4" t="s">
        <v>3137</v>
      </c>
      <c r="AO4">
        <v>52000</v>
      </c>
    </row>
    <row r="5" spans="1:46">
      <c r="AJ5" t="s">
        <v>3266</v>
      </c>
      <c r="AK5" t="s">
        <v>3267</v>
      </c>
      <c r="AL5" t="s">
        <v>12876</v>
      </c>
      <c r="AM5" t="s">
        <v>12423</v>
      </c>
      <c r="AN5" t="s">
        <v>3137</v>
      </c>
      <c r="AO5">
        <v>-52000</v>
      </c>
    </row>
    <row r="6" spans="1:46">
      <c r="AJ6" t="s">
        <v>3321</v>
      </c>
      <c r="AK6" t="s">
        <v>3322</v>
      </c>
      <c r="AL6" t="s">
        <v>12862</v>
      </c>
      <c r="AM6" t="s">
        <v>12259</v>
      </c>
      <c r="AN6" t="s">
        <v>1393</v>
      </c>
      <c r="AO6">
        <v>1960</v>
      </c>
    </row>
    <row r="7" spans="1:46">
      <c r="AJ7" t="s">
        <v>3321</v>
      </c>
      <c r="AK7" t="s">
        <v>3322</v>
      </c>
      <c r="AL7" t="s">
        <v>12862</v>
      </c>
      <c r="AM7" t="s">
        <v>12259</v>
      </c>
      <c r="AN7" t="s">
        <v>1393</v>
      </c>
      <c r="AO7">
        <v>60500</v>
      </c>
    </row>
    <row r="8" spans="1:46">
      <c r="AJ8" t="s">
        <v>3453</v>
      </c>
      <c r="AK8" t="s">
        <v>3454</v>
      </c>
      <c r="AL8" t="s">
        <v>12857</v>
      </c>
      <c r="AM8" t="s">
        <v>12437</v>
      </c>
      <c r="AN8" t="s">
        <v>2126</v>
      </c>
      <c r="AO8">
        <v>137010</v>
      </c>
    </row>
    <row r="9" spans="1:46">
      <c r="AJ9" t="s">
        <v>3614</v>
      </c>
      <c r="AK9" t="s">
        <v>3615</v>
      </c>
      <c r="AL9" t="s">
        <v>12858</v>
      </c>
      <c r="AM9" t="s">
        <v>12286</v>
      </c>
      <c r="AN9" t="s">
        <v>2560</v>
      </c>
      <c r="AO9">
        <v>1500</v>
      </c>
    </row>
    <row r="10" spans="1:46">
      <c r="AJ10" t="s">
        <v>3614</v>
      </c>
      <c r="AK10" t="s">
        <v>3615</v>
      </c>
      <c r="AL10" t="s">
        <v>12858</v>
      </c>
      <c r="AM10" t="s">
        <v>12286</v>
      </c>
      <c r="AN10" t="s">
        <v>2560</v>
      </c>
      <c r="AO10">
        <v>48400</v>
      </c>
    </row>
    <row r="11" spans="1:46">
      <c r="AJ11" t="s">
        <v>4454</v>
      </c>
      <c r="AK11" t="s">
        <v>4455</v>
      </c>
      <c r="AL11" t="s">
        <v>12845</v>
      </c>
      <c r="AM11" t="s">
        <v>12260</v>
      </c>
      <c r="AN11" t="s">
        <v>4422</v>
      </c>
      <c r="AO11">
        <v>34030</v>
      </c>
    </row>
    <row r="12" spans="1:46">
      <c r="AJ12" t="s">
        <v>5151</v>
      </c>
      <c r="AK12" t="s">
        <v>5152</v>
      </c>
      <c r="AL12" t="s">
        <v>12852</v>
      </c>
      <c r="AM12" t="s">
        <v>12494</v>
      </c>
      <c r="AN12" t="s">
        <v>1624</v>
      </c>
      <c r="AO12">
        <v>72720</v>
      </c>
    </row>
    <row r="13" spans="1:46">
      <c r="AJ13" t="s">
        <v>5225</v>
      </c>
      <c r="AK13" t="s">
        <v>5226</v>
      </c>
      <c r="AL13" t="s">
        <v>12855</v>
      </c>
      <c r="AM13">
        <v>0</v>
      </c>
      <c r="AN13" t="s">
        <v>1535</v>
      </c>
      <c r="AO13">
        <v>157910</v>
      </c>
    </row>
    <row r="14" spans="1:46">
      <c r="AJ14" t="s">
        <v>6548</v>
      </c>
      <c r="AK14" t="s">
        <v>6549</v>
      </c>
      <c r="AL14" t="s">
        <v>12864</v>
      </c>
      <c r="AM14" t="s">
        <v>12510</v>
      </c>
      <c r="AN14" t="s">
        <v>1612</v>
      </c>
      <c r="AO14">
        <v>3819</v>
      </c>
    </row>
    <row r="15" spans="1:46">
      <c r="AJ15" t="s">
        <v>6548</v>
      </c>
      <c r="AK15" t="s">
        <v>6549</v>
      </c>
      <c r="AL15" t="s">
        <v>12864</v>
      </c>
      <c r="AM15" t="s">
        <v>12510</v>
      </c>
      <c r="AN15" t="s">
        <v>1612</v>
      </c>
      <c r="AO15">
        <v>66000</v>
      </c>
    </row>
    <row r="16" spans="1:46">
      <c r="AJ16" t="s">
        <v>6548</v>
      </c>
      <c r="AK16" t="s">
        <v>6549</v>
      </c>
      <c r="AL16" t="s">
        <v>12864</v>
      </c>
      <c r="AM16" t="s">
        <v>12510</v>
      </c>
      <c r="AN16" t="s">
        <v>1612</v>
      </c>
      <c r="AO16">
        <v>352000</v>
      </c>
    </row>
    <row r="17" spans="36:41">
      <c r="AJ17" t="s">
        <v>6548</v>
      </c>
      <c r="AK17" t="s">
        <v>6549</v>
      </c>
      <c r="AL17" t="s">
        <v>12864</v>
      </c>
      <c r="AM17" t="s">
        <v>12510</v>
      </c>
      <c r="AN17" t="s">
        <v>1612</v>
      </c>
      <c r="AO17">
        <v>26110</v>
      </c>
    </row>
    <row r="18" spans="36:41">
      <c r="AJ18" t="s">
        <v>6591</v>
      </c>
      <c r="AK18" t="s">
        <v>6592</v>
      </c>
      <c r="AL18" t="s">
        <v>12828</v>
      </c>
      <c r="AM18" t="s">
        <v>12376</v>
      </c>
      <c r="AN18" t="s">
        <v>3588</v>
      </c>
      <c r="AO18">
        <v>78760</v>
      </c>
    </row>
    <row r="19" spans="36:41">
      <c r="AJ19" t="s">
        <v>6591</v>
      </c>
      <c r="AK19" t="s">
        <v>6592</v>
      </c>
      <c r="AL19" t="s">
        <v>12828</v>
      </c>
      <c r="AM19" t="s">
        <v>12376</v>
      </c>
      <c r="AN19" t="s">
        <v>3588</v>
      </c>
      <c r="AO19">
        <v>6532</v>
      </c>
    </row>
    <row r="20" spans="36:41">
      <c r="AJ20" t="s">
        <v>7112</v>
      </c>
      <c r="AK20" t="s">
        <v>7113</v>
      </c>
      <c r="AL20" t="s">
        <v>12864</v>
      </c>
      <c r="AM20" t="s">
        <v>12510</v>
      </c>
      <c r="AN20" t="s">
        <v>1612</v>
      </c>
      <c r="AO20">
        <v>54282</v>
      </c>
    </row>
    <row r="21" spans="36:41">
      <c r="AJ21" t="s">
        <v>7112</v>
      </c>
      <c r="AK21" t="s">
        <v>7113</v>
      </c>
      <c r="AL21" t="s">
        <v>12864</v>
      </c>
      <c r="AM21" t="s">
        <v>12510</v>
      </c>
      <c r="AN21" t="s">
        <v>1612</v>
      </c>
      <c r="AO21">
        <v>456500</v>
      </c>
    </row>
    <row r="22" spans="36:41">
      <c r="AJ22" t="s">
        <v>8638</v>
      </c>
      <c r="AK22" t="s">
        <v>8639</v>
      </c>
      <c r="AL22" t="s">
        <v>12864</v>
      </c>
      <c r="AM22" t="s">
        <v>12510</v>
      </c>
      <c r="AN22" t="s">
        <v>1612</v>
      </c>
      <c r="AO22">
        <v>357500</v>
      </c>
    </row>
    <row r="23" spans="36:41">
      <c r="AJ23" t="s">
        <v>8638</v>
      </c>
      <c r="AK23" t="s">
        <v>8639</v>
      </c>
      <c r="AL23" t="s">
        <v>12864</v>
      </c>
      <c r="AM23" t="s">
        <v>12510</v>
      </c>
      <c r="AN23" t="s">
        <v>1612</v>
      </c>
      <c r="AO23">
        <v>36577</v>
      </c>
    </row>
    <row r="24" spans="36:41">
      <c r="AJ24" t="s">
        <v>9334</v>
      </c>
      <c r="AK24" t="s">
        <v>9335</v>
      </c>
      <c r="AL24" t="s">
        <v>12850</v>
      </c>
      <c r="AM24" t="s">
        <v>12439</v>
      </c>
      <c r="AN24" t="s">
        <v>3967</v>
      </c>
      <c r="AO24">
        <v>66000</v>
      </c>
    </row>
    <row r="25" spans="36:41">
      <c r="AJ25" t="s">
        <v>9334</v>
      </c>
      <c r="AK25" t="s">
        <v>9335</v>
      </c>
      <c r="AL25" t="s">
        <v>12850</v>
      </c>
      <c r="AM25" t="s">
        <v>12439</v>
      </c>
      <c r="AN25" t="s">
        <v>3967</v>
      </c>
      <c r="AO25">
        <v>6919</v>
      </c>
    </row>
    <row r="26" spans="36:41">
      <c r="AJ26" t="s">
        <v>9359</v>
      </c>
      <c r="AK26" t="s">
        <v>9360</v>
      </c>
      <c r="AL26" t="s">
        <v>12864</v>
      </c>
      <c r="AM26" t="s">
        <v>12510</v>
      </c>
      <c r="AN26" t="s">
        <v>1612</v>
      </c>
      <c r="AO26">
        <v>445500</v>
      </c>
    </row>
    <row r="27" spans="36:41">
      <c r="AJ27" t="s">
        <v>9359</v>
      </c>
      <c r="AK27" t="s">
        <v>9360</v>
      </c>
      <c r="AL27" t="s">
        <v>12864</v>
      </c>
      <c r="AM27" t="s">
        <v>12510</v>
      </c>
      <c r="AN27" t="s">
        <v>1612</v>
      </c>
      <c r="AO27">
        <v>29859</v>
      </c>
    </row>
    <row r="28" spans="36:41">
      <c r="AJ28" t="s">
        <v>9415</v>
      </c>
      <c r="AK28" t="s">
        <v>9416</v>
      </c>
      <c r="AL28" t="s">
        <v>12850</v>
      </c>
      <c r="AM28" t="s">
        <v>12584</v>
      </c>
      <c r="AN28" t="s">
        <v>4584</v>
      </c>
      <c r="AO28">
        <v>60000</v>
      </c>
    </row>
    <row r="29" spans="36:41">
      <c r="AJ29" t="s">
        <v>9415</v>
      </c>
      <c r="AK29" t="s">
        <v>9416</v>
      </c>
      <c r="AL29" t="s">
        <v>12850</v>
      </c>
      <c r="AM29" t="s">
        <v>12584</v>
      </c>
      <c r="AN29" t="s">
        <v>4584</v>
      </c>
      <c r="AO29">
        <v>1819</v>
      </c>
    </row>
    <row r="30" spans="36:41">
      <c r="AJ30" t="s">
        <v>9628</v>
      </c>
      <c r="AK30" t="s">
        <v>9629</v>
      </c>
      <c r="AL30" t="s">
        <v>12864</v>
      </c>
      <c r="AM30" t="s">
        <v>12510</v>
      </c>
      <c r="AN30" t="s">
        <v>1612</v>
      </c>
      <c r="AO30">
        <v>5255</v>
      </c>
    </row>
    <row r="31" spans="36:41">
      <c r="AJ31" t="s">
        <v>9628</v>
      </c>
      <c r="AK31" t="s">
        <v>9629</v>
      </c>
      <c r="AL31" t="s">
        <v>12864</v>
      </c>
      <c r="AM31" t="s">
        <v>12510</v>
      </c>
      <c r="AN31" t="s">
        <v>1612</v>
      </c>
      <c r="AO31">
        <v>135630</v>
      </c>
    </row>
    <row r="32" spans="36:41">
      <c r="AJ32" t="s">
        <v>9741</v>
      </c>
      <c r="AK32" t="s">
        <v>9742</v>
      </c>
      <c r="AL32" t="s">
        <v>12850</v>
      </c>
      <c r="AM32" t="s">
        <v>12552</v>
      </c>
      <c r="AN32" t="s">
        <v>4584</v>
      </c>
      <c r="AO32">
        <v>9010</v>
      </c>
    </row>
    <row r="33" spans="36:41">
      <c r="AJ33" t="s">
        <v>9741</v>
      </c>
      <c r="AK33" t="s">
        <v>9742</v>
      </c>
      <c r="AL33" t="s">
        <v>12850</v>
      </c>
      <c r="AM33" t="s">
        <v>12552</v>
      </c>
      <c r="AN33" t="s">
        <v>4584</v>
      </c>
      <c r="AO33">
        <v>44000</v>
      </c>
    </row>
    <row r="34" spans="36:41">
      <c r="AJ34" t="s">
        <v>10032</v>
      </c>
      <c r="AK34" t="s">
        <v>10033</v>
      </c>
      <c r="AL34" t="s">
        <v>12845</v>
      </c>
      <c r="AM34" t="s">
        <v>12294</v>
      </c>
      <c r="AN34" t="s">
        <v>2248</v>
      </c>
      <c r="AO34">
        <v>12273</v>
      </c>
    </row>
    <row r="35" spans="36:41">
      <c r="AJ35" t="s">
        <v>10032</v>
      </c>
      <c r="AK35" t="s">
        <v>10033</v>
      </c>
      <c r="AL35" t="s">
        <v>12845</v>
      </c>
      <c r="AM35" t="s">
        <v>12294</v>
      </c>
      <c r="AN35" t="s">
        <v>2248</v>
      </c>
      <c r="AO35">
        <v>161920</v>
      </c>
    </row>
    <row r="36" spans="36:41">
      <c r="AJ36" t="s">
        <v>10117</v>
      </c>
      <c r="AK36" t="s">
        <v>10118</v>
      </c>
      <c r="AL36" t="s">
        <v>12864</v>
      </c>
      <c r="AM36" t="s">
        <v>12445</v>
      </c>
      <c r="AN36" t="s">
        <v>1612</v>
      </c>
      <c r="AO36">
        <v>203500</v>
      </c>
    </row>
    <row r="37" spans="36:41">
      <c r="AJ37" t="s">
        <v>11266</v>
      </c>
      <c r="AK37" t="s">
        <v>11267</v>
      </c>
      <c r="AL37" t="s">
        <v>12844</v>
      </c>
      <c r="AM37" t="s">
        <v>12439</v>
      </c>
      <c r="AN37" t="s">
        <v>11268</v>
      </c>
      <c r="AO37">
        <v>140000</v>
      </c>
    </row>
    <row r="38" spans="36:41">
      <c r="AJ38" t="s">
        <v>11266</v>
      </c>
      <c r="AK38" t="s">
        <v>11267</v>
      </c>
      <c r="AL38" t="s">
        <v>12844</v>
      </c>
      <c r="AM38" t="s">
        <v>12439</v>
      </c>
      <c r="AN38" t="s">
        <v>11268</v>
      </c>
      <c r="AO38">
        <v>13073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800-000000000000}">
          <x14:formula1>
            <xm:f>職種!A1:A52</xm:f>
          </x14:formula1>
          <xm:sqref>I2</xm:sqref>
        </x14:dataValidation>
      </x14:dataValidations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AT9"/>
  <sheetViews>
    <sheetView topLeftCell="AC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16.5" bestFit="1" customWidth="1"/>
    <col min="8" max="8" width="5.33203125" bestFit="1" customWidth="1"/>
    <col min="9" max="9" width="8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5.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12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3.1640625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1252</v>
      </c>
      <c r="B2">
        <v>2651433</v>
      </c>
      <c r="C2" t="s">
        <v>1253</v>
      </c>
      <c r="D2" t="s">
        <v>1254</v>
      </c>
      <c r="E2" t="s">
        <v>14542</v>
      </c>
      <c r="F2" t="s">
        <v>14543</v>
      </c>
      <c r="G2" s="38">
        <v>26826</v>
      </c>
      <c r="H2" t="s">
        <v>14544</v>
      </c>
      <c r="I2" t="s">
        <v>1337</v>
      </c>
      <c r="J2" t="s">
        <v>14545</v>
      </c>
      <c r="K2" t="s">
        <v>13923</v>
      </c>
      <c r="L2" s="6" t="s">
        <v>13977</v>
      </c>
      <c r="M2">
        <v>0</v>
      </c>
      <c r="N2" t="s">
        <v>13014</v>
      </c>
      <c r="O2">
        <v>0</v>
      </c>
      <c r="P2" t="s">
        <v>1256</v>
      </c>
      <c r="Q2">
        <v>0</v>
      </c>
      <c r="R2" t="s">
        <v>1257</v>
      </c>
      <c r="S2" t="s">
        <v>14546</v>
      </c>
      <c r="T2" t="s">
        <v>58</v>
      </c>
      <c r="U2" t="s">
        <v>13765</v>
      </c>
      <c r="V2" t="s">
        <v>13766</v>
      </c>
      <c r="W2" t="s">
        <v>14547</v>
      </c>
      <c r="X2" s="7" t="s">
        <v>14548</v>
      </c>
      <c r="Y2" t="s">
        <v>1259</v>
      </c>
      <c r="Z2">
        <v>0</v>
      </c>
      <c r="AA2" t="s">
        <v>415</v>
      </c>
      <c r="AB2" t="s">
        <v>58</v>
      </c>
      <c r="AC2" t="s">
        <v>59</v>
      </c>
      <c r="AD2" t="s">
        <v>131</v>
      </c>
      <c r="AE2" t="s">
        <v>737</v>
      </c>
      <c r="AF2" s="7" t="s">
        <v>14549</v>
      </c>
      <c r="AG2">
        <v>0</v>
      </c>
      <c r="AH2" t="str" cm="1">
        <f t="array" ref="AH2">IFERROR(_xlfn._xlws.FILTER(ファイル名!A:A, ISNUMBER(SEARCH(A2, ファイル名!A:A))), "")</f>
        <v>214_細見 佳代.png</v>
      </c>
      <c r="AJ2" t="s">
        <v>6417</v>
      </c>
      <c r="AK2" t="s">
        <v>6418</v>
      </c>
      <c r="AL2" t="s">
        <v>12849</v>
      </c>
      <c r="AM2" t="str" cm="1">
        <f t="array" ref="AM2:AM9">_xlfn._xlws.FILTER(取引先!F:F,取引先!B:B=A2, "一致するデータなし")</f>
        <v>榎本 司</v>
      </c>
      <c r="AN2" t="s">
        <v>4584</v>
      </c>
      <c r="AO2">
        <v>117020</v>
      </c>
    </row>
    <row r="3" spans="1:46">
      <c r="AJ3" t="s">
        <v>8667</v>
      </c>
      <c r="AK3" t="s">
        <v>8668</v>
      </c>
      <c r="AL3" t="s">
        <v>12829</v>
      </c>
      <c r="AM3" t="str">
        <v>富木 俊介</v>
      </c>
      <c r="AN3" t="s">
        <v>3285</v>
      </c>
      <c r="AO3">
        <v>278791</v>
      </c>
    </row>
    <row r="4" spans="1:46">
      <c r="AJ4" t="s">
        <v>8667</v>
      </c>
      <c r="AK4" t="s">
        <v>8668</v>
      </c>
      <c r="AL4" t="s">
        <v>12829</v>
      </c>
      <c r="AM4" t="str">
        <v>富木 俊介</v>
      </c>
      <c r="AN4" t="s">
        <v>3285</v>
      </c>
      <c r="AO4">
        <v>281137</v>
      </c>
    </row>
    <row r="5" spans="1:46">
      <c r="AJ5" t="s">
        <v>8667</v>
      </c>
      <c r="AK5" t="s">
        <v>8668</v>
      </c>
      <c r="AL5" t="s">
        <v>12829</v>
      </c>
      <c r="AM5" t="str">
        <v>富木 俊介</v>
      </c>
      <c r="AN5" t="s">
        <v>3285</v>
      </c>
      <c r="AO5">
        <v>535967</v>
      </c>
    </row>
    <row r="6" spans="1:46">
      <c r="AJ6" t="s">
        <v>8797</v>
      </c>
      <c r="AK6" t="s">
        <v>8798</v>
      </c>
      <c r="AL6" t="s">
        <v>12841</v>
      </c>
      <c r="AM6" t="str">
        <v>三木 玲里</v>
      </c>
      <c r="AN6" t="s">
        <v>8540</v>
      </c>
      <c r="AO6">
        <v>230020</v>
      </c>
    </row>
    <row r="7" spans="1:46">
      <c r="AJ7" t="s">
        <v>9571</v>
      </c>
      <c r="AK7" t="s">
        <v>9572</v>
      </c>
      <c r="AL7" t="s">
        <v>12858</v>
      </c>
      <c r="AM7" t="str">
        <v>大澤 喜弘</v>
      </c>
      <c r="AN7" t="s">
        <v>2108</v>
      </c>
      <c r="AO7">
        <v>105142</v>
      </c>
    </row>
    <row r="8" spans="1:46">
      <c r="AJ8" t="s">
        <v>9844</v>
      </c>
      <c r="AK8" t="s">
        <v>9845</v>
      </c>
      <c r="AL8" t="s">
        <v>12853</v>
      </c>
      <c r="AM8">
        <v>0</v>
      </c>
      <c r="AN8" t="s">
        <v>3285</v>
      </c>
      <c r="AO8">
        <v>1103356</v>
      </c>
    </row>
    <row r="9" spans="1:46">
      <c r="AJ9" t="s">
        <v>10980</v>
      </c>
      <c r="AK9" t="s">
        <v>10981</v>
      </c>
      <c r="AL9" t="s">
        <v>12826</v>
      </c>
      <c r="AM9" t="str">
        <v>小形 翔</v>
      </c>
      <c r="AN9" t="s">
        <v>10795</v>
      </c>
      <c r="AO9">
        <v>261921</v>
      </c>
    </row>
  </sheetData>
  <phoneticPr fontId="3"/>
  <hyperlinks>
    <hyperlink ref="L2" r:id="rId1" xr:uid="{5876D528-F080-4E4D-B2BC-6DCBFC639CFF}"/>
    <hyperlink ref="X2" r:id="rId2" xr:uid="{5E6107A3-01DF-4698-AFBC-B2762D69EFAF}"/>
    <hyperlink ref="AF2" r:id="rId3" xr:uid="{7D1D0851-86D2-45EE-BEA4-6FCBA7A2288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900-000000000000}">
          <x14:formula1>
            <xm:f>職種!A1:A52</xm:f>
          </x14:formula1>
          <xm:sqref>I2</xm:sqref>
        </x14:dataValidation>
      </x14:dataValidations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AT45"/>
  <sheetViews>
    <sheetView topLeftCell="AF1" workbookViewId="0">
      <selection activeCell="AI1" sqref="AI1:AI1048576"/>
    </sheetView>
  </sheetViews>
  <sheetFormatPr baseColWidth="10" defaultColWidth="8.83203125" defaultRowHeight="13.5" customHeight="1"/>
  <cols>
    <col min="1" max="1" width="12.33203125" bestFit="1" customWidth="1"/>
    <col min="2" max="2" width="24.33203125" bestFit="1" customWidth="1"/>
    <col min="3" max="3" width="7.33203125" bestFit="1" customWidth="1"/>
    <col min="4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66406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6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2.83203125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1260</v>
      </c>
      <c r="B2">
        <v>2635960</v>
      </c>
      <c r="C2" t="s">
        <v>1246</v>
      </c>
      <c r="D2" t="s">
        <v>1261</v>
      </c>
      <c r="E2" t="s">
        <v>14201</v>
      </c>
      <c r="F2" t="s">
        <v>14550</v>
      </c>
      <c r="G2">
        <v>0</v>
      </c>
      <c r="H2" t="s">
        <v>13754</v>
      </c>
      <c r="I2" t="s">
        <v>1331</v>
      </c>
      <c r="J2" t="s">
        <v>1260</v>
      </c>
      <c r="K2" t="s">
        <v>1262</v>
      </c>
      <c r="L2" s="6" t="s">
        <v>14551</v>
      </c>
      <c r="M2">
        <v>0</v>
      </c>
      <c r="N2" t="s">
        <v>1374</v>
      </c>
      <c r="O2">
        <v>0</v>
      </c>
      <c r="P2" t="s">
        <v>1262</v>
      </c>
      <c r="Q2">
        <v>0</v>
      </c>
      <c r="R2" s="6" t="s">
        <v>14551</v>
      </c>
      <c r="S2" t="s">
        <v>1264</v>
      </c>
      <c r="T2" t="s">
        <v>58</v>
      </c>
      <c r="U2" t="s">
        <v>59</v>
      </c>
      <c r="V2" t="s">
        <v>1265</v>
      </c>
      <c r="W2" t="s">
        <v>1266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2384</v>
      </c>
      <c r="AK2" t="s">
        <v>2385</v>
      </c>
      <c r="AL2" t="s">
        <v>12826</v>
      </c>
      <c r="AM2" t="str" cm="1">
        <f t="array" ref="AM2:AM45">_xlfn._xlws.FILTER(取引先!F:F,取引先!B:B=A2, "一致するデータなし")</f>
        <v>菊池 柚貴</v>
      </c>
      <c r="AN2" t="s">
        <v>1691</v>
      </c>
      <c r="AO2">
        <v>37445</v>
      </c>
    </row>
    <row r="3" spans="1:46">
      <c r="AJ3" t="s">
        <v>3355</v>
      </c>
      <c r="AK3" t="s">
        <v>3356</v>
      </c>
      <c r="AL3" t="s">
        <v>12850</v>
      </c>
      <c r="AM3" t="str">
        <v>村田 千暁</v>
      </c>
      <c r="AN3" t="s">
        <v>1458</v>
      </c>
      <c r="AO3">
        <v>84414</v>
      </c>
    </row>
    <row r="4" spans="1:46">
      <c r="AJ4" t="s">
        <v>4454</v>
      </c>
      <c r="AK4" t="s">
        <v>4455</v>
      </c>
      <c r="AL4" t="s">
        <v>12845</v>
      </c>
      <c r="AM4" t="str">
        <v>今野 沙莉</v>
      </c>
      <c r="AN4" t="s">
        <v>4422</v>
      </c>
      <c r="AO4">
        <v>2431</v>
      </c>
    </row>
    <row r="5" spans="1:46">
      <c r="AJ5" t="s">
        <v>4454</v>
      </c>
      <c r="AK5" t="s">
        <v>4455</v>
      </c>
      <c r="AL5" t="s">
        <v>12845</v>
      </c>
      <c r="AM5" t="str">
        <v>今野 沙莉</v>
      </c>
      <c r="AN5" t="s">
        <v>4422</v>
      </c>
      <c r="AO5">
        <v>33000</v>
      </c>
    </row>
    <row r="6" spans="1:46">
      <c r="AJ6" t="s">
        <v>5225</v>
      </c>
      <c r="AK6" t="s">
        <v>5226</v>
      </c>
      <c r="AL6" t="s">
        <v>12855</v>
      </c>
      <c r="AM6">
        <v>0</v>
      </c>
      <c r="AN6" t="s">
        <v>1535</v>
      </c>
      <c r="AO6">
        <v>143000</v>
      </c>
    </row>
    <row r="7" spans="1:46">
      <c r="AJ7" t="s">
        <v>5225</v>
      </c>
      <c r="AK7" t="s">
        <v>5226</v>
      </c>
      <c r="AL7" t="s">
        <v>12855</v>
      </c>
      <c r="AM7">
        <v>0</v>
      </c>
      <c r="AN7" t="s">
        <v>1535</v>
      </c>
      <c r="AO7">
        <v>21682</v>
      </c>
    </row>
    <row r="8" spans="1:46">
      <c r="AJ8" t="s">
        <v>6358</v>
      </c>
      <c r="AK8" t="s">
        <v>6359</v>
      </c>
      <c r="AL8" t="s">
        <v>12848</v>
      </c>
      <c r="AM8" t="str">
        <v>河上 妃呂</v>
      </c>
      <c r="AN8" t="s">
        <v>2571</v>
      </c>
      <c r="AO8">
        <v>7642</v>
      </c>
    </row>
    <row r="9" spans="1:46">
      <c r="AJ9" t="s">
        <v>6358</v>
      </c>
      <c r="AK9" t="s">
        <v>6359</v>
      </c>
      <c r="AL9" t="s">
        <v>12848</v>
      </c>
      <c r="AM9" t="str">
        <v>河上 妃呂</v>
      </c>
      <c r="AN9" t="s">
        <v>2571</v>
      </c>
      <c r="AO9">
        <v>77000</v>
      </c>
    </row>
    <row r="10" spans="1:46">
      <c r="AJ10" t="s">
        <v>6383</v>
      </c>
      <c r="AK10" t="s">
        <v>6384</v>
      </c>
      <c r="AL10" t="s">
        <v>12839</v>
      </c>
      <c r="AM10">
        <v>0</v>
      </c>
      <c r="AN10" t="s">
        <v>1778</v>
      </c>
      <c r="AO10">
        <v>9437</v>
      </c>
    </row>
    <row r="11" spans="1:46">
      <c r="AJ11" t="s">
        <v>6383</v>
      </c>
      <c r="AK11" t="s">
        <v>6384</v>
      </c>
      <c r="AL11" t="s">
        <v>12839</v>
      </c>
      <c r="AM11">
        <v>0</v>
      </c>
      <c r="AN11" t="s">
        <v>1778</v>
      </c>
      <c r="AO11">
        <v>25000</v>
      </c>
    </row>
    <row r="12" spans="1:46">
      <c r="AJ12" t="s">
        <v>6383</v>
      </c>
      <c r="AK12" t="s">
        <v>6384</v>
      </c>
      <c r="AL12" t="s">
        <v>12839</v>
      </c>
      <c r="AM12">
        <v>0</v>
      </c>
      <c r="AN12" t="s">
        <v>1778</v>
      </c>
      <c r="AO12">
        <v>127155</v>
      </c>
    </row>
    <row r="13" spans="1:46">
      <c r="AJ13" t="s">
        <v>6679</v>
      </c>
      <c r="AK13" t="s">
        <v>6680</v>
      </c>
      <c r="AL13" t="s">
        <v>12857</v>
      </c>
      <c r="AM13" t="str">
        <v>羽田野 葵</v>
      </c>
      <c r="AN13" t="s">
        <v>3075</v>
      </c>
      <c r="AO13">
        <v>-2074</v>
      </c>
    </row>
    <row r="14" spans="1:46">
      <c r="AJ14" t="s">
        <v>6679</v>
      </c>
      <c r="AK14" t="s">
        <v>6680</v>
      </c>
      <c r="AL14" t="s">
        <v>12857</v>
      </c>
      <c r="AM14" t="str">
        <v>羽田野 葵</v>
      </c>
      <c r="AN14" t="s">
        <v>3075</v>
      </c>
      <c r="AO14">
        <v>-55110</v>
      </c>
    </row>
    <row r="15" spans="1:46">
      <c r="AJ15" t="s">
        <v>6679</v>
      </c>
      <c r="AK15" t="s">
        <v>6680</v>
      </c>
      <c r="AL15" t="s">
        <v>12857</v>
      </c>
      <c r="AM15" t="str">
        <v>羽田野 葵</v>
      </c>
      <c r="AN15" t="s">
        <v>3075</v>
      </c>
      <c r="AO15">
        <v>-16382</v>
      </c>
    </row>
    <row r="16" spans="1:46">
      <c r="AJ16" t="s">
        <v>6679</v>
      </c>
      <c r="AK16" t="s">
        <v>6680</v>
      </c>
      <c r="AL16" t="s">
        <v>12857</v>
      </c>
      <c r="AM16" t="str">
        <v>羽田野 葵</v>
      </c>
      <c r="AN16" t="s">
        <v>3075</v>
      </c>
      <c r="AO16">
        <v>200000</v>
      </c>
    </row>
    <row r="17" spans="36:41">
      <c r="AJ17" t="s">
        <v>6679</v>
      </c>
      <c r="AK17" t="s">
        <v>6680</v>
      </c>
      <c r="AL17" t="s">
        <v>12857</v>
      </c>
      <c r="AM17" t="str">
        <v>羽田野 葵</v>
      </c>
      <c r="AN17" t="s">
        <v>3075</v>
      </c>
      <c r="AO17">
        <v>430000</v>
      </c>
    </row>
    <row r="18" spans="36:41">
      <c r="AJ18" t="s">
        <v>6679</v>
      </c>
      <c r="AK18" t="s">
        <v>6680</v>
      </c>
      <c r="AL18" t="s">
        <v>12857</v>
      </c>
      <c r="AM18" t="str">
        <v>羽田野 葵</v>
      </c>
      <c r="AN18" t="s">
        <v>3075</v>
      </c>
      <c r="AO18">
        <v>2113</v>
      </c>
    </row>
    <row r="19" spans="36:41">
      <c r="AJ19" t="s">
        <v>6679</v>
      </c>
      <c r="AK19" t="s">
        <v>6680</v>
      </c>
      <c r="AL19" t="s">
        <v>12857</v>
      </c>
      <c r="AM19" t="str">
        <v>羽田野 葵</v>
      </c>
      <c r="AN19" t="s">
        <v>3075</v>
      </c>
      <c r="AO19">
        <v>55110</v>
      </c>
    </row>
    <row r="20" spans="36:41">
      <c r="AJ20" t="s">
        <v>6679</v>
      </c>
      <c r="AK20" t="s">
        <v>6680</v>
      </c>
      <c r="AL20" t="s">
        <v>12857</v>
      </c>
      <c r="AM20" t="str">
        <v>羽田野 葵</v>
      </c>
      <c r="AN20" t="s">
        <v>3075</v>
      </c>
      <c r="AO20">
        <v>16382</v>
      </c>
    </row>
    <row r="21" spans="36:41">
      <c r="AJ21" t="s">
        <v>6679</v>
      </c>
      <c r="AK21" t="s">
        <v>6680</v>
      </c>
      <c r="AL21" t="s">
        <v>12857</v>
      </c>
      <c r="AM21" t="str">
        <v>羽田野 葵</v>
      </c>
      <c r="AN21" t="s">
        <v>3075</v>
      </c>
      <c r="AO21">
        <v>16382</v>
      </c>
    </row>
    <row r="22" spans="36:41">
      <c r="AJ22" t="s">
        <v>6679</v>
      </c>
      <c r="AK22" t="s">
        <v>6680</v>
      </c>
      <c r="AL22" t="s">
        <v>12857</v>
      </c>
      <c r="AM22" t="str">
        <v>羽田野 葵</v>
      </c>
      <c r="AN22" t="s">
        <v>3075</v>
      </c>
      <c r="AO22">
        <v>55110</v>
      </c>
    </row>
    <row r="23" spans="36:41">
      <c r="AJ23" t="s">
        <v>6679</v>
      </c>
      <c r="AK23" t="s">
        <v>6680</v>
      </c>
      <c r="AL23" t="s">
        <v>12857</v>
      </c>
      <c r="AM23" t="str">
        <v>羽田野 葵</v>
      </c>
      <c r="AN23" t="s">
        <v>3075</v>
      </c>
      <c r="AO23">
        <v>2074</v>
      </c>
    </row>
    <row r="24" spans="36:41">
      <c r="AJ24" t="s">
        <v>6679</v>
      </c>
      <c r="AK24" t="s">
        <v>6680</v>
      </c>
      <c r="AL24" t="s">
        <v>12857</v>
      </c>
      <c r="AM24" t="str">
        <v>羽田野 葵</v>
      </c>
      <c r="AN24" t="s">
        <v>3075</v>
      </c>
      <c r="AO24">
        <v>430000</v>
      </c>
    </row>
    <row r="25" spans="36:41">
      <c r="AJ25" t="s">
        <v>6679</v>
      </c>
      <c r="AK25" t="s">
        <v>6680</v>
      </c>
      <c r="AL25" t="s">
        <v>12857</v>
      </c>
      <c r="AM25" t="str">
        <v>羽田野 葵</v>
      </c>
      <c r="AN25" t="s">
        <v>3075</v>
      </c>
      <c r="AO25">
        <v>200000</v>
      </c>
    </row>
    <row r="26" spans="36:41">
      <c r="AJ26" t="s">
        <v>6679</v>
      </c>
      <c r="AK26" t="s">
        <v>6680</v>
      </c>
      <c r="AL26" t="s">
        <v>12857</v>
      </c>
      <c r="AM26" t="str">
        <v>羽田野 葵</v>
      </c>
      <c r="AN26" t="s">
        <v>3075</v>
      </c>
      <c r="AO26">
        <v>-430000</v>
      </c>
    </row>
    <row r="27" spans="36:41">
      <c r="AJ27" t="s">
        <v>6679</v>
      </c>
      <c r="AK27" t="s">
        <v>6680</v>
      </c>
      <c r="AL27" t="s">
        <v>12857</v>
      </c>
      <c r="AM27" t="str">
        <v>羽田野 葵</v>
      </c>
      <c r="AN27" t="s">
        <v>3075</v>
      </c>
      <c r="AO27">
        <v>-200000</v>
      </c>
    </row>
    <row r="28" spans="36:41">
      <c r="AJ28" t="s">
        <v>7685</v>
      </c>
      <c r="AK28" t="s">
        <v>7686</v>
      </c>
      <c r="AL28" t="s">
        <v>12850</v>
      </c>
      <c r="AM28" t="str">
        <v>大川 広明</v>
      </c>
      <c r="AN28" t="s">
        <v>6186</v>
      </c>
      <c r="AO28">
        <v>86000</v>
      </c>
    </row>
    <row r="29" spans="36:41">
      <c r="AJ29" t="s">
        <v>7685</v>
      </c>
      <c r="AK29" t="s">
        <v>7686</v>
      </c>
      <c r="AL29" t="s">
        <v>12850</v>
      </c>
      <c r="AM29" t="str">
        <v>大川 広明</v>
      </c>
      <c r="AN29" t="s">
        <v>6186</v>
      </c>
      <c r="AO29">
        <v>9119</v>
      </c>
    </row>
    <row r="30" spans="36:41">
      <c r="AJ30" t="s">
        <v>7718</v>
      </c>
      <c r="AK30" t="s">
        <v>7719</v>
      </c>
      <c r="AL30" t="s">
        <v>12857</v>
      </c>
      <c r="AM30" t="str">
        <v>大澤 喜弘</v>
      </c>
      <c r="AN30" t="s">
        <v>1681</v>
      </c>
      <c r="AO30">
        <v>625000</v>
      </c>
    </row>
    <row r="31" spans="36:41">
      <c r="AJ31" t="s">
        <v>7718</v>
      </c>
      <c r="AK31" t="s">
        <v>7719</v>
      </c>
      <c r="AL31" t="s">
        <v>12857</v>
      </c>
      <c r="AM31" t="str">
        <v>大澤 喜弘</v>
      </c>
      <c r="AN31" t="s">
        <v>1681</v>
      </c>
      <c r="AO31">
        <v>72603</v>
      </c>
    </row>
    <row r="32" spans="36:41">
      <c r="AJ32" t="s">
        <v>7718</v>
      </c>
      <c r="AK32" t="s">
        <v>7719</v>
      </c>
      <c r="AL32" t="s">
        <v>12857</v>
      </c>
      <c r="AM32" t="str">
        <v>大澤 喜弘</v>
      </c>
      <c r="AN32" t="s">
        <v>1681</v>
      </c>
      <c r="AO32">
        <v>2207</v>
      </c>
    </row>
    <row r="33" spans="36:41">
      <c r="AJ33" t="s">
        <v>8221</v>
      </c>
      <c r="AK33" t="s">
        <v>8222</v>
      </c>
      <c r="AL33" t="s">
        <v>12852</v>
      </c>
      <c r="AM33" t="str">
        <v>仙波 実</v>
      </c>
      <c r="AN33" t="s">
        <v>1681</v>
      </c>
      <c r="AO33">
        <v>250000</v>
      </c>
    </row>
    <row r="34" spans="36:41">
      <c r="AJ34" t="s">
        <v>8221</v>
      </c>
      <c r="AK34" t="s">
        <v>8222</v>
      </c>
      <c r="AL34" t="s">
        <v>12852</v>
      </c>
      <c r="AM34" t="str">
        <v>仙波 実</v>
      </c>
      <c r="AN34" t="s">
        <v>1681</v>
      </c>
      <c r="AO34">
        <v>14715</v>
      </c>
    </row>
    <row r="35" spans="36:41">
      <c r="AJ35" t="s">
        <v>8221</v>
      </c>
      <c r="AK35" t="s">
        <v>8222</v>
      </c>
      <c r="AL35" t="s">
        <v>12852</v>
      </c>
      <c r="AM35" t="str">
        <v>仙波 実</v>
      </c>
      <c r="AN35" t="s">
        <v>1681</v>
      </c>
      <c r="AO35">
        <v>674</v>
      </c>
    </row>
    <row r="36" spans="36:41">
      <c r="AJ36" t="s">
        <v>8257</v>
      </c>
      <c r="AK36" t="s">
        <v>8258</v>
      </c>
      <c r="AL36" t="s">
        <v>12857</v>
      </c>
      <c r="AM36" t="str">
        <v>齋藤 寿里</v>
      </c>
      <c r="AN36" t="s">
        <v>1681</v>
      </c>
      <c r="AO36">
        <v>340000</v>
      </c>
    </row>
    <row r="37" spans="36:41">
      <c r="AJ37" t="s">
        <v>8257</v>
      </c>
      <c r="AK37" t="s">
        <v>8258</v>
      </c>
      <c r="AL37" t="s">
        <v>12857</v>
      </c>
      <c r="AM37" t="str">
        <v>齋藤 寿里</v>
      </c>
      <c r="AN37" t="s">
        <v>1681</v>
      </c>
      <c r="AO37">
        <v>21744</v>
      </c>
    </row>
    <row r="38" spans="36:41">
      <c r="AJ38" t="s">
        <v>9415</v>
      </c>
      <c r="AK38" t="s">
        <v>9416</v>
      </c>
      <c r="AL38" t="s">
        <v>12850</v>
      </c>
      <c r="AM38" t="str">
        <v>白石 詠美</v>
      </c>
      <c r="AN38" t="s">
        <v>4584</v>
      </c>
      <c r="AO38">
        <v>60000</v>
      </c>
    </row>
    <row r="39" spans="36:41">
      <c r="AJ39" t="s">
        <v>9415</v>
      </c>
      <c r="AK39" t="s">
        <v>9416</v>
      </c>
      <c r="AL39" t="s">
        <v>12850</v>
      </c>
      <c r="AM39" t="str">
        <v>白石 詠美</v>
      </c>
      <c r="AN39" t="s">
        <v>4584</v>
      </c>
      <c r="AO39">
        <v>3946</v>
      </c>
    </row>
    <row r="40" spans="36:41">
      <c r="AJ40" t="s">
        <v>10592</v>
      </c>
      <c r="AK40" t="s">
        <v>10593</v>
      </c>
      <c r="AL40" t="s">
        <v>12856</v>
      </c>
      <c r="AM40">
        <v>0</v>
      </c>
      <c r="AN40" t="s">
        <v>6552</v>
      </c>
      <c r="AO40">
        <v>1700</v>
      </c>
    </row>
    <row r="41" spans="36:41">
      <c r="AJ41" t="s">
        <v>10592</v>
      </c>
      <c r="AK41" t="s">
        <v>10593</v>
      </c>
      <c r="AL41" t="s">
        <v>12856</v>
      </c>
      <c r="AM41">
        <v>0</v>
      </c>
      <c r="AN41" t="s">
        <v>6552</v>
      </c>
      <c r="AO41">
        <v>5251</v>
      </c>
    </row>
    <row r="42" spans="36:41">
      <c r="AJ42" t="s">
        <v>10592</v>
      </c>
      <c r="AK42" t="s">
        <v>10593</v>
      </c>
      <c r="AL42" t="s">
        <v>12856</v>
      </c>
      <c r="AM42">
        <v>0</v>
      </c>
      <c r="AN42" t="s">
        <v>6552</v>
      </c>
      <c r="AO42">
        <v>30580</v>
      </c>
    </row>
    <row r="43" spans="36:41">
      <c r="AJ43" t="s">
        <v>10771</v>
      </c>
      <c r="AK43" t="s">
        <v>10772</v>
      </c>
      <c r="AL43" t="s">
        <v>12845</v>
      </c>
      <c r="AM43" t="str">
        <v>大澤 喜弘</v>
      </c>
      <c r="AN43" t="s">
        <v>1747</v>
      </c>
      <c r="AO43">
        <v>323840</v>
      </c>
    </row>
    <row r="44" spans="36:41">
      <c r="AJ44" t="s">
        <v>11421</v>
      </c>
      <c r="AK44" t="s">
        <v>11422</v>
      </c>
      <c r="AL44" t="s">
        <v>12848</v>
      </c>
      <c r="AM44" t="str">
        <v>杉浦 亜門</v>
      </c>
      <c r="AN44" t="s">
        <v>3728</v>
      </c>
      <c r="AO44">
        <v>9973</v>
      </c>
    </row>
    <row r="45" spans="36:41">
      <c r="AJ45" t="s">
        <v>11421</v>
      </c>
      <c r="AK45" t="s">
        <v>11422</v>
      </c>
      <c r="AL45" t="s">
        <v>12848</v>
      </c>
      <c r="AM45" t="str">
        <v>杉浦 亜門</v>
      </c>
      <c r="AN45" t="s">
        <v>3728</v>
      </c>
      <c r="AO45">
        <v>59620</v>
      </c>
    </row>
  </sheetData>
  <phoneticPr fontId="3"/>
  <hyperlinks>
    <hyperlink ref="R2" r:id="rId1" xr:uid="{338B8B0F-79A6-4BA2-8AAD-084561317DE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A00-000000000000}">
          <x14:formula1>
            <xm:f>職種!A1:A52</xm:f>
          </x14:formula1>
          <xm:sqref>I2</xm:sqref>
        </x14:dataValidation>
      </x14:dataValidations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AT23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4.16406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2.332031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52.6640625" customWidth="1"/>
    <col min="24" max="24" width="19.83203125" bestFit="1" customWidth="1"/>
    <col min="25" max="25" width="9.5" bestFit="1" customWidth="1"/>
    <col min="26" max="26" width="13.1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0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1267</v>
      </c>
      <c r="B2">
        <v>2616940</v>
      </c>
      <c r="C2" t="s">
        <v>1268</v>
      </c>
      <c r="D2" t="s">
        <v>1269</v>
      </c>
      <c r="E2" t="s">
        <v>14552</v>
      </c>
      <c r="F2" t="s">
        <v>14553</v>
      </c>
      <c r="G2">
        <v>0</v>
      </c>
      <c r="H2" t="s">
        <v>13754</v>
      </c>
      <c r="I2" t="s">
        <v>1330</v>
      </c>
      <c r="J2" t="s">
        <v>1267</v>
      </c>
      <c r="K2" t="s">
        <v>1271</v>
      </c>
      <c r="L2" s="6" t="s">
        <v>1272</v>
      </c>
      <c r="M2">
        <v>0</v>
      </c>
      <c r="N2" t="s">
        <v>13014</v>
      </c>
      <c r="O2">
        <v>0</v>
      </c>
      <c r="P2" t="s">
        <v>1271</v>
      </c>
      <c r="Q2">
        <v>0</v>
      </c>
      <c r="R2" t="s">
        <v>1272</v>
      </c>
      <c r="S2" t="s">
        <v>1273</v>
      </c>
      <c r="T2" t="s">
        <v>58</v>
      </c>
      <c r="U2" t="s">
        <v>59</v>
      </c>
      <c r="V2" t="s">
        <v>1284</v>
      </c>
      <c r="W2" s="16" t="s">
        <v>14554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4201</v>
      </c>
      <c r="AK2" t="s">
        <v>4202</v>
      </c>
      <c r="AL2" t="s">
        <v>12853</v>
      </c>
      <c r="AM2" t="str" cm="1">
        <f t="array" ref="AM2:AM23">_xlfn._xlws.FILTER(取引先!F:F,取引先!B:B=A2, "一致するデータなし")</f>
        <v>摺河 道人</v>
      </c>
      <c r="AN2" t="s">
        <v>1393</v>
      </c>
      <c r="AO2">
        <v>28582</v>
      </c>
    </row>
    <row r="3" spans="1:46">
      <c r="AJ3" t="s">
        <v>4201</v>
      </c>
      <c r="AK3" t="s">
        <v>4202</v>
      </c>
      <c r="AL3" t="s">
        <v>12853</v>
      </c>
      <c r="AM3" t="str">
        <v>摺河 道人</v>
      </c>
      <c r="AN3" t="s">
        <v>1393</v>
      </c>
      <c r="AO3">
        <v>274410</v>
      </c>
    </row>
    <row r="4" spans="1:46">
      <c r="AJ4" t="s">
        <v>4471</v>
      </c>
      <c r="AK4" t="s">
        <v>4472</v>
      </c>
      <c r="AL4" t="s">
        <v>12826</v>
      </c>
      <c r="AM4" t="str">
        <v>大澤 喜弘</v>
      </c>
      <c r="AN4" t="s">
        <v>1563</v>
      </c>
      <c r="AO4">
        <v>738</v>
      </c>
    </row>
    <row r="5" spans="1:46">
      <c r="AJ5" t="s">
        <v>4471</v>
      </c>
      <c r="AK5" t="s">
        <v>4472</v>
      </c>
      <c r="AL5" t="s">
        <v>12826</v>
      </c>
      <c r="AM5" t="str">
        <v>大澤 喜弘</v>
      </c>
      <c r="AN5" t="s">
        <v>1563</v>
      </c>
      <c r="AO5">
        <v>5421</v>
      </c>
    </row>
    <row r="6" spans="1:46">
      <c r="AJ6" t="s">
        <v>4471</v>
      </c>
      <c r="AK6" t="s">
        <v>4472</v>
      </c>
      <c r="AL6" t="s">
        <v>12826</v>
      </c>
      <c r="AM6" t="str">
        <v>大澤 喜弘</v>
      </c>
      <c r="AN6" t="s">
        <v>1563</v>
      </c>
      <c r="AO6">
        <v>221254</v>
      </c>
    </row>
    <row r="7" spans="1:46">
      <c r="AJ7" t="s">
        <v>5196</v>
      </c>
      <c r="AK7" t="s">
        <v>5197</v>
      </c>
      <c r="AL7" t="s">
        <v>12864</v>
      </c>
      <c r="AM7" t="str">
        <v>原田 陽平</v>
      </c>
      <c r="AN7" t="s">
        <v>1612</v>
      </c>
      <c r="AO7">
        <v>138752</v>
      </c>
    </row>
    <row r="8" spans="1:46">
      <c r="AJ8" t="s">
        <v>5225</v>
      </c>
      <c r="AK8" t="s">
        <v>5226</v>
      </c>
      <c r="AL8" t="s">
        <v>12855</v>
      </c>
      <c r="AM8">
        <v>0</v>
      </c>
      <c r="AN8" t="s">
        <v>1535</v>
      </c>
      <c r="AO8">
        <v>236254</v>
      </c>
    </row>
    <row r="9" spans="1:46">
      <c r="AJ9" t="s">
        <v>5225</v>
      </c>
      <c r="AK9" t="s">
        <v>5226</v>
      </c>
      <c r="AL9" t="s">
        <v>12855</v>
      </c>
      <c r="AM9">
        <v>0</v>
      </c>
      <c r="AN9" t="s">
        <v>1535</v>
      </c>
      <c r="AO9">
        <v>189379</v>
      </c>
    </row>
    <row r="10" spans="1:46">
      <c r="AJ10" t="s">
        <v>5225</v>
      </c>
      <c r="AK10" t="s">
        <v>5226</v>
      </c>
      <c r="AL10" t="s">
        <v>12855</v>
      </c>
      <c r="AM10">
        <v>0</v>
      </c>
      <c r="AN10" t="s">
        <v>1535</v>
      </c>
      <c r="AO10">
        <v>4800</v>
      </c>
    </row>
    <row r="11" spans="1:46">
      <c r="AJ11" t="s">
        <v>6383</v>
      </c>
      <c r="AK11" t="s">
        <v>6384</v>
      </c>
      <c r="AL11" t="s">
        <v>12839</v>
      </c>
      <c r="AM11">
        <v>0</v>
      </c>
      <c r="AN11" t="s">
        <v>1778</v>
      </c>
      <c r="AO11">
        <v>750</v>
      </c>
    </row>
    <row r="12" spans="1:46">
      <c r="AJ12" t="s">
        <v>6383</v>
      </c>
      <c r="AK12" t="s">
        <v>6384</v>
      </c>
      <c r="AL12" t="s">
        <v>12839</v>
      </c>
      <c r="AM12">
        <v>0</v>
      </c>
      <c r="AN12" t="s">
        <v>1778</v>
      </c>
      <c r="AO12">
        <v>574200</v>
      </c>
    </row>
    <row r="13" spans="1:46">
      <c r="AJ13" t="s">
        <v>6383</v>
      </c>
      <c r="AK13" t="s">
        <v>6384</v>
      </c>
      <c r="AL13" t="s">
        <v>12839</v>
      </c>
      <c r="AM13">
        <v>0</v>
      </c>
      <c r="AN13" t="s">
        <v>1778</v>
      </c>
      <c r="AO13">
        <v>27012</v>
      </c>
    </row>
    <row r="14" spans="1:46">
      <c r="AJ14" t="s">
        <v>6383</v>
      </c>
      <c r="AK14" t="s">
        <v>6384</v>
      </c>
      <c r="AL14" t="s">
        <v>12839</v>
      </c>
      <c r="AM14">
        <v>0</v>
      </c>
      <c r="AN14" t="s">
        <v>1778</v>
      </c>
      <c r="AO14">
        <v>15810</v>
      </c>
    </row>
    <row r="15" spans="1:46">
      <c r="AJ15" t="s">
        <v>6383</v>
      </c>
      <c r="AK15" t="s">
        <v>6384</v>
      </c>
      <c r="AL15" t="s">
        <v>12839</v>
      </c>
      <c r="AM15">
        <v>0</v>
      </c>
      <c r="AN15" t="s">
        <v>1778</v>
      </c>
      <c r="AO15">
        <v>146400</v>
      </c>
    </row>
    <row r="16" spans="1:46">
      <c r="AJ16" t="s">
        <v>8155</v>
      </c>
      <c r="AK16" t="s">
        <v>8156</v>
      </c>
      <c r="AL16" t="s">
        <v>1377</v>
      </c>
      <c r="AM16" t="str">
        <v>八尋 侑也</v>
      </c>
      <c r="AN16" t="s">
        <v>1844</v>
      </c>
      <c r="AO16">
        <v>184846</v>
      </c>
    </row>
    <row r="17" spans="36:41">
      <c r="AJ17" t="s">
        <v>8155</v>
      </c>
      <c r="AK17" t="s">
        <v>8156</v>
      </c>
      <c r="AL17" t="s">
        <v>1377</v>
      </c>
      <c r="AM17" t="str">
        <v>八尋 侑也</v>
      </c>
      <c r="AN17" t="s">
        <v>1844</v>
      </c>
      <c r="AO17">
        <v>5328</v>
      </c>
    </row>
    <row r="18" spans="36:41">
      <c r="AJ18" t="s">
        <v>8750</v>
      </c>
      <c r="AK18" t="s">
        <v>8751</v>
      </c>
      <c r="AL18" t="s">
        <v>12851</v>
      </c>
      <c r="AM18" t="str">
        <v>坂本 亮介</v>
      </c>
      <c r="AN18" t="s">
        <v>1538</v>
      </c>
      <c r="AO18">
        <v>37500</v>
      </c>
    </row>
    <row r="19" spans="36:41">
      <c r="AJ19" t="s">
        <v>9656</v>
      </c>
      <c r="AK19" t="s">
        <v>9657</v>
      </c>
      <c r="AL19" t="s">
        <v>12852</v>
      </c>
      <c r="AM19" t="str">
        <v>戸村 円保</v>
      </c>
      <c r="AN19" t="s">
        <v>9658</v>
      </c>
      <c r="AO19">
        <v>69450</v>
      </c>
    </row>
    <row r="20" spans="36:41">
      <c r="AJ20" t="s">
        <v>10096</v>
      </c>
      <c r="AK20" t="s">
        <v>10097</v>
      </c>
      <c r="AL20" t="s">
        <v>12887</v>
      </c>
      <c r="AM20" t="str">
        <v>劉 セイエイ</v>
      </c>
      <c r="AN20" t="s">
        <v>7546</v>
      </c>
      <c r="AO20">
        <v>500000</v>
      </c>
    </row>
    <row r="21" spans="36:41">
      <c r="AJ21" t="s">
        <v>10096</v>
      </c>
      <c r="AK21" t="s">
        <v>10097</v>
      </c>
      <c r="AL21" t="s">
        <v>12887</v>
      </c>
      <c r="AM21" t="str">
        <v>劉 セイエイ</v>
      </c>
      <c r="AN21" t="s">
        <v>7546</v>
      </c>
      <c r="AO21">
        <v>23455</v>
      </c>
    </row>
    <row r="22" spans="36:41">
      <c r="AJ22" t="s">
        <v>11012</v>
      </c>
      <c r="AK22" t="s">
        <v>11013</v>
      </c>
      <c r="AL22" t="s">
        <v>12858</v>
      </c>
      <c r="AM22" t="str">
        <v>佐藤 洋輔</v>
      </c>
      <c r="AN22" t="s">
        <v>1378</v>
      </c>
      <c r="AO22">
        <v>434635</v>
      </c>
    </row>
    <row r="23" spans="36:41">
      <c r="AJ23" t="s">
        <v>11012</v>
      </c>
      <c r="AK23" t="s">
        <v>11013</v>
      </c>
      <c r="AL23" t="s">
        <v>12858</v>
      </c>
      <c r="AM23" t="str">
        <v>佐藤 洋輔</v>
      </c>
      <c r="AN23" t="s">
        <v>1378</v>
      </c>
      <c r="AO23">
        <v>21419</v>
      </c>
    </row>
  </sheetData>
  <phoneticPr fontId="3"/>
  <hyperlinks>
    <hyperlink ref="L2" r:id="rId1" xr:uid="{D3185789-7EDD-487A-AFD6-A9709CBA247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B00-000000000000}">
          <x14:formula1>
            <xm:f>職種!A1:A52</xm:f>
          </x14:formula1>
          <xm:sqref>I2</xm:sqref>
        </x14:dataValidation>
      </x14:dataValidations>
    </ext>
  </extLst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AT4"/>
  <sheetViews>
    <sheetView topLeftCell="AF1" workbookViewId="0">
      <selection activeCell="AI1" sqref="AI1:AI1048576"/>
    </sheetView>
  </sheetViews>
  <sheetFormatPr baseColWidth="10" defaultColWidth="8.83203125" defaultRowHeight="14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8.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0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21.83203125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1276</v>
      </c>
      <c r="B2">
        <v>2613964</v>
      </c>
      <c r="C2" t="s">
        <v>14555</v>
      </c>
      <c r="D2" t="s">
        <v>14556</v>
      </c>
      <c r="E2" t="s">
        <v>14557</v>
      </c>
      <c r="F2" t="s">
        <v>14558</v>
      </c>
      <c r="G2">
        <v>0</v>
      </c>
      <c r="H2" t="s">
        <v>14544</v>
      </c>
      <c r="I2" t="s">
        <v>1327</v>
      </c>
      <c r="J2" t="s">
        <v>1276</v>
      </c>
      <c r="K2" t="s">
        <v>14559</v>
      </c>
      <c r="L2">
        <v>0</v>
      </c>
      <c r="M2">
        <v>0</v>
      </c>
      <c r="N2" t="s">
        <v>1374</v>
      </c>
      <c r="O2">
        <v>0</v>
      </c>
      <c r="P2" t="s">
        <v>14559</v>
      </c>
      <c r="Q2">
        <v>0</v>
      </c>
      <c r="R2">
        <v>0</v>
      </c>
      <c r="S2" t="s">
        <v>14560</v>
      </c>
      <c r="T2" t="s">
        <v>58</v>
      </c>
      <c r="U2" t="s">
        <v>286</v>
      </c>
      <c r="V2" t="s">
        <v>13848</v>
      </c>
      <c r="W2" t="s">
        <v>14561</v>
      </c>
      <c r="X2">
        <v>0</v>
      </c>
      <c r="Y2" t="s">
        <v>14562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14563</v>
      </c>
      <c r="AH2" t="str" cm="1">
        <f t="array" ref="AH2">IFERROR(_xlfn._xlws.FILTER(ファイル名!A:A, ISNUMBER(SEARCH(A2, ファイル名!A:A))), "")</f>
        <v>217_正子 善子.png</v>
      </c>
      <c r="AJ2" t="s">
        <v>8221</v>
      </c>
      <c r="AK2" t="s">
        <v>8222</v>
      </c>
      <c r="AL2" t="s">
        <v>12852</v>
      </c>
      <c r="AM2" t="str" cm="1">
        <f t="array" ref="AM2:AM4">_xlfn._xlws.FILTER(取引先!F:F,取引先!B:B=A2, "一致するデータなし")</f>
        <v>仙波 実</v>
      </c>
      <c r="AN2" t="s">
        <v>1681</v>
      </c>
      <c r="AO2">
        <v>500000</v>
      </c>
    </row>
    <row r="3" spans="1:46">
      <c r="AJ3" t="s">
        <v>8257</v>
      </c>
      <c r="AK3" t="s">
        <v>8258</v>
      </c>
      <c r="AL3" t="s">
        <v>12857</v>
      </c>
      <c r="AM3" t="str">
        <v>齋藤 寿里</v>
      </c>
      <c r="AN3" t="s">
        <v>1681</v>
      </c>
      <c r="AO3">
        <v>2100000</v>
      </c>
    </row>
    <row r="4" spans="1:46">
      <c r="AJ4" t="s">
        <v>8257</v>
      </c>
      <c r="AK4" t="s">
        <v>8258</v>
      </c>
      <c r="AL4" t="s">
        <v>12857</v>
      </c>
      <c r="AM4" t="str">
        <v>齋藤 寿里</v>
      </c>
      <c r="AN4" t="s">
        <v>1681</v>
      </c>
      <c r="AO4">
        <v>13964</v>
      </c>
    </row>
  </sheetData>
  <phoneticPr fontId="3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C00-000000000000}">
          <x14:formula1>
            <xm:f>職種!A1:A52</xm:f>
          </x14:formula1>
          <xm:sqref>I2</xm:sqref>
        </x14:dataValidation>
      </x14:dataValidations>
    </ext>
  </extLst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AT20"/>
  <sheetViews>
    <sheetView topLeftCell="AE1" workbookViewId="0">
      <selection activeCell="AI1" sqref="AI1:AI1048576"/>
    </sheetView>
  </sheetViews>
  <sheetFormatPr baseColWidth="10" defaultColWidth="8.83203125" defaultRowHeight="13.5" customHeight="1"/>
  <cols>
    <col min="1" max="1" width="10.1640625" bestFit="1" customWidth="1"/>
    <col min="2" max="2" width="24.33203125" bestFit="1" customWidth="1"/>
    <col min="3" max="4" width="5.164062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6.83203125" bestFit="1" customWidth="1"/>
    <col min="10" max="11" width="18.33203125" bestFit="1" customWidth="1"/>
    <col min="12" max="12" width="22.83203125" bestFit="1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8.66406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2.5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1277</v>
      </c>
      <c r="B2">
        <v>2610479</v>
      </c>
      <c r="C2" t="s">
        <v>1278</v>
      </c>
      <c r="D2" t="s">
        <v>1279</v>
      </c>
      <c r="E2" t="s">
        <v>13683</v>
      </c>
      <c r="F2" t="s">
        <v>13038</v>
      </c>
      <c r="G2">
        <v>0</v>
      </c>
      <c r="H2" t="s">
        <v>13754</v>
      </c>
      <c r="I2" t="s">
        <v>1329</v>
      </c>
      <c r="J2" t="s">
        <v>1277</v>
      </c>
      <c r="K2" t="s">
        <v>1281</v>
      </c>
      <c r="L2" s="6" t="s">
        <v>1282</v>
      </c>
      <c r="M2">
        <v>0</v>
      </c>
      <c r="N2" t="s">
        <v>13014</v>
      </c>
      <c r="O2">
        <v>0</v>
      </c>
      <c r="P2" t="s">
        <v>1281</v>
      </c>
      <c r="Q2">
        <v>0</v>
      </c>
      <c r="R2" t="s">
        <v>1282</v>
      </c>
      <c r="S2" t="s">
        <v>1283</v>
      </c>
      <c r="T2" t="s">
        <v>58</v>
      </c>
      <c r="U2" t="s">
        <v>59</v>
      </c>
      <c r="V2" t="s">
        <v>1284</v>
      </c>
      <c r="W2" t="s">
        <v>1285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1653</v>
      </c>
      <c r="AK2" t="s">
        <v>1654</v>
      </c>
      <c r="AL2" t="s">
        <v>12863</v>
      </c>
      <c r="AM2" t="str" cm="1">
        <f t="array" ref="AM2:AM20">_xlfn._xlws.FILTER(取引先!F:F,取引先!B:B=A2, "一致するデータなし")</f>
        <v>高島 朱夏</v>
      </c>
      <c r="AN2" t="s">
        <v>1655</v>
      </c>
      <c r="AO2">
        <v>0</v>
      </c>
    </row>
    <row r="3" spans="1:46">
      <c r="AJ3" t="s">
        <v>4595</v>
      </c>
      <c r="AK3" t="s">
        <v>4596</v>
      </c>
      <c r="AL3" t="s">
        <v>12849</v>
      </c>
      <c r="AM3" t="str">
        <v>辻井 崇</v>
      </c>
      <c r="AN3" t="s">
        <v>1795</v>
      </c>
      <c r="AO3">
        <v>150000</v>
      </c>
    </row>
    <row r="4" spans="1:46">
      <c r="AJ4" t="s">
        <v>3526</v>
      </c>
      <c r="AK4" t="s">
        <v>3527</v>
      </c>
      <c r="AL4" t="s">
        <v>12846</v>
      </c>
      <c r="AM4" t="str">
        <v>原田 圭太</v>
      </c>
      <c r="AN4" t="s">
        <v>3484</v>
      </c>
      <c r="AO4">
        <v>169120</v>
      </c>
    </row>
    <row r="5" spans="1:46">
      <c r="AJ5" t="s">
        <v>3922</v>
      </c>
      <c r="AK5" t="s">
        <v>3923</v>
      </c>
      <c r="AL5" t="s">
        <v>12851</v>
      </c>
      <c r="AM5" t="str">
        <v>長谷川 大樹</v>
      </c>
      <c r="AN5" t="s">
        <v>1538</v>
      </c>
      <c r="AO5">
        <v>300000</v>
      </c>
    </row>
    <row r="6" spans="1:46">
      <c r="AJ6" t="s">
        <v>4600</v>
      </c>
      <c r="AK6" t="s">
        <v>4601</v>
      </c>
      <c r="AL6" t="s">
        <v>12851</v>
      </c>
      <c r="AM6" t="str">
        <v>長谷川 大樹</v>
      </c>
      <c r="AN6" t="s">
        <v>1538</v>
      </c>
      <c r="AO6">
        <v>400000</v>
      </c>
    </row>
    <row r="7" spans="1:46">
      <c r="AJ7" t="s">
        <v>4864</v>
      </c>
      <c r="AK7" t="s">
        <v>4865</v>
      </c>
      <c r="AL7" t="s">
        <v>12879</v>
      </c>
      <c r="AM7" t="str">
        <v>岸谷 叙南</v>
      </c>
      <c r="AN7" t="s">
        <v>2002</v>
      </c>
      <c r="AO7">
        <v>213073</v>
      </c>
    </row>
    <row r="8" spans="1:46">
      <c r="AJ8" t="s">
        <v>5369</v>
      </c>
      <c r="AK8" t="s">
        <v>5370</v>
      </c>
      <c r="AL8" t="s">
        <v>12918</v>
      </c>
      <c r="AM8" t="str">
        <v>岸谷 叙南</v>
      </c>
      <c r="AN8" t="s">
        <v>1795</v>
      </c>
      <c r="AO8">
        <v>75000</v>
      </c>
    </row>
    <row r="9" spans="1:46">
      <c r="AJ9" t="s">
        <v>6067</v>
      </c>
      <c r="AK9" t="s">
        <v>6068</v>
      </c>
      <c r="AL9" t="s">
        <v>12851</v>
      </c>
      <c r="AM9" t="str">
        <v>長谷川 大樹</v>
      </c>
      <c r="AN9" t="s">
        <v>1538</v>
      </c>
      <c r="AO9">
        <v>240000</v>
      </c>
    </row>
    <row r="10" spans="1:46">
      <c r="AJ10" t="s">
        <v>7447</v>
      </c>
      <c r="AK10" t="s">
        <v>7448</v>
      </c>
      <c r="AL10" t="s">
        <v>12851</v>
      </c>
      <c r="AM10" t="str">
        <v>長谷川 大樹</v>
      </c>
      <c r="AN10" t="s">
        <v>1538</v>
      </c>
      <c r="AO10">
        <v>300000</v>
      </c>
    </row>
    <row r="11" spans="1:46">
      <c r="AJ11" t="s">
        <v>7611</v>
      </c>
      <c r="AK11" t="s">
        <v>7612</v>
      </c>
      <c r="AL11" t="s">
        <v>12841</v>
      </c>
      <c r="AM11" t="str">
        <v>藤原 聖明</v>
      </c>
      <c r="AN11" t="s">
        <v>7613</v>
      </c>
      <c r="AO11">
        <v>100000</v>
      </c>
    </row>
    <row r="12" spans="1:46">
      <c r="AJ12" t="s">
        <v>7722</v>
      </c>
      <c r="AK12" t="s">
        <v>7723</v>
      </c>
      <c r="AL12" t="s">
        <v>12851</v>
      </c>
      <c r="AM12" t="str">
        <v>長谷川 大樹</v>
      </c>
      <c r="AN12" t="s">
        <v>1632</v>
      </c>
      <c r="AO12">
        <v>250000</v>
      </c>
    </row>
    <row r="13" spans="1:46">
      <c r="AJ13" t="s">
        <v>7722</v>
      </c>
      <c r="AK13" t="s">
        <v>7723</v>
      </c>
      <c r="AL13" t="s">
        <v>12851</v>
      </c>
      <c r="AM13" t="str">
        <v>長谷川 大樹</v>
      </c>
      <c r="AN13" t="s">
        <v>1632</v>
      </c>
      <c r="AO13">
        <v>5364</v>
      </c>
    </row>
    <row r="14" spans="1:46">
      <c r="AJ14" t="s">
        <v>7941</v>
      </c>
      <c r="AK14" t="s">
        <v>7942</v>
      </c>
      <c r="AL14" t="s">
        <v>12882</v>
      </c>
      <c r="AM14" t="str">
        <v>鈴木 紗來</v>
      </c>
      <c r="AN14" t="s">
        <v>7943</v>
      </c>
      <c r="AO14">
        <v>189060</v>
      </c>
    </row>
    <row r="15" spans="1:46">
      <c r="AJ15" t="s">
        <v>7941</v>
      </c>
      <c r="AK15" t="s">
        <v>7942</v>
      </c>
      <c r="AL15" t="s">
        <v>12882</v>
      </c>
      <c r="AM15" t="str">
        <v>鈴木 紗來</v>
      </c>
      <c r="AN15" t="s">
        <v>7943</v>
      </c>
      <c r="AO15">
        <v>7982</v>
      </c>
    </row>
    <row r="16" spans="1:46">
      <c r="AJ16" t="s">
        <v>8750</v>
      </c>
      <c r="AK16" t="s">
        <v>8751</v>
      </c>
      <c r="AL16" t="s">
        <v>12851</v>
      </c>
      <c r="AM16" t="str">
        <v>坂本 亮介</v>
      </c>
      <c r="AN16" t="s">
        <v>1538</v>
      </c>
      <c r="AO16">
        <v>250000</v>
      </c>
    </row>
    <row r="17" spans="36:41">
      <c r="AJ17" t="s">
        <v>9309</v>
      </c>
      <c r="AK17" t="s">
        <v>9310</v>
      </c>
      <c r="AL17" t="s">
        <v>12879</v>
      </c>
      <c r="AM17" t="str">
        <v>岸谷 叙南</v>
      </c>
      <c r="AN17" t="s">
        <v>2002</v>
      </c>
      <c r="AO17">
        <v>130000</v>
      </c>
    </row>
    <row r="18" spans="36:41">
      <c r="AJ18" t="s">
        <v>10125</v>
      </c>
      <c r="AK18" t="s">
        <v>10126</v>
      </c>
      <c r="AL18" t="s">
        <v>12879</v>
      </c>
      <c r="AM18" t="str">
        <v>岸谷 叙南</v>
      </c>
      <c r="AN18" t="s">
        <v>10127</v>
      </c>
      <c r="AO18">
        <v>180000</v>
      </c>
    </row>
    <row r="19" spans="36:41">
      <c r="AJ19" t="s">
        <v>10125</v>
      </c>
      <c r="AK19" t="s">
        <v>10126</v>
      </c>
      <c r="AL19" t="s">
        <v>12879</v>
      </c>
      <c r="AM19" t="str">
        <v>岸谷 叙南</v>
      </c>
      <c r="AN19" t="s">
        <v>10127</v>
      </c>
      <c r="AO19">
        <v>65500</v>
      </c>
    </row>
    <row r="20" spans="36:41">
      <c r="AJ20" t="s">
        <v>11396</v>
      </c>
      <c r="AK20" t="s">
        <v>11397</v>
      </c>
      <c r="AL20" t="s">
        <v>12879</v>
      </c>
      <c r="AM20" t="str">
        <v>川本 貴大</v>
      </c>
      <c r="AN20" t="s">
        <v>1486</v>
      </c>
      <c r="AO20">
        <v>140500</v>
      </c>
    </row>
  </sheetData>
  <phoneticPr fontId="3"/>
  <hyperlinks>
    <hyperlink ref="L2" r:id="rId1" xr:uid="{A5D24605-87A9-4714-A3BE-8C8DE85B697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D00-000000000000}">
          <x14:formula1>
            <xm:f>職種!A1:A52</xm:f>
          </x14:formula1>
          <xm:sqref>I2</xm:sqref>
        </x14:dataValidation>
      </x14:dataValidations>
    </ext>
  </extLst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AT13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9" max="9" width="13" customWidth="1"/>
    <col min="11" max="11" width="15.83203125" customWidth="1"/>
    <col min="12" max="12" width="18.5" customWidth="1"/>
    <col min="16" max="16" width="15.5" customWidth="1"/>
    <col min="18" max="18" width="19.6640625" customWidth="1"/>
    <col min="23" max="23" width="28" customWidth="1"/>
    <col min="33" max="34" width="24.3320312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1286</v>
      </c>
      <c r="B2">
        <v>2600000</v>
      </c>
      <c r="C2" t="s">
        <v>14564</v>
      </c>
      <c r="D2" t="s">
        <v>14430</v>
      </c>
      <c r="E2" t="s">
        <v>14565</v>
      </c>
      <c r="F2" t="s">
        <v>13950</v>
      </c>
      <c r="G2">
        <v>0</v>
      </c>
      <c r="H2" t="s">
        <v>1373</v>
      </c>
      <c r="I2" t="s">
        <v>1333</v>
      </c>
      <c r="J2" t="s">
        <v>1286</v>
      </c>
      <c r="K2" s="36" t="s">
        <v>14566</v>
      </c>
      <c r="L2" s="6" t="s">
        <v>14567</v>
      </c>
      <c r="M2">
        <v>0</v>
      </c>
      <c r="N2" t="s">
        <v>13014</v>
      </c>
      <c r="O2">
        <v>0</v>
      </c>
      <c r="P2" t="s">
        <v>14566</v>
      </c>
      <c r="Q2">
        <v>0</v>
      </c>
      <c r="R2" s="6" t="s">
        <v>14567</v>
      </c>
      <c r="S2" t="s">
        <v>14568</v>
      </c>
      <c r="T2" t="s">
        <v>58</v>
      </c>
      <c r="U2" t="s">
        <v>59</v>
      </c>
      <c r="V2" t="s">
        <v>1095</v>
      </c>
      <c r="W2" t="s">
        <v>14569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2382</v>
      </c>
      <c r="AK2" t="s">
        <v>2383</v>
      </c>
      <c r="AL2" t="s">
        <v>12850</v>
      </c>
      <c r="AM2" t="str" cm="1">
        <f t="array" ref="AM2:AM13">_xlfn._xlws.FILTER(取引先!F:F,取引先!B:B=A2, "一致するデータなし")</f>
        <v>安部 さくら</v>
      </c>
      <c r="AN2" t="s">
        <v>1458</v>
      </c>
      <c r="AO2">
        <v>300000</v>
      </c>
    </row>
    <row r="3" spans="1:46">
      <c r="AJ3" t="s">
        <v>3383</v>
      </c>
      <c r="AK3" t="s">
        <v>3384</v>
      </c>
      <c r="AL3" t="s">
        <v>12849</v>
      </c>
      <c r="AM3" t="str">
        <v>羽田野 葵</v>
      </c>
      <c r="AN3" t="s">
        <v>2566</v>
      </c>
      <c r="AO3">
        <v>1000000</v>
      </c>
    </row>
    <row r="4" spans="1:46">
      <c r="AJ4" t="s">
        <v>3383</v>
      </c>
      <c r="AK4" t="s">
        <v>3384</v>
      </c>
      <c r="AL4" t="s">
        <v>12849</v>
      </c>
      <c r="AM4" t="str">
        <v>羽田野 葵</v>
      </c>
      <c r="AN4" t="s">
        <v>2566</v>
      </c>
      <c r="AO4">
        <v>1000000</v>
      </c>
    </row>
    <row r="5" spans="1:46">
      <c r="AJ5" t="s">
        <v>4081</v>
      </c>
      <c r="AK5" t="s">
        <v>4082</v>
      </c>
      <c r="AL5" t="s">
        <v>12869</v>
      </c>
      <c r="AM5" t="str">
        <v>森脇 由利子</v>
      </c>
      <c r="AN5" t="s">
        <v>2639</v>
      </c>
      <c r="AO5">
        <v>400000</v>
      </c>
    </row>
    <row r="6" spans="1:46">
      <c r="AJ6" t="s">
        <v>4077</v>
      </c>
      <c r="AK6" t="s">
        <v>4078</v>
      </c>
      <c r="AL6" t="s">
        <v>12849</v>
      </c>
      <c r="AM6" t="str">
        <v>羽田野 葵</v>
      </c>
      <c r="AN6" t="s">
        <v>2639</v>
      </c>
      <c r="AO6">
        <v>400000</v>
      </c>
    </row>
    <row r="7" spans="1:46">
      <c r="AJ7" t="s">
        <v>6417</v>
      </c>
      <c r="AK7" t="s">
        <v>6418</v>
      </c>
      <c r="AL7" t="s">
        <v>12849</v>
      </c>
      <c r="AM7" t="str">
        <v>榎本 司</v>
      </c>
      <c r="AN7" t="s">
        <v>4584</v>
      </c>
      <c r="AO7">
        <v>250000</v>
      </c>
    </row>
    <row r="8" spans="1:46">
      <c r="AJ8" t="s">
        <v>7458</v>
      </c>
      <c r="AK8" t="s">
        <v>7459</v>
      </c>
      <c r="AL8" t="s">
        <v>12850</v>
      </c>
      <c r="AM8" t="str">
        <v>大川 広明</v>
      </c>
      <c r="AN8" t="s">
        <v>7460</v>
      </c>
      <c r="AO8">
        <v>200000</v>
      </c>
    </row>
    <row r="9" spans="1:46">
      <c r="AJ9" t="s">
        <v>8169</v>
      </c>
      <c r="AK9" t="s">
        <v>8170</v>
      </c>
      <c r="AL9" t="s">
        <v>12849</v>
      </c>
      <c r="AM9" t="str">
        <v>峯岸 竜弘</v>
      </c>
      <c r="AN9" t="s">
        <v>3082</v>
      </c>
      <c r="AO9">
        <v>500000</v>
      </c>
    </row>
    <row r="10" spans="1:46">
      <c r="AJ10" t="s">
        <v>9446</v>
      </c>
      <c r="AK10" t="s">
        <v>9447</v>
      </c>
      <c r="AL10" t="s">
        <v>12850</v>
      </c>
      <c r="AM10" t="str">
        <v>八尋 侑也</v>
      </c>
      <c r="AN10" t="s">
        <v>4584</v>
      </c>
      <c r="AO10">
        <v>200000</v>
      </c>
    </row>
    <row r="11" spans="1:46">
      <c r="AJ11" t="s">
        <v>9807</v>
      </c>
      <c r="AK11" t="s">
        <v>9808</v>
      </c>
      <c r="AL11" t="s">
        <v>12849</v>
      </c>
      <c r="AM11" t="str">
        <v>齋藤 寿里</v>
      </c>
      <c r="AN11" t="s">
        <v>2639</v>
      </c>
      <c r="AO11">
        <v>400000</v>
      </c>
    </row>
    <row r="12" spans="1:46">
      <c r="AJ12" t="s">
        <v>9911</v>
      </c>
      <c r="AK12" t="s">
        <v>9912</v>
      </c>
      <c r="AL12" t="s">
        <v>12850</v>
      </c>
      <c r="AM12" t="str">
        <v>八尋 侑也</v>
      </c>
      <c r="AN12" t="s">
        <v>4584</v>
      </c>
      <c r="AO12">
        <v>250000</v>
      </c>
    </row>
    <row r="13" spans="1:46">
      <c r="AJ13" t="s">
        <v>10148</v>
      </c>
      <c r="AK13" t="s">
        <v>10149</v>
      </c>
      <c r="AL13" t="s">
        <v>12849</v>
      </c>
      <c r="AM13" t="str">
        <v>富木 俊介</v>
      </c>
      <c r="AN13" t="s">
        <v>2639</v>
      </c>
      <c r="AO13">
        <v>200000</v>
      </c>
    </row>
  </sheetData>
  <phoneticPr fontId="3"/>
  <hyperlinks>
    <hyperlink ref="L2" r:id="rId1" xr:uid="{42B8876C-F3F7-492A-A4E1-381581242ECD}"/>
    <hyperlink ref="R2" r:id="rId2" xr:uid="{3B2B497C-0FD2-4B47-BF36-C7ACE2AD937B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E00-000000000000}">
          <x14:formula1>
            <xm:f>職種!A1:A52</xm:f>
          </x14:formula1>
          <xm:sqref>I2</xm:sqref>
        </x14:dataValidation>
      </x14:dataValidations>
    </ext>
  </extLst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AT6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0.5" customWidth="1"/>
    <col min="10" max="10" width="11.5" customWidth="1"/>
    <col min="11" max="11" width="18.33203125" customWidth="1"/>
    <col min="12" max="12" width="23.1640625" customWidth="1"/>
    <col min="15" max="15" width="16.5" customWidth="1"/>
    <col min="17" max="17" width="14.6640625" customWidth="1"/>
    <col min="18" max="18" width="17.5" customWidth="1"/>
    <col min="31" max="31" width="16.83203125" customWidth="1"/>
    <col min="32" max="32" width="32.1640625" customWidth="1"/>
    <col min="33" max="34" width="24.33203125" customWidth="1"/>
    <col min="35" max="35" width="26.5" customWidth="1"/>
    <col min="39" max="39" width="17.5" bestFit="1" customWidth="1"/>
  </cols>
  <sheetData>
    <row r="1" spans="1:46" ht="14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5">
      <c r="A2" t="s">
        <v>1287</v>
      </c>
      <c r="B2">
        <v>2600000</v>
      </c>
      <c r="C2" t="s">
        <v>1288</v>
      </c>
      <c r="D2" t="s">
        <v>1289</v>
      </c>
      <c r="E2" t="s">
        <v>14570</v>
      </c>
      <c r="F2" t="s">
        <v>14571</v>
      </c>
      <c r="G2">
        <v>0</v>
      </c>
      <c r="H2" t="s">
        <v>1373</v>
      </c>
      <c r="I2" t="s">
        <v>1329</v>
      </c>
      <c r="J2" t="s">
        <v>14572</v>
      </c>
      <c r="K2" t="s">
        <v>14573</v>
      </c>
      <c r="L2" s="6" t="s">
        <v>14574</v>
      </c>
      <c r="M2">
        <v>0</v>
      </c>
      <c r="N2" t="s">
        <v>1374</v>
      </c>
      <c r="O2" t="s">
        <v>14573</v>
      </c>
      <c r="P2">
        <v>0</v>
      </c>
      <c r="Q2" t="s">
        <v>14575</v>
      </c>
      <c r="R2" t="s">
        <v>1294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1298</v>
      </c>
      <c r="Z2">
        <v>0</v>
      </c>
      <c r="AA2" t="s">
        <v>13322</v>
      </c>
      <c r="AB2" t="s">
        <v>58</v>
      </c>
      <c r="AC2" t="s">
        <v>59</v>
      </c>
      <c r="AD2" t="s">
        <v>131</v>
      </c>
      <c r="AE2" t="s">
        <v>14576</v>
      </c>
      <c r="AF2" s="2" t="s">
        <v>1297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2120</v>
      </c>
      <c r="AK2" t="s">
        <v>2121</v>
      </c>
      <c r="AL2" t="s">
        <v>12828</v>
      </c>
      <c r="AM2" t="str" cm="1">
        <f t="array" ref="AM2:AM6">_xlfn._xlws.FILTER(取引先!F:F, ISNUMBER(SEARCH(C2&amp;D2, 取引先!B:B)), "一致するデータなし")</f>
        <v>五道 ひとみ</v>
      </c>
      <c r="AN2" t="s">
        <v>1965</v>
      </c>
      <c r="AO2">
        <v>700000</v>
      </c>
    </row>
    <row r="3" spans="1:46" ht="14">
      <c r="AJ3" t="s">
        <v>3298</v>
      </c>
      <c r="AK3" t="s">
        <v>3299</v>
      </c>
      <c r="AL3" t="s">
        <v>12828</v>
      </c>
      <c r="AM3" t="str">
        <v>五道 ひとみ</v>
      </c>
      <c r="AN3" t="s">
        <v>1965</v>
      </c>
      <c r="AO3">
        <v>800000</v>
      </c>
    </row>
    <row r="4" spans="1:46" ht="14">
      <c r="AJ4" t="s">
        <v>3466</v>
      </c>
      <c r="AK4" t="s">
        <v>3467</v>
      </c>
      <c r="AL4" t="s">
        <v>12828</v>
      </c>
      <c r="AM4" t="str">
        <v>五道 ひとみ</v>
      </c>
      <c r="AN4" t="s">
        <v>1965</v>
      </c>
      <c r="AO4">
        <v>5000000</v>
      </c>
    </row>
    <row r="5" spans="1:46" ht="14">
      <c r="AJ5" t="s">
        <v>4153</v>
      </c>
      <c r="AK5" t="s">
        <v>4154</v>
      </c>
      <c r="AL5" t="s">
        <v>12828</v>
      </c>
      <c r="AM5" t="str">
        <v>五道 ひとみ</v>
      </c>
      <c r="AN5" t="s">
        <v>1965</v>
      </c>
      <c r="AO5">
        <v>1500000</v>
      </c>
    </row>
    <row r="6" spans="1:46" ht="14">
      <c r="AJ6" t="s">
        <v>4968</v>
      </c>
      <c r="AK6" t="s">
        <v>4969</v>
      </c>
      <c r="AL6" t="s">
        <v>12828</v>
      </c>
      <c r="AM6" t="str">
        <v>五道 ひとみ</v>
      </c>
      <c r="AN6" t="s">
        <v>1965</v>
      </c>
      <c r="AO6">
        <v>2600000</v>
      </c>
    </row>
  </sheetData>
  <phoneticPr fontId="3"/>
  <hyperlinks>
    <hyperlink ref="AF2" r:id="rId1" xr:uid="{00000000-0004-0000-DF00-000001000000}"/>
    <hyperlink ref="L2" r:id="rId2" xr:uid="{D2C71C0D-D0F5-49C7-A625-69346FF5D1D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DF00-000000000000}">
          <x14:formula1>
            <xm:f>職種!A1:A52</xm:f>
          </x14:formula1>
          <xm:sqref>I2</xm:sqref>
        </x14:dataValidation>
      </x14:dataValidations>
    </ext>
  </extLst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AT40"/>
  <sheetViews>
    <sheetView topLeftCell="X1" workbookViewId="0">
      <selection activeCell="AI1" sqref="AI1:AI1048576"/>
    </sheetView>
  </sheetViews>
  <sheetFormatPr baseColWidth="10" defaultColWidth="8.83203125" defaultRowHeight="13.5" customHeight="1"/>
  <cols>
    <col min="1" max="1" width="14.5" customWidth="1"/>
    <col min="9" max="9" width="11.5" customWidth="1"/>
    <col min="10" max="10" width="12.83203125" customWidth="1"/>
    <col min="11" max="11" width="18.6640625" customWidth="1"/>
    <col min="12" max="12" width="21" customWidth="1"/>
    <col min="16" max="16" width="16" customWidth="1"/>
    <col min="18" max="18" width="20.6640625" customWidth="1"/>
    <col min="23" max="23" width="29.1640625" customWidth="1"/>
    <col min="33" max="34" width="24.3320312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1299</v>
      </c>
      <c r="B2">
        <v>2595455</v>
      </c>
      <c r="C2" t="s">
        <v>14577</v>
      </c>
      <c r="D2" t="s">
        <v>14578</v>
      </c>
      <c r="E2" t="s">
        <v>14579</v>
      </c>
      <c r="F2" t="s">
        <v>14578</v>
      </c>
      <c r="G2">
        <v>0</v>
      </c>
      <c r="H2" t="s">
        <v>12963</v>
      </c>
      <c r="I2" t="s">
        <v>1346</v>
      </c>
      <c r="J2" t="s">
        <v>1299</v>
      </c>
      <c r="K2" t="s">
        <v>14580</v>
      </c>
      <c r="L2" s="6" t="s">
        <v>14581</v>
      </c>
      <c r="M2">
        <v>0</v>
      </c>
      <c r="N2" t="s">
        <v>13014</v>
      </c>
      <c r="O2">
        <v>0</v>
      </c>
      <c r="P2" t="s">
        <v>14580</v>
      </c>
      <c r="Q2">
        <v>0</v>
      </c>
      <c r="R2" s="6" t="s">
        <v>14581</v>
      </c>
      <c r="S2" t="s">
        <v>14582</v>
      </c>
      <c r="T2" t="s">
        <v>58</v>
      </c>
      <c r="U2" t="s">
        <v>14583</v>
      </c>
      <c r="V2" t="s">
        <v>14584</v>
      </c>
      <c r="W2" t="s">
        <v>14585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3290</v>
      </c>
      <c r="AK2" t="s">
        <v>3291</v>
      </c>
      <c r="AL2" t="s">
        <v>12871</v>
      </c>
      <c r="AM2" t="str" cm="1">
        <f t="array" ref="AM2:AM40">_xlfn._xlws.FILTER(取引先!F:F,取引先!B:B=A2, "一致するデータなし")</f>
        <v>吉澤 勇</v>
      </c>
      <c r="AN2" t="s">
        <v>3292</v>
      </c>
      <c r="AO2">
        <v>97500</v>
      </c>
    </row>
    <row r="3" spans="1:46">
      <c r="A3" t="s">
        <v>14586</v>
      </c>
      <c r="C3" t="s">
        <v>14587</v>
      </c>
      <c r="D3" t="s">
        <v>14588</v>
      </c>
      <c r="E3" t="s">
        <v>14589</v>
      </c>
      <c r="F3" t="s">
        <v>14578</v>
      </c>
      <c r="AJ3" t="s">
        <v>4570</v>
      </c>
      <c r="AK3" t="s">
        <v>4571</v>
      </c>
      <c r="AL3" t="s">
        <v>12900</v>
      </c>
      <c r="AM3" t="str">
        <v>吉澤 勇</v>
      </c>
      <c r="AN3" t="s">
        <v>2236</v>
      </c>
      <c r="AO3">
        <v>45455</v>
      </c>
    </row>
    <row r="4" spans="1:46">
      <c r="AJ4" t="s">
        <v>5035</v>
      </c>
      <c r="AK4" t="s">
        <v>5036</v>
      </c>
      <c r="AL4" t="s">
        <v>12891</v>
      </c>
      <c r="AM4" t="str">
        <v>吉澤 勇</v>
      </c>
      <c r="AN4" t="s">
        <v>2348</v>
      </c>
      <c r="AO4">
        <v>16000</v>
      </c>
    </row>
    <row r="5" spans="1:46">
      <c r="AJ5" t="s">
        <v>5035</v>
      </c>
      <c r="AK5" t="s">
        <v>5036</v>
      </c>
      <c r="AL5" t="s">
        <v>12891</v>
      </c>
      <c r="AM5" t="str">
        <v>吉澤 勇</v>
      </c>
      <c r="AN5" t="s">
        <v>2348</v>
      </c>
      <c r="AO5">
        <v>100000</v>
      </c>
    </row>
    <row r="6" spans="1:46">
      <c r="AJ6" t="s">
        <v>8520</v>
      </c>
      <c r="AK6" t="s">
        <v>8521</v>
      </c>
      <c r="AL6" t="s">
        <v>12871</v>
      </c>
      <c r="AM6" t="str">
        <v>吉澤 勇</v>
      </c>
      <c r="AN6" t="s">
        <v>1461</v>
      </c>
      <c r="AO6">
        <v>6500</v>
      </c>
    </row>
    <row r="7" spans="1:46">
      <c r="AJ7" t="s">
        <v>6624</v>
      </c>
      <c r="AK7" t="s">
        <v>6625</v>
      </c>
      <c r="AL7" t="s">
        <v>12899</v>
      </c>
      <c r="AM7" t="str">
        <v>山崎 隼</v>
      </c>
      <c r="AN7" t="s">
        <v>1467</v>
      </c>
      <c r="AO7">
        <v>70000</v>
      </c>
    </row>
    <row r="8" spans="1:46">
      <c r="AJ8" t="s">
        <v>6624</v>
      </c>
      <c r="AK8" t="s">
        <v>6625</v>
      </c>
      <c r="AL8" t="s">
        <v>12899</v>
      </c>
      <c r="AM8" t="str">
        <v>山崎 隼</v>
      </c>
      <c r="AN8" t="s">
        <v>1467</v>
      </c>
      <c r="AO8">
        <v>70000</v>
      </c>
    </row>
    <row r="9" spans="1:46">
      <c r="AJ9" t="s">
        <v>6624</v>
      </c>
      <c r="AK9" t="s">
        <v>6625</v>
      </c>
      <c r="AL9" t="s">
        <v>12899</v>
      </c>
      <c r="AM9" t="str">
        <v>山崎 隼</v>
      </c>
      <c r="AN9" t="s">
        <v>1467</v>
      </c>
      <c r="AO9">
        <v>70000</v>
      </c>
    </row>
    <row r="10" spans="1:46">
      <c r="AJ10" t="s">
        <v>7328</v>
      </c>
      <c r="AK10" t="s">
        <v>7329</v>
      </c>
      <c r="AL10" t="s">
        <v>12899</v>
      </c>
      <c r="AM10" t="str">
        <v>山崎 隼</v>
      </c>
      <c r="AN10" t="s">
        <v>1467</v>
      </c>
      <c r="AO10">
        <v>70000</v>
      </c>
    </row>
    <row r="11" spans="1:46">
      <c r="AJ11" t="s">
        <v>7328</v>
      </c>
      <c r="AK11" t="s">
        <v>7329</v>
      </c>
      <c r="AL11" t="s">
        <v>12899</v>
      </c>
      <c r="AM11" t="str">
        <v>山崎 隼</v>
      </c>
      <c r="AN11" t="s">
        <v>1467</v>
      </c>
      <c r="AO11">
        <v>70000</v>
      </c>
    </row>
    <row r="12" spans="1:46">
      <c r="AJ12" t="s">
        <v>7328</v>
      </c>
      <c r="AK12" t="s">
        <v>7329</v>
      </c>
      <c r="AL12" t="s">
        <v>12899</v>
      </c>
      <c r="AM12" t="str">
        <v>山崎 隼</v>
      </c>
      <c r="AN12" t="s">
        <v>1467</v>
      </c>
      <c r="AO12">
        <v>70000</v>
      </c>
    </row>
    <row r="13" spans="1:46">
      <c r="AJ13" t="s">
        <v>8036</v>
      </c>
      <c r="AK13" t="s">
        <v>8037</v>
      </c>
      <c r="AL13" t="s">
        <v>12899</v>
      </c>
      <c r="AM13" t="str">
        <v>山崎 隼</v>
      </c>
      <c r="AN13" t="s">
        <v>1467</v>
      </c>
      <c r="AO13">
        <v>70000</v>
      </c>
    </row>
    <row r="14" spans="1:46">
      <c r="AJ14" t="s">
        <v>8036</v>
      </c>
      <c r="AK14" t="s">
        <v>8037</v>
      </c>
      <c r="AL14" t="s">
        <v>12899</v>
      </c>
      <c r="AM14" t="str">
        <v>山崎 隼</v>
      </c>
      <c r="AN14" t="s">
        <v>1467</v>
      </c>
      <c r="AO14">
        <v>70000</v>
      </c>
    </row>
    <row r="15" spans="1:46">
      <c r="AJ15" t="s">
        <v>8036</v>
      </c>
      <c r="AK15" t="s">
        <v>8037</v>
      </c>
      <c r="AL15" t="s">
        <v>12899</v>
      </c>
      <c r="AM15" t="str">
        <v>山崎 隼</v>
      </c>
      <c r="AN15" t="s">
        <v>1467</v>
      </c>
      <c r="AO15">
        <v>70000</v>
      </c>
    </row>
    <row r="16" spans="1:46">
      <c r="AJ16" t="s">
        <v>8783</v>
      </c>
      <c r="AK16" t="s">
        <v>8784</v>
      </c>
      <c r="AL16" t="s">
        <v>12899</v>
      </c>
      <c r="AM16" t="str">
        <v>山崎 隼</v>
      </c>
      <c r="AN16" t="s">
        <v>1467</v>
      </c>
      <c r="AO16">
        <v>70000</v>
      </c>
    </row>
    <row r="17" spans="36:41">
      <c r="AJ17" t="s">
        <v>8783</v>
      </c>
      <c r="AK17" t="s">
        <v>8784</v>
      </c>
      <c r="AL17" t="s">
        <v>12899</v>
      </c>
      <c r="AM17" t="str">
        <v>山崎 隼</v>
      </c>
      <c r="AN17" t="s">
        <v>1467</v>
      </c>
      <c r="AO17">
        <v>70000</v>
      </c>
    </row>
    <row r="18" spans="36:41">
      <c r="AJ18" t="s">
        <v>8783</v>
      </c>
      <c r="AK18" t="s">
        <v>8784</v>
      </c>
      <c r="AL18" t="s">
        <v>12899</v>
      </c>
      <c r="AM18" t="str">
        <v>山崎 隼</v>
      </c>
      <c r="AN18" t="s">
        <v>1467</v>
      </c>
      <c r="AO18">
        <v>70000</v>
      </c>
    </row>
    <row r="19" spans="36:41">
      <c r="AJ19" t="s">
        <v>6340</v>
      </c>
      <c r="AK19" t="s">
        <v>6341</v>
      </c>
      <c r="AL19" t="s">
        <v>12871</v>
      </c>
      <c r="AM19" t="str">
        <v>吉澤 勇</v>
      </c>
      <c r="AN19" t="s">
        <v>2348</v>
      </c>
      <c r="AO19">
        <v>6500</v>
      </c>
    </row>
    <row r="20" spans="36:41">
      <c r="AJ20" t="s">
        <v>6340</v>
      </c>
      <c r="AK20" t="s">
        <v>6341</v>
      </c>
      <c r="AL20" t="s">
        <v>12871</v>
      </c>
      <c r="AM20" t="str">
        <v>吉澤 勇</v>
      </c>
      <c r="AN20" t="s">
        <v>2348</v>
      </c>
      <c r="AO20">
        <v>145000</v>
      </c>
    </row>
    <row r="21" spans="36:41">
      <c r="AJ21" t="s">
        <v>8312</v>
      </c>
      <c r="AK21" t="s">
        <v>8313</v>
      </c>
      <c r="AL21" t="s">
        <v>12900</v>
      </c>
      <c r="AM21" t="str">
        <v>山崎 隼</v>
      </c>
      <c r="AN21" t="s">
        <v>8314</v>
      </c>
      <c r="AO21">
        <v>100000</v>
      </c>
    </row>
    <row r="22" spans="36:41">
      <c r="AJ22" t="s">
        <v>8442</v>
      </c>
      <c r="AK22" t="s">
        <v>8443</v>
      </c>
      <c r="AL22" t="s">
        <v>12891</v>
      </c>
      <c r="AM22" t="str">
        <v>吉澤 勇</v>
      </c>
      <c r="AN22" t="s">
        <v>2348</v>
      </c>
      <c r="AO22">
        <v>500000</v>
      </c>
    </row>
    <row r="23" spans="36:41">
      <c r="AJ23" t="s">
        <v>9681</v>
      </c>
      <c r="AK23" t="s">
        <v>9682</v>
      </c>
      <c r="AL23" t="s">
        <v>12899</v>
      </c>
      <c r="AM23" t="str">
        <v>吉澤 勇</v>
      </c>
      <c r="AN23" t="s">
        <v>1467</v>
      </c>
      <c r="AO23">
        <v>70000</v>
      </c>
    </row>
    <row r="24" spans="36:41">
      <c r="AJ24" t="s">
        <v>9681</v>
      </c>
      <c r="AK24" t="s">
        <v>9682</v>
      </c>
      <c r="AL24" t="s">
        <v>12899</v>
      </c>
      <c r="AM24" t="str">
        <v>吉澤 勇</v>
      </c>
      <c r="AN24" t="s">
        <v>1467</v>
      </c>
      <c r="AO24">
        <v>70000</v>
      </c>
    </row>
    <row r="25" spans="36:41">
      <c r="AJ25" t="s">
        <v>9681</v>
      </c>
      <c r="AK25" t="s">
        <v>9682</v>
      </c>
      <c r="AL25" t="s">
        <v>12899</v>
      </c>
      <c r="AM25" t="str">
        <v>吉澤 勇</v>
      </c>
      <c r="AN25" t="s">
        <v>1467</v>
      </c>
      <c r="AO25">
        <v>70000</v>
      </c>
    </row>
    <row r="26" spans="36:41">
      <c r="AJ26" t="s">
        <v>10399</v>
      </c>
      <c r="AK26" t="s">
        <v>10400</v>
      </c>
      <c r="AL26" t="s">
        <v>12899</v>
      </c>
      <c r="AM26" t="str">
        <v>吉澤 勇</v>
      </c>
      <c r="AN26" t="s">
        <v>1467</v>
      </c>
      <c r="AO26">
        <v>70000</v>
      </c>
    </row>
    <row r="27" spans="36:41">
      <c r="AJ27" t="s">
        <v>10399</v>
      </c>
      <c r="AK27" t="s">
        <v>10400</v>
      </c>
      <c r="AL27" t="s">
        <v>12899</v>
      </c>
      <c r="AM27" t="str">
        <v>吉澤 勇</v>
      </c>
      <c r="AN27" t="s">
        <v>1467</v>
      </c>
      <c r="AO27">
        <v>10000</v>
      </c>
    </row>
    <row r="28" spans="36:41">
      <c r="AJ28" t="s">
        <v>10399</v>
      </c>
      <c r="AK28" t="s">
        <v>10400</v>
      </c>
      <c r="AL28" t="s">
        <v>12899</v>
      </c>
      <c r="AM28" t="str">
        <v>吉澤 勇</v>
      </c>
      <c r="AN28" t="s">
        <v>1467</v>
      </c>
      <c r="AO28">
        <v>70000</v>
      </c>
    </row>
    <row r="29" spans="36:41">
      <c r="AJ29" t="s">
        <v>10399</v>
      </c>
      <c r="AK29" t="s">
        <v>10400</v>
      </c>
      <c r="AL29" t="s">
        <v>12899</v>
      </c>
      <c r="AM29" t="str">
        <v>吉澤 勇</v>
      </c>
      <c r="AN29" t="s">
        <v>1467</v>
      </c>
      <c r="AO29">
        <v>70000</v>
      </c>
    </row>
    <row r="30" spans="36:41">
      <c r="AJ30" t="s">
        <v>10407</v>
      </c>
      <c r="AK30" t="s">
        <v>10408</v>
      </c>
      <c r="AL30" t="s">
        <v>12871</v>
      </c>
      <c r="AM30" t="str">
        <v>樽井 光梨</v>
      </c>
      <c r="AN30" t="s">
        <v>1467</v>
      </c>
      <c r="AO30">
        <v>100000</v>
      </c>
    </row>
    <row r="31" spans="36:41">
      <c r="AJ31" t="s">
        <v>11316</v>
      </c>
      <c r="AK31" t="s">
        <v>11317</v>
      </c>
      <c r="AL31" t="s">
        <v>12899</v>
      </c>
      <c r="AM31" t="str">
        <v>吉澤 勇</v>
      </c>
      <c r="AN31" t="s">
        <v>1467</v>
      </c>
      <c r="AO31">
        <v>70000</v>
      </c>
    </row>
    <row r="32" spans="36:41">
      <c r="AJ32" t="s">
        <v>11316</v>
      </c>
      <c r="AK32" t="s">
        <v>11317</v>
      </c>
      <c r="AL32" t="s">
        <v>12899</v>
      </c>
      <c r="AM32" t="str">
        <v>吉澤 勇</v>
      </c>
      <c r="AN32" t="s">
        <v>1467</v>
      </c>
      <c r="AO32">
        <v>70000</v>
      </c>
    </row>
    <row r="33" spans="36:41">
      <c r="AJ33" t="s">
        <v>11316</v>
      </c>
      <c r="AK33" t="s">
        <v>11317</v>
      </c>
      <c r="AL33" t="s">
        <v>12899</v>
      </c>
      <c r="AM33" t="str">
        <v>吉澤 勇</v>
      </c>
      <c r="AN33" t="s">
        <v>1467</v>
      </c>
      <c r="AO33">
        <v>70000</v>
      </c>
    </row>
    <row r="34" spans="36:41">
      <c r="AJ34" t="s">
        <v>12651</v>
      </c>
      <c r="AK34" t="s">
        <v>12652</v>
      </c>
      <c r="AL34" t="s">
        <v>12899</v>
      </c>
      <c r="AM34" t="str">
        <v>三木 彩那</v>
      </c>
      <c r="AO34">
        <v>70000</v>
      </c>
    </row>
    <row r="35" spans="36:41">
      <c r="AJ35" t="s">
        <v>12651</v>
      </c>
      <c r="AK35" t="s">
        <v>12652</v>
      </c>
      <c r="AL35" t="s">
        <v>12899</v>
      </c>
      <c r="AM35" t="str">
        <v>三木 彩那</v>
      </c>
      <c r="AO35">
        <v>70000</v>
      </c>
    </row>
    <row r="36" spans="36:41">
      <c r="AJ36" t="s">
        <v>12651</v>
      </c>
      <c r="AK36" t="s">
        <v>12652</v>
      </c>
      <c r="AL36" t="s">
        <v>12899</v>
      </c>
      <c r="AM36" t="str">
        <v>三木 彩那</v>
      </c>
      <c r="AO36">
        <v>70000</v>
      </c>
    </row>
    <row r="37" spans="36:41">
      <c r="AJ37" t="s">
        <v>11791</v>
      </c>
      <c r="AK37" t="s">
        <v>11792</v>
      </c>
      <c r="AL37" t="s">
        <v>12871</v>
      </c>
      <c r="AM37" t="str">
        <v>吉澤 勇</v>
      </c>
      <c r="AN37" t="s">
        <v>2348</v>
      </c>
      <c r="AO37">
        <v>100000</v>
      </c>
    </row>
    <row r="38" spans="36:41">
      <c r="AJ38" t="s">
        <v>11791</v>
      </c>
      <c r="AK38" t="s">
        <v>11792</v>
      </c>
      <c r="AL38" t="s">
        <v>12871</v>
      </c>
      <c r="AM38" t="str">
        <v>吉澤 勇</v>
      </c>
      <c r="AN38" t="s">
        <v>2348</v>
      </c>
      <c r="AO38">
        <v>103500</v>
      </c>
    </row>
    <row r="39" spans="36:41">
      <c r="AJ39" t="s">
        <v>11791</v>
      </c>
      <c r="AK39" t="s">
        <v>11792</v>
      </c>
      <c r="AL39" t="s">
        <v>12871</v>
      </c>
      <c r="AM39" t="str">
        <v>吉澤 勇</v>
      </c>
      <c r="AN39" t="s">
        <v>2348</v>
      </c>
      <c r="AO39">
        <v>705000</v>
      </c>
    </row>
    <row r="40" spans="36:41">
      <c r="AJ40" t="s">
        <v>11791</v>
      </c>
      <c r="AK40" t="s">
        <v>11792</v>
      </c>
      <c r="AL40" t="s">
        <v>12871</v>
      </c>
      <c r="AM40" t="str">
        <v>吉澤 勇</v>
      </c>
      <c r="AN40" t="s">
        <v>2348</v>
      </c>
      <c r="AO40">
        <v>32500</v>
      </c>
    </row>
  </sheetData>
  <phoneticPr fontId="3"/>
  <hyperlinks>
    <hyperlink ref="L2" r:id="rId1" xr:uid="{F037112A-B916-4A13-9079-EB2C21A2602B}"/>
    <hyperlink ref="R2" r:id="rId2" xr:uid="{D953D925-0287-4A5E-92E3-75BBE3C868B8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E000-000000000000}">
          <x14:formula1>
            <xm:f>職種!A1:A52</xm:f>
          </x14:formula1>
          <xm:sqref>I2</xm:sqref>
        </x14:dataValidation>
      </x14:dataValidations>
    </ext>
  </extLst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AT9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" max="1" width="10.83203125" customWidth="1"/>
    <col min="9" max="9" width="18.33203125" customWidth="1"/>
    <col min="10" max="10" width="10.83203125" customWidth="1"/>
    <col min="11" max="11" width="16.1640625" customWidth="1"/>
    <col min="12" max="12" width="24.83203125" customWidth="1"/>
    <col min="16" max="16" width="16.1640625" customWidth="1"/>
    <col min="18" max="18" width="25" customWidth="1"/>
    <col min="19" max="19" width="9.6640625" customWidth="1"/>
    <col min="23" max="23" width="24.6640625" customWidth="1"/>
    <col min="33" max="34" width="24.3320312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1300</v>
      </c>
      <c r="B2">
        <v>2590322</v>
      </c>
      <c r="C2" t="s">
        <v>14590</v>
      </c>
      <c r="D2" t="s">
        <v>14591</v>
      </c>
      <c r="E2" t="s">
        <v>14592</v>
      </c>
      <c r="F2" t="s">
        <v>14296</v>
      </c>
      <c r="G2">
        <v>0</v>
      </c>
      <c r="H2" t="s">
        <v>1373</v>
      </c>
      <c r="I2" t="s">
        <v>1314</v>
      </c>
      <c r="J2" t="s">
        <v>1300</v>
      </c>
      <c r="K2" t="s">
        <v>14593</v>
      </c>
      <c r="L2" s="6" t="s">
        <v>14594</v>
      </c>
      <c r="M2">
        <v>0</v>
      </c>
      <c r="N2" t="s">
        <v>13014</v>
      </c>
      <c r="O2">
        <v>0</v>
      </c>
      <c r="P2" t="s">
        <v>14593</v>
      </c>
      <c r="Q2">
        <v>0</v>
      </c>
      <c r="R2" s="6" t="s">
        <v>14594</v>
      </c>
      <c r="S2" t="s">
        <v>14595</v>
      </c>
      <c r="T2" t="s">
        <v>58</v>
      </c>
      <c r="U2" t="s">
        <v>59</v>
      </c>
      <c r="V2" t="s">
        <v>302</v>
      </c>
      <c r="W2" t="s">
        <v>14596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6379</v>
      </c>
      <c r="AK2" t="s">
        <v>6380</v>
      </c>
      <c r="AL2" t="s">
        <v>12829</v>
      </c>
      <c r="AM2" cm="1">
        <f t="array" ref="AM2:AM9">_xlfn._xlws.FILTER(取引先!F:F,取引先!B:B=A2, "一致するデータなし")</f>
        <v>0</v>
      </c>
      <c r="AN2" t="s">
        <v>1778</v>
      </c>
      <c r="AO2">
        <v>350000</v>
      </c>
    </row>
    <row r="3" spans="1:46">
      <c r="AJ3" t="s">
        <v>6379</v>
      </c>
      <c r="AK3" t="s">
        <v>6380</v>
      </c>
      <c r="AL3" t="s">
        <v>12829</v>
      </c>
      <c r="AM3">
        <v>0</v>
      </c>
      <c r="AN3" t="s">
        <v>1778</v>
      </c>
      <c r="AO3">
        <v>-350000</v>
      </c>
    </row>
    <row r="4" spans="1:46">
      <c r="AJ4" t="s">
        <v>6379</v>
      </c>
      <c r="AK4" t="s">
        <v>6380</v>
      </c>
      <c r="AL4" t="s">
        <v>12829</v>
      </c>
      <c r="AM4">
        <v>0</v>
      </c>
      <c r="AN4" t="s">
        <v>1778</v>
      </c>
      <c r="AO4">
        <v>500000</v>
      </c>
    </row>
    <row r="5" spans="1:46">
      <c r="AJ5" t="s">
        <v>6379</v>
      </c>
      <c r="AK5" t="s">
        <v>6380</v>
      </c>
      <c r="AL5" t="s">
        <v>12829</v>
      </c>
      <c r="AM5">
        <v>0</v>
      </c>
      <c r="AN5" t="s">
        <v>1778</v>
      </c>
      <c r="AO5">
        <v>500000</v>
      </c>
    </row>
    <row r="6" spans="1:46">
      <c r="AJ6" t="s">
        <v>6379</v>
      </c>
      <c r="AK6" t="s">
        <v>6380</v>
      </c>
      <c r="AL6" t="s">
        <v>12829</v>
      </c>
      <c r="AM6">
        <v>0</v>
      </c>
      <c r="AN6" t="s">
        <v>1778</v>
      </c>
      <c r="AO6">
        <v>500000</v>
      </c>
    </row>
    <row r="7" spans="1:46">
      <c r="AJ7" t="s">
        <v>6379</v>
      </c>
      <c r="AK7" t="s">
        <v>6380</v>
      </c>
      <c r="AL7" t="s">
        <v>12829</v>
      </c>
      <c r="AM7">
        <v>0</v>
      </c>
      <c r="AN7" t="s">
        <v>1778</v>
      </c>
      <c r="AO7">
        <v>500000</v>
      </c>
    </row>
    <row r="8" spans="1:46">
      <c r="AJ8" t="s">
        <v>6379</v>
      </c>
      <c r="AK8" t="s">
        <v>6380</v>
      </c>
      <c r="AL8" t="s">
        <v>12829</v>
      </c>
      <c r="AM8">
        <v>0</v>
      </c>
      <c r="AN8" t="s">
        <v>1778</v>
      </c>
      <c r="AO8">
        <v>290322</v>
      </c>
    </row>
    <row r="9" spans="1:46">
      <c r="AJ9" t="s">
        <v>6379</v>
      </c>
      <c r="AK9" t="s">
        <v>6380</v>
      </c>
      <c r="AL9" t="s">
        <v>12829</v>
      </c>
      <c r="AM9">
        <v>0</v>
      </c>
      <c r="AN9" t="s">
        <v>1778</v>
      </c>
      <c r="AO9">
        <v>300000</v>
      </c>
    </row>
  </sheetData>
  <phoneticPr fontId="3"/>
  <hyperlinks>
    <hyperlink ref="L2" r:id="rId1" xr:uid="{71562D3B-9D7B-400F-96FC-513794DAF704}"/>
    <hyperlink ref="R2" r:id="rId2" xr:uid="{03E10D22-C44B-4CF2-96E6-8D48E5D9CFBA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E100-000000000000}">
          <x14:formula1>
            <xm:f>職種!A1:A52</xm:f>
          </x14:formula1>
          <xm:sqref>I2</xm:sqref>
        </x14:dataValidation>
      </x14:dataValidations>
    </ext>
  </extLst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AT35"/>
  <sheetViews>
    <sheetView topLeftCell="W1" workbookViewId="0">
      <selection activeCell="AI1" sqref="AI1:AI1048576"/>
    </sheetView>
  </sheetViews>
  <sheetFormatPr baseColWidth="10" defaultColWidth="8.83203125" defaultRowHeight="13.5" customHeight="1"/>
  <cols>
    <col min="11" max="11" width="17.1640625" customWidth="1"/>
    <col min="12" max="12" width="22.83203125" customWidth="1"/>
    <col min="16" max="16" width="17" customWidth="1"/>
    <col min="18" max="18" width="21.83203125" customWidth="1"/>
    <col min="23" max="23" width="18" customWidth="1"/>
    <col min="33" max="34" width="24.3320312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1301</v>
      </c>
      <c r="B2">
        <v>2586364</v>
      </c>
      <c r="C2" t="s">
        <v>14597</v>
      </c>
      <c r="D2" t="s">
        <v>14598</v>
      </c>
      <c r="E2" t="s">
        <v>14599</v>
      </c>
      <c r="F2" t="s">
        <v>14600</v>
      </c>
      <c r="G2">
        <v>0</v>
      </c>
      <c r="H2" t="s">
        <v>1373</v>
      </c>
      <c r="I2" t="s">
        <v>1331</v>
      </c>
      <c r="J2" t="s">
        <v>1301</v>
      </c>
      <c r="K2" t="s">
        <v>14601</v>
      </c>
      <c r="L2" s="6" t="s">
        <v>14602</v>
      </c>
      <c r="M2">
        <v>0</v>
      </c>
      <c r="N2" t="s">
        <v>1374</v>
      </c>
      <c r="O2">
        <v>0</v>
      </c>
      <c r="P2" t="s">
        <v>14601</v>
      </c>
      <c r="Q2">
        <v>0</v>
      </c>
      <c r="R2" s="6" t="s">
        <v>14602</v>
      </c>
      <c r="S2" t="s">
        <v>14603</v>
      </c>
      <c r="T2" t="s">
        <v>58</v>
      </c>
      <c r="U2" t="s">
        <v>59</v>
      </c>
      <c r="V2" t="s">
        <v>13312</v>
      </c>
      <c r="W2" t="s">
        <v>14604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2633</v>
      </c>
      <c r="AK2" t="s">
        <v>2634</v>
      </c>
      <c r="AL2" t="s">
        <v>12863</v>
      </c>
      <c r="AM2" t="s">
        <v>12431</v>
      </c>
      <c r="AN2" t="s">
        <v>1570</v>
      </c>
      <c r="AO2">
        <v>153367</v>
      </c>
    </row>
    <row r="3" spans="1:46">
      <c r="AJ3" t="s">
        <v>4620</v>
      </c>
      <c r="AK3" t="s">
        <v>4621</v>
      </c>
      <c r="AL3" t="s">
        <v>12829</v>
      </c>
      <c r="AM3" t="s">
        <v>12146</v>
      </c>
      <c r="AN3" t="s">
        <v>3504</v>
      </c>
      <c r="AO3">
        <v>24601</v>
      </c>
    </row>
    <row r="4" spans="1:46">
      <c r="AJ4" t="s">
        <v>4767</v>
      </c>
      <c r="AK4" t="s">
        <v>4768</v>
      </c>
      <c r="AL4" t="s">
        <v>1377</v>
      </c>
      <c r="AM4" t="s">
        <v>12442</v>
      </c>
      <c r="AN4" t="s">
        <v>1486</v>
      </c>
      <c r="AO4">
        <v>50609</v>
      </c>
    </row>
    <row r="5" spans="1:46">
      <c r="AJ5" t="s">
        <v>4817</v>
      </c>
      <c r="AK5" t="s">
        <v>4818</v>
      </c>
      <c r="AL5" t="s">
        <v>12841</v>
      </c>
      <c r="AM5" t="s">
        <v>12461</v>
      </c>
      <c r="AN5" t="s">
        <v>1993</v>
      </c>
      <c r="AO5">
        <v>166255</v>
      </c>
    </row>
    <row r="6" spans="1:46">
      <c r="AJ6" t="s">
        <v>4817</v>
      </c>
      <c r="AK6" t="s">
        <v>4818</v>
      </c>
      <c r="AL6" t="s">
        <v>12841</v>
      </c>
      <c r="AM6" t="s">
        <v>12461</v>
      </c>
      <c r="AN6" t="s">
        <v>1993</v>
      </c>
      <c r="AO6">
        <v>4971</v>
      </c>
    </row>
    <row r="7" spans="1:46">
      <c r="AJ7" t="s">
        <v>4817</v>
      </c>
      <c r="AK7" t="s">
        <v>4818</v>
      </c>
      <c r="AL7" t="s">
        <v>12841</v>
      </c>
      <c r="AM7" t="s">
        <v>12461</v>
      </c>
      <c r="AN7" t="s">
        <v>1993</v>
      </c>
      <c r="AO7">
        <v>1500</v>
      </c>
    </row>
    <row r="8" spans="1:46">
      <c r="AJ8" t="s">
        <v>4817</v>
      </c>
      <c r="AK8" t="s">
        <v>4818</v>
      </c>
      <c r="AL8" t="s">
        <v>12841</v>
      </c>
      <c r="AM8" t="s">
        <v>12461</v>
      </c>
      <c r="AN8" t="s">
        <v>1993</v>
      </c>
      <c r="AO8">
        <v>10955</v>
      </c>
    </row>
    <row r="9" spans="1:46">
      <c r="AJ9" t="s">
        <v>4823</v>
      </c>
      <c r="AK9" t="s">
        <v>4824</v>
      </c>
      <c r="AL9" t="s">
        <v>12845</v>
      </c>
      <c r="AM9" t="s">
        <v>12260</v>
      </c>
      <c r="AN9" t="s">
        <v>4825</v>
      </c>
      <c r="AO9">
        <v>122100</v>
      </c>
    </row>
    <row r="10" spans="1:46">
      <c r="AJ10" t="s">
        <v>5177</v>
      </c>
      <c r="AK10" t="s">
        <v>5178</v>
      </c>
      <c r="AL10" t="s">
        <v>12852</v>
      </c>
      <c r="AM10" t="s">
        <v>12508</v>
      </c>
      <c r="AN10" t="s">
        <v>2644</v>
      </c>
      <c r="AO10">
        <v>28875</v>
      </c>
    </row>
    <row r="11" spans="1:46">
      <c r="AJ11" t="s">
        <v>5177</v>
      </c>
      <c r="AK11" t="s">
        <v>5178</v>
      </c>
      <c r="AL11" t="s">
        <v>12852</v>
      </c>
      <c r="AM11" t="s">
        <v>12508</v>
      </c>
      <c r="AN11" t="s">
        <v>2644</v>
      </c>
      <c r="AO11">
        <v>2727</v>
      </c>
    </row>
    <row r="12" spans="1:46">
      <c r="AJ12" t="s">
        <v>6283</v>
      </c>
      <c r="AK12" t="s">
        <v>6284</v>
      </c>
      <c r="AL12" t="s">
        <v>12856</v>
      </c>
      <c r="AM12" t="s">
        <v>12554</v>
      </c>
      <c r="AN12" t="s">
        <v>3504</v>
      </c>
      <c r="AO12">
        <v>33000</v>
      </c>
    </row>
    <row r="13" spans="1:46">
      <c r="AJ13" t="s">
        <v>6417</v>
      </c>
      <c r="AK13" t="s">
        <v>6418</v>
      </c>
      <c r="AL13" t="s">
        <v>12849</v>
      </c>
      <c r="AM13" t="s">
        <v>12558</v>
      </c>
      <c r="AN13" t="s">
        <v>4584</v>
      </c>
      <c r="AO13">
        <v>143000</v>
      </c>
    </row>
    <row r="14" spans="1:46">
      <c r="AJ14" t="s">
        <v>6679</v>
      </c>
      <c r="AK14" t="s">
        <v>6680</v>
      </c>
      <c r="AL14" t="s">
        <v>12857</v>
      </c>
      <c r="AM14" t="s">
        <v>12504</v>
      </c>
      <c r="AN14" t="s">
        <v>3075</v>
      </c>
      <c r="AO14">
        <v>479110</v>
      </c>
    </row>
    <row r="15" spans="1:46">
      <c r="AJ15" t="s">
        <v>7718</v>
      </c>
      <c r="AK15" t="s">
        <v>7719</v>
      </c>
      <c r="AL15" t="s">
        <v>12857</v>
      </c>
      <c r="AM15" t="s">
        <v>12283</v>
      </c>
      <c r="AN15" t="s">
        <v>1681</v>
      </c>
      <c r="AO15">
        <v>336015</v>
      </c>
    </row>
    <row r="16" spans="1:46">
      <c r="AJ16" t="s">
        <v>7718</v>
      </c>
      <c r="AK16" t="s">
        <v>7719</v>
      </c>
      <c r="AL16" t="s">
        <v>12857</v>
      </c>
      <c r="AM16" t="s">
        <v>12283</v>
      </c>
      <c r="AN16" t="s">
        <v>1681</v>
      </c>
      <c r="AO16">
        <v>11179</v>
      </c>
    </row>
    <row r="17" spans="36:41">
      <c r="AJ17" t="s">
        <v>7718</v>
      </c>
      <c r="AK17" t="s">
        <v>7719</v>
      </c>
      <c r="AL17" t="s">
        <v>12857</v>
      </c>
      <c r="AM17" t="s">
        <v>12283</v>
      </c>
      <c r="AN17" t="s">
        <v>1681</v>
      </c>
      <c r="AO17">
        <v>3088</v>
      </c>
    </row>
    <row r="18" spans="36:41">
      <c r="AJ18" t="s">
        <v>7718</v>
      </c>
      <c r="AK18" t="s">
        <v>7719</v>
      </c>
      <c r="AL18" t="s">
        <v>12857</v>
      </c>
      <c r="AM18" t="s">
        <v>12283</v>
      </c>
      <c r="AN18" t="s">
        <v>1681</v>
      </c>
      <c r="AO18">
        <v>225000</v>
      </c>
    </row>
    <row r="19" spans="36:41">
      <c r="AJ19" t="s">
        <v>7742</v>
      </c>
      <c r="AK19" t="s">
        <v>7743</v>
      </c>
      <c r="AL19" t="s">
        <v>12841</v>
      </c>
      <c r="AM19" t="s">
        <v>12212</v>
      </c>
      <c r="AN19" t="s">
        <v>1993</v>
      </c>
      <c r="AO19">
        <v>142120</v>
      </c>
    </row>
    <row r="20" spans="36:41">
      <c r="AJ20" t="s">
        <v>7742</v>
      </c>
      <c r="AK20" t="s">
        <v>7743</v>
      </c>
      <c r="AL20" t="s">
        <v>12841</v>
      </c>
      <c r="AM20" t="s">
        <v>12212</v>
      </c>
      <c r="AN20" t="s">
        <v>1993</v>
      </c>
      <c r="AO20">
        <v>10855</v>
      </c>
    </row>
    <row r="21" spans="36:41">
      <c r="AJ21" t="s">
        <v>8221</v>
      </c>
      <c r="AK21" t="s">
        <v>8222</v>
      </c>
      <c r="AL21" t="s">
        <v>12852</v>
      </c>
      <c r="AM21" t="s">
        <v>12183</v>
      </c>
      <c r="AN21" t="s">
        <v>1681</v>
      </c>
      <c r="AO21">
        <v>248670</v>
      </c>
    </row>
    <row r="22" spans="36:41">
      <c r="AJ22" t="s">
        <v>8221</v>
      </c>
      <c r="AK22" t="s">
        <v>8222</v>
      </c>
      <c r="AL22" t="s">
        <v>12852</v>
      </c>
      <c r="AM22" t="s">
        <v>12183</v>
      </c>
      <c r="AN22" t="s">
        <v>1681</v>
      </c>
      <c r="AO22">
        <v>13555</v>
      </c>
    </row>
    <row r="23" spans="36:41">
      <c r="AJ23" t="s">
        <v>8221</v>
      </c>
      <c r="AK23" t="s">
        <v>8222</v>
      </c>
      <c r="AL23" t="s">
        <v>12852</v>
      </c>
      <c r="AM23" t="s">
        <v>12183</v>
      </c>
      <c r="AN23" t="s">
        <v>1681</v>
      </c>
      <c r="AO23">
        <v>734</v>
      </c>
    </row>
    <row r="24" spans="36:41">
      <c r="AJ24" t="s">
        <v>8257</v>
      </c>
      <c r="AK24" t="s">
        <v>8258</v>
      </c>
      <c r="AL24" t="s">
        <v>12857</v>
      </c>
      <c r="AM24" t="s">
        <v>12471</v>
      </c>
      <c r="AN24" t="s">
        <v>1681</v>
      </c>
      <c r="AO24">
        <v>326430</v>
      </c>
    </row>
    <row r="25" spans="36:41">
      <c r="AJ25" t="s">
        <v>8257</v>
      </c>
      <c r="AK25" t="s">
        <v>8258</v>
      </c>
      <c r="AL25" t="s">
        <v>12857</v>
      </c>
      <c r="AM25" t="s">
        <v>12471</v>
      </c>
      <c r="AN25" t="s">
        <v>1681</v>
      </c>
      <c r="AO25">
        <v>36156</v>
      </c>
    </row>
    <row r="26" spans="36:41">
      <c r="AJ26" t="s">
        <v>8257</v>
      </c>
      <c r="AK26" t="s">
        <v>8258</v>
      </c>
      <c r="AL26" t="s">
        <v>12857</v>
      </c>
      <c r="AM26" t="s">
        <v>12471</v>
      </c>
      <c r="AN26" t="s">
        <v>1681</v>
      </c>
      <c r="AO26">
        <v>1060</v>
      </c>
    </row>
    <row r="27" spans="36:41">
      <c r="AJ27" t="s">
        <v>9179</v>
      </c>
      <c r="AK27" t="s">
        <v>9180</v>
      </c>
      <c r="AL27" t="s">
        <v>12826</v>
      </c>
      <c r="AM27" t="s">
        <v>12215</v>
      </c>
      <c r="AN27" t="s">
        <v>2650</v>
      </c>
      <c r="AO27">
        <v>54120</v>
      </c>
    </row>
    <row r="28" spans="36:41">
      <c r="AJ28" t="s">
        <v>9179</v>
      </c>
      <c r="AK28" t="s">
        <v>9180</v>
      </c>
      <c r="AL28" t="s">
        <v>12826</v>
      </c>
      <c r="AM28" t="s">
        <v>12215</v>
      </c>
      <c r="AN28" t="s">
        <v>2650</v>
      </c>
      <c r="AO28">
        <v>9867</v>
      </c>
    </row>
    <row r="29" spans="36:41">
      <c r="AJ29" t="s">
        <v>9179</v>
      </c>
      <c r="AK29" t="s">
        <v>9180</v>
      </c>
      <c r="AL29" t="s">
        <v>12826</v>
      </c>
      <c r="AM29" t="s">
        <v>12215</v>
      </c>
      <c r="AN29" t="s">
        <v>2650</v>
      </c>
      <c r="AO29">
        <v>866</v>
      </c>
    </row>
    <row r="30" spans="36:41">
      <c r="AJ30" t="s">
        <v>9251</v>
      </c>
      <c r="AK30" t="s">
        <v>9252</v>
      </c>
      <c r="AL30" t="s">
        <v>1377</v>
      </c>
      <c r="AM30" t="s">
        <v>12531</v>
      </c>
      <c r="AN30" t="s">
        <v>1486</v>
      </c>
      <c r="AO30">
        <v>26400</v>
      </c>
    </row>
    <row r="31" spans="36:41">
      <c r="AJ31" t="s">
        <v>9251</v>
      </c>
      <c r="AK31" t="s">
        <v>9252</v>
      </c>
      <c r="AL31" t="s">
        <v>1377</v>
      </c>
      <c r="AM31" t="s">
        <v>12531</v>
      </c>
      <c r="AN31" t="s">
        <v>1486</v>
      </c>
      <c r="AO31">
        <v>7500</v>
      </c>
    </row>
    <row r="32" spans="36:41">
      <c r="AJ32" t="s">
        <v>9638</v>
      </c>
      <c r="AK32" t="s">
        <v>9639</v>
      </c>
      <c r="AL32" t="s">
        <v>12850</v>
      </c>
      <c r="AM32">
        <v>0</v>
      </c>
      <c r="AN32" t="s">
        <v>2248</v>
      </c>
      <c r="AO32">
        <v>60500</v>
      </c>
    </row>
    <row r="33" spans="36:41">
      <c r="AJ33" t="s">
        <v>9844</v>
      </c>
      <c r="AK33" t="s">
        <v>9845</v>
      </c>
      <c r="AL33" t="s">
        <v>12853</v>
      </c>
      <c r="AM33">
        <v>0</v>
      </c>
      <c r="AN33" t="s">
        <v>3285</v>
      </c>
      <c r="AO33">
        <v>70660</v>
      </c>
    </row>
    <row r="34" spans="36:41">
      <c r="AJ34" t="s">
        <v>10809</v>
      </c>
      <c r="AK34" t="s">
        <v>10810</v>
      </c>
      <c r="AL34" t="s">
        <v>1377</v>
      </c>
      <c r="AM34">
        <v>0</v>
      </c>
      <c r="AN34" t="s">
        <v>1844</v>
      </c>
      <c r="AO34">
        <v>79640</v>
      </c>
    </row>
    <row r="35" spans="36:41">
      <c r="AJ35" t="s">
        <v>11695</v>
      </c>
      <c r="AK35" t="s">
        <v>11696</v>
      </c>
      <c r="AL35" t="s">
        <v>12846</v>
      </c>
      <c r="AM35" t="s">
        <v>12283</v>
      </c>
      <c r="AN35" t="s">
        <v>1570</v>
      </c>
      <c r="AO35">
        <v>109560</v>
      </c>
    </row>
  </sheetData>
  <phoneticPr fontId="3"/>
  <hyperlinks>
    <hyperlink ref="L2" r:id="rId1" xr:uid="{DF80F383-6DF7-4E05-8F66-110C7E17BA81}"/>
    <hyperlink ref="R2" r:id="rId2" xr:uid="{53D45B97-73BE-440D-BD35-B52EBF0C56A9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E200-000000000000}">
          <x14:formula1>
            <xm:f>職種!A1:A52</xm:f>
          </x14:formula1>
          <xm:sqref>I2</xm:sqref>
        </x14:dataValidation>
      </x14:dataValidations>
    </ext>
  </extLst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AT48"/>
  <sheetViews>
    <sheetView topLeftCell="AA1" workbookViewId="0">
      <selection activeCell="AI1" sqref="AI1:AI1048576"/>
    </sheetView>
  </sheetViews>
  <sheetFormatPr baseColWidth="10" defaultColWidth="8.83203125" defaultRowHeight="13.5" customHeight="1"/>
  <cols>
    <col min="1" max="1" width="10" customWidth="1"/>
    <col min="2" max="2" width="11.33203125" customWidth="1"/>
    <col min="10" max="10" width="10.1640625" customWidth="1"/>
    <col min="11" max="11" width="17.1640625" customWidth="1"/>
    <col min="12" max="12" width="27.1640625" customWidth="1"/>
    <col min="16" max="16" width="17.83203125" customWidth="1"/>
    <col min="18" max="18" width="25.6640625" customWidth="1"/>
    <col min="23" max="23" width="15.1640625" customWidth="1"/>
    <col min="33" max="34" width="24.33203125" customWidth="1"/>
    <col min="35" max="35" width="26.5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1302</v>
      </c>
      <c r="B2">
        <v>2547275</v>
      </c>
      <c r="C2" t="s">
        <v>14605</v>
      </c>
      <c r="D2" t="s">
        <v>14606</v>
      </c>
      <c r="E2" t="s">
        <v>14607</v>
      </c>
      <c r="F2" t="s">
        <v>14608</v>
      </c>
      <c r="G2">
        <v>0</v>
      </c>
      <c r="H2" t="s">
        <v>1373</v>
      </c>
      <c r="I2" t="s">
        <v>1329</v>
      </c>
      <c r="J2" t="s">
        <v>1302</v>
      </c>
      <c r="K2" t="s">
        <v>14609</v>
      </c>
      <c r="L2" s="14" t="s">
        <v>14610</v>
      </c>
      <c r="M2">
        <v>0</v>
      </c>
      <c r="N2" t="s">
        <v>13014</v>
      </c>
      <c r="O2">
        <v>0</v>
      </c>
      <c r="P2" t="s">
        <v>14609</v>
      </c>
      <c r="Q2">
        <v>0</v>
      </c>
      <c r="R2" s="6" t="s">
        <v>14610</v>
      </c>
      <c r="S2" t="s">
        <v>14611</v>
      </c>
      <c r="T2" t="s">
        <v>58</v>
      </c>
      <c r="U2" t="s">
        <v>59</v>
      </c>
      <c r="V2" t="s">
        <v>14612</v>
      </c>
      <c r="W2" t="s">
        <v>14613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3367</v>
      </c>
      <c r="AK2" t="s">
        <v>3368</v>
      </c>
      <c r="AL2" t="s">
        <v>12859</v>
      </c>
      <c r="AM2" t="str" cm="1">
        <f t="array" ref="AM2:AM48">_xlfn._xlws.FILTER(取引先!F:F,取引先!B:B=A2, "一致するデータなし")</f>
        <v>鈴木 茉理奈</v>
      </c>
      <c r="AN2" t="s">
        <v>2502</v>
      </c>
      <c r="AO2">
        <v>128900</v>
      </c>
    </row>
    <row r="3" spans="1:46">
      <c r="AJ3" t="s">
        <v>3719</v>
      </c>
      <c r="AK3" t="s">
        <v>3720</v>
      </c>
      <c r="AL3" t="s">
        <v>12846</v>
      </c>
      <c r="AM3" t="str">
        <v>高島 朱夏</v>
      </c>
      <c r="AN3" t="s">
        <v>1570</v>
      </c>
      <c r="AO3">
        <v>33000</v>
      </c>
    </row>
    <row r="4" spans="1:46">
      <c r="AJ4" t="s">
        <v>3914</v>
      </c>
      <c r="AK4" t="s">
        <v>3915</v>
      </c>
      <c r="AL4" t="s">
        <v>12851</v>
      </c>
      <c r="AM4">
        <v>0</v>
      </c>
      <c r="AN4" t="s">
        <v>2539</v>
      </c>
      <c r="AO4">
        <v>52387</v>
      </c>
    </row>
    <row r="5" spans="1:46">
      <c r="AJ5" t="s">
        <v>4260</v>
      </c>
      <c r="AK5" t="s">
        <v>4261</v>
      </c>
      <c r="AL5" t="s">
        <v>12844</v>
      </c>
      <c r="AM5" t="str">
        <v>松野 佑也</v>
      </c>
      <c r="AN5" t="s">
        <v>1860</v>
      </c>
      <c r="AO5">
        <v>129800</v>
      </c>
    </row>
    <row r="6" spans="1:46">
      <c r="AJ6" t="s">
        <v>4260</v>
      </c>
      <c r="AK6" t="s">
        <v>4261</v>
      </c>
      <c r="AL6" t="s">
        <v>12844</v>
      </c>
      <c r="AM6" t="str">
        <v>松野 佑也</v>
      </c>
      <c r="AN6" t="s">
        <v>1860</v>
      </c>
      <c r="AO6">
        <v>8000</v>
      </c>
    </row>
    <row r="7" spans="1:46">
      <c r="AJ7" t="s">
        <v>4260</v>
      </c>
      <c r="AK7" t="s">
        <v>4261</v>
      </c>
      <c r="AL7" t="s">
        <v>12844</v>
      </c>
      <c r="AM7" t="str">
        <v>松野 佑也</v>
      </c>
      <c r="AN7" t="s">
        <v>1860</v>
      </c>
      <c r="AO7">
        <v>409420</v>
      </c>
    </row>
    <row r="8" spans="1:46">
      <c r="AJ8" t="s">
        <v>4260</v>
      </c>
      <c r="AK8" t="s">
        <v>4261</v>
      </c>
      <c r="AL8" t="s">
        <v>12844</v>
      </c>
      <c r="AM8" t="str">
        <v>松野 佑也</v>
      </c>
      <c r="AN8" t="s">
        <v>1860</v>
      </c>
      <c r="AO8">
        <v>15740</v>
      </c>
    </row>
    <row r="9" spans="1:46">
      <c r="AJ9" t="s">
        <v>4254</v>
      </c>
      <c r="AK9" t="s">
        <v>4255</v>
      </c>
      <c r="AL9" t="s">
        <v>12848</v>
      </c>
      <c r="AM9" t="str">
        <v>仙波 実</v>
      </c>
      <c r="AN9" t="s">
        <v>2571</v>
      </c>
      <c r="AO9">
        <v>45625</v>
      </c>
    </row>
    <row r="10" spans="1:46">
      <c r="AJ10" t="s">
        <v>4254</v>
      </c>
      <c r="AK10" t="s">
        <v>4255</v>
      </c>
      <c r="AL10" t="s">
        <v>12848</v>
      </c>
      <c r="AM10" t="str">
        <v>仙波 実</v>
      </c>
      <c r="AN10" t="s">
        <v>2571</v>
      </c>
      <c r="AO10">
        <v>30000</v>
      </c>
    </row>
    <row r="11" spans="1:46">
      <c r="AJ11" t="s">
        <v>4380</v>
      </c>
      <c r="AK11" t="s">
        <v>4381</v>
      </c>
      <c r="AL11" t="s">
        <v>12840</v>
      </c>
      <c r="AM11" t="str">
        <v>加藤 有紗</v>
      </c>
      <c r="AN11" t="s">
        <v>1844</v>
      </c>
      <c r="AO11">
        <v>6800</v>
      </c>
    </row>
    <row r="12" spans="1:46">
      <c r="AJ12" t="s">
        <v>4380</v>
      </c>
      <c r="AK12" t="s">
        <v>4381</v>
      </c>
      <c r="AL12" t="s">
        <v>12840</v>
      </c>
      <c r="AM12" t="str">
        <v>加藤 有紗</v>
      </c>
      <c r="AN12" t="s">
        <v>1844</v>
      </c>
      <c r="AO12">
        <v>243650</v>
      </c>
    </row>
    <row r="13" spans="1:46">
      <c r="AJ13" t="s">
        <v>4665</v>
      </c>
      <c r="AK13" t="s">
        <v>4666</v>
      </c>
      <c r="AL13" t="s">
        <v>12844</v>
      </c>
      <c r="AM13" t="str">
        <v>松野 佑也</v>
      </c>
      <c r="AN13" t="s">
        <v>1860</v>
      </c>
      <c r="AO13">
        <v>19348</v>
      </c>
    </row>
    <row r="14" spans="1:46">
      <c r="AJ14" t="s">
        <v>4665</v>
      </c>
      <c r="AK14" t="s">
        <v>4666</v>
      </c>
      <c r="AL14" t="s">
        <v>12844</v>
      </c>
      <c r="AM14" t="str">
        <v>松野 佑也</v>
      </c>
      <c r="AN14" t="s">
        <v>1860</v>
      </c>
      <c r="AO14">
        <v>177650</v>
      </c>
    </row>
    <row r="15" spans="1:46">
      <c r="AJ15" t="s">
        <v>5749</v>
      </c>
      <c r="AK15" t="s">
        <v>5750</v>
      </c>
      <c r="AL15" t="s">
        <v>12853</v>
      </c>
      <c r="AM15" t="str">
        <v>摺河 道人</v>
      </c>
      <c r="AN15" t="s">
        <v>2326</v>
      </c>
      <c r="AO15">
        <v>2800</v>
      </c>
    </row>
    <row r="16" spans="1:46">
      <c r="AJ16" t="s">
        <v>5749</v>
      </c>
      <c r="AK16" t="s">
        <v>5750</v>
      </c>
      <c r="AL16" t="s">
        <v>12853</v>
      </c>
      <c r="AM16" t="str">
        <v>摺河 道人</v>
      </c>
      <c r="AN16" t="s">
        <v>2326</v>
      </c>
      <c r="AO16">
        <v>254875</v>
      </c>
    </row>
    <row r="17" spans="36:41">
      <c r="AJ17" t="s">
        <v>5744</v>
      </c>
      <c r="AK17" t="s">
        <v>5745</v>
      </c>
      <c r="AL17" t="s">
        <v>12826</v>
      </c>
      <c r="AM17" t="str">
        <v>大澤 喜弘</v>
      </c>
      <c r="AN17" t="s">
        <v>1691</v>
      </c>
      <c r="AO17">
        <v>90000</v>
      </c>
    </row>
    <row r="18" spans="36:41">
      <c r="AJ18" t="s">
        <v>5744</v>
      </c>
      <c r="AK18" t="s">
        <v>5745</v>
      </c>
      <c r="AL18" t="s">
        <v>12826</v>
      </c>
      <c r="AM18" t="str">
        <v>大澤 喜弘</v>
      </c>
      <c r="AN18" t="s">
        <v>1691</v>
      </c>
      <c r="AO18">
        <v>100000</v>
      </c>
    </row>
    <row r="19" spans="36:41">
      <c r="AJ19" t="s">
        <v>6455</v>
      </c>
      <c r="AK19" t="s">
        <v>6456</v>
      </c>
      <c r="AL19" t="s">
        <v>12844</v>
      </c>
      <c r="AM19" t="str">
        <v>松野 佑也</v>
      </c>
      <c r="AN19" t="s">
        <v>1860</v>
      </c>
      <c r="AO19">
        <v>6000</v>
      </c>
    </row>
    <row r="20" spans="36:41">
      <c r="AJ20" t="s">
        <v>6455</v>
      </c>
      <c r="AK20" t="s">
        <v>6456</v>
      </c>
      <c r="AL20" t="s">
        <v>12844</v>
      </c>
      <c r="AM20" t="str">
        <v>松野 佑也</v>
      </c>
      <c r="AN20" t="s">
        <v>1860</v>
      </c>
      <c r="AO20">
        <v>100000</v>
      </c>
    </row>
    <row r="21" spans="36:41">
      <c r="AJ21" t="s">
        <v>6455</v>
      </c>
      <c r="AK21" t="s">
        <v>6456</v>
      </c>
      <c r="AL21" t="s">
        <v>12844</v>
      </c>
      <c r="AM21" t="str">
        <v>松野 佑也</v>
      </c>
      <c r="AN21" t="s">
        <v>1860</v>
      </c>
      <c r="AO21">
        <v>148000</v>
      </c>
    </row>
    <row r="22" spans="36:41">
      <c r="AJ22" t="s">
        <v>6455</v>
      </c>
      <c r="AK22" t="s">
        <v>6456</v>
      </c>
      <c r="AL22" t="s">
        <v>12844</v>
      </c>
      <c r="AM22" t="str">
        <v>松野 佑也</v>
      </c>
      <c r="AN22" t="s">
        <v>1860</v>
      </c>
      <c r="AO22">
        <v>-6000</v>
      </c>
    </row>
    <row r="23" spans="36:41">
      <c r="AJ23" t="s">
        <v>6455</v>
      </c>
      <c r="AK23" t="s">
        <v>6456</v>
      </c>
      <c r="AL23" t="s">
        <v>12844</v>
      </c>
      <c r="AM23" t="str">
        <v>松野 佑也</v>
      </c>
      <c r="AN23" t="s">
        <v>1860</v>
      </c>
      <c r="AO23">
        <v>-248000</v>
      </c>
    </row>
    <row r="24" spans="36:41">
      <c r="AJ24" t="s">
        <v>6455</v>
      </c>
      <c r="AK24" t="s">
        <v>6456</v>
      </c>
      <c r="AL24" t="s">
        <v>12844</v>
      </c>
      <c r="AM24" t="str">
        <v>松野 佑也</v>
      </c>
      <c r="AN24" t="s">
        <v>1860</v>
      </c>
      <c r="AO24">
        <v>6000</v>
      </c>
    </row>
    <row r="25" spans="36:41">
      <c r="AJ25" t="s">
        <v>6455</v>
      </c>
      <c r="AK25" t="s">
        <v>6456</v>
      </c>
      <c r="AL25" t="s">
        <v>12844</v>
      </c>
      <c r="AM25" t="str">
        <v>松野 佑也</v>
      </c>
      <c r="AN25" t="s">
        <v>1860</v>
      </c>
      <c r="AO25">
        <v>248000</v>
      </c>
    </row>
    <row r="26" spans="36:41">
      <c r="AJ26" t="s">
        <v>7104</v>
      </c>
      <c r="AK26" t="s">
        <v>7105</v>
      </c>
      <c r="AL26" t="s">
        <v>12857</v>
      </c>
      <c r="AM26" t="str">
        <v>谷口 勇人</v>
      </c>
      <c r="AN26" t="s">
        <v>1691</v>
      </c>
      <c r="AO26">
        <v>57250</v>
      </c>
    </row>
    <row r="27" spans="36:41">
      <c r="AJ27" t="s">
        <v>7104</v>
      </c>
      <c r="AK27" t="s">
        <v>7105</v>
      </c>
      <c r="AL27" t="s">
        <v>12857</v>
      </c>
      <c r="AM27" t="str">
        <v>谷口 勇人</v>
      </c>
      <c r="AN27" t="s">
        <v>1691</v>
      </c>
      <c r="AO27">
        <v>33400</v>
      </c>
    </row>
    <row r="28" spans="36:41">
      <c r="AJ28" t="s">
        <v>8233</v>
      </c>
      <c r="AK28" t="s">
        <v>8234</v>
      </c>
      <c r="AL28" t="s">
        <v>12826</v>
      </c>
      <c r="AM28" t="str">
        <v>谷口 勇人</v>
      </c>
      <c r="AN28" t="s">
        <v>1691</v>
      </c>
      <c r="AO28">
        <v>57400</v>
      </c>
    </row>
    <row r="29" spans="36:41">
      <c r="AJ29" t="s">
        <v>8233</v>
      </c>
      <c r="AK29" t="s">
        <v>8234</v>
      </c>
      <c r="AL29" t="s">
        <v>12826</v>
      </c>
      <c r="AM29" t="str">
        <v>谷口 勇人</v>
      </c>
      <c r="AN29" t="s">
        <v>1691</v>
      </c>
      <c r="AO29">
        <v>150000</v>
      </c>
    </row>
    <row r="30" spans="36:41">
      <c r="AJ30" t="s">
        <v>8233</v>
      </c>
      <c r="AK30" t="s">
        <v>8234</v>
      </c>
      <c r="AL30" t="s">
        <v>12826</v>
      </c>
      <c r="AM30" t="str">
        <v>谷口 勇人</v>
      </c>
      <c r="AN30" t="s">
        <v>1691</v>
      </c>
      <c r="AO30">
        <v>1637</v>
      </c>
    </row>
    <row r="31" spans="36:41">
      <c r="AJ31" t="s">
        <v>8359</v>
      </c>
      <c r="AK31" t="s">
        <v>8360</v>
      </c>
      <c r="AL31" t="s">
        <v>12844</v>
      </c>
      <c r="AM31" t="str">
        <v>松野 佑也</v>
      </c>
      <c r="AN31" t="s">
        <v>1860</v>
      </c>
      <c r="AO31">
        <v>471000</v>
      </c>
    </row>
    <row r="32" spans="36:41">
      <c r="AJ32" t="s">
        <v>8359</v>
      </c>
      <c r="AK32" t="s">
        <v>8360</v>
      </c>
      <c r="AL32" t="s">
        <v>12844</v>
      </c>
      <c r="AM32" t="str">
        <v>松野 佑也</v>
      </c>
      <c r="AN32" t="s">
        <v>1860</v>
      </c>
      <c r="AO32">
        <v>140800</v>
      </c>
    </row>
    <row r="33" spans="36:41">
      <c r="AJ33" t="s">
        <v>8359</v>
      </c>
      <c r="AK33" t="s">
        <v>8360</v>
      </c>
      <c r="AL33" t="s">
        <v>12844</v>
      </c>
      <c r="AM33" t="str">
        <v>松野 佑也</v>
      </c>
      <c r="AN33" t="s">
        <v>1860</v>
      </c>
      <c r="AO33">
        <v>35148</v>
      </c>
    </row>
    <row r="34" spans="36:41">
      <c r="AJ34" t="s">
        <v>10032</v>
      </c>
      <c r="AK34" t="s">
        <v>10033</v>
      </c>
      <c r="AL34" t="s">
        <v>12845</v>
      </c>
      <c r="AM34" t="str">
        <v>大重 舞</v>
      </c>
      <c r="AN34" t="s">
        <v>2248</v>
      </c>
      <c r="AO34">
        <v>139000</v>
      </c>
    </row>
    <row r="35" spans="36:41">
      <c r="AJ35" t="s">
        <v>10032</v>
      </c>
      <c r="AK35" t="s">
        <v>10033</v>
      </c>
      <c r="AL35" t="s">
        <v>12845</v>
      </c>
      <c r="AM35" t="str">
        <v>大重 舞</v>
      </c>
      <c r="AN35" t="s">
        <v>2248</v>
      </c>
      <c r="AO35">
        <v>50000</v>
      </c>
    </row>
    <row r="36" spans="36:41">
      <c r="AJ36" t="s">
        <v>10032</v>
      </c>
      <c r="AK36" t="s">
        <v>10033</v>
      </c>
      <c r="AL36" t="s">
        <v>12845</v>
      </c>
      <c r="AM36" t="str">
        <v>大重 舞</v>
      </c>
      <c r="AN36" t="s">
        <v>2248</v>
      </c>
      <c r="AO36">
        <v>1819</v>
      </c>
    </row>
    <row r="37" spans="36:41">
      <c r="AJ37" t="s">
        <v>10119</v>
      </c>
      <c r="AK37" t="s">
        <v>10120</v>
      </c>
      <c r="AL37" t="s">
        <v>12844</v>
      </c>
      <c r="AM37" t="str">
        <v>松野 佑也</v>
      </c>
      <c r="AN37" t="s">
        <v>1860</v>
      </c>
      <c r="AO37">
        <v>135000</v>
      </c>
    </row>
    <row r="38" spans="36:41">
      <c r="AJ38" t="s">
        <v>10119</v>
      </c>
      <c r="AK38" t="s">
        <v>10120</v>
      </c>
      <c r="AL38" t="s">
        <v>12844</v>
      </c>
      <c r="AM38" t="str">
        <v>松野 佑也</v>
      </c>
      <c r="AN38" t="s">
        <v>1860</v>
      </c>
      <c r="AO38">
        <v>7273</v>
      </c>
    </row>
    <row r="39" spans="36:41">
      <c r="AJ39" t="s">
        <v>10469</v>
      </c>
      <c r="AK39" t="s">
        <v>10470</v>
      </c>
      <c r="AL39" t="s">
        <v>12846</v>
      </c>
      <c r="AM39" t="str">
        <v>原田 圭太</v>
      </c>
      <c r="AN39" t="s">
        <v>1535</v>
      </c>
      <c r="AO39">
        <v>66000</v>
      </c>
    </row>
    <row r="40" spans="36:41">
      <c r="AJ40" t="s">
        <v>10469</v>
      </c>
      <c r="AK40" t="s">
        <v>10470</v>
      </c>
      <c r="AL40" t="s">
        <v>12846</v>
      </c>
      <c r="AM40" t="str">
        <v>原田 圭太</v>
      </c>
      <c r="AN40" t="s">
        <v>1535</v>
      </c>
      <c r="AO40">
        <v>28000</v>
      </c>
    </row>
    <row r="41" spans="36:41">
      <c r="AJ41" t="s">
        <v>10469</v>
      </c>
      <c r="AK41" t="s">
        <v>10470</v>
      </c>
      <c r="AL41" t="s">
        <v>12846</v>
      </c>
      <c r="AM41" t="str">
        <v>原田 圭太</v>
      </c>
      <c r="AN41" t="s">
        <v>1535</v>
      </c>
      <c r="AO41">
        <v>1819</v>
      </c>
    </row>
    <row r="42" spans="36:41">
      <c r="AJ42" t="s">
        <v>10700</v>
      </c>
      <c r="AK42" t="s">
        <v>10701</v>
      </c>
      <c r="AL42" t="s">
        <v>12854</v>
      </c>
      <c r="AM42" t="str">
        <v>川本 貴大</v>
      </c>
      <c r="AN42" t="s">
        <v>1486</v>
      </c>
      <c r="AO42">
        <v>81250</v>
      </c>
    </row>
    <row r="43" spans="36:41">
      <c r="AJ43" t="s">
        <v>10964</v>
      </c>
      <c r="AK43" t="s">
        <v>10965</v>
      </c>
      <c r="AL43" t="s">
        <v>12858</v>
      </c>
      <c r="AM43" t="str">
        <v>佐藤 洋輔</v>
      </c>
      <c r="AN43" t="s">
        <v>2560</v>
      </c>
      <c r="AO43">
        <v>75000</v>
      </c>
    </row>
    <row r="44" spans="36:41">
      <c r="AJ44" t="s">
        <v>10964</v>
      </c>
      <c r="AK44" t="s">
        <v>10965</v>
      </c>
      <c r="AL44" t="s">
        <v>12858</v>
      </c>
      <c r="AM44" t="str">
        <v>佐藤 洋輔</v>
      </c>
      <c r="AN44" t="s">
        <v>2560</v>
      </c>
      <c r="AO44">
        <v>26491</v>
      </c>
    </row>
    <row r="45" spans="36:41">
      <c r="AJ45" t="s">
        <v>1440</v>
      </c>
      <c r="AK45" t="s">
        <v>1441</v>
      </c>
      <c r="AL45" t="s">
        <v>1392</v>
      </c>
      <c r="AM45" t="str">
        <v>井上 架音</v>
      </c>
      <c r="AN45" t="s">
        <v>1393</v>
      </c>
      <c r="AO45">
        <v>224000</v>
      </c>
    </row>
    <row r="46" spans="36:41">
      <c r="AJ46" t="s">
        <v>1440</v>
      </c>
      <c r="AK46" t="s">
        <v>1441</v>
      </c>
      <c r="AL46" t="s">
        <v>1392</v>
      </c>
      <c r="AM46" t="str">
        <v>井上 架音</v>
      </c>
      <c r="AN46" t="s">
        <v>1393</v>
      </c>
      <c r="AO46">
        <v>22882</v>
      </c>
    </row>
    <row r="47" spans="36:41">
      <c r="AJ47" t="s">
        <v>11245</v>
      </c>
      <c r="AK47" t="s">
        <v>11246</v>
      </c>
      <c r="AL47" t="s">
        <v>12839</v>
      </c>
      <c r="AM47" t="str">
        <v>三木 玲里</v>
      </c>
      <c r="AN47" t="s">
        <v>2571</v>
      </c>
      <c r="AO47">
        <v>275000</v>
      </c>
    </row>
    <row r="48" spans="36:41">
      <c r="AJ48" t="s">
        <v>11253</v>
      </c>
      <c r="AK48" t="s">
        <v>11254</v>
      </c>
      <c r="AL48" t="s">
        <v>12841</v>
      </c>
      <c r="AM48" t="str">
        <v>京島 快斗</v>
      </c>
      <c r="AN48" t="s">
        <v>1563</v>
      </c>
      <c r="AO48">
        <v>116750</v>
      </c>
    </row>
  </sheetData>
  <phoneticPr fontId="3"/>
  <hyperlinks>
    <hyperlink ref="L2" r:id="rId1" xr:uid="{4D96237B-15C9-4ADF-9946-2021790DC0CB}"/>
    <hyperlink ref="R2" r:id="rId2" xr:uid="{E340E401-4AFD-4816-985A-E4354F49390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E300-000000000000}">
          <x14:formula1>
            <xm:f>職種!A1:A52</xm:f>
          </x14:formula1>
          <xm:sqref>I2</xm:sqref>
        </x14:dataValidation>
      </x14:dataValidations>
    </ext>
  </extLst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AT36"/>
  <sheetViews>
    <sheetView tabSelected="1" workbookViewId="0">
      <selection activeCell="AI1" sqref="AI1:AI1048576"/>
    </sheetView>
  </sheetViews>
  <sheetFormatPr baseColWidth="10" defaultColWidth="8.83203125" defaultRowHeight="13.5" customHeight="1"/>
  <cols>
    <col min="1" max="1" width="11.5" bestFit="1" customWidth="1"/>
    <col min="2" max="2" width="24.33203125" bestFit="1" customWidth="1"/>
    <col min="3" max="3" width="5.1640625" bestFit="1" customWidth="1"/>
    <col min="4" max="4" width="6.5" bestFit="1" customWidth="1"/>
    <col min="5" max="6" width="13.33203125" bestFit="1" customWidth="1"/>
    <col min="7" max="7" width="9.5" bestFit="1" customWidth="1"/>
    <col min="8" max="8" width="5.33203125" bestFit="1" customWidth="1"/>
    <col min="9" max="9" width="14.5" bestFit="1" customWidth="1"/>
    <col min="10" max="11" width="18.33203125" bestFit="1" customWidth="1"/>
    <col min="12" max="12" width="26" customWidth="1"/>
    <col min="13" max="13" width="5.33203125" bestFit="1" customWidth="1"/>
    <col min="14" max="14" width="18.5" bestFit="1" customWidth="1"/>
    <col min="15" max="15" width="20.5" bestFit="1" customWidth="1"/>
    <col min="16" max="16" width="16.1640625" bestFit="1" customWidth="1"/>
    <col min="17" max="17" width="15.6640625" bestFit="1" customWidth="1"/>
    <col min="18" max="18" width="24.83203125" bestFit="1" customWidth="1"/>
    <col min="19" max="19" width="22.6640625" bestFit="1" customWidth="1"/>
    <col min="20" max="20" width="16.1640625" bestFit="1" customWidth="1"/>
    <col min="21" max="21" width="22.6640625" bestFit="1" customWidth="1"/>
    <col min="22" max="22" width="20.5" bestFit="1" customWidth="1"/>
    <col min="23" max="23" width="25" bestFit="1" customWidth="1"/>
    <col min="24" max="24" width="19.83203125" bestFit="1" customWidth="1"/>
    <col min="25" max="25" width="9.5" bestFit="1" customWidth="1"/>
    <col min="26" max="26" width="11.6640625" bestFit="1" customWidth="1"/>
    <col min="27" max="27" width="25" bestFit="1" customWidth="1"/>
    <col min="28" max="28" width="18.5" bestFit="1" customWidth="1"/>
    <col min="29" max="29" width="25" bestFit="1" customWidth="1"/>
    <col min="30" max="30" width="22.6640625" bestFit="1" customWidth="1"/>
    <col min="31" max="31" width="27.1640625" bestFit="1" customWidth="1"/>
    <col min="32" max="32" width="22" bestFit="1" customWidth="1"/>
    <col min="33" max="34" width="24.33203125" customWidth="1"/>
    <col min="35" max="35" width="26.5" customWidth="1"/>
    <col min="36" max="36" width="24.1640625" bestFit="1" customWidth="1"/>
    <col min="37" max="37" width="35.83203125" bestFit="1" customWidth="1"/>
    <col min="38" max="38" width="35.33203125" bestFit="1" customWidth="1"/>
    <col min="39" max="39" width="8.33203125" bestFit="1" customWidth="1"/>
    <col min="40" max="40" width="32.5" bestFit="1" customWidth="1"/>
    <col min="41" max="41" width="32.6640625" bestFit="1" customWidth="1"/>
    <col min="42" max="42" width="31.5" bestFit="1" customWidth="1"/>
    <col min="43" max="43" width="21.83203125" bestFit="1" customWidth="1"/>
    <col min="44" max="44" width="31.5" bestFit="1" customWidth="1"/>
    <col min="45" max="45" width="32.5" bestFit="1" customWidth="1"/>
    <col min="46" max="46" width="21.33203125" bestFit="1" customWidth="1"/>
  </cols>
  <sheetData>
    <row r="1" spans="1:46">
      <c r="A1" s="1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1371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12957</v>
      </c>
      <c r="AH1" s="1" t="s">
        <v>14614</v>
      </c>
      <c r="AI1" s="1" t="s">
        <v>14686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1303</v>
      </c>
      <c r="B2">
        <v>2546145</v>
      </c>
      <c r="C2" t="s">
        <v>1304</v>
      </c>
      <c r="D2" t="s">
        <v>1305</v>
      </c>
      <c r="E2" t="s">
        <v>13047</v>
      </c>
      <c r="F2" t="s">
        <v>1305</v>
      </c>
      <c r="G2">
        <v>0</v>
      </c>
      <c r="H2" t="s">
        <v>12963</v>
      </c>
      <c r="I2" t="s">
        <v>1335</v>
      </c>
      <c r="J2" t="s">
        <v>1303</v>
      </c>
      <c r="K2" t="s">
        <v>1307</v>
      </c>
      <c r="L2" s="6" t="s">
        <v>1309</v>
      </c>
      <c r="N2" t="s">
        <v>13014</v>
      </c>
      <c r="O2">
        <v>0</v>
      </c>
      <c r="P2" t="s">
        <v>1307</v>
      </c>
      <c r="Q2" t="s">
        <v>1308</v>
      </c>
      <c r="R2" t="s">
        <v>1309</v>
      </c>
      <c r="S2" t="s">
        <v>1310</v>
      </c>
      <c r="T2" t="s">
        <v>58</v>
      </c>
      <c r="U2" t="s">
        <v>59</v>
      </c>
      <c r="V2" t="s">
        <v>213</v>
      </c>
      <c r="W2" t="s">
        <v>1311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 cm="1">
        <f t="array" ref="AH2">IFERROR(_xlfn._xlws.FILTER(ファイル名!A:A, ISNUMBER(SEARCH(A2, ファイル名!A:A))), "")</f>
        <v/>
      </c>
      <c r="AJ2" t="s">
        <v>3952</v>
      </c>
      <c r="AK2" t="s">
        <v>3953</v>
      </c>
      <c r="AL2" t="s">
        <v>12848</v>
      </c>
      <c r="AM2" t="str" cm="1">
        <f t="array" ref="AM2:AM36">_xlfn._xlws.FILTER(取引先!F:F,取引先!B:B=A2, "一致するデータなし")</f>
        <v>谷岡 輝樂々</v>
      </c>
      <c r="AN2" t="s">
        <v>2321</v>
      </c>
      <c r="AO2">
        <v>2295</v>
      </c>
    </row>
    <row r="3" spans="1:46">
      <c r="AJ3" t="s">
        <v>3952</v>
      </c>
      <c r="AK3" t="s">
        <v>3953</v>
      </c>
      <c r="AL3" t="s">
        <v>12848</v>
      </c>
      <c r="AM3" t="str">
        <v>谷岡 輝樂々</v>
      </c>
      <c r="AN3" t="s">
        <v>2321</v>
      </c>
      <c r="AO3">
        <v>38906</v>
      </c>
    </row>
    <row r="4" spans="1:46">
      <c r="AJ4" t="s">
        <v>3952</v>
      </c>
      <c r="AK4" t="s">
        <v>3953</v>
      </c>
      <c r="AL4" t="s">
        <v>12848</v>
      </c>
      <c r="AM4" t="str">
        <v>谷岡 輝樂々</v>
      </c>
      <c r="AN4" t="s">
        <v>2321</v>
      </c>
      <c r="AO4">
        <v>25058</v>
      </c>
    </row>
    <row r="5" spans="1:46">
      <c r="AJ5" t="s">
        <v>3952</v>
      </c>
      <c r="AK5" t="s">
        <v>3953</v>
      </c>
      <c r="AL5" t="s">
        <v>12848</v>
      </c>
      <c r="AM5" t="str">
        <v>谷岡 輝樂々</v>
      </c>
      <c r="AN5" t="s">
        <v>2321</v>
      </c>
      <c r="AO5">
        <v>200000</v>
      </c>
    </row>
    <row r="6" spans="1:46">
      <c r="AJ6" t="s">
        <v>4260</v>
      </c>
      <c r="AK6" t="s">
        <v>4261</v>
      </c>
      <c r="AL6" t="s">
        <v>12844</v>
      </c>
      <c r="AM6" t="str">
        <v>松野 佑也</v>
      </c>
      <c r="AN6" t="s">
        <v>1860</v>
      </c>
      <c r="AO6">
        <v>25455</v>
      </c>
    </row>
    <row r="7" spans="1:46">
      <c r="AJ7" t="s">
        <v>4260</v>
      </c>
      <c r="AK7" t="s">
        <v>4261</v>
      </c>
      <c r="AL7" t="s">
        <v>12844</v>
      </c>
      <c r="AM7" t="str">
        <v>松野 佑也</v>
      </c>
      <c r="AN7" t="s">
        <v>1860</v>
      </c>
      <c r="AO7">
        <v>-25455</v>
      </c>
    </row>
    <row r="8" spans="1:46">
      <c r="AJ8" t="s">
        <v>4260</v>
      </c>
      <c r="AK8" t="s">
        <v>4261</v>
      </c>
      <c r="AL8" t="s">
        <v>12844</v>
      </c>
      <c r="AM8" t="str">
        <v>松野 佑也</v>
      </c>
      <c r="AN8" t="s">
        <v>1860</v>
      </c>
      <c r="AO8">
        <v>20000</v>
      </c>
    </row>
    <row r="9" spans="1:46">
      <c r="AJ9" t="s">
        <v>4260</v>
      </c>
      <c r="AK9" t="s">
        <v>4261</v>
      </c>
      <c r="AL9" t="s">
        <v>12844</v>
      </c>
      <c r="AM9" t="str">
        <v>松野 佑也</v>
      </c>
      <c r="AN9" t="s">
        <v>1860</v>
      </c>
      <c r="AO9">
        <v>2463</v>
      </c>
    </row>
    <row r="10" spans="1:46">
      <c r="AJ10" t="s">
        <v>4260</v>
      </c>
      <c r="AK10" t="s">
        <v>4261</v>
      </c>
      <c r="AL10" t="s">
        <v>12844</v>
      </c>
      <c r="AM10" t="str">
        <v>松野 佑也</v>
      </c>
      <c r="AN10" t="s">
        <v>1860</v>
      </c>
      <c r="AO10">
        <v>3037</v>
      </c>
    </row>
    <row r="11" spans="1:46">
      <c r="AJ11" t="s">
        <v>4294</v>
      </c>
      <c r="AK11" t="s">
        <v>4295</v>
      </c>
      <c r="AL11" t="s">
        <v>12850</v>
      </c>
      <c r="AM11" t="str">
        <v>村田 千暁</v>
      </c>
      <c r="AN11" t="s">
        <v>4296</v>
      </c>
      <c r="AO11">
        <v>6114</v>
      </c>
    </row>
    <row r="12" spans="1:46">
      <c r="AJ12" t="s">
        <v>4294</v>
      </c>
      <c r="AK12" t="s">
        <v>4295</v>
      </c>
      <c r="AL12" t="s">
        <v>12850</v>
      </c>
      <c r="AM12" t="str">
        <v>村田 千暁</v>
      </c>
      <c r="AN12" t="s">
        <v>4296</v>
      </c>
      <c r="AO12">
        <v>4155</v>
      </c>
    </row>
    <row r="13" spans="1:46">
      <c r="AJ13" t="s">
        <v>4294</v>
      </c>
      <c r="AK13" t="s">
        <v>4295</v>
      </c>
      <c r="AL13" t="s">
        <v>12850</v>
      </c>
      <c r="AM13" t="str">
        <v>村田 千暁</v>
      </c>
      <c r="AN13" t="s">
        <v>4296</v>
      </c>
      <c r="AO13">
        <v>55000</v>
      </c>
    </row>
    <row r="14" spans="1:46">
      <c r="AJ14" t="s">
        <v>5055</v>
      </c>
      <c r="AK14" t="s">
        <v>5056</v>
      </c>
      <c r="AL14" t="s">
        <v>12850</v>
      </c>
      <c r="AM14" t="str">
        <v>佐藤 洋輔</v>
      </c>
      <c r="AN14" t="s">
        <v>1458</v>
      </c>
      <c r="AO14">
        <v>165000</v>
      </c>
    </row>
    <row r="15" spans="1:46">
      <c r="AJ15" t="s">
        <v>6455</v>
      </c>
      <c r="AK15" t="s">
        <v>6456</v>
      </c>
      <c r="AL15" t="s">
        <v>12844</v>
      </c>
      <c r="AM15" t="str">
        <v>松野 佑也</v>
      </c>
      <c r="AN15" t="s">
        <v>1860</v>
      </c>
      <c r="AO15">
        <v>200000</v>
      </c>
    </row>
    <row r="16" spans="1:46">
      <c r="AJ16" t="s">
        <v>6455</v>
      </c>
      <c r="AK16" t="s">
        <v>6456</v>
      </c>
      <c r="AL16" t="s">
        <v>12844</v>
      </c>
      <c r="AM16" t="str">
        <v>松野 佑也</v>
      </c>
      <c r="AN16" t="s">
        <v>1860</v>
      </c>
      <c r="AO16">
        <v>26157</v>
      </c>
    </row>
    <row r="17" spans="36:41">
      <c r="AJ17" t="s">
        <v>7156</v>
      </c>
      <c r="AK17" t="s">
        <v>7157</v>
      </c>
      <c r="AL17" t="s">
        <v>12848</v>
      </c>
      <c r="AM17" t="str">
        <v>原田 陽平</v>
      </c>
      <c r="AN17" t="s">
        <v>2571</v>
      </c>
      <c r="AO17">
        <v>340000</v>
      </c>
    </row>
    <row r="18" spans="36:41">
      <c r="AJ18" t="s">
        <v>7156</v>
      </c>
      <c r="AK18" t="s">
        <v>7157</v>
      </c>
      <c r="AL18" t="s">
        <v>12848</v>
      </c>
      <c r="AM18" t="str">
        <v>原田 陽平</v>
      </c>
      <c r="AN18" t="s">
        <v>2571</v>
      </c>
      <c r="AO18">
        <v>32519</v>
      </c>
    </row>
    <row r="19" spans="36:41">
      <c r="AJ19" t="s">
        <v>7156</v>
      </c>
      <c r="AK19" t="s">
        <v>7157</v>
      </c>
      <c r="AL19" t="s">
        <v>12848</v>
      </c>
      <c r="AM19" t="str">
        <v>原田 陽平</v>
      </c>
      <c r="AN19" t="s">
        <v>2571</v>
      </c>
      <c r="AO19">
        <v>25137</v>
      </c>
    </row>
    <row r="20" spans="36:41">
      <c r="AJ20" t="s">
        <v>7156</v>
      </c>
      <c r="AK20" t="s">
        <v>7157</v>
      </c>
      <c r="AL20" t="s">
        <v>12848</v>
      </c>
      <c r="AM20" t="str">
        <v>原田 陽平</v>
      </c>
      <c r="AN20" t="s">
        <v>2571</v>
      </c>
      <c r="AO20">
        <v>27374</v>
      </c>
    </row>
    <row r="21" spans="36:41">
      <c r="AJ21" t="s">
        <v>7156</v>
      </c>
      <c r="AK21" t="s">
        <v>7157</v>
      </c>
      <c r="AL21" t="s">
        <v>12848</v>
      </c>
      <c r="AM21" t="str">
        <v>原田 陽平</v>
      </c>
      <c r="AN21" t="s">
        <v>2571</v>
      </c>
      <c r="AO21">
        <v>30240</v>
      </c>
    </row>
    <row r="22" spans="36:41">
      <c r="AJ22" t="s">
        <v>7156</v>
      </c>
      <c r="AK22" t="s">
        <v>7157</v>
      </c>
      <c r="AL22" t="s">
        <v>12848</v>
      </c>
      <c r="AM22" t="str">
        <v>原田 陽平</v>
      </c>
      <c r="AN22" t="s">
        <v>2571</v>
      </c>
      <c r="AO22">
        <v>-25137</v>
      </c>
    </row>
    <row r="23" spans="36:41">
      <c r="AJ23" t="s">
        <v>7156</v>
      </c>
      <c r="AK23" t="s">
        <v>7157</v>
      </c>
      <c r="AL23" t="s">
        <v>12848</v>
      </c>
      <c r="AM23" t="str">
        <v>原田 陽平</v>
      </c>
      <c r="AN23" t="s">
        <v>2571</v>
      </c>
      <c r="AO23">
        <v>-32519</v>
      </c>
    </row>
    <row r="24" spans="36:41">
      <c r="AJ24" t="s">
        <v>7956</v>
      </c>
      <c r="AK24" t="s">
        <v>7957</v>
      </c>
      <c r="AL24" t="s">
        <v>12844</v>
      </c>
      <c r="AM24" t="str">
        <v>松野 佑也</v>
      </c>
      <c r="AN24" t="s">
        <v>1710</v>
      </c>
      <c r="AO24">
        <v>100000</v>
      </c>
    </row>
    <row r="25" spans="36:41">
      <c r="AJ25" t="s">
        <v>7956</v>
      </c>
      <c r="AK25" t="s">
        <v>7957</v>
      </c>
      <c r="AL25" t="s">
        <v>12844</v>
      </c>
      <c r="AM25" t="str">
        <v>松野 佑也</v>
      </c>
      <c r="AN25" t="s">
        <v>1710</v>
      </c>
      <c r="AO25">
        <v>7650</v>
      </c>
    </row>
    <row r="26" spans="36:41">
      <c r="AJ26" t="s">
        <v>7956</v>
      </c>
      <c r="AK26" t="s">
        <v>7957</v>
      </c>
      <c r="AL26" t="s">
        <v>12844</v>
      </c>
      <c r="AM26" t="str">
        <v>松野 佑也</v>
      </c>
      <c r="AN26" t="s">
        <v>1710</v>
      </c>
      <c r="AO26">
        <v>5605</v>
      </c>
    </row>
    <row r="27" spans="36:41">
      <c r="AJ27" t="s">
        <v>8233</v>
      </c>
      <c r="AK27" t="s">
        <v>8234</v>
      </c>
      <c r="AL27" t="s">
        <v>12826</v>
      </c>
      <c r="AM27" t="str">
        <v>谷口 勇人</v>
      </c>
      <c r="AN27" t="s">
        <v>1691</v>
      </c>
      <c r="AO27">
        <v>250000</v>
      </c>
    </row>
    <row r="28" spans="36:41">
      <c r="AJ28" t="s">
        <v>8233</v>
      </c>
      <c r="AK28" t="s">
        <v>8234</v>
      </c>
      <c r="AL28" t="s">
        <v>12826</v>
      </c>
      <c r="AM28" t="str">
        <v>谷口 勇人</v>
      </c>
      <c r="AN28" t="s">
        <v>1691</v>
      </c>
      <c r="AO28">
        <v>17484</v>
      </c>
    </row>
    <row r="29" spans="36:41">
      <c r="AJ29" t="s">
        <v>8233</v>
      </c>
      <c r="AK29" t="s">
        <v>8234</v>
      </c>
      <c r="AL29" t="s">
        <v>12826</v>
      </c>
      <c r="AM29" t="str">
        <v>谷口 勇人</v>
      </c>
      <c r="AN29" t="s">
        <v>1691</v>
      </c>
      <c r="AO29">
        <v>51576</v>
      </c>
    </row>
    <row r="30" spans="36:41">
      <c r="AJ30" t="s">
        <v>8227</v>
      </c>
      <c r="AK30" t="s">
        <v>8228</v>
      </c>
      <c r="AL30" t="s">
        <v>12826</v>
      </c>
      <c r="AM30" t="str">
        <v>佐藤 洋輔</v>
      </c>
      <c r="AN30" t="s">
        <v>2571</v>
      </c>
      <c r="AO30">
        <v>800000</v>
      </c>
    </row>
    <row r="31" spans="36:41">
      <c r="AJ31" t="s">
        <v>8645</v>
      </c>
      <c r="AK31" t="s">
        <v>8646</v>
      </c>
      <c r="AL31" t="s">
        <v>12858</v>
      </c>
      <c r="AM31" t="str">
        <v>佐藤 洋輔</v>
      </c>
      <c r="AN31" t="s">
        <v>2560</v>
      </c>
      <c r="AO31">
        <v>150000</v>
      </c>
    </row>
    <row r="32" spans="36:41">
      <c r="AJ32" t="s">
        <v>8645</v>
      </c>
      <c r="AK32" t="s">
        <v>8646</v>
      </c>
      <c r="AL32" t="s">
        <v>12858</v>
      </c>
      <c r="AM32" t="str">
        <v>佐藤 洋輔</v>
      </c>
      <c r="AN32" t="s">
        <v>2560</v>
      </c>
      <c r="AO32">
        <v>1914</v>
      </c>
    </row>
    <row r="33" spans="36:41">
      <c r="AJ33" t="s">
        <v>8645</v>
      </c>
      <c r="AK33" t="s">
        <v>8646</v>
      </c>
      <c r="AL33" t="s">
        <v>12858</v>
      </c>
      <c r="AM33" t="str">
        <v>佐藤 洋輔</v>
      </c>
      <c r="AN33" t="s">
        <v>2560</v>
      </c>
      <c r="AO33">
        <v>16117</v>
      </c>
    </row>
    <row r="34" spans="36:41">
      <c r="AJ34" t="s">
        <v>9577</v>
      </c>
      <c r="AK34" t="s">
        <v>9578</v>
      </c>
      <c r="AL34" t="s">
        <v>12826</v>
      </c>
      <c r="AM34" t="str">
        <v>小形 翔</v>
      </c>
      <c r="AN34" t="s">
        <v>1563</v>
      </c>
      <c r="AO34">
        <v>60000</v>
      </c>
    </row>
    <row r="35" spans="36:41">
      <c r="AJ35" t="s">
        <v>9577</v>
      </c>
      <c r="AK35" t="s">
        <v>9578</v>
      </c>
      <c r="AL35" t="s">
        <v>12826</v>
      </c>
      <c r="AM35" t="str">
        <v>小形 翔</v>
      </c>
      <c r="AN35" t="s">
        <v>1563</v>
      </c>
      <c r="AO35">
        <v>8175</v>
      </c>
    </row>
    <row r="36" spans="36:41">
      <c r="AJ36" t="s">
        <v>9577</v>
      </c>
      <c r="AK36" t="s">
        <v>9578</v>
      </c>
      <c r="AL36" t="s">
        <v>12826</v>
      </c>
      <c r="AM36" t="str">
        <v>小形 翔</v>
      </c>
      <c r="AN36" t="s">
        <v>1563</v>
      </c>
      <c r="AO36">
        <v>7857</v>
      </c>
    </row>
  </sheetData>
  <phoneticPr fontId="3"/>
  <hyperlinks>
    <hyperlink ref="L2" r:id="rId1" xr:uid="{43B95467-6646-4D12-9D70-E48C6E0BB37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E400-000000000000}">
          <x14:formula1>
            <xm:f>職種!A1:A52</xm:f>
          </x14:formula1>
          <xm:sqref>I2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5F6076C201DD64E8D431C4782C9CF93" ma:contentTypeVersion="4" ma:contentTypeDescription="新しいドキュメントを作成します。" ma:contentTypeScope="" ma:versionID="cce2f91ffd16fab4440e0fa9624c21d8">
  <xsd:schema xmlns:xsd="http://www.w3.org/2001/XMLSchema" xmlns:xs="http://www.w3.org/2001/XMLSchema" xmlns:p="http://schemas.microsoft.com/office/2006/metadata/properties" xmlns:ns2="852c84f0-f7de-4e30-8056-42f988811863" targetNamespace="http://schemas.microsoft.com/office/2006/metadata/properties" ma:root="true" ma:fieldsID="bb85dc6ea55eb43f565089e1dcd19e58" ns2:_="">
    <xsd:import namespace="852c84f0-f7de-4e30-8056-42f98881186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2c84f0-f7de-4e30-8056-42f9888118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B5E3E1-4490-40B4-8D3A-BF8DEA37809D}">
  <ds:schemaRefs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852c84f0-f7de-4e30-8056-42f988811863"/>
  </ds:schemaRefs>
</ds:datastoreItem>
</file>

<file path=customXml/itemProps2.xml><?xml version="1.0" encoding="utf-8"?>
<ds:datastoreItem xmlns:ds="http://schemas.openxmlformats.org/officeDocument/2006/customXml" ds:itemID="{A6DC8A8E-2002-43DB-BB70-31E78FC455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2c84f0-f7de-4e30-8056-42f9888118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32A1518-1E2C-4322-9BD8-294E38EED6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230</vt:i4>
      </vt:variant>
    </vt:vector>
  </HeadingPairs>
  <TitlesOfParts>
    <vt:vector size="230" baseType="lpstr">
      <vt:lpstr>一覧</vt:lpstr>
      <vt:lpstr>職種</vt:lpstr>
      <vt:lpstr>入力ルール</vt:lpstr>
      <vt:lpstr>個人・法人</vt:lpstr>
      <vt:lpstr>作品</vt:lpstr>
      <vt:lpstr>作品２</vt:lpstr>
      <vt:lpstr>取引先</vt:lpstr>
      <vt:lpstr>ファイル名</vt:lpstr>
      <vt:lpstr>Yuriko Mitsuyama</vt:lpstr>
      <vt:lpstr>八木 敏幸</vt:lpstr>
      <vt:lpstr>児玉 裕一</vt:lpstr>
      <vt:lpstr>青山 たかかず</vt:lpstr>
      <vt:lpstr>八重樫 武裕</vt:lpstr>
      <vt:lpstr>堀田 英仁</vt:lpstr>
      <vt:lpstr>前田 良輔</vt:lpstr>
      <vt:lpstr>椎名 直子</vt:lpstr>
      <vt:lpstr>市川 渉</vt:lpstr>
      <vt:lpstr>村尾 昌美</vt:lpstr>
      <vt:lpstr>松井 茂奈美</vt:lpstr>
      <vt:lpstr>大井商店 田中 一葉</vt:lpstr>
      <vt:lpstr>内田 将二</vt:lpstr>
      <vt:lpstr>蘭 智江</vt:lpstr>
      <vt:lpstr>牧野 克哉</vt:lpstr>
      <vt:lpstr>河北 穣</vt:lpstr>
      <vt:lpstr>山田 憲</vt:lpstr>
      <vt:lpstr>岩永 康裕</vt:lpstr>
      <vt:lpstr>大畑 雅義</vt:lpstr>
      <vt:lpstr>中島 かおる</vt:lpstr>
      <vt:lpstr>田岡 政文</vt:lpstr>
      <vt:lpstr>谷本 研二</vt:lpstr>
      <vt:lpstr>渋江 修平</vt:lpstr>
      <vt:lpstr>西村 美宇</vt:lpstr>
      <vt:lpstr>片貝 俊</vt:lpstr>
      <vt:lpstr>垣内 美香</vt:lpstr>
      <vt:lpstr>岩崎 宏司</vt:lpstr>
      <vt:lpstr>砂原 由起子</vt:lpstr>
      <vt:lpstr>伊賀 大介</vt:lpstr>
      <vt:lpstr>増永 泰幸</vt:lpstr>
      <vt:lpstr>菊池 直樹</vt:lpstr>
      <vt:lpstr>井上 貴之</vt:lpstr>
      <vt:lpstr>杉野 智哉</vt:lpstr>
      <vt:lpstr>増冨 和音</vt:lpstr>
      <vt:lpstr>南出 直之</vt:lpstr>
      <vt:lpstr>Lisa Kagawa</vt:lpstr>
      <vt:lpstr>関 浩紀</vt:lpstr>
      <vt:lpstr>武久 泰洋</vt:lpstr>
      <vt:lpstr>鎌谷 聡次郎</vt:lpstr>
      <vt:lpstr>井上ｲﾗｽﾄﾚｰｼｮﾝ</vt:lpstr>
      <vt:lpstr>吉川 貴人</vt:lpstr>
      <vt:lpstr>本間 園子</vt:lpstr>
      <vt:lpstr>なかじましんや</vt:lpstr>
      <vt:lpstr>石川 義睦</vt:lpstr>
      <vt:lpstr>市橋 織江</vt:lpstr>
      <vt:lpstr>太斉 唯夫</vt:lpstr>
      <vt:lpstr>山崎 彩央</vt:lpstr>
      <vt:lpstr>辻川 幸一郎</vt:lpstr>
      <vt:lpstr>小川 誠一</vt:lpstr>
      <vt:lpstr>安藤 巨樹</vt:lpstr>
      <vt:lpstr>西 真由美</vt:lpstr>
      <vt:lpstr>赤瀬 里奈</vt:lpstr>
      <vt:lpstr>伊東 航平</vt:lpstr>
      <vt:lpstr>佐野 洋介</vt:lpstr>
      <vt:lpstr>久藤 拓実</vt:lpstr>
      <vt:lpstr>武井 瑞穂</vt:lpstr>
      <vt:lpstr>黒田 秀樹</vt:lpstr>
      <vt:lpstr>平田 大輔</vt:lpstr>
      <vt:lpstr>大河原 萌絵</vt:lpstr>
      <vt:lpstr>小西 真治</vt:lpstr>
      <vt:lpstr>茶木 隼人</vt:lpstr>
      <vt:lpstr>柳沼 貴幸</vt:lpstr>
      <vt:lpstr>古田 智大</vt:lpstr>
      <vt:lpstr>mond-FILm 門藤 勇樹</vt:lpstr>
      <vt:lpstr>江田 剛士</vt:lpstr>
      <vt:lpstr>㈲半沢写真事務所</vt:lpstr>
      <vt:lpstr>永井 左紋</vt:lpstr>
      <vt:lpstr>山口 祐果</vt:lpstr>
      <vt:lpstr>吉田 雅也</vt:lpstr>
      <vt:lpstr>鈴木 薫</vt:lpstr>
      <vt:lpstr>奥口 睦</vt:lpstr>
      <vt:lpstr>(同)山田弘樹撮影事務所</vt:lpstr>
      <vt:lpstr>上池 惟孝</vt:lpstr>
      <vt:lpstr>中西 萌文</vt:lpstr>
      <vt:lpstr>佐藤 潤</vt:lpstr>
      <vt:lpstr>大川 一人</vt:lpstr>
      <vt:lpstr>高浪 圭太</vt:lpstr>
      <vt:lpstr>櫻谷 一樹</vt:lpstr>
      <vt:lpstr>丸山 剛由</vt:lpstr>
      <vt:lpstr>稲垣 亮弐</vt:lpstr>
      <vt:lpstr>織作 麻衣</vt:lpstr>
      <vt:lpstr>㈲上田義彦写真事務所</vt:lpstr>
      <vt:lpstr>佐伯 敦子</vt:lpstr>
      <vt:lpstr>五十嵐 智史</vt:lpstr>
      <vt:lpstr>酒井 ﾀｹﾙ</vt:lpstr>
      <vt:lpstr>田口 亜沙未</vt:lpstr>
      <vt:lpstr>本内 大吉</vt:lpstr>
      <vt:lpstr>増井 芳江</vt:lpstr>
      <vt:lpstr>大西 日和</vt:lpstr>
      <vt:lpstr>宮澤 敬子</vt:lpstr>
      <vt:lpstr>間仲 宇</vt:lpstr>
      <vt:lpstr>㈱Sirius 岩永 浩司</vt:lpstr>
      <vt:lpstr>(同)今村映像事務所</vt:lpstr>
      <vt:lpstr>野原 英則</vt:lpstr>
      <vt:lpstr>瀧本 幹也</vt:lpstr>
      <vt:lpstr>梅田 一秀</vt:lpstr>
      <vt:lpstr>中原 和佳子</vt:lpstr>
      <vt:lpstr>遠田 俊介</vt:lpstr>
      <vt:lpstr>熊倉 春陽</vt:lpstr>
      <vt:lpstr>菊池 清嗣</vt:lpstr>
      <vt:lpstr>松山 浩之</vt:lpstr>
      <vt:lpstr>新出 隆春</vt:lpstr>
      <vt:lpstr>谷口 仁菜</vt:lpstr>
      <vt:lpstr>梅根 秀平</vt:lpstr>
      <vt:lpstr>堀口 修</vt:lpstr>
      <vt:lpstr>倉光 哲司</vt:lpstr>
      <vt:lpstr>増田 実茄</vt:lpstr>
      <vt:lpstr>高倉 進</vt:lpstr>
      <vt:lpstr>柿原 未奈</vt:lpstr>
      <vt:lpstr>石川 知人</vt:lpstr>
      <vt:lpstr>青木 克齊</vt:lpstr>
      <vt:lpstr>杉浦 央典</vt:lpstr>
      <vt:lpstr>柏木 勝利</vt:lpstr>
      <vt:lpstr>柴田 圭</vt:lpstr>
      <vt:lpstr>横手 智佳</vt:lpstr>
      <vt:lpstr>河野 氷雅</vt:lpstr>
      <vt:lpstr>古市 和史</vt:lpstr>
      <vt:lpstr>金 沼怜</vt:lpstr>
      <vt:lpstr>井川 剛史</vt:lpstr>
      <vt:lpstr>岸 愛美</vt:lpstr>
      <vt:lpstr>上野 美智子</vt:lpstr>
      <vt:lpstr>木村 親八郎</vt:lpstr>
      <vt:lpstr>荒 伊玖磨</vt:lpstr>
      <vt:lpstr>深野 剛義</vt:lpstr>
      <vt:lpstr>㈱尾池事務所</vt:lpstr>
      <vt:lpstr>鯵坂 輝国</vt:lpstr>
      <vt:lpstr>小島 伸介</vt:lpstr>
      <vt:lpstr>針生 拓真</vt:lpstr>
      <vt:lpstr>長田 亮</vt:lpstr>
      <vt:lpstr>最上 勝司</vt:lpstr>
      <vt:lpstr>Outwork 赤松 健太</vt:lpstr>
      <vt:lpstr>渡邉 宏子</vt:lpstr>
      <vt:lpstr>久保田 和博</vt:lpstr>
      <vt:lpstr>倉田 昌治</vt:lpstr>
      <vt:lpstr>松岳 郁子</vt:lpstr>
      <vt:lpstr>小屋畑 晃洋</vt:lpstr>
      <vt:lpstr>藤垣 結圭</vt:lpstr>
      <vt:lpstr>YUKI ONO inc.</vt:lpstr>
      <vt:lpstr>福岡 秀敏</vt:lpstr>
      <vt:lpstr>江藤 尚志</vt:lpstr>
      <vt:lpstr>林 多恵子</vt:lpstr>
      <vt:lpstr>興村 憲彦</vt:lpstr>
      <vt:lpstr>三石 直和</vt:lpstr>
      <vt:lpstr>杉浦 正雄</vt:lpstr>
      <vt:lpstr>石井 諒太</vt:lpstr>
      <vt:lpstr>平山 達弥</vt:lpstr>
      <vt:lpstr>森脇 実</vt:lpstr>
      <vt:lpstr>前田 智子</vt:lpstr>
      <vt:lpstr>金子 直樹</vt:lpstr>
      <vt:lpstr>鳥羽 宏文</vt:lpstr>
      <vt:lpstr>大石 詩織</vt:lpstr>
      <vt:lpstr>小山 一平</vt:lpstr>
      <vt:lpstr>田邉 健太</vt:lpstr>
      <vt:lpstr>泉田 尚美</vt:lpstr>
      <vt:lpstr>遅澤 一洋(ｷｬｯｽﾙﾏﾝｼｮﾝ代官山)</vt:lpstr>
      <vt:lpstr>小牧 慎平</vt:lpstr>
      <vt:lpstr>鈴木 泰憲</vt:lpstr>
      <vt:lpstr>松村 龍</vt:lpstr>
      <vt:lpstr>鈴木 康平</vt:lpstr>
      <vt:lpstr>小澤 奈月</vt:lpstr>
      <vt:lpstr>ささきゆき(上岡 友紀)</vt:lpstr>
      <vt:lpstr>明石 風太</vt:lpstr>
      <vt:lpstr>佐藤 竜憲</vt:lpstr>
      <vt:lpstr>佐藤 圭史郎</vt:lpstr>
      <vt:lpstr>飯田 佳之</vt:lpstr>
      <vt:lpstr>齊藤 安津菜</vt:lpstr>
      <vt:lpstr>白崎 史子</vt:lpstr>
      <vt:lpstr>林 由香里</vt:lpstr>
      <vt:lpstr>加藤 朝子</vt:lpstr>
      <vt:lpstr>加藤 弘樹</vt:lpstr>
      <vt:lpstr>駒形 将貴</vt:lpstr>
      <vt:lpstr>匂阪 真人</vt:lpstr>
      <vt:lpstr>天野 紗希</vt:lpstr>
      <vt:lpstr>吉田 多麻希</vt:lpstr>
      <vt:lpstr>芳賀 大</vt:lpstr>
      <vt:lpstr>内川写真事務所</vt:lpstr>
      <vt:lpstr>松本 謙一</vt:lpstr>
      <vt:lpstr>TAKUYA SUGIYAMA.㈱</vt:lpstr>
      <vt:lpstr>西川 元基</vt:lpstr>
      <vt:lpstr>松井 勇次</vt:lpstr>
      <vt:lpstr>木村 昌嗣</vt:lpstr>
      <vt:lpstr>木村 太郎</vt:lpstr>
      <vt:lpstr>石本 卓也</vt:lpstr>
      <vt:lpstr>瀬藤 直緒</vt:lpstr>
      <vt:lpstr>大槻 正和</vt:lpstr>
      <vt:lpstr>戸塚 実希</vt:lpstr>
      <vt:lpstr>atelier蘭 澤田 彩織</vt:lpstr>
      <vt:lpstr>田嶋 紘大</vt:lpstr>
      <vt:lpstr>神田 優子</vt:lpstr>
      <vt:lpstr>HORSTON 萩原 寛行</vt:lpstr>
      <vt:lpstr>中島 展貴</vt:lpstr>
      <vt:lpstr>斎藤 麻希</vt:lpstr>
      <vt:lpstr>■伊藤 隆志 burari</vt:lpstr>
      <vt:lpstr>平井 邦彦</vt:lpstr>
      <vt:lpstr>DenDen 杉本 毅</vt:lpstr>
      <vt:lpstr>要海 奈々</vt:lpstr>
      <vt:lpstr>SPECIAL EFFECTS GIVS 池田 とみ子</vt:lpstr>
      <vt:lpstr>㈱白山事務所</vt:lpstr>
      <vt:lpstr>竹田 俊夫</vt:lpstr>
      <vt:lpstr>長谷川 由加子</vt:lpstr>
      <vt:lpstr>林 峻之</vt:lpstr>
      <vt:lpstr>茶堂 晃二</vt:lpstr>
      <vt:lpstr>伊丸岡 創</vt:lpstr>
      <vt:lpstr>池田 順一</vt:lpstr>
      <vt:lpstr>安達 識</vt:lpstr>
      <vt:lpstr>ｱｰﾄﾊﾞｰｽﾞ 鈴川 香緒里</vt:lpstr>
      <vt:lpstr>遠藤 彩香</vt:lpstr>
      <vt:lpstr>佐藤 雅之</vt:lpstr>
      <vt:lpstr>佐々木 恵枝</vt:lpstr>
      <vt:lpstr>後藤 宏一</vt:lpstr>
      <vt:lpstr>細見 佳代</vt:lpstr>
      <vt:lpstr>佐々木 教行</vt:lpstr>
      <vt:lpstr>宮下 徹也</vt:lpstr>
      <vt:lpstr>正子 善子</vt:lpstr>
      <vt:lpstr>丸山 秀人</vt:lpstr>
      <vt:lpstr>上澤 毅</vt:lpstr>
      <vt:lpstr>塚田 直寛</vt:lpstr>
      <vt:lpstr>森本 絵美理</vt:lpstr>
      <vt:lpstr>清水 賢一</vt:lpstr>
      <vt:lpstr>元屋 司</vt:lpstr>
      <vt:lpstr>永島 幸将</vt:lpstr>
      <vt:lpstr>前田 かおり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Ishida Shohei</cp:lastModifiedBy>
  <cp:revision/>
  <dcterms:created xsi:type="dcterms:W3CDTF">2025-02-10T08:43:48Z</dcterms:created>
  <dcterms:modified xsi:type="dcterms:W3CDTF">2025-03-05T10:39:21Z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0x01010015F6076C201DD64E8D431C4782C9CF93</vt:lpwstr>
  </property>
</Properties>
</file>